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116" windowWidth="14880" windowHeight="6336" tabRatio="746"/>
  </bookViews>
  <sheets>
    <sheet name="Overall Quarter" sheetId="10" r:id="rId1"/>
    <sheet name="Satisfaction tables (grouped)" sheetId="2" r:id="rId2"/>
    <sheet name="Sheet5" sheetId="41" state="hidden" r:id="rId3"/>
    <sheet name="Sheet2" sheetId="43" state="hidden" r:id="rId4"/>
    <sheet name="Govmetric Pivot Quarter" sheetId="35" state="hidden" r:id="rId5"/>
    <sheet name="Sheet3" sheetId="48" state="hidden" r:id="rId6"/>
    <sheet name="FCR Telephony tables" sheetId="16" state="hidden" r:id="rId7"/>
    <sheet name="June GovMetric Pivot Tables" sheetId="33" r:id="rId8"/>
    <sheet name="FCR Telephony Raw" sheetId="19" r:id="rId9"/>
    <sheet name="Telephony Tables" sheetId="30" state="hidden" r:id="rId10"/>
    <sheet name="Telephony Raw" sheetId="20" r:id="rId11"/>
    <sheet name="Telepony Stats by DU" sheetId="36" r:id="rId12"/>
    <sheet name="F2F Sec Wait Footfall Tables" sheetId="4" r:id="rId13"/>
    <sheet name="F2F Sec Data" sheetId="17" r:id="rId14"/>
    <sheet name="F2F Ini Waiting Times" sheetId="34" r:id="rId15"/>
    <sheet name="Email and Webform SLA2" sheetId="31" r:id="rId16"/>
    <sheet name="Complaints" sheetId="6" r:id="rId17"/>
    <sheet name="Members Enquiries Headlines" sheetId="8" r:id="rId18"/>
    <sheet name="Member Enquireies WIP Report" sheetId="23" state="hidden" r:id="rId19"/>
    <sheet name="Members Enquiries Quality Total" sheetId="21" state="hidden" r:id="rId20"/>
    <sheet name="Mystery Shop" sheetId="22" r:id="rId21"/>
  </sheets>
  <definedNames>
    <definedName name="_xlnm._FilterDatabase" localSheetId="15" hidden="1">'Email and Webform SLA2'!#REF!</definedName>
    <definedName name="_xlnm._FilterDatabase" localSheetId="14" hidden="1">'F2F Ini Waiting Times'!$A$1:$J$1589</definedName>
    <definedName name="_xlnm._FilterDatabase" localSheetId="13" hidden="1">'F2F Sec Data'!$A$1:$F$19</definedName>
    <definedName name="_xlnm._FilterDatabase" localSheetId="8" hidden="1">'FCR Telephony Raw'!$B$1:$G$1</definedName>
    <definedName name="_xlnm._FilterDatabase" localSheetId="17" hidden="1">'Members Enquiries Headlines'!#REF!</definedName>
    <definedName name="_xlnm._FilterDatabase" localSheetId="1" hidden="1">'Satisfaction tables (grouped)'!#REF!</definedName>
    <definedName name="_xlnm._FilterDatabase" localSheetId="10" hidden="1">'Telephony Raw'!$A$1:$G$1</definedName>
  </definedNames>
  <calcPr calcId="145621"/>
  <pivotCaches>
    <pivotCache cacheId="0" r:id="rId22"/>
    <pivotCache cacheId="1" r:id="rId23"/>
  </pivotCaches>
</workbook>
</file>

<file path=xl/calcChain.xml><?xml version="1.0" encoding="utf-8"?>
<calcChain xmlns="http://schemas.openxmlformats.org/spreadsheetml/2006/main">
  <c r="E10" i="36" l="1"/>
  <c r="D10" i="36"/>
  <c r="C10" i="36"/>
  <c r="C17" i="36"/>
  <c r="C22" i="20"/>
  <c r="D22" i="20"/>
  <c r="E22" i="20"/>
  <c r="G22" i="20" s="1"/>
  <c r="I15" i="31"/>
  <c r="I14" i="31"/>
  <c r="I13" i="31"/>
  <c r="I16" i="31" s="1"/>
  <c r="I9" i="31"/>
  <c r="I8" i="31"/>
  <c r="I11" i="31" s="1"/>
  <c r="K24" i="4"/>
  <c r="K22" i="4"/>
  <c r="K23" i="4"/>
  <c r="K21" i="4"/>
  <c r="K19" i="4" s="1"/>
  <c r="K20" i="4" s="1"/>
  <c r="K15" i="4"/>
  <c r="K13" i="4"/>
  <c r="K11" i="4"/>
  <c r="K9" i="4"/>
  <c r="K7" i="4"/>
  <c r="K8" i="4"/>
  <c r="K10" i="4"/>
  <c r="K12" i="4"/>
  <c r="K14" i="4"/>
  <c r="K6" i="4"/>
  <c r="K4" i="4" s="1"/>
  <c r="C30" i="8"/>
  <c r="K34" i="8"/>
  <c r="K33" i="8"/>
  <c r="K32" i="8"/>
  <c r="K31" i="8"/>
  <c r="K30" i="8"/>
  <c r="K28" i="8" s="1"/>
  <c r="I34" i="8"/>
  <c r="I33" i="8"/>
  <c r="I32" i="8"/>
  <c r="I31" i="8"/>
  <c r="I30" i="8"/>
  <c r="I28" i="8" s="1"/>
  <c r="G34" i="8"/>
  <c r="G33" i="8"/>
  <c r="G32" i="8"/>
  <c r="G31" i="8"/>
  <c r="G30" i="8"/>
  <c r="G28" i="8" s="1"/>
  <c r="E34" i="8"/>
  <c r="E33" i="8"/>
  <c r="E32" i="8"/>
  <c r="E31" i="8"/>
  <c r="E30" i="8"/>
  <c r="E28" i="8" s="1"/>
  <c r="C34" i="8"/>
  <c r="C33" i="8"/>
  <c r="C32" i="8"/>
  <c r="C31" i="8"/>
  <c r="B34" i="8"/>
  <c r="B33" i="8"/>
  <c r="B32" i="8"/>
  <c r="B31" i="8"/>
  <c r="B30" i="8"/>
  <c r="B28" i="8" s="1"/>
  <c r="K20" i="8"/>
  <c r="I20" i="8"/>
  <c r="G20" i="8"/>
  <c r="E20" i="8"/>
  <c r="F20" i="8" s="1"/>
  <c r="C20" i="8"/>
  <c r="D20" i="8" s="1"/>
  <c r="B20" i="8"/>
  <c r="K12" i="8"/>
  <c r="I12" i="8"/>
  <c r="G12" i="8"/>
  <c r="E12" i="8"/>
  <c r="C12" i="8"/>
  <c r="B12" i="8"/>
  <c r="K3" i="8"/>
  <c r="I3" i="8"/>
  <c r="G3" i="8"/>
  <c r="E3" i="8"/>
  <c r="C3" i="8"/>
  <c r="B3" i="8"/>
  <c r="J20" i="8" l="1"/>
  <c r="C28" i="8"/>
  <c r="K5" i="4"/>
  <c r="K1" i="4"/>
  <c r="H20" i="8"/>
  <c r="L20" i="8"/>
  <c r="G10" i="36"/>
  <c r="D28" i="8"/>
  <c r="L12" i="8"/>
  <c r="F12" i="8"/>
  <c r="J12" i="8"/>
  <c r="D12" i="8"/>
  <c r="H12" i="8"/>
  <c r="H3" i="8"/>
  <c r="D3" i="8"/>
  <c r="L3" i="8"/>
  <c r="J3" i="8"/>
  <c r="F3" i="8"/>
  <c r="K106" i="2"/>
  <c r="J106" i="2"/>
  <c r="I106" i="2"/>
  <c r="K103" i="2"/>
  <c r="J103" i="2"/>
  <c r="I103" i="2"/>
  <c r="K100" i="2"/>
  <c r="J100" i="2"/>
  <c r="I100" i="2"/>
  <c r="K97" i="2"/>
  <c r="J97" i="2"/>
  <c r="I97" i="2"/>
  <c r="K94" i="2"/>
  <c r="J94" i="2"/>
  <c r="I94"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I9" i="2"/>
  <c r="M9" i="2" s="1"/>
  <c r="M8" i="2"/>
  <c r="M7" i="2"/>
  <c r="M6" i="2"/>
  <c r="M5" i="2"/>
  <c r="M4" i="2"/>
  <c r="M3" i="2"/>
  <c r="M2" i="2"/>
  <c r="C48" i="19" l="1"/>
  <c r="C62" i="19"/>
  <c r="D48" i="19" l="1"/>
  <c r="E48" i="19"/>
  <c r="G48" i="19" s="1"/>
  <c r="F48" i="19"/>
  <c r="D62" i="19"/>
  <c r="E62" i="19"/>
  <c r="G62" i="19" s="1"/>
  <c r="F62" i="19"/>
  <c r="C30" i="19"/>
  <c r="C65" i="19" s="1"/>
  <c r="D30" i="19"/>
  <c r="E30" i="19"/>
  <c r="G30" i="19" s="1"/>
  <c r="F30" i="19"/>
  <c r="Y106" i="2"/>
  <c r="Z106" i="2"/>
  <c r="Y103" i="2"/>
  <c r="Z103" i="2"/>
  <c r="Y100" i="2"/>
  <c r="Z100" i="2"/>
  <c r="X106" i="2"/>
  <c r="X103" i="2"/>
  <c r="X100" i="2"/>
  <c r="Y97" i="2"/>
  <c r="Z97" i="2"/>
  <c r="X97" i="2"/>
  <c r="Y94" i="2"/>
  <c r="Z94" i="2"/>
  <c r="X94" i="2"/>
  <c r="AB3" i="2"/>
  <c r="AB4" i="2"/>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2" i="2"/>
  <c r="C87" i="20"/>
  <c r="D87" i="20"/>
  <c r="F87" i="20" s="1"/>
  <c r="E87" i="20"/>
  <c r="G87" i="20" s="1"/>
  <c r="P94" i="2"/>
  <c r="Q106" i="2"/>
  <c r="R106" i="2"/>
  <c r="P106" i="2"/>
  <c r="Q103" i="2"/>
  <c r="R103" i="2"/>
  <c r="P103" i="2"/>
  <c r="Q100" i="2"/>
  <c r="R100" i="2"/>
  <c r="P100" i="2"/>
  <c r="Q97" i="2"/>
  <c r="R97" i="2"/>
  <c r="P97" i="2"/>
  <c r="Q94" i="2"/>
  <c r="R94"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2" i="2"/>
  <c r="B91" i="43"/>
  <c r="S86" i="43"/>
  <c r="M86" i="43"/>
  <c r="H83" i="43"/>
  <c r="E1589" i="34"/>
  <c r="E1588" i="34"/>
  <c r="E1587" i="34"/>
  <c r="E1586" i="34"/>
  <c r="E1585" i="34"/>
  <c r="E1584" i="34"/>
  <c r="E1583" i="34"/>
  <c r="E1582" i="34"/>
  <c r="E1581" i="34"/>
  <c r="E1580" i="34"/>
  <c r="E1579" i="34"/>
  <c r="E1578" i="34"/>
  <c r="E1577" i="34"/>
  <c r="E1576" i="34"/>
  <c r="E1575" i="34"/>
  <c r="E1574" i="34"/>
  <c r="E1573" i="34"/>
  <c r="E1572" i="34"/>
  <c r="E1571" i="34"/>
  <c r="E1570" i="34"/>
  <c r="E1569" i="34"/>
  <c r="E1568" i="34"/>
  <c r="E1567" i="34"/>
  <c r="E1566" i="34"/>
  <c r="E1565" i="34"/>
  <c r="E1564" i="34"/>
  <c r="E1563" i="34"/>
  <c r="E1562" i="34"/>
  <c r="E1561" i="34"/>
  <c r="E1560" i="34"/>
  <c r="E1559" i="34"/>
  <c r="E1558" i="34"/>
  <c r="E1557" i="34"/>
  <c r="E1556" i="34"/>
  <c r="E1555" i="34"/>
  <c r="E1554" i="34"/>
  <c r="E1553" i="34"/>
  <c r="E1552" i="34"/>
  <c r="E1551" i="34"/>
  <c r="E1550" i="34"/>
  <c r="E1549" i="34"/>
  <c r="E1548" i="34"/>
  <c r="E1547" i="34"/>
  <c r="E1546" i="34"/>
  <c r="E1545" i="34"/>
  <c r="E1544" i="34"/>
  <c r="E1543" i="34"/>
  <c r="E1542" i="34"/>
  <c r="E1541" i="34"/>
  <c r="E1540" i="34"/>
  <c r="E1539" i="34"/>
  <c r="E1538" i="34"/>
  <c r="E1537" i="34"/>
  <c r="E1536" i="34"/>
  <c r="E1535" i="34"/>
  <c r="E1534" i="34"/>
  <c r="E1533" i="34"/>
  <c r="E1532" i="34"/>
  <c r="E1531" i="34"/>
  <c r="E1530" i="34"/>
  <c r="E1529" i="34"/>
  <c r="E1528" i="34"/>
  <c r="E1527" i="34"/>
  <c r="E1526" i="34"/>
  <c r="E1525" i="34"/>
  <c r="E1524" i="34"/>
  <c r="E1523" i="34"/>
  <c r="E1522" i="34"/>
  <c r="E1521" i="34"/>
  <c r="E1520" i="34"/>
  <c r="E1519" i="34"/>
  <c r="E1518" i="34"/>
  <c r="E1517" i="34"/>
  <c r="E1516" i="34"/>
  <c r="E1515" i="34"/>
  <c r="E1514" i="34"/>
  <c r="E1513" i="34"/>
  <c r="E1512" i="34"/>
  <c r="E1511" i="34"/>
  <c r="E1510" i="34"/>
  <c r="E1509" i="34"/>
  <c r="E1508" i="34"/>
  <c r="E1507" i="34"/>
  <c r="E1506" i="34"/>
  <c r="E1505" i="34"/>
  <c r="E1504" i="34"/>
  <c r="E1503" i="34"/>
  <c r="E1502" i="34"/>
  <c r="E1501" i="34"/>
  <c r="E1500" i="34"/>
  <c r="E1499" i="34"/>
  <c r="E1498" i="34"/>
  <c r="E1497" i="34"/>
  <c r="E1496" i="34"/>
  <c r="E1495" i="34"/>
  <c r="E1494" i="34"/>
  <c r="E1493" i="34"/>
  <c r="E1492" i="34"/>
  <c r="E1491" i="34"/>
  <c r="E1490" i="34"/>
  <c r="E1489" i="34"/>
  <c r="E1488" i="34"/>
  <c r="E1487" i="34"/>
  <c r="E1486" i="34"/>
  <c r="E1485" i="34"/>
  <c r="E1484" i="34"/>
  <c r="E1483" i="34"/>
  <c r="E1482" i="34"/>
  <c r="E1481" i="34"/>
  <c r="E1480" i="34"/>
  <c r="E1479" i="34"/>
  <c r="E1478" i="34"/>
  <c r="E1477" i="34"/>
  <c r="E1476" i="34"/>
  <c r="E1475" i="34"/>
  <c r="E1474" i="34"/>
  <c r="E1473" i="34"/>
  <c r="E1472" i="34"/>
  <c r="E1471" i="34"/>
  <c r="E1470" i="34"/>
  <c r="E1469" i="34"/>
  <c r="E1468" i="34"/>
  <c r="E1467" i="34"/>
  <c r="E1466" i="34"/>
  <c r="E1465" i="34"/>
  <c r="E1464" i="34"/>
  <c r="E1463" i="34"/>
  <c r="E1462" i="34"/>
  <c r="E1461" i="34"/>
  <c r="E1460" i="34"/>
  <c r="E1459" i="34"/>
  <c r="E1458" i="34"/>
  <c r="E1457" i="34"/>
  <c r="E1456" i="34"/>
  <c r="E1455" i="34"/>
  <c r="E1454" i="34"/>
  <c r="E1453" i="34"/>
  <c r="E1452" i="34"/>
  <c r="E1451" i="34"/>
  <c r="E1450" i="34"/>
  <c r="E1449" i="34"/>
  <c r="E1448" i="34"/>
  <c r="E1447" i="34"/>
  <c r="E1446" i="34"/>
  <c r="E1445" i="34"/>
  <c r="E1444" i="34"/>
  <c r="E1443" i="34"/>
  <c r="E1442" i="34"/>
  <c r="E1441" i="34"/>
  <c r="E1440" i="34"/>
  <c r="E1439" i="34"/>
  <c r="E1438" i="34"/>
  <c r="E1437" i="34"/>
  <c r="E1436" i="34"/>
  <c r="E1435" i="34"/>
  <c r="E1434" i="34"/>
  <c r="E1433" i="34"/>
  <c r="E1432" i="34"/>
  <c r="E1431" i="34"/>
  <c r="E1430" i="34"/>
  <c r="E1429" i="34"/>
  <c r="E1428" i="34"/>
  <c r="E1427" i="34"/>
  <c r="E1426" i="34"/>
  <c r="E1425" i="34"/>
  <c r="E1424" i="34"/>
  <c r="E1423" i="34"/>
  <c r="E1422" i="34"/>
  <c r="E1421" i="34"/>
  <c r="E1420" i="34"/>
  <c r="E1419" i="34"/>
  <c r="E1418" i="34"/>
  <c r="E1417" i="34"/>
  <c r="E1416" i="34"/>
  <c r="E1415" i="34"/>
  <c r="E1414" i="34"/>
  <c r="E1413" i="34"/>
  <c r="E1412" i="34"/>
  <c r="E1411" i="34"/>
  <c r="E1410" i="34"/>
  <c r="E1409" i="34"/>
  <c r="E1408" i="34"/>
  <c r="E1407" i="34"/>
  <c r="E1406" i="34"/>
  <c r="E1405" i="34"/>
  <c r="E1404" i="34"/>
  <c r="E1403" i="34"/>
  <c r="E1402" i="34"/>
  <c r="E1401" i="34"/>
  <c r="E1400" i="34"/>
  <c r="E1399" i="34"/>
  <c r="E1398" i="34"/>
  <c r="E1397" i="34"/>
  <c r="E1396" i="34"/>
  <c r="E1395" i="34"/>
  <c r="E1394" i="34"/>
  <c r="E1393" i="34"/>
  <c r="E1392" i="34"/>
  <c r="E1391" i="34"/>
  <c r="E1390" i="34"/>
  <c r="E1389" i="34"/>
  <c r="E1388" i="34"/>
  <c r="E1387" i="34"/>
  <c r="E1386" i="34"/>
  <c r="E1385" i="34"/>
  <c r="E1384" i="34"/>
  <c r="E1383" i="34"/>
  <c r="E1382" i="34"/>
  <c r="E1381" i="34"/>
  <c r="E1380" i="34"/>
  <c r="E1379" i="34"/>
  <c r="E1378" i="34"/>
  <c r="E1377" i="34"/>
  <c r="E1376" i="34"/>
  <c r="E1375" i="34"/>
  <c r="E1374" i="34"/>
  <c r="E1373" i="34"/>
  <c r="E1372" i="34"/>
  <c r="E1371" i="34"/>
  <c r="E1370" i="34"/>
  <c r="E1369" i="34"/>
  <c r="E1368" i="34"/>
  <c r="E1367" i="34"/>
  <c r="E1366" i="34"/>
  <c r="E1365" i="34"/>
  <c r="E1364" i="34"/>
  <c r="E1363" i="34"/>
  <c r="E1362" i="34"/>
  <c r="E1361" i="34"/>
  <c r="E1360" i="34"/>
  <c r="E1359" i="34"/>
  <c r="E1358" i="34"/>
  <c r="E1357" i="34"/>
  <c r="E1356" i="34"/>
  <c r="E1355" i="34"/>
  <c r="E1354" i="34"/>
  <c r="E1353" i="34"/>
  <c r="E1352" i="34"/>
  <c r="E1351" i="34"/>
  <c r="E1350" i="34"/>
  <c r="E1349" i="34"/>
  <c r="E1348" i="34"/>
  <c r="E1347" i="34"/>
  <c r="E1346" i="34"/>
  <c r="E1345" i="34"/>
  <c r="E1344" i="34"/>
  <c r="E1343" i="34"/>
  <c r="E1342" i="34"/>
  <c r="E1341" i="34"/>
  <c r="E1340" i="34"/>
  <c r="E1339" i="34"/>
  <c r="E1338" i="34"/>
  <c r="E1337" i="34"/>
  <c r="E1336" i="34"/>
  <c r="E1335" i="34"/>
  <c r="E1334" i="34"/>
  <c r="E1333" i="34"/>
  <c r="E1332" i="34"/>
  <c r="E1331" i="34"/>
  <c r="E1330" i="34"/>
  <c r="E1329" i="34"/>
  <c r="E1328" i="34"/>
  <c r="E1327" i="34"/>
  <c r="E1326" i="34"/>
  <c r="E1325" i="34"/>
  <c r="E1324" i="34"/>
  <c r="E1323" i="34"/>
  <c r="E1322" i="34"/>
  <c r="E1321" i="34"/>
  <c r="E1320" i="34"/>
  <c r="E1319" i="34"/>
  <c r="E1318" i="34"/>
  <c r="E1317" i="34"/>
  <c r="E1316" i="34"/>
  <c r="E1315" i="34"/>
  <c r="E1314" i="34"/>
  <c r="E1313" i="34"/>
  <c r="E1312" i="34"/>
  <c r="E1311" i="34"/>
  <c r="E1310" i="34"/>
  <c r="E1309" i="34"/>
  <c r="E1308" i="34"/>
  <c r="E1307" i="34"/>
  <c r="E1306" i="34"/>
  <c r="E1305" i="34"/>
  <c r="E1304" i="34"/>
  <c r="E1303" i="34"/>
  <c r="E1302" i="34"/>
  <c r="E1301" i="34"/>
  <c r="E1300" i="34"/>
  <c r="E1299" i="34"/>
  <c r="E1298" i="34"/>
  <c r="E1297" i="34"/>
  <c r="E1296" i="34"/>
  <c r="E1295" i="34"/>
  <c r="E1294" i="34"/>
  <c r="E1293" i="34"/>
  <c r="E1292" i="34"/>
  <c r="E1291" i="34"/>
  <c r="E1290" i="34"/>
  <c r="E1289" i="34"/>
  <c r="E1288" i="34"/>
  <c r="E1287" i="34"/>
  <c r="E1286" i="34"/>
  <c r="E1285" i="34"/>
  <c r="E1284" i="34"/>
  <c r="E1283" i="34"/>
  <c r="E1282" i="34"/>
  <c r="E1281" i="34"/>
  <c r="E1280" i="34"/>
  <c r="E1279" i="34"/>
  <c r="E1278" i="34"/>
  <c r="E1277" i="34"/>
  <c r="E1276" i="34"/>
  <c r="E1275" i="34"/>
  <c r="E1274" i="34"/>
  <c r="E1273" i="34"/>
  <c r="E1272" i="34"/>
  <c r="E1271" i="34"/>
  <c r="E1270" i="34"/>
  <c r="E1269" i="34"/>
  <c r="E1268" i="34"/>
  <c r="E1267" i="34"/>
  <c r="E1266" i="34"/>
  <c r="E1265" i="34"/>
  <c r="E1264" i="34"/>
  <c r="E1263" i="34"/>
  <c r="E1262" i="34"/>
  <c r="E1261" i="34"/>
  <c r="E1260" i="34"/>
  <c r="E1259" i="34"/>
  <c r="E1258" i="34"/>
  <c r="E1257" i="34"/>
  <c r="E1256" i="34"/>
  <c r="E1255" i="34"/>
  <c r="E1254" i="34"/>
  <c r="E1253" i="34"/>
  <c r="E1252" i="34"/>
  <c r="E1251" i="34"/>
  <c r="E1250" i="34"/>
  <c r="E1249" i="34"/>
  <c r="E1248" i="34"/>
  <c r="E1247" i="34"/>
  <c r="E1246" i="34"/>
  <c r="E1245" i="34"/>
  <c r="E1244" i="34"/>
  <c r="E1243" i="34"/>
  <c r="E1242" i="34"/>
  <c r="E1241" i="34"/>
  <c r="E1240" i="34"/>
  <c r="E1239" i="34"/>
  <c r="E1238" i="34"/>
  <c r="E1237" i="34"/>
  <c r="E1236" i="34"/>
  <c r="E1235" i="34"/>
  <c r="E1234" i="34"/>
  <c r="E1233" i="34"/>
  <c r="E1232" i="34"/>
  <c r="E1231" i="34"/>
  <c r="E1230" i="34"/>
  <c r="E1229" i="34"/>
  <c r="E1228" i="34"/>
  <c r="E1227" i="34"/>
  <c r="E1226" i="34"/>
  <c r="E1225" i="34"/>
  <c r="E1224" i="34"/>
  <c r="E1223" i="34"/>
  <c r="E1222" i="34"/>
  <c r="E1221" i="34"/>
  <c r="E1220" i="34"/>
  <c r="E1219" i="34"/>
  <c r="E1218" i="34"/>
  <c r="E1217" i="34"/>
  <c r="E1216" i="34"/>
  <c r="E1215" i="34"/>
  <c r="E1214" i="34"/>
  <c r="E1213" i="34"/>
  <c r="E1212" i="34"/>
  <c r="E1211" i="34"/>
  <c r="E1210" i="34"/>
  <c r="E1209" i="34"/>
  <c r="E1208" i="34"/>
  <c r="E1207" i="34"/>
  <c r="E1206" i="34"/>
  <c r="E1205" i="34"/>
  <c r="E1204" i="34"/>
  <c r="E1203" i="34"/>
  <c r="E1202" i="34"/>
  <c r="E1201" i="34"/>
  <c r="E1200" i="34"/>
  <c r="E1199" i="34"/>
  <c r="E1198" i="34"/>
  <c r="E1197" i="34"/>
  <c r="E1196" i="34"/>
  <c r="E1195" i="34"/>
  <c r="E1194" i="34"/>
  <c r="E1193" i="34"/>
  <c r="E1192" i="34"/>
  <c r="E1191" i="34"/>
  <c r="E1190" i="34"/>
  <c r="E1189" i="34"/>
  <c r="E1188" i="34"/>
  <c r="E1187" i="34"/>
  <c r="E1186" i="34"/>
  <c r="E1185" i="34"/>
  <c r="E1184" i="34"/>
  <c r="E1183" i="34"/>
  <c r="E1182" i="34"/>
  <c r="E1181" i="34"/>
  <c r="E1180" i="34"/>
  <c r="E1179" i="34"/>
  <c r="E1178" i="34"/>
  <c r="E1177" i="34"/>
  <c r="E1176" i="34"/>
  <c r="E1175" i="34"/>
  <c r="E1174" i="34"/>
  <c r="E1173" i="34"/>
  <c r="E1172" i="34"/>
  <c r="E1171" i="34"/>
  <c r="E1170" i="34"/>
  <c r="E1169" i="34"/>
  <c r="E1168" i="34"/>
  <c r="E1167" i="34"/>
  <c r="E1166" i="34"/>
  <c r="E1165" i="34"/>
  <c r="E1164" i="34"/>
  <c r="E1163" i="34"/>
  <c r="E1162" i="34"/>
  <c r="E1161" i="34"/>
  <c r="E1160" i="34"/>
  <c r="E1159" i="34"/>
  <c r="E1158" i="34"/>
  <c r="E1157" i="34"/>
  <c r="E1156" i="34"/>
  <c r="E1155" i="34"/>
  <c r="E1154" i="34"/>
  <c r="E1153" i="34"/>
  <c r="E1152" i="34"/>
  <c r="E1151" i="34"/>
  <c r="E1150" i="34"/>
  <c r="E1149" i="34"/>
  <c r="E1148" i="34"/>
  <c r="E1147" i="34"/>
  <c r="E1146" i="34"/>
  <c r="E1145" i="34"/>
  <c r="E1144" i="34"/>
  <c r="E1143" i="34"/>
  <c r="E1142" i="34"/>
  <c r="E1141" i="34"/>
  <c r="E1140" i="34"/>
  <c r="E1139" i="34"/>
  <c r="E1138" i="34"/>
  <c r="E1137" i="34"/>
  <c r="E1136" i="34"/>
  <c r="E1135" i="34"/>
  <c r="E1134" i="34"/>
  <c r="E1133" i="34"/>
  <c r="E1132" i="34"/>
  <c r="E1131" i="34"/>
  <c r="E1130" i="34"/>
  <c r="E1129" i="34"/>
  <c r="E1128" i="34"/>
  <c r="E1127" i="34"/>
  <c r="E1126" i="34"/>
  <c r="E1125" i="34"/>
  <c r="E1124" i="34"/>
  <c r="E1123" i="34"/>
  <c r="E1122" i="34"/>
  <c r="E1121" i="34"/>
  <c r="E1120" i="34"/>
  <c r="E1119" i="34"/>
  <c r="E1118" i="34"/>
  <c r="E1117" i="34"/>
  <c r="E1116" i="34"/>
  <c r="E1115" i="34"/>
  <c r="E1114" i="34"/>
  <c r="E1113" i="34"/>
  <c r="E1112" i="34"/>
  <c r="E1111" i="34"/>
  <c r="E1110" i="34"/>
  <c r="E1109" i="34"/>
  <c r="E1108" i="34"/>
  <c r="E1107" i="34"/>
  <c r="E1106" i="34"/>
  <c r="E1105" i="34"/>
  <c r="E1104" i="34"/>
  <c r="E1103" i="34"/>
  <c r="E1102" i="34"/>
  <c r="E1101" i="34"/>
  <c r="E1100" i="34"/>
  <c r="E1099" i="34"/>
  <c r="E1098" i="34"/>
  <c r="E1097" i="34"/>
  <c r="E1096" i="34"/>
  <c r="E1095" i="34"/>
  <c r="E1094" i="34"/>
  <c r="E1093" i="34"/>
  <c r="E1092" i="34"/>
  <c r="E1091" i="34"/>
  <c r="E1090" i="34"/>
  <c r="E1089" i="34"/>
  <c r="E1088" i="34"/>
  <c r="E1087" i="34"/>
  <c r="E1086" i="34"/>
  <c r="E1085" i="34"/>
  <c r="E1084" i="34"/>
  <c r="E1083" i="34"/>
  <c r="E1082" i="34"/>
  <c r="E1081" i="34"/>
  <c r="E1080" i="34"/>
  <c r="E1079" i="34"/>
  <c r="E1078" i="34"/>
  <c r="E1077" i="34"/>
  <c r="E1076" i="34"/>
  <c r="E1075" i="34"/>
  <c r="E1074" i="34"/>
  <c r="E1073" i="34"/>
  <c r="E1072" i="34"/>
  <c r="E1071" i="34"/>
  <c r="E1070" i="34"/>
  <c r="E1069" i="34"/>
  <c r="E1068" i="34"/>
  <c r="E1067" i="34"/>
  <c r="E1066" i="34"/>
  <c r="E1065" i="34"/>
  <c r="E1064" i="34"/>
  <c r="E1063" i="34"/>
  <c r="E1062" i="34"/>
  <c r="E1061" i="34"/>
  <c r="E1060" i="34"/>
  <c r="E1059" i="34"/>
  <c r="E1058" i="34"/>
  <c r="E1057" i="34"/>
  <c r="E1056" i="34"/>
  <c r="E1055" i="34"/>
  <c r="E1054" i="34"/>
  <c r="E1053" i="34"/>
  <c r="E1052" i="34"/>
  <c r="E1051" i="34"/>
  <c r="E1050" i="34"/>
  <c r="E1049" i="34"/>
  <c r="E1048" i="34"/>
  <c r="E1047" i="34"/>
  <c r="E1046" i="34"/>
  <c r="E1045" i="34"/>
  <c r="E1044" i="34"/>
  <c r="E1043" i="34"/>
  <c r="E1042" i="34"/>
  <c r="E1041" i="34"/>
  <c r="E1040" i="34"/>
  <c r="E1039" i="34"/>
  <c r="E1038" i="34"/>
  <c r="E1037" i="34"/>
  <c r="E1036" i="34"/>
  <c r="E1035" i="34"/>
  <c r="E1034" i="34"/>
  <c r="E1033" i="34"/>
  <c r="E1032" i="34"/>
  <c r="E1031" i="34"/>
  <c r="E1030" i="34"/>
  <c r="E1029" i="34"/>
  <c r="E1028" i="34"/>
  <c r="E1027" i="34"/>
  <c r="E1026" i="34"/>
  <c r="E1025" i="34"/>
  <c r="E1024" i="34"/>
  <c r="E1023" i="34"/>
  <c r="E1022" i="34"/>
  <c r="E1021" i="34"/>
  <c r="E1020" i="34"/>
  <c r="E1019" i="34"/>
  <c r="E1018" i="34"/>
  <c r="E1017" i="34"/>
  <c r="E1016" i="34"/>
  <c r="E1015" i="34"/>
  <c r="E1014" i="34"/>
  <c r="E1013" i="34"/>
  <c r="E1012" i="34"/>
  <c r="E1011" i="34"/>
  <c r="E1010" i="34"/>
  <c r="E1009" i="34"/>
  <c r="E1008" i="34"/>
  <c r="E1007" i="34"/>
  <c r="E1006" i="34"/>
  <c r="E1005" i="34"/>
  <c r="E1004" i="34"/>
  <c r="E1003" i="34"/>
  <c r="E1002" i="34"/>
  <c r="E1001" i="34"/>
  <c r="E1000" i="34"/>
  <c r="E999" i="34"/>
  <c r="E998" i="34"/>
  <c r="E997" i="34"/>
  <c r="E996" i="34"/>
  <c r="E995" i="34"/>
  <c r="E994" i="34"/>
  <c r="E993" i="34"/>
  <c r="E992" i="34"/>
  <c r="E991" i="34"/>
  <c r="E990" i="34"/>
  <c r="E989" i="34"/>
  <c r="E988" i="34"/>
  <c r="E987" i="34"/>
  <c r="E986" i="34"/>
  <c r="E985" i="34"/>
  <c r="E984" i="34"/>
  <c r="E983" i="34"/>
  <c r="E982" i="34"/>
  <c r="E981" i="34"/>
  <c r="E980" i="34"/>
  <c r="E979" i="34"/>
  <c r="E978" i="34"/>
  <c r="E977" i="34"/>
  <c r="E976" i="34"/>
  <c r="E975" i="34"/>
  <c r="E974" i="34"/>
  <c r="E973" i="34"/>
  <c r="E972" i="34"/>
  <c r="E971" i="34"/>
  <c r="E970" i="34"/>
  <c r="E969" i="34"/>
  <c r="E968" i="34"/>
  <c r="E967" i="34"/>
  <c r="E966" i="34"/>
  <c r="E965" i="34"/>
  <c r="E964" i="34"/>
  <c r="E963" i="34"/>
  <c r="E962" i="34"/>
  <c r="E961" i="34"/>
  <c r="E960" i="34"/>
  <c r="E959" i="34"/>
  <c r="E958" i="34"/>
  <c r="E957" i="34"/>
  <c r="E956" i="34"/>
  <c r="E955" i="34"/>
  <c r="E954" i="34"/>
  <c r="E953" i="34"/>
  <c r="E952" i="34"/>
  <c r="E951" i="34"/>
  <c r="E950" i="34"/>
  <c r="E949" i="34"/>
  <c r="E948" i="34"/>
  <c r="E947" i="34"/>
  <c r="E946" i="34"/>
  <c r="E945" i="34"/>
  <c r="E944" i="34"/>
  <c r="E943" i="34"/>
  <c r="E942" i="34"/>
  <c r="E941" i="34"/>
  <c r="E940" i="34"/>
  <c r="E939" i="34"/>
  <c r="E938" i="34"/>
  <c r="E937" i="34"/>
  <c r="E936" i="34"/>
  <c r="E935" i="34"/>
  <c r="E934" i="34"/>
  <c r="E933" i="34"/>
  <c r="E932" i="34"/>
  <c r="E931" i="34"/>
  <c r="E930" i="34"/>
  <c r="E929" i="34"/>
  <c r="E928" i="34"/>
  <c r="E927" i="34"/>
  <c r="E926" i="34"/>
  <c r="E925" i="34"/>
  <c r="E924" i="34"/>
  <c r="E923" i="34"/>
  <c r="E922" i="34"/>
  <c r="E921" i="34"/>
  <c r="E920" i="34"/>
  <c r="E919" i="34"/>
  <c r="E918" i="34"/>
  <c r="E917" i="34"/>
  <c r="E916" i="34"/>
  <c r="E915" i="34"/>
  <c r="E914" i="34"/>
  <c r="E913" i="34"/>
  <c r="E912" i="34"/>
  <c r="E911" i="34"/>
  <c r="E910" i="34"/>
  <c r="E909" i="34"/>
  <c r="E908" i="34"/>
  <c r="E907" i="34"/>
  <c r="E906" i="34"/>
  <c r="E905" i="34"/>
  <c r="E904" i="34"/>
  <c r="E903" i="34"/>
  <c r="E902" i="34"/>
  <c r="E901" i="34"/>
  <c r="E900" i="34"/>
  <c r="E899" i="34"/>
  <c r="E898" i="34"/>
  <c r="E897" i="34"/>
  <c r="E896" i="34"/>
  <c r="E895" i="34"/>
  <c r="E894" i="34"/>
  <c r="E893" i="34"/>
  <c r="E892" i="34"/>
  <c r="E891" i="34"/>
  <c r="E890" i="34"/>
  <c r="E889" i="34"/>
  <c r="E888" i="34"/>
  <c r="E887" i="34"/>
  <c r="E886" i="34"/>
  <c r="E885" i="34"/>
  <c r="E884" i="34"/>
  <c r="E883" i="34"/>
  <c r="E882" i="34"/>
  <c r="E881" i="34"/>
  <c r="E880" i="34"/>
  <c r="E879" i="34"/>
  <c r="E878" i="34"/>
  <c r="E877" i="34"/>
  <c r="E876" i="34"/>
  <c r="E875" i="34"/>
  <c r="E874" i="34"/>
  <c r="E873" i="34"/>
  <c r="E872" i="34"/>
  <c r="E871" i="34"/>
  <c r="E870" i="34"/>
  <c r="E869" i="34"/>
  <c r="E868" i="34"/>
  <c r="E867" i="34"/>
  <c r="E866" i="34"/>
  <c r="E865" i="34"/>
  <c r="E864" i="34"/>
  <c r="E863" i="34"/>
  <c r="E862" i="34"/>
  <c r="E861" i="34"/>
  <c r="E860" i="34"/>
  <c r="E859" i="34"/>
  <c r="E858" i="34"/>
  <c r="E857" i="34"/>
  <c r="E856" i="34"/>
  <c r="E855" i="34"/>
  <c r="E854" i="34"/>
  <c r="E853" i="34"/>
  <c r="E852" i="34"/>
  <c r="E851" i="34"/>
  <c r="E850" i="34"/>
  <c r="E849" i="34"/>
  <c r="E848" i="34"/>
  <c r="E847" i="34"/>
  <c r="E846" i="34"/>
  <c r="E845" i="34"/>
  <c r="E844" i="34"/>
  <c r="E843" i="34"/>
  <c r="E842" i="34"/>
  <c r="E841" i="34"/>
  <c r="E840" i="34"/>
  <c r="E839" i="34"/>
  <c r="E838" i="34"/>
  <c r="E837" i="34"/>
  <c r="E836" i="34"/>
  <c r="E835" i="34"/>
  <c r="E834" i="34"/>
  <c r="E833" i="34"/>
  <c r="E832" i="34"/>
  <c r="E831" i="34"/>
  <c r="E830" i="34"/>
  <c r="E829" i="34"/>
  <c r="E828" i="34"/>
  <c r="E827" i="34"/>
  <c r="E826" i="34"/>
  <c r="E825" i="34"/>
  <c r="E824" i="34"/>
  <c r="E823" i="34"/>
  <c r="E822" i="34"/>
  <c r="E821" i="34"/>
  <c r="E820" i="34"/>
  <c r="E819" i="34"/>
  <c r="E818" i="34"/>
  <c r="E817" i="34"/>
  <c r="E816" i="34"/>
  <c r="E815" i="34"/>
  <c r="E814" i="34"/>
  <c r="E813" i="34"/>
  <c r="E812" i="34"/>
  <c r="E811" i="34"/>
  <c r="E810" i="34"/>
  <c r="E809" i="34"/>
  <c r="E808" i="34"/>
  <c r="E807" i="34"/>
  <c r="E806" i="34"/>
  <c r="E805" i="34"/>
  <c r="E804" i="34"/>
  <c r="E803" i="34"/>
  <c r="E802" i="34"/>
  <c r="E801" i="34"/>
  <c r="E800" i="34"/>
  <c r="E799" i="34"/>
  <c r="E798" i="34"/>
  <c r="E797" i="34"/>
  <c r="E796" i="34"/>
  <c r="E795" i="34"/>
  <c r="E794" i="34"/>
  <c r="E793" i="34"/>
  <c r="E792" i="34"/>
  <c r="E791" i="34"/>
  <c r="E790" i="34"/>
  <c r="E789" i="34"/>
  <c r="E788" i="34"/>
  <c r="E787" i="34"/>
  <c r="E786" i="34"/>
  <c r="E785" i="34"/>
  <c r="E784" i="34"/>
  <c r="E783" i="34"/>
  <c r="E782" i="34"/>
  <c r="E781" i="34"/>
  <c r="E780" i="34"/>
  <c r="E779" i="34"/>
  <c r="E778" i="34"/>
  <c r="E777" i="34"/>
  <c r="E776" i="34"/>
  <c r="E775" i="34"/>
  <c r="E774" i="34"/>
  <c r="E773" i="34"/>
  <c r="E772" i="34"/>
  <c r="E771" i="34"/>
  <c r="E770" i="34"/>
  <c r="E769" i="34"/>
  <c r="E768" i="34"/>
  <c r="E767" i="34"/>
  <c r="E766" i="34"/>
  <c r="E765" i="34"/>
  <c r="E764" i="34"/>
  <c r="E763" i="34"/>
  <c r="E762" i="34"/>
  <c r="E761" i="34"/>
  <c r="E760" i="34"/>
  <c r="E759" i="34"/>
  <c r="E758" i="34"/>
  <c r="E757" i="34"/>
  <c r="E756" i="34"/>
  <c r="E755" i="34"/>
  <c r="E754" i="34"/>
  <c r="E753" i="34"/>
  <c r="E752" i="34"/>
  <c r="E751" i="34"/>
  <c r="E750" i="34"/>
  <c r="E749" i="34"/>
  <c r="E748" i="34"/>
  <c r="E747" i="34"/>
  <c r="E746" i="34"/>
  <c r="E745" i="34"/>
  <c r="E744" i="34"/>
  <c r="E743" i="34"/>
  <c r="E742" i="34"/>
  <c r="E741" i="34"/>
  <c r="E740" i="34"/>
  <c r="E739" i="34"/>
  <c r="E738" i="34"/>
  <c r="E737" i="34"/>
  <c r="E736" i="34"/>
  <c r="E735" i="34"/>
  <c r="E734" i="34"/>
  <c r="E733" i="34"/>
  <c r="E732" i="34"/>
  <c r="E731" i="34"/>
  <c r="E730" i="34"/>
  <c r="E729" i="34"/>
  <c r="E728" i="34"/>
  <c r="E727" i="34"/>
  <c r="E726" i="34"/>
  <c r="E725" i="34"/>
  <c r="E724" i="34"/>
  <c r="E723" i="34"/>
  <c r="E722" i="34"/>
  <c r="E721" i="34"/>
  <c r="E720" i="34"/>
  <c r="E719" i="34"/>
  <c r="E718" i="34"/>
  <c r="E717" i="34"/>
  <c r="E716" i="34"/>
  <c r="E715" i="34"/>
  <c r="E714" i="34"/>
  <c r="E713" i="34"/>
  <c r="E712" i="34"/>
  <c r="E711" i="34"/>
  <c r="E710" i="34"/>
  <c r="E709" i="34"/>
  <c r="E708" i="34"/>
  <c r="E707" i="34"/>
  <c r="E706" i="34"/>
  <c r="E705" i="34"/>
  <c r="E704" i="34"/>
  <c r="E703" i="34"/>
  <c r="E702" i="34"/>
  <c r="E701" i="34"/>
  <c r="E700" i="34"/>
  <c r="E699" i="34"/>
  <c r="E698" i="34"/>
  <c r="E697" i="34"/>
  <c r="E696" i="34"/>
  <c r="E695" i="34"/>
  <c r="E694" i="34"/>
  <c r="E693" i="34"/>
  <c r="E692" i="34"/>
  <c r="E691" i="34"/>
  <c r="E690" i="34"/>
  <c r="E689" i="34"/>
  <c r="E688" i="34"/>
  <c r="E687" i="34"/>
  <c r="E686" i="34"/>
  <c r="E685" i="34"/>
  <c r="E684" i="34"/>
  <c r="E683" i="34"/>
  <c r="E682" i="34"/>
  <c r="E681" i="34"/>
  <c r="E680" i="34"/>
  <c r="E679" i="34"/>
  <c r="E678" i="34"/>
  <c r="E677" i="34"/>
  <c r="E676" i="34"/>
  <c r="E675" i="34"/>
  <c r="E674" i="34"/>
  <c r="E673" i="34"/>
  <c r="E672" i="34"/>
  <c r="E671" i="34"/>
  <c r="E670" i="34"/>
  <c r="E669" i="34"/>
  <c r="E668" i="34"/>
  <c r="E667" i="34"/>
  <c r="E666" i="34"/>
  <c r="E665" i="34"/>
  <c r="E664" i="34"/>
  <c r="E663" i="34"/>
  <c r="E662" i="34"/>
  <c r="E661" i="34"/>
  <c r="E660" i="34"/>
  <c r="E659" i="34"/>
  <c r="E658" i="34"/>
  <c r="E657" i="34"/>
  <c r="E656" i="34"/>
  <c r="E655" i="34"/>
  <c r="E654" i="34"/>
  <c r="E653" i="34"/>
  <c r="E652" i="34"/>
  <c r="E651" i="34"/>
  <c r="E650" i="34"/>
  <c r="E649" i="34"/>
  <c r="E648" i="34"/>
  <c r="E647" i="34"/>
  <c r="E646" i="34"/>
  <c r="E645" i="34"/>
  <c r="E644" i="34"/>
  <c r="E643" i="34"/>
  <c r="E642" i="34"/>
  <c r="E641" i="34"/>
  <c r="E640" i="34"/>
  <c r="E639" i="34"/>
  <c r="E638" i="34"/>
  <c r="E637" i="34"/>
  <c r="E636" i="34"/>
  <c r="E635" i="34"/>
  <c r="E634" i="34"/>
  <c r="E633" i="34"/>
  <c r="E632" i="34"/>
  <c r="E631" i="34"/>
  <c r="E630" i="34"/>
  <c r="E629" i="34"/>
  <c r="E628" i="34"/>
  <c r="E627" i="34"/>
  <c r="E626" i="34"/>
  <c r="E625" i="34"/>
  <c r="E624" i="34"/>
  <c r="E623" i="34"/>
  <c r="E622" i="34"/>
  <c r="E621" i="34"/>
  <c r="E620" i="34"/>
  <c r="E619" i="34"/>
  <c r="E618" i="34"/>
  <c r="E617" i="34"/>
  <c r="E616" i="34"/>
  <c r="E615" i="34"/>
  <c r="E614" i="34"/>
  <c r="E613" i="34"/>
  <c r="E612" i="34"/>
  <c r="E611" i="34"/>
  <c r="E610" i="34"/>
  <c r="E609" i="34"/>
  <c r="E608" i="34"/>
  <c r="E607" i="34"/>
  <c r="E606" i="34"/>
  <c r="E605" i="34"/>
  <c r="E604" i="34"/>
  <c r="E603" i="34"/>
  <c r="E602" i="34"/>
  <c r="E601" i="34"/>
  <c r="E600" i="34"/>
  <c r="E599" i="34"/>
  <c r="E598" i="34"/>
  <c r="E597" i="34"/>
  <c r="E596" i="34"/>
  <c r="E595" i="34"/>
  <c r="E594" i="34"/>
  <c r="E593" i="34"/>
  <c r="E592" i="34"/>
  <c r="E591" i="34"/>
  <c r="E590" i="34"/>
  <c r="E589" i="34"/>
  <c r="E588" i="34"/>
  <c r="E587" i="34"/>
  <c r="E586" i="34"/>
  <c r="E585" i="34"/>
  <c r="E584" i="34"/>
  <c r="E583" i="34"/>
  <c r="E582" i="34"/>
  <c r="E581" i="34"/>
  <c r="E580" i="34"/>
  <c r="E579" i="34"/>
  <c r="E578" i="34"/>
  <c r="E577" i="34"/>
  <c r="E576" i="34"/>
  <c r="E575" i="34"/>
  <c r="E574" i="34"/>
  <c r="E573" i="34"/>
  <c r="E572" i="34"/>
  <c r="E571" i="34"/>
  <c r="E570" i="34"/>
  <c r="E569" i="34"/>
  <c r="E568" i="34"/>
  <c r="E567" i="34"/>
  <c r="E566" i="34"/>
  <c r="E565" i="34"/>
  <c r="E564" i="34"/>
  <c r="E563" i="34"/>
  <c r="E562" i="34"/>
  <c r="E561" i="34"/>
  <c r="E560" i="34"/>
  <c r="E559" i="34"/>
  <c r="E558" i="34"/>
  <c r="E557" i="34"/>
  <c r="E556" i="34"/>
  <c r="E555" i="34"/>
  <c r="E554" i="34"/>
  <c r="E553" i="34"/>
  <c r="E552" i="34"/>
  <c r="E551" i="34"/>
  <c r="E550" i="34"/>
  <c r="E549" i="34"/>
  <c r="E548" i="34"/>
  <c r="E547" i="34"/>
  <c r="E546" i="34"/>
  <c r="E545" i="34"/>
  <c r="E544" i="34"/>
  <c r="E543" i="34"/>
  <c r="E542" i="34"/>
  <c r="E541" i="34"/>
  <c r="E540" i="34"/>
  <c r="E539" i="34"/>
  <c r="E538" i="34"/>
  <c r="E537" i="34"/>
  <c r="E536" i="34"/>
  <c r="E535" i="34"/>
  <c r="E534" i="34"/>
  <c r="E533" i="34"/>
  <c r="E532" i="34"/>
  <c r="E531" i="34"/>
  <c r="E530" i="34"/>
  <c r="E529" i="34"/>
  <c r="E528" i="34"/>
  <c r="E527" i="34"/>
  <c r="E526" i="34"/>
  <c r="E525" i="34"/>
  <c r="E524" i="34"/>
  <c r="E523" i="34"/>
  <c r="E522" i="34"/>
  <c r="E521" i="34"/>
  <c r="E520" i="34"/>
  <c r="E519" i="34"/>
  <c r="E518" i="34"/>
  <c r="E517" i="34"/>
  <c r="E516" i="34"/>
  <c r="E515" i="34"/>
  <c r="E514" i="34"/>
  <c r="E513" i="34"/>
  <c r="E512" i="34"/>
  <c r="E511" i="34"/>
  <c r="E510" i="34"/>
  <c r="E509" i="34"/>
  <c r="E508" i="34"/>
  <c r="E507" i="34"/>
  <c r="E506" i="34"/>
  <c r="E505" i="34"/>
  <c r="E504" i="34"/>
  <c r="E503" i="34"/>
  <c r="E502" i="34"/>
  <c r="E501" i="34"/>
  <c r="E500" i="34"/>
  <c r="E499" i="34"/>
  <c r="E498" i="34"/>
  <c r="E497" i="34"/>
  <c r="E496" i="34"/>
  <c r="E495" i="34"/>
  <c r="E494" i="34"/>
  <c r="E493" i="34"/>
  <c r="E492" i="34"/>
  <c r="E491" i="34"/>
  <c r="E490" i="34"/>
  <c r="E489" i="34"/>
  <c r="E488" i="34"/>
  <c r="E487" i="34"/>
  <c r="E486" i="34"/>
  <c r="E485" i="34"/>
  <c r="E484" i="34"/>
  <c r="E483" i="34"/>
  <c r="E482" i="34"/>
  <c r="E481" i="34"/>
  <c r="E480" i="34"/>
  <c r="E479" i="34"/>
  <c r="E478" i="34"/>
  <c r="E477" i="34"/>
  <c r="E476" i="34"/>
  <c r="E475" i="34"/>
  <c r="E474" i="34"/>
  <c r="E473" i="34"/>
  <c r="E472" i="34"/>
  <c r="E471" i="34"/>
  <c r="E470" i="34"/>
  <c r="E469" i="34"/>
  <c r="E468" i="34"/>
  <c r="E467" i="34"/>
  <c r="E466" i="34"/>
  <c r="E465" i="34"/>
  <c r="E464" i="34"/>
  <c r="E463" i="34"/>
  <c r="E462" i="34"/>
  <c r="E461" i="34"/>
  <c r="E460" i="34"/>
  <c r="E459" i="34"/>
  <c r="E458" i="34"/>
  <c r="E457" i="34"/>
  <c r="E456" i="34"/>
  <c r="E455" i="34"/>
  <c r="E454" i="34"/>
  <c r="E453" i="34"/>
  <c r="E452" i="34"/>
  <c r="E451" i="34"/>
  <c r="E450" i="34"/>
  <c r="E449" i="34"/>
  <c r="E448" i="34"/>
  <c r="E447" i="34"/>
  <c r="E446" i="34"/>
  <c r="E445" i="34"/>
  <c r="E444" i="34"/>
  <c r="E443" i="34"/>
  <c r="E442" i="34"/>
  <c r="E441" i="34"/>
  <c r="E440" i="34"/>
  <c r="E439" i="34"/>
  <c r="E438" i="34"/>
  <c r="E437" i="34"/>
  <c r="E436" i="34"/>
  <c r="E435" i="34"/>
  <c r="E434" i="34"/>
  <c r="E433" i="34"/>
  <c r="E432" i="34"/>
  <c r="E431" i="34"/>
  <c r="E430" i="34"/>
  <c r="E429" i="34"/>
  <c r="E428" i="34"/>
  <c r="E427" i="34"/>
  <c r="E426" i="34"/>
  <c r="E425" i="34"/>
  <c r="E424" i="34"/>
  <c r="E423" i="34"/>
  <c r="E422" i="34"/>
  <c r="E421" i="34"/>
  <c r="E420" i="34"/>
  <c r="E419" i="34"/>
  <c r="E418" i="34"/>
  <c r="E417" i="34"/>
  <c r="E416" i="34"/>
  <c r="E415" i="34"/>
  <c r="E414" i="34"/>
  <c r="E413" i="34"/>
  <c r="E412" i="34"/>
  <c r="E411" i="34"/>
  <c r="E410" i="34"/>
  <c r="E409" i="34"/>
  <c r="E408" i="34"/>
  <c r="E407" i="34"/>
  <c r="E406" i="34"/>
  <c r="E405" i="34"/>
  <c r="E404" i="34"/>
  <c r="E403" i="34"/>
  <c r="E402" i="34"/>
  <c r="E401" i="34"/>
  <c r="E400" i="34"/>
  <c r="E399" i="34"/>
  <c r="E398" i="34"/>
  <c r="E397" i="34"/>
  <c r="E396" i="34"/>
  <c r="E395" i="34"/>
  <c r="E394" i="34"/>
  <c r="E393" i="34"/>
  <c r="E392" i="34"/>
  <c r="E391" i="34"/>
  <c r="E390" i="34"/>
  <c r="E389" i="34"/>
  <c r="E388" i="34"/>
  <c r="E387" i="34"/>
  <c r="E386" i="34"/>
  <c r="E385" i="34"/>
  <c r="E384" i="34"/>
  <c r="E383" i="34"/>
  <c r="E382" i="34"/>
  <c r="E381" i="34"/>
  <c r="E380" i="34"/>
  <c r="E379" i="34"/>
  <c r="E378" i="34"/>
  <c r="E377" i="34"/>
  <c r="E376" i="34"/>
  <c r="E375" i="34"/>
  <c r="E374" i="34"/>
  <c r="E373" i="34"/>
  <c r="E372" i="34"/>
  <c r="E371" i="34"/>
  <c r="E370" i="34"/>
  <c r="E369" i="34"/>
  <c r="E368" i="34"/>
  <c r="E367" i="34"/>
  <c r="E366" i="34"/>
  <c r="E365" i="34"/>
  <c r="E364" i="34"/>
  <c r="E363" i="34"/>
  <c r="E362" i="34"/>
  <c r="E361" i="34"/>
  <c r="E360" i="34"/>
  <c r="E359" i="34"/>
  <c r="E358" i="34"/>
  <c r="E357" i="34"/>
  <c r="E356" i="34"/>
  <c r="E355" i="34"/>
  <c r="E354" i="34"/>
  <c r="E353" i="34"/>
  <c r="E352" i="34"/>
  <c r="E351" i="34"/>
  <c r="E350" i="34"/>
  <c r="E349" i="34"/>
  <c r="E348" i="34"/>
  <c r="E347" i="34"/>
  <c r="E346" i="34"/>
  <c r="E345" i="34"/>
  <c r="E344" i="34"/>
  <c r="E343" i="34"/>
  <c r="E342" i="34"/>
  <c r="E341" i="34"/>
  <c r="E340" i="34"/>
  <c r="E339" i="34"/>
  <c r="E338" i="34"/>
  <c r="E337" i="34"/>
  <c r="E336" i="34"/>
  <c r="E335" i="34"/>
  <c r="E334" i="34"/>
  <c r="E333" i="34"/>
  <c r="E332" i="34"/>
  <c r="E331" i="34"/>
  <c r="E330" i="34"/>
  <c r="E329" i="34"/>
  <c r="E328" i="34"/>
  <c r="E327" i="34"/>
  <c r="E326" i="34"/>
  <c r="E325" i="34"/>
  <c r="E324" i="34"/>
  <c r="E323" i="34"/>
  <c r="E322" i="34"/>
  <c r="E321" i="34"/>
  <c r="E320" i="34"/>
  <c r="E319" i="34"/>
  <c r="E318" i="34"/>
  <c r="E317" i="34"/>
  <c r="E316" i="34"/>
  <c r="E315" i="34"/>
  <c r="E314" i="34"/>
  <c r="E313" i="34"/>
  <c r="E312" i="34"/>
  <c r="E311" i="34"/>
  <c r="E310" i="34"/>
  <c r="E309" i="34"/>
  <c r="E308" i="34"/>
  <c r="E307" i="34"/>
  <c r="E306" i="34"/>
  <c r="E305" i="34"/>
  <c r="E304" i="34"/>
  <c r="E303" i="34"/>
  <c r="E302" i="34"/>
  <c r="E301" i="34"/>
  <c r="E300" i="34"/>
  <c r="E299" i="34"/>
  <c r="E298" i="34"/>
  <c r="E297" i="34"/>
  <c r="E296" i="34"/>
  <c r="E295" i="34"/>
  <c r="E294" i="34"/>
  <c r="E293" i="34"/>
  <c r="E292" i="34"/>
  <c r="E291" i="34"/>
  <c r="E290" i="34"/>
  <c r="E289" i="34"/>
  <c r="E288" i="34"/>
  <c r="E287" i="34"/>
  <c r="E286" i="34"/>
  <c r="E285" i="34"/>
  <c r="E284" i="34"/>
  <c r="E283" i="34"/>
  <c r="E282" i="34"/>
  <c r="E281" i="34"/>
  <c r="E280" i="34"/>
  <c r="E279" i="34"/>
  <c r="E278" i="34"/>
  <c r="E277" i="34"/>
  <c r="E276" i="34"/>
  <c r="E275" i="34"/>
  <c r="E274" i="34"/>
  <c r="E273" i="34"/>
  <c r="E272" i="34"/>
  <c r="E271" i="34"/>
  <c r="E270" i="34"/>
  <c r="E269" i="34"/>
  <c r="E268" i="34"/>
  <c r="E267" i="34"/>
  <c r="E266" i="34"/>
  <c r="E265" i="34"/>
  <c r="E264" i="34"/>
  <c r="E263" i="34"/>
  <c r="E262" i="34"/>
  <c r="E261" i="34"/>
  <c r="E260" i="34"/>
  <c r="E259" i="34"/>
  <c r="E258" i="34"/>
  <c r="E257" i="34"/>
  <c r="E256" i="34"/>
  <c r="E255" i="34"/>
  <c r="E254" i="34"/>
  <c r="E253" i="34"/>
  <c r="E252" i="34"/>
  <c r="E251" i="34"/>
  <c r="E250" i="34"/>
  <c r="E249" i="34"/>
  <c r="E248" i="34"/>
  <c r="E247" i="34"/>
  <c r="E246" i="34"/>
  <c r="E245" i="34"/>
  <c r="E244" i="34"/>
  <c r="E243" i="34"/>
  <c r="E242" i="34"/>
  <c r="E241" i="34"/>
  <c r="E240" i="34"/>
  <c r="E239" i="34"/>
  <c r="E238" i="34"/>
  <c r="E237" i="34"/>
  <c r="E236" i="34"/>
  <c r="E235" i="34"/>
  <c r="E234" i="34"/>
  <c r="E233" i="34"/>
  <c r="E232" i="34"/>
  <c r="E231" i="34"/>
  <c r="E230" i="34"/>
  <c r="E229" i="34"/>
  <c r="E228" i="34"/>
  <c r="E227" i="34"/>
  <c r="E226" i="34"/>
  <c r="E225" i="34"/>
  <c r="E224" i="34"/>
  <c r="E223" i="34"/>
  <c r="E222" i="34"/>
  <c r="E221" i="34"/>
  <c r="E220" i="34"/>
  <c r="E219" i="34"/>
  <c r="E218" i="34"/>
  <c r="E217" i="34"/>
  <c r="E216" i="34"/>
  <c r="E215" i="34"/>
  <c r="E214" i="34"/>
  <c r="E213" i="34"/>
  <c r="E212" i="34"/>
  <c r="E211" i="34"/>
  <c r="E210" i="34"/>
  <c r="E209" i="34"/>
  <c r="E208" i="34"/>
  <c r="E207" i="34"/>
  <c r="E206" i="34"/>
  <c r="E205" i="34"/>
  <c r="E204" i="34"/>
  <c r="E203" i="34"/>
  <c r="E202" i="34"/>
  <c r="E201" i="34"/>
  <c r="E200" i="34"/>
  <c r="E199" i="34"/>
  <c r="E198" i="34"/>
  <c r="E197" i="34"/>
  <c r="E196" i="34"/>
  <c r="E195" i="34"/>
  <c r="E194" i="34"/>
  <c r="E193" i="34"/>
  <c r="E192" i="34"/>
  <c r="E191" i="34"/>
  <c r="E190" i="34"/>
  <c r="E189" i="34"/>
  <c r="E188" i="34"/>
  <c r="E187" i="34"/>
  <c r="E186" i="34"/>
  <c r="E185" i="34"/>
  <c r="E184" i="34"/>
  <c r="E183" i="34"/>
  <c r="E182" i="34"/>
  <c r="E181" i="34"/>
  <c r="E180" i="34"/>
  <c r="E179" i="34"/>
  <c r="E178" i="34"/>
  <c r="E177" i="34"/>
  <c r="E176" i="34"/>
  <c r="E175" i="34"/>
  <c r="E174" i="34"/>
  <c r="E173" i="34"/>
  <c r="E172" i="34"/>
  <c r="E171" i="34"/>
  <c r="E170" i="34"/>
  <c r="E169" i="34"/>
  <c r="E168" i="34"/>
  <c r="E167" i="34"/>
  <c r="E166" i="34"/>
  <c r="E165" i="34"/>
  <c r="E164" i="34"/>
  <c r="E163" i="34"/>
  <c r="E162" i="34"/>
  <c r="E161" i="34"/>
  <c r="E160" i="34"/>
  <c r="E159" i="34"/>
  <c r="E158" i="34"/>
  <c r="E157" i="34"/>
  <c r="E156" i="34"/>
  <c r="E155" i="34"/>
  <c r="E154" i="34"/>
  <c r="E153" i="34"/>
  <c r="E152" i="34"/>
  <c r="E151" i="34"/>
  <c r="E150" i="34"/>
  <c r="E149" i="34"/>
  <c r="E148" i="34"/>
  <c r="E147" i="34"/>
  <c r="E146" i="34"/>
  <c r="E145" i="34"/>
  <c r="E144" i="34"/>
  <c r="E143" i="34"/>
  <c r="E142" i="34"/>
  <c r="E141" i="34"/>
  <c r="E140" i="34"/>
  <c r="E139" i="34"/>
  <c r="E138" i="34"/>
  <c r="E137" i="34"/>
  <c r="E136" i="34"/>
  <c r="E135" i="34"/>
  <c r="E134" i="34"/>
  <c r="E133" i="34"/>
  <c r="E132" i="34"/>
  <c r="E131" i="34"/>
  <c r="E130" i="34"/>
  <c r="E129" i="34"/>
  <c r="E128" i="34"/>
  <c r="E127" i="34"/>
  <c r="E126" i="34"/>
  <c r="E125" i="34"/>
  <c r="E124" i="34"/>
  <c r="E123" i="34"/>
  <c r="E122" i="34"/>
  <c r="E121" i="34"/>
  <c r="E120" i="34"/>
  <c r="E119" i="34"/>
  <c r="E118" i="34"/>
  <c r="E117" i="34"/>
  <c r="E116" i="34"/>
  <c r="E115" i="34"/>
  <c r="E114" i="34"/>
  <c r="E113" i="34"/>
  <c r="E112" i="34"/>
  <c r="E111" i="34"/>
  <c r="E110" i="34"/>
  <c r="E109" i="34"/>
  <c r="E108" i="34"/>
  <c r="E107" i="34"/>
  <c r="E106" i="34"/>
  <c r="E105" i="34"/>
  <c r="E104" i="34"/>
  <c r="E103" i="34"/>
  <c r="E102" i="34"/>
  <c r="E101" i="34"/>
  <c r="E100" i="34"/>
  <c r="E99" i="34"/>
  <c r="E98" i="34"/>
  <c r="E97" i="34"/>
  <c r="E96" i="34"/>
  <c r="E95" i="34"/>
  <c r="E94" i="34"/>
  <c r="E93" i="34"/>
  <c r="E92" i="34"/>
  <c r="E91" i="34"/>
  <c r="E90" i="34"/>
  <c r="E89" i="34"/>
  <c r="E88" i="34"/>
  <c r="E87" i="34"/>
  <c r="E86" i="34"/>
  <c r="E85" i="34"/>
  <c r="E84" i="34"/>
  <c r="E83" i="34"/>
  <c r="E82" i="34"/>
  <c r="E81" i="34"/>
  <c r="E80" i="34"/>
  <c r="E79" i="34"/>
  <c r="E78" i="34"/>
  <c r="E77" i="34"/>
  <c r="E76" i="34"/>
  <c r="E75" i="34"/>
  <c r="E74" i="34"/>
  <c r="E73" i="34"/>
  <c r="E72" i="34"/>
  <c r="E71" i="34"/>
  <c r="E70" i="34"/>
  <c r="E69" i="34"/>
  <c r="E68" i="34"/>
  <c r="E67" i="34"/>
  <c r="E66" i="34"/>
  <c r="E65" i="34"/>
  <c r="E64" i="34"/>
  <c r="E63" i="34"/>
  <c r="E62" i="34"/>
  <c r="E61" i="34"/>
  <c r="E60" i="34"/>
  <c r="E59" i="34"/>
  <c r="E58" i="34"/>
  <c r="E57" i="34"/>
  <c r="E56" i="34"/>
  <c r="E55" i="34"/>
  <c r="E54" i="34"/>
  <c r="E53" i="34"/>
  <c r="E52" i="34"/>
  <c r="E51" i="34"/>
  <c r="E50" i="34"/>
  <c r="E49" i="34"/>
  <c r="E48" i="34"/>
  <c r="E47" i="34"/>
  <c r="E46" i="34"/>
  <c r="E45" i="34"/>
  <c r="E44" i="34"/>
  <c r="E43" i="34"/>
  <c r="E42" i="34"/>
  <c r="E41" i="34"/>
  <c r="E40" i="34"/>
  <c r="E39" i="34"/>
  <c r="E38" i="34"/>
  <c r="E37" i="34"/>
  <c r="E36" i="34"/>
  <c r="E35" i="34"/>
  <c r="E34" i="34"/>
  <c r="E33" i="34"/>
  <c r="E32" i="34"/>
  <c r="E31" i="34"/>
  <c r="E30" i="34"/>
  <c r="E29" i="34"/>
  <c r="E28" i="34"/>
  <c r="E27" i="34"/>
  <c r="E26" i="34"/>
  <c r="E25" i="34"/>
  <c r="E24" i="34"/>
  <c r="E23" i="34"/>
  <c r="E22" i="34"/>
  <c r="E21" i="34"/>
  <c r="E20" i="34"/>
  <c r="E19" i="34"/>
  <c r="E18" i="34"/>
  <c r="E17" i="34"/>
  <c r="E16" i="34"/>
  <c r="E15" i="34"/>
  <c r="E14" i="34"/>
  <c r="E13" i="34"/>
  <c r="E12" i="34"/>
  <c r="E11" i="34"/>
  <c r="E10" i="34"/>
  <c r="E9" i="34"/>
  <c r="E8" i="34"/>
  <c r="E7" i="34"/>
  <c r="E6" i="34"/>
  <c r="E5" i="34"/>
  <c r="E4" i="34"/>
  <c r="E3" i="34"/>
  <c r="E2" i="34"/>
  <c r="H19" i="4"/>
  <c r="H20" i="4" s="1"/>
  <c r="H4" i="4"/>
  <c r="H5" i="4"/>
  <c r="I4" i="31"/>
  <c r="J3" i="31"/>
  <c r="I3" i="31"/>
  <c r="J2" i="31"/>
  <c r="I2" i="31"/>
  <c r="D17" i="36"/>
  <c r="E17" i="36"/>
  <c r="D24" i="36"/>
  <c r="E24" i="36"/>
  <c r="C24" i="36"/>
  <c r="C59" i="20"/>
  <c r="D59" i="20"/>
  <c r="E59" i="20"/>
  <c r="H82" i="41"/>
  <c r="B82" i="41"/>
  <c r="B93" i="35"/>
  <c r="H1" i="4" l="1"/>
  <c r="G24" i="36"/>
  <c r="F65" i="19"/>
  <c r="D65" i="19"/>
  <c r="E65" i="19"/>
  <c r="G65" i="19" s="1"/>
  <c r="F59" i="20"/>
  <c r="G59" i="20"/>
  <c r="G17" i="36"/>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2" i="2"/>
  <c r="E19" i="4" l="1"/>
  <c r="E20" i="4"/>
  <c r="E4" i="4"/>
  <c r="E1" i="4" s="1"/>
  <c r="C42" i="20"/>
  <c r="D42" i="20"/>
  <c r="E42" i="20"/>
  <c r="F42" i="20" l="1"/>
  <c r="E5" i="4"/>
  <c r="F22" i="20"/>
  <c r="G42" i="20"/>
  <c r="K11" i="10" l="1"/>
  <c r="J11" i="10"/>
  <c r="L11" i="10"/>
  <c r="M11" i="10"/>
  <c r="K6" i="10"/>
  <c r="J6" i="10"/>
  <c r="L6" i="10"/>
  <c r="M6" i="10"/>
  <c r="M10" i="10"/>
  <c r="L10" i="10"/>
  <c r="K10" i="10"/>
  <c r="J10" i="10"/>
  <c r="M8" i="10"/>
  <c r="M7" i="10"/>
  <c r="L7" i="10"/>
  <c r="L8" i="10"/>
  <c r="K8" i="10"/>
  <c r="K7" i="10"/>
  <c r="J8" i="10"/>
  <c r="J7" i="10"/>
  <c r="L2" i="10"/>
  <c r="M2" i="10"/>
  <c r="M3" i="10"/>
  <c r="M4" i="10"/>
  <c r="L3" i="10"/>
  <c r="L4" i="10"/>
  <c r="K3" i="10"/>
  <c r="K4" i="10"/>
  <c r="K2" i="10"/>
  <c r="J3" i="10"/>
  <c r="J4" i="10"/>
  <c r="J2" i="10"/>
  <c r="I2" i="34" l="1" a="1"/>
  <c r="I2" i="34" l="1"/>
  <c r="J2" i="34" s="1"/>
  <c r="I4" i="34"/>
  <c r="J4" i="34" s="1"/>
  <c r="I3" i="34"/>
  <c r="J3" i="34" s="1"/>
  <c r="B21" i="30" l="1"/>
  <c r="C21" i="30"/>
  <c r="D21" i="30"/>
  <c r="C28" i="16"/>
  <c r="E28" i="16"/>
  <c r="F28" i="16"/>
  <c r="G28" i="16"/>
  <c r="D28" i="16" l="1"/>
  <c r="E21" i="30"/>
  <c r="F21" i="30"/>
  <c r="B20" i="4" l="1"/>
  <c r="B19" i="4"/>
  <c r="B4" i="4"/>
  <c r="B1" i="4" s="1"/>
  <c r="B5" i="4" l="1"/>
  <c r="B94" i="2"/>
  <c r="C94" i="2"/>
  <c r="D94" i="2"/>
  <c r="B97" i="2"/>
  <c r="C97" i="2"/>
  <c r="D97" i="2"/>
  <c r="B100" i="2"/>
  <c r="C100" i="2"/>
  <c r="D100" i="2"/>
  <c r="B103" i="2"/>
  <c r="C103" i="2"/>
  <c r="D103" i="2"/>
  <c r="B106" i="2"/>
  <c r="C106" i="2"/>
  <c r="D106" i="2"/>
  <c r="J32" i="8" l="1"/>
  <c r="H32" i="8"/>
  <c r="F32" i="8"/>
  <c r="L32" i="8"/>
  <c r="D32" i="8"/>
  <c r="J34" i="8"/>
  <c r="H33" i="8"/>
  <c r="J31" i="8"/>
  <c r="H30" i="8"/>
  <c r="D31" i="8" l="1"/>
  <c r="D33" i="8"/>
  <c r="F28" i="8"/>
  <c r="H31" i="8"/>
  <c r="L33" i="8"/>
  <c r="L34" i="8"/>
  <c r="F31" i="8"/>
  <c r="D30" i="8"/>
  <c r="D34" i="8"/>
  <c r="L31" i="8"/>
  <c r="L28" i="8"/>
  <c r="L30" i="8"/>
  <c r="F33" i="8"/>
  <c r="J33" i="8"/>
  <c r="H34" i="8"/>
  <c r="J30" i="8"/>
  <c r="F34" i="8"/>
  <c r="J28" i="8"/>
  <c r="H28" i="8"/>
  <c r="F30" i="8"/>
</calcChain>
</file>

<file path=xl/sharedStrings.xml><?xml version="1.0" encoding="utf-8"?>
<sst xmlns="http://schemas.openxmlformats.org/spreadsheetml/2006/main" count="3797" uniqueCount="381">
  <si>
    <t>Calls Presented</t>
  </si>
  <si>
    <t>Calls Handled</t>
  </si>
  <si>
    <t>calls handled &lt; SL</t>
  </si>
  <si>
    <t>% Calls Answered</t>
  </si>
  <si>
    <t>20 sec SL</t>
  </si>
  <si>
    <t>Switch board</t>
  </si>
  <si>
    <t>Streetscene</t>
  </si>
  <si>
    <t>Housing Benefits - Coventry</t>
  </si>
  <si>
    <t>Council Tax - Coventry</t>
  </si>
  <si>
    <t>SA_GeneralQueries</t>
  </si>
  <si>
    <t>ParkingPCNWarrant</t>
  </si>
  <si>
    <t>ParkingPermit</t>
  </si>
  <si>
    <t>Planning</t>
  </si>
  <si>
    <t>Libraries</t>
  </si>
  <si>
    <t>AssistedTravel</t>
  </si>
  <si>
    <t>BuildingControl</t>
  </si>
  <si>
    <t>AdultSocialWork</t>
  </si>
  <si>
    <t>AdultOccupationalTherapy</t>
  </si>
  <si>
    <t>Childrens_CSO</t>
  </si>
  <si>
    <t>YouthServices</t>
  </si>
  <si>
    <t>Registrars</t>
  </si>
  <si>
    <t>Building Control</t>
  </si>
  <si>
    <t>Good</t>
  </si>
  <si>
    <t>Average</t>
  </si>
  <si>
    <t>Poor</t>
  </si>
  <si>
    <t>Adult Services</t>
  </si>
  <si>
    <t>Number of respondents</t>
  </si>
  <si>
    <t>Percentage of respondents</t>
  </si>
  <si>
    <t>Barnet Homes</t>
  </si>
  <si>
    <t>Benefits</t>
  </si>
  <si>
    <t>Children's Services</t>
  </si>
  <si>
    <t>Council Information</t>
  </si>
  <si>
    <t>Council Tax</t>
  </si>
  <si>
    <t>Education</t>
  </si>
  <si>
    <t>Environmental Services</t>
  </si>
  <si>
    <t>Housing</t>
  </si>
  <si>
    <t>Job Centre</t>
  </si>
  <si>
    <t>Libraries &amp; Museums</t>
  </si>
  <si>
    <t>Licences</t>
  </si>
  <si>
    <t>Pension Services</t>
  </si>
  <si>
    <t>Planning &amp; Building Control</t>
  </si>
  <si>
    <t>Roads &amp; Transport</t>
  </si>
  <si>
    <t>Self Serve</t>
  </si>
  <si>
    <t>Sports, Leisure &amp; Culture</t>
  </si>
  <si>
    <t>Streets &amp; Parking</t>
  </si>
  <si>
    <t>Tax Office</t>
  </si>
  <si>
    <t>Threshold</t>
  </si>
  <si>
    <t>Town Planning</t>
  </si>
  <si>
    <t>Waste &amp; Recycling</t>
  </si>
  <si>
    <t>Other Services</t>
  </si>
  <si>
    <t>Uncategorised</t>
  </si>
  <si>
    <t>Totals respondents</t>
  </si>
  <si>
    <t>F2F, Service</t>
  </si>
  <si>
    <t>Telephone, Service</t>
  </si>
  <si>
    <t>Web, Service</t>
  </si>
  <si>
    <t>Email, Service</t>
  </si>
  <si>
    <t>Total:</t>
  </si>
  <si>
    <t xml:space="preserve">Good </t>
  </si>
  <si>
    <t>Number of Records</t>
  </si>
  <si>
    <t>Total resolved %</t>
  </si>
  <si>
    <t>Not Resolved</t>
  </si>
  <si>
    <t>Resolved</t>
  </si>
  <si>
    <t>Not Recorded</t>
  </si>
  <si>
    <t>Contact Channel</t>
  </si>
  <si>
    <t>F2F wait</t>
  </si>
  <si>
    <t>Department</t>
  </si>
  <si>
    <t>CSG</t>
  </si>
  <si>
    <t>Streetscence</t>
  </si>
  <si>
    <t>% Closed in 10 days</t>
  </si>
  <si>
    <t>Items received</t>
  </si>
  <si>
    <t>Closed in 10 days</t>
  </si>
  <si>
    <t>Not closed in 10 days</t>
  </si>
  <si>
    <t>% Not closed in 10 days</t>
  </si>
  <si>
    <t>Delay advised</t>
  </si>
  <si>
    <t>% Delay advised</t>
  </si>
  <si>
    <t>Responded to in 10 days</t>
  </si>
  <si>
    <t>% Responded to in 10 days</t>
  </si>
  <si>
    <t>Grand Total</t>
  </si>
  <si>
    <t>Services</t>
  </si>
  <si>
    <t>Combined Footfall</t>
  </si>
  <si>
    <t>Combined Average Waiting Time</t>
  </si>
  <si>
    <t>Housing Benefit Tickets</t>
  </si>
  <si>
    <t>Housing Benefit Average Wait</t>
  </si>
  <si>
    <t>Barnet Homes Tickets</t>
  </si>
  <si>
    <t>Barnet Homes Average Wait</t>
  </si>
  <si>
    <t>General 2nd floor Tickets</t>
  </si>
  <si>
    <t>Ground Floor Tickets</t>
  </si>
  <si>
    <t>General Ticket</t>
  </si>
  <si>
    <t>General Tickets Average Wait</t>
  </si>
  <si>
    <t>Services BH</t>
  </si>
  <si>
    <t>Number Logged</t>
  </si>
  <si>
    <t>Total Resolved %</t>
  </si>
  <si>
    <t>LIB</t>
  </si>
  <si>
    <t>Coventry Housing Benefits</t>
  </si>
  <si>
    <t>EnvironmentOps</t>
  </si>
  <si>
    <t>Coventry Council Tax</t>
  </si>
  <si>
    <t>LIB_Itivia_Exit_CSQ</t>
  </si>
  <si>
    <t>Parks</t>
  </si>
  <si>
    <t>REG_Births</t>
  </si>
  <si>
    <t>REG_Cert_Request</t>
  </si>
  <si>
    <t>SBInfoCSQ</t>
  </si>
  <si>
    <t>REG_Deaths</t>
  </si>
  <si>
    <t>StreetBasedServices</t>
  </si>
  <si>
    <t>REG_Marriages</t>
  </si>
  <si>
    <t>StreetCleansing</t>
  </si>
  <si>
    <t>REG_Other_Enquiries</t>
  </si>
  <si>
    <t>Overview</t>
  </si>
  <si>
    <t>Services BOL</t>
  </si>
  <si>
    <t>KPI</t>
  </si>
  <si>
    <t>Average secondary wait time for customers to meet with Customer Service specialist (someone suitably equipped to resolve their query, not a general customer service advisor) at all face to face locations (currently Burnt oak Library and Barnet House) , for all specialist queues. Tracks the period of time from when customers are issued with a ticket for the relevant service queue,  to the point where a service specialist sees them</t>
  </si>
  <si>
    <t>CS1</t>
  </si>
  <si>
    <t>% customer emails logged onto CRM that are responded to within 10 business days (this includes time taken by the CSO/ front office to respond or reroute the customer query to a specialist area, and the time taken for that service specialist area to respond fully, even if the response indicates the time it will take to complete the customers request)</t>
  </si>
  <si>
    <t>CS2</t>
  </si>
  <si>
    <t>CS3</t>
  </si>
  <si>
    <t>CS4</t>
  </si>
  <si>
    <t>CS5</t>
  </si>
  <si>
    <t xml:space="preserve">Average initial wait time for customers to be 'triaged' by a general customer service advisor, at all face to face locations (currently Burnt Oak Library and Barnet House). Tracks the period of time from when the customer enters the building to their initial contact with a customer service officer. (Please note this indicator will be recorded on specific sample weeks in March, April and May only to establish baseline data. A method of data collection for future monitoring purposes will need to be established with Capita.)                                                                                                             </t>
  </si>
  <si>
    <t>CS6</t>
  </si>
  <si>
    <t>PI</t>
  </si>
  <si>
    <t>Indicator type</t>
  </si>
  <si>
    <t>Description</t>
  </si>
  <si>
    <t>Indicator Code</t>
  </si>
  <si>
    <t xml:space="preserve">KPI 10a – Customer Satisfaction </t>
  </si>
  <si>
    <t>% of customers who are satisfied or very satisfied with the service they have received post resolution</t>
  </si>
  <si>
    <t xml:space="preserve">KPI 11a – First Contact Resolution </t>
  </si>
  <si>
    <t xml:space="preserve">% of calls answered within 20 seconds </t>
  </si>
  <si>
    <t xml:space="preserve">KPI 12a – Customer Advocacy </t>
  </si>
  <si>
    <t xml:space="preserve">% of Member/MP Enquries responded to within the 10 working day target ( ie - those which are closed in 10 days by the service and those where reasons for a  delay has been advised to the member witin the 10 day timescale)  </t>
  </si>
  <si>
    <t xml:space="preserve">% of webforms responded to within relevant SLA; general enquiries (5 days), or any other webforms with their respective SLA's which are handled by the CSO/NSCSO   </t>
  </si>
  <si>
    <t>% Of Upheld Stage 3 Complaints</t>
  </si>
  <si>
    <t>Stage 3 upheld</t>
  </si>
  <si>
    <t>%</t>
  </si>
  <si>
    <t>Channel</t>
  </si>
  <si>
    <t>Service</t>
  </si>
  <si>
    <t>Web</t>
  </si>
  <si>
    <t>Parking Fines</t>
  </si>
  <si>
    <t>Query Resolution</t>
  </si>
  <si>
    <t>Decision</t>
  </si>
  <si>
    <t xml:space="preserve">Time Taken                            </t>
  </si>
  <si>
    <t>Navigation</t>
  </si>
  <si>
    <t>F2F</t>
  </si>
  <si>
    <t>Other Reason</t>
  </si>
  <si>
    <t>Email</t>
  </si>
  <si>
    <t>Housing Benefit Claims / Enquiries</t>
  </si>
  <si>
    <t>Telephone</t>
  </si>
  <si>
    <t>Recovery arrangements</t>
  </si>
  <si>
    <t>Advisor/Information</t>
  </si>
  <si>
    <t>School Admissions</t>
  </si>
  <si>
    <t>Car Parking / Permits</t>
  </si>
  <si>
    <t>Advice</t>
  </si>
  <si>
    <t>Housing Register &amp; Allocations</t>
  </si>
  <si>
    <t>Benefit Advice</t>
  </si>
  <si>
    <t>Temporary Accomodation Issues</t>
  </si>
  <si>
    <t>Blue Badges</t>
  </si>
  <si>
    <t>Homelessness Advice &amp; Assistance</t>
  </si>
  <si>
    <t>Planning Permission</t>
  </si>
  <si>
    <t>Schools Information</t>
  </si>
  <si>
    <t>Pollution</t>
  </si>
  <si>
    <t>Planning Policy</t>
  </si>
  <si>
    <t>Discounts and Exemptions</t>
  </si>
  <si>
    <t>Council Tax Enquiries</t>
  </si>
  <si>
    <t>Bailiffs</t>
  </si>
  <si>
    <t>Early Years / Childcare</t>
  </si>
  <si>
    <t>Benefit Overpayments</t>
  </si>
  <si>
    <t>Street Cleansing</t>
  </si>
  <si>
    <t>ES General Enquiry</t>
  </si>
  <si>
    <t>General Enquiry (Streets &amp; Parking)</t>
  </si>
  <si>
    <t>Payments</t>
  </si>
  <si>
    <t>Conservation</t>
  </si>
  <si>
    <t>Council Tax Benefits</t>
  </si>
  <si>
    <t>Fraudulent Benefits Claims</t>
  </si>
  <si>
    <t>NNDR</t>
  </si>
  <si>
    <t>Educational Support</t>
  </si>
  <si>
    <t>Search</t>
  </si>
  <si>
    <t>Environmental Health</t>
  </si>
  <si>
    <t>Homepage</t>
  </si>
  <si>
    <t>Queue</t>
  </si>
  <si>
    <t>Month</t>
  </si>
  <si>
    <t>Year</t>
  </si>
  <si>
    <t>Site</t>
  </si>
  <si>
    <t>Volume</t>
  </si>
  <si>
    <t>Waiting Time</t>
  </si>
  <si>
    <t>Total records</t>
  </si>
  <si>
    <t>Excellent</t>
  </si>
  <si>
    <t>Satifactory</t>
  </si>
  <si>
    <t>Minor Typo</t>
  </si>
  <si>
    <t>No Evidence on CRM</t>
  </si>
  <si>
    <t>Salutation Spelling and Grammar</t>
  </si>
  <si>
    <t>Communications Issue</t>
  </si>
  <si>
    <t>Premature Closeure</t>
  </si>
  <si>
    <t>Not a Customer Enquiry</t>
  </si>
  <si>
    <t>Delayed but good</t>
  </si>
  <si>
    <t>Bad response</t>
  </si>
  <si>
    <t>Void</t>
  </si>
  <si>
    <t>Satisfaction</t>
  </si>
  <si>
    <t>FCR</t>
  </si>
  <si>
    <t>Members Enquiries</t>
  </si>
  <si>
    <t>Waiting times (secondary)</t>
  </si>
  <si>
    <t>Known as</t>
  </si>
  <si>
    <t>Telephony 80/20</t>
  </si>
  <si>
    <t>Webform SLA</t>
  </si>
  <si>
    <t>Email SLA</t>
  </si>
  <si>
    <t>Complaints</t>
  </si>
  <si>
    <t xml:space="preserve">% of contacts (Telephony only) where a contact has been fully resolved at first contact </t>
  </si>
  <si>
    <t>Cases Closed in Month</t>
  </si>
  <si>
    <t>%closed in month</t>
  </si>
  <si>
    <t>Active cases at the close of month</t>
  </si>
  <si>
    <t>Age of longest case closed</t>
  </si>
  <si>
    <t>Average age of closed case</t>
  </si>
  <si>
    <t>Ageof the Longest open case</t>
  </si>
  <si>
    <t>Avg of open cases</t>
  </si>
  <si>
    <t>Waiting  times (initial)</t>
  </si>
  <si>
    <t>Non-service</t>
  </si>
  <si>
    <t>Change of Circumstances (Ben)</t>
  </si>
  <si>
    <t>Abandoned and Untaxed Vehicles</t>
  </si>
  <si>
    <t>Change of Circumstances (CT)</t>
  </si>
  <si>
    <t>Land &amp;amp; Premises (PBC)</t>
  </si>
  <si>
    <t>News</t>
  </si>
  <si>
    <t>Total</t>
  </si>
  <si>
    <t>Homeseekers Tickets</t>
  </si>
  <si>
    <t>Homeseekers Average Wait</t>
  </si>
  <si>
    <t>General Tickets 2nd floor Average Wait</t>
  </si>
  <si>
    <t>Ground Floor Average Wait</t>
  </si>
  <si>
    <t>Completed_On_Time</t>
  </si>
  <si>
    <t>SLA%</t>
  </si>
  <si>
    <t>Adults</t>
  </si>
  <si>
    <t>Column Labels</t>
  </si>
  <si>
    <t>Row Labels</t>
  </si>
  <si>
    <t>Re</t>
  </si>
  <si>
    <t>Commisioning</t>
  </si>
  <si>
    <t>Commissioning</t>
  </si>
  <si>
    <t>Form</t>
  </si>
  <si>
    <t>Download</t>
  </si>
  <si>
    <t>Website Policy</t>
  </si>
  <si>
    <t>Feedback</t>
  </si>
  <si>
    <t>(All)</t>
  </si>
  <si>
    <t>Regional Enterprise</t>
  </si>
  <si>
    <t>delay not advised</t>
  </si>
  <si>
    <t>delay not advised %</t>
  </si>
  <si>
    <t>Grand total</t>
  </si>
  <si>
    <t/>
  </si>
  <si>
    <t>Target Month</t>
  </si>
  <si>
    <t>Assurance</t>
  </si>
  <si>
    <t>Q1</t>
  </si>
  <si>
    <t>Count of Rating</t>
  </si>
  <si>
    <t>(blank)</t>
  </si>
  <si>
    <t>April</t>
  </si>
  <si>
    <t>May</t>
  </si>
  <si>
    <t>June</t>
  </si>
  <si>
    <t>Capita Q3 Result</t>
  </si>
  <si>
    <t>April by Channel</t>
  </si>
  <si>
    <t>Q3 Barnet</t>
  </si>
  <si>
    <t>Q3 Capita</t>
  </si>
  <si>
    <t>Bereavement services</t>
  </si>
  <si>
    <t>Civil Emergencies</t>
  </si>
  <si>
    <t>Animals</t>
  </si>
  <si>
    <t>Anti Social Behaviour</t>
  </si>
  <si>
    <t>&lt;1</t>
  </si>
  <si>
    <t>Discounts &amp; exemptions</t>
  </si>
  <si>
    <t>Parks and Countryside</t>
  </si>
  <si>
    <t>Structure of local government</t>
  </si>
  <si>
    <t>Q3 Target</t>
  </si>
  <si>
    <r>
      <t xml:space="preserve">Location 
</t>
    </r>
    <r>
      <rPr>
        <sz val="11"/>
        <color indexed="62"/>
        <rFont val="Calibri"/>
        <family val="2"/>
      </rPr>
      <t>(BH )</t>
    </r>
  </si>
  <si>
    <r>
      <t xml:space="preserve">Date
</t>
    </r>
    <r>
      <rPr>
        <sz val="11"/>
        <color indexed="62"/>
        <rFont val="Calibri"/>
        <family val="2"/>
      </rPr>
      <t>(DD/MM/YY)</t>
    </r>
  </si>
  <si>
    <r>
      <t xml:space="preserve">Time of entry 
</t>
    </r>
    <r>
      <rPr>
        <sz val="11"/>
        <color indexed="62"/>
        <rFont val="Calibri"/>
        <family val="2"/>
      </rPr>
      <t>(24-hour format)</t>
    </r>
  </si>
  <si>
    <r>
      <t xml:space="preserve">Time seen by CSO 
</t>
    </r>
    <r>
      <rPr>
        <sz val="11"/>
        <color indexed="62"/>
        <rFont val="Calibri"/>
        <family val="2"/>
      </rPr>
      <t>(24-hour format)</t>
    </r>
  </si>
  <si>
    <t>Length of waiting time</t>
  </si>
  <si>
    <t>BH</t>
  </si>
  <si>
    <t>BOL</t>
  </si>
  <si>
    <t>BH Average Initial Wait:</t>
  </si>
  <si>
    <t>BOL Average Initial Wait:</t>
  </si>
  <si>
    <t>Combined Average Initial Wait:</t>
  </si>
  <si>
    <t>Delivery Unit</t>
  </si>
  <si>
    <t>01/04/2014</t>
  </si>
  <si>
    <t>E-mail</t>
  </si>
  <si>
    <t>Family Services</t>
  </si>
  <si>
    <t>Web Form</t>
  </si>
  <si>
    <t>Service Area / Delivery Unit</t>
  </si>
  <si>
    <t>Libraries - Coventry</t>
  </si>
  <si>
    <t>Parking - Coventry</t>
  </si>
  <si>
    <t>Registras - Coventry</t>
  </si>
  <si>
    <t>Street Based Services - Coventry</t>
  </si>
  <si>
    <t>Switchboard - Coventry</t>
  </si>
  <si>
    <t>Family and Youngpeoples Information</t>
  </si>
  <si>
    <t>100.00%</t>
  </si>
  <si>
    <t>59.67%</t>
  </si>
  <si>
    <t>30.83%</t>
  </si>
  <si>
    <t>37.01%</t>
  </si>
  <si>
    <t>73.84%</t>
  </si>
  <si>
    <t>51.00%</t>
  </si>
  <si>
    <t>15.94%</t>
  </si>
  <si>
    <t>21.19%</t>
  </si>
  <si>
    <t>63.24%</t>
  </si>
  <si>
    <t>37.46%</t>
  </si>
  <si>
    <t>45.99%</t>
  </si>
  <si>
    <t>70.73%</t>
  </si>
  <si>
    <t>41.97%</t>
  </si>
  <si>
    <t>18.84%</t>
  </si>
  <si>
    <t>11.46%</t>
  </si>
  <si>
    <t>5.78%</t>
  </si>
  <si>
    <t>43.81%</t>
  </si>
  <si>
    <t>40.93%</t>
  </si>
  <si>
    <t>45.05%</t>
  </si>
  <si>
    <t>43.89%</t>
  </si>
  <si>
    <t>51.95%</t>
  </si>
  <si>
    <t>53.74%</t>
  </si>
  <si>
    <t>12.56%</t>
  </si>
  <si>
    <t>12.58%</t>
  </si>
  <si>
    <t>9.76%</t>
  </si>
  <si>
    <t>Amber min</t>
  </si>
  <si>
    <t>Amber max</t>
  </si>
  <si>
    <t>Light Green Min</t>
  </si>
  <si>
    <t>Light Green Max</t>
  </si>
  <si>
    <t>Created At (UTC)</t>
  </si>
  <si>
    <t>Youth Services</t>
  </si>
  <si>
    <t>Pest Control</t>
  </si>
  <si>
    <t>Adult Education &amp; Lifelong Learning</t>
  </si>
  <si>
    <t>Special education Needs</t>
  </si>
  <si>
    <t>Health &amp; Safety</t>
  </si>
  <si>
    <t>Trading standards</t>
  </si>
  <si>
    <t>Mins</t>
  </si>
  <si>
    <t>May by Channel</t>
  </si>
  <si>
    <t>School Admissions - Coventry</t>
  </si>
  <si>
    <t>Assisted Travel - Coventry</t>
  </si>
  <si>
    <t>Childrens CSO - Coventry</t>
  </si>
  <si>
    <t>Family &amp; Youth Information - Coventry</t>
  </si>
  <si>
    <t>Youth Services - Coventry</t>
  </si>
  <si>
    <t>Births and Death</t>
  </si>
  <si>
    <t>01/05/2014</t>
  </si>
  <si>
    <t>Delivery_Unit</t>
  </si>
  <si>
    <t>Virtual_Agent</t>
  </si>
  <si>
    <t>Virtual Agent</t>
  </si>
  <si>
    <t>% Good</t>
  </si>
  <si>
    <t>Total_Calls_Presented</t>
  </si>
  <si>
    <t>Total_Calls_Handled</t>
  </si>
  <si>
    <t>Total_Calls_Handled_in_SL</t>
  </si>
  <si>
    <t>Percentage of calls answered</t>
  </si>
  <si>
    <t>Link or Download</t>
  </si>
  <si>
    <t>Other (See Comment)</t>
  </si>
  <si>
    <t xml:space="preserve">Specfic Service Policy/Decision </t>
  </si>
  <si>
    <t>Page Appearance/Layout</t>
  </si>
  <si>
    <t>Specific Service Experience</t>
  </si>
  <si>
    <t>Overall Service</t>
  </si>
  <si>
    <t>ES Advice</t>
  </si>
  <si>
    <t>All Options</t>
  </si>
  <si>
    <t>Finding Data/Search Function</t>
  </si>
  <si>
    <t>Site Appearance/Layout</t>
  </si>
  <si>
    <t>Accuracy of Information</t>
  </si>
  <si>
    <t>Abandoned &amp; Untaxed vehicles</t>
  </si>
  <si>
    <t>Time to Load/Complete</t>
  </si>
  <si>
    <t>Understanding Information</t>
  </si>
  <si>
    <t>01/06/2014</t>
  </si>
  <si>
    <t>Jun 2014</t>
  </si>
  <si>
    <t xml:space="preserve">Assisted Travel - Coventry </t>
  </si>
  <si>
    <t xml:space="preserve">Childrens CSO - Coventry </t>
  </si>
  <si>
    <t xml:space="preserve">Family &amp; Youth Information - Coventry </t>
  </si>
  <si>
    <t xml:space="preserve">Libraries - Coventry </t>
  </si>
  <si>
    <t xml:space="preserve">Parking - Coventry </t>
  </si>
  <si>
    <t xml:space="preserve">Registras - Coventry </t>
  </si>
  <si>
    <t xml:space="preserve">School Admissions - Coventry </t>
  </si>
  <si>
    <t xml:space="preserve">Street Based Services - Coventry </t>
  </si>
  <si>
    <t>0 Received</t>
  </si>
  <si>
    <t>Q3</t>
  </si>
  <si>
    <t>June by Channel</t>
  </si>
  <si>
    <t>Totals</t>
  </si>
  <si>
    <t>Apr 2014</t>
  </si>
  <si>
    <t>May 2014</t>
  </si>
  <si>
    <t>Q3 by Channel</t>
  </si>
  <si>
    <t xml:space="preserve">Total </t>
  </si>
  <si>
    <t xml:space="preserve">Totals </t>
  </si>
  <si>
    <t>No Mysteryshops exersises were conducted in April &amp; May &amp; July</t>
  </si>
  <si>
    <t>No. forms</t>
  </si>
  <si>
    <t>RE</t>
  </si>
  <si>
    <t>Families</t>
  </si>
  <si>
    <t>Total Q1 forms</t>
  </si>
  <si>
    <t>ASA</t>
  </si>
  <si>
    <t>Max Queue Time</t>
  </si>
  <si>
    <t>AvHT</t>
  </si>
  <si>
    <t>Calls Aban</t>
  </si>
  <si>
    <t>Adults &amp; Communities</t>
  </si>
  <si>
    <t>Education &amp; Skills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</si>
</sst>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0.0"/>
    <numFmt numFmtId="166" formatCode="[$-F400]h:mm:ss\ AM/PM"/>
    <numFmt numFmtId="167" formatCode="h:mm:ss;@"/>
    <numFmt numFmtId="168" formatCode="dd/mm/yy;@"/>
  </numFmts>
  <fonts count="7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b/>
      <sz val="11"/>
      <color indexed="8"/>
      <name val="Calibri"/>
      <family val="2"/>
    </font>
    <font>
      <b/>
      <sz val="10"/>
      <name val="Arial"/>
      <family val="2"/>
    </font>
    <font>
      <sz val="10"/>
      <name val="Arial"/>
      <family val="2"/>
    </font>
    <font>
      <sz val="11"/>
      <color rgb="FF000000"/>
      <name val="Calibri"/>
      <family val="2"/>
      <scheme val="minor"/>
    </font>
    <font>
      <sz val="11"/>
      <color theme="1"/>
      <name val="Calibri"/>
      <family val="2"/>
      <scheme val="minor"/>
    </font>
    <font>
      <b/>
      <u/>
      <sz val="11"/>
      <color theme="1"/>
      <name val="Calibri"/>
      <family val="2"/>
      <scheme val="minor"/>
    </font>
    <font>
      <sz val="11"/>
      <name val="Calibri"/>
      <family val="2"/>
      <scheme val="minor"/>
    </font>
    <font>
      <sz val="8"/>
      <name val="Calibri"/>
      <family val="2"/>
    </font>
    <font>
      <b/>
      <sz val="10"/>
      <color indexed="9"/>
      <name val="Arial"/>
      <family val="2"/>
    </font>
    <font>
      <sz val="9"/>
      <name val="Arial"/>
      <family val="2"/>
    </font>
    <font>
      <b/>
      <sz val="9"/>
      <color indexed="9"/>
      <name val="Arial"/>
      <family val="2"/>
    </font>
    <font>
      <b/>
      <sz val="12"/>
      <color theme="1"/>
      <name val="Arial"/>
      <family val="2"/>
    </font>
    <font>
      <b/>
      <sz val="10"/>
      <color indexed="8"/>
      <name val="Arial"/>
      <family val="2"/>
    </font>
    <font>
      <sz val="10"/>
      <name val="Tahoma"/>
      <family val="2"/>
    </font>
    <font>
      <b/>
      <sz val="10"/>
      <name val="Tahoma"/>
      <family val="2"/>
    </font>
    <font>
      <u/>
      <sz val="10"/>
      <color indexed="12"/>
      <name val="Arial"/>
      <family val="2"/>
    </font>
    <font>
      <sz val="11"/>
      <color indexed="10"/>
      <name val="Calibri"/>
      <family val="2"/>
    </font>
    <font>
      <sz val="11"/>
      <color indexed="9"/>
      <name val="Calibri"/>
      <family val="2"/>
    </font>
    <font>
      <b/>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0"/>
      <name val="Calibri"/>
      <family val="2"/>
      <scheme val="minor"/>
    </font>
    <font>
      <b/>
      <sz val="11"/>
      <color theme="1"/>
      <name val="Arial"/>
      <family val="2"/>
    </font>
    <font>
      <b/>
      <sz val="14"/>
      <color theme="1"/>
      <name val="Arial"/>
      <family val="2"/>
    </font>
    <font>
      <sz val="11"/>
      <color theme="1"/>
      <name val="Arial"/>
      <family val="2"/>
    </font>
    <font>
      <sz val="11"/>
      <name val="Arial"/>
      <family val="2"/>
    </font>
    <font>
      <sz val="11"/>
      <name val="Microsoft Sans Serif"/>
      <family val="2"/>
    </font>
    <font>
      <b/>
      <sz val="11"/>
      <name val="Microsoft Sans Serif"/>
      <family val="2"/>
    </font>
    <font>
      <b/>
      <sz val="11"/>
      <color theme="1"/>
      <name val="Verdana"/>
      <family val="2"/>
    </font>
    <font>
      <sz val="10"/>
      <name val="Calibri"/>
      <family val="2"/>
    </font>
    <font>
      <b/>
      <sz val="9"/>
      <color theme="0"/>
      <name val="Arial"/>
      <family val="2"/>
    </font>
    <font>
      <sz val="10"/>
      <color theme="0"/>
      <name val="Calibri"/>
      <family val="2"/>
      <scheme val="minor"/>
    </font>
    <font>
      <sz val="10"/>
      <color theme="0"/>
      <name val="Calibri"/>
      <family val="2"/>
    </font>
    <font>
      <sz val="8"/>
      <color theme="2"/>
      <name val="Calibri"/>
      <family val="2"/>
    </font>
    <font>
      <sz val="11"/>
      <color theme="2"/>
      <name val="Calibri"/>
      <family val="2"/>
      <scheme val="minor"/>
    </font>
    <font>
      <b/>
      <sz val="11"/>
      <name val="Arial"/>
      <family val="2"/>
    </font>
    <font>
      <sz val="14"/>
      <color theme="1"/>
      <name val="Calibri"/>
      <family val="2"/>
      <scheme val="minor"/>
    </font>
    <font>
      <sz val="10"/>
      <color indexed="8"/>
      <name val="MS Sans Serif"/>
      <family val="2"/>
    </font>
    <font>
      <sz val="10"/>
      <color indexed="8"/>
      <name val="Arial"/>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color indexed="8"/>
      <name val="Arial"/>
      <family val="2"/>
    </font>
    <font>
      <sz val="11"/>
      <color indexed="8"/>
      <name val="Calibri"/>
      <family val="2"/>
    </font>
    <font>
      <sz val="10"/>
      <color indexed="8"/>
      <name val="Arial"/>
      <family val="2"/>
    </font>
    <font>
      <b/>
      <sz val="11"/>
      <color indexed="62"/>
      <name val="Calibri"/>
      <family val="2"/>
    </font>
    <font>
      <sz val="10"/>
      <color rgb="FF3E3E3E"/>
      <name val="Tahoma"/>
      <family val="2"/>
    </font>
    <font>
      <b/>
      <sz val="14"/>
      <color theme="1"/>
      <name val="Calibri"/>
      <family val="2"/>
      <scheme val="minor"/>
    </font>
    <font>
      <sz val="10"/>
      <color indexed="8"/>
      <name val="Arial"/>
      <family val="2"/>
    </font>
    <font>
      <sz val="9"/>
      <color indexed="8"/>
      <name val="Arial"/>
      <family val="2"/>
    </font>
    <font>
      <sz val="11"/>
      <color indexed="8"/>
      <name val="Calibri"/>
      <family val="2"/>
    </font>
    <font>
      <sz val="10"/>
      <color indexed="8"/>
      <name val="Arial"/>
      <family val="2"/>
    </font>
    <font>
      <sz val="10"/>
      <color theme="2"/>
      <name val="Arial"/>
      <family val="2"/>
    </font>
    <font>
      <sz val="10"/>
      <color indexed="26"/>
      <name val="Arial"/>
      <family val="2"/>
    </font>
    <font>
      <sz val="11"/>
      <color indexed="8"/>
      <name val="Calibri"/>
      <charset val="163"/>
    </font>
    <font>
      <sz val="10"/>
      <color indexed="8"/>
      <name val="Arial"/>
    </font>
    <font>
      <b/>
      <sz val="14"/>
      <color indexed="8"/>
      <name val="Calibri"/>
      <family val="2"/>
    </font>
  </fonts>
  <fills count="45">
    <fill>
      <patternFill patternType="none"/>
    </fill>
    <fill>
      <patternFill patternType="gray125"/>
    </fill>
    <fill>
      <patternFill patternType="solid">
        <fgColor indexed="22"/>
        <bgColor indexed="0"/>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8"/>
        <bgColor indexed="64"/>
      </patternFill>
    </fill>
    <fill>
      <patternFill patternType="solid">
        <fgColor indexed="49"/>
        <bgColor indexed="64"/>
      </patternFill>
    </fill>
    <fill>
      <patternFill patternType="solid">
        <fgColor indexed="63"/>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0"/>
      </patternFill>
    </fill>
    <fill>
      <patternFill patternType="solid">
        <fgColor theme="1"/>
        <bgColor indexed="64"/>
      </patternFill>
    </fill>
    <fill>
      <patternFill patternType="solid">
        <fgColor theme="1"/>
        <bgColor indexed="0"/>
      </patternFill>
    </fill>
    <fill>
      <patternFill patternType="solid">
        <fgColor theme="4" tint="0.79998168889431442"/>
        <bgColor theme="4" tint="0.79998168889431442"/>
      </patternFill>
    </fill>
    <fill>
      <patternFill patternType="solid">
        <fgColor indexed="13"/>
        <bgColor indexed="64"/>
      </patternFill>
    </fill>
    <fill>
      <patternFill patternType="solid">
        <fgColor indexed="41"/>
        <bgColor indexed="64"/>
      </patternFill>
    </fill>
    <fill>
      <patternFill patternType="solid">
        <fgColor rgb="FFFFC000"/>
        <bgColor indexed="0"/>
      </patternFill>
    </fill>
    <fill>
      <patternFill patternType="solid">
        <fgColor indexed="8"/>
        <bgColor indexed="0"/>
      </patternFill>
    </fill>
    <fill>
      <patternFill patternType="solid">
        <fgColor theme="0" tint="-0.34998626667073579"/>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8"/>
      </right>
      <top style="thin">
        <color indexed="8"/>
      </top>
      <bottom/>
      <diagonal/>
    </border>
    <border>
      <left style="thin">
        <color indexed="22"/>
      </left>
      <right style="thin">
        <color indexed="22"/>
      </right>
      <top/>
      <bottom style="thin">
        <color indexed="22"/>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thin">
        <color indexed="22"/>
      </bottom>
      <diagonal/>
    </border>
    <border>
      <left style="medium">
        <color indexed="8"/>
      </left>
      <right style="medium">
        <color indexed="8"/>
      </right>
      <top style="thin">
        <color indexed="22"/>
      </top>
      <bottom style="thin">
        <color indexed="22"/>
      </bottom>
      <diagonal/>
    </border>
    <border>
      <left style="medium">
        <color indexed="8"/>
      </left>
      <right style="medium">
        <color indexed="8"/>
      </right>
      <top style="thin">
        <color indexed="22"/>
      </top>
      <bottom/>
      <diagonal/>
    </border>
    <border>
      <left style="thin">
        <color indexed="8"/>
      </left>
      <right/>
      <top/>
      <bottom/>
      <diagonal/>
    </border>
    <border>
      <left style="medium">
        <color indexed="64"/>
      </left>
      <right style="medium">
        <color indexed="64"/>
      </right>
      <top/>
      <bottom style="thin">
        <color indexed="22"/>
      </bottom>
      <diagonal/>
    </border>
    <border>
      <left style="thin">
        <color auto="1"/>
      </left>
      <right style="thin">
        <color auto="1"/>
      </right>
      <top style="thin">
        <color auto="1"/>
      </top>
      <bottom style="thin">
        <color auto="1"/>
      </bottom>
      <diagonal/>
    </border>
    <border>
      <left style="medium">
        <color theme="1"/>
      </left>
      <right style="medium">
        <color theme="1"/>
      </right>
      <top style="medium">
        <color theme="1"/>
      </top>
      <bottom style="thin">
        <color indexed="22"/>
      </bottom>
      <diagonal/>
    </border>
    <border>
      <left style="medium">
        <color theme="1"/>
      </left>
      <right style="medium">
        <color theme="1"/>
      </right>
      <top style="thin">
        <color indexed="22"/>
      </top>
      <bottom style="thin">
        <color indexed="22"/>
      </bottom>
      <diagonal/>
    </border>
    <border>
      <left style="medium">
        <color theme="1"/>
      </left>
      <right style="medium">
        <color theme="1"/>
      </right>
      <top/>
      <bottom/>
      <diagonal/>
    </border>
    <border>
      <left style="medium">
        <color theme="1"/>
      </left>
      <right style="medium">
        <color theme="1"/>
      </right>
      <top style="thin">
        <color indexed="22"/>
      </top>
      <bottom style="medium">
        <color theme="1"/>
      </bottom>
      <diagonal/>
    </border>
    <border>
      <left style="medium">
        <color indexed="64"/>
      </left>
      <right style="thin">
        <color indexed="22"/>
      </right>
      <top style="medium">
        <color indexed="64"/>
      </top>
      <bottom style="medium">
        <color indexed="64"/>
      </bottom>
      <diagonal/>
    </border>
    <border>
      <left style="medium">
        <color theme="1"/>
      </left>
      <right style="medium">
        <color theme="1"/>
      </right>
      <top style="thin">
        <color indexed="22"/>
      </top>
      <bottom/>
      <diagonal/>
    </border>
    <border>
      <left style="medium">
        <color theme="1"/>
      </left>
      <right style="medium">
        <color indexed="64"/>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00">
    <xf numFmtId="0" fontId="0" fillId="0" borderId="0"/>
    <xf numFmtId="9" fontId="8" fillId="0" borderId="0" applyFont="0" applyFill="0" applyBorder="0" applyAlignment="0" applyProtection="0"/>
    <xf numFmtId="0" fontId="6" fillId="0" borderId="0"/>
    <xf numFmtId="0" fontId="6" fillId="0" borderId="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19"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2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30" borderId="0" applyNumberFormat="0" applyBorder="0" applyAlignment="0" applyProtection="0"/>
    <xf numFmtId="0" fontId="23" fillId="13" borderId="0" applyNumberFormat="0" applyBorder="0" applyAlignment="0" applyProtection="0"/>
    <xf numFmtId="0" fontId="24" fillId="31" borderId="25" applyNumberFormat="0" applyAlignment="0" applyProtection="0"/>
    <xf numFmtId="0" fontId="22" fillId="32" borderId="26" applyNumberFormat="0" applyAlignment="0" applyProtection="0"/>
    <xf numFmtId="0" fontId="25" fillId="0" borderId="0" applyNumberFormat="0" applyFill="0" applyBorder="0" applyAlignment="0" applyProtection="0"/>
    <xf numFmtId="0" fontId="26" fillId="14" borderId="0" applyNumberFormat="0" applyBorder="0" applyAlignment="0" applyProtection="0"/>
    <xf numFmtId="0" fontId="27" fillId="0" borderId="27" applyNumberFormat="0" applyFill="0" applyAlignment="0" applyProtection="0"/>
    <xf numFmtId="0" fontId="28" fillId="0" borderId="28"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17" borderId="25" applyNumberFormat="0" applyAlignment="0" applyProtection="0"/>
    <xf numFmtId="0" fontId="31" fillId="0" borderId="30" applyNumberFormat="0" applyFill="0" applyAlignment="0" applyProtection="0"/>
    <xf numFmtId="0" fontId="32" fillId="33" borderId="0" applyNumberFormat="0" applyBorder="0" applyAlignment="0" applyProtection="0"/>
    <xf numFmtId="0" fontId="6" fillId="0" borderId="0"/>
    <xf numFmtId="0" fontId="6" fillId="22" borderId="1" applyNumberFormat="0" applyFont="0" applyAlignment="0" applyProtection="0"/>
    <xf numFmtId="0" fontId="33" fillId="31" borderId="31" applyNumberFormat="0" applyAlignment="0" applyProtection="0"/>
    <xf numFmtId="0" fontId="34" fillId="0" borderId="0" applyNumberFormat="0" applyFill="0" applyBorder="0" applyAlignment="0" applyProtection="0"/>
    <xf numFmtId="0" fontId="4" fillId="0" borderId="32" applyNumberFormat="0" applyFill="0" applyAlignment="0" applyProtection="0"/>
    <xf numFmtId="0" fontId="20" fillId="0" borderId="0" applyNumberFormat="0" applyFill="0" applyBorder="0" applyAlignment="0" applyProtection="0"/>
    <xf numFmtId="0" fontId="6" fillId="0" borderId="0"/>
    <xf numFmtId="0" fontId="6" fillId="0" borderId="0"/>
    <xf numFmtId="43" fontId="2"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3" fillId="0" borderId="0"/>
    <xf numFmtId="0" fontId="51" fillId="0" borderId="0"/>
    <xf numFmtId="0" fontId="51" fillId="0" borderId="0"/>
    <xf numFmtId="0" fontId="52" fillId="0" borderId="0"/>
    <xf numFmtId="0" fontId="52" fillId="0" borderId="0"/>
    <xf numFmtId="0" fontId="52" fillId="0" borderId="0"/>
    <xf numFmtId="0" fontId="57" fillId="0" borderId="0"/>
    <xf numFmtId="0" fontId="59" fillId="0" borderId="0"/>
    <xf numFmtId="0" fontId="63" fillId="0" borderId="0"/>
    <xf numFmtId="0" fontId="3" fillId="0" borderId="0"/>
    <xf numFmtId="0" fontId="66" fillId="0" borderId="0"/>
    <xf numFmtId="0" fontId="66" fillId="0" borderId="0"/>
    <xf numFmtId="9" fontId="8" fillId="0" borderId="0" applyFont="0" applyFill="0" applyBorder="0" applyAlignment="0" applyProtection="0"/>
    <xf numFmtId="0" fontId="70" fillId="0" borderId="0"/>
    <xf numFmtId="0" fontId="70" fillId="0" borderId="0"/>
    <xf numFmtId="0" fontId="70" fillId="0" borderId="0"/>
  </cellStyleXfs>
  <cellXfs count="394">
    <xf numFmtId="0" fontId="0" fillId="0" borderId="0" xfId="0"/>
    <xf numFmtId="0" fontId="0" fillId="0" borderId="0" xfId="0" applyAlignment="1">
      <alignment textRotation="90"/>
    </xf>
    <xf numFmtId="0" fontId="0" fillId="0" borderId="0" xfId="0"/>
    <xf numFmtId="0" fontId="0" fillId="0" borderId="0" xfId="0" applyBorder="1"/>
    <xf numFmtId="0" fontId="6" fillId="0" borderId="12" xfId="0" applyFont="1" applyBorder="1" applyAlignment="1">
      <alignment horizontal="left" vertical="center" wrapText="1" indent="1"/>
    </xf>
    <xf numFmtId="0" fontId="0" fillId="6" borderId="10" xfId="0" applyFill="1" applyBorder="1"/>
    <xf numFmtId="0" fontId="7" fillId="0" borderId="8" xfId="0" applyFont="1" applyBorder="1" applyAlignment="1">
      <alignment horizontal="center" vertical="center" wrapText="1"/>
    </xf>
    <xf numFmtId="10" fontId="6" fillId="0" borderId="0" xfId="0" applyNumberFormat="1" applyFont="1" applyBorder="1" applyAlignment="1">
      <alignment horizontal="left" vertical="center" wrapText="1" indent="1"/>
    </xf>
    <xf numFmtId="0" fontId="5" fillId="4" borderId="10" xfId="0" applyFont="1" applyFill="1" applyBorder="1" applyAlignment="1">
      <alignment horizontal="left" vertical="center" wrapText="1" indent="1"/>
    </xf>
    <xf numFmtId="0" fontId="5" fillId="5" borderId="17" xfId="0" applyFont="1" applyFill="1" applyBorder="1" applyAlignment="1">
      <alignment horizontal="left" vertical="center" wrapText="1" indent="1"/>
    </xf>
    <xf numFmtId="0" fontId="5" fillId="0" borderId="18" xfId="0" applyFont="1" applyBorder="1" applyAlignment="1">
      <alignment horizontal="left" vertical="center" wrapText="1" indent="1"/>
    </xf>
    <xf numFmtId="0" fontId="6" fillId="0" borderId="19" xfId="0" applyFont="1" applyBorder="1" applyAlignment="1">
      <alignment horizontal="left" vertical="center" wrapText="1" indent="1"/>
    </xf>
    <xf numFmtId="0" fontId="0" fillId="0" borderId="2" xfId="0" applyBorder="1"/>
    <xf numFmtId="0" fontId="0" fillId="0" borderId="16" xfId="0" applyBorder="1"/>
    <xf numFmtId="0" fontId="0" fillId="0" borderId="16" xfId="0" applyBorder="1" applyAlignment="1">
      <alignment horizontal="left"/>
    </xf>
    <xf numFmtId="0" fontId="9" fillId="0" borderId="0" xfId="0" applyFont="1"/>
    <xf numFmtId="0" fontId="0" fillId="7" borderId="0" xfId="0" applyFill="1" applyBorder="1"/>
    <xf numFmtId="0" fontId="10" fillId="0" borderId="0" xfId="0" applyFont="1" applyFill="1"/>
    <xf numFmtId="17" fontId="12" fillId="8" borderId="21" xfId="0" applyNumberFormat="1" applyFont="1" applyFill="1" applyBorder="1" applyAlignment="1"/>
    <xf numFmtId="0" fontId="13" fillId="9" borderId="22" xfId="0" applyFont="1" applyFill="1" applyBorder="1" applyAlignment="1">
      <alignment vertical="center" wrapText="1"/>
    </xf>
    <xf numFmtId="0" fontId="13" fillId="9" borderId="8" xfId="0" applyFont="1" applyFill="1" applyBorder="1" applyAlignment="1">
      <alignment horizontal="center" wrapText="1"/>
    </xf>
    <xf numFmtId="0" fontId="13" fillId="9" borderId="23" xfId="0" applyFont="1" applyFill="1" applyBorder="1" applyAlignment="1">
      <alignment horizontal="center" wrapText="1"/>
    </xf>
    <xf numFmtId="9" fontId="13" fillId="9" borderId="14" xfId="1" applyFont="1" applyFill="1" applyBorder="1" applyAlignment="1">
      <alignment horizontal="center" wrapText="1"/>
    </xf>
    <xf numFmtId="0" fontId="13" fillId="9" borderId="15" xfId="0" applyFont="1" applyFill="1" applyBorder="1" applyAlignment="1">
      <alignment vertical="center" wrapText="1"/>
    </xf>
    <xf numFmtId="0" fontId="16" fillId="0" borderId="0" xfId="0" applyFont="1"/>
    <xf numFmtId="0" fontId="0" fillId="0" borderId="0" xfId="0" applyAlignment="1"/>
    <xf numFmtId="0" fontId="0" fillId="0" borderId="0" xfId="0"/>
    <xf numFmtId="0" fontId="17" fillId="0" borderId="0" xfId="17" applyFont="1" applyBorder="1" applyAlignment="1">
      <alignment horizontal="center" vertical="center" wrapText="1"/>
    </xf>
    <xf numFmtId="0" fontId="17" fillId="35" borderId="12" xfId="17" applyFont="1" applyFill="1" applyBorder="1" applyAlignment="1">
      <alignment horizontal="center" vertical="center" wrapText="1"/>
    </xf>
    <xf numFmtId="0" fontId="0" fillId="0" borderId="0" xfId="0"/>
    <xf numFmtId="0" fontId="17" fillId="0" borderId="0" xfId="17" applyFont="1" applyBorder="1" applyAlignment="1">
      <alignment horizontal="center" vertical="center" wrapText="1"/>
    </xf>
    <xf numFmtId="0" fontId="17" fillId="34" borderId="10" xfId="17" applyFont="1" applyFill="1" applyBorder="1" applyAlignment="1">
      <alignment horizontal="center" vertical="center" wrapText="1"/>
    </xf>
    <xf numFmtId="0" fontId="17" fillId="34" borderId="10" xfId="17" applyFont="1" applyFill="1" applyBorder="1" applyAlignment="1">
      <alignment horizontal="left" vertical="center" wrapText="1"/>
    </xf>
    <xf numFmtId="0" fontId="17" fillId="34" borderId="3" xfId="17" applyFont="1" applyFill="1" applyBorder="1" applyAlignment="1">
      <alignment horizontal="left" vertical="center" wrapText="1"/>
    </xf>
    <xf numFmtId="0" fontId="17" fillId="34" borderId="3" xfId="17" applyFont="1" applyFill="1" applyBorder="1" applyAlignment="1">
      <alignment horizontal="center" vertical="center" wrapText="1"/>
    </xf>
    <xf numFmtId="0" fontId="17" fillId="35" borderId="12" xfId="17" applyFont="1" applyFill="1" applyBorder="1" applyAlignment="1">
      <alignment horizontal="left" vertical="center" wrapText="1"/>
    </xf>
    <xf numFmtId="0" fontId="18" fillId="34" borderId="3" xfId="17" applyFont="1" applyFill="1" applyBorder="1" applyAlignment="1">
      <alignment horizontal="center" vertical="center" wrapText="1"/>
    </xf>
    <xf numFmtId="0" fontId="18" fillId="35" borderId="12" xfId="17" applyFont="1" applyFill="1" applyBorder="1" applyAlignment="1">
      <alignment horizontal="center" vertical="center" wrapText="1"/>
    </xf>
    <xf numFmtId="0" fontId="0" fillId="0" borderId="0" xfId="0"/>
    <xf numFmtId="0" fontId="17" fillId="0" borderId="0" xfId="17" applyFont="1" applyBorder="1" applyAlignment="1">
      <alignment horizontal="center" vertical="center" wrapText="1"/>
    </xf>
    <xf numFmtId="0" fontId="35" fillId="0" borderId="0" xfId="0" applyFont="1"/>
    <xf numFmtId="0" fontId="35" fillId="4" borderId="8" xfId="0" applyFont="1" applyFill="1" applyBorder="1" applyAlignment="1">
      <alignment horizontal="left"/>
    </xf>
    <xf numFmtId="0" fontId="35" fillId="4" borderId="2" xfId="0" applyFont="1" applyFill="1" applyBorder="1" applyAlignment="1">
      <alignment horizontal="left"/>
    </xf>
    <xf numFmtId="0" fontId="5" fillId="6" borderId="3" xfId="0" applyFont="1" applyFill="1" applyBorder="1" applyAlignment="1">
      <alignment vertical="center"/>
    </xf>
    <xf numFmtId="0" fontId="35" fillId="6" borderId="2" xfId="0" applyFont="1" applyFill="1" applyBorder="1" applyAlignment="1">
      <alignment horizontal="left"/>
    </xf>
    <xf numFmtId="0" fontId="5" fillId="6" borderId="2" xfId="0" applyFont="1" applyFill="1" applyBorder="1" applyAlignment="1">
      <alignment vertical="center"/>
    </xf>
    <xf numFmtId="0" fontId="15" fillId="6" borderId="3" xfId="0" applyFont="1" applyFill="1" applyBorder="1" applyAlignment="1">
      <alignment horizontal="center" vertical="center" wrapText="1"/>
    </xf>
    <xf numFmtId="17" fontId="15" fillId="6" borderId="2" xfId="0" applyNumberFormat="1" applyFont="1" applyFill="1" applyBorder="1" applyAlignment="1">
      <alignment horizontal="center" vertical="center" wrapText="1"/>
    </xf>
    <xf numFmtId="0" fontId="0" fillId="0" borderId="8" xfId="0" applyBorder="1"/>
    <xf numFmtId="0" fontId="1" fillId="0" borderId="2" xfId="0" applyFont="1" applyFill="1" applyBorder="1" applyAlignment="1"/>
    <xf numFmtId="0" fontId="5" fillId="6" borderId="11" xfId="0" applyFont="1" applyFill="1" applyBorder="1" applyAlignment="1">
      <alignment vertical="center"/>
    </xf>
    <xf numFmtId="0" fontId="4" fillId="0" borderId="2" xfId="0" applyFont="1" applyFill="1" applyBorder="1" applyAlignment="1">
      <alignment wrapText="1"/>
    </xf>
    <xf numFmtId="0" fontId="0" fillId="0" borderId="9" xfId="0" applyBorder="1"/>
    <xf numFmtId="0" fontId="0" fillId="0" borderId="2" xfId="0" applyBorder="1" applyAlignment="1">
      <alignment horizontal="left"/>
    </xf>
    <xf numFmtId="0" fontId="10" fillId="7" borderId="0" xfId="0" applyFont="1" applyFill="1" applyAlignment="1"/>
    <xf numFmtId="0" fontId="16" fillId="11" borderId="2" xfId="0" applyFont="1" applyFill="1" applyBorder="1" applyAlignment="1">
      <alignment horizontal="left" textRotation="90"/>
    </xf>
    <xf numFmtId="0" fontId="1" fillId="11" borderId="4" xfId="0" applyFont="1" applyFill="1" applyBorder="1" applyAlignment="1">
      <alignment horizontal="left" textRotation="90"/>
    </xf>
    <xf numFmtId="0" fontId="1" fillId="11" borderId="2" xfId="0" applyFont="1" applyFill="1" applyBorder="1" applyAlignment="1">
      <alignment horizontal="left" textRotation="90"/>
    </xf>
    <xf numFmtId="0" fontId="1" fillId="0" borderId="0" xfId="0" applyFont="1" applyAlignment="1">
      <alignment textRotation="90"/>
    </xf>
    <xf numFmtId="0" fontId="1" fillId="6" borderId="2" xfId="0" applyFont="1" applyFill="1" applyBorder="1" applyAlignment="1">
      <alignment textRotation="90"/>
    </xf>
    <xf numFmtId="0" fontId="0" fillId="6" borderId="2" xfId="0" applyFill="1" applyBorder="1" applyAlignment="1">
      <alignment textRotation="90"/>
    </xf>
    <xf numFmtId="0" fontId="0" fillId="6" borderId="5" xfId="0" applyFill="1" applyBorder="1" applyAlignment="1">
      <alignment textRotation="90"/>
    </xf>
    <xf numFmtId="0" fontId="17" fillId="35" borderId="3" xfId="17" applyFont="1" applyFill="1" applyBorder="1" applyAlignment="1">
      <alignment horizontal="center" vertical="center" wrapText="1"/>
    </xf>
    <xf numFmtId="0" fontId="17" fillId="35" borderId="3" xfId="17" applyFont="1" applyFill="1" applyBorder="1" applyAlignment="1">
      <alignment horizontal="left" vertical="center" wrapText="1"/>
    </xf>
    <xf numFmtId="0" fontId="36" fillId="6" borderId="3" xfId="0" applyFont="1" applyFill="1" applyBorder="1"/>
    <xf numFmtId="0" fontId="36" fillId="6" borderId="2" xfId="0" applyFont="1" applyFill="1" applyBorder="1"/>
    <xf numFmtId="0" fontId="36" fillId="6" borderId="5" xfId="0" applyFont="1" applyFill="1" applyBorder="1"/>
    <xf numFmtId="0" fontId="38" fillId="0" borderId="0" xfId="0" applyFont="1"/>
    <xf numFmtId="0" fontId="17" fillId="6" borderId="0" xfId="17" applyFont="1" applyFill="1" applyBorder="1" applyAlignment="1">
      <alignment horizontal="center" vertical="center" wrapText="1"/>
    </xf>
    <xf numFmtId="0" fontId="17" fillId="6" borderId="0" xfId="17" applyFont="1" applyFill="1" applyBorder="1" applyAlignment="1">
      <alignment horizontal="left" vertical="center" wrapText="1"/>
    </xf>
    <xf numFmtId="9" fontId="17" fillId="6" borderId="0" xfId="17" applyNumberFormat="1" applyFont="1" applyFill="1" applyBorder="1" applyAlignment="1">
      <alignment horizontal="center" vertical="center" wrapText="1"/>
    </xf>
    <xf numFmtId="0" fontId="10" fillId="0" borderId="0" xfId="0" applyFont="1"/>
    <xf numFmtId="0" fontId="13" fillId="9" borderId="2" xfId="0" applyFont="1" applyFill="1" applyBorder="1" applyAlignment="1">
      <alignment horizontal="center" wrapText="1"/>
    </xf>
    <xf numFmtId="0" fontId="40" fillId="0" borderId="0" xfId="0" applyFont="1"/>
    <xf numFmtId="0" fontId="39" fillId="0" borderId="0" xfId="0" applyNumberFormat="1" applyFont="1" applyFill="1" applyAlignment="1">
      <alignment horizontal="center"/>
    </xf>
    <xf numFmtId="0" fontId="39" fillId="0" borderId="0" xfId="0" applyNumberFormat="1" applyFont="1" applyAlignment="1">
      <alignment horizontal="center"/>
    </xf>
    <xf numFmtId="0" fontId="41" fillId="0" borderId="0" xfId="0" applyFont="1"/>
    <xf numFmtId="0" fontId="36" fillId="6" borderId="2" xfId="0" applyFont="1" applyFill="1" applyBorder="1" applyAlignment="1">
      <alignment horizontal="center"/>
    </xf>
    <xf numFmtId="0" fontId="0" fillId="0" borderId="0" xfId="0"/>
    <xf numFmtId="165" fontId="13" fillId="9" borderId="2" xfId="0" applyNumberFormat="1" applyFont="1" applyFill="1" applyBorder="1" applyAlignment="1">
      <alignment horizontal="center" wrapText="1"/>
    </xf>
    <xf numFmtId="165" fontId="13" fillId="9" borderId="15" xfId="0" applyNumberFormat="1" applyFont="1" applyFill="1" applyBorder="1" applyAlignment="1">
      <alignment vertical="center" wrapText="1"/>
    </xf>
    <xf numFmtId="165" fontId="0" fillId="0" borderId="0" xfId="0" applyNumberFormat="1"/>
    <xf numFmtId="0" fontId="37" fillId="6" borderId="5" xfId="0" applyFont="1" applyFill="1" applyBorder="1" applyAlignment="1">
      <alignment wrapText="1"/>
    </xf>
    <xf numFmtId="0" fontId="0" fillId="0" borderId="0" xfId="0"/>
    <xf numFmtId="0" fontId="5" fillId="3" borderId="8" xfId="0" applyFont="1" applyFill="1" applyBorder="1" applyAlignment="1">
      <alignment horizontal="left" vertical="center" wrapText="1" indent="1"/>
    </xf>
    <xf numFmtId="10" fontId="6" fillId="0" borderId="2" xfId="0" applyNumberFormat="1" applyFont="1" applyBorder="1" applyAlignment="1">
      <alignment horizontal="left" vertical="center" wrapText="1" indent="1"/>
    </xf>
    <xf numFmtId="0" fontId="0" fillId="5" borderId="2" xfId="0" applyFill="1" applyBorder="1"/>
    <xf numFmtId="0" fontId="0" fillId="3" borderId="2" xfId="0" applyFill="1" applyBorder="1"/>
    <xf numFmtId="0" fontId="0" fillId="4" borderId="2" xfId="0" applyFill="1" applyBorder="1"/>
    <xf numFmtId="0" fontId="0" fillId="0" borderId="5" xfId="0" applyBorder="1"/>
    <xf numFmtId="10" fontId="2" fillId="4" borderId="2" xfId="0" applyNumberFormat="1" applyFont="1" applyFill="1" applyBorder="1" applyAlignment="1">
      <alignment horizontal="right" wrapText="1"/>
    </xf>
    <xf numFmtId="0" fontId="2" fillId="0" borderId="1" xfId="84" applyFont="1" applyFill="1" applyBorder="1" applyAlignment="1">
      <alignment wrapText="1"/>
    </xf>
    <xf numFmtId="9" fontId="13" fillId="9" borderId="13" xfId="1" applyFont="1" applyFill="1" applyBorder="1" applyAlignment="1">
      <alignment horizontal="center" wrapText="1"/>
    </xf>
    <xf numFmtId="9" fontId="13" fillId="9" borderId="20" xfId="1" applyFont="1" applyFill="1" applyBorder="1" applyAlignment="1">
      <alignment horizontal="center" wrapText="1"/>
    </xf>
    <xf numFmtId="0" fontId="13" fillId="9" borderId="10" xfId="0" applyFont="1" applyFill="1" applyBorder="1" applyAlignment="1">
      <alignment horizontal="center" wrapText="1"/>
    </xf>
    <xf numFmtId="0" fontId="13" fillId="9" borderId="10" xfId="0" applyFont="1" applyFill="1" applyBorder="1" applyAlignment="1">
      <alignment vertical="center" wrapText="1"/>
    </xf>
    <xf numFmtId="0" fontId="13" fillId="9" borderId="8" xfId="0" applyFont="1" applyFill="1" applyBorder="1" applyAlignment="1">
      <alignment vertical="center" wrapText="1"/>
    </xf>
    <xf numFmtId="0" fontId="14" fillId="10" borderId="8" xfId="0" applyFont="1" applyFill="1" applyBorder="1"/>
    <xf numFmtId="0" fontId="11" fillId="7" borderId="2" xfId="0" applyFont="1" applyFill="1" applyBorder="1" applyAlignment="1">
      <alignment horizontal="center"/>
    </xf>
    <xf numFmtId="1" fontId="10" fillId="7" borderId="2" xfId="0" applyNumberFormat="1" applyFont="1" applyFill="1" applyBorder="1"/>
    <xf numFmtId="1" fontId="11" fillId="36" borderId="2" xfId="0" applyNumberFormat="1" applyFont="1" applyFill="1" applyBorder="1" applyAlignment="1">
      <alignment horizontal="center"/>
    </xf>
    <xf numFmtId="1" fontId="11" fillId="7" borderId="2" xfId="0" applyNumberFormat="1" applyFont="1" applyFill="1" applyBorder="1" applyAlignment="1">
      <alignment horizontal="center"/>
    </xf>
    <xf numFmtId="9" fontId="35" fillId="7" borderId="0" xfId="0" applyNumberFormat="1" applyFont="1" applyFill="1" applyAlignment="1">
      <alignment horizontal="left"/>
    </xf>
    <xf numFmtId="1" fontId="45" fillId="37" borderId="21" xfId="0" applyNumberFormat="1" applyFont="1" applyFill="1" applyBorder="1" applyAlignment="1">
      <alignment horizontal="left"/>
    </xf>
    <xf numFmtId="0" fontId="13" fillId="9" borderId="24" xfId="0" applyFont="1" applyFill="1" applyBorder="1" applyAlignment="1">
      <alignment vertical="center" wrapText="1"/>
    </xf>
    <xf numFmtId="0" fontId="44" fillId="37" borderId="8" xfId="0" applyFont="1" applyFill="1" applyBorder="1"/>
    <xf numFmtId="1" fontId="43" fillId="36" borderId="4" xfId="0" applyNumberFormat="1" applyFont="1" applyFill="1" applyBorder="1" applyAlignment="1">
      <alignment horizontal="left"/>
    </xf>
    <xf numFmtId="0" fontId="45" fillId="37" borderId="8" xfId="0" applyFont="1" applyFill="1" applyBorder="1" applyAlignment="1">
      <alignment horizontal="left"/>
    </xf>
    <xf numFmtId="0" fontId="43" fillId="7" borderId="2" xfId="0" applyFont="1" applyFill="1" applyBorder="1" applyAlignment="1">
      <alignment horizontal="left"/>
    </xf>
    <xf numFmtId="9" fontId="45" fillId="37" borderId="8" xfId="0" applyNumberFormat="1" applyFont="1" applyFill="1" applyBorder="1" applyAlignment="1">
      <alignment horizontal="left"/>
    </xf>
    <xf numFmtId="9" fontId="35" fillId="7" borderId="2" xfId="0" applyNumberFormat="1" applyFont="1" applyFill="1" applyBorder="1" applyAlignment="1">
      <alignment horizontal="left"/>
    </xf>
    <xf numFmtId="0" fontId="35" fillId="7" borderId="2" xfId="0" applyFont="1" applyFill="1" applyBorder="1" applyAlignment="1">
      <alignment horizontal="left"/>
    </xf>
    <xf numFmtId="2" fontId="46" fillId="38" borderId="10" xfId="0" applyNumberFormat="1" applyFont="1" applyFill="1" applyBorder="1" applyAlignment="1">
      <alignment horizontal="left"/>
    </xf>
    <xf numFmtId="2" fontId="43" fillId="36" borderId="3" xfId="0" applyNumberFormat="1" applyFont="1" applyFill="1" applyBorder="1" applyAlignment="1">
      <alignment horizontal="left"/>
    </xf>
    <xf numFmtId="0" fontId="35" fillId="7" borderId="3" xfId="0" applyFont="1" applyFill="1" applyBorder="1" applyAlignment="1">
      <alignment horizontal="left"/>
    </xf>
    <xf numFmtId="2" fontId="43" fillId="7" borderId="2" xfId="0" applyNumberFormat="1" applyFont="1" applyFill="1" applyBorder="1" applyAlignment="1">
      <alignment horizontal="left"/>
    </xf>
    <xf numFmtId="0" fontId="47" fillId="37" borderId="16" xfId="0" applyFont="1" applyFill="1" applyBorder="1" applyAlignment="1">
      <alignment horizontal="center"/>
    </xf>
    <xf numFmtId="1" fontId="47" fillId="38" borderId="2" xfId="0" applyNumberFormat="1" applyFont="1" applyFill="1" applyBorder="1" applyAlignment="1">
      <alignment horizontal="center"/>
    </xf>
    <xf numFmtId="1" fontId="47" fillId="38" borderId="16" xfId="0" applyNumberFormat="1" applyFont="1" applyFill="1" applyBorder="1" applyAlignment="1">
      <alignment horizontal="center"/>
    </xf>
    <xf numFmtId="1" fontId="48" fillId="37" borderId="16" xfId="0" applyNumberFormat="1" applyFont="1" applyFill="1" applyBorder="1"/>
    <xf numFmtId="1" fontId="47" fillId="37" borderId="16" xfId="0" applyNumberFormat="1" applyFont="1" applyFill="1" applyBorder="1" applyAlignment="1">
      <alignment horizontal="center"/>
    </xf>
    <xf numFmtId="1" fontId="47" fillId="37" borderId="2" xfId="0" applyNumberFormat="1" applyFont="1" applyFill="1" applyBorder="1" applyAlignment="1">
      <alignment horizontal="center"/>
    </xf>
    <xf numFmtId="0" fontId="48" fillId="37" borderId="8" xfId="0" applyFont="1" applyFill="1" applyBorder="1" applyAlignment="1">
      <alignment horizontal="center"/>
    </xf>
    <xf numFmtId="0" fontId="50" fillId="7" borderId="36" xfId="0" applyFont="1" applyFill="1" applyBorder="1" applyAlignment="1" applyProtection="1">
      <alignment horizontal="center"/>
      <protection locked="0"/>
    </xf>
    <xf numFmtId="0" fontId="49" fillId="7" borderId="2" xfId="0" applyFont="1" applyFill="1" applyBorder="1" applyAlignment="1" applyProtection="1">
      <alignment horizontal="left" vertical="center" wrapText="1"/>
      <protection locked="0"/>
    </xf>
    <xf numFmtId="0" fontId="49" fillId="7" borderId="9" xfId="0" applyFont="1" applyFill="1" applyBorder="1" applyAlignment="1" applyProtection="1">
      <alignment horizontal="left" vertical="center" wrapText="1"/>
      <protection locked="0"/>
    </xf>
    <xf numFmtId="0" fontId="15" fillId="7" borderId="18" xfId="0" applyFont="1" applyFill="1" applyBorder="1" applyAlignment="1">
      <alignment horizontal="left" vertical="center" wrapText="1"/>
    </xf>
    <xf numFmtId="0" fontId="49"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protection locked="0"/>
    </xf>
    <xf numFmtId="0" fontId="0" fillId="7" borderId="2" xfId="0" applyFont="1" applyFill="1" applyBorder="1" applyAlignment="1" applyProtection="1">
      <alignment horizontal="center"/>
      <protection locked="0"/>
    </xf>
    <xf numFmtId="165" fontId="45" fillId="37" borderId="8" xfId="0" applyNumberFormat="1" applyFont="1" applyFill="1" applyBorder="1" applyAlignment="1">
      <alignment horizontal="left"/>
    </xf>
    <xf numFmtId="0" fontId="2" fillId="0" borderId="3" xfId="0" applyFont="1" applyFill="1" applyBorder="1" applyAlignment="1">
      <alignment horizontal="left"/>
    </xf>
    <xf numFmtId="0" fontId="55" fillId="0" borderId="4" xfId="88" applyFont="1" applyFill="1" applyBorder="1" applyAlignment="1">
      <alignment horizontal="right"/>
    </xf>
    <xf numFmtId="0" fontId="54" fillId="0" borderId="5" xfId="88" applyFont="1" applyFill="1" applyBorder="1" applyAlignment="1">
      <alignment horizontal="right"/>
    </xf>
    <xf numFmtId="0" fontId="53" fillId="0" borderId="21" xfId="88" applyFont="1" applyFill="1" applyBorder="1" applyAlignment="1">
      <alignment horizontal="right"/>
    </xf>
    <xf numFmtId="10" fontId="53" fillId="0" borderId="21" xfId="88" applyNumberFormat="1" applyFont="1" applyFill="1" applyBorder="1" applyAlignment="1">
      <alignment horizontal="right" wrapText="1"/>
    </xf>
    <xf numFmtId="0" fontId="54" fillId="0" borderId="17" xfId="88" applyFont="1" applyFill="1" applyBorder="1" applyAlignment="1">
      <alignment horizontal="right"/>
    </xf>
    <xf numFmtId="0" fontId="53" fillId="0" borderId="0" xfId="88" applyFont="1" applyFill="1" applyBorder="1" applyAlignment="1">
      <alignment horizontal="right"/>
    </xf>
    <xf numFmtId="10" fontId="53" fillId="0" borderId="0" xfId="88" applyNumberFormat="1" applyFont="1" applyFill="1" applyBorder="1" applyAlignment="1">
      <alignment horizontal="right" wrapText="1"/>
    </xf>
    <xf numFmtId="0" fontId="54" fillId="0" borderId="20" xfId="88" applyFont="1" applyFill="1" applyBorder="1" applyAlignment="1">
      <alignment horizontal="right"/>
    </xf>
    <xf numFmtId="0" fontId="53" fillId="0" borderId="6" xfId="88" applyFont="1" applyFill="1" applyBorder="1" applyAlignment="1">
      <alignment horizontal="right"/>
    </xf>
    <xf numFmtId="10" fontId="53" fillId="0" borderId="6" xfId="88" applyNumberFormat="1" applyFont="1" applyFill="1" applyBorder="1" applyAlignment="1">
      <alignment horizontal="right" wrapText="1"/>
    </xf>
    <xf numFmtId="0" fontId="54" fillId="0" borderId="7" xfId="88" applyFont="1" applyFill="1" applyBorder="1" applyAlignment="1">
      <alignment horizontal="right"/>
    </xf>
    <xf numFmtId="0" fontId="54" fillId="0" borderId="8" xfId="89" applyFont="1" applyFill="1" applyBorder="1" applyAlignment="1">
      <alignment horizontal="left"/>
    </xf>
    <xf numFmtId="0" fontId="54" fillId="0" borderId="16" xfId="89" applyFont="1" applyFill="1" applyBorder="1" applyAlignment="1">
      <alignment horizontal="left"/>
    </xf>
    <xf numFmtId="0" fontId="54" fillId="0" borderId="9" xfId="89" applyFont="1" applyFill="1" applyBorder="1" applyAlignment="1">
      <alignment horizontal="left"/>
    </xf>
    <xf numFmtId="0" fontId="0" fillId="0" borderId="0" xfId="0" pivotButton="1"/>
    <xf numFmtId="0" fontId="0" fillId="0" borderId="9" xfId="0" applyBorder="1" applyAlignment="1">
      <alignment horizontal="left"/>
    </xf>
    <xf numFmtId="0" fontId="42" fillId="0" borderId="0" xfId="0" applyFont="1" applyBorder="1" applyAlignment="1">
      <alignment horizontal="center" vertical="center" wrapText="1"/>
    </xf>
    <xf numFmtId="9" fontId="42" fillId="0" borderId="0" xfId="0" applyNumberFormat="1" applyFont="1" applyBorder="1" applyAlignment="1">
      <alignment horizontal="center" vertical="center" wrapText="1"/>
    </xf>
    <xf numFmtId="0" fontId="6" fillId="0" borderId="0" xfId="0" applyFont="1" applyBorder="1" applyAlignment="1">
      <alignment horizontal="left" vertical="center" wrapText="1" indent="1"/>
    </xf>
    <xf numFmtId="17" fontId="12" fillId="8" borderId="17" xfId="0" applyNumberFormat="1" applyFont="1" applyFill="1" applyBorder="1" applyAlignment="1"/>
    <xf numFmtId="17" fontId="12" fillId="8" borderId="8" xfId="0" applyNumberFormat="1" applyFont="1" applyFill="1" applyBorder="1" applyAlignment="1">
      <alignment horizontal="left"/>
    </xf>
    <xf numFmtId="0" fontId="11" fillId="0" borderId="16" xfId="0" applyFont="1" applyFill="1" applyBorder="1" applyAlignment="1">
      <alignment horizontal="center"/>
    </xf>
    <xf numFmtId="10" fontId="11" fillId="2" borderId="16" xfId="0" applyNumberFormat="1" applyFont="1" applyFill="1" applyBorder="1" applyAlignment="1">
      <alignment horizontal="center"/>
    </xf>
    <xf numFmtId="10" fontId="11" fillId="2" borderId="9" xfId="0" applyNumberFormat="1" applyFont="1" applyFill="1" applyBorder="1" applyAlignment="1">
      <alignment horizontal="center"/>
    </xf>
    <xf numFmtId="10" fontId="48" fillId="37" borderId="8" xfId="1" applyNumberFormat="1" applyFont="1" applyFill="1" applyBorder="1" applyAlignment="1">
      <alignment horizontal="center"/>
    </xf>
    <xf numFmtId="0" fontId="43" fillId="7" borderId="0" xfId="0" applyFont="1" applyFill="1" applyBorder="1" applyAlignment="1">
      <alignment horizontal="left"/>
    </xf>
    <xf numFmtId="9" fontId="35" fillId="7" borderId="0" xfId="0" applyNumberFormat="1" applyFont="1" applyFill="1" applyBorder="1" applyAlignment="1">
      <alignment horizontal="left"/>
    </xf>
    <xf numFmtId="2" fontId="43" fillId="36" borderId="0" xfId="0" applyNumberFormat="1" applyFont="1" applyFill="1" applyBorder="1" applyAlignment="1">
      <alignment horizontal="left"/>
    </xf>
    <xf numFmtId="2" fontId="43" fillId="7" borderId="0" xfId="0" applyNumberFormat="1" applyFont="1" applyFill="1" applyBorder="1" applyAlignment="1">
      <alignment horizontal="left"/>
    </xf>
    <xf numFmtId="1" fontId="43" fillId="36" borderId="0" xfId="0" applyNumberFormat="1" applyFont="1" applyFill="1" applyBorder="1" applyAlignment="1">
      <alignment horizontal="left"/>
    </xf>
    <xf numFmtId="0" fontId="47" fillId="37" borderId="2" xfId="0" applyFont="1" applyFill="1" applyBorder="1" applyAlignment="1">
      <alignment horizontal="center"/>
    </xf>
    <xf numFmtId="1" fontId="48" fillId="37" borderId="2" xfId="0" applyNumberFormat="1" applyFont="1" applyFill="1" applyBorder="1"/>
    <xf numFmtId="1" fontId="10" fillId="7" borderId="2" xfId="0" applyNumberFormat="1" applyFont="1" applyFill="1" applyBorder="1" applyAlignment="1">
      <alignment horizontal="center"/>
    </xf>
    <xf numFmtId="3" fontId="0" fillId="0" borderId="4" xfId="0" applyNumberFormat="1" applyBorder="1"/>
    <xf numFmtId="0" fontId="0" fillId="0" borderId="2" xfId="0" applyBorder="1" applyAlignment="1">
      <alignment horizontal="center"/>
    </xf>
    <xf numFmtId="2" fontId="0" fillId="0" borderId="2" xfId="0" applyNumberFormat="1" applyBorder="1" applyAlignment="1">
      <alignment horizontal="center"/>
    </xf>
    <xf numFmtId="0" fontId="0" fillId="0" borderId="8" xfId="0" applyFill="1" applyBorder="1"/>
    <xf numFmtId="0" fontId="0" fillId="0" borderId="2" xfId="0" applyBorder="1" applyAlignment="1">
      <alignment horizontal="right"/>
    </xf>
    <xf numFmtId="10" fontId="0" fillId="4" borderId="2" xfId="0" applyNumberFormat="1" applyFill="1" applyBorder="1" applyAlignment="1">
      <alignment horizontal="right"/>
    </xf>
    <xf numFmtId="2" fontId="0" fillId="0" borderId="0" xfId="0" applyNumberFormat="1"/>
    <xf numFmtId="0" fontId="58" fillId="0" borderId="1" xfId="91" applyFont="1" applyFill="1" applyBorder="1" applyAlignment="1">
      <alignment wrapText="1"/>
    </xf>
    <xf numFmtId="9" fontId="0" fillId="0" borderId="0" xfId="1" applyFont="1"/>
    <xf numFmtId="0" fontId="14" fillId="10" borderId="15" xfId="0" applyFont="1" applyFill="1" applyBorder="1"/>
    <xf numFmtId="0" fontId="11" fillId="0" borderId="11" xfId="0" applyFont="1" applyFill="1" applyBorder="1" applyAlignment="1">
      <alignment horizontal="center"/>
    </xf>
    <xf numFmtId="0" fontId="11" fillId="0" borderId="20" xfId="0" applyFont="1" applyFill="1" applyBorder="1" applyAlignment="1">
      <alignment horizontal="center"/>
    </xf>
    <xf numFmtId="9" fontId="35" fillId="7" borderId="8" xfId="0" applyNumberFormat="1" applyFont="1" applyFill="1" applyBorder="1" applyAlignment="1">
      <alignment horizontal="left"/>
    </xf>
    <xf numFmtId="9" fontId="48" fillId="37" borderId="8" xfId="1" applyFont="1" applyFill="1" applyBorder="1" applyAlignment="1">
      <alignment horizontal="center"/>
    </xf>
    <xf numFmtId="0" fontId="58" fillId="0" borderId="39" xfId="91" applyFont="1" applyFill="1" applyBorder="1" applyAlignment="1">
      <alignment wrapText="1"/>
    </xf>
    <xf numFmtId="0" fontId="56" fillId="0" borderId="2" xfId="90" applyFont="1" applyFill="1" applyBorder="1" applyAlignment="1">
      <alignment wrapText="1"/>
    </xf>
    <xf numFmtId="164" fontId="56" fillId="4" borderId="40" xfId="90" applyNumberFormat="1" applyFont="1" applyFill="1" applyBorder="1" applyAlignment="1">
      <alignment horizontal="right" wrapText="1"/>
    </xf>
    <xf numFmtId="164" fontId="56" fillId="4" borderId="41" xfId="90" applyNumberFormat="1" applyFont="1" applyFill="1" applyBorder="1" applyAlignment="1">
      <alignment horizontal="right" wrapText="1"/>
    </xf>
    <xf numFmtId="0" fontId="2" fillId="2" borderId="8" xfId="90" applyFont="1" applyFill="1" applyBorder="1" applyAlignment="1">
      <alignment horizontal="center" textRotation="90"/>
    </xf>
    <xf numFmtId="0" fontId="56" fillId="2" borderId="38" xfId="90" applyFont="1" applyFill="1" applyBorder="1" applyAlignment="1">
      <alignment horizontal="center" textRotation="90"/>
    </xf>
    <xf numFmtId="0" fontId="56" fillId="2" borderId="33" xfId="90" applyFont="1" applyFill="1" applyBorder="1" applyAlignment="1">
      <alignment horizontal="center" textRotation="90"/>
    </xf>
    <xf numFmtId="10" fontId="0" fillId="4" borderId="2" xfId="1" applyNumberFormat="1" applyFont="1" applyFill="1" applyBorder="1"/>
    <xf numFmtId="1" fontId="0" fillId="0" borderId="4" xfId="0" applyNumberFormat="1" applyBorder="1" applyAlignment="1"/>
    <xf numFmtId="0" fontId="0" fillId="0" borderId="2" xfId="0" applyBorder="1" applyAlignment="1"/>
    <xf numFmtId="1" fontId="0" fillId="0" borderId="2" xfId="0" applyNumberFormat="1" applyBorder="1" applyAlignment="1"/>
    <xf numFmtId="0" fontId="0" fillId="0" borderId="0" xfId="0" applyAlignment="1">
      <alignment horizontal="left"/>
    </xf>
    <xf numFmtId="0" fontId="1" fillId="39" borderId="43" xfId="0" applyFont="1" applyFill="1" applyBorder="1" applyAlignment="1">
      <alignment horizontal="left"/>
    </xf>
    <xf numFmtId="0" fontId="0" fillId="0" borderId="0" xfId="0" applyNumberFormat="1"/>
    <xf numFmtId="0" fontId="1" fillId="39" borderId="42" xfId="0" applyFont="1" applyFill="1" applyBorder="1"/>
    <xf numFmtId="164" fontId="18" fillId="34" borderId="2" xfId="17" applyNumberFormat="1" applyFont="1" applyFill="1" applyBorder="1" applyAlignment="1">
      <alignment horizontal="center" vertical="center" wrapText="1"/>
    </xf>
    <xf numFmtId="164" fontId="18" fillId="34" borderId="9" xfId="17" applyNumberFormat="1" applyFont="1" applyFill="1" applyBorder="1" applyAlignment="1">
      <alignment horizontal="center" vertical="center" wrapText="1"/>
    </xf>
    <xf numFmtId="165" fontId="18" fillId="34" borderId="2" xfId="17" applyNumberFormat="1" applyFont="1" applyFill="1" applyBorder="1" applyAlignment="1">
      <alignment horizontal="center" vertical="center" wrapText="1"/>
    </xf>
    <xf numFmtId="9" fontId="17" fillId="6" borderId="5" xfId="17" applyNumberFormat="1" applyFont="1" applyFill="1" applyBorder="1" applyAlignment="1">
      <alignment horizontal="center" vertical="center" wrapText="1"/>
    </xf>
    <xf numFmtId="0" fontId="0" fillId="6" borderId="2" xfId="0" applyFill="1" applyBorder="1" applyAlignment="1">
      <alignment horizontal="left"/>
    </xf>
    <xf numFmtId="0" fontId="1" fillId="11" borderId="2" xfId="0" applyFont="1" applyFill="1" applyBorder="1" applyAlignment="1">
      <alignment textRotation="90"/>
    </xf>
    <xf numFmtId="0" fontId="2" fillId="0" borderId="0" xfId="88" applyFont="1" applyFill="1" applyBorder="1" applyAlignment="1">
      <alignment horizontal="right"/>
    </xf>
    <xf numFmtId="0" fontId="13" fillId="9" borderId="11" xfId="0" applyFont="1" applyFill="1" applyBorder="1" applyAlignment="1">
      <alignment vertical="center" wrapText="1"/>
    </xf>
    <xf numFmtId="0" fontId="13" fillId="9" borderId="16" xfId="0" applyFont="1" applyFill="1" applyBorder="1" applyAlignment="1">
      <alignment horizontal="center" wrapText="1"/>
    </xf>
    <xf numFmtId="0" fontId="1" fillId="39" borderId="2" xfId="0" applyFont="1" applyFill="1" applyBorder="1" applyAlignment="1">
      <alignment horizontal="left"/>
    </xf>
    <xf numFmtId="0" fontId="1" fillId="39" borderId="5" xfId="0" applyNumberFormat="1" applyFont="1" applyFill="1" applyBorder="1" applyAlignment="1">
      <alignment horizontal="center"/>
    </xf>
    <xf numFmtId="0" fontId="0" fillId="0" borderId="8" xfId="0" applyBorder="1" applyAlignment="1">
      <alignment horizontal="left"/>
    </xf>
    <xf numFmtId="0" fontId="1" fillId="39" borderId="43" xfId="0" applyNumberFormat="1" applyFont="1" applyFill="1" applyBorder="1"/>
    <xf numFmtId="0" fontId="7" fillId="7" borderId="16" xfId="0" applyFont="1" applyFill="1" applyBorder="1" applyAlignment="1">
      <alignment horizontal="center" vertical="center"/>
    </xf>
    <xf numFmtId="0" fontId="6" fillId="7" borderId="35" xfId="0" applyFont="1" applyFill="1" applyBorder="1" applyAlignment="1">
      <alignment horizontal="left" vertical="center" wrapText="1" indent="1"/>
    </xf>
    <xf numFmtId="0" fontId="42" fillId="7" borderId="36" xfId="0" applyFont="1" applyFill="1" applyBorder="1" applyAlignment="1">
      <alignment horizontal="center" vertical="center" wrapText="1"/>
    </xf>
    <xf numFmtId="9" fontId="42" fillId="7" borderId="37" xfId="0" applyNumberFormat="1" applyFont="1" applyFill="1" applyBorder="1" applyAlignment="1">
      <alignment horizontal="center" vertical="center" wrapText="1"/>
    </xf>
    <xf numFmtId="0" fontId="42" fillId="7" borderId="35" xfId="0" applyFont="1" applyFill="1" applyBorder="1" applyAlignment="1">
      <alignment horizontal="center" vertical="center" wrapText="1"/>
    </xf>
    <xf numFmtId="0" fontId="7" fillId="7" borderId="35" xfId="0" applyFont="1" applyFill="1" applyBorder="1" applyAlignment="1">
      <alignment horizontal="center" vertical="center"/>
    </xf>
    <xf numFmtId="0" fontId="7" fillId="7" borderId="37" xfId="0" applyFont="1" applyFill="1" applyBorder="1" applyAlignment="1">
      <alignment horizontal="center" vertical="center"/>
    </xf>
    <xf numFmtId="0" fontId="6" fillId="7" borderId="35" xfId="0" applyFont="1" applyFill="1" applyBorder="1" applyAlignment="1">
      <alignment horizontal="center" vertical="center" wrapText="1"/>
    </xf>
    <xf numFmtId="0" fontId="6" fillId="7" borderId="16" xfId="0" applyFont="1" applyFill="1" applyBorder="1" applyAlignment="1">
      <alignment horizontal="center" vertical="center" wrapText="1"/>
    </xf>
    <xf numFmtId="10" fontId="6" fillId="7" borderId="35" xfId="0" applyNumberFormat="1" applyFont="1" applyFill="1" applyBorder="1" applyAlignment="1">
      <alignment horizontal="center" vertical="center" wrapText="1"/>
    </xf>
    <xf numFmtId="0" fontId="0" fillId="0" borderId="35" xfId="0" applyNumberFormat="1" applyBorder="1" applyAlignment="1">
      <alignment horizontal="center"/>
    </xf>
    <xf numFmtId="0" fontId="0" fillId="0" borderId="36" xfId="0" applyNumberFormat="1" applyBorder="1" applyAlignment="1">
      <alignment horizontal="center"/>
    </xf>
    <xf numFmtId="0" fontId="0" fillId="0" borderId="37" xfId="0" applyNumberFormat="1" applyBorder="1" applyAlignment="1">
      <alignment horizontal="center"/>
    </xf>
    <xf numFmtId="9" fontId="17" fillId="4" borderId="2" xfId="17" applyNumberFormat="1" applyFont="1" applyFill="1" applyBorder="1" applyAlignment="1">
      <alignment horizontal="center" vertical="center" wrapText="1"/>
    </xf>
    <xf numFmtId="9" fontId="18" fillId="35" borderId="2" xfId="17" applyNumberFormat="1" applyFont="1" applyFill="1" applyBorder="1" applyAlignment="1">
      <alignment horizontal="center" vertical="center" wrapText="1"/>
    </xf>
    <xf numFmtId="1" fontId="18" fillId="34" borderId="2" xfId="17" applyNumberFormat="1" applyFont="1" applyFill="1" applyBorder="1" applyAlignment="1">
      <alignment horizontal="center" vertical="center" wrapText="1"/>
    </xf>
    <xf numFmtId="9" fontId="18" fillId="34" borderId="2" xfId="17" applyNumberFormat="1" applyFont="1" applyFill="1" applyBorder="1" applyAlignment="1">
      <alignment horizontal="center" vertical="center" wrapText="1"/>
    </xf>
    <xf numFmtId="0" fontId="60" fillId="40" borderId="44" xfId="0" applyFont="1" applyFill="1" applyBorder="1" applyAlignment="1">
      <alignment horizontal="center" vertical="center" wrapText="1"/>
    </xf>
    <xf numFmtId="167" fontId="60" fillId="40" borderId="44" xfId="0" applyNumberFormat="1" applyFont="1" applyFill="1" applyBorder="1" applyAlignment="1">
      <alignment horizontal="center" vertical="center" wrapText="1"/>
    </xf>
    <xf numFmtId="46" fontId="0" fillId="0" borderId="0" xfId="0" applyNumberFormat="1"/>
    <xf numFmtId="166" fontId="61" fillId="0" borderId="0" xfId="0" applyNumberFormat="1" applyFont="1"/>
    <xf numFmtId="165" fontId="18" fillId="4" borderId="2" xfId="17" applyNumberFormat="1" applyFont="1" applyFill="1" applyBorder="1" applyAlignment="1">
      <alignment horizontal="center" vertical="center" wrapText="1"/>
    </xf>
    <xf numFmtId="0" fontId="62" fillId="7" borderId="36" xfId="0" applyFont="1" applyFill="1" applyBorder="1" applyAlignment="1" applyProtection="1">
      <alignment horizontal="center"/>
      <protection locked="0"/>
    </xf>
    <xf numFmtId="2" fontId="62" fillId="7" borderId="36" xfId="0" applyNumberFormat="1" applyFont="1" applyFill="1" applyBorder="1" applyAlignment="1" applyProtection="1">
      <alignment horizontal="center"/>
      <protection locked="0"/>
    </xf>
    <xf numFmtId="0" fontId="62" fillId="7" borderId="36" xfId="0" applyFont="1" applyFill="1" applyBorder="1" applyAlignment="1" applyProtection="1">
      <alignment horizontal="center"/>
    </xf>
    <xf numFmtId="2" fontId="62" fillId="7" borderId="36" xfId="0" applyNumberFormat="1" applyFont="1" applyFill="1" applyBorder="1" applyAlignment="1" applyProtection="1">
      <alignment horizontal="center"/>
    </xf>
    <xf numFmtId="0" fontId="1" fillId="0" borderId="16" xfId="0" applyFont="1" applyBorder="1"/>
    <xf numFmtId="0" fontId="1" fillId="7" borderId="2" xfId="0" applyFont="1" applyFill="1" applyBorder="1" applyAlignment="1" applyProtection="1">
      <alignment horizontal="center"/>
      <protection locked="0"/>
    </xf>
    <xf numFmtId="2" fontId="0" fillId="7" borderId="2" xfId="0" applyNumberFormat="1" applyFont="1" applyFill="1" applyBorder="1" applyAlignment="1" applyProtection="1">
      <alignment horizontal="center"/>
      <protection locked="0"/>
    </xf>
    <xf numFmtId="2" fontId="1" fillId="7" borderId="2" xfId="0" applyNumberFormat="1" applyFont="1" applyFill="1" applyBorder="1" applyAlignment="1" applyProtection="1">
      <alignment horizontal="center"/>
      <protection locked="0"/>
    </xf>
    <xf numFmtId="164" fontId="17" fillId="3" borderId="2" xfId="17" applyNumberFormat="1" applyFont="1" applyFill="1" applyBorder="1" applyAlignment="1">
      <alignment horizontal="center" vertical="center" wrapText="1"/>
    </xf>
    <xf numFmtId="164" fontId="17" fillId="4" borderId="2" xfId="17" applyNumberFormat="1" applyFont="1" applyFill="1" applyBorder="1" applyAlignment="1">
      <alignment horizontal="center" vertical="center" wrapText="1"/>
    </xf>
    <xf numFmtId="0" fontId="64" fillId="0" borderId="45" xfId="92" applyFont="1" applyFill="1" applyBorder="1" applyAlignment="1">
      <alignment wrapText="1"/>
    </xf>
    <xf numFmtId="3" fontId="64" fillId="0" borderId="45" xfId="92" applyNumberFormat="1" applyFont="1" applyFill="1" applyBorder="1" applyAlignment="1">
      <alignment horizontal="right" wrapText="1"/>
    </xf>
    <xf numFmtId="10" fontId="64" fillId="0" borderId="45" xfId="92" applyNumberFormat="1" applyFont="1" applyFill="1" applyBorder="1" applyAlignment="1">
      <alignment horizontal="right" wrapText="1"/>
    </xf>
    <xf numFmtId="0" fontId="64" fillId="0" borderId="46" xfId="92" applyFont="1" applyFill="1" applyBorder="1" applyAlignment="1">
      <alignment wrapText="1"/>
    </xf>
    <xf numFmtId="3" fontId="64" fillId="0" borderId="46" xfId="92" applyNumberFormat="1" applyFont="1" applyFill="1" applyBorder="1" applyAlignment="1">
      <alignment horizontal="right" wrapText="1"/>
    </xf>
    <xf numFmtId="10" fontId="64" fillId="0" borderId="46" xfId="92" applyNumberFormat="1" applyFont="1" applyFill="1" applyBorder="1" applyAlignment="1">
      <alignment horizontal="right" wrapText="1"/>
    </xf>
    <xf numFmtId="0" fontId="64" fillId="0" borderId="47" xfId="92" applyFont="1" applyFill="1" applyBorder="1" applyAlignment="1">
      <alignment wrapText="1"/>
    </xf>
    <xf numFmtId="3" fontId="64" fillId="0" borderId="47" xfId="92" applyNumberFormat="1" applyFont="1" applyFill="1" applyBorder="1" applyAlignment="1">
      <alignment horizontal="right" wrapText="1"/>
    </xf>
    <xf numFmtId="10" fontId="64" fillId="0" borderId="47" xfId="92" applyNumberFormat="1" applyFont="1" applyFill="1" applyBorder="1" applyAlignment="1">
      <alignment horizontal="right" wrapText="1"/>
    </xf>
    <xf numFmtId="10" fontId="52" fillId="4" borderId="4" xfId="1" applyNumberFormat="1" applyFont="1" applyFill="1" applyBorder="1"/>
    <xf numFmtId="1" fontId="18" fillId="4" borderId="2" xfId="17" applyNumberFormat="1" applyFont="1" applyFill="1" applyBorder="1" applyAlignment="1">
      <alignment horizontal="center" vertical="center" wrapText="1"/>
    </xf>
    <xf numFmtId="164" fontId="1" fillId="0" borderId="0" xfId="0" applyNumberFormat="1" applyFont="1" applyAlignment="1">
      <alignment horizontal="center"/>
    </xf>
    <xf numFmtId="9" fontId="0" fillId="0" borderId="0" xfId="1" applyFont="1" applyBorder="1"/>
    <xf numFmtId="10" fontId="0" fillId="0" borderId="0" xfId="0" applyNumberFormat="1" applyBorder="1"/>
    <xf numFmtId="9" fontId="0" fillId="0" borderId="0" xfId="0" applyNumberFormat="1" applyBorder="1"/>
    <xf numFmtId="165" fontId="0" fillId="0" borderId="0" xfId="0" applyNumberFormat="1" applyBorder="1"/>
    <xf numFmtId="9" fontId="0" fillId="0" borderId="0" xfId="1" applyNumberFormat="1" applyFont="1"/>
    <xf numFmtId="0" fontId="0" fillId="0" borderId="0" xfId="0" applyAlignment="1">
      <alignment horizontal="center"/>
    </xf>
    <xf numFmtId="0" fontId="65" fillId="2" borderId="48" xfId="94" applyFont="1" applyFill="1" applyBorder="1" applyAlignment="1">
      <alignment horizontal="center"/>
    </xf>
    <xf numFmtId="10" fontId="0" fillId="0" borderId="0" xfId="1" applyNumberFormat="1" applyFont="1"/>
    <xf numFmtId="0" fontId="1" fillId="0" borderId="8" xfId="0" applyFont="1" applyBorder="1"/>
    <xf numFmtId="0" fontId="0" fillId="0" borderId="12" xfId="0" applyBorder="1"/>
    <xf numFmtId="0" fontId="2" fillId="2" borderId="2" xfId="84" applyFont="1" applyFill="1" applyBorder="1" applyAlignment="1">
      <alignment horizontal="center"/>
    </xf>
    <xf numFmtId="0" fontId="2" fillId="0" borderId="49" xfId="93" applyFont="1" applyFill="1" applyBorder="1" applyAlignment="1">
      <alignment wrapText="1"/>
    </xf>
    <xf numFmtId="3" fontId="2" fillId="0" borderId="49" xfId="93" applyNumberFormat="1" applyFont="1" applyFill="1" applyBorder="1" applyAlignment="1">
      <alignment horizontal="right" wrapText="1"/>
    </xf>
    <xf numFmtId="1" fontId="2" fillId="0" borderId="49" xfId="93" applyNumberFormat="1" applyFont="1" applyFill="1" applyBorder="1" applyAlignment="1">
      <alignment horizontal="right" wrapText="1"/>
    </xf>
    <xf numFmtId="164" fontId="2" fillId="0" borderId="49" xfId="93" applyNumberFormat="1" applyFont="1" applyFill="1" applyBorder="1" applyAlignment="1">
      <alignment horizontal="right" wrapText="1"/>
    </xf>
    <xf numFmtId="0" fontId="1" fillId="0" borderId="2" xfId="0" applyFont="1" applyFill="1" applyBorder="1"/>
    <xf numFmtId="3" fontId="1" fillId="0" borderId="2" xfId="0" applyNumberFormat="1" applyFont="1" applyBorder="1"/>
    <xf numFmtId="10" fontId="1" fillId="0" borderId="2" xfId="1" applyNumberFormat="1" applyFont="1" applyBorder="1"/>
    <xf numFmtId="10" fontId="1" fillId="4" borderId="2" xfId="1" applyNumberFormat="1" applyFont="1" applyFill="1" applyBorder="1"/>
    <xf numFmtId="9" fontId="0" fillId="0" borderId="16" xfId="1" applyFont="1" applyBorder="1" applyAlignment="1">
      <alignment horizontal="center"/>
    </xf>
    <xf numFmtId="9" fontId="0" fillId="0" borderId="9" xfId="1" applyFont="1" applyBorder="1" applyAlignment="1">
      <alignment horizontal="center"/>
    </xf>
    <xf numFmtId="0" fontId="0" fillId="3" borderId="0" xfId="0" applyFill="1"/>
    <xf numFmtId="0" fontId="1" fillId="0" borderId="0" xfId="0" applyFont="1"/>
    <xf numFmtId="0" fontId="65" fillId="42" borderId="35" xfId="95" applyFont="1" applyFill="1" applyBorder="1" applyAlignment="1">
      <alignment horizontal="center"/>
    </xf>
    <xf numFmtId="15" fontId="65" fillId="0" borderId="36" xfId="95" applyNumberFormat="1" applyFont="1" applyFill="1" applyBorder="1" applyAlignment="1">
      <alignment horizontal="right" wrapText="1"/>
    </xf>
    <xf numFmtId="0" fontId="65" fillId="0" borderId="36" xfId="95" applyFont="1" applyFill="1" applyBorder="1" applyAlignment="1">
      <alignment wrapText="1"/>
    </xf>
    <xf numFmtId="0" fontId="65" fillId="0" borderId="36" xfId="95" applyFont="1" applyFill="1" applyBorder="1" applyAlignment="1">
      <alignment horizontal="right" wrapText="1"/>
    </xf>
    <xf numFmtId="0" fontId="4" fillId="0" borderId="2" xfId="95" applyFont="1" applyFill="1" applyBorder="1" applyAlignment="1">
      <alignment wrapText="1"/>
    </xf>
    <xf numFmtId="0" fontId="4" fillId="0" borderId="2" xfId="95" applyFont="1" applyFill="1" applyBorder="1" applyAlignment="1">
      <alignment horizontal="right" wrapText="1"/>
    </xf>
    <xf numFmtId="0" fontId="65" fillId="0" borderId="35" xfId="95" applyFont="1" applyFill="1" applyBorder="1" applyAlignment="1">
      <alignment wrapText="1"/>
    </xf>
    <xf numFmtId="0" fontId="65" fillId="0" borderId="35" xfId="95" applyFont="1" applyFill="1" applyBorder="1" applyAlignment="1">
      <alignment horizontal="right" wrapText="1"/>
    </xf>
    <xf numFmtId="0" fontId="1" fillId="0" borderId="2" xfId="0" applyFont="1" applyBorder="1"/>
    <xf numFmtId="9" fontId="4" fillId="4" borderId="2" xfId="1" applyFont="1" applyFill="1" applyBorder="1" applyAlignment="1">
      <alignment horizontal="right" wrapText="1"/>
    </xf>
    <xf numFmtId="0" fontId="12" fillId="10" borderId="50" xfId="0" applyFont="1" applyFill="1" applyBorder="1"/>
    <xf numFmtId="0" fontId="67" fillId="37" borderId="50" xfId="0" applyFont="1" applyFill="1" applyBorder="1" applyAlignment="1">
      <alignment horizontal="center"/>
    </xf>
    <xf numFmtId="10" fontId="67" fillId="37" borderId="50" xfId="96" applyNumberFormat="1" applyFont="1" applyFill="1" applyBorder="1" applyAlignment="1">
      <alignment horizontal="center"/>
    </xf>
    <xf numFmtId="0" fontId="68" fillId="8" borderId="50" xfId="0" applyFont="1" applyFill="1" applyBorder="1" applyAlignment="1">
      <alignment horizontal="center"/>
    </xf>
    <xf numFmtId="10" fontId="68" fillId="8" borderId="50" xfId="96" applyNumberFormat="1" applyFont="1" applyFill="1" applyBorder="1" applyAlignment="1">
      <alignment horizontal="center"/>
    </xf>
    <xf numFmtId="1" fontId="68" fillId="43" borderId="50" xfId="0" applyNumberFormat="1" applyFont="1" applyFill="1" applyBorder="1" applyAlignment="1">
      <alignment horizontal="center"/>
    </xf>
    <xf numFmtId="10" fontId="68" fillId="43" borderId="50" xfId="0" applyNumberFormat="1" applyFont="1" applyFill="1" applyBorder="1" applyAlignment="1">
      <alignment horizontal="center"/>
    </xf>
    <xf numFmtId="15" fontId="2" fillId="0" borderId="36" xfId="95" applyNumberFormat="1" applyFont="1" applyFill="1" applyBorder="1" applyAlignment="1">
      <alignment horizontal="right" wrapText="1"/>
    </xf>
    <xf numFmtId="0" fontId="69" fillId="2" borderId="34" xfId="97" applyFont="1" applyFill="1" applyBorder="1" applyAlignment="1">
      <alignment horizontal="center"/>
    </xf>
    <xf numFmtId="0" fontId="69" fillId="0" borderId="1" xfId="97" applyFont="1" applyFill="1" applyBorder="1" applyAlignment="1">
      <alignment wrapText="1"/>
    </xf>
    <xf numFmtId="0" fontId="69" fillId="0" borderId="1" xfId="97" applyFont="1" applyFill="1" applyBorder="1" applyAlignment="1">
      <alignment horizontal="right" wrapText="1"/>
    </xf>
    <xf numFmtId="0" fontId="0" fillId="0" borderId="2" xfId="0" applyFill="1" applyBorder="1"/>
    <xf numFmtId="0" fontId="0" fillId="41" borderId="0" xfId="0" applyFill="1" applyAlignment="1">
      <alignment horizontal="center" vertical="center"/>
    </xf>
    <xf numFmtId="168" fontId="0" fillId="41" borderId="0" xfId="0" applyNumberFormat="1" applyFill="1" applyAlignment="1">
      <alignment horizontal="center" vertical="center"/>
    </xf>
    <xf numFmtId="167" fontId="0" fillId="41" borderId="0" xfId="0" applyNumberFormat="1" applyFill="1" applyAlignment="1">
      <alignment horizontal="center" vertical="center"/>
    </xf>
    <xf numFmtId="168" fontId="60" fillId="40" borderId="44" xfId="0" applyNumberFormat="1" applyFont="1" applyFill="1" applyBorder="1" applyAlignment="1">
      <alignment horizontal="center" vertical="center" wrapText="1"/>
    </xf>
    <xf numFmtId="167" fontId="60" fillId="0" borderId="44" xfId="0" applyNumberFormat="1" applyFont="1" applyBorder="1" applyAlignment="1">
      <alignment horizontal="center" vertical="center"/>
    </xf>
    <xf numFmtId="0" fontId="1" fillId="11" borderId="10" xfId="0" applyFont="1" applyFill="1" applyBorder="1" applyAlignment="1">
      <alignment textRotation="90" wrapText="1"/>
    </xf>
    <xf numFmtId="0" fontId="0" fillId="0" borderId="0" xfId="0" applyAlignment="1">
      <alignment wrapText="1"/>
    </xf>
    <xf numFmtId="0" fontId="1" fillId="0" borderId="0" xfId="0" applyFont="1" applyAlignment="1">
      <alignment wrapText="1"/>
    </xf>
    <xf numFmtId="0" fontId="69" fillId="0" borderId="51" xfId="98" applyFont="1" applyFill="1" applyBorder="1" applyAlignment="1">
      <alignment wrapText="1"/>
    </xf>
    <xf numFmtId="0" fontId="69" fillId="0" borderId="51" xfId="98" applyFont="1" applyFill="1" applyBorder="1" applyAlignment="1">
      <alignment horizontal="right" wrapText="1"/>
    </xf>
    <xf numFmtId="0" fontId="69" fillId="0" borderId="52" xfId="98" applyFont="1" applyFill="1" applyBorder="1" applyAlignment="1">
      <alignment wrapText="1"/>
    </xf>
    <xf numFmtId="0" fontId="69" fillId="0" borderId="52" xfId="98" applyFont="1" applyFill="1" applyBorder="1" applyAlignment="1">
      <alignment horizontal="right" wrapText="1"/>
    </xf>
    <xf numFmtId="0" fontId="70" fillId="0" borderId="53" xfId="98" applyBorder="1"/>
    <xf numFmtId="0" fontId="69" fillId="0" borderId="54" xfId="98" applyFont="1" applyFill="1" applyBorder="1" applyAlignment="1">
      <alignment wrapText="1"/>
    </xf>
    <xf numFmtId="0" fontId="69" fillId="0" borderId="54" xfId="98" applyFont="1" applyFill="1" applyBorder="1" applyAlignment="1">
      <alignment horizontal="right" wrapText="1"/>
    </xf>
    <xf numFmtId="0" fontId="71" fillId="0" borderId="55" xfId="98" applyFont="1" applyFill="1" applyBorder="1" applyAlignment="1">
      <alignment horizontal="right" wrapText="1"/>
    </xf>
    <xf numFmtId="0" fontId="69" fillId="0" borderId="56" xfId="98" applyFont="1" applyFill="1" applyBorder="1" applyAlignment="1">
      <alignment wrapText="1"/>
    </xf>
    <xf numFmtId="0" fontId="69" fillId="0" borderId="56" xfId="98" applyFont="1" applyFill="1" applyBorder="1" applyAlignment="1">
      <alignment horizontal="right" wrapText="1"/>
    </xf>
    <xf numFmtId="0" fontId="4" fillId="11" borderId="55" xfId="98" applyFont="1" applyFill="1" applyBorder="1" applyAlignment="1">
      <alignment wrapText="1"/>
    </xf>
    <xf numFmtId="0" fontId="71" fillId="0" borderId="58" xfId="98" applyFont="1" applyFill="1" applyBorder="1" applyAlignment="1">
      <alignment horizontal="right" wrapText="1"/>
    </xf>
    <xf numFmtId="0" fontId="71" fillId="0" borderId="58" xfId="98" applyFont="1" applyFill="1" applyBorder="1" applyAlignment="1">
      <alignment horizontal="center" wrapText="1"/>
    </xf>
    <xf numFmtId="0" fontId="71" fillId="0" borderId="58" xfId="98" applyFont="1" applyFill="1" applyBorder="1" applyAlignment="1">
      <alignment wrapText="1"/>
    </xf>
    <xf numFmtId="9" fontId="71" fillId="0" borderId="58" xfId="1" applyFont="1" applyFill="1" applyBorder="1" applyAlignment="1">
      <alignment horizontal="center" wrapText="1"/>
    </xf>
    <xf numFmtId="9" fontId="71" fillId="0" borderId="57" xfId="1" applyFont="1" applyFill="1" applyBorder="1" applyAlignment="1">
      <alignment horizontal="center" wrapText="1"/>
    </xf>
    <xf numFmtId="0" fontId="0" fillId="0" borderId="2" xfId="0" applyFill="1" applyBorder="1" applyAlignment="1">
      <alignment horizontal="left"/>
    </xf>
    <xf numFmtId="10" fontId="6" fillId="0" borderId="2" xfId="0" applyNumberFormat="1" applyFont="1" applyFill="1" applyBorder="1" applyAlignment="1">
      <alignment horizontal="left" vertical="center" wrapText="1" indent="1"/>
    </xf>
    <xf numFmtId="0" fontId="0" fillId="0" borderId="0" xfId="0" applyFill="1"/>
    <xf numFmtId="0" fontId="0" fillId="0" borderId="8" xfId="0" applyFill="1" applyBorder="1" applyAlignment="1">
      <alignment horizontal="left"/>
    </xf>
    <xf numFmtId="0" fontId="0" fillId="0" borderId="35" xfId="0" applyNumberFormat="1" applyFill="1" applyBorder="1" applyAlignment="1">
      <alignment horizontal="center"/>
    </xf>
    <xf numFmtId="9" fontId="0" fillId="0" borderId="16" xfId="1" applyFont="1" applyFill="1" applyBorder="1" applyAlignment="1">
      <alignment horizontal="center"/>
    </xf>
    <xf numFmtId="9" fontId="0" fillId="0" borderId="9" xfId="1" applyFont="1" applyFill="1" applyBorder="1" applyAlignment="1">
      <alignment horizontal="center"/>
    </xf>
    <xf numFmtId="0" fontId="1" fillId="0" borderId="2" xfId="0" applyFont="1" applyFill="1" applyBorder="1" applyAlignment="1">
      <alignment horizontal="left"/>
    </xf>
    <xf numFmtId="0" fontId="1" fillId="0" borderId="5" xfId="0" applyNumberFormat="1" applyFont="1" applyFill="1" applyBorder="1" applyAlignment="1">
      <alignment horizontal="center"/>
    </xf>
    <xf numFmtId="0" fontId="5" fillId="0" borderId="18" xfId="0" applyFont="1" applyFill="1" applyBorder="1" applyAlignment="1">
      <alignment horizontal="left" vertical="center" wrapText="1" indent="1"/>
    </xf>
    <xf numFmtId="0" fontId="6" fillId="0" borderId="35" xfId="0" applyFont="1" applyFill="1" applyBorder="1" applyAlignment="1">
      <alignment horizontal="left" vertical="center" wrapText="1" indent="1"/>
    </xf>
    <xf numFmtId="0" fontId="7" fillId="0" borderId="35" xfId="0" applyFont="1" applyFill="1" applyBorder="1" applyAlignment="1">
      <alignment horizontal="center" vertical="center"/>
    </xf>
    <xf numFmtId="0" fontId="6" fillId="0" borderId="19" xfId="0" applyFont="1" applyFill="1" applyBorder="1" applyAlignment="1">
      <alignment horizontal="left" vertical="center" wrapText="1" indent="1"/>
    </xf>
    <xf numFmtId="0" fontId="42" fillId="0" borderId="36" xfId="0" applyFont="1" applyFill="1" applyBorder="1" applyAlignment="1">
      <alignment horizontal="center" vertical="center" wrapText="1"/>
    </xf>
    <xf numFmtId="0" fontId="6" fillId="0" borderId="12" xfId="0" applyFont="1" applyFill="1" applyBorder="1" applyAlignment="1">
      <alignment horizontal="left" vertical="center" wrapText="1" indent="1"/>
    </xf>
    <xf numFmtId="9" fontId="42" fillId="0" borderId="37" xfId="0" applyNumberFormat="1" applyFont="1" applyFill="1" applyBorder="1" applyAlignment="1">
      <alignment horizontal="center" vertical="center" wrapText="1"/>
    </xf>
    <xf numFmtId="0" fontId="7" fillId="0" borderId="37" xfId="0" applyFont="1" applyFill="1" applyBorder="1" applyAlignment="1">
      <alignment horizontal="center" vertical="center"/>
    </xf>
    <xf numFmtId="0" fontId="6" fillId="0" borderId="35" xfId="0" applyFont="1" applyFill="1" applyBorder="1" applyAlignment="1">
      <alignment horizontal="center" vertical="center" wrapText="1"/>
    </xf>
    <xf numFmtId="0" fontId="42" fillId="0" borderId="3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7" fillId="0" borderId="16" xfId="0" applyFont="1" applyFill="1" applyBorder="1" applyAlignment="1">
      <alignment horizontal="center" vertical="center"/>
    </xf>
    <xf numFmtId="10" fontId="6" fillId="0" borderId="35" xfId="0" applyNumberFormat="1" applyFont="1" applyFill="1" applyBorder="1" applyAlignment="1">
      <alignment horizontal="center" vertical="center" wrapText="1"/>
    </xf>
    <xf numFmtId="9" fontId="0" fillId="0" borderId="0" xfId="1" applyFont="1" applyBorder="1" applyAlignment="1">
      <alignment horizontal="center"/>
    </xf>
    <xf numFmtId="0" fontId="69" fillId="0" borderId="1" xfId="99" applyFont="1" applyFill="1" applyBorder="1" applyAlignment="1">
      <alignment wrapText="1"/>
    </xf>
    <xf numFmtId="0" fontId="69" fillId="0" borderId="1" xfId="99" applyFont="1" applyFill="1" applyBorder="1" applyAlignment="1">
      <alignment horizontal="right" wrapText="1"/>
    </xf>
    <xf numFmtId="164" fontId="69" fillId="0" borderId="1" xfId="1" applyNumberFormat="1" applyFont="1" applyFill="1" applyBorder="1" applyAlignment="1">
      <alignment horizontal="right" wrapText="1"/>
    </xf>
    <xf numFmtId="0" fontId="14" fillId="10" borderId="10" xfId="0" applyFont="1" applyFill="1" applyBorder="1"/>
    <xf numFmtId="0" fontId="69" fillId="0" borderId="59" xfId="99" applyFont="1" applyFill="1" applyBorder="1" applyAlignment="1">
      <alignment wrapText="1"/>
    </xf>
    <xf numFmtId="0" fontId="69" fillId="0" borderId="60" xfId="99" applyFont="1" applyFill="1" applyBorder="1" applyAlignment="1">
      <alignment wrapText="1"/>
    </xf>
    <xf numFmtId="0" fontId="11" fillId="0" borderId="9" xfId="0" applyFont="1" applyFill="1" applyBorder="1" applyAlignment="1">
      <alignment horizontal="center"/>
    </xf>
    <xf numFmtId="0" fontId="11" fillId="0" borderId="12" xfId="0" applyFont="1" applyFill="1" applyBorder="1" applyAlignment="1">
      <alignment horizontal="center"/>
    </xf>
    <xf numFmtId="0" fontId="11" fillId="0" borderId="7" xfId="0" applyFont="1" applyFill="1" applyBorder="1" applyAlignment="1">
      <alignment horizontal="center"/>
    </xf>
    <xf numFmtId="0" fontId="0" fillId="44" borderId="2" xfId="0" applyFill="1" applyBorder="1"/>
    <xf numFmtId="165" fontId="50" fillId="7" borderId="36" xfId="0" applyNumberFormat="1" applyFont="1" applyFill="1" applyBorder="1" applyAlignment="1" applyProtection="1">
      <alignment horizontal="center"/>
      <protection locked="0"/>
    </xf>
    <xf numFmtId="2" fontId="50" fillId="7" borderId="36" xfId="0" applyNumberFormat="1" applyFont="1" applyFill="1" applyBorder="1" applyAlignment="1" applyProtection="1">
      <alignment horizontal="center"/>
      <protection locked="0"/>
    </xf>
    <xf numFmtId="1" fontId="50" fillId="7" borderId="36" xfId="0" applyNumberFormat="1" applyFont="1" applyFill="1" applyBorder="1" applyAlignment="1" applyProtection="1">
      <alignment horizontal="center"/>
      <protection locked="0"/>
    </xf>
    <xf numFmtId="1" fontId="62" fillId="7" borderId="36" xfId="0" applyNumberFormat="1" applyFont="1" applyFill="1" applyBorder="1" applyAlignment="1" applyProtection="1">
      <alignment horizontal="center"/>
      <protection locked="0"/>
    </xf>
    <xf numFmtId="0" fontId="65" fillId="2" borderId="50" xfId="94" applyFont="1" applyFill="1" applyBorder="1" applyAlignment="1">
      <alignment horizontal="center"/>
    </xf>
    <xf numFmtId="0" fontId="0" fillId="0" borderId="50" xfId="0" applyBorder="1"/>
    <xf numFmtId="0" fontId="2" fillId="2" borderId="50" xfId="94" applyFont="1" applyFill="1" applyBorder="1" applyAlignment="1">
      <alignment horizontal="center"/>
    </xf>
    <xf numFmtId="0" fontId="65" fillId="2" borderId="48" xfId="94" applyFont="1" applyFill="1" applyBorder="1" applyAlignment="1">
      <alignment horizontal="left"/>
    </xf>
    <xf numFmtId="0" fontId="65" fillId="2" borderId="50" xfId="94" applyFont="1" applyFill="1" applyBorder="1" applyAlignment="1">
      <alignment horizontal="left"/>
    </xf>
    <xf numFmtId="0" fontId="0" fillId="0" borderId="50" xfId="0" applyBorder="1" applyAlignment="1">
      <alignment horizontal="left"/>
    </xf>
    <xf numFmtId="0" fontId="2" fillId="2" borderId="50" xfId="94" applyFont="1" applyFill="1" applyBorder="1" applyAlignment="1">
      <alignment horizontal="left"/>
    </xf>
    <xf numFmtId="0" fontId="2" fillId="2" borderId="3" xfId="84" applyFont="1" applyFill="1" applyBorder="1" applyAlignment="1">
      <alignment horizontal="center"/>
    </xf>
    <xf numFmtId="0" fontId="0" fillId="0" borderId="11" xfId="0" applyBorder="1"/>
    <xf numFmtId="0" fontId="0" fillId="0" borderId="3" xfId="0" applyBorder="1"/>
    <xf numFmtId="0" fontId="2" fillId="2" borderId="50" xfId="84" applyFont="1" applyFill="1" applyBorder="1" applyAlignment="1">
      <alignment horizontal="center"/>
    </xf>
    <xf numFmtId="0" fontId="2" fillId="0" borderId="50" xfId="93" applyFont="1" applyFill="1" applyBorder="1" applyAlignment="1">
      <alignment wrapText="1"/>
    </xf>
    <xf numFmtId="3" fontId="2" fillId="0" borderId="50" xfId="93" applyNumberFormat="1" applyFont="1" applyFill="1" applyBorder="1" applyAlignment="1">
      <alignment horizontal="right" wrapText="1"/>
    </xf>
    <xf numFmtId="1" fontId="2" fillId="0" borderId="50" xfId="93" applyNumberFormat="1" applyFont="1" applyFill="1" applyBorder="1" applyAlignment="1">
      <alignment horizontal="right" wrapText="1"/>
    </xf>
    <xf numFmtId="164" fontId="2" fillId="0" borderId="50" xfId="93" applyNumberFormat="1" applyFont="1" applyFill="1" applyBorder="1" applyAlignment="1">
      <alignment horizontal="right" wrapText="1"/>
    </xf>
    <xf numFmtId="21" fontId="0" fillId="0" borderId="50" xfId="0" applyNumberFormat="1" applyBorder="1"/>
    <xf numFmtId="0" fontId="2" fillId="0" borderId="61" xfId="93" applyFont="1" applyFill="1" applyBorder="1" applyAlignment="1">
      <alignment wrapText="1"/>
    </xf>
    <xf numFmtId="3" fontId="2" fillId="0" borderId="61" xfId="93" applyNumberFormat="1" applyFont="1" applyFill="1" applyBorder="1" applyAlignment="1">
      <alignment horizontal="right" wrapText="1"/>
    </xf>
    <xf numFmtId="1" fontId="2" fillId="0" borderId="61" xfId="93" applyNumberFormat="1" applyFont="1" applyFill="1" applyBorder="1" applyAlignment="1">
      <alignment horizontal="right" wrapText="1"/>
    </xf>
    <xf numFmtId="164" fontId="2" fillId="0" borderId="61" xfId="93" applyNumberFormat="1" applyFont="1" applyFill="1" applyBorder="1" applyAlignment="1">
      <alignment horizontal="right" wrapText="1"/>
    </xf>
    <xf numFmtId="21" fontId="0" fillId="0" borderId="61" xfId="0" applyNumberFormat="1" applyBorder="1"/>
    <xf numFmtId="0" fontId="0" fillId="0" borderId="61" xfId="0" applyBorder="1"/>
    <xf numFmtId="0" fontId="1" fillId="0" borderId="63" xfId="0" applyFont="1" applyFill="1" applyBorder="1"/>
    <xf numFmtId="3" fontId="1" fillId="0" borderId="64" xfId="0" applyNumberFormat="1" applyFont="1" applyBorder="1"/>
    <xf numFmtId="10" fontId="1" fillId="0" borderId="64" xfId="1" applyNumberFormat="1" applyFont="1" applyBorder="1"/>
    <xf numFmtId="10" fontId="1" fillId="4" borderId="64" xfId="1" applyNumberFormat="1" applyFont="1" applyFill="1" applyBorder="1"/>
    <xf numFmtId="0" fontId="0" fillId="0" borderId="64" xfId="0" applyBorder="1"/>
    <xf numFmtId="0" fontId="0" fillId="0" borderId="65" xfId="0" applyBorder="1"/>
    <xf numFmtId="0" fontId="2" fillId="0" borderId="62" xfId="93" applyFont="1" applyFill="1" applyBorder="1" applyAlignment="1">
      <alignment wrapText="1"/>
    </xf>
    <xf numFmtId="3" fontId="2" fillId="0" borderId="62" xfId="93" applyNumberFormat="1" applyFont="1" applyFill="1" applyBorder="1" applyAlignment="1">
      <alignment horizontal="right" wrapText="1"/>
    </xf>
    <xf numFmtId="1" fontId="2" fillId="0" borderId="62" xfId="93" applyNumberFormat="1" applyFont="1" applyFill="1" applyBorder="1" applyAlignment="1">
      <alignment horizontal="right" wrapText="1"/>
    </xf>
    <xf numFmtId="164" fontId="2" fillId="0" borderId="62" xfId="93" applyNumberFormat="1" applyFont="1" applyFill="1" applyBorder="1" applyAlignment="1">
      <alignment horizontal="right" wrapText="1"/>
    </xf>
    <xf numFmtId="21" fontId="0" fillId="0" borderId="62" xfId="0" applyNumberFormat="1" applyBorder="1"/>
    <xf numFmtId="0" fontId="0" fillId="0" borderId="62" xfId="0" applyBorder="1"/>
    <xf numFmtId="0" fontId="2" fillId="2" borderId="64" xfId="84" applyFont="1" applyFill="1" applyBorder="1" applyAlignment="1">
      <alignment horizontal="center"/>
    </xf>
    <xf numFmtId="0" fontId="2" fillId="2" borderId="65" xfId="84" applyFont="1" applyFill="1" applyBorder="1" applyAlignment="1">
      <alignment horizontal="center"/>
    </xf>
    <xf numFmtId="0" fontId="2" fillId="2" borderId="63" xfId="84" applyFont="1" applyFill="1" applyBorder="1" applyAlignment="1">
      <alignment horizontal="center"/>
    </xf>
  </cellXfs>
  <cellStyles count="100">
    <cellStyle name="%" xfId="3"/>
    <cellStyle name="% 2" xfId="34"/>
    <cellStyle name="]_x000d__x000a_Width=797_x000d__x000a_Height=554_x000d__x000a__x000d__x000a_[Code]_x000d__x000a_Code0=/nyf50_x000d__x000a_Code1=4500000136_x000d__x000a_Code2=ME23_x000d__x000a_Code3=4500002322_x000d__x000a_Code4=#_x000d__x000a_Code5=MB01_x000d__x000a_" xfId="33"/>
    <cellStyle name="20% - Accent1 2" xfId="4"/>
    <cellStyle name="20% - Accent1 3" xfId="35"/>
    <cellStyle name="20% - Accent2 2" xfId="5"/>
    <cellStyle name="20% - Accent2 3" xfId="36"/>
    <cellStyle name="20% - Accent3 2" xfId="6"/>
    <cellStyle name="20% - Accent3 3" xfId="37"/>
    <cellStyle name="20% - Accent4 2" xfId="7"/>
    <cellStyle name="20% - Accent4 3" xfId="38"/>
    <cellStyle name="20% - Accent5 2" xfId="8"/>
    <cellStyle name="20% - Accent5 3" xfId="39"/>
    <cellStyle name="20% - Accent6 2" xfId="9"/>
    <cellStyle name="20% - Accent6 3" xfId="40"/>
    <cellStyle name="40% - Accent1 2" xfId="10"/>
    <cellStyle name="40% - Accent1 3" xfId="41"/>
    <cellStyle name="40% - Accent2 2" xfId="11"/>
    <cellStyle name="40% - Accent2 3" xfId="42"/>
    <cellStyle name="40% - Accent3 2" xfId="12"/>
    <cellStyle name="40% - Accent3 3" xfId="43"/>
    <cellStyle name="40% - Accent4 2" xfId="13"/>
    <cellStyle name="40% - Accent4 3" xfId="44"/>
    <cellStyle name="40% - Accent5 2" xfId="14"/>
    <cellStyle name="40% - Accent5 3" xfId="45"/>
    <cellStyle name="40% - Accent6 2" xfId="15"/>
    <cellStyle name="40% - Accent6 3" xfId="46"/>
    <cellStyle name="60% - Accent1 2" xfId="47"/>
    <cellStyle name="60% - Accent2 2" xfId="48"/>
    <cellStyle name="60% - Accent3 2" xfId="49"/>
    <cellStyle name="60% - Accent4 2" xfId="50"/>
    <cellStyle name="60% - Accent5 2" xfId="51"/>
    <cellStyle name="60% - Accent6 2" xfId="52"/>
    <cellStyle name="Accent1 2" xfId="53"/>
    <cellStyle name="Accent2 2" xfId="54"/>
    <cellStyle name="Accent3 2" xfId="55"/>
    <cellStyle name="Accent4 2" xfId="56"/>
    <cellStyle name="Accent5 2" xfId="57"/>
    <cellStyle name="Accent6 2" xfId="58"/>
    <cellStyle name="Bad 2" xfId="59"/>
    <cellStyle name="Calculation 2" xfId="60"/>
    <cellStyle name="Check Cell 2" xfId="61"/>
    <cellStyle name="Comma 2" xfId="79"/>
    <cellStyle name="Currency 2" xfId="80"/>
    <cellStyle name="Explanatory Text 2" xfId="62"/>
    <cellStyle name="Good 2" xfId="63"/>
    <cellStyle name="Heading 1 2" xfId="64"/>
    <cellStyle name="Heading 2 2" xfId="65"/>
    <cellStyle name="Heading 3 2" xfId="66"/>
    <cellStyle name="Heading 4 2" xfId="67"/>
    <cellStyle name="Hyperlink 2" xfId="16"/>
    <cellStyle name="Input 2" xfId="68"/>
    <cellStyle name="Linked Cell 2" xfId="69"/>
    <cellStyle name="Neutral 2" xfId="70"/>
    <cellStyle name="Normal" xfId="0" builtinId="0"/>
    <cellStyle name="Normal 10" xfId="89"/>
    <cellStyle name="Normal 2" xfId="17"/>
    <cellStyle name="Normal 2 2" xfId="18"/>
    <cellStyle name="Normal 2 3" xfId="81"/>
    <cellStyle name="Normal 2 3 2" xfId="19"/>
    <cellStyle name="Normal 2 3 2 2" xfId="20"/>
    <cellStyle name="Normal 2 3 2 3" xfId="71"/>
    <cellStyle name="Normal 2 3 2_PROC PI_Customer Satisfaction" xfId="21"/>
    <cellStyle name="Normal 2 4" xfId="82"/>
    <cellStyle name="Normal 2_PROC PI_Customer Satisfaction" xfId="22"/>
    <cellStyle name="Normal 3" xfId="2"/>
    <cellStyle name="Normal 3 2" xfId="23"/>
    <cellStyle name="Normal 3_PROC PI_Customer Satisfaction" xfId="24"/>
    <cellStyle name="Normal 4" xfId="25"/>
    <cellStyle name="Normal 4 2" xfId="83"/>
    <cellStyle name="Normal 5" xfId="77"/>
    <cellStyle name="Normal 5 2" xfId="78"/>
    <cellStyle name="Normal 6" xfId="85"/>
    <cellStyle name="Normal 7" xfId="86"/>
    <cellStyle name="Normal 8" xfId="87"/>
    <cellStyle name="Normal 9" xfId="88"/>
    <cellStyle name="Normal_Email and Webform SLA2_1" xfId="94"/>
    <cellStyle name="Normal_Email and Webform SLA2_2" xfId="97"/>
    <cellStyle name="Normal_FCR Telephony Raw" xfId="98"/>
    <cellStyle name="Normal_Members Enquiries Headlines" xfId="99"/>
    <cellStyle name="Normal_Sheet3" xfId="90"/>
    <cellStyle name="Normal_Telephony Raw" xfId="92"/>
    <cellStyle name="Normal_Telephony Raw_1" xfId="93"/>
    <cellStyle name="Normal_Telephony tables" xfId="84"/>
    <cellStyle name="Normal_Telephony Tables_1" xfId="91"/>
    <cellStyle name="Normal_Telepony Stats by DU" xfId="95"/>
    <cellStyle name="Note 2" xfId="26"/>
    <cellStyle name="Note 3" xfId="72"/>
    <cellStyle name="Output 2" xfId="73"/>
    <cellStyle name="Percent" xfId="1" builtinId="5"/>
    <cellStyle name="Percent 2" xfId="27"/>
    <cellStyle name="Percent 2 2" xfId="28"/>
    <cellStyle name="Percent 3" xfId="29"/>
    <cellStyle name="Percent 3 2" xfId="30"/>
    <cellStyle name="Percent 3 2 2" xfId="31"/>
    <cellStyle name="Percent 3 3" xfId="32"/>
    <cellStyle name="Percent 4" xfId="96"/>
    <cellStyle name="Title 2" xfId="74"/>
    <cellStyle name="Total 2" xfId="75"/>
    <cellStyle name="Warning Text 2" xfI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arnsha/Documents/Client%20Information/Barnet%20Capita/Customer%20Services/KPI%20and%20PI's%20by%20service%20June-Q3%20v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earnsha/Documents/Client%20Information/Barnet%20Capita/Customer%20Services/KPI%20and%20PI's%20by%20service%20June-Q3%20v2.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andua" refreshedDate="41822.574657523146" createdVersion="3" refreshedVersion="3" minRefreshableVersion="3" recordCount="19153">
  <cacheSource type="worksheet">
    <worksheetSource ref="A1:Y1048576" sheet="GovMetric Raw Quarter" r:id="rId2"/>
  </cacheSource>
  <cacheFields count="25">
    <cacheField name="Created At (UTC)" numFmtId="0">
      <sharedItems containsNonDate="0" containsDate="1" containsString="0" containsBlank="1" minDate="2014-04-01T00:21:49" maxDate="2014-06-30T23:06:24" count="16665">
        <d v="2014-06-30T23:06:24"/>
        <d v="2014-06-30T22:42:12"/>
        <d v="2014-06-30T21:30:37"/>
        <d v="2014-06-30T21:30:26"/>
        <d v="2014-06-30T21:30:06"/>
        <d v="2014-06-30T21:20:34"/>
        <d v="2014-06-30T21:02:17"/>
        <d v="2014-06-30T20:16:26"/>
        <d v="2014-06-30T20:12:08"/>
        <d v="2014-06-30T19:58:38"/>
        <d v="2014-06-30T19:57:17"/>
        <d v="2014-06-30T19:48:14"/>
        <d v="2014-06-30T19:39:07"/>
        <d v="2014-06-30T19:27:12"/>
        <d v="2014-06-30T19:16:50"/>
        <d v="2014-06-30T19:16:24"/>
        <d v="2014-06-30T18:32:38"/>
        <d v="2014-06-30T18:31:05"/>
        <d v="2014-06-30T18:28:07"/>
        <d v="2014-06-30T18:21:15"/>
        <d v="2014-06-30T18:16:40"/>
        <d v="2014-06-30T17:25:43"/>
        <d v="2014-06-30T17:21:53"/>
        <d v="2014-06-30T17:01:33"/>
        <d v="2014-06-30T16:59:19"/>
        <d v="2014-06-30T16:57:33"/>
        <d v="2014-06-30T16:45:39"/>
        <d v="2014-06-30T16:31:08"/>
        <d v="2014-06-30T16:13:28"/>
        <d v="2014-06-30T16:13:22"/>
        <d v="2014-06-30T16:12:10"/>
        <d v="2014-06-30T16:06:10"/>
        <d v="2014-06-30T16:03:00"/>
        <d v="2014-06-30T16:02:02"/>
        <d v="2014-06-30T16:00:40"/>
        <d v="2014-06-30T15:54:54"/>
        <d v="2014-06-30T15:54:15"/>
        <d v="2014-06-30T15:53:25"/>
        <d v="2014-06-30T15:53:16"/>
        <d v="2014-06-30T15:51:50"/>
        <d v="2014-06-30T15:48:00"/>
        <d v="2014-06-30T15:47:54"/>
        <d v="2014-06-30T15:47:53"/>
        <d v="2014-06-30T15:46:28"/>
        <d v="2014-06-30T15:45:50"/>
        <d v="2014-06-30T15:44:14"/>
        <d v="2014-06-30T15:43:53"/>
        <d v="2014-06-30T15:41:11"/>
        <d v="2014-06-30T15:36:00"/>
        <d v="2014-06-30T15:35:03"/>
        <d v="2014-06-30T15:34:38"/>
        <d v="2014-06-30T15:32:35"/>
        <d v="2014-06-30T15:31:47"/>
        <d v="2014-06-30T15:30:54"/>
        <d v="2014-06-30T15:30:45"/>
        <d v="2014-06-30T15:27:23"/>
        <d v="2014-06-30T15:27:06"/>
        <d v="2014-06-30T15:26:54"/>
        <d v="2014-06-30T15:25:44"/>
        <d v="2014-06-30T15:22:36"/>
        <d v="2014-06-30T15:19:00"/>
        <d v="2014-06-30T15:18:00"/>
        <d v="2014-06-30T15:17:57"/>
        <d v="2014-06-30T15:17:30"/>
        <d v="2014-06-30T15:14:40"/>
        <d v="2014-06-30T15:14:37"/>
        <d v="2014-06-30T15:12:39"/>
        <d v="2014-06-30T15:12:29"/>
        <d v="2014-06-30T15:11:23"/>
        <d v="2014-06-30T15:07:32"/>
        <d v="2014-06-30T15:07:27"/>
        <d v="2014-06-30T15:07:12"/>
        <d v="2014-06-30T15:06:19"/>
        <d v="2014-06-30T15:05:00"/>
        <d v="2014-06-30T15:03:24"/>
        <d v="2014-06-30T15:02:07"/>
        <d v="2014-06-30T15:00:00"/>
        <d v="2014-06-30T14:59:53"/>
        <d v="2014-06-30T14:59:10"/>
        <d v="2014-06-30T14:58:40"/>
        <d v="2014-06-30T14:57:09"/>
        <d v="2014-06-30T14:53:42"/>
        <d v="2014-06-30T14:52:34"/>
        <d v="2014-06-30T14:50:25"/>
        <d v="2014-06-30T14:49:32"/>
        <d v="2014-06-30T14:49:19"/>
        <d v="2014-06-30T14:48:36"/>
        <d v="2014-06-30T14:48:00"/>
        <d v="2014-06-30T14:47:50"/>
        <d v="2014-06-30T14:47:33"/>
        <d v="2014-06-30T14:46:00"/>
        <d v="2014-06-30T14:45:06"/>
        <d v="2014-06-30T14:44:04"/>
        <d v="2014-06-30T14:40:18"/>
        <d v="2014-06-30T14:40:00"/>
        <d v="2014-06-30T14:39:40"/>
        <d v="2014-06-30T14:37:42"/>
        <d v="2014-06-30T14:37:14"/>
        <d v="2014-06-30T14:36:52"/>
        <d v="2014-06-30T14:36:42"/>
        <d v="2014-06-30T14:35:59"/>
        <d v="2014-06-30T14:34:07"/>
        <d v="2014-06-30T14:34:00"/>
        <d v="2014-06-30T14:33:00"/>
        <d v="2014-06-30T14:31:54"/>
        <d v="2014-06-30T14:30:00"/>
        <d v="2014-06-30T14:29:51"/>
        <d v="2014-06-30T14:29:00"/>
        <d v="2014-06-30T14:26:39"/>
        <d v="2014-06-30T14:25:00"/>
        <d v="2014-06-30T14:22:46"/>
        <d v="2014-06-30T14:21:39"/>
        <d v="2014-06-30T14:20:43"/>
        <d v="2014-06-30T14:20:42"/>
        <d v="2014-06-30T14:20:00"/>
        <d v="2014-06-30T14:18:00"/>
        <d v="2014-06-30T14:16:51"/>
        <d v="2014-06-30T14:16:42"/>
        <d v="2014-06-30T14:16:37"/>
        <d v="2014-06-30T14:14:37"/>
        <d v="2014-06-30T14:13:58"/>
        <d v="2014-06-30T14:12:03"/>
        <d v="2014-06-30T14:11:24"/>
        <d v="2014-06-30T14:08:46"/>
        <d v="2014-06-30T14:08:42"/>
        <d v="2014-06-30T14:07:13"/>
        <d v="2014-06-30T14:07:09"/>
        <d v="2014-06-30T14:04:56"/>
        <d v="2014-06-30T14:03:46"/>
        <d v="2014-06-30T14:00:03"/>
        <d v="2014-06-30T13:59:49"/>
        <d v="2014-06-30T13:59:34"/>
        <d v="2014-06-30T13:59:27"/>
        <d v="2014-06-30T13:58:45"/>
        <d v="2014-06-30T13:57:56"/>
        <d v="2014-06-30T13:57:38"/>
        <d v="2014-06-30T13:55:17"/>
        <d v="2014-06-30T13:53:44"/>
        <d v="2014-06-30T13:52:54"/>
        <d v="2014-06-30T13:52:53"/>
        <d v="2014-06-30T13:52:28"/>
        <d v="2014-06-30T13:52:00"/>
        <d v="2014-06-30T13:50:43"/>
        <d v="2014-06-30T13:50:03"/>
        <d v="2014-06-30T13:48:44"/>
        <d v="2014-06-30T13:47:34"/>
        <d v="2014-06-30T13:47:00"/>
        <d v="2014-06-30T13:45:00"/>
        <d v="2014-06-30T13:44:29"/>
        <d v="2014-06-30T13:43:00"/>
        <d v="2014-06-30T13:42:00"/>
        <d v="2014-06-30T13:41:32"/>
        <d v="2014-06-30T13:41:15"/>
        <d v="2014-06-30T13:41:00"/>
        <d v="2014-06-30T13:40:53"/>
        <d v="2014-06-30T13:40:44"/>
        <d v="2014-06-30T13:39:36"/>
        <d v="2014-06-30T13:39:28"/>
        <d v="2014-06-30T13:38:48"/>
        <d v="2014-06-30T13:38:27"/>
        <d v="2014-06-30T13:36:34"/>
        <d v="2014-06-30T13:36:27"/>
        <d v="2014-06-30T13:36:02"/>
        <d v="2014-06-30T13:33:51"/>
        <d v="2014-06-30T13:33:44"/>
        <d v="2014-06-30T13:30:38"/>
        <d v="2014-06-30T13:29:50"/>
        <d v="2014-06-30T13:26:58"/>
        <d v="2014-06-30T13:26:09"/>
        <d v="2014-06-30T13:24:25"/>
        <d v="2014-06-30T13:24:19"/>
        <d v="2014-06-30T13:24:07"/>
        <d v="2014-06-30T13:22:06"/>
        <d v="2014-06-30T13:22:01"/>
        <d v="2014-06-30T13:19:48"/>
        <d v="2014-06-30T13:19:24"/>
        <d v="2014-06-30T13:17:01"/>
        <d v="2014-06-30T13:15:34"/>
        <d v="2014-06-30T13:15:12"/>
        <d v="2014-06-30T13:14:13"/>
        <d v="2014-06-30T13:13:07"/>
        <d v="2014-06-30T13:12:57"/>
        <d v="2014-06-30T13:12:14"/>
        <d v="2014-06-30T13:11:43"/>
        <d v="2014-06-30T13:10:50"/>
        <d v="2014-06-30T13:10:26"/>
        <d v="2014-06-30T13:08:55"/>
        <d v="2014-06-30T13:08:48"/>
        <d v="2014-06-30T13:08:06"/>
        <d v="2014-06-30T13:07:46"/>
        <d v="2014-06-30T13:07:29"/>
        <d v="2014-06-30T13:06:00"/>
        <d v="2014-06-30T13:05:04"/>
        <d v="2014-06-30T13:04:23"/>
        <d v="2014-06-30T13:01:30"/>
        <d v="2014-06-30T13:01:09"/>
        <d v="2014-06-30T13:00:41"/>
        <d v="2014-06-30T12:59:10"/>
        <d v="2014-06-30T12:56:16"/>
        <d v="2014-06-30T12:56:15"/>
        <d v="2014-06-30T12:55:00"/>
        <d v="2014-06-30T12:54:00"/>
        <d v="2014-06-30T12:48:16"/>
        <d v="2014-06-30T12:48:09"/>
        <d v="2014-06-30T12:47:18"/>
        <d v="2014-06-30T12:45:58"/>
        <d v="2014-06-30T12:45:33"/>
        <d v="2014-06-30T12:44:24"/>
        <d v="2014-06-30T12:43:06"/>
        <d v="2014-06-30T12:42:00"/>
        <d v="2014-06-30T12:41:09"/>
        <d v="2014-06-30T12:40:00"/>
        <d v="2014-06-30T12:39:16"/>
        <d v="2014-06-30T12:39:00"/>
        <d v="2014-06-30T12:37:57"/>
        <d v="2014-06-30T12:36:20"/>
        <d v="2014-06-30T12:36:12"/>
        <d v="2014-06-30T12:35:00"/>
        <d v="2014-06-30T12:34:55"/>
        <d v="2014-06-30T12:33:23"/>
        <d v="2014-06-30T12:31:37"/>
        <d v="2014-06-30T12:30:59"/>
        <d v="2014-06-30T12:30:55"/>
        <d v="2014-06-30T12:30:00"/>
        <d v="2014-06-30T12:29:00"/>
        <d v="2014-06-30T12:26:00"/>
        <d v="2014-06-30T12:25:15"/>
        <d v="2014-06-30T12:25:13"/>
        <d v="2014-06-30T12:24:12"/>
        <d v="2014-06-30T12:22:29"/>
        <d v="2014-06-30T12:21:20"/>
        <d v="2014-06-30T12:21:00"/>
        <d v="2014-06-30T12:20:28"/>
        <d v="2014-06-30T12:20:08"/>
        <d v="2014-06-30T12:19:55"/>
        <d v="2014-06-30T12:19:31"/>
        <d v="2014-06-30T12:18:00"/>
        <d v="2014-06-30T12:17:00"/>
        <d v="2014-06-30T12:16:26"/>
        <d v="2014-06-30T12:16:10"/>
        <d v="2014-06-30T12:14:28"/>
        <d v="2014-06-30T12:14:13"/>
        <d v="2014-06-30T12:10:00"/>
        <d v="2014-06-30T12:09:51"/>
        <d v="2014-06-30T12:09:14"/>
        <d v="2014-06-30T12:08:35"/>
        <d v="2014-06-30T12:08:07"/>
        <d v="2014-06-30T12:06:44"/>
        <d v="2014-06-30T12:06:20"/>
        <d v="2014-06-30T12:05:20"/>
        <d v="2014-06-30T12:05:07"/>
        <d v="2014-06-30T12:04:48"/>
        <d v="2014-06-30T12:03:41"/>
        <d v="2014-06-30T11:59:13"/>
        <d v="2014-06-30T11:57:42"/>
        <d v="2014-06-30T11:57:22"/>
        <d v="2014-06-30T11:57:04"/>
        <d v="2014-06-30T11:55:37"/>
        <d v="2014-06-30T11:55:00"/>
        <d v="2014-06-30T11:54:53"/>
        <d v="2014-06-30T11:54:00"/>
        <d v="2014-06-30T11:53:34"/>
        <d v="2014-06-30T11:52:34"/>
        <d v="2014-06-30T11:51:00"/>
        <d v="2014-06-30T11:50:52"/>
        <d v="2014-06-30T11:50:32"/>
        <d v="2014-06-30T11:50:27"/>
        <d v="2014-06-30T11:50:07"/>
        <d v="2014-06-30T11:49:10"/>
        <d v="2014-06-30T11:49:00"/>
        <d v="2014-06-30T11:48:52"/>
        <d v="2014-06-30T11:48:49"/>
        <d v="2014-06-30T11:46:52"/>
        <d v="2014-06-30T11:45:31"/>
        <d v="2014-06-30T11:45:00"/>
        <d v="2014-06-30T11:43:31"/>
        <d v="2014-06-30T11:43:05"/>
        <d v="2014-06-30T11:42:04"/>
        <d v="2014-06-30T11:41:51"/>
        <d v="2014-06-30T11:39:31"/>
        <d v="2014-06-30T11:38:31"/>
        <d v="2014-06-30T11:36:21"/>
        <d v="2014-06-30T11:34:52"/>
        <d v="2014-06-30T11:34:43"/>
        <d v="2014-06-30T11:34:37"/>
        <d v="2014-06-30T11:31:41"/>
        <d v="2014-06-30T11:31:00"/>
        <d v="2014-06-30T11:30:43"/>
        <d v="2014-06-30T11:29:24"/>
        <d v="2014-06-30T11:28:37"/>
        <d v="2014-06-30T11:28:08"/>
        <d v="2014-06-30T11:26:56"/>
        <d v="2014-06-30T11:26:06"/>
        <d v="2014-06-30T11:25:04"/>
        <d v="2014-06-30T11:25:00"/>
        <d v="2014-06-30T11:23:29"/>
        <d v="2014-06-30T11:22:12"/>
        <d v="2014-06-30T11:21:29"/>
        <d v="2014-06-30T11:21:18"/>
        <d v="2014-06-30T11:20:00"/>
        <d v="2014-06-30T11:19:10"/>
        <d v="2014-06-30T11:18:54"/>
        <d v="2014-06-30T11:17:43"/>
        <d v="2014-06-30T11:16:02"/>
        <d v="2014-06-30T11:15:25"/>
        <d v="2014-06-30T11:15:16"/>
        <d v="2014-06-30T11:14:16"/>
        <d v="2014-06-30T11:14:00"/>
        <d v="2014-06-30T11:13:10"/>
        <d v="2014-06-30T11:10:12"/>
        <d v="2014-06-30T11:09:47"/>
        <d v="2014-06-30T11:09:44"/>
        <d v="2014-06-30T11:09:42"/>
        <d v="2014-06-30T11:09:00"/>
        <d v="2014-06-30T11:08:35"/>
        <d v="2014-06-30T11:07:25"/>
        <d v="2014-06-30T11:06:00"/>
        <d v="2014-06-30T11:05:19"/>
        <d v="2014-06-30T11:05:07"/>
        <d v="2014-06-30T11:05:00"/>
        <d v="2014-06-30T11:04:17"/>
        <d v="2014-06-30T11:03:10"/>
        <d v="2014-06-30T11:02:47"/>
        <d v="2014-06-30T11:02:38"/>
        <d v="2014-06-30T11:02:37"/>
        <d v="2014-06-30T11:01:26"/>
        <d v="2014-06-30T11:01:17"/>
        <d v="2014-06-30T10:59:44"/>
        <d v="2014-06-30T10:58:19"/>
        <d v="2014-06-30T10:57:00"/>
        <d v="2014-06-30T10:56:41"/>
        <d v="2014-06-30T10:55:52"/>
        <d v="2014-06-30T10:54:11"/>
        <d v="2014-06-30T10:53:00"/>
        <d v="2014-06-30T10:52:00"/>
        <d v="2014-06-30T10:49:54"/>
        <d v="2014-06-30T10:48:18"/>
        <d v="2014-06-30T10:47:10"/>
        <d v="2014-06-30T10:46:22"/>
        <d v="2014-06-30T10:41:17"/>
        <d v="2014-06-30T10:38:24"/>
        <d v="2014-06-30T10:34:24"/>
        <d v="2014-06-30T10:34:00"/>
        <d v="2014-06-30T10:30:59"/>
        <d v="2014-06-30T10:29:29"/>
        <d v="2014-06-30T10:28:28"/>
        <d v="2014-06-30T10:27:33"/>
        <d v="2014-06-30T10:26:00"/>
        <d v="2014-06-30T10:25:04"/>
        <d v="2014-06-30T10:24:01"/>
        <d v="2014-06-30T10:23:38"/>
        <d v="2014-06-30T10:22:12"/>
        <d v="2014-06-30T10:21:24"/>
        <d v="2014-06-30T10:20:55"/>
        <d v="2014-06-30T10:19:50"/>
        <d v="2014-06-30T10:19:09"/>
        <d v="2014-06-30T10:18:55"/>
        <d v="2014-06-30T10:18:41"/>
        <d v="2014-06-30T10:18:09"/>
        <d v="2014-06-30T10:17:20"/>
        <d v="2014-06-30T10:17:02"/>
        <d v="2014-06-30T10:17:00"/>
        <d v="2014-06-30T10:16:37"/>
        <d v="2014-06-30T10:16:09"/>
        <d v="2014-06-30T10:15:03"/>
        <d v="2014-06-30T10:14:46"/>
        <d v="2014-06-30T10:14:43"/>
        <d v="2014-06-30T10:13:52"/>
        <d v="2014-06-30T10:12:21"/>
        <d v="2014-06-30T10:12:10"/>
        <d v="2014-06-30T10:12:00"/>
        <d v="2014-06-30T10:11:12"/>
        <d v="2014-06-30T10:10:57"/>
        <d v="2014-06-30T10:10:01"/>
        <d v="2014-06-30T10:08:22"/>
        <d v="2014-06-30T10:08:11"/>
        <d v="2014-06-30T10:06:50"/>
        <d v="2014-06-30T10:06:37"/>
        <d v="2014-06-30T10:05:24"/>
        <d v="2014-06-30T10:05:00"/>
        <d v="2014-06-30T10:04:42"/>
        <d v="2014-06-30T10:04:08"/>
        <d v="2014-06-30T10:03:59"/>
        <d v="2014-06-30T10:03:40"/>
        <d v="2014-06-30T10:02:39"/>
        <d v="2014-06-30T10:01:20"/>
        <d v="2014-06-30T10:01:00"/>
        <d v="2014-06-30T09:59:51"/>
        <d v="2014-06-30T09:59:29"/>
        <d v="2014-06-30T09:59:22"/>
        <d v="2014-06-30T09:59:11"/>
        <d v="2014-06-30T09:58:32"/>
        <d v="2014-06-30T09:58:00"/>
        <d v="2014-06-30T09:57:51"/>
        <d v="2014-06-30T09:57:10"/>
        <d v="2014-06-30T09:55:13"/>
        <d v="2014-06-30T09:55:00"/>
        <d v="2014-06-30T09:53:04"/>
        <d v="2014-06-30T09:52:30"/>
        <d v="2014-06-30T09:51:47"/>
        <d v="2014-06-30T09:50:55"/>
        <d v="2014-06-30T09:50:53"/>
        <d v="2014-06-30T09:50:00"/>
        <d v="2014-06-30T09:49:33"/>
        <d v="2014-06-30T09:49:27"/>
        <d v="2014-06-30T09:47:37"/>
        <d v="2014-06-30T09:47:12"/>
        <d v="2014-06-30T09:46:11"/>
        <d v="2014-06-30T09:46:07"/>
        <d v="2014-06-30T09:45:12"/>
        <d v="2014-06-30T09:45:06"/>
        <d v="2014-06-30T09:44:12"/>
        <d v="2014-06-30T09:43:48"/>
        <d v="2014-06-30T09:41:47"/>
        <d v="2014-06-30T09:41:35"/>
        <d v="2014-06-30T09:40:09"/>
        <d v="2014-06-30T09:39:50"/>
        <d v="2014-06-30T09:38:58"/>
        <d v="2014-06-30T09:38:36"/>
        <d v="2014-06-30T09:37:47"/>
        <d v="2014-06-30T09:37:14"/>
        <d v="2014-06-30T09:37:12"/>
        <d v="2014-06-30T09:37:02"/>
        <d v="2014-06-30T09:36:57"/>
        <d v="2014-06-30T09:34:36"/>
        <d v="2014-06-30T09:34:35"/>
        <d v="2014-06-30T09:34:25"/>
        <d v="2014-06-30T09:33:55"/>
        <d v="2014-06-30T09:33:30"/>
        <d v="2014-06-30T09:30:37"/>
        <d v="2014-06-30T09:30:27"/>
        <d v="2014-06-30T09:29:39"/>
        <d v="2014-06-30T09:28:29"/>
        <d v="2014-06-30T09:26:25"/>
        <d v="2014-06-30T09:26:11"/>
        <d v="2014-06-30T09:25:41"/>
        <d v="2014-06-30T09:25:25"/>
        <d v="2014-06-30T09:24:49"/>
        <d v="2014-06-30T09:24:00"/>
        <d v="2014-06-30T09:23:47"/>
        <d v="2014-06-30T09:23:46"/>
        <d v="2014-06-30T09:23:39"/>
        <d v="2014-06-30T09:22:09"/>
        <d v="2014-06-30T09:21:40"/>
        <d v="2014-06-30T09:21:16"/>
        <d v="2014-06-30T09:21:13"/>
        <d v="2014-06-30T09:20:11"/>
        <d v="2014-06-30T09:19:24"/>
        <d v="2014-06-30T09:18:47"/>
        <d v="2014-06-30T09:17:08"/>
        <d v="2014-06-30T09:16:01"/>
        <d v="2014-06-30T09:15:38"/>
        <d v="2014-06-30T09:15:32"/>
        <d v="2014-06-30T09:15:00"/>
        <d v="2014-06-30T09:14:32"/>
        <d v="2014-06-30T09:14:00"/>
        <d v="2014-06-30T09:13:00"/>
        <d v="2014-06-30T09:12:49"/>
        <d v="2014-06-30T09:12:28"/>
        <d v="2014-06-30T09:11:38"/>
        <d v="2014-06-30T09:11:34"/>
        <d v="2014-06-30T09:11:21"/>
        <d v="2014-06-30T09:09:40"/>
        <d v="2014-06-30T09:06:49"/>
        <d v="2014-06-30T09:06:36"/>
        <d v="2014-06-30T09:06:17"/>
        <d v="2014-06-30T09:06:14"/>
        <d v="2014-06-30T09:06:09"/>
        <d v="2014-06-30T09:05:06"/>
        <d v="2014-06-30T09:04:50"/>
        <d v="2014-06-30T09:04:24"/>
        <d v="2014-06-30T09:03:32"/>
        <d v="2014-06-30T09:03:28"/>
        <d v="2014-06-30T09:03:25"/>
        <d v="2014-06-30T09:01:57"/>
        <d v="2014-06-30T09:00:18"/>
        <d v="2014-06-30T08:58:50"/>
        <d v="2014-06-30T08:57:36"/>
        <d v="2014-06-30T08:55:55"/>
        <d v="2014-06-30T08:55:37"/>
        <d v="2014-06-30T08:55:12"/>
        <d v="2014-06-30T08:55:04"/>
        <d v="2014-06-30T08:53:31"/>
        <d v="2014-06-30T08:52:47"/>
        <d v="2014-06-30T08:51:41"/>
        <d v="2014-06-30T08:50:50"/>
        <d v="2014-06-30T08:50:09"/>
        <d v="2014-06-30T08:48:57"/>
        <d v="2014-06-30T08:47:58"/>
        <d v="2014-06-30T08:47:14"/>
        <d v="2014-06-30T08:46:47"/>
        <d v="2014-06-30T08:44:50"/>
        <d v="2014-06-30T08:44:23"/>
        <d v="2014-06-30T08:44:12"/>
        <d v="2014-06-30T08:43:19"/>
        <d v="2014-06-30T08:42:58"/>
        <d v="2014-06-30T08:42:13"/>
        <d v="2014-06-30T08:42:10"/>
        <d v="2014-06-30T08:40:51"/>
        <d v="2014-06-30T08:40:46"/>
        <d v="2014-06-30T08:40:01"/>
        <d v="2014-06-30T08:39:54"/>
        <d v="2014-06-30T08:39:49"/>
        <d v="2014-06-30T08:38:56"/>
        <d v="2014-06-30T08:38:20"/>
        <d v="2014-06-30T08:38:19"/>
        <d v="2014-06-30T08:38:14"/>
        <d v="2014-06-30T08:38:13"/>
        <d v="2014-06-30T08:36:15"/>
        <d v="2014-06-30T08:35:55"/>
        <d v="2014-06-30T08:34:54"/>
        <d v="2014-06-30T08:32:34"/>
        <d v="2014-06-30T08:32:26"/>
        <d v="2014-06-30T08:31:22"/>
        <d v="2014-06-30T08:30:24"/>
        <d v="2014-06-30T08:30:13"/>
        <d v="2014-06-30T08:29:26"/>
        <d v="2014-06-30T08:28:41"/>
        <d v="2014-06-30T08:28:38"/>
        <d v="2014-06-30T08:27:31"/>
        <d v="2014-06-30T08:27:28"/>
        <d v="2014-06-30T08:26:16"/>
        <d v="2014-06-30T08:26:09"/>
        <d v="2014-06-30T08:23:46"/>
        <d v="2014-06-30T08:23:36"/>
        <d v="2014-06-30T08:23:32"/>
        <d v="2014-06-30T08:23:06"/>
        <d v="2014-06-30T08:22:25"/>
        <d v="2014-06-30T08:22:15"/>
        <d v="2014-06-30T08:21:40"/>
        <d v="2014-06-30T08:20:06"/>
        <d v="2014-06-30T08:19:49"/>
        <d v="2014-06-30T08:18:34"/>
        <d v="2014-06-30T08:17:14"/>
        <d v="2014-06-30T08:16:57"/>
        <d v="2014-06-30T08:16:51"/>
        <d v="2014-06-30T08:16:37"/>
        <d v="2014-06-30T08:16:34"/>
        <d v="2014-06-30T08:16:08"/>
        <d v="2014-06-30T08:15:28"/>
        <d v="2014-06-30T08:14:51"/>
        <d v="2014-06-30T08:14:46"/>
        <d v="2014-06-30T08:13:59"/>
        <d v="2014-06-30T08:11:33"/>
        <d v="2014-06-30T08:10:26"/>
        <d v="2014-06-30T08:10:02"/>
        <d v="2014-06-30T08:08:24"/>
        <d v="2014-06-30T08:07:29"/>
        <d v="2014-06-30T08:06:56"/>
        <d v="2014-06-30T08:06:43"/>
        <d v="2014-06-30T08:06:10"/>
        <d v="2014-06-30T08:05:02"/>
        <d v="2014-06-30T07:19:13"/>
        <d v="2014-06-30T07:00:15"/>
        <d v="2014-06-30T06:50:27"/>
        <d v="2014-06-30T05:36:42"/>
        <d v="2014-06-30T01:38:03"/>
        <d v="2014-06-30T00:53:39"/>
        <d v="2014-06-29T22:54:16"/>
        <d v="2014-06-29T21:43:44"/>
        <d v="2014-06-29T20:36:20"/>
        <d v="2014-06-29T20:19:38"/>
        <d v="2014-06-29T19:33:00"/>
        <d v="2014-06-29T19:17:23"/>
        <d v="2014-06-29T18:58:43"/>
        <d v="2014-06-29T18:58:30"/>
        <d v="2014-06-29T18:57:53"/>
        <d v="2014-06-29T18:57:34"/>
        <d v="2014-06-29T18:43:52"/>
        <d v="2014-06-29T18:13:05"/>
        <d v="2014-06-29T16:21:12"/>
        <d v="2014-06-29T15:57:16"/>
        <d v="2014-06-29T15:45:29"/>
        <d v="2014-06-29T14:47:31"/>
        <d v="2014-06-29T14:45:26"/>
        <d v="2014-06-29T14:40:32"/>
        <d v="2014-06-29T14:35:48"/>
        <d v="2014-06-29T13:29:48"/>
        <d v="2014-06-29T13:10:01"/>
        <d v="2014-06-29T12:13:35"/>
        <d v="2014-06-29T11:54:16"/>
        <d v="2014-06-29T11:22:19"/>
        <d v="2014-06-29T11:10:36"/>
        <d v="2014-06-29T10:58:47"/>
        <d v="2014-06-29T10:30:06"/>
        <d v="2014-06-29T10:18:10"/>
        <d v="2014-06-29T09:51:53"/>
        <d v="2014-06-29T09:22:00"/>
        <d v="2014-06-29T09:14:17"/>
        <d v="2014-06-29T08:05:46"/>
        <d v="2014-06-28T23:13:08"/>
        <d v="2014-06-28T21:48:29"/>
        <d v="2014-06-28T21:14:35"/>
        <d v="2014-06-28T20:59:42"/>
        <d v="2014-06-28T20:57:34"/>
        <d v="2014-06-28T20:45:38"/>
        <d v="2014-06-28T20:41:45"/>
        <d v="2014-06-28T20:06:29"/>
        <d v="2014-06-28T20:01:57"/>
        <d v="2014-06-28T19:58:14"/>
        <d v="2014-06-28T19:51:48"/>
        <d v="2014-06-28T18:12:17"/>
        <d v="2014-06-28T17:47:54"/>
        <d v="2014-06-28T17:44:05"/>
        <d v="2014-06-28T16:56:00"/>
        <d v="2014-06-28T16:50:30"/>
        <d v="2014-06-28T16:42:58"/>
        <d v="2014-06-28T16:07:19"/>
        <d v="2014-06-28T16:01:37"/>
        <d v="2014-06-28T15:45:01"/>
        <d v="2014-06-28T15:34:41"/>
        <d v="2014-06-28T14:54:41"/>
        <d v="2014-06-28T14:53:51"/>
        <d v="2014-06-28T13:37:22"/>
        <d v="2014-06-28T12:51:48"/>
        <d v="2014-06-28T12:35:17"/>
        <d v="2014-06-28T12:11:55"/>
        <d v="2014-06-28T11:50:50"/>
        <d v="2014-06-28T10:50:52"/>
        <d v="2014-06-28T10:34:06"/>
        <d v="2014-06-28T09:57:01"/>
        <d v="2014-06-28T09:20:26"/>
        <d v="2014-06-28T09:17:53"/>
        <d v="2014-06-28T09:08:12"/>
        <d v="2014-06-28T08:34:56"/>
        <d v="2014-06-28T08:34:42"/>
        <d v="2014-06-28T08:32:49"/>
        <d v="2014-06-28T07:30:09"/>
        <d v="2014-06-28T01:46:24"/>
        <d v="2014-06-27T22:08:51"/>
        <d v="2014-06-27T22:08:47"/>
        <d v="2014-06-27T22:08:27"/>
        <d v="2014-06-27T22:08:22"/>
        <d v="2014-06-27T22:08:00"/>
        <d v="2014-06-27T21:40:37"/>
        <d v="2014-06-27T20:44:25"/>
        <d v="2014-06-27T20:36:08"/>
        <d v="2014-06-27T19:49:16"/>
        <d v="2014-06-27T19:42:15"/>
        <d v="2014-06-27T19:21:18"/>
        <d v="2014-06-27T19:03:16"/>
        <d v="2014-06-27T18:12:07"/>
        <d v="2014-06-27T17:23:43"/>
        <d v="2014-06-27T16:44:00"/>
        <d v="2014-06-27T16:39:00"/>
        <d v="2014-06-27T16:38:00"/>
        <d v="2014-06-27T16:37:17"/>
        <d v="2014-06-27T16:37:16"/>
        <d v="2014-06-27T16:34:00"/>
        <d v="2014-06-27T16:31:00"/>
        <d v="2014-06-27T16:24:00"/>
        <d v="2014-06-27T16:13:12"/>
        <d v="2014-06-27T16:02:21"/>
        <d v="2014-06-27T16:00:00"/>
        <d v="2014-06-27T15:57:03"/>
        <d v="2014-06-27T15:52:00"/>
        <d v="2014-06-27T15:49:00"/>
        <d v="2014-06-27T15:48:50"/>
        <d v="2014-06-27T15:48:28"/>
        <d v="2014-06-27T15:42:05"/>
        <d v="2014-06-27T15:41:07"/>
        <d v="2014-06-27T15:41:00"/>
        <d v="2014-06-27T15:40:48"/>
        <d v="2014-06-27T15:39:00"/>
        <d v="2014-06-27T15:38:50"/>
        <d v="2014-06-27T15:34:58"/>
        <d v="2014-06-27T15:34:18"/>
        <d v="2014-06-27T15:33:13"/>
        <d v="2014-06-27T15:31:32"/>
        <d v="2014-06-27T15:31:17"/>
        <d v="2014-06-27T15:30:41"/>
        <d v="2014-06-27T15:30:00"/>
        <d v="2014-06-27T15:28:35"/>
        <d v="2014-06-27T15:25:39"/>
        <d v="2014-06-27T15:25:19"/>
        <d v="2014-06-27T15:25:00"/>
        <d v="2014-06-27T15:24:38"/>
        <d v="2014-06-27T15:24:25"/>
        <d v="2014-06-27T15:24:24"/>
        <d v="2014-06-27T15:22:00"/>
        <d v="2014-06-27T15:20:00"/>
        <d v="2014-06-27T15:18:32"/>
        <d v="2014-06-27T15:18:20"/>
        <d v="2014-06-27T15:17:03"/>
        <d v="2014-06-27T15:15:15"/>
        <d v="2014-06-27T15:11:12"/>
        <d v="2014-06-27T15:10:19"/>
        <d v="2014-06-27T15:09:08"/>
        <d v="2014-06-27T15:08:41"/>
        <d v="2014-06-27T15:08:00"/>
        <d v="2014-06-27T15:07:20"/>
        <d v="2014-06-27T15:03:44"/>
        <d v="2014-06-27T15:01:45"/>
        <d v="2014-06-27T15:01:24"/>
        <d v="2014-06-27T15:01:00"/>
        <d v="2014-06-27T15:00:33"/>
        <d v="2014-06-27T15:00:19"/>
        <d v="2014-06-27T14:57:40"/>
        <d v="2014-06-27T14:56:56"/>
        <d v="2014-06-27T14:55:26"/>
        <d v="2014-06-27T14:55:23"/>
        <d v="2014-06-27T14:55:22"/>
        <d v="2014-06-27T14:54:04"/>
        <d v="2014-06-27T14:54:00"/>
        <d v="2014-06-27T14:53:39"/>
        <d v="2014-06-27T14:51:44"/>
        <d v="2014-06-27T14:47:00"/>
        <d v="2014-06-27T14:46:05"/>
        <d v="2014-06-27T14:46:00"/>
        <d v="2014-06-27T14:41:49"/>
        <d v="2014-06-27T14:39:34"/>
        <d v="2014-06-27T14:38:19"/>
        <d v="2014-06-27T14:38:06"/>
        <d v="2014-06-27T14:36:14"/>
        <d v="2014-06-27T14:35:18"/>
        <d v="2014-06-27T14:35:07"/>
        <d v="2014-06-27T14:34:57"/>
        <d v="2014-06-27T14:31:33"/>
        <d v="2014-06-27T14:28:00"/>
        <d v="2014-06-27T14:27:20"/>
        <d v="2014-06-27T14:26:03"/>
        <d v="2014-06-27T14:25:57"/>
        <d v="2014-06-27T14:24:00"/>
        <d v="2014-06-27T14:23:37"/>
        <d v="2014-06-27T14:21:56"/>
        <d v="2014-06-27T14:19:37"/>
        <d v="2014-06-27T14:19:00"/>
        <d v="2014-06-27T14:17:17"/>
        <d v="2014-06-27T14:16:15"/>
        <d v="2014-06-27T14:16:03"/>
        <d v="2014-06-27T14:16:00"/>
        <d v="2014-06-27T14:15:21"/>
        <d v="2014-06-27T14:13:42"/>
        <d v="2014-06-27T14:13:02"/>
        <d v="2014-06-27T14:12:40"/>
        <d v="2014-06-27T14:12:09"/>
        <d v="2014-06-27T14:09:43"/>
        <d v="2014-06-27T14:09:41"/>
        <d v="2014-06-27T14:07:57"/>
        <d v="2014-06-27T14:06:39"/>
        <d v="2014-06-27T14:05:00"/>
        <d v="2014-06-27T14:04:17"/>
        <d v="2014-06-27T14:03:12"/>
        <d v="2014-06-27T14:00:41"/>
        <d v="2014-06-27T13:57:52"/>
        <d v="2014-06-27T13:54:40"/>
        <d v="2014-06-27T13:54:00"/>
        <d v="2014-06-27T13:53:59"/>
        <d v="2014-06-27T13:52:21"/>
        <d v="2014-06-27T13:51:04"/>
        <d v="2014-06-27T13:49:00"/>
        <d v="2014-06-27T13:48:33"/>
        <d v="2014-06-27T13:47:00"/>
        <d v="2014-06-27T13:45:20"/>
        <d v="2014-06-27T13:45:19"/>
        <d v="2014-06-27T13:41:39"/>
        <d v="2014-06-27T13:38:10"/>
        <d v="2014-06-27T13:37:46"/>
        <d v="2014-06-27T13:37:31"/>
        <d v="2014-06-27T13:36:55"/>
        <d v="2014-06-27T13:36:52"/>
        <d v="2014-06-27T13:36:00"/>
        <d v="2014-06-27T13:33:45"/>
        <d v="2014-06-27T13:33:14"/>
        <d v="2014-06-27T13:32:28"/>
        <d v="2014-06-27T13:32:00"/>
        <d v="2014-06-27T13:31:18"/>
        <d v="2014-06-27T13:31:00"/>
        <d v="2014-06-27T13:30:00"/>
        <d v="2014-06-27T13:28:45"/>
        <d v="2014-06-27T13:27:51"/>
        <d v="2014-06-27T13:26:01"/>
        <d v="2014-06-27T13:23:56"/>
        <d v="2014-06-27T13:23:54"/>
        <d v="2014-06-27T13:22:00"/>
        <d v="2014-06-27T13:21:52"/>
        <d v="2014-06-27T13:21:27"/>
        <d v="2014-06-27T13:21:15"/>
        <d v="2014-06-27T13:21:07"/>
        <d v="2014-06-27T13:20:49"/>
        <d v="2014-06-27T13:20:04"/>
        <d v="2014-06-27T13:20:00"/>
        <d v="2014-06-27T13:18:20"/>
        <d v="2014-06-27T13:17:10"/>
        <d v="2014-06-27T13:16:46"/>
        <d v="2014-06-27T13:16:27"/>
        <d v="2014-06-27T13:16:17"/>
        <d v="2014-06-27T13:15:49"/>
        <d v="2014-06-27T13:14:42"/>
        <d v="2014-06-27T13:13:42"/>
        <d v="2014-06-27T13:12:11"/>
        <d v="2014-06-27T13:10:43"/>
        <d v="2014-06-27T13:09:39"/>
        <d v="2014-06-27T13:07:00"/>
        <d v="2014-06-27T13:04:29"/>
        <d v="2014-06-27T13:03:58"/>
        <d v="2014-06-27T13:00:35"/>
        <d v="2014-06-27T12:59:01"/>
        <d v="2014-06-27T12:58:57"/>
        <d v="2014-06-27T12:58:52"/>
        <d v="2014-06-27T12:58:12"/>
        <d v="2014-06-27T12:57:31"/>
        <d v="2014-06-27T12:55:11"/>
        <d v="2014-06-27T12:54:42"/>
        <d v="2014-06-27T12:54:34"/>
        <d v="2014-06-27T12:52:54"/>
        <d v="2014-06-27T12:51:00"/>
        <d v="2014-06-27T12:50:48"/>
        <d v="2014-06-27T12:50:40"/>
        <d v="2014-06-27T12:49:00"/>
        <d v="2014-06-27T12:48:00"/>
        <d v="2014-06-27T12:47:36"/>
        <d v="2014-06-27T12:47:19"/>
        <d v="2014-06-27T12:47:00"/>
        <d v="2014-06-27T12:46:07"/>
        <d v="2014-06-27T12:45:00"/>
        <d v="2014-06-27T12:42:00"/>
        <d v="2014-06-27T12:39:52"/>
        <d v="2014-06-27T12:38:00"/>
        <d v="2014-06-27T12:37:57"/>
        <d v="2014-06-27T12:37:40"/>
        <d v="2014-06-27T12:36:05"/>
        <d v="2014-06-27T12:35:02"/>
        <d v="2014-06-27T12:34:07"/>
        <d v="2014-06-27T12:33:46"/>
        <d v="2014-06-27T12:32:10"/>
        <d v="2014-06-27T12:31:00"/>
        <d v="2014-06-27T12:30:24"/>
        <d v="2014-06-27T12:28:18"/>
        <d v="2014-06-27T12:27:39"/>
        <d v="2014-06-27T12:26:18"/>
        <d v="2014-06-27T12:26:08"/>
        <d v="2014-06-27T12:24:10"/>
        <d v="2014-06-27T12:22:52"/>
        <d v="2014-06-27T12:21:30"/>
        <d v="2014-06-27T12:20:00"/>
        <d v="2014-06-27T12:16:42"/>
        <d v="2014-06-27T12:16:32"/>
        <d v="2014-06-27T12:16:27"/>
        <d v="2014-06-27T12:11:05"/>
        <d v="2014-06-27T12:08:39"/>
        <d v="2014-06-27T12:08:00"/>
        <d v="2014-06-27T12:06:09"/>
        <d v="2014-06-27T12:05:52"/>
        <d v="2014-06-27T12:05:28"/>
        <d v="2014-06-27T12:04:53"/>
        <d v="2014-06-27T12:01:00"/>
        <d v="2014-06-27T11:58:39"/>
        <d v="2014-06-27T11:56:54"/>
        <d v="2014-06-27T11:53:29"/>
        <d v="2014-06-27T11:52:24"/>
        <d v="2014-06-27T11:51:37"/>
        <d v="2014-06-27T11:51:04"/>
        <d v="2014-06-27T11:50:54"/>
        <d v="2014-06-27T11:49:41"/>
        <d v="2014-06-27T11:49:28"/>
        <d v="2014-06-27T11:48:05"/>
        <d v="2014-06-27T11:46:57"/>
        <d v="2014-06-27T11:42:35"/>
        <d v="2014-06-27T11:41:14"/>
        <d v="2014-06-27T11:39:00"/>
        <d v="2014-06-27T11:37:23"/>
        <d v="2014-06-27T11:35:35"/>
        <d v="2014-06-27T11:34:58"/>
        <d v="2014-06-27T11:33:03"/>
        <d v="2014-06-27T11:33:00"/>
        <d v="2014-06-27T11:31:19"/>
        <d v="2014-06-27T11:30:48"/>
        <d v="2014-06-27T11:29:56"/>
        <d v="2014-06-27T11:28:30"/>
        <d v="2014-06-27T11:26:45"/>
        <d v="2014-06-27T11:26:00"/>
        <d v="2014-06-27T11:24:53"/>
        <d v="2014-06-27T11:22:15"/>
        <d v="2014-06-27T11:22:10"/>
        <d v="2014-06-27T11:21:00"/>
        <d v="2014-06-27T11:20:25"/>
        <d v="2014-06-27T11:19:38"/>
        <d v="2014-06-27T11:19:10"/>
        <d v="2014-06-27T11:18:32"/>
        <d v="2014-06-27T11:13:54"/>
        <d v="2014-06-27T11:13:17"/>
        <d v="2014-06-27T11:12:46"/>
        <d v="2014-06-27T11:12:31"/>
        <d v="2014-06-27T11:11:38"/>
        <d v="2014-06-27T11:11:19"/>
        <d v="2014-06-27T11:06:30"/>
        <d v="2014-06-27T11:05:44"/>
        <d v="2014-06-27T11:04:47"/>
        <d v="2014-06-27T11:04:38"/>
        <d v="2014-06-27T11:03:19"/>
        <d v="2014-06-27T11:02:19"/>
        <d v="2014-06-27T11:00:30"/>
        <d v="2014-06-27T11:00:17"/>
        <d v="2014-06-27T11:00:15"/>
        <d v="2014-06-27T10:59:14"/>
        <d v="2014-06-27T10:57:40"/>
        <d v="2014-06-27T10:57:37"/>
        <d v="2014-06-27T10:57:11"/>
        <d v="2014-06-27T10:57:10"/>
        <d v="2014-06-27T10:54:13"/>
        <d v="2014-06-27T10:53:39"/>
        <d v="2014-06-27T10:53:25"/>
        <d v="2014-06-27T10:52:38"/>
        <d v="2014-06-27T10:51:55"/>
        <d v="2014-06-27T10:51:09"/>
        <d v="2014-06-27T10:49:50"/>
        <d v="2014-06-27T10:49:29"/>
        <d v="2014-06-27T10:47:37"/>
        <d v="2014-06-27T10:46:35"/>
        <d v="2014-06-27T10:46:34"/>
        <d v="2014-06-27T10:45:42"/>
        <d v="2014-06-27T10:45:41"/>
        <d v="2014-06-27T10:44:44"/>
        <d v="2014-06-27T10:43:11"/>
        <d v="2014-06-27T10:41:33"/>
        <d v="2014-06-27T10:38:35"/>
        <d v="2014-06-27T10:37:39"/>
        <d v="2014-06-27T10:37:36"/>
        <d v="2014-06-27T10:35:09"/>
        <d v="2014-06-27T10:31:19"/>
        <d v="2014-06-27T10:30:14"/>
        <d v="2014-06-27T10:29:21"/>
        <d v="2014-06-27T10:27:07"/>
        <d v="2014-06-27T10:26:31"/>
        <d v="2014-06-27T10:25:00"/>
        <d v="2014-06-27T10:24:04"/>
        <d v="2014-06-27T10:23:47"/>
        <d v="2014-06-27T10:22:03"/>
        <d v="2014-06-27T10:21:53"/>
        <d v="2014-06-27T10:20:31"/>
        <d v="2014-06-27T10:19:48"/>
        <d v="2014-06-27T10:18:45"/>
        <d v="2014-06-27T10:18:25"/>
        <d v="2014-06-27T10:16:19"/>
        <d v="2014-06-27T10:15:05"/>
        <d v="2014-06-27T10:14:05"/>
        <d v="2014-06-27T10:11:46"/>
        <d v="2014-06-27T10:11:39"/>
        <d v="2014-06-27T10:10:36"/>
        <d v="2014-06-27T10:08:28"/>
        <d v="2014-06-27T10:07:23"/>
        <d v="2014-06-27T10:05:49"/>
        <d v="2014-06-27T10:05:25"/>
        <d v="2014-06-27T10:04:54"/>
        <d v="2014-06-27T10:04:45"/>
        <d v="2014-06-27T10:03:57"/>
        <d v="2014-06-27T10:03:30"/>
        <d v="2014-06-27T10:01:19"/>
        <d v="2014-06-27T10:00:55"/>
        <d v="2014-06-27T10:00:54"/>
        <d v="2014-06-27T10:00:42"/>
        <d v="2014-06-27T09:59:19"/>
        <d v="2014-06-27T09:57:43"/>
        <d v="2014-06-27T09:57:32"/>
        <d v="2014-06-27T09:55:08"/>
        <d v="2014-06-27T09:52:41"/>
        <d v="2014-06-27T09:50:40"/>
        <d v="2014-06-27T09:48:33"/>
        <d v="2014-06-27T09:42:08"/>
        <d v="2014-06-27T09:41:49"/>
        <d v="2014-06-27T09:37:59"/>
        <d v="2014-06-27T09:35:54"/>
        <d v="2014-06-27T09:32:34"/>
        <d v="2014-06-27T09:30:20"/>
        <d v="2014-06-27T09:28:55"/>
        <d v="2014-06-27T09:26:46"/>
        <d v="2014-06-27T09:26:07"/>
        <d v="2014-06-27T09:25:48"/>
        <d v="2014-06-27T09:25:26"/>
        <d v="2014-06-27T09:22:17"/>
        <d v="2014-06-27T09:17:57"/>
        <d v="2014-06-27T09:16:56"/>
        <d v="2014-06-27T09:13:00"/>
        <d v="2014-06-27T09:12:45"/>
        <d v="2014-06-27T09:12:32"/>
        <d v="2014-06-27T09:09:30"/>
        <d v="2014-06-27T09:09:00"/>
        <d v="2014-06-27T09:08:07"/>
        <d v="2014-06-27T09:06:38"/>
        <d v="2014-06-27T09:03:24"/>
        <d v="2014-06-27T09:02:45"/>
        <d v="2014-06-27T09:01:55"/>
        <d v="2014-06-27T09:01:15"/>
        <d v="2014-06-27T09:01:01"/>
        <d v="2014-06-27T08:59:54"/>
        <d v="2014-06-27T08:58:16"/>
        <d v="2014-06-27T08:57:57"/>
        <d v="2014-06-27T08:57:09"/>
        <d v="2014-06-27T08:55:14"/>
        <d v="2014-06-27T08:54:07"/>
        <d v="2014-06-27T08:53:37"/>
        <d v="2014-06-27T08:52:29"/>
        <d v="2014-06-27T08:51:25"/>
        <d v="2014-06-27T08:50:06"/>
        <d v="2014-06-27T08:49:27"/>
        <d v="2014-06-27T08:48:23"/>
        <d v="2014-06-27T08:48:00"/>
        <d v="2014-06-27T08:47:08"/>
        <d v="2014-06-27T08:47:00"/>
        <d v="2014-06-27T08:45:37"/>
        <d v="2014-06-27T08:44:44"/>
        <d v="2014-06-27T08:44:21"/>
        <d v="2014-06-27T08:44:04"/>
        <d v="2014-06-27T08:42:42"/>
        <d v="2014-06-27T08:42:28"/>
        <d v="2014-06-27T08:39:49"/>
        <d v="2014-06-27T08:39:33"/>
        <d v="2014-06-27T08:39:07"/>
        <d v="2014-06-27T08:38:35"/>
        <d v="2014-06-27T08:35:32"/>
        <d v="2014-06-27T08:33:29"/>
        <d v="2014-06-27T08:32:22"/>
        <d v="2014-06-27T08:32:19"/>
        <d v="2014-06-27T08:31:20"/>
        <d v="2014-06-27T08:30:49"/>
        <d v="2014-06-27T08:29:36"/>
        <d v="2014-06-27T08:24:41"/>
        <d v="2014-06-27T08:19:12"/>
        <d v="2014-06-27T08:18:57"/>
        <d v="2014-06-27T08:16:24"/>
        <d v="2014-06-27T08:15:59"/>
        <d v="2014-06-27T08:13:51"/>
        <d v="2014-06-27T08:13:25"/>
        <d v="2014-06-27T08:09:19"/>
        <d v="2014-06-27T08:06:29"/>
        <d v="2014-06-27T07:17:30"/>
        <d v="2014-06-27T06:13:59"/>
        <d v="2014-06-26T22:54:11"/>
        <d v="2014-06-26T22:30:26"/>
        <d v="2014-06-26T22:03:11"/>
        <d v="2014-06-26T21:42:34"/>
        <d v="2014-06-26T21:19:53"/>
        <d v="2014-06-26T21:16:11"/>
        <d v="2014-06-26T21:15:38"/>
        <d v="2014-06-26T21:15:35"/>
        <d v="2014-06-26T21:04:32"/>
        <d v="2014-06-26T21:04:05"/>
        <d v="2014-06-26T21:03:57"/>
        <d v="2014-06-26T20:26:15"/>
        <d v="2014-06-26T20:17:17"/>
        <d v="2014-06-26T20:16:39"/>
        <d v="2014-06-26T20:14:33"/>
        <d v="2014-06-26T20:13:48"/>
        <d v="2014-06-26T19:19:55"/>
        <d v="2014-06-26T19:08:05"/>
        <d v="2014-06-26T19:01:43"/>
        <d v="2014-06-26T18:39:54"/>
        <d v="2014-06-26T18:28:47"/>
        <d v="2014-06-26T17:25:41"/>
        <d v="2014-06-26T16:45:00"/>
        <d v="2014-06-26T16:43:00"/>
        <d v="2014-06-26T16:42:52"/>
        <d v="2014-06-26T16:39:09"/>
        <d v="2014-06-26T16:20:00"/>
        <d v="2014-06-26T16:15:11"/>
        <d v="2014-06-26T16:13:03"/>
        <d v="2014-06-26T16:10:50"/>
        <d v="2014-06-26T16:08:53"/>
        <d v="2014-06-26T16:04:44"/>
        <d v="2014-06-26T16:03:11"/>
        <d v="2014-06-26T16:03:02"/>
        <d v="2014-06-26T16:02:00"/>
        <d v="2014-06-26T16:01:00"/>
        <d v="2014-06-26T16:00:00"/>
        <d v="2014-06-26T15:59:00"/>
        <d v="2014-06-26T15:58:17"/>
        <d v="2014-06-26T15:57:00"/>
        <d v="2014-06-26T15:56:00"/>
        <d v="2014-06-26T15:50:50"/>
        <d v="2014-06-26T15:50:41"/>
        <d v="2014-06-26T15:49:35"/>
        <d v="2014-06-26T15:45:35"/>
        <d v="2014-06-26T15:40:33"/>
        <d v="2014-06-26T15:38:02"/>
        <d v="2014-06-26T15:37:58"/>
        <d v="2014-06-26T15:36:53"/>
        <d v="2014-06-26T15:35:33"/>
        <d v="2014-06-26T15:34:07"/>
        <d v="2014-06-26T15:34:04"/>
        <d v="2014-06-26T15:28:01"/>
        <d v="2014-06-26T15:25:54"/>
        <d v="2014-06-26T15:25:47"/>
        <d v="2014-06-26T15:25:00"/>
        <d v="2014-06-26T15:23:29"/>
        <d v="2014-06-26T15:23:04"/>
        <d v="2014-06-26T15:22:28"/>
        <d v="2014-06-26T15:21:43"/>
        <d v="2014-06-26T15:19:07"/>
        <d v="2014-06-26T15:19:00"/>
        <d v="2014-06-26T15:18:55"/>
        <d v="2014-06-26T15:17:09"/>
        <d v="2014-06-26T15:16:27"/>
        <d v="2014-06-26T15:12:22"/>
        <d v="2014-06-26T15:12:06"/>
        <d v="2014-06-26T15:09:35"/>
        <d v="2014-06-26T15:07:56"/>
        <d v="2014-06-26T15:06:54"/>
        <d v="2014-06-26T15:05:00"/>
        <d v="2014-06-26T14:59:09"/>
        <d v="2014-06-26T14:59:00"/>
        <d v="2014-06-26T14:58:00"/>
        <d v="2014-06-26T14:57:00"/>
        <d v="2014-06-26T14:55:00"/>
        <d v="2014-06-26T14:53:00"/>
        <d v="2014-06-26T14:52:11"/>
        <d v="2014-06-26T14:52:00"/>
        <d v="2014-06-26T14:51:48"/>
        <d v="2014-06-26T14:50:00"/>
        <d v="2014-06-26T14:46:39"/>
        <d v="2014-06-26T14:42:48"/>
        <d v="2014-06-26T14:41:02"/>
        <d v="2014-06-26T14:39:42"/>
        <d v="2014-06-26T14:37:36"/>
        <d v="2014-06-26T14:34:51"/>
        <d v="2014-06-26T14:34:15"/>
        <d v="2014-06-26T14:32:01"/>
        <d v="2014-06-26T14:29:29"/>
        <d v="2014-06-26T14:28:43"/>
        <d v="2014-06-26T14:25:08"/>
        <d v="2014-06-26T14:22:49"/>
        <d v="2014-06-26T14:16:49"/>
        <d v="2014-06-26T14:16:21"/>
        <d v="2014-06-26T14:14:47"/>
        <d v="2014-06-26T14:11:33"/>
        <d v="2014-06-26T14:10:51"/>
        <d v="2014-06-26T14:10:34"/>
        <d v="2014-06-26T14:08:20"/>
        <d v="2014-06-26T14:08:19"/>
        <d v="2014-06-26T14:05:17"/>
        <d v="2014-06-26T14:05:10"/>
        <d v="2014-06-26T14:05:04"/>
        <d v="2014-06-26T14:04:35"/>
        <d v="2014-06-26T14:02:56"/>
        <d v="2014-06-26T14:01:52"/>
        <d v="2014-06-26T14:01:05"/>
        <d v="2014-06-26T13:53:46"/>
        <d v="2014-06-26T13:52:08"/>
        <d v="2014-06-26T13:52:07"/>
        <d v="2014-06-26T13:50:56"/>
        <d v="2014-06-26T13:50:46"/>
        <d v="2014-06-26T13:49:45"/>
        <d v="2014-06-26T13:49:13"/>
        <d v="2014-06-26T13:48:58"/>
        <d v="2014-06-26T13:45:15"/>
        <d v="2014-06-26T13:44:33"/>
        <d v="2014-06-26T13:41:23"/>
        <d v="2014-06-26T13:41:19"/>
        <d v="2014-06-26T13:40:51"/>
        <d v="2014-06-26T13:38:16"/>
        <d v="2014-06-26T13:37:49"/>
        <d v="2014-06-26T13:37:33"/>
        <d v="2014-06-26T13:37:21"/>
        <d v="2014-06-26T13:36:16"/>
        <d v="2014-06-26T13:32:38"/>
        <d v="2014-06-26T13:30:54"/>
        <d v="2014-06-26T13:30:10"/>
        <d v="2014-06-26T13:26:43"/>
        <d v="2014-06-26T13:26:17"/>
        <d v="2014-06-26T13:26:00"/>
        <d v="2014-06-26T13:21:51"/>
        <d v="2014-06-26T13:20:21"/>
        <d v="2014-06-26T13:20:00"/>
        <d v="2014-06-26T13:19:31"/>
        <d v="2014-06-26T13:19:16"/>
        <d v="2014-06-26T13:16:48"/>
        <d v="2014-06-26T13:16:30"/>
        <d v="2014-06-26T13:11:57"/>
        <d v="2014-06-26T13:11:16"/>
        <d v="2014-06-26T13:07:52"/>
        <d v="2014-06-26T13:05:47"/>
        <d v="2014-06-26T13:02:41"/>
        <d v="2014-06-26T13:01:36"/>
        <d v="2014-06-26T13:01:09"/>
        <d v="2014-06-26T13:00:15"/>
        <d v="2014-06-26T12:59:45"/>
        <d v="2014-06-26T12:54:49"/>
        <d v="2014-06-26T12:45:34"/>
        <d v="2014-06-26T12:44:28"/>
        <d v="2014-06-26T12:42:58"/>
        <d v="2014-06-26T12:41:20"/>
        <d v="2014-06-26T12:39:08"/>
        <d v="2014-06-26T12:38:56"/>
        <d v="2014-06-26T12:38:52"/>
        <d v="2014-06-26T12:38:45"/>
        <d v="2014-06-26T12:38:00"/>
        <d v="2014-06-26T12:37:21"/>
        <d v="2014-06-26T12:37:00"/>
        <d v="2014-06-26T12:35:48"/>
        <d v="2014-06-26T12:35:14"/>
        <d v="2014-06-26T12:33:31"/>
        <d v="2014-06-26T12:33:26"/>
        <d v="2014-06-26T12:33:23"/>
        <d v="2014-06-26T12:31:33"/>
        <d v="2014-06-26T12:30:00"/>
        <d v="2014-06-26T12:29:33"/>
        <d v="2014-06-26T12:29:03"/>
        <d v="2014-06-26T12:28:04"/>
        <d v="2014-06-26T12:25:02"/>
        <d v="2014-06-26T12:24:31"/>
        <d v="2014-06-26T12:24:06"/>
        <d v="2014-06-26T12:22:26"/>
        <d v="2014-06-26T12:21:46"/>
        <d v="2014-06-26T12:21:02"/>
        <d v="2014-06-26T12:18:51"/>
        <d v="2014-06-26T12:18:17"/>
        <d v="2014-06-26T12:16:45"/>
        <d v="2014-06-26T12:16:12"/>
        <d v="2014-06-26T12:16:05"/>
        <d v="2014-06-26T12:15:50"/>
        <d v="2014-06-26T12:15:10"/>
        <d v="2014-06-26T12:11:27"/>
        <d v="2014-06-26T12:10:46"/>
        <d v="2014-06-26T12:10:16"/>
        <d v="2014-06-26T12:09:17"/>
        <d v="2014-06-26T12:08:47"/>
        <d v="2014-06-26T12:06:32"/>
        <d v="2014-06-26T12:04:00"/>
        <d v="2014-06-26T12:03:25"/>
        <d v="2014-06-26T12:03:19"/>
        <d v="2014-06-26T12:01:46"/>
        <d v="2014-06-26T12:01:27"/>
        <d v="2014-06-26T12:01:13"/>
        <d v="2014-06-26T11:57:45"/>
        <d v="2014-06-26T11:57:23"/>
        <d v="2014-06-26T11:57:16"/>
        <d v="2014-06-26T11:55:55"/>
        <d v="2014-06-26T11:55:04"/>
        <d v="2014-06-26T11:54:22"/>
        <d v="2014-06-26T11:52:56"/>
        <d v="2014-06-26T11:51:22"/>
        <d v="2014-06-26T11:50:48"/>
        <d v="2014-06-26T11:49:00"/>
        <d v="2014-06-26T11:48:27"/>
        <d v="2014-06-26T11:48:25"/>
        <d v="2014-06-26T11:47:36"/>
        <d v="2014-06-26T11:46:35"/>
        <d v="2014-06-26T11:45:57"/>
        <d v="2014-06-26T11:45:04"/>
        <d v="2014-06-26T11:44:47"/>
        <d v="2014-06-26T11:44:46"/>
        <d v="2014-06-26T11:44:31"/>
        <d v="2014-06-26T11:43:00"/>
        <d v="2014-06-26T11:42:49"/>
        <d v="2014-06-26T11:41:27"/>
        <d v="2014-06-26T11:41:20"/>
        <d v="2014-06-26T11:37:23"/>
        <d v="2014-06-26T11:34:47"/>
        <d v="2014-06-26T11:33:18"/>
        <d v="2014-06-26T11:32:27"/>
        <d v="2014-06-26T11:32:09"/>
        <d v="2014-06-26T11:30:50"/>
        <d v="2014-06-26T11:30:00"/>
        <d v="2014-06-26T11:29:37"/>
        <d v="2014-06-26T11:22:26"/>
        <d v="2014-06-26T11:22:10"/>
        <d v="2014-06-26T11:22:00"/>
        <d v="2014-06-26T11:16:22"/>
        <d v="2014-06-26T11:13:03"/>
        <d v="2014-06-26T11:11:51"/>
        <d v="2014-06-26T11:11:27"/>
        <d v="2014-06-26T11:10:37"/>
        <d v="2014-06-26T11:07:42"/>
        <d v="2014-06-26T11:07:00"/>
        <d v="2014-06-26T11:06:16"/>
        <d v="2014-06-26T11:06:03"/>
        <d v="2014-06-26T11:05:00"/>
        <d v="2014-06-26T11:04:30"/>
        <d v="2014-06-26T11:03:56"/>
        <d v="2014-06-26T11:02:43"/>
        <d v="2014-06-26T11:02:00"/>
        <d v="2014-06-26T11:00:30"/>
        <d v="2014-06-26T11:00:29"/>
        <d v="2014-06-26T10:59:00"/>
        <d v="2014-06-26T10:57:14"/>
        <d v="2014-06-26T10:57:06"/>
        <d v="2014-06-26T10:56:00"/>
        <d v="2014-06-26T10:55:24"/>
        <d v="2014-06-26T10:55:02"/>
        <d v="2014-06-26T10:53:20"/>
        <d v="2014-06-26T10:48:20"/>
        <d v="2014-06-26T10:47:21"/>
        <d v="2014-06-26T10:45:04"/>
        <d v="2014-06-26T10:44:16"/>
        <d v="2014-06-26T10:42:25"/>
        <d v="2014-06-26T10:42:00"/>
        <d v="2014-06-26T10:39:27"/>
        <d v="2014-06-26T10:37:42"/>
        <d v="2014-06-26T10:37:02"/>
        <d v="2014-06-26T10:36:42"/>
        <d v="2014-06-26T10:35:48"/>
        <d v="2014-06-26T10:35:03"/>
        <d v="2014-06-26T10:33:31"/>
        <d v="2014-06-26T10:30:32"/>
        <d v="2014-06-26T10:27:11"/>
        <d v="2014-06-26T10:26:39"/>
        <d v="2014-06-26T10:26:04"/>
        <d v="2014-06-26T10:22:49"/>
        <d v="2014-06-26T10:22:48"/>
        <d v="2014-06-26T10:22:13"/>
        <d v="2014-06-26T10:19:00"/>
        <d v="2014-06-26T10:18:28"/>
        <d v="2014-06-26T10:17:31"/>
        <d v="2014-06-26T10:16:43"/>
        <d v="2014-06-26T10:16:22"/>
        <d v="2014-06-26T10:16:04"/>
        <d v="2014-06-26T10:14:42"/>
        <d v="2014-06-26T10:13:42"/>
        <d v="2014-06-26T10:13:33"/>
        <d v="2014-06-26T10:11:17"/>
        <d v="2014-06-26T10:10:43"/>
        <d v="2014-06-26T10:06:27"/>
        <d v="2014-06-26T10:04:32"/>
        <d v="2014-06-26T10:03:51"/>
        <d v="2014-06-26T10:03:43"/>
        <d v="2014-06-26T10:02:46"/>
        <d v="2014-06-26T10:02:02"/>
        <d v="2014-06-26T10:01:05"/>
        <d v="2014-06-26T10:00:44"/>
        <d v="2014-06-26T10:00:34"/>
        <d v="2014-06-26T09:56:43"/>
        <d v="2014-06-26T09:55:53"/>
        <d v="2014-06-26T09:54:13"/>
        <d v="2014-06-26T09:51:51"/>
        <d v="2014-06-26T09:51:43"/>
        <d v="2014-06-26T09:51:06"/>
        <d v="2014-06-26T09:48:48"/>
        <d v="2014-06-26T09:48:41"/>
        <d v="2014-06-26T09:46:53"/>
        <d v="2014-06-26T09:45:49"/>
        <d v="2014-06-26T09:43:56"/>
        <d v="2014-06-26T09:43:44"/>
        <d v="2014-06-26T09:42:47"/>
        <d v="2014-06-26T09:42:40"/>
        <d v="2014-06-26T09:40:48"/>
        <d v="2014-06-26T09:40:26"/>
        <d v="2014-06-26T09:39:05"/>
        <d v="2014-06-26T09:38:32"/>
        <d v="2014-06-26T09:36:51"/>
        <d v="2014-06-26T09:34:49"/>
        <d v="2014-06-26T09:34:00"/>
        <d v="2014-06-26T09:33:28"/>
        <d v="2014-06-26T09:31:09"/>
        <d v="2014-06-26T09:30:15"/>
        <d v="2014-06-26T09:29:06"/>
        <d v="2014-06-26T09:29:00"/>
        <d v="2014-06-26T09:25:09"/>
        <d v="2014-06-26T09:25:01"/>
        <d v="2014-06-26T09:21:39"/>
        <d v="2014-06-26T09:20:16"/>
        <d v="2014-06-26T09:19:27"/>
        <d v="2014-06-26T09:18:37"/>
        <d v="2014-06-26T09:18:04"/>
        <d v="2014-06-26T09:17:47"/>
        <d v="2014-06-26T09:16:12"/>
        <d v="2014-06-26T09:12:21"/>
        <d v="2014-06-26T09:12:04"/>
        <d v="2014-06-26T09:11:50"/>
        <d v="2014-06-26T09:10:33"/>
        <d v="2014-06-26T09:09:41"/>
        <d v="2014-06-26T09:09:13"/>
        <d v="2014-06-26T09:07:39"/>
        <d v="2014-06-26T09:07:08"/>
        <d v="2014-06-26T09:06:50"/>
        <d v="2014-06-26T09:06:45"/>
        <d v="2014-06-26T09:03:38"/>
        <d v="2014-06-26T09:03:11"/>
        <d v="2014-06-26T09:02:27"/>
        <d v="2014-06-26T09:00:07"/>
        <d v="2014-06-26T08:57:10"/>
        <d v="2014-06-26T08:56:24"/>
        <d v="2014-06-26T08:56:23"/>
        <d v="2014-06-26T08:55:15"/>
        <d v="2014-06-26T08:52:41"/>
        <d v="2014-06-26T08:50:48"/>
        <d v="2014-06-26T08:47:53"/>
        <d v="2014-06-26T08:47:52"/>
        <d v="2014-06-26T08:46:40"/>
        <d v="2014-06-26T08:41:53"/>
        <d v="2014-06-26T08:41:22"/>
        <d v="2014-06-26T08:40:14"/>
        <d v="2014-06-26T08:40:13"/>
        <d v="2014-06-26T08:36:06"/>
        <d v="2014-06-26T08:33:48"/>
        <d v="2014-06-26T08:31:20"/>
        <d v="2014-06-26T08:30:29"/>
        <d v="2014-06-26T08:29:40"/>
        <d v="2014-06-26T08:29:38"/>
        <d v="2014-06-26T08:28:50"/>
        <d v="2014-06-26T08:28:20"/>
        <d v="2014-06-26T08:27:29"/>
        <d v="2014-06-26T08:26:12"/>
        <d v="2014-06-26T08:24:03"/>
        <d v="2014-06-26T08:20:22"/>
        <d v="2014-06-26T08:19:58"/>
        <d v="2014-06-26T08:19:55"/>
        <d v="2014-06-26T08:18:48"/>
        <d v="2014-06-26T08:17:07"/>
        <d v="2014-06-26T08:16:50"/>
        <d v="2014-06-26T08:16:31"/>
        <d v="2014-06-26T08:16:26"/>
        <d v="2014-06-26T08:16:19"/>
        <d v="2014-06-26T08:16:14"/>
        <d v="2014-06-26T08:13:35"/>
        <d v="2014-06-26T08:13:28"/>
        <d v="2014-06-26T08:12:51"/>
        <d v="2014-06-26T08:09:42"/>
        <d v="2014-06-26T08:07:31"/>
        <d v="2014-06-26T08:06:32"/>
        <d v="2014-06-26T07:52:48"/>
        <d v="2014-06-26T07:51:58"/>
        <d v="2014-06-26T07:39:14"/>
        <d v="2014-06-26T05:52:02"/>
        <d v="2014-06-26T04:51:17"/>
        <d v="2014-06-26T04:35:54"/>
        <d v="2014-06-26T03:47:05"/>
        <d v="2014-06-25T22:43:08"/>
        <d v="2014-06-25T22:32:10"/>
        <d v="2014-06-25T22:31:50"/>
        <d v="2014-06-25T21:44:27"/>
        <d v="2014-06-25T21:39:13"/>
        <d v="2014-06-25T21:17:58"/>
        <d v="2014-06-25T20:43:22"/>
        <d v="2014-06-25T20:37:39"/>
        <d v="2014-06-25T20:04:43"/>
        <d v="2014-06-25T19:57:25"/>
        <d v="2014-06-25T19:49:24"/>
        <d v="2014-06-25T19:26:25"/>
        <d v="2014-06-25T19:15:50"/>
        <d v="2014-06-25T19:01:13"/>
        <d v="2014-06-25T18:48:03"/>
        <d v="2014-06-25T18:37:54"/>
        <d v="2014-06-25T18:37:53"/>
        <d v="2014-06-25T18:23:51"/>
        <d v="2014-06-25T18:12:18"/>
        <d v="2014-06-25T17:43:18"/>
        <d v="2014-06-25T17:24:33"/>
        <d v="2014-06-25T16:49:11"/>
        <d v="2014-06-25T16:47:03"/>
        <d v="2014-06-25T16:41:29"/>
        <d v="2014-06-25T16:20:00"/>
        <d v="2014-06-25T16:17:58"/>
        <d v="2014-06-25T16:16:25"/>
        <d v="2014-06-25T16:15:34"/>
        <d v="2014-06-25T16:14:00"/>
        <d v="2014-06-25T16:13:00"/>
        <d v="2014-06-25T16:12:00"/>
        <d v="2014-06-25T16:11:00"/>
        <d v="2014-06-25T16:10:00"/>
        <d v="2014-06-25T16:05:52"/>
        <d v="2014-06-25T16:05:20"/>
        <d v="2014-06-25T16:05:00"/>
        <d v="2014-06-25T16:04:00"/>
        <d v="2014-06-25T16:03:57"/>
        <d v="2014-06-25T16:03:00"/>
        <d v="2014-06-25T16:02:00"/>
        <d v="2014-06-25T16:01:55"/>
        <d v="2014-06-25T16:00:00"/>
        <d v="2014-06-25T15:58:00"/>
        <d v="2014-06-25T15:57:00"/>
        <d v="2014-06-25T15:56:00"/>
        <d v="2014-06-25T15:53:00"/>
        <d v="2014-06-25T15:52:20"/>
        <d v="2014-06-25T15:52:00"/>
        <d v="2014-06-25T15:46:00"/>
        <d v="2014-06-25T15:43:38"/>
        <d v="2014-06-25T15:43:00"/>
        <d v="2014-06-25T15:40:16"/>
        <d v="2014-06-25T15:40:00"/>
        <d v="2014-06-25T15:39:54"/>
        <d v="2014-06-25T15:39:44"/>
        <d v="2014-06-25T15:39:41"/>
        <d v="2014-06-25T15:39:34"/>
        <d v="2014-06-25T15:37:51"/>
        <d v="2014-06-25T15:37:36"/>
        <d v="2014-06-25T15:33:52"/>
        <d v="2014-06-25T15:30:54"/>
        <d v="2014-06-25T15:23:06"/>
        <d v="2014-06-25T15:21:55"/>
        <d v="2014-06-25T15:17:20"/>
        <d v="2014-06-25T15:15:00"/>
        <d v="2014-06-25T15:11:47"/>
        <d v="2014-06-25T15:11:43"/>
        <d v="2014-06-25T15:10:57"/>
        <d v="2014-06-25T15:10:19"/>
        <d v="2014-06-25T15:10:16"/>
        <d v="2014-06-25T15:05:51"/>
        <d v="2014-06-25T15:05:23"/>
        <d v="2014-06-25T15:04:01"/>
        <d v="2014-06-25T15:03:52"/>
        <d v="2014-06-25T15:00:25"/>
        <d v="2014-06-25T14:58:15"/>
        <d v="2014-06-25T14:57:52"/>
        <d v="2014-06-25T14:57:00"/>
        <d v="2014-06-25T14:55:26"/>
        <d v="2014-06-25T14:55:22"/>
        <d v="2014-06-25T14:52:43"/>
        <d v="2014-06-25T14:47:48"/>
        <d v="2014-06-25T14:44:13"/>
        <d v="2014-06-25T14:44:00"/>
        <d v="2014-06-25T14:41:47"/>
        <d v="2014-06-25T14:41:33"/>
        <d v="2014-06-25T14:37:24"/>
        <d v="2014-06-25T14:37:15"/>
        <d v="2014-06-25T14:36:46"/>
        <d v="2014-06-25T14:36:16"/>
        <d v="2014-06-25T14:31:02"/>
        <d v="2014-06-25T14:30:59"/>
        <d v="2014-06-25T14:27:06"/>
        <d v="2014-06-25T14:23:09"/>
        <d v="2014-06-25T14:22:48"/>
        <d v="2014-06-25T14:19:18"/>
        <d v="2014-06-25T14:17:05"/>
        <d v="2014-06-25T14:16:56"/>
        <d v="2014-06-25T14:16:52"/>
        <d v="2014-06-25T14:14:40"/>
        <d v="2014-06-25T14:12:00"/>
        <d v="2014-06-25T14:10:57"/>
        <d v="2014-06-25T14:10:05"/>
        <d v="2014-06-25T14:09:09"/>
        <d v="2014-06-25T14:07:31"/>
        <d v="2014-06-25T14:07:06"/>
        <d v="2014-06-25T14:05:45"/>
        <d v="2014-06-25T14:03:32"/>
        <d v="2014-06-25T14:01:29"/>
        <d v="2014-06-25T14:00:52"/>
        <d v="2014-06-25T14:00:13"/>
        <d v="2014-06-25T14:00:08"/>
        <d v="2014-06-25T13:59:56"/>
        <d v="2014-06-25T13:56:46"/>
        <d v="2014-06-25T13:55:43"/>
        <d v="2014-06-25T13:53:39"/>
        <d v="2014-06-25T13:50:11"/>
        <d v="2014-06-25T13:49:34"/>
        <d v="2014-06-25T13:48:00"/>
        <d v="2014-06-25T13:47:42"/>
        <d v="2014-06-25T13:47:37"/>
        <d v="2014-06-25T13:44:00"/>
        <d v="2014-06-25T13:42:00"/>
        <d v="2014-06-25T13:40:00"/>
        <d v="2014-06-25T13:39:29"/>
        <d v="2014-06-25T13:39:08"/>
        <d v="2014-06-25T13:38:59"/>
        <d v="2014-06-25T13:37:45"/>
        <d v="2014-06-25T13:35:45"/>
        <d v="2014-06-25T13:33:25"/>
        <d v="2014-06-25T13:29:04"/>
        <d v="2014-06-25T13:28:41"/>
        <d v="2014-06-25T13:28:12"/>
        <d v="2014-06-25T13:27:20"/>
        <d v="2014-06-25T13:26:17"/>
        <d v="2014-06-25T13:25:03"/>
        <d v="2014-06-25T13:23:31"/>
        <d v="2014-06-25T13:22:31"/>
        <d v="2014-06-25T13:21:17"/>
        <d v="2014-06-25T13:20:57"/>
        <d v="2014-06-25T13:16:07"/>
        <d v="2014-06-25T13:13:23"/>
        <d v="2014-06-25T13:13:19"/>
        <d v="2014-06-25T13:11:19"/>
        <d v="2014-06-25T13:09:58"/>
        <d v="2014-06-25T13:09:13"/>
        <d v="2014-06-25T13:08:42"/>
        <d v="2014-06-25T13:08:14"/>
        <d v="2014-06-25T13:06:05"/>
        <d v="2014-06-25T13:05:40"/>
        <d v="2014-06-25T12:58:50"/>
        <d v="2014-06-25T12:58:43"/>
        <d v="2014-06-25T12:58:23"/>
        <d v="2014-06-25T12:54:09"/>
        <d v="2014-06-25T12:53:59"/>
        <d v="2014-06-25T12:50:28"/>
        <d v="2014-06-25T12:49:50"/>
        <d v="2014-06-25T12:48:18"/>
        <d v="2014-06-25T12:47:29"/>
        <d v="2014-06-25T12:47:20"/>
        <d v="2014-06-25T12:46:00"/>
        <d v="2014-06-25T12:45:50"/>
        <d v="2014-06-25T12:44:31"/>
        <d v="2014-06-25T12:42:28"/>
        <d v="2014-06-25T12:42:20"/>
        <d v="2014-06-25T12:42:00"/>
        <d v="2014-06-25T12:40:55"/>
        <d v="2014-06-25T12:40:04"/>
        <d v="2014-06-25T12:39:49"/>
        <d v="2014-06-25T12:36:38"/>
        <d v="2014-06-25T12:36:25"/>
        <d v="2014-06-25T12:36:00"/>
        <d v="2014-06-25T12:35:33"/>
        <d v="2014-06-25T12:35:13"/>
        <d v="2014-06-25T12:34:08"/>
        <d v="2014-06-25T12:33:47"/>
        <d v="2014-06-25T12:33:43"/>
        <d v="2014-06-25T12:25:58"/>
        <d v="2014-06-25T12:25:52"/>
        <d v="2014-06-25T12:22:53"/>
        <d v="2014-06-25T12:21:10"/>
        <d v="2014-06-25T12:19:48"/>
        <d v="2014-06-25T12:16:16"/>
        <d v="2014-06-25T12:13:43"/>
        <d v="2014-06-25T12:05:08"/>
        <d v="2014-06-25T12:01:05"/>
        <d v="2014-06-25T12:00:00"/>
        <d v="2014-06-25T11:59:12"/>
        <d v="2014-06-25T11:58:23"/>
        <d v="2014-06-25T11:55:38"/>
        <d v="2014-06-25T11:54:59"/>
        <d v="2014-06-25T11:54:22"/>
        <d v="2014-06-25T11:53:41"/>
        <d v="2014-06-25T11:49:09"/>
        <d v="2014-06-25T11:48:09"/>
        <d v="2014-06-25T11:46:00"/>
        <d v="2014-06-25T11:44:00"/>
        <d v="2014-06-25T11:43:00"/>
        <d v="2014-06-25T11:42:11"/>
        <d v="2014-06-25T11:41:47"/>
        <d v="2014-06-25T11:41:14"/>
        <d v="2014-06-25T11:39:11"/>
        <d v="2014-06-25T11:38:42"/>
        <d v="2014-06-25T11:38:15"/>
        <d v="2014-06-25T11:31:48"/>
        <d v="2014-06-25T11:31:42"/>
        <d v="2014-06-25T11:27:22"/>
        <d v="2014-06-25T11:26:07"/>
        <d v="2014-06-25T11:24:22"/>
        <d v="2014-06-25T11:23:27"/>
        <d v="2014-06-25T11:23:08"/>
        <d v="2014-06-25T11:22:33"/>
        <d v="2014-06-25T11:21:33"/>
        <d v="2014-06-25T11:19:49"/>
        <d v="2014-06-25T11:19:05"/>
        <d v="2014-06-25T11:18:11"/>
        <d v="2014-06-25T11:18:01"/>
        <d v="2014-06-25T11:17:56"/>
        <d v="2014-06-25T11:17:22"/>
        <d v="2014-06-25T11:16:18"/>
        <d v="2014-06-25T11:15:40"/>
        <d v="2014-06-25T11:15:22"/>
        <d v="2014-06-25T11:12:14"/>
        <d v="2014-06-25T11:12:08"/>
        <d v="2014-06-25T11:12:06"/>
        <d v="2014-06-25T11:11:26"/>
        <d v="2014-06-25T11:10:48"/>
        <d v="2014-06-25T11:10:09"/>
        <d v="2014-06-25T11:09:42"/>
        <d v="2014-06-25T11:07:24"/>
        <d v="2014-06-25T11:06:36"/>
        <d v="2014-06-25T11:05:10"/>
        <d v="2014-06-25T11:01:00"/>
        <d v="2014-06-25T11:00:42"/>
        <d v="2014-06-25T11:00:00"/>
        <d v="2014-06-25T10:58:55"/>
        <d v="2014-06-25T10:58:16"/>
        <d v="2014-06-25T10:53:34"/>
        <d v="2014-06-25T10:52:53"/>
        <d v="2014-06-25T10:51:11"/>
        <d v="2014-06-25T10:50:47"/>
        <d v="2014-06-25T10:50:26"/>
        <d v="2014-06-25T10:50:25"/>
        <d v="2014-06-25T10:49:10"/>
        <d v="2014-06-25T10:47:28"/>
        <d v="2014-06-25T10:45:25"/>
        <d v="2014-06-25T10:45:01"/>
        <d v="2014-06-25T10:43:06"/>
        <d v="2014-06-25T10:41:20"/>
        <d v="2014-06-25T10:41:17"/>
        <d v="2014-06-25T10:39:06"/>
        <d v="2014-06-25T10:38:46"/>
        <d v="2014-06-25T10:38:09"/>
        <d v="2014-06-25T10:37:21"/>
        <d v="2014-06-25T10:31:20"/>
        <d v="2014-06-25T10:29:45"/>
        <d v="2014-06-25T10:27:01"/>
        <d v="2014-06-25T10:26:07"/>
        <d v="2014-06-25T10:25:56"/>
        <d v="2014-06-25T10:24:06"/>
        <d v="2014-06-25T10:23:53"/>
        <d v="2014-06-25T10:23:10"/>
        <d v="2014-06-25T10:21:11"/>
        <d v="2014-06-25T10:20:14"/>
        <d v="2014-06-25T10:20:12"/>
        <d v="2014-06-25T10:19:03"/>
        <d v="2014-06-25T10:18:00"/>
        <d v="2014-06-25T10:15:12"/>
        <d v="2014-06-25T10:15:05"/>
        <d v="2014-06-25T10:13:12"/>
        <d v="2014-06-25T10:08:53"/>
        <d v="2014-06-25T10:08:20"/>
        <d v="2014-06-25T10:07:19"/>
        <d v="2014-06-25T10:07:15"/>
        <d v="2014-06-25T10:06:13"/>
        <d v="2014-06-25T10:06:00"/>
        <d v="2014-06-25T10:02:30"/>
        <d v="2014-06-25T10:01:14"/>
        <d v="2014-06-25T10:00:00"/>
        <d v="2014-06-25T09:59:00"/>
        <d v="2014-06-25T09:58:17"/>
        <d v="2014-06-25T09:55:07"/>
        <d v="2014-06-25T09:54:00"/>
        <d v="2014-06-25T09:53:14"/>
        <d v="2014-06-25T09:49:37"/>
        <d v="2014-06-25T09:46:00"/>
        <d v="2014-06-25T09:45:35"/>
        <d v="2014-06-25T09:45:28"/>
        <d v="2014-06-25T09:43:46"/>
        <d v="2014-06-25T09:43:18"/>
        <d v="2014-06-25T09:43:06"/>
        <d v="2014-06-25T09:42:23"/>
        <d v="2014-06-25T09:42:21"/>
        <d v="2014-06-25T09:41:00"/>
        <d v="2014-06-25T09:39:53"/>
        <d v="2014-06-25T09:36:00"/>
        <d v="2014-06-25T09:32:00"/>
        <d v="2014-06-25T09:30:25"/>
        <d v="2014-06-25T09:30:00"/>
        <d v="2014-06-25T09:28:13"/>
        <d v="2014-06-25T09:28:03"/>
        <d v="2014-06-25T09:27:07"/>
        <d v="2014-06-25T09:25:00"/>
        <d v="2014-06-25T09:22:56"/>
        <d v="2014-06-25T09:20:06"/>
        <d v="2014-06-25T09:19:12"/>
        <d v="2014-06-25T09:17:34"/>
        <d v="2014-06-25T09:16:52"/>
        <d v="2014-06-25T09:14:00"/>
        <d v="2014-06-25T09:13:48"/>
        <d v="2014-06-25T09:12:40"/>
        <d v="2014-06-25T09:11:19"/>
        <d v="2014-06-25T09:10:29"/>
        <d v="2014-06-25T09:10:00"/>
        <d v="2014-06-25T09:08:47"/>
        <d v="2014-06-25T09:08:46"/>
        <d v="2014-06-25T09:07:51"/>
        <d v="2014-06-25T09:06:56"/>
        <d v="2014-06-25T09:06:31"/>
        <d v="2014-06-25T09:05:51"/>
        <d v="2014-06-25T09:04:49"/>
        <d v="2014-06-25T09:02:39"/>
        <d v="2014-06-25T09:01:24"/>
        <d v="2014-06-25T09:01:14"/>
        <d v="2014-06-25T09:00:16"/>
        <d v="2014-06-25T08:56:35"/>
        <d v="2014-06-25T08:56:17"/>
        <d v="2014-06-25T08:52:58"/>
        <d v="2014-06-25T08:52:33"/>
        <d v="2014-06-25T08:52:11"/>
        <d v="2014-06-25T08:50:04"/>
        <d v="2014-06-25T08:49:06"/>
        <d v="2014-06-25T08:48:03"/>
        <d v="2014-06-25T08:47:02"/>
        <d v="2014-06-25T08:44:17"/>
        <d v="2014-06-25T08:41:35"/>
        <d v="2014-06-25T08:38:14"/>
        <d v="2014-06-25T08:36:10"/>
        <d v="2014-06-25T08:35:35"/>
        <d v="2014-06-25T08:33:58"/>
        <d v="2014-06-25T08:33:21"/>
        <d v="2014-06-25T08:30:06"/>
        <d v="2014-06-25T08:29:57"/>
        <d v="2014-06-25T08:26:08"/>
        <d v="2014-06-25T08:24:32"/>
        <d v="2014-06-25T08:22:34"/>
        <d v="2014-06-25T08:22:23"/>
        <d v="2014-06-25T08:21:29"/>
        <d v="2014-06-25T08:18:24"/>
        <d v="2014-06-25T08:18:19"/>
        <d v="2014-06-25T08:15:32"/>
        <d v="2014-06-25T08:15:29"/>
        <d v="2014-06-25T08:14:21"/>
        <d v="2014-06-25T08:13:32"/>
        <d v="2014-06-25T08:10:26"/>
        <d v="2014-06-25T08:09:47"/>
        <d v="2014-06-25T08:09:24"/>
        <d v="2014-06-25T08:06:39"/>
        <d v="2014-06-25T08:05:45"/>
        <d v="2014-06-25T08:04:28"/>
        <d v="2014-06-25T07:58:46"/>
        <d v="2014-06-25T07:53:31"/>
        <d v="2014-06-25T07:53:12"/>
        <d v="2014-06-25T07:52:59"/>
        <d v="2014-06-25T07:28:56"/>
        <d v="2014-06-25T07:18:38"/>
        <d v="2014-06-25T07:17:27"/>
        <d v="2014-06-25T06:28:26"/>
        <d v="2014-06-25T06:11:16"/>
        <d v="2014-06-25T06:10:39"/>
        <d v="2014-06-25T05:57:35"/>
        <d v="2014-06-25T03:17:45"/>
        <d v="2014-06-25T02:49:26"/>
        <d v="2014-06-25T01:38:11"/>
        <d v="2014-06-24T22:11:51"/>
        <d v="2014-06-24T21:39:20"/>
        <d v="2014-06-24T21:31:53"/>
        <d v="2014-06-24T20:58:57"/>
        <d v="2014-06-24T20:08:32"/>
        <d v="2014-06-24T20:04:05"/>
        <d v="2014-06-24T19:42:12"/>
        <d v="2014-06-24T18:45:06"/>
        <d v="2014-06-24T18:44:44"/>
        <d v="2014-06-24T18:33:39"/>
        <d v="2014-06-24T18:33:16"/>
        <d v="2014-06-24T17:56:56"/>
        <d v="2014-06-24T17:37:38"/>
        <d v="2014-06-24T17:36:21"/>
        <d v="2014-06-24T17:26:05"/>
        <d v="2014-06-24T17:24:39"/>
        <d v="2014-06-24T17:13:09"/>
        <d v="2014-06-24T17:12:00"/>
        <d v="2014-06-24T17:09:56"/>
        <d v="2014-06-24T16:51:00"/>
        <d v="2014-06-24T16:50:05"/>
        <d v="2014-06-24T16:41:49"/>
        <d v="2014-06-24T16:32:00"/>
        <d v="2014-06-24T16:31:42"/>
        <d v="2014-06-24T16:30:00"/>
        <d v="2014-06-24T16:27:10"/>
        <d v="2014-06-24T16:26:00"/>
        <d v="2014-06-24T16:25:00"/>
        <d v="2014-06-24T16:24:00"/>
        <d v="2014-06-24T16:23:00"/>
        <d v="2014-06-24T16:20:00"/>
        <d v="2014-06-24T16:18:37"/>
        <d v="2014-06-24T16:16:57"/>
        <d v="2014-06-24T16:16:09"/>
        <d v="2014-06-24T16:09:44"/>
        <d v="2014-06-24T16:06:46"/>
        <d v="2014-06-24T16:05:31"/>
        <d v="2014-06-24T16:02:17"/>
        <d v="2014-06-24T16:02:00"/>
        <d v="2014-06-24T16:00:53"/>
        <d v="2014-06-24T15:58:00"/>
        <d v="2014-06-24T15:54:22"/>
        <d v="2014-06-24T15:50:26"/>
        <d v="2014-06-24T15:50:18"/>
        <d v="2014-06-24T15:46:59"/>
        <d v="2014-06-24T15:43:36"/>
        <d v="2014-06-24T15:42:08"/>
        <d v="2014-06-24T15:42:00"/>
        <d v="2014-06-24T15:41:52"/>
        <d v="2014-06-24T15:39:51"/>
        <d v="2014-06-24T15:38:04"/>
        <d v="2014-06-24T15:35:17"/>
        <d v="2014-06-24T15:33:15"/>
        <d v="2014-06-24T15:33:07"/>
        <d v="2014-06-24T15:31:21"/>
        <d v="2014-06-24T15:29:42"/>
        <d v="2014-06-24T15:25:00"/>
        <d v="2014-06-24T15:21:00"/>
        <d v="2014-06-24T15:19:00"/>
        <d v="2014-06-24T15:16:34"/>
        <d v="2014-06-24T15:16:28"/>
        <d v="2014-06-24T15:16:25"/>
        <d v="2014-06-24T15:16:13"/>
        <d v="2014-06-24T15:16:09"/>
        <d v="2014-06-24T15:15:27"/>
        <d v="2014-06-24T15:13:20"/>
        <d v="2014-06-24T15:12:27"/>
        <d v="2014-06-24T15:12:13"/>
        <d v="2014-06-24T15:10:24"/>
        <d v="2014-06-24T15:09:19"/>
        <d v="2014-06-24T15:09:11"/>
        <d v="2014-06-24T15:09:07"/>
        <d v="2014-06-24T15:08:05"/>
        <d v="2014-06-24T15:06:05"/>
        <d v="2014-06-24T15:05:45"/>
        <d v="2014-06-24T15:05:41"/>
        <d v="2014-06-24T15:04:44"/>
        <d v="2014-06-24T15:03:36"/>
        <d v="2014-06-24T15:01:03"/>
        <d v="2014-06-24T14:55:51"/>
        <d v="2014-06-24T14:53:06"/>
        <d v="2014-06-24T14:50:10"/>
        <d v="2014-06-24T14:47:07"/>
        <d v="2014-06-24T14:45:59"/>
        <d v="2014-06-24T14:44:41"/>
        <d v="2014-06-24T14:43:43"/>
        <d v="2014-06-24T14:40:00"/>
        <d v="2014-06-24T14:39:38"/>
        <d v="2014-06-24T14:38:28"/>
        <d v="2014-06-24T14:35:38"/>
        <d v="2014-06-24T14:32:24"/>
        <d v="2014-06-24T14:31:54"/>
        <d v="2014-06-24T14:24:31"/>
        <d v="2014-06-24T14:18:55"/>
        <d v="2014-06-24T14:16:30"/>
        <d v="2014-06-24T14:15:30"/>
        <d v="2014-06-24T14:09:23"/>
        <d v="2014-06-24T14:09:20"/>
        <d v="2014-06-24T14:06:28"/>
        <d v="2014-06-24T14:06:00"/>
        <d v="2014-06-24T14:04:26"/>
        <d v="2014-06-24T14:03:52"/>
        <d v="2014-06-24T14:03:51"/>
        <d v="2014-06-24T14:03:36"/>
        <d v="2014-06-24T14:03:07"/>
        <d v="2014-06-24T14:02:52"/>
        <d v="2014-06-24T14:02:36"/>
        <d v="2014-06-24T14:02:08"/>
        <d v="2014-06-24T14:02:05"/>
        <d v="2014-06-24T14:01:03"/>
        <d v="2014-06-24T13:58:37"/>
        <d v="2014-06-24T13:56:08"/>
        <d v="2014-06-24T13:56:00"/>
        <d v="2014-06-24T13:53:20"/>
        <d v="2014-06-24T13:50:28"/>
        <d v="2014-06-24T13:46:18"/>
        <d v="2014-06-24T13:45:18"/>
        <d v="2014-06-24T13:44:39"/>
        <d v="2014-06-24T13:43:50"/>
        <d v="2014-06-24T13:43:00"/>
        <d v="2014-06-24T13:42:33"/>
        <d v="2014-06-24T13:38:50"/>
        <d v="2014-06-24T13:37:13"/>
        <d v="2014-06-24T13:36:07"/>
        <d v="2014-06-24T13:34:22"/>
        <d v="2014-06-24T13:30:09"/>
        <d v="2014-06-24T13:29:22"/>
        <d v="2014-06-24T13:29:14"/>
        <d v="2014-06-24T13:26:21"/>
        <d v="2014-06-24T13:26:14"/>
        <d v="2014-06-24T13:21:35"/>
        <d v="2014-06-24T13:21:00"/>
        <d v="2014-06-24T13:20:44"/>
        <d v="2014-06-24T13:18:08"/>
        <d v="2014-06-24T13:16:41"/>
        <d v="2014-06-24T13:15:00"/>
        <d v="2014-06-24T13:14:31"/>
        <d v="2014-06-24T13:14:19"/>
        <d v="2014-06-24T13:13:41"/>
        <d v="2014-06-24T13:11:39"/>
        <d v="2014-06-24T13:10:16"/>
        <d v="2014-06-24T13:03:27"/>
        <d v="2014-06-24T12:59:35"/>
        <d v="2014-06-24T12:57:04"/>
        <d v="2014-06-24T12:55:16"/>
        <d v="2014-06-24T12:52:03"/>
        <d v="2014-06-24T12:51:45"/>
        <d v="2014-06-24T12:50:22"/>
        <d v="2014-06-24T12:49:53"/>
        <d v="2014-06-24T12:49:42"/>
        <d v="2014-06-24T12:49:41"/>
        <d v="2014-06-24T12:48:30"/>
        <d v="2014-06-24T12:47:27"/>
        <d v="2014-06-24T12:46:08"/>
        <d v="2014-06-24T12:44:53"/>
        <d v="2014-06-24T12:44:00"/>
        <d v="2014-06-24T12:43:07"/>
        <d v="2014-06-24T12:40:46"/>
        <d v="2014-06-24T12:40:26"/>
        <d v="2014-06-24T12:40:14"/>
        <d v="2014-06-24T12:39:45"/>
        <d v="2014-06-24T12:39:14"/>
        <d v="2014-06-24T12:38:19"/>
        <d v="2014-06-24T12:37:37"/>
        <d v="2014-06-24T12:37:15"/>
        <d v="2014-06-24T12:36:32"/>
        <d v="2014-06-24T12:35:57"/>
        <d v="2014-06-24T12:35:45"/>
        <d v="2014-06-24T12:35:11"/>
        <d v="2014-06-24T12:34:53"/>
        <d v="2014-06-24T12:31:46"/>
        <d v="2014-06-24T12:30:32"/>
        <d v="2014-06-24T12:28:03"/>
        <d v="2014-06-24T12:27:48"/>
        <d v="2014-06-24T12:26:33"/>
        <d v="2014-06-24T12:24:54"/>
        <d v="2014-06-24T12:24:04"/>
        <d v="2014-06-24T12:21:01"/>
        <d v="2014-06-24T12:19:48"/>
        <d v="2014-06-24T12:16:00"/>
        <d v="2014-06-24T12:15:10"/>
        <d v="2014-06-24T12:15:00"/>
        <d v="2014-06-24T12:14:00"/>
        <d v="2014-06-24T12:13:19"/>
        <d v="2014-06-24T12:13:00"/>
        <d v="2014-06-24T12:12:00"/>
        <d v="2014-06-24T12:11:40"/>
        <d v="2014-06-24T12:10:57"/>
        <d v="2014-06-24T12:10:43"/>
        <d v="2014-06-24T12:10:40"/>
        <d v="2014-06-24T12:05:44"/>
        <d v="2014-06-24T12:05:00"/>
        <d v="2014-06-24T12:01:27"/>
        <d v="2014-06-24T12:00:44"/>
        <d v="2014-06-24T12:00:35"/>
        <d v="2014-06-24T11:59:03"/>
        <d v="2014-06-24T11:57:07"/>
        <d v="2014-06-24T11:55:49"/>
        <d v="2014-06-24T11:54:35"/>
        <d v="2014-06-24T11:54:03"/>
        <d v="2014-06-24T11:53:00"/>
        <d v="2014-06-24T11:52:12"/>
        <d v="2014-06-24T11:51:30"/>
        <d v="2014-06-24T11:49:48"/>
        <d v="2014-06-24T11:48:06"/>
        <d v="2014-06-24T11:48:00"/>
        <d v="2014-06-24T11:47:50"/>
        <d v="2014-06-24T11:45:52"/>
        <d v="2014-06-24T11:42:12"/>
        <d v="2014-06-24T11:41:19"/>
        <d v="2014-06-24T11:41:00"/>
        <d v="2014-06-24T11:38:10"/>
        <d v="2014-06-24T11:32:25"/>
        <d v="2014-06-24T11:32:06"/>
        <d v="2014-06-24T11:28:43"/>
        <d v="2014-06-24T11:28:40"/>
        <d v="2014-06-24T11:26:01"/>
        <d v="2014-06-24T11:25:12"/>
        <d v="2014-06-24T11:23:54"/>
        <d v="2014-06-24T11:22:52"/>
        <d v="2014-06-24T11:20:54"/>
        <d v="2014-06-24T11:20:01"/>
        <d v="2014-06-24T11:16:15"/>
        <d v="2014-06-24T11:13:52"/>
        <d v="2014-06-24T11:13:21"/>
        <d v="2014-06-24T11:09:58"/>
        <d v="2014-06-24T11:09:57"/>
        <d v="2014-06-24T11:09:51"/>
        <d v="2014-06-24T11:09:38"/>
        <d v="2014-06-24T11:09:12"/>
        <d v="2014-06-24T11:08:35"/>
        <d v="2014-06-24T11:08:32"/>
        <d v="2014-06-24T11:08:14"/>
        <d v="2014-06-24T11:08:00"/>
        <d v="2014-06-24T11:07:32"/>
        <d v="2014-06-24T11:07:30"/>
        <d v="2014-06-24T11:05:51"/>
        <d v="2014-06-24T11:05:07"/>
        <d v="2014-06-24T11:04:10"/>
        <d v="2014-06-24T11:00:33"/>
        <d v="2014-06-24T10:59:42"/>
        <d v="2014-06-24T10:58:59"/>
        <d v="2014-06-24T10:58:28"/>
        <d v="2014-06-24T10:56:54"/>
        <d v="2014-06-24T10:56:51"/>
        <d v="2014-06-24T10:56:05"/>
        <d v="2014-06-24T10:55:17"/>
        <d v="2014-06-24T10:54:53"/>
        <d v="2014-06-24T10:54:29"/>
        <d v="2014-06-24T10:54:00"/>
        <d v="2014-06-24T10:53:37"/>
        <d v="2014-06-24T10:51:30"/>
        <d v="2014-06-24T10:50:50"/>
        <d v="2014-06-24T10:49:53"/>
        <d v="2014-06-24T10:49:48"/>
        <d v="2014-06-24T10:48:24"/>
        <d v="2014-06-24T10:45:10"/>
        <d v="2014-06-24T10:44:31"/>
        <d v="2014-06-24T10:44:14"/>
        <d v="2014-06-24T10:40:06"/>
        <d v="2014-06-24T10:39:29"/>
        <d v="2014-06-24T10:38:48"/>
        <d v="2014-06-24T10:38:00"/>
        <d v="2014-06-24T10:36:54"/>
        <d v="2014-06-24T10:36:15"/>
        <d v="2014-06-24T10:33:20"/>
        <d v="2014-06-24T10:33:13"/>
        <d v="2014-06-24T10:31:57"/>
        <d v="2014-06-24T10:30:33"/>
        <d v="2014-06-24T10:30:25"/>
        <d v="2014-06-24T10:30:22"/>
        <d v="2014-06-24T10:29:12"/>
        <d v="2014-06-24T10:27:56"/>
        <d v="2014-06-24T10:23:57"/>
        <d v="2014-06-24T10:23:47"/>
        <d v="2014-06-24T10:23:42"/>
        <d v="2014-06-24T10:23:12"/>
        <d v="2014-06-24T10:22:36"/>
        <d v="2014-06-24T10:21:50"/>
        <d v="2014-06-24T10:19:53"/>
        <d v="2014-06-24T10:19:00"/>
        <d v="2014-06-24T10:18:39"/>
        <d v="2014-06-24T10:12:40"/>
        <d v="2014-06-24T10:11:46"/>
        <d v="2014-06-24T10:11:23"/>
        <d v="2014-06-24T10:11:14"/>
        <d v="2014-06-24T10:07:00"/>
        <d v="2014-06-24T10:06:00"/>
        <d v="2014-06-24T10:04:05"/>
        <d v="2014-06-24T10:02:11"/>
        <d v="2014-06-24T10:01:40"/>
        <d v="2014-06-24T10:01:26"/>
        <d v="2014-06-24T09:59:48"/>
        <d v="2014-06-24T09:59:00"/>
        <d v="2014-06-24T09:57:53"/>
        <d v="2014-06-24T09:54:35"/>
        <d v="2014-06-24T09:54:18"/>
        <d v="2014-06-24T09:54:08"/>
        <d v="2014-06-24T09:54:00"/>
        <d v="2014-06-24T09:53:47"/>
        <d v="2014-06-24T09:52:49"/>
        <d v="2014-06-24T09:50:11"/>
        <d v="2014-06-24T09:47:00"/>
        <d v="2014-06-24T09:46:25"/>
        <d v="2014-06-24T09:46:05"/>
        <d v="2014-06-24T09:46:03"/>
        <d v="2014-06-24T09:45:18"/>
        <d v="2014-06-24T09:41:41"/>
        <d v="2014-06-24T09:39:34"/>
        <d v="2014-06-24T09:38:30"/>
        <d v="2014-06-24T09:38:17"/>
        <d v="2014-06-24T09:36:13"/>
        <d v="2014-06-24T09:35:04"/>
        <d v="2014-06-24T09:34:46"/>
        <d v="2014-06-24T09:33:46"/>
        <d v="2014-06-24T09:31:44"/>
        <d v="2014-06-24T09:31:25"/>
        <d v="2014-06-24T09:31:04"/>
        <d v="2014-06-24T09:29:35"/>
        <d v="2014-06-24T09:27:38"/>
        <d v="2014-06-24T09:27:21"/>
        <d v="2014-06-24T09:24:54"/>
        <d v="2014-06-24T09:23:01"/>
        <d v="2014-06-24T09:22:27"/>
        <d v="2014-06-24T09:21:05"/>
        <d v="2014-06-24T09:20:48"/>
        <d v="2014-06-24T09:19:26"/>
        <d v="2014-06-24T09:17:52"/>
        <d v="2014-06-24T09:16:57"/>
        <d v="2014-06-24T09:15:58"/>
        <d v="2014-06-24T09:12:27"/>
        <d v="2014-06-24T09:11:15"/>
        <d v="2014-06-24T09:10:42"/>
        <d v="2014-06-24T09:10:33"/>
        <d v="2014-06-24T09:09:38"/>
        <d v="2014-06-24T09:09:24"/>
        <d v="2014-06-24T09:07:31"/>
        <d v="2014-06-24T09:07:23"/>
        <d v="2014-06-24T09:06:17"/>
        <d v="2014-06-24T09:04:55"/>
        <d v="2014-06-24T09:02:20"/>
        <d v="2014-06-24T09:01:00"/>
        <d v="2014-06-24T08:59:42"/>
        <d v="2014-06-24T08:59:19"/>
        <d v="2014-06-24T08:58:42"/>
        <d v="2014-06-24T08:58:24"/>
        <d v="2014-06-24T08:56:26"/>
        <d v="2014-06-24T08:55:18"/>
        <d v="2014-06-24T08:53:36"/>
        <d v="2014-06-24T08:53:24"/>
        <d v="2014-06-24T08:52:30"/>
        <d v="2014-06-24T08:50:21"/>
        <d v="2014-06-24T08:49:21"/>
        <d v="2014-06-24T08:47:38"/>
        <d v="2014-06-24T08:44:49"/>
        <d v="2014-06-24T08:43:54"/>
        <d v="2014-06-24T08:43:34"/>
        <d v="2014-06-24T08:42:25"/>
        <d v="2014-06-24T08:42:12"/>
        <d v="2014-06-24T08:41:35"/>
        <d v="2014-06-24T08:41:03"/>
        <d v="2014-06-24T08:40:19"/>
        <d v="2014-06-24T08:40:11"/>
        <d v="2014-06-24T08:40:08"/>
        <d v="2014-06-24T08:40:00"/>
        <d v="2014-06-24T08:39:38"/>
        <d v="2014-06-24T08:39:33"/>
        <d v="2014-06-24T08:39:25"/>
        <d v="2014-06-24T08:37:43"/>
        <d v="2014-06-24T08:35:25"/>
        <d v="2014-06-24T08:34:02"/>
        <d v="2014-06-24T08:31:44"/>
        <d v="2014-06-24T08:30:11"/>
        <d v="2014-06-24T08:29:36"/>
        <d v="2014-06-24T08:27:46"/>
        <d v="2014-06-24T08:25:09"/>
        <d v="2014-06-24T08:23:13"/>
        <d v="2014-06-24T08:23:08"/>
        <d v="2014-06-24T08:23:07"/>
        <d v="2014-06-24T08:22:53"/>
        <d v="2014-06-24T08:21:06"/>
        <d v="2014-06-24T08:21:00"/>
        <d v="2014-06-24T08:20:04"/>
        <d v="2014-06-24T08:20:00"/>
        <d v="2014-06-24T08:19:13"/>
        <d v="2014-06-24T08:17:04"/>
        <d v="2014-06-24T08:12:28"/>
        <d v="2014-06-24T08:10:57"/>
        <d v="2014-06-24T08:10:08"/>
        <d v="2014-06-24T08:09:47"/>
        <d v="2014-06-24T08:09:35"/>
        <d v="2014-06-24T08:08:59"/>
        <d v="2014-06-24T08:08:51"/>
        <d v="2014-06-24T08:06:32"/>
        <d v="2014-06-24T08:06:25"/>
        <d v="2014-06-24T07:56:47"/>
        <d v="2014-06-24T07:53:12"/>
        <d v="2014-06-24T04:21:41"/>
        <d v="2014-06-24T02:35:55"/>
        <d v="2014-06-24T02:35:53"/>
        <d v="2014-06-24T02:35:48"/>
        <d v="2014-06-23T23:00:24"/>
        <d v="2014-06-23T21:52:15"/>
        <d v="2014-06-23T21:43:28"/>
        <d v="2014-06-23T21:38:20"/>
        <d v="2014-06-23T20:33:46"/>
        <d v="2014-06-23T20:23:30"/>
        <d v="2014-06-23T20:19:31"/>
        <d v="2014-06-23T19:59:59"/>
        <d v="2014-06-23T19:41:47"/>
        <d v="2014-06-23T19:29:14"/>
        <d v="2014-06-23T18:49:58"/>
        <d v="2014-06-23T18:39:22"/>
        <d v="2014-06-23T18:32:46"/>
        <d v="2014-06-23T18:21:19"/>
        <d v="2014-06-23T17:48:19"/>
        <d v="2014-06-23T17:20:48"/>
        <d v="2014-06-23T17:20:28"/>
        <d v="2014-06-23T17:14:00"/>
        <d v="2014-06-23T16:57:28"/>
        <d v="2014-06-23T16:55:58"/>
        <d v="2014-06-23T16:54:00"/>
        <d v="2014-06-23T16:52:00"/>
        <d v="2014-06-23T16:50:36"/>
        <d v="2014-06-23T16:47:00"/>
        <d v="2014-06-23T16:35:00"/>
        <d v="2014-06-23T16:31:00"/>
        <d v="2014-06-23T16:30:00"/>
        <d v="2014-06-23T16:26:00"/>
        <d v="2014-06-23T16:23:00"/>
        <d v="2014-06-23T16:22:00"/>
        <d v="2014-06-23T16:21:00"/>
        <d v="2014-06-23T16:20:00"/>
        <d v="2014-06-23T16:19:00"/>
        <d v="2014-06-23T16:18:00"/>
        <d v="2014-06-23T16:17:04"/>
        <d v="2014-06-23T16:14:00"/>
        <d v="2014-06-23T16:13:00"/>
        <d v="2014-06-23T16:12:00"/>
        <d v="2014-06-23T16:11:00"/>
        <d v="2014-06-23T16:09:00"/>
        <d v="2014-06-23T16:08:00"/>
        <d v="2014-06-23T16:04:17"/>
        <d v="2014-06-23T16:03:12"/>
        <d v="2014-06-23T16:02:18"/>
        <d v="2014-06-23T16:00:20"/>
        <d v="2014-06-23T15:59:24"/>
        <d v="2014-06-23T15:58:40"/>
        <d v="2014-06-23T15:58:34"/>
        <d v="2014-06-23T15:58:00"/>
        <d v="2014-06-23T15:57:37"/>
        <d v="2014-06-23T15:57:00"/>
        <d v="2014-06-23T15:54:23"/>
        <d v="2014-06-23T15:52:15"/>
        <d v="2014-06-23T15:49:37"/>
        <d v="2014-06-23T15:48:07"/>
        <d v="2014-06-23T15:47:42"/>
        <d v="2014-06-23T15:47:32"/>
        <d v="2014-06-23T15:45:44"/>
        <d v="2014-06-23T15:44:55"/>
        <d v="2014-06-23T15:44:42"/>
        <d v="2014-06-23T15:44:04"/>
        <d v="2014-06-23T15:41:41"/>
        <d v="2014-06-23T15:39:48"/>
        <d v="2014-06-23T15:38:42"/>
        <d v="2014-06-23T15:38:33"/>
        <d v="2014-06-23T15:38:17"/>
        <d v="2014-06-23T15:37:14"/>
        <d v="2014-06-23T15:36:22"/>
        <d v="2014-06-23T15:34:35"/>
        <d v="2014-06-23T15:33:38"/>
        <d v="2014-06-23T15:33:13"/>
        <d v="2014-06-23T15:32:50"/>
        <d v="2014-06-23T15:31:25"/>
        <d v="2014-06-23T15:30:44"/>
        <d v="2014-06-23T15:30:00"/>
        <d v="2014-06-23T15:29:50"/>
        <d v="2014-06-23T15:29:43"/>
        <d v="2014-06-23T15:29:00"/>
        <d v="2014-06-23T15:26:48"/>
        <d v="2014-06-23T15:26:23"/>
        <d v="2014-06-23T15:26:13"/>
        <d v="2014-06-23T15:24:55"/>
        <d v="2014-06-23T15:24:00"/>
        <d v="2014-06-23T15:23:00"/>
        <d v="2014-06-23T15:21:36"/>
        <d v="2014-06-23T15:21:00"/>
        <d v="2014-06-23T15:20:16"/>
        <d v="2014-06-23T15:18:33"/>
        <d v="2014-06-23T15:17:04"/>
        <d v="2014-06-23T15:15:05"/>
        <d v="2014-06-23T15:08:49"/>
        <d v="2014-06-23T15:03:58"/>
        <d v="2014-06-23T15:03:17"/>
        <d v="2014-06-23T15:03:03"/>
        <d v="2014-06-23T15:02:40"/>
        <d v="2014-06-23T15:02:16"/>
        <d v="2014-06-23T14:57:59"/>
        <d v="2014-06-23T14:54:34"/>
        <d v="2014-06-23T14:52:47"/>
        <d v="2014-06-23T14:48:19"/>
        <d v="2014-06-23T14:46:20"/>
        <d v="2014-06-23T14:46:08"/>
        <d v="2014-06-23T14:45:17"/>
        <d v="2014-06-23T14:40:35"/>
        <d v="2014-06-23T14:40:04"/>
        <d v="2014-06-23T14:39:46"/>
        <d v="2014-06-23T14:38:34"/>
        <d v="2014-06-23T14:37:09"/>
        <d v="2014-06-23T14:36:21"/>
        <d v="2014-06-23T14:36:03"/>
        <d v="2014-06-23T14:34:41"/>
        <d v="2014-06-23T14:34:00"/>
        <d v="2014-06-23T14:33:34"/>
        <d v="2014-06-23T14:32:33"/>
        <d v="2014-06-23T14:31:29"/>
        <d v="2014-06-23T14:31:14"/>
        <d v="2014-06-23T14:29:00"/>
        <d v="2014-06-23T14:28:47"/>
        <d v="2014-06-23T14:27:07"/>
        <d v="2014-06-23T14:26:49"/>
        <d v="2014-06-23T14:26:08"/>
        <d v="2014-06-23T14:24:59"/>
        <d v="2014-06-23T14:21:46"/>
        <d v="2014-06-23T14:19:12"/>
        <d v="2014-06-23T14:18:30"/>
        <d v="2014-06-23T14:15:37"/>
        <d v="2014-06-23T14:10:15"/>
        <d v="2014-06-23T14:10:13"/>
        <d v="2014-06-23T14:09:33"/>
        <d v="2014-06-23T14:07:39"/>
        <d v="2014-06-23T14:06:47"/>
        <d v="2014-06-23T14:05:41"/>
        <d v="2014-06-23T14:05:03"/>
        <d v="2014-06-23T14:02:03"/>
        <d v="2014-06-23T14:01:26"/>
        <d v="2014-06-23T14:01:13"/>
        <d v="2014-06-23T13:58:33"/>
        <d v="2014-06-23T13:58:08"/>
        <d v="2014-06-23T13:56:32"/>
        <d v="2014-06-23T13:56:04"/>
        <d v="2014-06-23T13:53:51"/>
        <d v="2014-06-23T13:45:59"/>
        <d v="2014-06-23T13:44:23"/>
        <d v="2014-06-23T13:42:26"/>
        <d v="2014-06-23T13:40:41"/>
        <d v="2014-06-23T13:39:03"/>
        <d v="2014-06-23T13:36:02"/>
        <d v="2014-06-23T13:35:24"/>
        <d v="2014-06-23T13:35:12"/>
        <d v="2014-06-23T13:31:09"/>
        <d v="2014-06-23T13:28:36"/>
        <d v="2014-06-23T13:27:02"/>
        <d v="2014-06-23T13:26:14"/>
        <d v="2014-06-23T13:23:22"/>
        <d v="2014-06-23T13:22:46"/>
        <d v="2014-06-23T13:22:02"/>
        <d v="2014-06-23T13:20:54"/>
        <d v="2014-06-23T13:20:51"/>
        <d v="2014-06-23T13:20:38"/>
        <d v="2014-06-23T13:20:15"/>
        <d v="2014-06-23T13:18:56"/>
        <d v="2014-06-23T13:16:29"/>
        <d v="2014-06-23T13:16:24"/>
        <d v="2014-06-23T13:13:40"/>
        <d v="2014-06-23T13:13:12"/>
        <d v="2014-06-23T13:08:22"/>
        <d v="2014-06-23T13:04:28"/>
        <d v="2014-06-23T13:04:17"/>
        <d v="2014-06-23T13:02:07"/>
        <d v="2014-06-23T12:59:39"/>
        <d v="2014-06-23T12:59:21"/>
        <d v="2014-06-23T12:57:38"/>
        <d v="2014-06-23T12:54:19"/>
        <d v="2014-06-23T12:53:08"/>
        <d v="2014-06-23T12:50:33"/>
        <d v="2014-06-23T12:48:03"/>
        <d v="2014-06-23T12:46:44"/>
        <d v="2014-06-23T12:46:40"/>
        <d v="2014-06-23T12:46:37"/>
        <d v="2014-06-23T12:46:32"/>
        <d v="2014-06-23T12:46:29"/>
        <d v="2014-06-23T12:43:08"/>
        <d v="2014-06-23T12:42:10"/>
        <d v="2014-06-23T12:40:59"/>
        <d v="2014-06-23T12:39:06"/>
        <d v="2014-06-23T12:38:04"/>
        <d v="2014-06-23T12:37:35"/>
        <d v="2014-06-23T12:35:50"/>
        <d v="2014-06-23T12:35:22"/>
        <d v="2014-06-23T12:33:27"/>
        <d v="2014-06-23T12:32:31"/>
        <d v="2014-06-23T12:30:51"/>
        <d v="2014-06-23T12:30:46"/>
        <d v="2014-06-23T12:29:44"/>
        <d v="2014-06-23T12:27:11"/>
        <d v="2014-06-23T12:27:04"/>
        <d v="2014-06-23T12:25:45"/>
        <d v="2014-06-23T12:25:29"/>
        <d v="2014-06-23T12:25:21"/>
        <d v="2014-06-23T12:25:03"/>
        <d v="2014-06-23T12:22:00"/>
        <d v="2014-06-23T12:19:05"/>
        <d v="2014-06-23T12:18:57"/>
        <d v="2014-06-23T12:18:32"/>
        <d v="2014-06-23T12:16:44"/>
        <d v="2014-06-23T12:14:11"/>
        <d v="2014-06-23T12:12:04"/>
        <d v="2014-06-23T12:12:01"/>
        <d v="2014-06-23T12:11:57"/>
        <d v="2014-06-23T12:08:23"/>
        <d v="2014-06-23T12:08:00"/>
        <d v="2014-06-23T12:05:08"/>
        <d v="2014-06-23T12:04:32"/>
        <d v="2014-06-23T12:04:04"/>
        <d v="2014-06-23T12:03:51"/>
        <d v="2014-06-23T12:03:44"/>
        <d v="2014-06-23T12:01:13"/>
        <d v="2014-06-23T11:59:45"/>
        <d v="2014-06-23T11:58:43"/>
        <d v="2014-06-23T11:56:52"/>
        <d v="2014-06-23T11:55:02"/>
        <d v="2014-06-23T11:54:30"/>
        <d v="2014-06-23T11:53:11"/>
        <d v="2014-06-23T11:52:26"/>
        <d v="2014-06-23T11:51:11"/>
        <d v="2014-06-23T11:48:54"/>
        <d v="2014-06-23T11:47:03"/>
        <d v="2014-06-23T11:40:44"/>
        <d v="2014-06-23T11:34:54"/>
        <d v="2014-06-23T11:33:51"/>
        <d v="2014-06-23T11:31:26"/>
        <d v="2014-06-23T11:30:20"/>
        <d v="2014-06-23T11:25:34"/>
        <d v="2014-06-23T11:24:49"/>
        <d v="2014-06-23T11:22:54"/>
        <d v="2014-06-23T11:22:14"/>
        <d v="2014-06-23T11:17:19"/>
        <d v="2014-06-23T11:14:04"/>
        <d v="2014-06-23T11:13:19"/>
        <d v="2014-06-23T11:12:32"/>
        <d v="2014-06-23T11:10:48"/>
        <d v="2014-06-23T11:09:25"/>
        <d v="2014-06-23T11:04:19"/>
        <d v="2014-06-23T11:01:45"/>
        <d v="2014-06-23T11:00:25"/>
        <d v="2014-06-23T10:57:27"/>
        <d v="2014-06-23T10:56:29"/>
        <d v="2014-06-23T10:55:42"/>
        <d v="2014-06-23T10:55:28"/>
        <d v="2014-06-23T10:55:06"/>
        <d v="2014-06-23T10:54:59"/>
        <d v="2014-06-23T10:49:57"/>
        <d v="2014-06-23T10:49:44"/>
        <d v="2014-06-23T10:47:16"/>
        <d v="2014-06-23T10:44:34"/>
        <d v="2014-06-23T10:39:34"/>
        <d v="2014-06-23T10:37:28"/>
        <d v="2014-06-23T10:37:17"/>
        <d v="2014-06-23T10:36:44"/>
        <d v="2014-06-23T10:36:40"/>
        <d v="2014-06-23T10:36:35"/>
        <d v="2014-06-23T10:35:35"/>
        <d v="2014-06-23T10:34:57"/>
        <d v="2014-06-23T10:34:00"/>
        <d v="2014-06-23T10:32:25"/>
        <d v="2014-06-23T10:25:27"/>
        <d v="2014-06-23T10:22:12"/>
        <d v="2014-06-23T10:20:09"/>
        <d v="2014-06-23T10:16:35"/>
        <d v="2014-06-23T10:15:09"/>
        <d v="2014-06-23T10:14:00"/>
        <d v="2014-06-23T10:13:59"/>
        <d v="2014-06-23T10:13:06"/>
        <d v="2014-06-23T10:12:04"/>
        <d v="2014-06-23T10:09:20"/>
        <d v="2014-06-23T10:08:19"/>
        <d v="2014-06-23T10:07:03"/>
        <d v="2014-06-23T10:06:30"/>
        <d v="2014-06-23T10:05:34"/>
        <d v="2014-06-23T10:05:23"/>
        <d v="2014-06-23T10:03:43"/>
        <d v="2014-06-23T10:02:45"/>
        <d v="2014-06-23T10:02:44"/>
        <d v="2014-06-23T10:01:24"/>
        <d v="2014-06-23T09:56:59"/>
        <d v="2014-06-23T09:51:53"/>
        <d v="2014-06-23T09:49:28"/>
        <d v="2014-06-23T09:47:47"/>
        <d v="2014-06-23T09:45:26"/>
        <d v="2014-06-23T09:43:43"/>
        <d v="2014-06-23T09:41:16"/>
        <d v="2014-06-23T09:41:15"/>
        <d v="2014-06-23T09:40:51"/>
        <d v="2014-06-23T09:39:32"/>
        <d v="2014-06-23T09:39:26"/>
        <d v="2014-06-23T09:38:50"/>
        <d v="2014-06-23T09:38:27"/>
        <d v="2014-06-23T09:37:26"/>
        <d v="2014-06-23T09:36:37"/>
        <d v="2014-06-23T09:29:22"/>
        <d v="2014-06-23T09:28:20"/>
        <d v="2014-06-23T09:28:11"/>
        <d v="2014-06-23T09:26:45"/>
        <d v="2014-06-23T09:26:18"/>
        <d v="2014-06-23T09:25:48"/>
        <d v="2014-06-23T09:25:02"/>
        <d v="2014-06-23T09:23:47"/>
        <d v="2014-06-23T09:20:47"/>
        <d v="2014-06-23T09:20:32"/>
        <d v="2014-06-23T09:19:53"/>
        <d v="2014-06-23T09:19:19"/>
        <d v="2014-06-23T09:18:10"/>
        <d v="2014-06-23T09:17:55"/>
        <d v="2014-06-23T09:17:41"/>
        <d v="2014-06-23T09:17:31"/>
        <d v="2014-06-23T09:16:47"/>
        <d v="2014-06-23T09:16:30"/>
        <d v="2014-06-23T09:14:27"/>
        <d v="2014-06-23T09:14:07"/>
        <d v="2014-06-23T09:11:35"/>
        <d v="2014-06-23T09:11:27"/>
        <d v="2014-06-23T09:11:01"/>
        <d v="2014-06-23T09:08:47"/>
        <d v="2014-06-23T09:05:55"/>
        <d v="2014-06-23T09:05:20"/>
        <d v="2014-06-23T09:05:08"/>
        <d v="2014-06-23T09:02:42"/>
        <d v="2014-06-23T09:02:25"/>
        <d v="2014-06-23T09:00:43"/>
        <d v="2014-06-23T08:58:32"/>
        <d v="2014-06-23T08:58:28"/>
        <d v="2014-06-23T08:56:51"/>
        <d v="2014-06-23T08:54:20"/>
        <d v="2014-06-23T08:54:18"/>
        <d v="2014-06-23T08:53:49"/>
        <d v="2014-06-23T08:52:37"/>
        <d v="2014-06-23T08:52:01"/>
        <d v="2014-06-23T08:51:53"/>
        <d v="2014-06-23T08:51:50"/>
        <d v="2014-06-23T08:51:27"/>
        <d v="2014-06-23T08:51:26"/>
        <d v="2014-06-23T08:47:36"/>
        <d v="2014-06-23T08:47:31"/>
        <d v="2014-06-23T08:42:54"/>
        <d v="2014-06-23T08:41:04"/>
        <d v="2014-06-23T08:39:56"/>
        <d v="2014-06-23T08:37:29"/>
        <d v="2014-06-23T08:36:39"/>
        <d v="2014-06-23T08:36:34"/>
        <d v="2014-06-23T08:36:19"/>
        <d v="2014-06-23T08:35:45"/>
        <d v="2014-06-23T08:32:02"/>
        <d v="2014-06-23T08:31:14"/>
        <d v="2014-06-23T08:30:07"/>
        <d v="2014-06-23T08:28:57"/>
        <d v="2014-06-23T08:26:45"/>
        <d v="2014-06-23T08:23:26"/>
        <d v="2014-06-23T08:22:50"/>
        <d v="2014-06-23T08:20:38"/>
        <d v="2014-06-23T08:17:15"/>
        <d v="2014-06-23T08:17:05"/>
        <d v="2014-06-23T08:12:57"/>
        <d v="2014-06-23T08:12:48"/>
        <d v="2014-06-23T08:12:17"/>
        <d v="2014-06-23T08:09:41"/>
        <d v="2014-06-23T08:08:53"/>
        <d v="2014-06-23T08:08:51"/>
        <d v="2014-06-23T08:08:08"/>
        <d v="2014-06-23T08:06:57"/>
        <d v="2014-06-23T08:04:57"/>
        <d v="2014-06-23T08:03:49"/>
        <d v="2014-06-23T07:59:31"/>
        <d v="2014-06-23T07:57:48"/>
        <d v="2014-06-23T07:00:04"/>
        <d v="2014-06-23T00:21:39"/>
        <d v="2014-06-22T21:51:24"/>
        <d v="2014-06-22T20:44:33"/>
        <d v="2014-06-22T20:05:23"/>
        <d v="2014-06-22T16:58:24"/>
        <d v="2014-06-22T16:55:18"/>
        <d v="2014-06-22T14:58:09"/>
        <d v="2014-06-22T14:18:12"/>
        <d v="2014-06-22T14:09:15"/>
        <d v="2014-06-22T14:04:59"/>
        <d v="2014-06-22T14:01:32"/>
        <d v="2014-06-22T13:03:17"/>
        <d v="2014-06-22T12:55:17"/>
        <d v="2014-06-22T12:18:18"/>
        <d v="2014-06-22T11:12:05"/>
        <d v="2014-06-22T11:10:25"/>
        <d v="2014-06-22T11:06:02"/>
        <d v="2014-06-22T10:40:25"/>
        <d v="2014-06-22T09:59:01"/>
        <d v="2014-06-22T09:04:25"/>
        <d v="2014-06-22T08:55:49"/>
        <d v="2014-06-22T08:25:07"/>
        <d v="2014-06-22T08:13:34"/>
        <d v="2014-06-22T08:00:23"/>
        <d v="2014-06-22T07:51:44"/>
        <d v="2014-06-22T05:49:49"/>
        <d v="2014-06-22T05:39:29"/>
        <d v="2014-06-21T23:12:55"/>
        <d v="2014-06-21T23:12:15"/>
        <d v="2014-06-21T23:01:08"/>
        <d v="2014-06-21T19:16:25"/>
        <d v="2014-06-21T15:48:53"/>
        <d v="2014-06-21T15:33:56"/>
        <d v="2014-06-21T14:32:18"/>
        <d v="2014-06-21T14:31:52"/>
        <d v="2014-06-21T14:31:44"/>
        <d v="2014-06-21T14:31:40"/>
        <d v="2014-06-21T14:02:47"/>
        <d v="2014-06-21T13:50:00"/>
        <d v="2014-06-21T13:35:52"/>
        <d v="2014-06-21T13:34:48"/>
        <d v="2014-06-21T13:18:00"/>
        <d v="2014-06-21T12:27:28"/>
        <d v="2014-06-21T11:00:05"/>
        <d v="2014-06-21T10:49:34"/>
        <d v="2014-06-21T10:08:03"/>
        <d v="2014-06-21T10:08:02"/>
        <d v="2014-06-21T10:08:01"/>
        <d v="2014-06-21T10:08:00"/>
        <d v="2014-06-21T10:07:55"/>
        <d v="2014-06-21T09:35:47"/>
        <d v="2014-06-21T09:23:47"/>
        <d v="2014-06-21T09:08:38"/>
        <d v="2014-06-21T08:59:18"/>
        <d v="2014-06-21T08:57:48"/>
        <d v="2014-06-21T08:11:58"/>
        <d v="2014-06-21T07:21:52"/>
        <d v="2014-06-21T04:32:00"/>
        <d v="2014-06-21T03:13:47"/>
        <d v="2014-06-21T03:10:03"/>
        <d v="2014-06-21T00:57:45"/>
        <d v="2014-06-20T23:11:00"/>
        <d v="2014-06-20T23:10:36"/>
        <d v="2014-06-20T23:09:18"/>
        <d v="2014-06-20T22:42:30"/>
        <d v="2014-06-20T22:42:27"/>
        <d v="2014-06-20T22:42:22"/>
        <d v="2014-06-20T20:59:08"/>
        <d v="2014-06-20T20:52:14"/>
        <d v="2014-06-20T20:41:01"/>
        <d v="2014-06-20T20:31:37"/>
        <d v="2014-06-20T19:47:10"/>
        <d v="2014-06-20T18:21:56"/>
        <d v="2014-06-20T18:20:39"/>
        <d v="2014-06-20T17:34:34"/>
        <d v="2014-06-20T17:27:45"/>
        <d v="2014-06-20T17:19:25"/>
        <d v="2014-06-20T17:17:28"/>
        <d v="2014-06-20T17:01:03"/>
        <d v="2014-06-20T16:47:46"/>
        <d v="2014-06-20T16:46:48"/>
        <d v="2014-06-20T16:45:15"/>
        <d v="2014-06-20T16:44:23"/>
        <d v="2014-06-20T16:40:00"/>
        <d v="2014-06-20T16:39:00"/>
        <d v="2014-06-20T16:35:00"/>
        <d v="2014-06-20T16:25:00"/>
        <d v="2014-06-20T16:19:00"/>
        <d v="2014-06-20T16:16:00"/>
        <d v="2014-06-20T16:12:00"/>
        <d v="2014-06-20T16:08:00"/>
        <d v="2014-06-20T16:06:00"/>
        <d v="2014-06-20T16:02:19"/>
        <d v="2014-06-20T16:01:00"/>
        <d v="2014-06-20T15:59:12"/>
        <d v="2014-06-20T15:56:41"/>
        <d v="2014-06-20T15:56:00"/>
        <d v="2014-06-20T15:54:00"/>
        <d v="2014-06-20T15:53:00"/>
        <d v="2014-06-20T15:52:00"/>
        <d v="2014-06-20T15:51:36"/>
        <d v="2014-06-20T15:51:00"/>
        <d v="2014-06-20T15:49:05"/>
        <d v="2014-06-20T15:49:00"/>
        <d v="2014-06-20T15:48:53"/>
        <d v="2014-06-20T15:48:00"/>
        <d v="2014-06-20T15:47:00"/>
        <d v="2014-06-20T15:46:53"/>
        <d v="2014-06-20T15:46:09"/>
        <d v="2014-06-20T15:46:00"/>
        <d v="2014-06-20T15:45:27"/>
        <d v="2014-06-20T15:45:10"/>
        <d v="2014-06-20T15:45:08"/>
        <d v="2014-06-20T15:43:15"/>
        <d v="2014-06-20T15:42:21"/>
        <d v="2014-06-20T15:39:58"/>
        <d v="2014-06-20T15:39:57"/>
        <d v="2014-06-20T15:39:23"/>
        <d v="2014-06-20T15:39:00"/>
        <d v="2014-06-20T15:35:56"/>
        <d v="2014-06-20T15:35:16"/>
        <d v="2014-06-20T15:30:00"/>
        <d v="2014-06-20T15:27:00"/>
        <d v="2014-06-20T15:15:26"/>
        <d v="2014-06-20T15:10:06"/>
        <d v="2014-06-20T15:08:56"/>
        <d v="2014-06-20T15:08:50"/>
        <d v="2014-06-20T15:06:05"/>
        <d v="2014-06-20T15:04:15"/>
        <d v="2014-06-20T15:04:02"/>
        <d v="2014-06-20T15:01:13"/>
        <d v="2014-06-20T15:01:09"/>
        <d v="2014-06-20T15:01:00"/>
        <d v="2014-06-20T14:59:01"/>
        <d v="2014-06-20T14:58:52"/>
        <d v="2014-06-20T14:58:51"/>
        <d v="2014-06-20T14:58:35"/>
        <d v="2014-06-20T14:56:17"/>
        <d v="2014-06-20T14:55:00"/>
        <d v="2014-06-20T14:54:05"/>
        <d v="2014-06-20T14:47:28"/>
        <d v="2014-06-20T14:46:05"/>
        <d v="2014-06-20T14:45:22"/>
        <d v="2014-06-20T14:44:52"/>
        <d v="2014-06-20T14:43:05"/>
        <d v="2014-06-20T14:39:11"/>
        <d v="2014-06-20T14:31:00"/>
        <d v="2014-06-20T14:29:53"/>
        <d v="2014-06-20T14:28:24"/>
        <d v="2014-06-20T14:26:50"/>
        <d v="2014-06-20T14:25:33"/>
        <d v="2014-06-20T14:23:24"/>
        <d v="2014-06-20T14:20:42"/>
        <d v="2014-06-20T14:20:00"/>
        <d v="2014-06-20T14:19:39"/>
        <d v="2014-06-20T14:17:02"/>
        <d v="2014-06-20T14:15:36"/>
        <d v="2014-06-20T14:15:18"/>
        <d v="2014-06-20T14:14:59"/>
        <d v="2014-06-20T14:12:18"/>
        <d v="2014-06-20T14:09:04"/>
        <d v="2014-06-20T14:08:56"/>
        <d v="2014-06-20T14:07:18"/>
        <d v="2014-06-20T14:07:13"/>
        <d v="2014-06-20T14:05:51"/>
        <d v="2014-06-20T14:05:38"/>
        <d v="2014-06-20T14:02:06"/>
        <d v="2014-06-20T13:59:26"/>
        <d v="2014-06-20T13:55:00"/>
        <d v="2014-06-20T13:54:58"/>
        <d v="2014-06-20T13:54:04"/>
        <d v="2014-06-20T13:53:00"/>
        <d v="2014-06-20T13:52:23"/>
        <d v="2014-06-20T13:50:28"/>
        <d v="2014-06-20T13:48:14"/>
        <d v="2014-06-20T13:46:43"/>
        <d v="2014-06-20T13:42:54"/>
        <d v="2014-06-20T13:39:00"/>
        <d v="2014-06-20T13:36:13"/>
        <d v="2014-06-20T13:35:45"/>
        <d v="2014-06-20T13:34:31"/>
        <d v="2014-06-20T13:34:26"/>
        <d v="2014-06-20T13:33:45"/>
        <d v="2014-06-20T13:33:44"/>
        <d v="2014-06-20T13:32:39"/>
        <d v="2014-06-20T13:32:19"/>
        <d v="2014-06-20T13:28:23"/>
        <d v="2014-06-20T13:27:56"/>
        <d v="2014-06-20T13:24:25"/>
        <d v="2014-06-20T13:23:36"/>
        <d v="2014-06-20T13:22:39"/>
        <d v="2014-06-20T13:20:49"/>
        <d v="2014-06-20T13:19:32"/>
        <d v="2014-06-20T13:17:11"/>
        <d v="2014-06-20T13:17:03"/>
        <d v="2014-06-20T13:16:27"/>
        <d v="2014-06-20T13:16:08"/>
        <d v="2014-06-20T13:13:58"/>
        <d v="2014-06-20T13:12:24"/>
        <d v="2014-06-20T13:07:24"/>
        <d v="2014-06-20T13:06:40"/>
        <d v="2014-06-20T13:05:08"/>
        <d v="2014-06-20T13:04:47"/>
        <d v="2014-06-20T13:04:17"/>
        <d v="2014-06-20T13:03:19"/>
        <d v="2014-06-20T13:02:13"/>
        <d v="2014-06-20T13:01:25"/>
        <d v="2014-06-20T13:00:32"/>
        <d v="2014-06-20T13:00:29"/>
        <d v="2014-06-20T12:59:42"/>
        <d v="2014-06-20T12:59:14"/>
        <d v="2014-06-20T12:57:36"/>
        <d v="2014-06-20T12:56:01"/>
        <d v="2014-06-20T12:54:25"/>
        <d v="2014-06-20T12:53:05"/>
        <d v="2014-06-20T12:51:24"/>
        <d v="2014-06-20T12:50:43"/>
        <d v="2014-06-20T12:49:57"/>
        <d v="2014-06-20T12:48:53"/>
        <d v="2014-06-20T12:46:32"/>
        <d v="2014-06-20T12:44:37"/>
        <d v="2014-06-20T12:36:29"/>
        <d v="2014-06-20T12:35:17"/>
        <d v="2014-06-20T12:34:04"/>
        <d v="2014-06-20T12:30:44"/>
        <d v="2014-06-20T12:27:13"/>
        <d v="2014-06-20T12:27:04"/>
        <d v="2014-06-20T12:25:00"/>
        <d v="2014-06-20T12:22:39"/>
        <d v="2014-06-20T12:22:00"/>
        <d v="2014-06-20T12:20:43"/>
        <d v="2014-06-20T12:16:33"/>
        <d v="2014-06-20T12:16:21"/>
        <d v="2014-06-20T12:12:05"/>
        <d v="2014-06-20T12:11:57"/>
        <d v="2014-06-20T12:09:11"/>
        <d v="2014-06-20T12:08:34"/>
        <d v="2014-06-20T12:05:36"/>
        <d v="2014-06-20T12:03:05"/>
        <d v="2014-06-20T12:01:31"/>
        <d v="2014-06-20T12:00:39"/>
        <d v="2014-06-20T11:57:31"/>
        <d v="2014-06-20T11:55:09"/>
        <d v="2014-06-20T11:54:00"/>
        <d v="2014-06-20T11:51:16"/>
        <d v="2014-06-20T11:51:00"/>
        <d v="2014-06-20T11:50:23"/>
        <d v="2014-06-20T11:47:25"/>
        <d v="2014-06-20T11:45:15"/>
        <d v="2014-06-20T11:41:44"/>
        <d v="2014-06-20T11:41:20"/>
        <d v="2014-06-20T11:40:18"/>
        <d v="2014-06-20T11:39:35"/>
        <d v="2014-06-20T11:37:52"/>
        <d v="2014-06-20T11:37:01"/>
        <d v="2014-06-20T11:36:05"/>
        <d v="2014-06-20T11:35:40"/>
        <d v="2014-06-20T11:34:40"/>
        <d v="2014-06-20T11:32:25"/>
        <d v="2014-06-20T11:28:38"/>
        <d v="2014-06-20T11:27:25"/>
        <d v="2014-06-20T11:26:25"/>
        <d v="2014-06-20T11:26:11"/>
        <d v="2014-06-20T11:24:08"/>
        <d v="2014-06-20T11:24:01"/>
        <d v="2014-06-20T11:23:13"/>
        <d v="2014-06-20T11:16:32"/>
        <d v="2014-06-20T11:14:27"/>
        <d v="2014-06-20T11:13:24"/>
        <d v="2014-06-20T11:13:18"/>
        <d v="2014-06-20T11:13:00"/>
        <d v="2014-06-20T11:12:11"/>
        <d v="2014-06-20T11:09:54"/>
        <d v="2014-06-20T11:06:49"/>
        <d v="2014-06-20T11:06:13"/>
        <d v="2014-06-20T11:06:02"/>
        <d v="2014-06-20T11:06:00"/>
        <d v="2014-06-20T11:03:50"/>
        <d v="2014-06-20T11:02:52"/>
        <d v="2014-06-20T11:02:15"/>
        <d v="2014-06-20T11:00:18"/>
        <d v="2014-06-20T11:00:00"/>
        <d v="2014-06-20T10:59:52"/>
        <d v="2014-06-20T10:56:52"/>
        <d v="2014-06-20T10:56:17"/>
        <d v="2014-06-20T10:51:00"/>
        <d v="2014-06-20T10:50:42"/>
        <d v="2014-06-20T10:50:00"/>
        <d v="2014-06-20T10:49:44"/>
        <d v="2014-06-20T10:48:28"/>
        <d v="2014-06-20T10:46:56"/>
        <d v="2014-06-20T10:44:18"/>
        <d v="2014-06-20T10:43:53"/>
        <d v="2014-06-20T10:43:06"/>
        <d v="2014-06-20T10:40:04"/>
        <d v="2014-06-20T10:36:24"/>
        <d v="2014-06-20T10:34:46"/>
        <d v="2014-06-20T10:31:17"/>
        <d v="2014-06-20T10:31:00"/>
        <d v="2014-06-20T10:30:00"/>
        <d v="2014-06-20T10:29:34"/>
        <d v="2014-06-20T10:28:47"/>
        <d v="2014-06-20T10:27:37"/>
        <d v="2014-06-20T10:26:55"/>
        <d v="2014-06-20T10:26:13"/>
        <d v="2014-06-20T10:24:27"/>
        <d v="2014-06-20T10:19:53"/>
        <d v="2014-06-20T10:19:18"/>
        <d v="2014-06-20T10:19:11"/>
        <d v="2014-06-20T10:19:00"/>
        <d v="2014-06-20T10:18:40"/>
        <d v="2014-06-20T10:17:42"/>
        <d v="2014-06-20T10:16:54"/>
        <d v="2014-06-20T10:15:51"/>
        <d v="2014-06-20T10:12:40"/>
        <d v="2014-06-20T10:12:22"/>
        <d v="2014-06-20T10:12:07"/>
        <d v="2014-06-20T10:10:47"/>
        <d v="2014-06-20T10:09:35"/>
        <d v="2014-06-20T10:07:42"/>
        <d v="2014-06-20T10:06:03"/>
        <d v="2014-06-20T10:02:24"/>
        <d v="2014-06-20T10:01:01"/>
        <d v="2014-06-20T10:00:54"/>
        <d v="2014-06-20T10:00:14"/>
        <d v="2014-06-20T09:59:39"/>
        <d v="2014-06-20T09:58:34"/>
        <d v="2014-06-20T09:56:10"/>
        <d v="2014-06-20T09:55:44"/>
        <d v="2014-06-20T09:54:15"/>
        <d v="2014-06-20T09:53:25"/>
        <d v="2014-06-20T09:49:00"/>
        <d v="2014-06-20T09:43:07"/>
        <d v="2014-06-20T09:43:00"/>
        <d v="2014-06-20T09:42:40"/>
        <d v="2014-06-20T09:42:20"/>
        <d v="2014-06-20T09:39:31"/>
        <d v="2014-06-20T09:36:16"/>
        <d v="2014-06-20T09:36:00"/>
        <d v="2014-06-20T09:35:04"/>
        <d v="2014-06-20T09:34:11"/>
        <d v="2014-06-20T09:33:54"/>
        <d v="2014-06-20T09:33:06"/>
        <d v="2014-06-20T09:32:56"/>
        <d v="2014-06-20T09:27:27"/>
        <d v="2014-06-20T09:26:50"/>
        <d v="2014-06-20T09:25:22"/>
        <d v="2014-06-20T09:24:48"/>
        <d v="2014-06-20T09:22:06"/>
        <d v="2014-06-20T09:20:02"/>
        <d v="2014-06-20T09:18:58"/>
        <d v="2014-06-20T09:18:49"/>
        <d v="2014-06-20T09:16:58"/>
        <d v="2014-06-20T09:16:32"/>
        <d v="2014-06-20T09:16:17"/>
        <d v="2014-06-20T09:14:19"/>
        <d v="2014-06-20T09:13:51"/>
        <d v="2014-06-20T09:11:57"/>
        <d v="2014-06-20T09:09:40"/>
        <d v="2014-06-20T09:09:31"/>
        <d v="2014-06-20T09:06:01"/>
        <d v="2014-06-20T09:02:06"/>
        <d v="2014-06-20T09:01:55"/>
        <d v="2014-06-20T09:01:01"/>
        <d v="2014-06-20T09:00:02"/>
        <d v="2014-06-20T08:59:09"/>
        <d v="2014-06-20T08:58:55"/>
        <d v="2014-06-20T08:58:27"/>
        <d v="2014-06-20T08:55:35"/>
        <d v="2014-06-20T08:54:49"/>
        <d v="2014-06-20T08:53:49"/>
        <d v="2014-06-20T08:51:39"/>
        <d v="2014-06-20T08:50:58"/>
        <d v="2014-06-20T08:49:41"/>
        <d v="2014-06-20T08:47:44"/>
        <d v="2014-06-20T08:47:03"/>
        <d v="2014-06-20T08:46:46"/>
        <d v="2014-06-20T08:45:13"/>
        <d v="2014-06-20T08:44:14"/>
        <d v="2014-06-20T08:44:01"/>
        <d v="2014-06-20T08:43:05"/>
        <d v="2014-06-20T08:42:52"/>
        <d v="2014-06-20T08:41:43"/>
        <d v="2014-06-20T08:40:10"/>
        <d v="2014-06-20T08:39:48"/>
        <d v="2014-06-20T08:39:13"/>
        <d v="2014-06-20T08:38:35"/>
        <d v="2014-06-20T08:38:24"/>
        <d v="2014-06-20T08:37:31"/>
        <d v="2014-06-20T08:34:01"/>
        <d v="2014-06-20T08:33:02"/>
        <d v="2014-06-20T08:32:21"/>
        <d v="2014-06-20T08:31:55"/>
        <d v="2014-06-20T08:30:33"/>
        <d v="2014-06-20T08:29:30"/>
        <d v="2014-06-20T08:29:28"/>
        <d v="2014-06-20T08:28:22"/>
        <d v="2014-06-20T08:25:58"/>
        <d v="2014-06-20T08:22:10"/>
        <d v="2014-06-20T08:21:44"/>
        <d v="2014-06-20T08:21:20"/>
        <d v="2014-06-20T08:21:00"/>
        <d v="2014-06-20T08:20:29"/>
        <d v="2014-06-20T08:20:00"/>
        <d v="2014-06-20T08:19:59"/>
        <d v="2014-06-20T08:19:46"/>
        <d v="2014-06-20T08:18:39"/>
        <d v="2014-06-20T08:15:54"/>
        <d v="2014-06-20T08:15:26"/>
        <d v="2014-06-20T08:13:37"/>
        <d v="2014-06-20T08:12:34"/>
        <d v="2014-06-20T08:11:22"/>
        <d v="2014-06-20T08:10:04"/>
        <d v="2014-06-20T08:09:07"/>
        <d v="2014-06-20T08:08:09"/>
        <d v="2014-06-20T08:08:00"/>
        <d v="2014-06-20T08:07:49"/>
        <d v="2014-06-20T08:07:36"/>
        <d v="2014-06-20T08:05:18"/>
        <d v="2014-06-20T08:05:14"/>
        <d v="2014-06-20T08:04:37"/>
        <d v="2014-06-20T08:04:02"/>
        <d v="2014-06-20T07:56:30"/>
        <d v="2014-06-20T07:42:51"/>
        <d v="2014-06-20T06:37:46"/>
        <d v="2014-06-20T05:29:56"/>
        <d v="2014-06-19T23:35:06"/>
        <d v="2014-06-19T23:30:14"/>
        <d v="2014-06-19T22:46:11"/>
        <d v="2014-06-19T21:25:07"/>
        <d v="2014-06-19T21:24:41"/>
        <d v="2014-06-19T21:13:45"/>
        <d v="2014-06-19T20:57:47"/>
        <d v="2014-06-19T19:38:23"/>
        <d v="2014-06-19T19:29:45"/>
        <d v="2014-06-19T19:11:18"/>
        <d v="2014-06-19T18:33:36"/>
        <d v="2014-06-19T18:33:31"/>
        <d v="2014-06-19T18:25:36"/>
        <d v="2014-06-19T18:23:11"/>
        <d v="2014-06-19T18:19:47"/>
        <d v="2014-06-19T17:36:25"/>
        <d v="2014-06-19T17:28:50"/>
        <d v="2014-06-19T17:01:44"/>
        <d v="2014-06-19T16:37:00"/>
        <d v="2014-06-19T16:36:11"/>
        <d v="2014-06-19T16:36:00"/>
        <d v="2014-06-19T16:27:23"/>
        <d v="2014-06-19T16:25:52"/>
        <d v="2014-06-19T16:13:45"/>
        <d v="2014-06-19T16:12:52"/>
        <d v="2014-06-19T16:11:40"/>
        <d v="2014-06-19T16:10:56"/>
        <d v="2014-06-19T16:09:00"/>
        <d v="2014-06-19T16:08:49"/>
        <d v="2014-06-19T16:07:16"/>
        <d v="2014-06-19T16:05:48"/>
        <d v="2014-06-19T16:05:02"/>
        <d v="2014-06-19T16:03:00"/>
        <d v="2014-06-19T16:02:26"/>
        <d v="2014-06-19T16:01:00"/>
        <d v="2014-06-19T15:59:52"/>
        <d v="2014-06-19T15:57:48"/>
        <d v="2014-06-19T15:54:08"/>
        <d v="2014-06-19T15:53:29"/>
        <d v="2014-06-19T15:51:06"/>
        <d v="2014-06-19T15:50:41"/>
        <d v="2014-06-19T15:49:27"/>
        <d v="2014-06-19T15:49:00"/>
        <d v="2014-06-19T15:47:54"/>
        <d v="2014-06-19T15:45:21"/>
        <d v="2014-06-19T15:45:04"/>
        <d v="2014-06-19T15:42:41"/>
        <d v="2014-06-19T15:40:30"/>
        <d v="2014-06-19T15:40:23"/>
        <d v="2014-06-19T15:38:00"/>
        <d v="2014-06-19T15:35:59"/>
        <d v="2014-06-19T15:34:28"/>
        <d v="2014-06-19T15:26:57"/>
        <d v="2014-06-19T15:23:10"/>
        <d v="2014-06-19T15:22:25"/>
        <d v="2014-06-19T15:21:20"/>
        <d v="2014-06-19T15:20:53"/>
        <d v="2014-06-19T15:15:13"/>
        <d v="2014-06-19T15:14:57"/>
        <d v="2014-06-19T15:13:13"/>
        <d v="2014-06-19T15:11:06"/>
        <d v="2014-06-19T15:08:22"/>
        <d v="2014-06-19T15:06:42"/>
        <d v="2014-06-19T15:01:00"/>
        <d v="2014-06-19T14:58:50"/>
        <d v="2014-06-19T14:55:21"/>
        <d v="2014-06-19T14:54:50"/>
        <d v="2014-06-19T14:52:14"/>
        <d v="2014-06-19T14:49:52"/>
        <d v="2014-06-19T14:48:12"/>
        <d v="2014-06-19T14:44:38"/>
        <d v="2014-06-19T14:42:49"/>
        <d v="2014-06-19T14:41:59"/>
        <d v="2014-06-19T14:41:50"/>
        <d v="2014-06-19T14:41:15"/>
        <d v="2014-06-19T14:41:06"/>
        <d v="2014-06-19T14:38:23"/>
        <d v="2014-06-19T14:37:12"/>
        <d v="2014-06-19T14:35:00"/>
        <d v="2014-06-19T14:34:00"/>
        <d v="2014-06-19T14:33:46"/>
        <d v="2014-06-19T14:33:00"/>
        <d v="2014-06-19T14:32:05"/>
        <d v="2014-06-19T14:29:26"/>
        <d v="2014-06-19T14:29:00"/>
        <d v="2014-06-19T14:28:17"/>
        <d v="2014-06-19T14:27:58"/>
        <d v="2014-06-19T14:25:00"/>
        <d v="2014-06-19T14:21:47"/>
        <d v="2014-06-19T14:21:30"/>
        <d v="2014-06-19T14:20:33"/>
        <d v="2014-06-19T14:19:30"/>
        <d v="2014-06-19T14:18:23"/>
        <d v="2014-06-19T14:18:15"/>
        <d v="2014-06-19T14:17:00"/>
        <d v="2014-06-19T14:15:31"/>
        <d v="2014-06-19T14:15:00"/>
        <d v="2014-06-19T14:12:34"/>
        <d v="2014-06-19T14:12:04"/>
        <d v="2014-06-19T14:06:21"/>
        <d v="2014-06-19T14:01:26"/>
        <d v="2014-06-19T13:59:00"/>
        <d v="2014-06-19T13:54:10"/>
        <d v="2014-06-19T13:46:49"/>
        <d v="2014-06-19T13:46:06"/>
        <d v="2014-06-19T13:46:00"/>
        <d v="2014-06-19T13:45:57"/>
        <d v="2014-06-19T13:40:00"/>
        <d v="2014-06-19T13:33:26"/>
        <d v="2014-06-19T13:33:22"/>
        <d v="2014-06-19T13:32:58"/>
        <d v="2014-06-19T13:29:00"/>
        <d v="2014-06-19T13:27:25"/>
        <d v="2014-06-19T13:26:38"/>
        <d v="2014-06-19T13:23:02"/>
        <d v="2014-06-19T13:22:55"/>
        <d v="2014-06-19T13:22:40"/>
        <d v="2014-06-19T13:22:36"/>
        <d v="2014-06-19T13:21:54"/>
        <d v="2014-06-19T13:20:34"/>
        <d v="2014-06-19T13:19:44"/>
        <d v="2014-06-19T13:18:56"/>
        <d v="2014-06-19T13:18:18"/>
        <d v="2014-06-19T13:18:00"/>
        <d v="2014-06-19T13:14:13"/>
        <d v="2014-06-19T13:14:05"/>
        <d v="2014-06-19T13:11:26"/>
        <d v="2014-06-19T13:07:57"/>
        <d v="2014-06-19T13:04:20"/>
        <d v="2014-06-19T13:03:32"/>
        <d v="2014-06-19T13:03:00"/>
        <d v="2014-06-19T12:57:48"/>
        <d v="2014-06-19T12:57:14"/>
        <d v="2014-06-19T12:57:05"/>
        <d v="2014-06-19T12:56:49"/>
        <d v="2014-06-19T12:56:37"/>
        <d v="2014-06-19T12:52:20"/>
        <d v="2014-06-19T12:50:59"/>
        <d v="2014-06-19T12:46:48"/>
        <d v="2014-06-19T12:43:51"/>
        <d v="2014-06-19T12:43:31"/>
        <d v="2014-06-19T12:43:11"/>
        <d v="2014-06-19T12:41:22"/>
        <d v="2014-06-19T12:41:17"/>
        <d v="2014-06-19T12:40:24"/>
        <d v="2014-06-19T12:36:35"/>
        <d v="2014-06-19T12:36:17"/>
        <d v="2014-06-19T12:28:30"/>
        <d v="2014-06-19T12:27:32"/>
        <d v="2014-06-19T12:24:46"/>
        <d v="2014-06-19T12:24:17"/>
        <d v="2014-06-19T12:20:28"/>
        <d v="2014-06-19T12:19:32"/>
        <d v="2014-06-19T12:16:56"/>
        <d v="2014-06-19T12:16:41"/>
        <d v="2014-06-19T12:11:26"/>
        <d v="2014-06-19T12:11:25"/>
        <d v="2014-06-19T12:08:21"/>
        <d v="2014-06-19T12:04:30"/>
        <d v="2014-06-19T12:04:12"/>
        <d v="2014-06-19T12:04:01"/>
        <d v="2014-06-19T12:02:15"/>
        <d v="2014-06-19T12:01:24"/>
        <d v="2014-06-19T11:55:23"/>
        <d v="2014-06-19T11:54:19"/>
        <d v="2014-06-19T11:53:47"/>
        <d v="2014-06-19T11:52:48"/>
        <d v="2014-06-19T11:49:57"/>
        <d v="2014-06-19T11:48:14"/>
        <d v="2014-06-19T11:48:12"/>
        <d v="2014-06-19T11:45:56"/>
        <d v="2014-06-19T11:44:55"/>
        <d v="2014-06-19T11:44:27"/>
        <d v="2014-06-19T11:41:09"/>
        <d v="2014-06-19T11:40:38"/>
        <d v="2014-06-19T11:37:55"/>
        <d v="2014-06-19T11:37:00"/>
        <d v="2014-06-19T11:35:59"/>
        <d v="2014-06-19T11:35:27"/>
        <d v="2014-06-19T11:34:00"/>
        <d v="2014-06-19T11:33:03"/>
        <d v="2014-06-19T11:32:11"/>
        <d v="2014-06-19T11:31:00"/>
        <d v="2014-06-19T11:30:55"/>
        <d v="2014-06-19T11:30:33"/>
        <d v="2014-06-19T11:30:19"/>
        <d v="2014-06-19T11:30:02"/>
        <d v="2014-06-19T11:28:05"/>
        <d v="2014-06-19T11:27:13"/>
        <d v="2014-06-19T11:27:09"/>
        <d v="2014-06-19T11:27:08"/>
        <d v="2014-06-19T11:26:58"/>
        <d v="2014-06-19T11:25:06"/>
        <d v="2014-06-19T11:24:22"/>
        <d v="2014-06-19T11:23:01"/>
        <d v="2014-06-19T11:21:26"/>
        <d v="2014-06-19T11:21:13"/>
        <d v="2014-06-19T11:20:31"/>
        <d v="2014-06-19T11:18:49"/>
        <d v="2014-06-19T11:17:09"/>
        <d v="2014-06-19T11:16:56"/>
        <d v="2014-06-19T11:14:39"/>
        <d v="2014-06-19T11:12:00"/>
        <d v="2014-06-19T11:11:00"/>
        <d v="2014-06-19T11:10:06"/>
        <d v="2014-06-19T11:07:59"/>
        <d v="2014-06-19T11:07:48"/>
        <d v="2014-06-19T11:06:13"/>
        <d v="2014-06-19T11:05:24"/>
        <d v="2014-06-19T11:03:09"/>
        <d v="2014-06-19T11:03:01"/>
        <d v="2014-06-19T10:59:00"/>
        <d v="2014-06-19T10:57:36"/>
        <d v="2014-06-19T10:56:16"/>
        <d v="2014-06-19T10:54:00"/>
        <d v="2014-06-19T10:52:36"/>
        <d v="2014-06-19T10:52:00"/>
        <d v="2014-06-19T10:51:00"/>
        <d v="2014-06-19T10:48:52"/>
        <d v="2014-06-19T10:44:21"/>
        <d v="2014-06-19T10:42:59"/>
        <d v="2014-06-19T10:41:02"/>
        <d v="2014-06-19T10:40:00"/>
        <d v="2014-06-19T10:39:34"/>
        <d v="2014-06-19T10:38:05"/>
        <d v="2014-06-19T10:35:00"/>
        <d v="2014-06-19T10:34:00"/>
        <d v="2014-06-19T10:33:15"/>
        <d v="2014-06-19T10:26:08"/>
        <d v="2014-06-19T10:26:04"/>
        <d v="2014-06-19T10:24:45"/>
        <d v="2014-06-19T10:23:33"/>
        <d v="2014-06-19T10:22:21"/>
        <d v="2014-06-19T10:21:55"/>
        <d v="2014-06-19T10:20:05"/>
        <d v="2014-06-19T10:18:46"/>
        <d v="2014-06-19T10:18:32"/>
        <d v="2014-06-19T10:17:00"/>
        <d v="2014-06-19T10:16:07"/>
        <d v="2014-06-19T10:15:57"/>
        <d v="2014-06-19T10:15:47"/>
        <d v="2014-06-19T10:15:37"/>
        <d v="2014-06-19T10:15:36"/>
        <d v="2014-06-19T10:15:00"/>
        <d v="2014-06-19T10:14:35"/>
        <d v="2014-06-19T10:14:31"/>
        <d v="2014-06-19T10:14:22"/>
        <d v="2014-06-19T10:14:10"/>
        <d v="2014-06-19T10:13:48"/>
        <d v="2014-06-19T10:13:23"/>
        <d v="2014-06-19T10:10:59"/>
        <d v="2014-06-19T10:10:57"/>
        <d v="2014-06-19T10:07:47"/>
        <d v="2014-06-19T10:06:00"/>
        <d v="2014-06-19T10:03:43"/>
        <d v="2014-06-19T10:02:30"/>
        <d v="2014-06-19T10:00:29"/>
        <d v="2014-06-19T09:59:26"/>
        <d v="2014-06-19T09:58:03"/>
        <d v="2014-06-19T09:55:31"/>
        <d v="2014-06-19T09:55:22"/>
        <d v="2014-06-19T09:54:11"/>
        <d v="2014-06-19T09:54:00"/>
        <d v="2014-06-19T09:47:00"/>
        <d v="2014-06-19T09:46:00"/>
        <d v="2014-06-19T09:45:39"/>
        <d v="2014-06-19T09:45:30"/>
        <d v="2014-06-19T09:44:21"/>
        <d v="2014-06-19T09:43:00"/>
        <d v="2014-06-19T09:42:00"/>
        <d v="2014-06-19T09:40:00"/>
        <d v="2014-06-19T09:38:30"/>
        <d v="2014-06-19T09:37:00"/>
        <d v="2014-06-19T09:34:43"/>
        <d v="2014-06-19T09:34:22"/>
        <d v="2014-06-19T09:32:33"/>
        <d v="2014-06-19T09:31:04"/>
        <d v="2014-06-19T09:30:34"/>
        <d v="2014-06-19T09:30:00"/>
        <d v="2014-06-19T09:28:09"/>
        <d v="2014-06-19T09:23:51"/>
        <d v="2014-06-19T09:22:42"/>
        <d v="2014-06-19T09:21:47"/>
        <d v="2014-06-19T09:21:03"/>
        <d v="2014-06-19T09:19:09"/>
        <d v="2014-06-19T09:19:00"/>
        <d v="2014-06-19T09:15:03"/>
        <d v="2014-06-19T09:14:53"/>
        <d v="2014-06-19T09:14:47"/>
        <d v="2014-06-19T09:14:31"/>
        <d v="2014-06-19T09:10:00"/>
        <d v="2014-06-19T09:08:36"/>
        <d v="2014-06-19T09:07:37"/>
        <d v="2014-06-19T09:03:45"/>
        <d v="2014-06-19T09:01:18"/>
        <d v="2014-06-19T09:00:39"/>
        <d v="2014-06-19T08:59:30"/>
        <d v="2014-06-19T08:58:51"/>
        <d v="2014-06-19T08:57:12"/>
        <d v="2014-06-19T08:56:51"/>
        <d v="2014-06-19T08:54:51"/>
        <d v="2014-06-19T08:53:59"/>
        <d v="2014-06-19T08:51:59"/>
        <d v="2014-06-19T08:51:42"/>
        <d v="2014-06-19T08:48:04"/>
        <d v="2014-06-19T08:46:29"/>
        <d v="2014-06-19T08:37:17"/>
        <d v="2014-06-19T08:35:51"/>
        <d v="2014-06-19T08:31:12"/>
        <d v="2014-06-19T08:29:11"/>
        <d v="2014-06-19T08:29:05"/>
        <d v="2014-06-19T08:28:23"/>
        <d v="2014-06-19T08:27:01"/>
        <d v="2014-06-19T08:26:54"/>
        <d v="2014-06-19T08:25:07"/>
        <d v="2014-06-19T08:24:40"/>
        <d v="2014-06-19T08:23:09"/>
        <d v="2014-06-19T08:19:55"/>
        <d v="2014-06-19T08:19:11"/>
        <d v="2014-06-19T08:18:19"/>
        <d v="2014-06-19T08:17:33"/>
        <d v="2014-06-19T08:15:53"/>
        <d v="2014-06-19T08:13:32"/>
        <d v="2014-06-19T08:12:24"/>
        <d v="2014-06-19T08:12:19"/>
        <d v="2014-06-19T08:11:50"/>
        <d v="2014-06-19T08:10:41"/>
        <d v="2014-06-19T07:59:56"/>
        <d v="2014-06-19T07:21:19"/>
        <d v="2014-06-19T06:42:50"/>
        <d v="2014-06-19T05:00:54"/>
        <d v="2014-06-19T04:13:25"/>
        <d v="2014-06-19T04:06:22"/>
        <d v="2014-06-19T04:04:55"/>
        <d v="2014-06-19T00:42:54"/>
        <d v="2014-06-18T22:51:42"/>
        <d v="2014-06-18T22:47:45"/>
        <d v="2014-06-18T22:36:51"/>
        <d v="2014-06-18T22:14:55"/>
        <d v="2014-06-18T21:47:21"/>
        <d v="2014-06-18T21:34:13"/>
        <d v="2014-06-18T20:38:03"/>
        <d v="2014-06-18T20:38:00"/>
        <d v="2014-06-18T20:21:03"/>
        <d v="2014-06-18T20:01:43"/>
        <d v="2014-06-18T20:00:42"/>
        <d v="2014-06-18T19:45:19"/>
        <d v="2014-06-18T18:43:24"/>
        <d v="2014-06-18T18:40:13"/>
        <d v="2014-06-18T18:37:45"/>
        <d v="2014-06-18T18:20:10"/>
        <d v="2014-06-18T17:36:29"/>
        <d v="2014-06-18T17:03:46"/>
        <d v="2014-06-18T17:03:17"/>
        <d v="2014-06-18T16:56:26"/>
        <d v="2014-06-18T16:47:00"/>
        <d v="2014-06-18T16:43:00"/>
        <d v="2014-06-18T16:41:00"/>
        <d v="2014-06-18T16:40:00"/>
        <d v="2014-06-18T16:37:00"/>
        <d v="2014-06-18T16:35:00"/>
        <d v="2014-06-18T16:05:28"/>
        <d v="2014-06-18T16:05:00"/>
        <d v="2014-06-18T16:04:00"/>
        <d v="2014-06-18T16:00:00"/>
        <d v="2014-06-18T15:59:45"/>
        <d v="2014-06-18T15:59:00"/>
        <d v="2014-06-18T15:56:15"/>
        <d v="2014-06-18T15:56:08"/>
        <d v="2014-06-18T15:55:00"/>
        <d v="2014-06-18T15:51:00"/>
        <d v="2014-06-18T15:45:00"/>
        <d v="2014-06-18T15:39:20"/>
        <d v="2014-06-18T15:39:00"/>
        <d v="2014-06-18T15:37:13"/>
        <d v="2014-06-18T15:37:08"/>
        <d v="2014-06-18T15:37:00"/>
        <d v="2014-06-18T15:36:33"/>
        <d v="2014-06-18T15:35:53"/>
        <d v="2014-06-18T15:35:16"/>
        <d v="2014-06-18T15:33:08"/>
        <d v="2014-06-18T15:33:02"/>
        <d v="2014-06-18T15:31:15"/>
        <d v="2014-06-18T15:31:00"/>
        <d v="2014-06-18T15:29:19"/>
        <d v="2014-06-18T15:25:31"/>
        <d v="2014-06-18T15:25:10"/>
        <d v="2014-06-18T15:21:36"/>
        <d v="2014-06-18T15:21:31"/>
        <d v="2014-06-18T15:20:05"/>
        <d v="2014-06-18T15:19:53"/>
        <d v="2014-06-18T15:18:04"/>
        <d v="2014-06-18T15:16:03"/>
        <d v="2014-06-18T15:11:00"/>
        <d v="2014-06-18T15:10:23"/>
        <d v="2014-06-18T15:09:29"/>
        <d v="2014-06-18T15:07:05"/>
        <d v="2014-06-18T15:04:44"/>
        <d v="2014-06-18T15:04:00"/>
        <d v="2014-06-18T15:02:48"/>
        <d v="2014-06-18T14:57:51"/>
        <d v="2014-06-18T14:57:00"/>
        <d v="2014-06-18T14:53:00"/>
        <d v="2014-06-18T14:50:00"/>
        <d v="2014-06-18T14:46:45"/>
        <d v="2014-06-18T14:46:38"/>
        <d v="2014-06-18T14:46:15"/>
        <d v="2014-06-18T14:46:02"/>
        <d v="2014-06-18T14:45:53"/>
        <d v="2014-06-18T14:45:37"/>
        <d v="2014-06-18T14:45:25"/>
        <d v="2014-06-18T14:45:13"/>
        <d v="2014-06-18T14:45:02"/>
        <d v="2014-06-18T14:45:01"/>
        <d v="2014-06-18T14:45:00"/>
        <d v="2014-06-18T14:42:43"/>
        <d v="2014-06-18T14:42:00"/>
        <d v="2014-06-18T14:40:36"/>
        <d v="2014-06-18T14:38:00"/>
        <d v="2014-06-18T14:33:43"/>
        <d v="2014-06-18T14:33:10"/>
        <d v="2014-06-18T14:32:09"/>
        <d v="2014-06-18T14:32:05"/>
        <d v="2014-06-18T14:30:58"/>
        <d v="2014-06-18T14:29:40"/>
        <d v="2014-06-18T14:26:34"/>
        <d v="2014-06-18T14:24:00"/>
        <d v="2014-06-18T14:20:28"/>
        <d v="2014-06-18T14:20:27"/>
        <d v="2014-06-18T14:19:35"/>
        <d v="2014-06-18T14:17:53"/>
        <d v="2014-06-18T14:15:14"/>
        <d v="2014-06-18T14:13:27"/>
        <d v="2014-06-18T14:11:54"/>
        <d v="2014-06-18T14:10:58"/>
        <d v="2014-06-18T14:10:20"/>
        <d v="2014-06-18T14:10:08"/>
        <d v="2014-06-18T14:07:15"/>
        <d v="2014-06-18T14:07:00"/>
        <d v="2014-06-18T14:02:00"/>
        <d v="2014-06-18T13:59:10"/>
        <d v="2014-06-18T13:57:14"/>
        <d v="2014-06-18T13:55:58"/>
        <d v="2014-06-18T13:54:55"/>
        <d v="2014-06-18T13:50:10"/>
        <d v="2014-06-18T13:47:24"/>
        <d v="2014-06-18T13:41:41"/>
        <d v="2014-06-18T13:41:35"/>
        <d v="2014-06-18T13:40:44"/>
        <d v="2014-06-18T13:38:00"/>
        <d v="2014-06-18T13:37:45"/>
        <d v="2014-06-18T13:36:38"/>
        <d v="2014-06-18T13:35:30"/>
        <d v="2014-06-18T13:34:33"/>
        <d v="2014-06-18T13:33:30"/>
        <d v="2014-06-18T13:32:24"/>
        <d v="2014-06-18T13:31:11"/>
        <d v="2014-06-18T13:30:45"/>
        <d v="2014-06-18T13:28:47"/>
        <d v="2014-06-18T13:28:39"/>
        <d v="2014-06-18T13:24:51"/>
        <d v="2014-06-18T13:23:00"/>
        <d v="2014-06-18T13:22:39"/>
        <d v="2014-06-18T13:17:19"/>
        <d v="2014-06-18T13:17:15"/>
        <d v="2014-06-18T13:16:00"/>
        <d v="2014-06-18T13:14:48"/>
        <d v="2014-06-18T13:12:34"/>
        <d v="2014-06-18T13:12:00"/>
        <d v="2014-06-18T13:11:15"/>
        <d v="2014-06-18T13:10:00"/>
        <d v="2014-06-18T13:09:41"/>
        <d v="2014-06-18T13:08:37"/>
        <d v="2014-06-18T13:05:08"/>
        <d v="2014-06-18T13:05:04"/>
        <d v="2014-06-18T13:03:36"/>
        <d v="2014-06-18T13:02:10"/>
        <d v="2014-06-18T12:59:18"/>
        <d v="2014-06-18T12:58:12"/>
        <d v="2014-06-18T12:56:24"/>
        <d v="2014-06-18T12:55:19"/>
        <d v="2014-06-18T12:51:46"/>
        <d v="2014-06-18T12:42:40"/>
        <d v="2014-06-18T12:42:28"/>
        <d v="2014-06-18T12:37:53"/>
        <d v="2014-06-18T12:36:12"/>
        <d v="2014-06-18T12:33:48"/>
        <d v="2014-06-18T12:33:11"/>
        <d v="2014-06-18T12:30:40"/>
        <d v="2014-06-18T12:28:15"/>
        <d v="2014-06-18T12:21:56"/>
        <d v="2014-06-18T12:21:30"/>
        <d v="2014-06-18T12:17:57"/>
        <d v="2014-06-18T12:13:49"/>
        <d v="2014-06-18T12:13:09"/>
        <d v="2014-06-18T12:12:52"/>
        <d v="2014-06-18T12:11:49"/>
        <d v="2014-06-18T12:11:46"/>
        <d v="2014-06-18T12:07:32"/>
        <d v="2014-06-18T12:07:31"/>
        <d v="2014-06-18T12:06:11"/>
        <d v="2014-06-18T11:58:06"/>
        <d v="2014-06-18T11:57:57"/>
        <d v="2014-06-18T11:54:11"/>
        <d v="2014-06-18T11:53:00"/>
        <d v="2014-06-18T11:51:36"/>
        <d v="2014-06-18T11:50:34"/>
        <d v="2014-06-18T11:47:13"/>
        <d v="2014-06-18T11:47:00"/>
        <d v="2014-06-18T11:46:20"/>
        <d v="2014-06-18T11:46:09"/>
        <d v="2014-06-18T11:45:55"/>
        <d v="2014-06-18T11:45:34"/>
        <d v="2014-06-18T11:44:40"/>
        <d v="2014-06-18T11:44:34"/>
        <d v="2014-06-18T11:43:35"/>
        <d v="2014-06-18T11:41:41"/>
        <d v="2014-06-18T11:36:00"/>
        <d v="2014-06-18T11:35:47"/>
        <d v="2014-06-18T11:30:00"/>
        <d v="2014-06-18T11:28:00"/>
        <d v="2014-06-18T11:23:42"/>
        <d v="2014-06-18T11:23:22"/>
        <d v="2014-06-18T11:22:13"/>
        <d v="2014-06-18T11:21:00"/>
        <d v="2014-06-18T11:20:00"/>
        <d v="2014-06-18T11:17:54"/>
        <d v="2014-06-18T11:17:07"/>
        <d v="2014-06-18T11:16:54"/>
        <d v="2014-06-18T11:15:07"/>
        <d v="2014-06-18T11:03:50"/>
        <d v="2014-06-18T11:03:10"/>
        <d v="2014-06-18T11:03:00"/>
        <d v="2014-06-18T11:01:43"/>
        <d v="2014-06-18T11:00:18"/>
        <d v="2014-06-18T10:56:53"/>
        <d v="2014-06-18T10:56:34"/>
        <d v="2014-06-18T10:55:48"/>
        <d v="2014-06-18T10:55:43"/>
        <d v="2014-06-18T10:55:42"/>
        <d v="2014-06-18T10:52:51"/>
        <d v="2014-06-18T10:50:18"/>
        <d v="2014-06-18T10:47:39"/>
        <d v="2014-06-18T10:45:06"/>
        <d v="2014-06-18T10:45:04"/>
        <d v="2014-06-18T10:43:47"/>
        <d v="2014-06-18T10:43:09"/>
        <d v="2014-06-18T10:42:13"/>
        <d v="2014-06-18T10:40:21"/>
        <d v="2014-06-18T10:37:42"/>
        <d v="2014-06-18T10:33:37"/>
        <d v="2014-06-18T10:33:01"/>
        <d v="2014-06-18T10:29:52"/>
        <d v="2014-06-18T10:28:48"/>
        <d v="2014-06-18T10:27:47"/>
        <d v="2014-06-18T10:26:45"/>
        <d v="2014-06-18T10:24:35"/>
        <d v="2014-06-18T10:24:00"/>
        <d v="2014-06-18T10:21:55"/>
        <d v="2014-06-18T10:19:10"/>
        <d v="2014-06-18T10:14:08"/>
        <d v="2014-06-18T10:11:58"/>
        <d v="2014-06-18T10:11:41"/>
        <d v="2014-06-18T10:10:00"/>
        <d v="2014-06-18T10:09:00"/>
        <d v="2014-06-18T10:08:55"/>
        <d v="2014-06-18T10:06:13"/>
        <d v="2014-06-18T10:05:11"/>
        <d v="2014-06-18T10:04:11"/>
        <d v="2014-06-18T10:03:24"/>
        <d v="2014-06-18T10:02:00"/>
        <d v="2014-06-18T09:58:19"/>
        <d v="2014-06-18T09:57:39"/>
        <d v="2014-06-18T09:56:53"/>
        <d v="2014-06-18T09:51:01"/>
        <d v="2014-06-18T09:49:02"/>
        <d v="2014-06-18T09:47:38"/>
        <d v="2014-06-18T09:44:36"/>
        <d v="2014-06-18T09:44:31"/>
        <d v="2014-06-18T09:42:43"/>
        <d v="2014-06-18T09:41:17"/>
        <d v="2014-06-18T09:41:00"/>
        <d v="2014-06-18T09:40:17"/>
        <d v="2014-06-18T09:35:44"/>
        <d v="2014-06-18T09:33:00"/>
        <d v="2014-06-18T09:31:08"/>
        <d v="2014-06-18T09:29:33"/>
        <d v="2014-06-18T09:28:56"/>
        <d v="2014-06-18T09:27:18"/>
        <d v="2014-06-18T09:27:00"/>
        <d v="2014-06-18T09:26:44"/>
        <d v="2014-06-18T09:24:58"/>
        <d v="2014-06-18T09:21:44"/>
        <d v="2014-06-18T09:19:56"/>
        <d v="2014-06-18T09:19:18"/>
        <d v="2014-06-18T09:18:51"/>
        <d v="2014-06-18T09:18:01"/>
        <d v="2014-06-18T09:16:43"/>
        <d v="2014-06-18T09:13:42"/>
        <d v="2014-06-18T09:13:00"/>
        <d v="2014-06-18T09:11:20"/>
        <d v="2014-06-18T09:10:31"/>
        <d v="2014-06-18T09:07:47"/>
        <d v="2014-06-18T09:07:28"/>
        <d v="2014-06-18T09:07:05"/>
        <d v="2014-06-18T09:05:44"/>
        <d v="2014-06-18T09:03:43"/>
        <d v="2014-06-18T09:03:28"/>
        <d v="2014-06-18T09:02:45"/>
        <d v="2014-06-18T09:02:06"/>
        <d v="2014-06-18T09:01:43"/>
        <d v="2014-06-18T08:56:41"/>
        <d v="2014-06-18T08:54:15"/>
        <d v="2014-06-18T08:53:25"/>
        <d v="2014-06-18T08:52:30"/>
        <d v="2014-06-18T08:50:09"/>
        <d v="2014-06-18T08:48:13"/>
        <d v="2014-06-18T08:47:01"/>
        <d v="2014-06-18T08:45:53"/>
        <d v="2014-06-18T08:44:35"/>
        <d v="2014-06-18T08:42:27"/>
        <d v="2014-06-18T08:41:13"/>
        <d v="2014-06-18T08:37:24"/>
        <d v="2014-06-18T08:37:05"/>
        <d v="2014-06-18T08:35:37"/>
        <d v="2014-06-18T08:35:12"/>
        <d v="2014-06-18T08:33:46"/>
        <d v="2014-06-18T08:28:05"/>
        <d v="2014-06-18T08:27:55"/>
        <d v="2014-06-18T08:27:27"/>
        <d v="2014-06-18T08:22:05"/>
        <d v="2014-06-18T08:15:03"/>
        <d v="2014-06-18T08:13:48"/>
        <d v="2014-06-18T08:10:59"/>
        <d v="2014-06-18T08:09:39"/>
        <d v="2014-06-18T08:09:29"/>
        <d v="2014-06-18T08:08:45"/>
        <d v="2014-06-18T07:59:11"/>
        <d v="2014-06-18T07:52:31"/>
        <d v="2014-06-18T07:52:28"/>
        <d v="2014-06-18T07:47:19"/>
        <d v="2014-06-18T07:38:02"/>
        <d v="2014-06-18T06:20:51"/>
        <d v="2014-06-18T05:51:35"/>
        <d v="2014-06-18T05:50:30"/>
        <d v="2014-06-17T22:55:51"/>
        <d v="2014-06-17T21:51:10"/>
        <d v="2014-06-17T21:51:07"/>
        <d v="2014-06-17T20:46:08"/>
        <d v="2014-06-17T20:10:53"/>
        <d v="2014-06-17T19:05:47"/>
        <d v="2014-06-17T18:41:17"/>
        <d v="2014-06-17T18:33:52"/>
        <d v="2014-06-17T18:18:56"/>
        <d v="2014-06-17T17:27:10"/>
        <d v="2014-06-17T17:03:59"/>
        <d v="2014-06-17T17:03:48"/>
        <d v="2014-06-17T16:47:33"/>
        <d v="2014-06-17T16:44:31"/>
        <d v="2014-06-17T16:43:00"/>
        <d v="2014-06-17T16:40:00"/>
        <d v="2014-06-17T16:39:00"/>
        <d v="2014-06-17T16:33:13"/>
        <d v="2014-06-17T16:31:46"/>
        <d v="2014-06-17T16:28:00"/>
        <d v="2014-06-17T16:27:00"/>
        <d v="2014-06-17T16:18:00"/>
        <d v="2014-06-17T16:16:00"/>
        <d v="2014-06-17T16:15:00"/>
        <d v="2014-06-17T16:12:45"/>
        <d v="2014-06-17T16:12:30"/>
        <d v="2014-06-17T16:11:59"/>
        <d v="2014-06-17T16:06:56"/>
        <d v="2014-06-17T15:58:38"/>
        <d v="2014-06-17T15:48:29"/>
        <d v="2014-06-17T15:48:23"/>
        <d v="2014-06-17T15:48:02"/>
        <d v="2014-06-17T15:47:00"/>
        <d v="2014-06-17T15:46:05"/>
        <d v="2014-06-17T15:45:52"/>
        <d v="2014-06-17T15:45:18"/>
        <d v="2014-06-17T15:44:43"/>
        <d v="2014-06-17T15:42:59"/>
        <d v="2014-06-17T15:42:47"/>
        <d v="2014-06-17T15:42:17"/>
        <d v="2014-06-17T15:35:11"/>
        <d v="2014-06-17T15:34:38"/>
        <d v="2014-06-17T15:34:14"/>
        <d v="2014-06-17T15:30:00"/>
        <d v="2014-06-17T15:28:25"/>
        <d v="2014-06-17T15:28:24"/>
        <d v="2014-06-17T15:26:38"/>
        <d v="2014-06-17T15:25:00"/>
        <d v="2014-06-17T15:22:00"/>
        <d v="2014-06-17T15:19:59"/>
        <d v="2014-06-17T15:19:24"/>
        <d v="2014-06-17T15:19:16"/>
        <d v="2014-06-17T15:18:43"/>
        <d v="2014-06-17T15:09:07"/>
        <d v="2014-06-17T15:06:05"/>
        <d v="2014-06-17T15:05:56"/>
        <d v="2014-06-17T15:04:34"/>
        <d v="2014-06-17T15:01:22"/>
        <d v="2014-06-17T15:01:13"/>
        <d v="2014-06-17T15:00:49"/>
        <d v="2014-06-17T14:57:00"/>
        <d v="2014-06-17T14:54:00"/>
        <d v="2014-06-17T14:51:00"/>
        <d v="2014-06-17T14:49:48"/>
        <d v="2014-06-17T14:45:05"/>
        <d v="2014-06-17T14:38:21"/>
        <d v="2014-06-17T14:25:26"/>
        <d v="2014-06-17T14:25:00"/>
        <d v="2014-06-17T14:24:32"/>
        <d v="2014-06-17T14:23:40"/>
        <d v="2014-06-17T14:22:31"/>
        <d v="2014-06-17T14:22:30"/>
        <d v="2014-06-17T14:07:09"/>
        <d v="2014-06-17T14:03:34"/>
        <d v="2014-06-17T14:03:20"/>
        <d v="2014-06-17T14:02:00"/>
        <d v="2014-06-17T14:01:01"/>
        <d v="2014-06-17T13:48:12"/>
        <d v="2014-06-17T13:46:20"/>
        <d v="2014-06-17T13:45:56"/>
        <d v="2014-06-17T13:38:00"/>
        <d v="2014-06-17T13:36:24"/>
        <d v="2014-06-17T13:35:00"/>
        <d v="2014-06-17T13:30:00"/>
        <d v="2014-06-17T13:29:00"/>
        <d v="2014-06-17T13:27:32"/>
        <d v="2014-06-17T13:27:00"/>
        <d v="2014-06-17T13:17:19"/>
        <d v="2014-06-17T13:14:59"/>
        <d v="2014-06-17T13:08:09"/>
        <d v="2014-06-17T12:58:00"/>
        <d v="2014-06-17T12:57:29"/>
        <d v="2014-06-17T12:57:00"/>
        <d v="2014-06-17T12:50:00"/>
        <d v="2014-06-17T12:47:00"/>
        <d v="2014-06-17T12:45:00"/>
        <d v="2014-06-17T12:41:00"/>
        <d v="2014-06-17T12:40:17"/>
        <d v="2014-06-17T12:38:51"/>
        <d v="2014-06-17T12:38:15"/>
        <d v="2014-06-17T12:33:00"/>
        <d v="2014-06-17T12:32:00"/>
        <d v="2014-06-17T12:28:00"/>
        <d v="2014-06-17T12:27:00"/>
        <d v="2014-06-17T12:25:55"/>
        <d v="2014-06-17T12:24:01"/>
        <d v="2014-06-17T12:24:00"/>
        <d v="2014-06-17T12:23:32"/>
        <d v="2014-06-17T12:21:00"/>
        <d v="2014-06-17T12:20:00"/>
        <d v="2014-06-17T12:19:37"/>
        <d v="2014-06-17T12:19:00"/>
        <d v="2014-06-17T12:17:00"/>
        <d v="2014-06-17T12:16:04"/>
        <d v="2014-06-17T12:16:00"/>
        <d v="2014-06-17T12:15:04"/>
        <d v="2014-06-17T12:12:00"/>
        <d v="2014-06-17T12:07:15"/>
        <d v="2014-06-17T12:04:09"/>
        <d v="2014-06-17T12:03:59"/>
        <d v="2014-06-17T12:03:00"/>
        <d v="2014-06-17T12:01:00"/>
        <d v="2014-06-17T12:00:00"/>
        <d v="2014-06-17T11:59:00"/>
        <d v="2014-06-17T11:54:55"/>
        <d v="2014-06-17T11:53:00"/>
        <d v="2014-06-17T11:52:06"/>
        <d v="2014-06-17T11:50:59"/>
        <d v="2014-06-17T11:49:32"/>
        <d v="2014-06-17T11:46:25"/>
        <d v="2014-06-17T11:46:03"/>
        <d v="2014-06-17T11:39:20"/>
        <d v="2014-06-17T11:39:00"/>
        <d v="2014-06-17T11:37:44"/>
        <d v="2014-06-17T11:34:32"/>
        <d v="2014-06-17T11:34:20"/>
        <d v="2014-06-17T11:33:00"/>
        <d v="2014-06-17T11:31:00"/>
        <d v="2014-06-17T11:23:18"/>
        <d v="2014-06-17T11:22:17"/>
        <d v="2014-06-17T11:19:04"/>
        <d v="2014-06-17T11:18:00"/>
        <d v="2014-06-17T11:17:42"/>
        <d v="2014-06-17T11:16:00"/>
        <d v="2014-06-17T11:14:00"/>
        <d v="2014-06-17T11:08:44"/>
        <d v="2014-06-17T11:03:27"/>
        <d v="2014-06-17T11:02:00"/>
        <d v="2014-06-17T11:01:00"/>
        <d v="2014-06-17T11:00:32"/>
        <d v="2014-06-17T10:59:26"/>
        <d v="2014-06-17T10:58:07"/>
        <d v="2014-06-17T10:54:00"/>
        <d v="2014-06-17T10:53:59"/>
        <d v="2014-06-17T10:53:15"/>
        <d v="2014-06-17T10:53:00"/>
        <d v="2014-06-17T10:52:00"/>
        <d v="2014-06-17T10:51:00"/>
        <d v="2014-06-17T10:49:43"/>
        <d v="2014-06-17T10:49:19"/>
        <d v="2014-06-17T10:48:30"/>
        <d v="2014-06-17T10:47:23"/>
        <d v="2014-06-17T10:44:01"/>
        <d v="2014-06-17T10:42:00"/>
        <d v="2014-06-17T10:41:00"/>
        <d v="2014-06-17T10:39:00"/>
        <d v="2014-06-17T10:38:00"/>
        <d v="2014-06-17T10:37:00"/>
        <d v="2014-06-17T10:35:52"/>
        <d v="2014-06-17T10:31:05"/>
        <d v="2014-06-17T10:31:00"/>
        <d v="2014-06-17T10:29:03"/>
        <d v="2014-06-17T10:27:59"/>
        <d v="2014-06-17T10:26:00"/>
        <d v="2014-06-17T10:22:26"/>
        <d v="2014-06-17T10:19:43"/>
        <d v="2014-06-17T10:19:13"/>
        <d v="2014-06-17T10:17:21"/>
        <d v="2014-06-17T10:14:54"/>
        <d v="2014-06-17T10:08:30"/>
        <d v="2014-06-17T10:08:29"/>
        <d v="2014-06-17T10:03:00"/>
        <d v="2014-06-17T10:02:00"/>
        <d v="2014-06-17T09:55:50"/>
        <d v="2014-06-17T09:55:06"/>
        <d v="2014-06-17T09:54:17"/>
        <d v="2014-06-17T09:53:32"/>
        <d v="2014-06-17T09:53:00"/>
        <d v="2014-06-17T09:52:17"/>
        <d v="2014-06-17T09:48:33"/>
        <d v="2014-06-17T09:44:04"/>
        <d v="2014-06-17T09:41:18"/>
        <d v="2014-06-17T09:38:11"/>
        <d v="2014-06-17T09:38:08"/>
        <d v="2014-06-17T09:37:00"/>
        <d v="2014-06-17T09:34:17"/>
        <d v="2014-06-17T09:34:00"/>
        <d v="2014-06-17T09:32:11"/>
        <d v="2014-06-17T09:30:00"/>
        <d v="2014-06-17T09:28:28"/>
        <d v="2014-06-17T09:27:00"/>
        <d v="2014-06-17T09:25:17"/>
        <d v="2014-06-17T09:20:33"/>
        <d v="2014-06-17T09:17:51"/>
        <d v="2014-06-17T09:12:27"/>
        <d v="2014-06-17T09:11:58"/>
        <d v="2014-06-17T09:10:00"/>
        <d v="2014-06-17T09:08:41"/>
        <d v="2014-06-17T09:08:07"/>
        <d v="2014-06-17T09:08:05"/>
        <d v="2014-06-17T09:04:39"/>
        <d v="2014-06-17T09:00:53"/>
        <d v="2014-06-17T08:58:26"/>
        <d v="2014-06-17T08:57:58"/>
        <d v="2014-06-17T08:56:49"/>
        <d v="2014-06-17T08:56:16"/>
        <d v="2014-06-17T08:54:25"/>
        <d v="2014-06-17T08:52:28"/>
        <d v="2014-06-17T08:49:34"/>
        <d v="2014-06-17T08:49:28"/>
        <d v="2014-06-17T08:42:43"/>
        <d v="2014-06-17T08:40:00"/>
        <d v="2014-06-17T08:39:54"/>
        <d v="2014-06-17T08:39:46"/>
        <d v="2014-06-17T08:29:50"/>
        <d v="2014-06-17T08:28:58"/>
        <d v="2014-06-17T08:28:03"/>
        <d v="2014-06-17T08:27:07"/>
        <d v="2014-06-17T08:26:24"/>
        <d v="2014-06-17T08:25:20"/>
        <d v="2014-06-17T08:22:22"/>
        <d v="2014-06-17T08:21:09"/>
        <d v="2014-06-17T08:20:27"/>
        <d v="2014-06-17T08:17:07"/>
        <d v="2014-06-17T08:14:29"/>
        <d v="2014-06-17T08:11:50"/>
        <d v="2014-06-17T08:11:36"/>
        <d v="2014-06-17T08:11:06"/>
        <d v="2014-06-17T06:27:16"/>
        <d v="2014-06-17T05:04:53"/>
        <d v="2014-06-16T22:56:31"/>
        <d v="2014-06-16T22:26:30"/>
        <d v="2014-06-16T22:25:57"/>
        <d v="2014-06-16T22:24:58"/>
        <d v="2014-06-16T21:48:10"/>
        <d v="2014-06-16T21:21:23"/>
        <d v="2014-06-16T20:56:33"/>
        <d v="2014-06-16T20:53:16"/>
        <d v="2014-06-16T19:58:28"/>
        <d v="2014-06-16T19:57:55"/>
        <d v="2014-06-16T19:55:35"/>
        <d v="2014-06-16T19:40:32"/>
        <d v="2014-06-16T19:37:30"/>
        <d v="2014-06-16T19:17:38"/>
        <d v="2014-06-16T18:52:00"/>
        <d v="2014-06-16T18:48:17"/>
        <d v="2014-06-16T18:01:02"/>
        <d v="2014-06-16T17:54:54"/>
        <d v="2014-06-16T17:32:20"/>
        <d v="2014-06-16T17:26:14"/>
        <d v="2014-06-16T17:19:23"/>
        <d v="2014-06-16T16:51:36"/>
        <d v="2014-06-16T16:34:46"/>
        <d v="2014-06-16T16:34:00"/>
        <d v="2014-06-16T16:33:00"/>
        <d v="2014-06-16T16:32:00"/>
        <d v="2014-06-16T16:29:00"/>
        <d v="2014-06-16T16:21:00"/>
        <d v="2014-06-16T16:11:00"/>
        <d v="2014-06-16T16:09:00"/>
        <d v="2014-06-16T16:07:00"/>
        <d v="2014-06-16T16:02:05"/>
        <d v="2014-06-16T15:55:22"/>
        <d v="2014-06-16T15:54:00"/>
        <d v="2014-06-16T15:53:43"/>
        <d v="2014-06-16T15:49:00"/>
        <d v="2014-06-16T15:47:15"/>
        <d v="2014-06-16T15:41:48"/>
        <d v="2014-06-16T15:41:00"/>
        <d v="2014-06-16T15:40:00"/>
        <d v="2014-06-16T15:39:43"/>
        <d v="2014-06-16T15:39:12"/>
        <d v="2014-06-16T15:23:40"/>
        <d v="2014-06-16T15:22:00"/>
        <d v="2014-06-16T15:21:00"/>
        <d v="2014-06-16T15:19:00"/>
        <d v="2014-06-16T15:18:37"/>
        <d v="2014-06-16T15:12:00"/>
        <d v="2014-06-16T15:10:45"/>
        <d v="2014-06-16T15:09:00"/>
        <d v="2014-06-16T15:08:00"/>
        <d v="2014-06-16T15:07:00"/>
        <d v="2014-06-16T15:05:07"/>
        <d v="2014-06-16T15:05:00"/>
        <d v="2014-06-16T15:03:11"/>
        <d v="2014-06-16T15:03:00"/>
        <d v="2014-06-16T15:02:17"/>
        <d v="2014-06-16T14:58:00"/>
        <d v="2014-06-16T14:57:00"/>
        <d v="2014-06-16T14:56:00"/>
        <d v="2014-06-16T14:53:00"/>
        <d v="2014-06-16T14:50:22"/>
        <d v="2014-06-16T14:50:00"/>
        <d v="2014-06-16T14:48:00"/>
        <d v="2014-06-16T14:46:00"/>
        <d v="2014-06-16T14:44:49"/>
        <d v="2014-06-16T14:42:00"/>
        <d v="2014-06-16T14:40:47"/>
        <d v="2014-06-16T14:39:41"/>
        <d v="2014-06-16T14:35:06"/>
        <d v="2014-06-16T14:30:15"/>
        <d v="2014-06-16T14:29:40"/>
        <d v="2014-06-16T14:23:25"/>
        <d v="2014-06-16T14:22:00"/>
        <d v="2014-06-16T14:19:53"/>
        <d v="2014-06-16T14:15:00"/>
        <d v="2014-06-16T14:13:00"/>
        <d v="2014-06-16T14:12:51"/>
        <d v="2014-06-16T14:12:00"/>
        <d v="2014-06-16T14:08:32"/>
        <d v="2014-06-16T14:01:04"/>
        <d v="2014-06-16T14:00:21"/>
        <d v="2014-06-16T13:53:00"/>
        <d v="2014-06-16T13:48:14"/>
        <d v="2014-06-16T13:39:00"/>
        <d v="2014-06-16T13:37:08"/>
        <d v="2014-06-16T13:37:07"/>
        <d v="2014-06-16T13:37:00"/>
        <d v="2014-06-16T13:36:57"/>
        <d v="2014-06-16T13:36:29"/>
        <d v="2014-06-16T13:36:00"/>
        <d v="2014-06-16T13:34:00"/>
        <d v="2014-06-16T13:31:00"/>
        <d v="2014-06-16T13:30:52"/>
        <d v="2014-06-16T13:29:35"/>
        <d v="2014-06-16T13:28:55"/>
        <d v="2014-06-16T13:26:48"/>
        <d v="2014-06-16T13:21:48"/>
        <d v="2014-06-16T13:18:37"/>
        <d v="2014-06-16T13:18:00"/>
        <d v="2014-06-16T13:17:00"/>
        <d v="2014-06-16T13:13:49"/>
        <d v="2014-06-16T13:13:00"/>
        <d v="2014-06-16T13:12:45"/>
        <d v="2014-06-16T13:07:00"/>
        <d v="2014-06-16T13:01:28"/>
        <d v="2014-06-16T13:00:00"/>
        <d v="2014-06-16T12:59:47"/>
        <d v="2014-06-16T12:59:27"/>
        <d v="2014-06-16T12:57:13"/>
        <d v="2014-06-16T12:57:00"/>
        <d v="2014-06-16T12:55:23"/>
        <d v="2014-06-16T12:53:00"/>
        <d v="2014-06-16T12:48:05"/>
        <d v="2014-06-16T12:45:59"/>
        <d v="2014-06-16T12:41:21"/>
        <d v="2014-06-16T12:41:00"/>
        <d v="2014-06-16T12:40:00"/>
        <d v="2014-06-16T12:37:53"/>
        <d v="2014-06-16T12:37:50"/>
        <d v="2014-06-16T12:37:42"/>
        <d v="2014-06-16T12:37:38"/>
        <d v="2014-06-16T12:36:35"/>
        <d v="2014-06-16T12:36:00"/>
        <d v="2014-06-16T12:32:35"/>
        <d v="2014-06-16T12:26:01"/>
        <d v="2014-06-16T12:25:40"/>
        <d v="2014-06-16T12:24:17"/>
        <d v="2014-06-16T12:19:56"/>
        <d v="2014-06-16T12:17:00"/>
        <d v="2014-06-16T12:16:03"/>
        <d v="2014-06-16T12:10:40"/>
        <d v="2014-06-16T12:10:00"/>
        <d v="2014-06-16T12:08:22"/>
        <d v="2014-06-16T12:07:51"/>
        <d v="2014-06-16T12:04:00"/>
        <d v="2014-06-16T12:00:45"/>
        <d v="2014-06-16T11:58:00"/>
        <d v="2014-06-16T11:45:14"/>
        <d v="2014-06-16T11:41:59"/>
        <d v="2014-06-16T11:39:00"/>
        <d v="2014-06-16T11:36:16"/>
        <d v="2014-06-16T11:35:22"/>
        <d v="2014-06-16T11:35:04"/>
        <d v="2014-06-16T11:30:36"/>
        <d v="2014-06-16T11:29:49"/>
        <d v="2014-06-16T11:24:59"/>
        <d v="2014-06-16T11:20:23"/>
        <d v="2014-06-16T11:19:00"/>
        <d v="2014-06-16T11:13:00"/>
        <d v="2014-06-16T11:09:44"/>
        <d v="2014-06-16T11:09:03"/>
        <d v="2014-06-16T11:07:00"/>
        <d v="2014-06-16T11:05:47"/>
        <d v="2014-06-16T11:05:08"/>
        <d v="2014-06-16T11:04:00"/>
        <d v="2014-06-16T11:03:31"/>
        <d v="2014-06-16T11:03:00"/>
        <d v="2014-06-16T11:02:00"/>
        <d v="2014-06-16T11:01:00"/>
        <d v="2014-06-16T11:00:00"/>
        <d v="2014-06-16T10:59:00"/>
        <d v="2014-06-16T10:58:42"/>
        <d v="2014-06-16T10:57:00"/>
        <d v="2014-06-16T10:56:19"/>
        <d v="2014-06-16T10:54:26"/>
        <d v="2014-06-16T10:53:30"/>
        <d v="2014-06-16T10:50:03"/>
        <d v="2014-06-16T10:50:00"/>
        <d v="2014-06-16T10:49:40"/>
        <d v="2014-06-16T10:49:00"/>
        <d v="2014-06-16T10:48:44"/>
        <d v="2014-06-16T10:45:00"/>
        <d v="2014-06-16T10:44:15"/>
        <d v="2014-06-16T10:41:00"/>
        <d v="2014-06-16T10:40:22"/>
        <d v="2014-06-16T10:40:04"/>
        <d v="2014-06-16T10:40:00"/>
        <d v="2014-06-16T10:39:09"/>
        <d v="2014-06-16T10:39:00"/>
        <d v="2014-06-16T10:37:00"/>
        <d v="2014-06-16T10:36:43"/>
        <d v="2014-06-16T10:34:00"/>
        <d v="2014-06-16T10:33:39"/>
        <d v="2014-06-16T10:33:26"/>
        <d v="2014-06-16T10:30:04"/>
        <d v="2014-06-16T10:28:00"/>
        <d v="2014-06-16T10:26:01"/>
        <d v="2014-06-16T10:26:00"/>
        <d v="2014-06-16T10:24:55"/>
        <d v="2014-06-16T10:24:11"/>
        <d v="2014-06-16T10:21:00"/>
        <d v="2014-06-16T10:20:00"/>
        <d v="2014-06-16T10:17:17"/>
        <d v="2014-06-16T10:12:26"/>
        <d v="2014-06-16T10:12:00"/>
        <d v="2014-06-16T10:09:13"/>
        <d v="2014-06-16T10:09:09"/>
        <d v="2014-06-16T10:09:00"/>
        <d v="2014-06-16T10:08:03"/>
        <d v="2014-06-16T10:05:42"/>
        <d v="2014-06-16T10:05:26"/>
        <d v="2014-06-16T10:03:20"/>
        <d v="2014-06-16T10:03:08"/>
        <d v="2014-06-16T10:01:14"/>
        <d v="2014-06-16T09:59:32"/>
        <d v="2014-06-16T09:57:06"/>
        <d v="2014-06-16T09:51:57"/>
        <d v="2014-06-16T09:48:28"/>
        <d v="2014-06-16T09:47:51"/>
        <d v="2014-06-16T09:43:09"/>
        <d v="2014-06-16T09:42:28"/>
        <d v="2014-06-16T09:38:45"/>
        <d v="2014-06-16T09:38:21"/>
        <d v="2014-06-16T09:37:29"/>
        <d v="2014-06-16T09:33:27"/>
        <d v="2014-06-16T09:29:00"/>
        <d v="2014-06-16T09:25:55"/>
        <d v="2014-06-16T09:25:14"/>
        <d v="2014-06-16T09:23:51"/>
        <d v="2014-06-16T09:23:00"/>
        <d v="2014-06-16T09:19:17"/>
        <d v="2014-06-16T09:19:15"/>
        <d v="2014-06-16T09:16:26"/>
        <d v="2014-06-16T09:11:37"/>
        <d v="2014-06-16T09:09:32"/>
        <d v="2014-06-16T09:09:00"/>
        <d v="2014-06-16T09:02:11"/>
        <d v="2014-06-16T09:01:38"/>
        <d v="2014-06-16T09:01:22"/>
        <d v="2014-06-16T09:01:21"/>
        <d v="2014-06-16T08:57:28"/>
        <d v="2014-06-16T08:56:54"/>
        <d v="2014-06-16T08:54:12"/>
        <d v="2014-06-16T08:44:30"/>
        <d v="2014-06-16T08:44:05"/>
        <d v="2014-06-16T08:42:05"/>
        <d v="2014-06-16T08:41:07"/>
        <d v="2014-06-16T08:40:17"/>
        <d v="2014-06-16T08:40:12"/>
        <d v="2014-06-16T08:36:55"/>
        <d v="2014-06-16T08:34:04"/>
        <d v="2014-06-16T08:33:58"/>
        <d v="2014-06-16T08:30:07"/>
        <d v="2014-06-16T08:27:52"/>
        <d v="2014-06-16T08:24:17"/>
        <d v="2014-06-16T08:19:00"/>
        <d v="2014-06-16T08:17:17"/>
        <d v="2014-06-16T08:14:45"/>
        <d v="2014-06-16T08:05:11"/>
        <d v="2014-06-16T08:02:14"/>
        <d v="2014-06-15T23:55:46"/>
        <d v="2014-06-15T22:36:29"/>
        <d v="2014-06-15T22:34:22"/>
        <d v="2014-06-15T21:28:09"/>
        <d v="2014-06-15T21:27:59"/>
        <d v="2014-06-15T21:27:52"/>
        <d v="2014-06-15T21:27:21"/>
        <d v="2014-06-15T21:26:27"/>
        <d v="2014-06-15T19:09:50"/>
        <d v="2014-06-15T17:41:35"/>
        <d v="2014-06-15T17:01:53"/>
        <d v="2014-06-15T16:49:35"/>
        <d v="2014-06-15T16:34:44"/>
        <d v="2014-06-15T14:49:07"/>
        <d v="2014-06-15T14:42:49"/>
        <d v="2014-06-15T14:27:23"/>
        <d v="2014-06-15T14:08:28"/>
        <d v="2014-06-15T13:17:38"/>
        <d v="2014-06-15T12:44:33"/>
        <d v="2014-06-15T12:38:17"/>
        <d v="2014-06-15T12:31:46"/>
        <d v="2014-06-15T12:16:31"/>
        <d v="2014-06-15T11:55:53"/>
        <d v="2014-06-15T11:34:45"/>
        <d v="2014-06-15T10:41:00"/>
        <d v="2014-06-15T10:37:19"/>
        <d v="2014-06-15T10:29:02"/>
        <d v="2014-06-15T09:49:06"/>
        <d v="2014-06-15T08:30:09"/>
        <d v="2014-06-15T08:02:48"/>
        <d v="2014-06-15T07:56:39"/>
        <d v="2014-06-15T07:56:26"/>
        <d v="2014-06-15T06:54:07"/>
        <d v="2014-06-15T06:53:21"/>
        <d v="2014-06-15T05:33:12"/>
        <d v="2014-06-15T00:20:53"/>
        <d v="2014-06-14T23:43:01"/>
        <d v="2014-06-14T22:27:58"/>
        <d v="2014-06-14T21:45:11"/>
        <d v="2014-06-14T19:21:07"/>
        <d v="2014-06-14T18:57:05"/>
        <d v="2014-06-14T18:54:45"/>
        <d v="2014-06-14T17:59:55"/>
        <d v="2014-06-14T17:05:00"/>
        <d v="2014-06-14T16:14:16"/>
        <d v="2014-06-14T16:11:26"/>
        <d v="2014-06-14T16:01:41"/>
        <d v="2014-06-14T15:51:52"/>
        <d v="2014-06-14T13:22:07"/>
        <d v="2014-06-14T13:14:13"/>
        <d v="2014-06-14T12:19:19"/>
        <d v="2014-06-14T12:16:31"/>
        <d v="2014-06-14T12:10:17"/>
        <d v="2014-06-14T11:48:48"/>
        <d v="2014-06-14T11:34:25"/>
        <d v="2014-06-14T11:30:35"/>
        <d v="2014-06-14T11:13:33"/>
        <d v="2014-06-14T10:53:27"/>
        <d v="2014-06-14T10:35:45"/>
        <d v="2014-06-14T10:21:40"/>
        <d v="2014-06-14T10:03:45"/>
        <d v="2014-06-14T10:03:09"/>
        <d v="2014-06-14T09:34:47"/>
        <d v="2014-06-14T09:16:24"/>
        <d v="2014-06-14T09:11:04"/>
        <d v="2014-06-14T09:01:12"/>
        <d v="2014-06-14T08:56:01"/>
        <d v="2014-06-14T08:54:49"/>
        <d v="2014-06-14T06:50:08"/>
        <d v="2014-06-14T06:50:02"/>
        <d v="2014-06-14T06:30:56"/>
        <d v="2014-06-13T23:18:14"/>
        <d v="2014-06-13T23:14:10"/>
        <d v="2014-06-13T23:05:43"/>
        <d v="2014-06-13T21:45:11"/>
        <d v="2014-06-13T21:35:08"/>
        <d v="2014-06-13T20:14:56"/>
        <d v="2014-06-13T19:42:02"/>
        <d v="2014-06-13T19:14:55"/>
        <d v="2014-06-13T19:00:54"/>
        <d v="2014-06-13T19:00:07"/>
        <d v="2014-06-13T17:57:04"/>
        <d v="2014-06-13T17:28:45"/>
        <d v="2014-06-13T17:03:14"/>
        <d v="2014-06-13T16:43:53"/>
        <d v="2014-06-13T16:43:51"/>
        <d v="2014-06-13T16:43:49"/>
        <d v="2014-06-13T16:43:45"/>
        <d v="2014-06-13T16:33:12"/>
        <d v="2014-06-13T16:32:50"/>
        <d v="2014-06-13T16:31:43"/>
        <d v="2014-06-13T16:30:48"/>
        <d v="2014-06-13T16:28:33"/>
        <d v="2014-06-13T16:08:00"/>
        <d v="2014-06-13T16:02:17"/>
        <d v="2014-06-13T16:01:19"/>
        <d v="2014-06-13T15:59:27"/>
        <d v="2014-06-13T15:57:26"/>
        <d v="2014-06-13T15:52:08"/>
        <d v="2014-06-13T15:51:00"/>
        <d v="2014-06-13T15:50:00"/>
        <d v="2014-06-13T15:49:00"/>
        <d v="2014-06-13T15:48:57"/>
        <d v="2014-06-13T15:48:43"/>
        <d v="2014-06-13T15:48:00"/>
        <d v="2014-06-13T15:46:22"/>
        <d v="2014-06-13T15:23:52"/>
        <d v="2014-06-13T15:18:57"/>
        <d v="2014-06-13T15:17:08"/>
        <d v="2014-06-13T15:10:52"/>
        <d v="2014-06-13T15:05:19"/>
        <d v="2014-06-13T15:02:11"/>
        <d v="2014-06-13T14:46:00"/>
        <d v="2014-06-13T14:42:44"/>
        <d v="2014-06-13T14:41:18"/>
        <d v="2014-06-13T14:40:00"/>
        <d v="2014-06-13T14:38:00"/>
        <d v="2014-06-13T14:37:00"/>
        <d v="2014-06-13T14:33:14"/>
        <d v="2014-06-13T14:32:35"/>
        <d v="2014-06-13T14:31:00"/>
        <d v="2014-06-13T14:30:00"/>
        <d v="2014-06-13T14:29:00"/>
        <d v="2014-06-13T14:28:08"/>
        <d v="2014-06-13T14:28:00"/>
        <d v="2014-06-13T14:27:00"/>
        <d v="2014-06-13T14:26:07"/>
        <d v="2014-06-13T14:26:00"/>
        <d v="2014-06-13T14:20:38"/>
        <d v="2014-06-13T14:17:13"/>
        <d v="2014-06-13T14:05:55"/>
        <d v="2014-06-13T14:02:32"/>
        <d v="2014-06-13T14:00:41"/>
        <d v="2014-06-13T14:00:32"/>
        <d v="2014-06-13T14:00:28"/>
        <d v="2014-06-13T13:52:49"/>
        <d v="2014-06-13T13:49:52"/>
        <d v="2014-06-13T13:32:14"/>
        <d v="2014-06-13T13:32:00"/>
        <d v="2014-06-13T13:23:05"/>
        <d v="2014-06-13T13:19:35"/>
        <d v="2014-06-13T13:19:05"/>
        <d v="2014-06-13T13:17:19"/>
        <d v="2014-06-13T13:17:11"/>
        <d v="2014-06-13T13:16:02"/>
        <d v="2014-06-13T13:10:25"/>
        <d v="2014-06-13T13:10:00"/>
        <d v="2014-06-13T12:57:25"/>
        <d v="2014-06-13T12:54:11"/>
        <d v="2014-06-13T12:52:27"/>
        <d v="2014-06-13T12:51:07"/>
        <d v="2014-06-13T12:48:00"/>
        <d v="2014-06-13T12:44:54"/>
        <d v="2014-06-13T12:38:45"/>
        <d v="2014-06-13T12:33:02"/>
        <d v="2014-06-13T12:31:00"/>
        <d v="2014-06-13T12:25:00"/>
        <d v="2014-06-13T12:20:47"/>
        <d v="2014-06-13T12:20:35"/>
        <d v="2014-06-13T12:19:00"/>
        <d v="2014-06-13T12:18:17"/>
        <d v="2014-06-13T12:11:06"/>
        <d v="2014-06-13T12:10:02"/>
        <d v="2014-06-13T12:07:24"/>
        <d v="2014-06-13T11:56:04"/>
        <d v="2014-06-13T11:46:49"/>
        <d v="2014-06-13T11:44:52"/>
        <d v="2014-06-13T11:44:32"/>
        <d v="2014-06-13T11:42:09"/>
        <d v="2014-06-13T11:41:25"/>
        <d v="2014-06-13T11:41:21"/>
        <d v="2014-06-13T11:38:20"/>
        <d v="2014-06-13T11:36:01"/>
        <d v="2014-06-13T11:33:55"/>
        <d v="2014-06-13T11:32:02"/>
        <d v="2014-06-13T11:28:09"/>
        <d v="2014-06-13T11:27:49"/>
        <d v="2014-06-13T11:25:32"/>
        <d v="2014-06-13T11:22:24"/>
        <d v="2014-06-13T11:19:52"/>
        <d v="2014-06-13T11:18:56"/>
        <d v="2014-06-13T11:15:38"/>
        <d v="2014-06-13T11:15:06"/>
        <d v="2014-06-13T11:12:00"/>
        <d v="2014-06-13T11:08:20"/>
        <d v="2014-06-13T11:06:41"/>
        <d v="2014-06-13T11:06:11"/>
        <d v="2014-06-13T11:01:51"/>
        <d v="2014-06-13T10:58:00"/>
        <d v="2014-06-13T10:51:29"/>
        <d v="2014-06-13T10:47:29"/>
        <d v="2014-06-13T10:42:15"/>
        <d v="2014-06-13T10:42:07"/>
        <d v="2014-06-13T10:36:19"/>
        <d v="2014-06-13T10:29:30"/>
        <d v="2014-06-13T10:28:56"/>
        <d v="2014-06-13T10:28:39"/>
        <d v="2014-06-13T10:28:01"/>
        <d v="2014-06-13T10:25:00"/>
        <d v="2014-06-13T10:21:43"/>
        <d v="2014-06-13T10:21:13"/>
        <d v="2014-06-13T10:19:00"/>
        <d v="2014-06-13T10:18:29"/>
        <d v="2014-06-13T10:18:00"/>
        <d v="2014-06-13T10:15:00"/>
        <d v="2014-06-13T10:11:17"/>
        <d v="2014-06-13T10:06:21"/>
        <d v="2014-06-13T10:05:22"/>
        <d v="2014-06-13T10:02:48"/>
        <d v="2014-06-13T10:02:28"/>
        <d v="2014-06-13T10:01:00"/>
        <d v="2014-06-13T09:57:49"/>
        <d v="2014-06-13T09:53:00"/>
        <d v="2014-06-13T09:50:25"/>
        <d v="2014-06-13T09:49:56"/>
        <d v="2014-06-13T09:48:45"/>
        <d v="2014-06-13T09:46:41"/>
        <d v="2014-06-13T09:46:23"/>
        <d v="2014-06-13T09:45:41"/>
        <d v="2014-06-13T09:44:07"/>
        <d v="2014-06-13T09:31:46"/>
        <d v="2014-06-13T09:27:13"/>
        <d v="2014-06-13T09:25:45"/>
        <d v="2014-06-13T09:23:00"/>
        <d v="2014-06-13T09:22:37"/>
        <d v="2014-06-13T09:21:54"/>
        <d v="2014-06-13T09:15:48"/>
        <d v="2014-06-13T09:15:08"/>
        <d v="2014-06-13T09:15:00"/>
        <d v="2014-06-13T09:11:35"/>
        <d v="2014-06-13T09:11:19"/>
        <d v="2014-06-13T09:09:45"/>
        <d v="2014-06-13T09:09:30"/>
        <d v="2014-06-13T09:07:24"/>
        <d v="2014-06-13T09:07:08"/>
        <d v="2014-06-13T09:06:17"/>
        <d v="2014-06-13T08:53:28"/>
        <d v="2014-06-13T08:52:59"/>
        <d v="2014-06-13T08:47:15"/>
        <d v="2014-06-13T08:46:00"/>
        <d v="2014-06-13T08:45:28"/>
        <d v="2014-06-13T08:41:31"/>
        <d v="2014-06-13T08:39:45"/>
        <d v="2014-06-13T08:34:50"/>
        <d v="2014-06-13T08:32:50"/>
        <d v="2014-06-13T08:32:24"/>
        <d v="2014-06-13T08:31:14"/>
        <d v="2014-06-13T08:22:22"/>
        <d v="2014-06-13T08:20:37"/>
        <d v="2014-06-13T08:20:18"/>
        <d v="2014-06-13T08:20:15"/>
        <d v="2014-06-13T08:16:22"/>
        <d v="2014-06-13T08:09:44"/>
        <d v="2014-06-13T07:20:09"/>
        <d v="2014-06-13T06:40:23"/>
        <d v="2014-06-13T00:42:04"/>
        <d v="2014-06-12T22:47:49"/>
        <d v="2014-06-12T22:40:57"/>
        <d v="2014-06-12T22:19:24"/>
        <d v="2014-06-12T22:08:41"/>
        <d v="2014-06-12T21:47:30"/>
        <d v="2014-06-12T21:11:56"/>
        <d v="2014-06-12T19:55:49"/>
        <d v="2014-06-12T19:22:49"/>
        <d v="2014-06-12T19:00:02"/>
        <d v="2014-06-12T18:57:11"/>
        <d v="2014-06-12T18:08:37"/>
        <d v="2014-06-12T16:46:00"/>
        <d v="2014-06-12T16:44:11"/>
        <d v="2014-06-12T16:24:05"/>
        <d v="2014-06-12T16:19:55"/>
        <d v="2014-06-12T16:16:51"/>
        <d v="2014-06-12T16:12:11"/>
        <d v="2014-06-12T16:05:47"/>
        <d v="2014-06-12T16:00:39"/>
        <d v="2014-06-12T15:55:15"/>
        <d v="2014-06-12T15:48:14"/>
        <d v="2014-06-12T15:46:34"/>
        <d v="2014-06-12T15:43:48"/>
        <d v="2014-06-12T15:42:55"/>
        <d v="2014-06-12T15:40:03"/>
        <d v="2014-06-12T15:37:42"/>
        <d v="2014-06-12T15:35:03"/>
        <d v="2014-06-12T15:33:14"/>
        <d v="2014-06-12T15:31:35"/>
        <d v="2014-06-12T15:27:04"/>
        <d v="2014-06-12T15:26:00"/>
        <d v="2014-06-12T15:25:54"/>
        <d v="2014-06-12T15:24:00"/>
        <d v="2014-06-12T15:23:15"/>
        <d v="2014-06-12T15:23:12"/>
        <d v="2014-06-12T15:19:27"/>
        <d v="2014-06-12T15:18:27"/>
        <d v="2014-06-12T15:15:50"/>
        <d v="2014-06-12T15:12:46"/>
        <d v="2014-06-12T15:04:57"/>
        <d v="2014-06-12T15:00:32"/>
        <d v="2014-06-12T14:54:27"/>
        <d v="2014-06-12T14:52:31"/>
        <d v="2014-06-12T14:52:18"/>
        <d v="2014-06-12T14:51:04"/>
        <d v="2014-06-12T14:43:37"/>
        <d v="2014-06-12T14:43:10"/>
        <d v="2014-06-12T14:38:00"/>
        <d v="2014-06-12T14:37:25"/>
        <d v="2014-06-12T14:36:00"/>
        <d v="2014-06-12T14:34:07"/>
        <d v="2014-06-12T14:27:34"/>
        <d v="2014-06-12T14:26:00"/>
        <d v="2014-06-12T14:24:34"/>
        <d v="2014-06-12T14:20:41"/>
        <d v="2014-06-12T14:20:40"/>
        <d v="2014-06-12T14:17:39"/>
        <d v="2014-06-12T14:14:32"/>
        <d v="2014-06-12T14:07:00"/>
        <d v="2014-06-12T14:03:15"/>
        <d v="2014-06-12T14:02:17"/>
        <d v="2014-06-12T13:59:49"/>
        <d v="2014-06-12T13:55:52"/>
        <d v="2014-06-12T13:48:39"/>
        <d v="2014-06-12T13:48:15"/>
        <d v="2014-06-12T13:47:49"/>
        <d v="2014-06-12T13:47:21"/>
        <d v="2014-06-12T13:44:00"/>
        <d v="2014-06-12T13:40:36"/>
        <d v="2014-06-12T13:35:21"/>
        <d v="2014-06-12T13:33:25"/>
        <d v="2014-06-12T13:31:00"/>
        <d v="2014-06-12T13:30:49"/>
        <d v="2014-06-12T13:30:02"/>
        <d v="2014-06-12T13:30:00"/>
        <d v="2014-06-12T13:28:53"/>
        <d v="2014-06-12T13:28:00"/>
        <d v="2014-06-12T13:24:13"/>
        <d v="2014-06-12T13:22:24"/>
        <d v="2014-06-12T13:20:11"/>
        <d v="2014-06-12T13:19:00"/>
        <d v="2014-06-12T13:16:00"/>
        <d v="2014-06-12T13:15:00"/>
        <d v="2014-06-12T13:13:07"/>
        <d v="2014-06-12T13:12:16"/>
        <d v="2014-06-12T13:07:36"/>
        <d v="2014-06-12T13:06:00"/>
        <d v="2014-06-12T13:03:47"/>
        <d v="2014-06-12T13:02:59"/>
        <d v="2014-06-12T12:57:23"/>
        <d v="2014-06-12T12:52:54"/>
        <d v="2014-06-12T12:44:00"/>
        <d v="2014-06-12T12:39:31"/>
        <d v="2014-06-12T12:39:00"/>
        <d v="2014-06-12T12:38:44"/>
        <d v="2014-06-12T12:37:30"/>
        <d v="2014-06-12T12:37:00"/>
        <d v="2014-06-12T12:29:35"/>
        <d v="2014-06-12T12:29:00"/>
        <d v="2014-06-12T12:28:47"/>
        <d v="2014-06-12T12:27:58"/>
        <d v="2014-06-12T12:27:00"/>
        <d v="2014-06-12T12:26:39"/>
        <d v="2014-06-12T12:25:00"/>
        <d v="2014-06-12T12:23:00"/>
        <d v="2014-06-12T12:22:04"/>
        <d v="2014-06-12T12:21:00"/>
        <d v="2014-06-12T12:20:31"/>
        <d v="2014-06-12T12:19:00"/>
        <d v="2014-06-12T12:18:00"/>
        <d v="2014-06-12T12:14:19"/>
        <d v="2014-06-12T12:08:04"/>
        <d v="2014-06-12T12:03:11"/>
        <d v="2014-06-12T12:00:35"/>
        <d v="2014-06-12T12:00:00"/>
        <d v="2014-06-12T11:55:00"/>
        <d v="2014-06-12T11:51:10"/>
        <d v="2014-06-12T11:46:31"/>
        <d v="2014-06-12T11:39:26"/>
        <d v="2014-06-12T11:38:43"/>
        <d v="2014-06-12T11:36:00"/>
        <d v="2014-06-12T11:35:00"/>
        <d v="2014-06-12T11:34:01"/>
        <d v="2014-06-12T11:33:00"/>
        <d v="2014-06-12T11:32:25"/>
        <d v="2014-06-12T11:32:03"/>
        <d v="2014-06-12T11:23:51"/>
        <d v="2014-06-12T11:14:13"/>
        <d v="2014-06-12T11:14:01"/>
        <d v="2014-06-12T11:05:50"/>
        <d v="2014-06-12T11:02:00"/>
        <d v="2014-06-12T11:01:55"/>
        <d v="2014-06-12T10:58:55"/>
        <d v="2014-06-12T10:57:25"/>
        <d v="2014-06-12T10:56:17"/>
        <d v="2014-06-12T10:52:04"/>
        <d v="2014-06-12T10:51:56"/>
        <d v="2014-06-12T10:49:16"/>
        <d v="2014-06-12T10:49:08"/>
        <d v="2014-06-12T10:45:55"/>
        <d v="2014-06-12T10:39:25"/>
        <d v="2014-06-12T10:33:03"/>
        <d v="2014-06-12T10:25:18"/>
        <d v="2014-06-12T10:19:57"/>
        <d v="2014-06-12T10:17:12"/>
        <d v="2014-06-12T10:15:49"/>
        <d v="2014-06-12T10:13:56"/>
        <d v="2014-06-12T10:12:17"/>
        <d v="2014-06-12T10:09:39"/>
        <d v="2014-06-12T10:09:24"/>
        <d v="2014-06-12T10:05:28"/>
        <d v="2014-06-12T09:54:50"/>
        <d v="2014-06-12T09:53:06"/>
        <d v="2014-06-12T09:42:07"/>
        <d v="2014-06-12T09:41:14"/>
        <d v="2014-06-12T09:38:05"/>
        <d v="2014-06-12T09:36:40"/>
        <d v="2014-06-12T09:34:18"/>
        <d v="2014-06-12T09:31:09"/>
        <d v="2014-06-12T09:25:27"/>
        <d v="2014-06-12T09:24:36"/>
        <d v="2014-06-12T09:17:37"/>
        <d v="2014-06-12T09:13:44"/>
        <d v="2014-06-12T09:09:36"/>
        <d v="2014-06-12T09:08:38"/>
        <d v="2014-06-12T09:08:08"/>
        <d v="2014-06-12T09:07:44"/>
        <d v="2014-06-12T09:05:00"/>
        <d v="2014-06-12T09:01:36"/>
        <d v="2014-06-12T08:58:23"/>
        <d v="2014-06-12T08:50:02"/>
        <d v="2014-06-12T08:49:39"/>
        <d v="2014-06-12T08:49:32"/>
        <d v="2014-06-12T08:47:31"/>
        <d v="2014-06-12T08:45:29"/>
        <d v="2014-06-12T08:41:09"/>
        <d v="2014-06-12T08:39:18"/>
        <d v="2014-06-12T08:34:43"/>
        <d v="2014-06-12T08:31:59"/>
        <d v="2014-06-12T08:31:28"/>
        <d v="2014-06-12T08:31:01"/>
        <d v="2014-06-12T08:29:07"/>
        <d v="2014-06-12T08:24:04"/>
        <d v="2014-06-12T08:23:49"/>
        <d v="2014-06-12T08:17:36"/>
        <d v="2014-06-12T08:16:25"/>
        <d v="2014-06-12T08:14:18"/>
        <d v="2014-06-12T08:11:56"/>
        <d v="2014-06-12T08:08:08"/>
        <d v="2014-06-12T07:23:26"/>
        <d v="2014-06-12T07:02:52"/>
        <d v="2014-06-12T06:04:11"/>
        <d v="2014-06-12T05:59:38"/>
        <d v="2014-06-12T05:59:15"/>
        <d v="2014-06-12T01:30:09"/>
        <d v="2014-06-12T01:16:35"/>
        <d v="2014-06-11T23:20:32"/>
        <d v="2014-06-11T23:11:05"/>
        <d v="2014-06-11T22:06:21"/>
        <d v="2014-06-11T21:45:03"/>
        <d v="2014-06-11T21:01:00"/>
        <d v="2014-06-11T20:56:44"/>
        <d v="2014-06-11T20:55:04"/>
        <d v="2014-06-11T20:53:13"/>
        <d v="2014-06-11T20:33:07"/>
        <d v="2014-06-11T20:26:13"/>
        <d v="2014-06-11T20:21:24"/>
        <d v="2014-06-11T20:15:19"/>
        <d v="2014-06-11T19:47:49"/>
        <d v="2014-06-11T19:46:29"/>
        <d v="2014-06-11T18:50:31"/>
        <d v="2014-06-11T18:46:47"/>
        <d v="2014-06-11T18:42:42"/>
        <d v="2014-06-11T17:36:59"/>
        <d v="2014-06-11T17:09:54"/>
        <d v="2014-06-11T17:07:17"/>
        <d v="2014-06-11T16:53:00"/>
        <d v="2014-06-11T16:50:00"/>
        <d v="2014-06-11T16:33:00"/>
        <d v="2014-06-11T16:31:00"/>
        <d v="2014-06-11T16:29:31"/>
        <d v="2014-06-11T16:29:00"/>
        <d v="2014-06-11T16:27:51"/>
        <d v="2014-06-11T16:25:00"/>
        <d v="2014-06-11T16:23:00"/>
        <d v="2014-06-11T16:15:00"/>
        <d v="2014-06-11T16:13:47"/>
        <d v="2014-06-11T16:13:28"/>
        <d v="2014-06-11T16:13:00"/>
        <d v="2014-06-11T16:11:00"/>
        <d v="2014-06-11T16:10:00"/>
        <d v="2014-06-11T16:05:39"/>
        <d v="2014-06-11T16:04:55"/>
        <d v="2014-06-11T16:02:38"/>
        <d v="2014-06-11T15:55:23"/>
        <d v="2014-06-11T15:47:36"/>
        <d v="2014-06-11T15:47:00"/>
        <d v="2014-06-11T15:46:17"/>
        <d v="2014-06-11T15:42:30"/>
        <d v="2014-06-11T15:41:39"/>
        <d v="2014-06-11T15:35:30"/>
        <d v="2014-06-11T15:33:00"/>
        <d v="2014-06-11T15:29:47"/>
        <d v="2014-06-11T15:23:41"/>
        <d v="2014-06-11T15:16:40"/>
        <d v="2014-06-11T15:16:03"/>
        <d v="2014-06-11T15:15:34"/>
        <d v="2014-06-11T15:12:09"/>
        <d v="2014-06-11T15:08:00"/>
        <d v="2014-06-11T15:01:54"/>
        <d v="2014-06-11T15:01:47"/>
        <d v="2014-06-11T14:56:02"/>
        <d v="2014-06-11T14:54:26"/>
        <d v="2014-06-11T14:53:23"/>
        <d v="2014-06-11T14:51:14"/>
        <d v="2014-06-11T14:47:56"/>
        <d v="2014-06-11T14:47:32"/>
        <d v="2014-06-11T14:46:18"/>
        <d v="2014-06-11T14:43:48"/>
        <d v="2014-06-11T14:43:38"/>
        <d v="2014-06-11T14:36:18"/>
        <d v="2014-06-11T14:34:11"/>
        <d v="2014-06-11T14:33:43"/>
        <d v="2014-06-11T14:32:55"/>
        <d v="2014-06-11T14:30:58"/>
        <d v="2014-06-11T14:25:33"/>
        <d v="2014-06-11T14:19:32"/>
        <d v="2014-06-11T14:18:04"/>
        <d v="2014-06-11T14:14:40"/>
        <d v="2014-06-11T14:09:00"/>
        <d v="2014-06-11T14:05:59"/>
        <d v="2014-06-11T13:59:57"/>
        <d v="2014-06-11T13:56:46"/>
        <d v="2014-06-11T13:56:00"/>
        <d v="2014-06-11T13:47:25"/>
        <d v="2014-06-11T13:40:17"/>
        <d v="2014-06-11T13:36:36"/>
        <d v="2014-06-11T13:35:04"/>
        <d v="2014-06-11T13:32:05"/>
        <d v="2014-06-11T13:31:01"/>
        <d v="2014-06-11T13:27:19"/>
        <d v="2014-06-11T13:27:16"/>
        <d v="2014-06-11T13:26:23"/>
        <d v="2014-06-11T13:21:57"/>
        <d v="2014-06-11T13:21:27"/>
        <d v="2014-06-11T13:20:21"/>
        <d v="2014-06-11T13:19:58"/>
        <d v="2014-06-11T13:18:51"/>
        <d v="2014-06-11T13:15:49"/>
        <d v="2014-06-11T13:12:24"/>
        <d v="2014-06-11T13:10:00"/>
        <d v="2014-06-11T13:09:43"/>
        <d v="2014-06-11T13:06:00"/>
        <d v="2014-06-11T12:59:15"/>
        <d v="2014-06-11T12:56:22"/>
        <d v="2014-06-11T12:53:02"/>
        <d v="2014-06-11T12:52:11"/>
        <d v="2014-06-11T12:47:02"/>
        <d v="2014-06-11T12:46:51"/>
        <d v="2014-06-11T12:40:27"/>
        <d v="2014-06-11T12:34:58"/>
        <d v="2014-06-11T12:27:11"/>
        <d v="2014-06-11T12:25:48"/>
        <d v="2014-06-11T12:22:29"/>
        <d v="2014-06-11T12:20:53"/>
        <d v="2014-06-11T12:19:32"/>
        <d v="2014-06-11T12:19:28"/>
        <d v="2014-06-11T12:18:50"/>
        <d v="2014-06-11T12:13:07"/>
        <d v="2014-06-11T12:12:00"/>
        <d v="2014-06-11T12:09:06"/>
        <d v="2014-06-11T12:06:21"/>
        <d v="2014-06-11T12:03:08"/>
        <d v="2014-06-11T12:00:28"/>
        <d v="2014-06-11T11:59:06"/>
        <d v="2014-06-11T11:53:55"/>
        <d v="2014-06-11T11:49:41"/>
        <d v="2014-06-11T11:42:20"/>
        <d v="2014-06-11T11:36:33"/>
        <d v="2014-06-11T11:35:10"/>
        <d v="2014-06-11T11:35:08"/>
        <d v="2014-06-11T11:29:16"/>
        <d v="2014-06-11T11:22:26"/>
        <d v="2014-06-11T11:22:00"/>
        <d v="2014-06-11T11:18:00"/>
        <d v="2014-06-11T11:15:12"/>
        <d v="2014-06-11T11:14:47"/>
        <d v="2014-06-11T11:07:08"/>
        <d v="2014-06-11T11:06:11"/>
        <d v="2014-06-11T11:05:09"/>
        <d v="2014-06-11T11:00:03"/>
        <d v="2014-06-11T10:56:39"/>
        <d v="2014-06-11T10:56:33"/>
        <d v="2014-06-11T10:55:47"/>
        <d v="2014-06-11T10:49:01"/>
        <d v="2014-06-11T10:47:56"/>
        <d v="2014-06-11T10:47:00"/>
        <d v="2014-06-11T10:44:42"/>
        <d v="2014-06-11T10:42:31"/>
        <d v="2014-06-11T10:42:02"/>
        <d v="2014-06-11T10:40:00"/>
        <d v="2014-06-11T10:38:29"/>
        <d v="2014-06-11T10:36:52"/>
        <d v="2014-06-11T10:35:12"/>
        <d v="2014-06-11T10:34:41"/>
        <d v="2014-06-11T10:31:58"/>
        <d v="2014-06-11T10:28:46"/>
        <d v="2014-06-11T10:18:48"/>
        <d v="2014-06-11T10:15:30"/>
        <d v="2014-06-11T10:14:08"/>
        <d v="2014-06-11T10:12:00"/>
        <d v="2014-06-11T10:08:46"/>
        <d v="2014-06-11T10:07:37"/>
        <d v="2014-06-11T10:06:36"/>
        <d v="2014-06-11T10:05:48"/>
        <d v="2014-06-11T10:05:28"/>
        <d v="2014-06-11T10:05:01"/>
        <d v="2014-06-11T10:03:09"/>
        <d v="2014-06-11T09:54:19"/>
        <d v="2014-06-11T09:54:17"/>
        <d v="2014-06-11T09:51:50"/>
        <d v="2014-06-11T09:49:03"/>
        <d v="2014-06-11T09:49:00"/>
        <d v="2014-06-11T09:48:05"/>
        <d v="2014-06-11T09:48:03"/>
        <d v="2014-06-11T09:47:19"/>
        <d v="2014-06-11T09:46:03"/>
        <d v="2014-06-11T09:46:00"/>
        <d v="2014-06-11T09:39:17"/>
        <d v="2014-06-11T09:38:48"/>
        <d v="2014-06-11T09:37:14"/>
        <d v="2014-06-11T09:34:41"/>
        <d v="2014-06-11T09:32:57"/>
        <d v="2014-06-11T09:32:05"/>
        <d v="2014-06-11T09:30:07"/>
        <d v="2014-06-11T09:26:28"/>
        <d v="2014-06-11T09:16:41"/>
        <d v="2014-06-11T09:14:22"/>
        <d v="2014-06-11T09:11:16"/>
        <d v="2014-06-11T09:08:42"/>
        <d v="2014-06-11T09:07:23"/>
        <d v="2014-06-11T09:06:26"/>
        <d v="2014-06-11T09:04:58"/>
        <d v="2014-06-11T09:01:52"/>
        <d v="2014-06-11T09:00:08"/>
        <d v="2014-06-11T09:00:00"/>
        <d v="2014-06-11T08:58:17"/>
        <d v="2014-06-11T08:56:52"/>
        <d v="2014-06-11T08:52:42"/>
        <d v="2014-06-11T08:52:29"/>
        <d v="2014-06-11T08:52:27"/>
        <d v="2014-06-11T08:52:01"/>
        <d v="2014-06-11T08:51:24"/>
        <d v="2014-06-11T08:47:10"/>
        <d v="2014-06-11T08:45:26"/>
        <d v="2014-06-11T08:43:44"/>
        <d v="2014-06-11T08:40:23"/>
        <d v="2014-06-11T08:36:37"/>
        <d v="2014-06-11T08:35:13"/>
        <d v="2014-06-11T08:35:09"/>
        <d v="2014-06-11T08:34:38"/>
        <d v="2014-06-11T08:29:05"/>
        <d v="2014-06-11T08:24:42"/>
        <d v="2014-06-11T08:22:00"/>
        <d v="2014-06-11T08:21:31"/>
        <d v="2014-06-11T08:13:00"/>
        <d v="2014-06-11T08:11:42"/>
        <d v="2014-06-11T08:10:46"/>
        <d v="2014-06-11T08:03:59"/>
        <d v="2014-06-11T07:43:17"/>
        <d v="2014-06-11T07:23:27"/>
        <d v="2014-06-11T07:23:01"/>
        <d v="2014-06-11T06:47:10"/>
        <d v="2014-06-11T05:34:45"/>
        <d v="2014-06-11T05:07:01"/>
        <d v="2014-06-10T23:02:59"/>
        <d v="2014-06-10T22:32:10"/>
        <d v="2014-06-10T20:25:48"/>
        <d v="2014-06-10T20:08:38"/>
        <d v="2014-06-10T19:28:08"/>
        <d v="2014-06-10T19:02:14"/>
        <d v="2014-06-10T18:54:40"/>
        <d v="2014-06-10T18:00:04"/>
        <d v="2014-06-10T17:58:09"/>
        <d v="2014-06-10T17:31:39"/>
        <d v="2014-06-10T17:26:24"/>
        <d v="2014-06-10T16:59:16"/>
        <d v="2014-06-10T16:56:08"/>
        <d v="2014-06-10T16:55:49"/>
        <d v="2014-06-10T16:53:13"/>
        <d v="2014-06-10T16:48:00"/>
        <d v="2014-06-10T16:21:47"/>
        <d v="2014-06-10T16:20:28"/>
        <d v="2014-06-10T16:16:28"/>
        <d v="2014-06-10T16:11:10"/>
        <d v="2014-06-10T16:05:54"/>
        <d v="2014-06-10T16:04:04"/>
        <d v="2014-06-10T16:02:37"/>
        <d v="2014-06-10T15:59:08"/>
        <d v="2014-06-10T15:55:39"/>
        <d v="2014-06-10T15:49:04"/>
        <d v="2014-06-10T15:44:00"/>
        <d v="2014-06-10T15:42:00"/>
        <d v="2014-06-10T15:41:34"/>
        <d v="2014-06-10T15:40:39"/>
        <d v="2014-06-10T15:35:51"/>
        <d v="2014-06-10T15:30:00"/>
        <d v="2014-06-10T15:29:00"/>
        <d v="2014-06-10T15:28:00"/>
        <d v="2014-06-10T15:27:00"/>
        <d v="2014-06-10T15:18:11"/>
        <d v="2014-06-10T15:15:17"/>
        <d v="2014-06-10T15:14:01"/>
        <d v="2014-06-10T15:12:37"/>
        <d v="2014-06-10T15:09:00"/>
        <d v="2014-06-10T14:51:00"/>
        <d v="2014-06-10T14:44:29"/>
        <d v="2014-06-10T14:43:26"/>
        <d v="2014-06-10T14:42:54"/>
        <d v="2014-06-10T14:42:16"/>
        <d v="2014-06-10T14:41:08"/>
        <d v="2014-06-10T14:41:04"/>
        <d v="2014-06-10T14:30:39"/>
        <d v="2014-06-10T14:27:45"/>
        <d v="2014-06-10T14:20:06"/>
        <d v="2014-06-10T14:19:21"/>
        <d v="2014-06-10T14:17:17"/>
        <d v="2014-06-10T14:16:26"/>
        <d v="2014-06-10T14:14:08"/>
        <d v="2014-06-10T14:13:00"/>
        <d v="2014-06-10T14:07:25"/>
        <d v="2014-06-10T14:02:06"/>
        <d v="2014-06-10T13:59:41"/>
        <d v="2014-06-10T13:59:37"/>
        <d v="2014-06-10T13:59:00"/>
        <d v="2014-06-10T13:56:00"/>
        <d v="2014-06-10T13:55:23"/>
        <d v="2014-06-10T13:53:13"/>
        <d v="2014-06-10T13:51:26"/>
        <d v="2014-06-10T13:45:03"/>
        <d v="2014-06-10T13:42:40"/>
        <d v="2014-06-10T13:40:56"/>
        <d v="2014-06-10T13:40:51"/>
        <d v="2014-06-10T13:38:11"/>
        <d v="2014-06-10T13:38:00"/>
        <d v="2014-06-10T13:34:00"/>
        <d v="2014-06-10T13:27:00"/>
        <d v="2014-06-10T13:18:29"/>
        <d v="2014-06-10T13:18:04"/>
        <d v="2014-06-10T13:17:48"/>
        <d v="2014-06-10T13:16:57"/>
        <d v="2014-06-10T13:16:39"/>
        <d v="2014-06-10T13:15:43"/>
        <d v="2014-06-10T13:15:00"/>
        <d v="2014-06-10T13:14:00"/>
        <d v="2014-06-10T13:13:00"/>
        <d v="2014-06-10T13:11:02"/>
        <d v="2014-06-10T13:08:00"/>
        <d v="2014-06-10T13:06:25"/>
        <d v="2014-06-10T13:03:02"/>
        <d v="2014-06-10T13:02:43"/>
        <d v="2014-06-10T13:01:17"/>
        <d v="2014-06-10T13:01:00"/>
        <d v="2014-06-10T13:00:44"/>
        <d v="2014-06-10T12:57:37"/>
        <d v="2014-06-10T12:53:02"/>
        <d v="2014-06-10T12:52:41"/>
        <d v="2014-06-10T12:52:00"/>
        <d v="2014-06-10T12:51:54"/>
        <d v="2014-06-10T12:48:51"/>
        <d v="2014-06-10T12:45:00"/>
        <d v="2014-06-10T12:42:00"/>
        <d v="2014-06-10T12:41:00"/>
        <d v="2014-06-10T12:40:00"/>
        <d v="2014-06-10T12:38:00"/>
        <d v="2014-06-10T12:37:23"/>
        <d v="2014-06-10T12:36:29"/>
        <d v="2014-06-10T12:35:22"/>
        <d v="2014-06-10T12:34:34"/>
        <d v="2014-06-10T12:25:00"/>
        <d v="2014-06-10T12:19:00"/>
        <d v="2014-06-10T12:18:00"/>
        <d v="2014-06-10T12:13:15"/>
        <d v="2014-06-10T12:13:00"/>
        <d v="2014-06-10T12:07:48"/>
        <d v="2014-06-10T12:06:03"/>
        <d v="2014-06-10T12:03:00"/>
        <d v="2014-06-10T12:02:34"/>
        <d v="2014-06-10T12:00:39"/>
        <d v="2014-06-10T11:59:00"/>
        <d v="2014-06-10T11:57:00"/>
        <d v="2014-06-10T11:56:56"/>
        <d v="2014-06-10T11:55:56"/>
        <d v="2014-06-10T11:53:00"/>
        <d v="2014-06-10T11:52:00"/>
        <d v="2014-06-10T11:51:00"/>
        <d v="2014-06-10T11:50:00"/>
        <d v="2014-06-10T11:49:00"/>
        <d v="2014-06-10T11:47:28"/>
        <d v="2014-06-10T11:47:00"/>
        <d v="2014-06-10T11:45:03"/>
        <d v="2014-06-10T11:44:58"/>
        <d v="2014-06-10T11:41:43"/>
        <d v="2014-06-10T11:39:47"/>
        <d v="2014-06-10T11:37:03"/>
        <d v="2014-06-10T11:35:04"/>
        <d v="2014-06-10T11:33:48"/>
        <d v="2014-06-10T11:32:11"/>
        <d v="2014-06-10T11:29:51"/>
        <d v="2014-06-10T11:19:40"/>
        <d v="2014-06-10T11:16:39"/>
        <d v="2014-06-10T11:14:31"/>
        <d v="2014-06-10T11:13:00"/>
        <d v="2014-06-10T11:09:29"/>
        <d v="2014-06-10T11:08:37"/>
        <d v="2014-06-10T11:05:10"/>
        <d v="2014-06-10T11:02:23"/>
        <d v="2014-06-10T10:56:30"/>
        <d v="2014-06-10T10:54:24"/>
        <d v="2014-06-10T10:54:00"/>
        <d v="2014-06-10T10:50:17"/>
        <d v="2014-06-10T10:50:07"/>
        <d v="2014-06-10T10:48:57"/>
        <d v="2014-06-10T10:47:26"/>
        <d v="2014-06-10T10:45:16"/>
        <d v="2014-06-10T10:45:07"/>
        <d v="2014-06-10T10:43:36"/>
        <d v="2014-06-10T10:42:56"/>
        <d v="2014-06-10T10:41:09"/>
        <d v="2014-06-10T10:38:24"/>
        <d v="2014-06-10T10:38:00"/>
        <d v="2014-06-10T10:34:06"/>
        <d v="2014-06-10T10:32:50"/>
        <d v="2014-06-10T10:29:57"/>
        <d v="2014-06-10T10:28:23"/>
        <d v="2014-06-10T10:21:11"/>
        <d v="2014-06-10T10:20:30"/>
        <d v="2014-06-10T10:15:57"/>
        <d v="2014-06-10T10:15:27"/>
        <d v="2014-06-10T10:13:10"/>
        <d v="2014-06-10T10:11:44"/>
        <d v="2014-06-10T10:10:20"/>
        <d v="2014-06-10T09:57:00"/>
        <d v="2014-06-10T09:56:41"/>
        <d v="2014-06-10T09:49:00"/>
        <d v="2014-06-10T09:48:28"/>
        <d v="2014-06-10T09:47:53"/>
        <d v="2014-06-10T09:47:04"/>
        <d v="2014-06-10T09:42:30"/>
        <d v="2014-06-10T09:39:00"/>
        <d v="2014-06-10T09:35:01"/>
        <d v="2014-06-10T09:24:13"/>
        <d v="2014-06-10T09:22:13"/>
        <d v="2014-06-10T09:20:11"/>
        <d v="2014-06-10T09:19:50"/>
        <d v="2014-06-10T09:18:44"/>
        <d v="2014-06-10T09:17:36"/>
        <d v="2014-06-10T09:16:43"/>
        <d v="2014-06-10T09:12:21"/>
        <d v="2014-06-10T09:10:20"/>
        <d v="2014-06-10T09:08:15"/>
        <d v="2014-06-10T09:01:13"/>
        <d v="2014-06-10T09:00:30"/>
        <d v="2014-06-10T08:58:10"/>
        <d v="2014-06-10T08:58:00"/>
        <d v="2014-06-10T08:56:23"/>
        <d v="2014-06-10T08:56:17"/>
        <d v="2014-06-10T08:51:22"/>
        <d v="2014-06-10T08:42:15"/>
        <d v="2014-06-10T08:39:47"/>
        <d v="2014-06-10T08:37:20"/>
        <d v="2014-06-10T08:31:39"/>
        <d v="2014-06-10T08:29:08"/>
        <d v="2014-06-10T08:28:59"/>
        <d v="2014-06-10T08:25:40"/>
        <d v="2014-06-10T08:24:59"/>
        <d v="2014-06-10T08:24:09"/>
        <d v="2014-06-10T08:23:06"/>
        <d v="2014-06-10T08:17:21"/>
        <d v="2014-06-10T08:15:07"/>
        <d v="2014-06-10T08:12:23"/>
        <d v="2014-06-10T08:09:20"/>
        <d v="2014-06-10T08:09:18"/>
        <d v="2014-06-10T08:08:41"/>
        <d v="2014-06-10T07:28:43"/>
        <d v="2014-06-10T07:02:18"/>
        <d v="2014-06-10T01:39:05"/>
        <d v="2014-06-10T01:01:27"/>
        <d v="2014-06-09T22:20:08"/>
        <d v="2014-06-09T22:01:14"/>
        <d v="2014-06-09T21:10:53"/>
        <d v="2014-06-09T21:10:48"/>
        <d v="2014-06-09T21:07:11"/>
        <d v="2014-06-09T20:57:57"/>
        <d v="2014-06-09T20:49:29"/>
        <d v="2014-06-09T20:39:27"/>
        <d v="2014-06-09T19:11:31"/>
        <d v="2014-06-09T18:58:56"/>
        <d v="2014-06-09T18:48:16"/>
        <d v="2014-06-09T18:11:48"/>
        <d v="2014-06-09T17:18:22"/>
        <d v="2014-06-09T17:09:00"/>
        <d v="2014-06-09T17:01:40"/>
        <d v="2014-06-09T16:50:09"/>
        <d v="2014-06-09T16:33:49"/>
        <d v="2014-06-09T16:20:00"/>
        <d v="2014-06-09T16:17:36"/>
        <d v="2014-06-09T16:15:12"/>
        <d v="2014-06-09T16:11:49"/>
        <d v="2014-06-09T16:10:00"/>
        <d v="2014-06-09T15:56:10"/>
        <d v="2014-06-09T15:54:27"/>
        <d v="2014-06-09T15:53:14"/>
        <d v="2014-06-09T15:53:03"/>
        <d v="2014-06-09T15:53:00"/>
        <d v="2014-06-09T15:51:00"/>
        <d v="2014-06-09T15:50:40"/>
        <d v="2014-06-09T15:49:00"/>
        <d v="2014-06-09T15:48:47"/>
        <d v="2014-06-09T15:48:35"/>
        <d v="2014-06-09T15:48:15"/>
        <d v="2014-06-09T15:47:26"/>
        <d v="2014-06-09T15:47:00"/>
        <d v="2014-06-09T15:46:00"/>
        <d v="2014-06-09T15:45:37"/>
        <d v="2014-06-09T15:45:28"/>
        <d v="2014-06-09T15:45:08"/>
        <d v="2014-06-09T15:41:36"/>
        <d v="2014-06-09T15:38:45"/>
        <d v="2014-06-09T15:32:19"/>
        <d v="2014-06-09T15:30:51"/>
        <d v="2014-06-09T15:28:36"/>
        <d v="2014-06-09T15:24:50"/>
        <d v="2014-06-09T15:18:19"/>
        <d v="2014-06-09T15:10:48"/>
        <d v="2014-06-09T15:09:00"/>
        <d v="2014-06-09T15:02:00"/>
        <d v="2014-06-09T14:54:07"/>
        <d v="2014-06-09T14:54:00"/>
        <d v="2014-06-09T14:50:56"/>
        <d v="2014-06-09T14:48:00"/>
        <d v="2014-06-09T14:46:43"/>
        <d v="2014-06-09T14:41:41"/>
        <d v="2014-06-09T14:38:11"/>
        <d v="2014-06-09T14:38:00"/>
        <d v="2014-06-09T14:37:00"/>
        <d v="2014-06-09T14:34:47"/>
        <d v="2014-06-09T14:33:32"/>
        <d v="2014-06-09T14:31:31"/>
        <d v="2014-06-09T14:29:30"/>
        <d v="2014-06-09T14:29:00"/>
        <d v="2014-06-09T14:27:40"/>
        <d v="2014-06-09T14:21:45"/>
        <d v="2014-06-09T14:19:00"/>
        <d v="2014-06-09T14:18:00"/>
        <d v="2014-06-09T14:17:13"/>
        <d v="2014-06-09T14:17:00"/>
        <d v="2014-06-09T14:15:00"/>
        <d v="2014-06-09T14:14:35"/>
        <d v="2014-06-09T14:13:35"/>
        <d v="2014-06-09T14:13:00"/>
        <d v="2014-06-09T14:08:56"/>
        <d v="2014-06-09T14:07:32"/>
        <d v="2014-06-09T14:04:00"/>
        <d v="2014-06-09T14:03:09"/>
        <d v="2014-06-09T14:01:21"/>
        <d v="2014-06-09T14:00:53"/>
        <d v="2014-06-09T14:00:12"/>
        <d v="2014-06-09T13:52:23"/>
        <d v="2014-06-09T13:52:16"/>
        <d v="2014-06-09T13:51:38"/>
        <d v="2014-06-09T13:45:38"/>
        <d v="2014-06-09T13:43:22"/>
        <d v="2014-06-09T13:38:42"/>
        <d v="2014-06-09T13:35:02"/>
        <d v="2014-06-09T13:35:00"/>
        <d v="2014-06-09T13:34:32"/>
        <d v="2014-06-09T13:27:44"/>
        <d v="2014-06-09T13:25:58"/>
        <d v="2014-06-09T13:22:08"/>
        <d v="2014-06-09T13:18:02"/>
        <d v="2014-06-09T13:12:51"/>
        <d v="2014-06-09T13:10:48"/>
        <d v="2014-06-09T13:06:09"/>
        <d v="2014-06-09T13:02:00"/>
        <d v="2014-06-09T12:58:35"/>
        <d v="2014-06-09T12:54:39"/>
        <d v="2014-06-09T12:49:56"/>
        <d v="2014-06-09T12:39:06"/>
        <d v="2014-06-09T12:35:05"/>
        <d v="2014-06-09T12:32:31"/>
        <d v="2014-06-09T12:31:44"/>
        <d v="2014-06-09T12:31:12"/>
        <d v="2014-06-09T12:30:11"/>
        <d v="2014-06-09T12:30:00"/>
        <d v="2014-06-09T12:29:22"/>
        <d v="2014-06-09T12:28:58"/>
        <d v="2014-06-09T12:24:41"/>
        <d v="2014-06-09T12:23:33"/>
        <d v="2014-06-09T12:22:43"/>
        <d v="2014-06-09T12:18:27"/>
        <d v="2014-06-09T12:16:52"/>
        <d v="2014-06-09T12:15:54"/>
        <d v="2014-06-09T12:15:38"/>
        <d v="2014-06-09T12:14:49"/>
        <d v="2014-06-09T12:10:23"/>
        <d v="2014-06-09T12:06:10"/>
        <d v="2014-06-09T12:05:26"/>
        <d v="2014-06-09T12:00:34"/>
        <d v="2014-06-09T12:00:32"/>
        <d v="2014-06-09T11:53:00"/>
        <d v="2014-06-09T11:52:00"/>
        <d v="2014-06-09T11:46:59"/>
        <d v="2014-06-09T11:46:10"/>
        <d v="2014-06-09T11:44:25"/>
        <d v="2014-06-09T11:43:55"/>
        <d v="2014-06-09T11:38:05"/>
        <d v="2014-06-09T11:38:00"/>
        <d v="2014-06-09T11:37:00"/>
        <d v="2014-06-09T11:36:00"/>
        <d v="2014-06-09T11:35:00"/>
        <d v="2014-06-09T11:34:00"/>
        <d v="2014-06-09T11:33:16"/>
        <d v="2014-06-09T11:33:00"/>
        <d v="2014-06-09T11:32:31"/>
        <d v="2014-06-09T11:32:21"/>
        <d v="2014-06-09T11:32:00"/>
        <d v="2014-06-09T11:31:00"/>
        <d v="2014-06-09T11:24:46"/>
        <d v="2014-06-09T11:16:00"/>
        <d v="2014-06-09T11:15:40"/>
        <d v="2014-06-09T11:13:00"/>
        <d v="2014-06-09T11:11:09"/>
        <d v="2014-06-09T11:04:09"/>
        <d v="2014-06-09T11:03:00"/>
        <d v="2014-06-09T10:54:13"/>
        <d v="2014-06-09T10:53:16"/>
        <d v="2014-06-09T10:52:55"/>
        <d v="2014-06-09T10:48:36"/>
        <d v="2014-06-09T10:46:07"/>
        <d v="2014-06-09T10:44:39"/>
        <d v="2014-06-09T10:36:46"/>
        <d v="2014-06-09T10:34:57"/>
        <d v="2014-06-09T10:32:36"/>
        <d v="2014-06-09T10:32:25"/>
        <d v="2014-06-09T10:31:34"/>
        <d v="2014-06-09T10:30:21"/>
        <d v="2014-06-09T10:30:04"/>
        <d v="2014-06-09T10:25:04"/>
        <d v="2014-06-09T10:21:22"/>
        <d v="2014-06-09T10:18:31"/>
        <d v="2014-06-09T10:17:42"/>
        <d v="2014-06-09T10:14:19"/>
        <d v="2014-06-09T10:12:10"/>
        <d v="2014-06-09T10:09:18"/>
        <d v="2014-06-09T10:08:50"/>
        <d v="2014-06-09T10:08:39"/>
        <d v="2014-06-09T10:07:31"/>
        <d v="2014-06-09T10:05:39"/>
        <d v="2014-06-09T10:03:00"/>
        <d v="2014-06-09T10:01:40"/>
        <d v="2014-06-09T09:57:45"/>
        <d v="2014-06-09T09:57:01"/>
        <d v="2014-06-09T09:55:26"/>
        <d v="2014-06-09T09:54:27"/>
        <d v="2014-06-09T09:50:07"/>
        <d v="2014-06-09T09:47:13"/>
        <d v="2014-06-09T09:46:31"/>
        <d v="2014-06-09T09:45:48"/>
        <d v="2014-06-09T09:44:49"/>
        <d v="2014-06-09T09:42:54"/>
        <d v="2014-06-09T09:36:31"/>
        <d v="2014-06-09T09:34:16"/>
        <d v="2014-06-09T09:34:03"/>
        <d v="2014-06-09T09:33:17"/>
        <d v="2014-06-09T09:30:50"/>
        <d v="2014-06-09T09:21:45"/>
        <d v="2014-06-09T09:20:43"/>
        <d v="2014-06-09T09:18:00"/>
        <d v="2014-06-09T09:17:22"/>
        <d v="2014-06-09T09:17:16"/>
        <d v="2014-06-09T09:16:51"/>
        <d v="2014-06-09T09:16:44"/>
        <d v="2014-06-09T09:15:00"/>
        <d v="2014-06-09T09:14:52"/>
        <d v="2014-06-09T09:12:06"/>
        <d v="2014-06-09T09:08:53"/>
        <d v="2014-06-09T09:06:41"/>
        <d v="2014-06-09T09:05:55"/>
        <d v="2014-06-09T09:02:54"/>
        <d v="2014-06-09T09:02:17"/>
        <d v="2014-06-09T09:01:49"/>
        <d v="2014-06-09T08:59:28"/>
        <d v="2014-06-09T08:51:48"/>
        <d v="2014-06-09T08:49:51"/>
        <d v="2014-06-09T08:48:20"/>
        <d v="2014-06-09T08:37:56"/>
        <d v="2014-06-09T08:37:43"/>
        <d v="2014-06-09T08:33:04"/>
        <d v="2014-06-09T08:28:26"/>
        <d v="2014-06-09T08:27:47"/>
        <d v="2014-06-09T08:26:24"/>
        <d v="2014-06-09T08:19:03"/>
        <d v="2014-06-09T08:18:17"/>
        <d v="2014-06-09T08:16:27"/>
        <d v="2014-06-09T08:15:40"/>
        <d v="2014-06-09T08:12:06"/>
        <d v="2014-06-09T08:08:03"/>
        <d v="2014-06-09T08:03:07"/>
        <d v="2014-06-09T05:43:17"/>
        <d v="2014-06-09T05:29:11"/>
        <d v="2014-06-08T22:01:50"/>
        <d v="2014-06-08T20:56:05"/>
        <d v="2014-06-08T20:52:31"/>
        <d v="2014-06-08T20:17:51"/>
        <d v="2014-06-08T20:14:39"/>
        <d v="2014-06-08T18:56:10"/>
        <d v="2014-06-08T18:48:10"/>
        <d v="2014-06-08T18:04:29"/>
        <d v="2014-06-08T17:13:38"/>
        <d v="2014-06-08T16:57:53"/>
        <d v="2014-06-08T16:57:37"/>
        <d v="2014-06-08T16:52:16"/>
        <d v="2014-06-08T16:44:00"/>
        <d v="2014-06-08T15:30:40"/>
        <d v="2014-06-08T13:51:06"/>
        <d v="2014-06-08T13:43:40"/>
        <d v="2014-06-08T13:11:35"/>
        <d v="2014-06-08T13:08:24"/>
        <d v="2014-06-08T13:08:14"/>
        <d v="2014-06-08T12:38:45"/>
        <d v="2014-06-08T12:29:35"/>
        <d v="2014-06-08T11:38:08"/>
        <d v="2014-06-08T10:47:14"/>
        <d v="2014-06-08T10:06:51"/>
        <d v="2014-06-08T09:43:02"/>
        <d v="2014-06-08T09:25:32"/>
        <d v="2014-06-08T09:12:18"/>
        <d v="2014-06-08T08:54:24"/>
        <d v="2014-06-08T08:10:16"/>
        <d v="2014-06-08T08:09:35"/>
        <d v="2014-06-08T07:55:34"/>
        <d v="2014-06-08T07:54:01"/>
        <d v="2014-06-08T07:28:30"/>
        <d v="2014-06-08T01:16:39"/>
        <d v="2014-06-07T23:13:56"/>
        <d v="2014-06-07T23:10:14"/>
        <d v="2014-06-07T22:34:03"/>
        <d v="2014-06-07T21:14:48"/>
        <d v="2014-06-07T20:03:36"/>
        <d v="2014-06-07T18:37:31"/>
        <d v="2014-06-07T17:33:39"/>
        <d v="2014-06-07T16:01:56"/>
        <d v="2014-06-07T15:35:32"/>
        <d v="2014-06-07T15:22:00"/>
        <d v="2014-06-07T15:21:24"/>
        <d v="2014-06-07T15:14:33"/>
        <d v="2014-06-07T14:30:00"/>
        <d v="2014-06-07T14:18:21"/>
        <d v="2014-06-07T14:12:15"/>
        <d v="2014-06-07T12:44:47"/>
        <d v="2014-06-07T12:33:39"/>
        <d v="2014-06-07T12:33:21"/>
        <d v="2014-06-07T12:32:53"/>
        <d v="2014-06-07T11:59:28"/>
        <d v="2014-06-07T11:59:00"/>
        <d v="2014-06-07T11:24:00"/>
        <d v="2014-06-07T11:21:27"/>
        <d v="2014-06-07T10:43:36"/>
        <d v="2014-06-07T10:21:17"/>
        <d v="2014-06-07T10:01:35"/>
        <d v="2014-06-07T09:34:41"/>
        <d v="2014-06-07T09:21:55"/>
        <d v="2014-06-07T09:20:34"/>
        <d v="2014-06-07T09:10:05"/>
        <d v="2014-06-07T08:54:56"/>
        <d v="2014-06-07T08:54:49"/>
        <d v="2014-06-07T08:46:09"/>
        <d v="2014-06-07T08:46:02"/>
        <d v="2014-06-07T08:43:40"/>
        <d v="2014-06-07T08:23:19"/>
        <d v="2014-06-07T07:58:03"/>
        <d v="2014-06-07T07:49:18"/>
        <d v="2014-06-07T06:17:35"/>
        <d v="2014-06-07T03:51:23"/>
        <d v="2014-06-06T22:20:26"/>
        <d v="2014-06-06T22:16:11"/>
        <d v="2014-06-06T21:09:31"/>
        <d v="2014-06-06T20:24:05"/>
        <d v="2014-06-06T19:53:22"/>
        <d v="2014-06-06T19:18:14"/>
        <d v="2014-06-06T18:32:13"/>
        <d v="2014-06-06T18:01:46"/>
        <d v="2014-06-06T17:49:12"/>
        <d v="2014-06-06T17:48:31"/>
        <d v="2014-06-06T17:45:48"/>
        <d v="2014-06-06T17:31:41"/>
        <d v="2014-06-06T17:22:18"/>
        <d v="2014-06-06T17:19:33"/>
        <d v="2014-06-06T17:09:23"/>
        <d v="2014-06-06T17:06:00"/>
        <d v="2014-06-06T17:05:00"/>
        <d v="2014-06-06T17:02:20"/>
        <d v="2014-06-06T17:01:11"/>
        <d v="2014-06-06T16:42:00"/>
        <d v="2014-06-06T16:39:49"/>
        <d v="2014-06-06T16:38:47"/>
        <d v="2014-06-06T16:27:59"/>
        <d v="2014-06-06T16:14:46"/>
        <d v="2014-06-06T16:12:00"/>
        <d v="2014-06-06T16:01:25"/>
        <d v="2014-06-06T16:00:00"/>
        <d v="2014-06-06T15:59:00"/>
        <d v="2014-06-06T15:55:00"/>
        <d v="2014-06-06T15:54:00"/>
        <d v="2014-06-06T15:53:24"/>
        <d v="2014-06-06T15:53:07"/>
        <d v="2014-06-06T15:53:00"/>
        <d v="2014-06-06T15:47:39"/>
        <d v="2014-06-06T15:45:00"/>
        <d v="2014-06-06T15:42:51"/>
        <d v="2014-06-06T15:37:53"/>
        <d v="2014-06-06T15:36:43"/>
        <d v="2014-06-06T15:34:00"/>
        <d v="2014-06-06T15:33:00"/>
        <d v="2014-06-06T15:32:00"/>
        <d v="2014-06-06T15:30:55"/>
        <d v="2014-06-06T15:30:35"/>
        <d v="2014-06-06T15:29:12"/>
        <d v="2014-06-06T15:25:11"/>
        <d v="2014-06-06T15:24:00"/>
        <d v="2014-06-06T15:23:54"/>
        <d v="2014-06-06T15:20:08"/>
        <d v="2014-06-06T15:15:10"/>
        <d v="2014-06-06T15:08:37"/>
        <d v="2014-06-06T15:05:47"/>
        <d v="2014-06-06T15:04:19"/>
        <d v="2014-06-06T15:03:00"/>
        <d v="2014-06-06T14:59:13"/>
        <d v="2014-06-06T14:51:00"/>
        <d v="2014-06-06T14:50:42"/>
        <d v="2014-06-06T14:50:05"/>
        <d v="2014-06-06T14:49:29"/>
        <d v="2014-06-06T14:48:46"/>
        <d v="2014-06-06T14:44:40"/>
        <d v="2014-06-06T14:44:23"/>
        <d v="2014-06-06T14:42:46"/>
        <d v="2014-06-06T14:39:06"/>
        <d v="2014-06-06T14:31:11"/>
        <d v="2014-06-06T14:26:12"/>
        <d v="2014-06-06T14:24:59"/>
        <d v="2014-06-06T14:10:29"/>
        <d v="2014-06-06T14:05:19"/>
        <d v="2014-06-06T14:00:00"/>
        <d v="2014-06-06T13:57:51"/>
        <d v="2014-06-06T13:56:13"/>
        <d v="2014-06-06T13:56:00"/>
        <d v="2014-06-06T13:54:09"/>
        <d v="2014-06-06T13:54:02"/>
        <d v="2014-06-06T13:50:13"/>
        <d v="2014-06-06T13:50:00"/>
        <d v="2014-06-06T13:49:00"/>
        <d v="2014-06-06T13:45:43"/>
        <d v="2014-06-06T13:45:00"/>
        <d v="2014-06-06T13:44:39"/>
        <d v="2014-06-06T13:44:00"/>
        <d v="2014-06-06T13:43:30"/>
        <d v="2014-06-06T13:43:00"/>
        <d v="2014-06-06T13:42:29"/>
        <d v="2014-06-06T13:39:29"/>
        <d v="2014-06-06T13:39:00"/>
        <d v="2014-06-06T13:38:00"/>
        <d v="2014-06-06T13:37:00"/>
        <d v="2014-06-06T13:36:50"/>
        <d v="2014-06-06T13:36:04"/>
        <d v="2014-06-06T13:30:00"/>
        <d v="2014-06-06T13:28:22"/>
        <d v="2014-06-06T13:28:16"/>
        <d v="2014-06-06T13:28:00"/>
        <d v="2014-06-06T13:27:26"/>
        <d v="2014-06-06T13:26:26"/>
        <d v="2014-06-06T13:25:00"/>
        <d v="2014-06-06T13:23:00"/>
        <d v="2014-06-06T13:22:08"/>
        <d v="2014-06-06T13:21:47"/>
        <d v="2014-06-06T13:19:49"/>
        <d v="2014-06-06T13:16:41"/>
        <d v="2014-06-06T13:15:21"/>
        <d v="2014-06-06T13:11:43"/>
        <d v="2014-06-06T13:07:51"/>
        <d v="2014-06-06T13:05:47"/>
        <d v="2014-06-06T13:04:30"/>
        <d v="2014-06-06T12:56:10"/>
        <d v="2014-06-06T12:54:25"/>
        <d v="2014-06-06T12:53:20"/>
        <d v="2014-06-06T12:52:52"/>
        <d v="2014-06-06T12:52:48"/>
        <d v="2014-06-06T12:52:41"/>
        <d v="2014-06-06T12:52:19"/>
        <d v="2014-06-06T12:51:39"/>
        <d v="2014-06-06T12:50:35"/>
        <d v="2014-06-06T12:49:13"/>
        <d v="2014-06-06T12:42:38"/>
        <d v="2014-06-06T12:41:39"/>
        <d v="2014-06-06T12:33:31"/>
        <d v="2014-06-06T12:33:13"/>
        <d v="2014-06-06T12:33:00"/>
        <d v="2014-06-06T12:32:43"/>
        <d v="2014-06-06T12:31:11"/>
        <d v="2014-06-06T12:30:37"/>
        <d v="2014-06-06T12:27:22"/>
        <d v="2014-06-06T12:27:00"/>
        <d v="2014-06-06T12:25:41"/>
        <d v="2014-06-06T12:24:43"/>
        <d v="2014-06-06T12:14:56"/>
        <d v="2014-06-06T12:13:04"/>
        <d v="2014-06-06T12:10:48"/>
        <d v="2014-06-06T12:09:38"/>
        <d v="2014-06-06T12:09:27"/>
        <d v="2014-06-06T12:08:17"/>
        <d v="2014-06-06T12:07:44"/>
        <d v="2014-06-06T12:05:22"/>
        <d v="2014-06-06T12:05:01"/>
        <d v="2014-06-06T12:01:39"/>
        <d v="2014-06-06T12:00:58"/>
        <d v="2014-06-06T11:59:20"/>
        <d v="2014-06-06T11:52:06"/>
        <d v="2014-06-06T11:50:57"/>
        <d v="2014-06-06T11:39:00"/>
        <d v="2014-06-06T11:38:16"/>
        <d v="2014-06-06T11:38:06"/>
        <d v="2014-06-06T11:37:29"/>
        <d v="2014-06-06T11:28:56"/>
        <d v="2014-06-06T11:26:16"/>
        <d v="2014-06-06T11:22:10"/>
        <d v="2014-06-06T11:20:00"/>
        <d v="2014-06-06T11:16:03"/>
        <d v="2014-06-06T11:01:38"/>
        <d v="2014-06-06T11:01:11"/>
        <d v="2014-06-06T11:00:08"/>
        <d v="2014-06-06T10:57:00"/>
        <d v="2014-06-06T10:56:59"/>
        <d v="2014-06-06T10:56:00"/>
        <d v="2014-06-06T10:55:00"/>
        <d v="2014-06-06T10:54:39"/>
        <d v="2014-06-06T10:53:00"/>
        <d v="2014-06-06T10:52:00"/>
        <d v="2014-06-06T10:51:00"/>
        <d v="2014-06-06T10:50:00"/>
        <d v="2014-06-06T10:49:00"/>
        <d v="2014-06-06T10:48:13"/>
        <d v="2014-06-06T10:48:00"/>
        <d v="2014-06-06T10:47:00"/>
        <d v="2014-06-06T10:46:51"/>
        <d v="2014-06-06T10:38:34"/>
        <d v="2014-06-06T10:38:30"/>
        <d v="2014-06-06T10:36:47"/>
        <d v="2014-06-06T10:33:57"/>
        <d v="2014-06-06T10:33:40"/>
        <d v="2014-06-06T10:28:01"/>
        <d v="2014-06-06T10:26:56"/>
        <d v="2014-06-06T10:24:00"/>
        <d v="2014-06-06T10:22:15"/>
        <d v="2014-06-06T10:20:53"/>
        <d v="2014-06-06T10:19:10"/>
        <d v="2014-06-06T10:17:00"/>
        <d v="2014-06-06T10:16:41"/>
        <d v="2014-06-06T10:16:00"/>
        <d v="2014-06-06T10:15:12"/>
        <d v="2014-06-06T10:15:00"/>
        <d v="2014-06-06T10:13:00"/>
        <d v="2014-06-06T10:12:55"/>
        <d v="2014-06-06T10:08:54"/>
        <d v="2014-06-06T09:55:25"/>
        <d v="2014-06-06T09:53:16"/>
        <d v="2014-06-06T09:51:29"/>
        <d v="2014-06-06T09:49:18"/>
        <d v="2014-06-06T09:48:41"/>
        <d v="2014-06-06T09:46:47"/>
        <d v="2014-06-06T09:46:15"/>
        <d v="2014-06-06T09:45:35"/>
        <d v="2014-06-06T09:42:53"/>
        <d v="2014-06-06T09:39:34"/>
        <d v="2014-06-06T09:33:58"/>
        <d v="2014-06-06T09:30:53"/>
        <d v="2014-06-06T09:26:45"/>
        <d v="2014-06-06T09:19:46"/>
        <d v="2014-06-06T09:19:37"/>
        <d v="2014-06-06T09:12:53"/>
        <d v="2014-06-06T09:12:35"/>
        <d v="2014-06-06T09:12:27"/>
        <d v="2014-06-06T09:10:54"/>
        <d v="2014-06-06T09:10:46"/>
        <d v="2014-06-06T09:07:43"/>
        <d v="2014-06-06T09:07:29"/>
        <d v="2014-06-06T09:01:13"/>
        <d v="2014-06-06T08:58:06"/>
        <d v="2014-06-06T08:51:38"/>
        <d v="2014-06-06T08:48:16"/>
        <d v="2014-06-06T08:48:09"/>
        <d v="2014-06-06T08:46:33"/>
        <d v="2014-06-06T08:43:20"/>
        <d v="2014-06-06T08:37:48"/>
        <d v="2014-06-06T08:33:29"/>
        <d v="2014-06-06T08:32:31"/>
        <d v="2014-06-06T08:31:37"/>
        <d v="2014-06-06T08:26:00"/>
        <d v="2014-06-06T08:17:41"/>
        <d v="2014-06-06T08:16:58"/>
        <d v="2014-06-06T08:15:53"/>
        <d v="2014-06-06T08:14:30"/>
        <d v="2014-06-06T08:13:58"/>
        <d v="2014-06-06T08:13:56"/>
        <d v="2014-06-06T07:58:11"/>
        <d v="2014-06-06T07:58:10"/>
        <d v="2014-06-06T07:44:00"/>
        <d v="2014-06-06T07:23:58"/>
        <d v="2014-06-06T07:20:35"/>
        <d v="2014-06-06T06:48:43"/>
        <d v="2014-06-06T06:21:48"/>
        <d v="2014-06-06T05:34:22"/>
        <d v="2014-06-05T23:46:40"/>
        <d v="2014-06-05T23:08:47"/>
        <d v="2014-06-05T22:45:59"/>
        <d v="2014-06-05T21:39:01"/>
        <d v="2014-06-05T21:04:16"/>
        <d v="2014-06-05T21:03:01"/>
        <d v="2014-06-05T21:02:18"/>
        <d v="2014-06-05T20:45:46"/>
        <d v="2014-06-05T20:45:09"/>
        <d v="2014-06-05T20:42:53"/>
        <d v="2014-06-05T20:22:02"/>
        <d v="2014-06-05T20:07:24"/>
        <d v="2014-06-05T18:42:32"/>
        <d v="2014-06-05T18:28:01"/>
        <d v="2014-06-05T18:21:00"/>
        <d v="2014-06-05T18:02:52"/>
        <d v="2014-06-05T17:43:25"/>
        <d v="2014-06-05T17:24:56"/>
        <d v="2014-06-05T17:18:07"/>
        <d v="2014-06-05T17:14:45"/>
        <d v="2014-06-05T16:56:00"/>
        <d v="2014-06-05T16:36:00"/>
        <d v="2014-06-05T16:33:00"/>
        <d v="2014-06-05T16:32:44"/>
        <d v="2014-06-05T16:12:00"/>
        <d v="2014-06-05T16:09:45"/>
        <d v="2014-06-05T16:04:00"/>
        <d v="2014-06-05T16:03:54"/>
        <d v="2014-06-05T15:57:19"/>
        <d v="2014-06-05T15:54:00"/>
        <d v="2014-06-05T15:46:04"/>
        <d v="2014-06-05T15:44:44"/>
        <d v="2014-06-05T15:42:00"/>
        <d v="2014-06-05T15:41:43"/>
        <d v="2014-06-05T15:36:20"/>
        <d v="2014-06-05T15:29:40"/>
        <d v="2014-06-05T15:28:00"/>
        <d v="2014-06-05T15:18:00"/>
        <d v="2014-06-05T15:09:24"/>
        <d v="2014-06-05T15:09:21"/>
        <d v="2014-06-05T15:09:01"/>
        <d v="2014-06-05T15:08:58"/>
        <d v="2014-06-05T15:08:55"/>
        <d v="2014-06-05T15:08:37"/>
        <d v="2014-06-05T15:06:00"/>
        <d v="2014-06-05T15:02:00"/>
        <d v="2014-06-05T15:01:00"/>
        <d v="2014-06-05T15:00:22"/>
        <d v="2014-06-05T15:00:00"/>
        <d v="2014-06-05T14:53:09"/>
        <d v="2014-06-05T14:46:00"/>
        <d v="2014-06-05T14:44:09"/>
        <d v="2014-06-05T14:31:55"/>
        <d v="2014-06-05T14:30:09"/>
        <d v="2014-06-05T14:30:00"/>
        <d v="2014-06-05T14:24:45"/>
        <d v="2014-06-05T14:23:27"/>
        <d v="2014-06-05T14:20:57"/>
        <d v="2014-06-05T14:20:51"/>
        <d v="2014-06-05T14:15:04"/>
        <d v="2014-06-05T14:14:37"/>
        <d v="2014-06-05T14:10:03"/>
        <d v="2014-06-05T14:07:37"/>
        <d v="2014-06-05T14:04:56"/>
        <d v="2014-06-05T14:03:34"/>
        <d v="2014-06-05T13:50:20"/>
        <d v="2014-06-05T13:48:49"/>
        <d v="2014-06-05T13:46:52"/>
        <d v="2014-06-05T13:44:27"/>
        <d v="2014-06-05T13:35:30"/>
        <d v="2014-06-05T13:31:43"/>
        <d v="2014-06-05T13:31:31"/>
        <d v="2014-06-05T13:30:12"/>
        <d v="2014-06-05T13:26:30"/>
        <d v="2014-06-05T13:20:38"/>
        <d v="2014-06-05T13:14:56"/>
        <d v="2014-06-05T13:12:17"/>
        <d v="2014-06-05T13:11:36"/>
        <d v="2014-06-05T13:10:45"/>
        <d v="2014-06-05T13:07:44"/>
        <d v="2014-06-05T13:07:31"/>
        <d v="2014-06-05T13:05:59"/>
        <d v="2014-06-05T13:02:35"/>
        <d v="2014-06-05T13:00:51"/>
        <d v="2014-06-05T12:57:47"/>
        <d v="2014-06-05T12:55:31"/>
        <d v="2014-06-05T12:45:23"/>
        <d v="2014-06-05T12:38:00"/>
        <d v="2014-06-05T12:35:00"/>
        <d v="2014-06-05T12:34:50"/>
        <d v="2014-06-05T12:30:00"/>
        <d v="2014-06-05T12:29:38"/>
        <d v="2014-06-05T12:29:00"/>
        <d v="2014-06-05T12:24:43"/>
        <d v="2014-06-05T12:22:49"/>
        <d v="2014-06-05T12:17:42"/>
        <d v="2014-06-05T12:13:39"/>
        <d v="2014-06-05T12:11:56"/>
        <d v="2014-06-05T12:08:45"/>
        <d v="2014-06-05T12:02:13"/>
        <d v="2014-06-05T11:53:04"/>
        <d v="2014-06-05T11:50:37"/>
        <d v="2014-06-05T11:43:49"/>
        <d v="2014-06-05T11:42:51"/>
        <d v="2014-06-05T11:40:58"/>
        <d v="2014-06-05T11:38:22"/>
        <d v="2014-06-05T11:24:12"/>
        <d v="2014-06-05T11:10:00"/>
        <d v="2014-06-05T11:06:19"/>
        <d v="2014-06-05T10:59:59"/>
        <d v="2014-06-05T10:58:57"/>
        <d v="2014-06-05T10:58:31"/>
        <d v="2014-06-05T10:51:01"/>
        <d v="2014-06-05T10:43:00"/>
        <d v="2014-06-05T10:40:46"/>
        <d v="2014-06-05T10:28:15"/>
        <d v="2014-06-05T10:26:51"/>
        <d v="2014-06-05T10:25:00"/>
        <d v="2014-06-05T10:19:51"/>
        <d v="2014-06-05T10:18:05"/>
        <d v="2014-06-05T10:15:06"/>
        <d v="2014-06-05T10:06:06"/>
        <d v="2014-06-05T10:00:00"/>
        <d v="2014-06-05T09:59:04"/>
        <d v="2014-06-05T09:56:00"/>
        <d v="2014-06-05T09:53:00"/>
        <d v="2014-06-05T09:52:46"/>
        <d v="2014-06-05T09:52:30"/>
        <d v="2014-06-05T09:52:00"/>
        <d v="2014-06-05T09:49:52"/>
        <d v="2014-06-05T09:47:04"/>
        <d v="2014-06-05T09:42:27"/>
        <d v="2014-06-05T09:42:02"/>
        <d v="2014-06-05T09:41:55"/>
        <d v="2014-06-05T09:41:15"/>
        <d v="2014-06-05T09:39:32"/>
        <d v="2014-06-05T09:36:02"/>
        <d v="2014-06-05T09:35:49"/>
        <d v="2014-06-05T09:32:55"/>
        <d v="2014-06-05T09:29:22"/>
        <d v="2014-06-05T09:28:11"/>
        <d v="2014-06-05T09:26:58"/>
        <d v="2014-06-05T09:22:37"/>
        <d v="2014-06-05T09:21:26"/>
        <d v="2014-06-05T09:19:38"/>
        <d v="2014-06-05T09:16:10"/>
        <d v="2014-06-05T09:13:17"/>
        <d v="2014-06-05T09:13:06"/>
        <d v="2014-06-05T09:09:24"/>
        <d v="2014-06-05T09:02:49"/>
        <d v="2014-06-05T08:58:43"/>
        <d v="2014-06-05T08:56:19"/>
        <d v="2014-06-05T08:55:41"/>
        <d v="2014-06-05T08:54:37"/>
        <d v="2014-06-05T08:54:26"/>
        <d v="2014-06-05T08:54:24"/>
        <d v="2014-06-05T08:53:40"/>
        <d v="2014-06-05T08:53:27"/>
        <d v="2014-06-05T08:51:36"/>
        <d v="2014-06-05T08:49:32"/>
        <d v="2014-06-05T08:48:32"/>
        <d v="2014-06-05T08:44:27"/>
        <d v="2014-06-05T08:43:28"/>
        <d v="2014-06-05T08:40:28"/>
        <d v="2014-06-05T08:35:20"/>
        <d v="2014-06-05T08:35:03"/>
        <d v="2014-06-05T08:33:31"/>
        <d v="2014-06-05T08:28:52"/>
        <d v="2014-06-05T08:28:29"/>
        <d v="2014-06-05T08:23:16"/>
        <d v="2014-06-05T08:22:23"/>
        <d v="2014-06-05T08:19:50"/>
        <d v="2014-06-05T08:16:33"/>
        <d v="2014-06-05T08:15:34"/>
        <d v="2014-06-05T08:14:44"/>
        <d v="2014-06-05T08:10:30"/>
        <d v="2014-06-05T06:54:45"/>
        <d v="2014-06-05T05:30:39"/>
        <d v="2014-06-04T23:33:07"/>
        <d v="2014-06-04T22:02:58"/>
        <d v="2014-06-04T21:56:15"/>
        <d v="2014-06-04T21:08:12"/>
        <d v="2014-06-04T20:29:29"/>
        <d v="2014-06-04T20:18:32"/>
        <d v="2014-06-04T19:56:04"/>
        <d v="2014-06-04T19:46:41"/>
        <d v="2014-06-04T19:33:12"/>
        <d v="2014-06-04T19:00:53"/>
        <d v="2014-06-04T17:51:54"/>
        <d v="2014-06-04T17:40:28"/>
        <d v="2014-06-04T17:36:54"/>
        <d v="2014-06-04T17:23:40"/>
        <d v="2014-06-04T16:42:00"/>
        <d v="2014-06-04T16:29:51"/>
        <d v="2014-06-04T16:22:44"/>
        <d v="2014-06-04T16:18:03"/>
        <d v="2014-06-04T16:17:54"/>
        <d v="2014-06-04T16:16:43"/>
        <d v="2014-06-04T16:10:19"/>
        <d v="2014-06-04T16:05:00"/>
        <d v="2014-06-04T15:57:23"/>
        <d v="2014-06-04T15:56:20"/>
        <d v="2014-06-04T15:56:02"/>
        <d v="2014-06-04T15:54:41"/>
        <d v="2014-06-04T15:46:57"/>
        <d v="2014-06-04T15:46:37"/>
        <d v="2014-06-04T15:44:38"/>
        <d v="2014-06-04T15:40:29"/>
        <d v="2014-06-04T15:39:56"/>
        <d v="2014-06-04T15:38:32"/>
        <d v="2014-06-04T15:37:34"/>
        <d v="2014-06-04T15:26:00"/>
        <d v="2014-06-04T15:24:01"/>
        <d v="2014-06-04T15:18:37"/>
        <d v="2014-06-04T15:18:00"/>
        <d v="2014-06-04T15:17:42"/>
        <d v="2014-06-04T15:14:25"/>
        <d v="2014-06-04T15:07:36"/>
        <d v="2014-06-04T15:05:13"/>
        <d v="2014-06-04T15:03:33"/>
        <d v="2014-06-04T14:58:01"/>
        <d v="2014-06-04T14:57:00"/>
        <d v="2014-06-04T14:56:49"/>
        <d v="2014-06-04T14:56:35"/>
        <d v="2014-06-04T14:54:50"/>
        <d v="2014-06-04T14:51:13"/>
        <d v="2014-06-04T14:47:10"/>
        <d v="2014-06-04T14:46:36"/>
        <d v="2014-06-04T14:42:59"/>
        <d v="2014-06-04T14:42:00"/>
        <d v="2014-06-04T14:32:57"/>
        <d v="2014-06-04T14:26:18"/>
        <d v="2014-06-04T14:25:11"/>
        <d v="2014-06-04T14:23:19"/>
        <d v="2014-06-04T14:17:15"/>
        <d v="2014-06-04T14:13:50"/>
        <d v="2014-06-04T14:13:00"/>
        <d v="2014-06-04T14:11:50"/>
        <d v="2014-06-04T14:11:00"/>
        <d v="2014-06-04T14:06:30"/>
        <d v="2014-06-04T14:05:20"/>
        <d v="2014-06-04T14:02:45"/>
        <d v="2014-06-04T14:02:10"/>
        <d v="2014-06-04T14:02:00"/>
        <d v="2014-06-04T13:56:00"/>
        <d v="2014-06-04T13:55:31"/>
        <d v="2014-06-04T13:51:10"/>
        <d v="2014-06-04T13:42:43"/>
        <d v="2014-06-04T13:35:56"/>
        <d v="2014-06-04T13:35:24"/>
        <d v="2014-06-04T13:30:55"/>
        <d v="2014-06-04T13:30:28"/>
        <d v="2014-06-04T13:29:35"/>
        <d v="2014-06-04T13:26:00"/>
        <d v="2014-06-04T13:24:03"/>
        <d v="2014-06-04T13:22:16"/>
        <d v="2014-06-04T13:22:02"/>
        <d v="2014-06-04T13:19:47"/>
        <d v="2014-06-04T13:14:56"/>
        <d v="2014-06-04T13:12:32"/>
        <d v="2014-06-04T13:10:41"/>
        <d v="2014-06-04T13:08:54"/>
        <d v="2014-06-04T13:07:00"/>
        <d v="2014-06-04T13:04:18"/>
        <d v="2014-06-04T13:02:00"/>
        <d v="2014-06-04T12:59:11"/>
        <d v="2014-06-04T12:55:35"/>
        <d v="2014-06-04T12:54:18"/>
        <d v="2014-06-04T12:54:00"/>
        <d v="2014-06-04T12:51:43"/>
        <d v="2014-06-04T12:49:00"/>
        <d v="2014-06-04T12:46:58"/>
        <d v="2014-06-04T12:45:32"/>
        <d v="2014-06-04T12:44:43"/>
        <d v="2014-06-04T12:43:18"/>
        <d v="2014-06-04T12:42:22"/>
        <d v="2014-06-04T12:42:00"/>
        <d v="2014-06-04T12:39:04"/>
        <d v="2014-06-04T12:33:39"/>
        <d v="2014-06-04T12:33:00"/>
        <d v="2014-06-04T12:32:27"/>
        <d v="2014-06-04T12:29:26"/>
        <d v="2014-06-04T12:28:25"/>
        <d v="2014-06-04T12:26:44"/>
        <d v="2014-06-04T12:24:58"/>
        <d v="2014-06-04T12:23:30"/>
        <d v="2014-06-04T12:20:09"/>
        <d v="2014-06-04T12:18:43"/>
        <d v="2014-06-04T12:18:30"/>
        <d v="2014-06-04T12:18:00"/>
        <d v="2014-06-04T12:16:42"/>
        <d v="2014-06-04T12:10:39"/>
        <d v="2014-06-04T12:10:38"/>
        <d v="2014-06-04T12:10:37"/>
        <d v="2014-06-04T12:09:00"/>
        <d v="2014-06-04T12:08:43"/>
        <d v="2014-06-04T12:07:53"/>
        <d v="2014-06-04T12:07:34"/>
        <d v="2014-06-04T12:07:06"/>
        <d v="2014-06-04T12:05:29"/>
        <d v="2014-06-04T12:05:24"/>
        <d v="2014-06-04T12:04:09"/>
        <d v="2014-06-04T12:02:54"/>
        <d v="2014-06-04T12:01:18"/>
        <d v="2014-06-04T12:01:00"/>
        <d v="2014-06-04T12:00:00"/>
        <d v="2014-06-04T11:56:00"/>
        <d v="2014-06-04T11:55:38"/>
        <d v="2014-06-04T11:54:59"/>
        <d v="2014-06-04T11:53:12"/>
        <d v="2014-06-04T11:38:00"/>
        <d v="2014-06-04T11:37:13"/>
        <d v="2014-06-04T11:37:00"/>
        <d v="2014-06-04T11:31:48"/>
        <d v="2014-06-04T11:31:43"/>
        <d v="2014-06-04T11:20:49"/>
        <d v="2014-06-04T11:19:34"/>
        <d v="2014-06-04T11:16:56"/>
        <d v="2014-06-04T11:16:51"/>
        <d v="2014-06-04T11:13:11"/>
        <d v="2014-06-04T11:12:26"/>
        <d v="2014-06-04T11:12:00"/>
        <d v="2014-06-04T11:11:30"/>
        <d v="2014-06-04T11:11:19"/>
        <d v="2014-06-04T11:10:25"/>
        <d v="2014-06-04T11:10:12"/>
        <d v="2014-06-04T11:10:00"/>
        <d v="2014-06-04T11:06:37"/>
        <d v="2014-06-04T11:03:54"/>
        <d v="2014-06-04T11:03:07"/>
        <d v="2014-06-04T11:01:11"/>
        <d v="2014-06-04T10:56:14"/>
        <d v="2014-06-04T10:55:38"/>
        <d v="2014-06-04T10:54:16"/>
        <d v="2014-06-04T10:54:07"/>
        <d v="2014-06-04T10:53:00"/>
        <d v="2014-06-04T10:51:03"/>
        <d v="2014-06-04T10:51:00"/>
        <d v="2014-06-04T10:50:30"/>
        <d v="2014-06-04T10:49:21"/>
        <d v="2014-06-04T10:48:00"/>
        <d v="2014-06-04T10:46:58"/>
        <d v="2014-06-04T10:45:45"/>
        <d v="2014-06-04T10:45:44"/>
        <d v="2014-06-04T10:44:56"/>
        <d v="2014-06-04T10:43:00"/>
        <d v="2014-06-04T10:39:00"/>
        <d v="2014-06-04T10:37:50"/>
        <d v="2014-06-04T10:34:00"/>
        <d v="2014-06-04T10:27:56"/>
        <d v="2014-06-04T10:27:46"/>
        <d v="2014-06-04T10:27:02"/>
        <d v="2014-06-04T10:23:00"/>
        <d v="2014-06-04T10:22:48"/>
        <d v="2014-06-04T10:20:03"/>
        <d v="2014-06-04T10:18:35"/>
        <d v="2014-06-04T10:17:23"/>
        <d v="2014-06-04T10:16:08"/>
        <d v="2014-06-04T10:12:26"/>
        <d v="2014-06-04T10:10:45"/>
        <d v="2014-06-04T10:08:04"/>
        <d v="2014-06-04T10:07:40"/>
        <d v="2014-06-04T10:07:34"/>
        <d v="2014-06-04T10:07:06"/>
        <d v="2014-06-04T10:04:15"/>
        <d v="2014-06-04T10:03:10"/>
        <d v="2014-06-04T10:02:58"/>
        <d v="2014-06-04T10:00:08"/>
        <d v="2014-06-04T09:58:04"/>
        <d v="2014-06-04T09:56:13"/>
        <d v="2014-06-04T09:53:57"/>
        <d v="2014-06-04T09:53:34"/>
        <d v="2014-06-04T09:49:38"/>
        <d v="2014-06-04T09:48:35"/>
        <d v="2014-06-04T09:39:45"/>
        <d v="2014-06-04T09:37:29"/>
        <d v="2014-06-04T09:32:47"/>
        <d v="2014-06-04T09:32:38"/>
        <d v="2014-06-04T09:30:00"/>
        <d v="2014-06-04T09:28:44"/>
        <d v="2014-06-04T09:26:52"/>
        <d v="2014-06-04T09:23:52"/>
        <d v="2014-06-04T09:19:43"/>
        <d v="2014-06-04T09:16:49"/>
        <d v="2014-06-04T09:15:41"/>
        <d v="2014-06-04T09:10:43"/>
        <d v="2014-06-04T09:06:56"/>
        <d v="2014-06-04T09:04:48"/>
        <d v="2014-06-04T09:04:39"/>
        <d v="2014-06-04T09:03:31"/>
        <d v="2014-06-04T08:59:17"/>
        <d v="2014-06-04T08:50:19"/>
        <d v="2014-06-04T08:48:33"/>
        <d v="2014-06-04T08:47:10"/>
        <d v="2014-06-04T08:47:04"/>
        <d v="2014-06-04T08:45:07"/>
        <d v="2014-06-04T08:44:07"/>
        <d v="2014-06-04T08:42:37"/>
        <d v="2014-06-04T08:39:59"/>
        <d v="2014-06-04T08:37:41"/>
        <d v="2014-06-04T08:37:19"/>
        <d v="2014-06-04T08:37:00"/>
        <d v="2014-06-04T08:36:21"/>
        <d v="2014-06-04T08:34:18"/>
        <d v="2014-06-04T08:32:02"/>
        <d v="2014-06-04T08:30:35"/>
        <d v="2014-06-04T08:30:22"/>
        <d v="2014-06-04T08:30:06"/>
        <d v="2014-06-04T08:28:11"/>
        <d v="2014-06-04T08:27:10"/>
        <d v="2014-06-04T08:26:17"/>
        <d v="2014-06-04T08:26:10"/>
        <d v="2014-06-04T08:24:27"/>
        <d v="2014-06-04T08:21:34"/>
        <d v="2014-06-04T08:17:42"/>
        <d v="2014-06-04T08:17:29"/>
        <d v="2014-06-04T08:16:53"/>
        <d v="2014-06-04T08:09:41"/>
        <d v="2014-06-04T08:05:01"/>
        <d v="2014-06-04T07:31:17"/>
        <d v="2014-06-04T05:27:16"/>
        <d v="2014-06-04T04:39:38"/>
        <d v="2014-06-03T23:23:21"/>
        <d v="2014-06-03T21:44:22"/>
        <d v="2014-06-03T21:27:33"/>
        <d v="2014-06-03T21:04:04"/>
        <d v="2014-06-03T21:03:38"/>
        <d v="2014-06-03T21:03:20"/>
        <d v="2014-06-03T21:03:02"/>
        <d v="2014-06-03T21:02:36"/>
        <d v="2014-06-03T20:49:32"/>
        <d v="2014-06-03T20:37:34"/>
        <d v="2014-06-03T20:21:27"/>
        <d v="2014-06-03T20:15:37"/>
        <d v="2014-06-03T19:55:09"/>
        <d v="2014-06-03T19:51:53"/>
        <d v="2014-06-03T19:50:40"/>
        <d v="2014-06-03T19:34:07"/>
        <d v="2014-06-03T19:28:08"/>
        <d v="2014-06-03T19:11:17"/>
        <d v="2014-06-03T18:53:23"/>
        <d v="2014-06-03T18:50:14"/>
        <d v="2014-06-03T18:19:02"/>
        <d v="2014-06-03T17:53:40"/>
        <d v="2014-06-03T17:19:13"/>
        <d v="2014-06-03T17:13:23"/>
        <d v="2014-06-03T17:05:12"/>
        <d v="2014-06-03T17:03:59"/>
        <d v="2014-06-03T17:01:14"/>
        <d v="2014-06-03T16:54:07"/>
        <d v="2014-06-03T16:15:38"/>
        <d v="2014-06-03T15:45:13"/>
        <d v="2014-06-03T15:43:00"/>
        <d v="2014-06-03T15:38:00"/>
        <d v="2014-06-03T15:36:00"/>
        <d v="2014-06-03T15:34:38"/>
        <d v="2014-06-03T15:32:41"/>
        <d v="2014-06-03T15:27:06"/>
        <d v="2014-06-03T15:16:33"/>
        <d v="2014-06-03T15:15:11"/>
        <d v="2014-06-03T15:12:04"/>
        <d v="2014-06-03T15:11:14"/>
        <d v="2014-06-03T15:08:17"/>
        <d v="2014-06-03T15:06:00"/>
        <d v="2014-06-03T15:05:00"/>
        <d v="2014-06-03T14:53:35"/>
        <d v="2014-06-03T14:53:03"/>
        <d v="2014-06-03T14:52:43"/>
        <d v="2014-06-03T14:52:33"/>
        <d v="2014-06-03T14:52:31"/>
        <d v="2014-06-03T14:51:53"/>
        <d v="2014-06-03T14:45:24"/>
        <d v="2014-06-03T14:45:00"/>
        <d v="2014-06-03T14:39:10"/>
        <d v="2014-06-03T14:34:15"/>
        <d v="2014-06-03T14:33:48"/>
        <d v="2014-06-03T14:32:00"/>
        <d v="2014-06-03T14:31:36"/>
        <d v="2014-06-03T14:30:23"/>
        <d v="2014-06-03T14:29:50"/>
        <d v="2014-06-03T14:21:35"/>
        <d v="2014-06-03T14:16:19"/>
        <d v="2014-06-03T14:14:48"/>
        <d v="2014-06-03T14:14:07"/>
        <d v="2014-06-03T14:08:57"/>
        <d v="2014-06-03T14:07:00"/>
        <d v="2014-06-03T14:03:43"/>
        <d v="2014-06-03T14:02:50"/>
        <d v="2014-06-03T13:57:07"/>
        <d v="2014-06-03T13:50:19"/>
        <d v="2014-06-03T13:50:00"/>
        <d v="2014-06-03T13:49:00"/>
        <d v="2014-06-03T13:45:27"/>
        <d v="2014-06-03T13:41:53"/>
        <d v="2014-06-03T13:41:00"/>
        <d v="2014-06-03T13:38:34"/>
        <d v="2014-06-03T13:37:36"/>
        <d v="2014-06-03T13:35:00"/>
        <d v="2014-06-03T13:33:51"/>
        <d v="2014-06-03T13:33:50"/>
        <d v="2014-06-03T13:33:19"/>
        <d v="2014-06-03T13:29:00"/>
        <d v="2014-06-03T13:27:49"/>
        <d v="2014-06-03T13:27:00"/>
        <d v="2014-06-03T13:26:17"/>
        <d v="2014-06-03T13:24:04"/>
        <d v="2014-06-03T13:23:51"/>
        <d v="2014-06-03T13:22:13"/>
        <d v="2014-06-03T13:21:00"/>
        <d v="2014-06-03T13:18:48"/>
        <d v="2014-06-03T13:17:31"/>
        <d v="2014-06-03T13:16:43"/>
        <d v="2014-06-03T13:16:00"/>
        <d v="2014-06-03T13:14:17"/>
        <d v="2014-06-03T13:14:13"/>
        <d v="2014-06-03T13:12:55"/>
        <d v="2014-06-03T13:12:34"/>
        <d v="2014-06-03T13:11:30"/>
        <d v="2014-06-03T13:06:35"/>
        <d v="2014-06-03T13:06:10"/>
        <d v="2014-06-03T13:05:31"/>
        <d v="2014-06-03T13:03:00"/>
        <d v="2014-06-03T13:02:55"/>
        <d v="2014-06-03T13:00:00"/>
        <d v="2014-06-03T12:55:44"/>
        <d v="2014-06-03T12:55:16"/>
        <d v="2014-06-03T12:55:08"/>
        <d v="2014-06-03T12:54:00"/>
        <d v="2014-06-03T12:49:03"/>
        <d v="2014-06-03T12:48:10"/>
        <d v="2014-06-03T12:39:00"/>
        <d v="2014-06-03T12:36:07"/>
        <d v="2014-06-03T12:36:00"/>
        <d v="2014-06-03T12:33:38"/>
        <d v="2014-06-03T12:28:02"/>
        <d v="2014-06-03T12:26:58"/>
        <d v="2014-06-03T12:22:14"/>
        <d v="2014-06-03T12:21:50"/>
        <d v="2014-06-03T12:20:53"/>
        <d v="2014-06-03T12:17:58"/>
        <d v="2014-06-03T12:17:51"/>
        <d v="2014-06-03T12:16:26"/>
        <d v="2014-06-03T12:11:55"/>
        <d v="2014-06-03T12:11:02"/>
        <d v="2014-06-03T12:09:46"/>
        <d v="2014-06-03T12:07:49"/>
        <d v="2014-06-03T12:04:37"/>
        <d v="2014-06-03T12:04:21"/>
        <d v="2014-06-03T12:02:17"/>
        <d v="2014-06-03T12:01:40"/>
        <d v="2014-06-03T12:01:19"/>
        <d v="2014-06-03T11:55:00"/>
        <d v="2014-06-03T11:49:47"/>
        <d v="2014-06-03T11:47:41"/>
        <d v="2014-06-03T11:47:36"/>
        <d v="2014-06-03T11:47:35"/>
        <d v="2014-06-03T11:45:45"/>
        <d v="2014-06-03T11:42:39"/>
        <d v="2014-06-03T11:39:17"/>
        <d v="2014-06-03T11:35:43"/>
        <d v="2014-06-03T11:23:34"/>
        <d v="2014-06-03T11:20:39"/>
        <d v="2014-06-03T11:17:00"/>
        <d v="2014-06-03T11:13:46"/>
        <d v="2014-06-03T11:09:36"/>
        <d v="2014-06-03T11:08:16"/>
        <d v="2014-06-03T11:06:55"/>
        <d v="2014-06-03T11:06:22"/>
        <d v="2014-06-03T11:04:11"/>
        <d v="2014-06-03T11:01:49"/>
        <d v="2014-06-03T11:00:43"/>
        <d v="2014-06-03T11:00:23"/>
        <d v="2014-06-03T10:57:01"/>
        <d v="2014-06-03T10:55:08"/>
        <d v="2014-06-03T10:53:46"/>
        <d v="2014-06-03T10:52:16"/>
        <d v="2014-06-03T10:52:06"/>
        <d v="2014-06-03T10:50:27"/>
        <d v="2014-06-03T10:50:01"/>
        <d v="2014-06-03T10:46:27"/>
        <d v="2014-06-03T10:46:05"/>
        <d v="2014-06-03T10:39:00"/>
        <d v="2014-06-03T10:38:03"/>
        <d v="2014-06-03T10:33:17"/>
        <d v="2014-06-03T10:32:22"/>
        <d v="2014-06-03T10:31:16"/>
        <d v="2014-06-03T10:30:24"/>
        <d v="2014-06-03T10:28:21"/>
        <d v="2014-06-03T10:18:48"/>
        <d v="2014-06-03T10:18:21"/>
        <d v="2014-06-03T10:16:09"/>
        <d v="2014-06-03T10:14:17"/>
        <d v="2014-06-03T10:11:45"/>
        <d v="2014-06-03T10:11:24"/>
        <d v="2014-06-03T10:11:23"/>
        <d v="2014-06-03T10:09:35"/>
        <d v="2014-06-03T10:07:36"/>
        <d v="2014-06-03T10:00:24"/>
        <d v="2014-06-03T09:58:00"/>
        <d v="2014-06-03T09:57:56"/>
        <d v="2014-06-03T09:56:00"/>
        <d v="2014-06-03T09:55:00"/>
        <d v="2014-06-03T09:54:00"/>
        <d v="2014-06-03T09:48:27"/>
        <d v="2014-06-03T09:47:36"/>
        <d v="2014-06-03T09:46:51"/>
        <d v="2014-06-03T09:43:13"/>
        <d v="2014-06-03T09:40:48"/>
        <d v="2014-06-03T09:39:27"/>
        <d v="2014-06-03T09:39:00"/>
        <d v="2014-06-03T09:37:40"/>
        <d v="2014-06-03T09:35:53"/>
        <d v="2014-06-03T09:35:33"/>
        <d v="2014-06-03T09:35:07"/>
        <d v="2014-06-03T09:33:22"/>
        <d v="2014-06-03T09:27:30"/>
        <d v="2014-06-03T09:26:43"/>
        <d v="2014-06-03T09:22:00"/>
        <d v="2014-06-03T09:21:00"/>
        <d v="2014-06-03T09:20:00"/>
        <d v="2014-06-03T09:18:55"/>
        <d v="2014-06-03T09:16:00"/>
        <d v="2014-06-03T09:15:29"/>
        <d v="2014-06-03T09:14:30"/>
        <d v="2014-06-03T09:13:26"/>
        <d v="2014-06-03T09:13:18"/>
        <d v="2014-06-03T09:12:59"/>
        <d v="2014-06-03T09:10:36"/>
        <d v="2014-06-03T09:10:13"/>
        <d v="2014-06-03T09:04:54"/>
        <d v="2014-06-03T09:04:04"/>
        <d v="2014-06-03T09:02:18"/>
        <d v="2014-06-03T09:00:55"/>
        <d v="2014-06-03T08:59:04"/>
        <d v="2014-06-03T08:58:36"/>
        <d v="2014-06-03T08:57:22"/>
        <d v="2014-06-03T08:57:10"/>
        <d v="2014-06-03T08:54:19"/>
        <d v="2014-06-03T08:50:17"/>
        <d v="2014-06-03T08:48:39"/>
        <d v="2014-06-03T08:42:16"/>
        <d v="2014-06-03T08:41:39"/>
        <d v="2014-06-03T08:34:37"/>
        <d v="2014-06-03T08:31:02"/>
        <d v="2014-06-03T08:29:29"/>
        <d v="2014-06-03T08:28:08"/>
        <d v="2014-06-03T08:21:21"/>
        <d v="2014-06-03T08:19:23"/>
        <d v="2014-06-03T08:18:39"/>
        <d v="2014-06-03T08:16:47"/>
        <d v="2014-06-03T08:06:57"/>
        <d v="2014-06-03T08:06:17"/>
        <d v="2014-06-03T08:04:19"/>
        <d v="2014-06-03T08:04:00"/>
        <d v="2014-06-03T08:03:15"/>
        <d v="2014-06-03T07:51:14"/>
        <d v="2014-06-03T07:50:06"/>
        <d v="2014-06-03T07:19:14"/>
        <d v="2014-06-03T06:35:16"/>
        <d v="2014-06-02T20:44:58"/>
        <d v="2014-06-02T20:05:53"/>
        <d v="2014-06-02T19:40:13"/>
        <d v="2014-06-02T18:49:19"/>
        <d v="2014-06-02T18:24:37"/>
        <d v="2014-06-02T18:23:56"/>
        <d v="2014-06-02T18:08:27"/>
        <d v="2014-06-02T18:00:07"/>
        <d v="2014-06-02T17:41:05"/>
        <d v="2014-06-02T17:31:56"/>
        <d v="2014-06-02T16:45:36"/>
        <d v="2014-06-02T16:35:59"/>
        <d v="2014-06-02T16:32:12"/>
        <d v="2014-06-02T16:25:00"/>
        <d v="2014-06-02T16:19:47"/>
        <d v="2014-06-02T16:12:40"/>
        <d v="2014-06-02T16:12:35"/>
        <d v="2014-06-02T16:10:00"/>
        <d v="2014-06-02T16:09:00"/>
        <d v="2014-06-02T16:08:53"/>
        <d v="2014-06-02T16:06:00"/>
        <d v="2014-06-02T16:05:00"/>
        <d v="2014-06-02T16:04:00"/>
        <d v="2014-06-02T16:03:53"/>
        <d v="2014-06-02T16:03:00"/>
        <d v="2014-06-02T16:01:02"/>
        <d v="2014-06-02T16:01:00"/>
        <d v="2014-06-02T16:00:55"/>
        <d v="2014-06-02T15:57:00"/>
        <d v="2014-06-02T15:53:00"/>
        <d v="2014-06-02T15:50:33"/>
        <d v="2014-06-02T15:50:10"/>
        <d v="2014-06-02T15:48:31"/>
        <d v="2014-06-02T15:47:47"/>
        <d v="2014-06-02T15:46:00"/>
        <d v="2014-06-02T15:41:36"/>
        <d v="2014-06-02T15:39:02"/>
        <d v="2014-06-02T15:38:30"/>
        <d v="2014-06-02T15:38:13"/>
        <d v="2014-06-02T15:37:59"/>
        <d v="2014-06-02T15:35:28"/>
        <d v="2014-06-02T15:35:12"/>
        <d v="2014-06-02T15:33:19"/>
        <d v="2014-06-02T15:33:03"/>
        <d v="2014-06-02T15:30:28"/>
        <d v="2014-06-02T15:30:00"/>
        <d v="2014-06-02T15:22:05"/>
        <d v="2014-06-02T15:21:34"/>
        <d v="2014-06-02T15:21:00"/>
        <d v="2014-06-02T15:20:08"/>
        <d v="2014-06-02T15:18:00"/>
        <d v="2014-06-02T15:13:00"/>
        <d v="2014-06-02T15:10:00"/>
        <d v="2014-06-02T15:09:00"/>
        <d v="2014-06-02T15:08:58"/>
        <d v="2014-06-02T15:08:38"/>
        <d v="2014-06-02T15:07:00"/>
        <d v="2014-06-02T15:06:11"/>
        <d v="2014-06-02T15:05:00"/>
        <d v="2014-06-02T15:04:48"/>
        <d v="2014-06-02T15:03:15"/>
        <d v="2014-06-02T15:03:00"/>
        <d v="2014-06-02T15:02:00"/>
        <d v="2014-06-02T14:59:15"/>
        <d v="2014-06-02T14:58:12"/>
        <d v="2014-06-02T14:56:33"/>
        <d v="2014-06-02T14:51:11"/>
        <d v="2014-06-02T14:50:21"/>
        <d v="2014-06-02T14:47:42"/>
        <d v="2014-06-02T14:43:49"/>
        <d v="2014-06-02T14:41:00"/>
        <d v="2014-06-02T14:39:55"/>
        <d v="2014-06-02T14:35:15"/>
        <d v="2014-06-02T14:34:13"/>
        <d v="2014-06-02T14:28:00"/>
        <d v="2014-06-02T14:27:17"/>
        <d v="2014-06-02T14:25:08"/>
        <d v="2014-06-02T14:19:56"/>
        <d v="2014-06-02T14:18:14"/>
        <d v="2014-06-02T14:17:33"/>
        <d v="2014-06-02T14:09:00"/>
        <d v="2014-06-02T14:08:00"/>
        <d v="2014-06-02T14:07:00"/>
        <d v="2014-06-02T14:05:46"/>
        <d v="2014-06-02T14:04:00"/>
        <d v="2014-06-02T14:03:36"/>
        <d v="2014-06-02T14:00:00"/>
        <d v="2014-06-02T13:59:47"/>
        <d v="2014-06-02T13:57:10"/>
        <d v="2014-06-02T13:53:15"/>
        <d v="2014-06-02T13:48:00"/>
        <d v="2014-06-02T13:47:00"/>
        <d v="2014-06-02T13:45:00"/>
        <d v="2014-06-02T13:44:00"/>
        <d v="2014-06-02T13:43:00"/>
        <d v="2014-06-02T13:42:17"/>
        <d v="2014-06-02T13:42:11"/>
        <d v="2014-06-02T13:41:00"/>
        <d v="2014-06-02T13:39:48"/>
        <d v="2014-06-02T13:37:36"/>
        <d v="2014-06-02T13:37:00"/>
        <d v="2014-06-02T13:36:43"/>
        <d v="2014-06-02T13:36:00"/>
        <d v="2014-06-02T13:34:00"/>
        <d v="2014-06-02T13:32:14"/>
        <d v="2014-06-02T13:32:00"/>
        <d v="2014-06-02T13:24:13"/>
        <d v="2014-06-02T13:24:11"/>
        <d v="2014-06-02T13:22:21"/>
        <d v="2014-06-02T13:21:52"/>
        <d v="2014-06-02T13:20:58"/>
        <d v="2014-06-02T13:20:55"/>
        <d v="2014-06-02T13:17:35"/>
        <d v="2014-06-02T13:16:27"/>
        <d v="2014-06-02T13:15:15"/>
        <d v="2014-06-02T13:15:00"/>
        <d v="2014-06-02T13:13:00"/>
        <d v="2014-06-02T13:12:00"/>
        <d v="2014-06-02T13:11:00"/>
        <d v="2014-06-02T13:09:37"/>
        <d v="2014-06-02T13:09:34"/>
        <d v="2014-06-02T13:09:04"/>
        <d v="2014-06-02T13:05:13"/>
        <d v="2014-06-02T13:05:00"/>
        <d v="2014-06-02T13:01:37"/>
        <d v="2014-06-02T12:56:46"/>
        <d v="2014-06-02T12:55:26"/>
        <d v="2014-06-02T12:54:57"/>
        <d v="2014-06-02T12:50:00"/>
        <d v="2014-06-02T12:48:19"/>
        <d v="2014-06-02T12:44:56"/>
        <d v="2014-06-02T12:44:28"/>
        <d v="2014-06-02T12:44:03"/>
        <d v="2014-06-02T12:43:59"/>
        <d v="2014-06-02T12:38:00"/>
        <d v="2014-06-02T12:37:52"/>
        <d v="2014-06-02T12:36:00"/>
        <d v="2014-06-02T12:35:03"/>
        <d v="2014-06-02T12:30:27"/>
        <d v="2014-06-02T12:28:34"/>
        <d v="2014-06-02T12:28:31"/>
        <d v="2014-06-02T12:26:54"/>
        <d v="2014-06-02T12:25:22"/>
        <d v="2014-06-02T12:23:59"/>
        <d v="2014-06-02T12:23:47"/>
        <d v="2014-06-02T12:17:32"/>
        <d v="2014-06-02T12:10:07"/>
        <d v="2014-06-02T12:07:02"/>
        <d v="2014-06-02T12:06:54"/>
        <d v="2014-06-02T12:05:41"/>
        <d v="2014-06-02T12:04:49"/>
        <d v="2014-06-02T12:00:02"/>
        <d v="2014-06-02T11:55:31"/>
        <d v="2014-06-02T11:55:00"/>
        <d v="2014-06-02T11:54:00"/>
        <d v="2014-06-02T11:53:13"/>
        <d v="2014-06-02T11:50:58"/>
        <d v="2014-06-02T11:49:10"/>
        <d v="2014-06-02T11:48:59"/>
        <d v="2014-06-02T11:48:51"/>
        <d v="2014-06-02T11:45:33"/>
        <d v="2014-06-02T11:40:36"/>
        <d v="2014-06-02T11:39:24"/>
        <d v="2014-06-02T11:37:56"/>
        <d v="2014-06-02T11:37:25"/>
        <d v="2014-06-02T11:35:13"/>
        <d v="2014-06-02T11:34:38"/>
        <d v="2014-06-02T11:34:28"/>
        <d v="2014-06-02T11:29:57"/>
        <d v="2014-06-02T11:22:25"/>
        <d v="2014-06-02T11:21:33"/>
        <d v="2014-06-02T11:16:56"/>
        <d v="2014-06-02T11:16:16"/>
        <d v="2014-06-02T11:15:58"/>
        <d v="2014-06-02T11:10:56"/>
        <d v="2014-06-02T11:09:50"/>
        <d v="2014-06-02T11:08:56"/>
        <d v="2014-06-02T11:07:28"/>
        <d v="2014-06-02T11:06:19"/>
        <d v="2014-06-02T11:05:09"/>
        <d v="2014-06-02T11:04:26"/>
        <d v="2014-06-02T11:04:08"/>
        <d v="2014-06-02T11:02:10"/>
        <d v="2014-06-02T10:59:13"/>
        <d v="2014-06-02T10:58:39"/>
        <d v="2014-06-02T10:54:20"/>
        <d v="2014-06-02T10:52:34"/>
        <d v="2014-06-02T10:50:43"/>
        <d v="2014-06-02T10:50:26"/>
        <d v="2014-06-02T10:49:38"/>
        <d v="2014-06-02T10:48:31"/>
        <d v="2014-06-02T10:47:16"/>
        <d v="2014-06-02T10:43:42"/>
        <d v="2014-06-02T10:42:50"/>
        <d v="2014-06-02T10:42:27"/>
        <d v="2014-06-02T10:39:46"/>
        <d v="2014-06-02T10:39:38"/>
        <d v="2014-06-02T10:38:00"/>
        <d v="2014-06-02T10:36:59"/>
        <d v="2014-06-02T10:33:17"/>
        <d v="2014-06-02T10:29:41"/>
        <d v="2014-06-02T10:29:25"/>
        <d v="2014-06-02T10:28:27"/>
        <d v="2014-06-02T10:26:32"/>
        <d v="2014-06-02T10:25:49"/>
        <d v="2014-06-02T10:18:00"/>
        <d v="2014-06-02T10:16:26"/>
        <d v="2014-06-02T10:15:00"/>
        <d v="2014-06-02T10:13:19"/>
        <d v="2014-06-02T10:12:48"/>
        <d v="2014-06-02T10:12:44"/>
        <d v="2014-06-02T10:12:24"/>
        <d v="2014-06-02T10:10:53"/>
        <d v="2014-06-02T10:09:00"/>
        <d v="2014-06-02T10:06:28"/>
        <d v="2014-06-02T10:05:41"/>
        <d v="2014-06-02T10:05:34"/>
        <d v="2014-06-02T09:59:34"/>
        <d v="2014-06-02T09:59:19"/>
        <d v="2014-06-02T09:55:47"/>
        <d v="2014-06-02T09:55:29"/>
        <d v="2014-06-02T09:54:28"/>
        <d v="2014-06-02T09:46:07"/>
        <d v="2014-06-02T09:45:58"/>
        <d v="2014-06-02T09:45:19"/>
        <d v="2014-06-02T09:42:45"/>
        <d v="2014-06-02T09:40:19"/>
        <d v="2014-06-02T09:39:23"/>
        <d v="2014-06-02T09:36:33"/>
        <d v="2014-06-02T09:35:34"/>
        <d v="2014-06-02T09:31:45"/>
        <d v="2014-06-02T09:30:19"/>
        <d v="2014-06-02T09:30:03"/>
        <d v="2014-06-02T09:29:56"/>
        <d v="2014-06-02T09:26:00"/>
        <d v="2014-06-02T09:25:51"/>
        <d v="2014-06-02T09:24:53"/>
        <d v="2014-06-02T09:24:20"/>
        <d v="2014-06-02T09:23:59"/>
        <d v="2014-06-02T09:22:36"/>
        <d v="2014-06-02T09:11:40"/>
        <d v="2014-06-02T09:10:18"/>
        <d v="2014-06-02T09:05:22"/>
        <d v="2014-06-02T09:03:02"/>
        <d v="2014-06-02T09:01:38"/>
        <d v="2014-06-02T08:59:19"/>
        <d v="2014-06-02T08:57:50"/>
        <d v="2014-06-02T08:54:53"/>
        <d v="2014-06-02T08:51:59"/>
        <d v="2014-06-02T08:45:28"/>
        <d v="2014-06-02T08:45:18"/>
        <d v="2014-06-02T08:44:48"/>
        <d v="2014-06-02T08:42:37"/>
        <d v="2014-06-02T08:41:32"/>
        <d v="2014-06-02T08:39:34"/>
        <d v="2014-06-02T08:36:36"/>
        <d v="2014-06-02T08:33:46"/>
        <d v="2014-06-02T08:33:38"/>
        <d v="2014-06-02T08:31:12"/>
        <d v="2014-06-02T08:30:28"/>
        <d v="2014-06-02T08:29:28"/>
        <d v="2014-06-02T08:29:16"/>
        <d v="2014-06-02T08:26:20"/>
        <d v="2014-06-02T08:24:53"/>
        <d v="2014-06-02T08:21:03"/>
        <d v="2014-06-02T08:20:55"/>
        <d v="2014-06-02T08:15:33"/>
        <d v="2014-06-02T08:15:29"/>
        <d v="2014-06-02T08:14:28"/>
        <d v="2014-06-02T08:08:49"/>
        <d v="2014-06-02T08:07:52"/>
        <d v="2014-06-02T08:07:27"/>
        <d v="2014-06-02T08:06:39"/>
        <d v="2014-06-02T08:06:20"/>
        <d v="2014-06-02T08:04:13"/>
        <d v="2014-06-02T08:03:04"/>
        <d v="2014-06-02T07:37:58"/>
        <d v="2014-06-02T07:28:47"/>
        <d v="2014-06-02T06:27:46"/>
        <d v="2014-06-02T06:05:05"/>
        <d v="2014-06-02T05:43:30"/>
        <d v="2014-06-02T00:00:57"/>
        <d v="2014-06-01T23:12:48"/>
        <d v="2014-06-01T23:00:52"/>
        <d v="2014-06-01T22:33:25"/>
        <d v="2014-06-01T20:58:28"/>
        <d v="2014-06-01T20:22:59"/>
        <d v="2014-06-01T20:08:46"/>
        <d v="2014-06-01T19:38:42"/>
        <d v="2014-06-01T19:05:08"/>
        <d v="2014-06-01T18:44:18"/>
        <d v="2014-06-01T17:52:19"/>
        <d v="2014-06-01T17:15:35"/>
        <d v="2014-06-01T15:43:35"/>
        <d v="2014-06-01T15:14:56"/>
        <d v="2014-06-01T14:30:19"/>
        <d v="2014-06-01T14:15:10"/>
        <d v="2014-06-01T13:19:14"/>
        <d v="2014-06-01T13:05:08"/>
        <d v="2014-06-01T12:52:58"/>
        <d v="2014-06-01T11:49:19"/>
        <d v="2014-06-01T11:34:53"/>
        <d v="2014-06-01T10:34:54"/>
        <d v="2014-06-01T10:02:03"/>
        <d v="2014-06-01T09:50:09"/>
        <d v="2014-06-01T08:35:09"/>
        <d v="2014-06-01T07:27:57"/>
        <d v="2014-06-01T07:26:11"/>
        <d v="2014-06-01T05:03:07"/>
        <d v="2014-06-01T00:01:25"/>
        <d v="2014-05-31T23:52:28"/>
        <d v="2014-05-31T23:25:46"/>
        <d v="2014-05-31T23:15:16"/>
        <d v="2014-05-31T21:01:12"/>
        <d v="2014-05-31T20:39:04"/>
        <d v="2014-05-31T18:46:16"/>
        <d v="2014-05-31T18:00:41"/>
        <d v="2014-05-31T17:03:31"/>
        <d v="2014-05-31T16:54:00"/>
        <d v="2014-05-31T16:48:51"/>
        <d v="2014-05-31T16:40:53"/>
        <d v="2014-05-31T15:34:38"/>
        <d v="2014-05-31T15:21:18"/>
        <d v="2014-05-31T13:47:31"/>
        <d v="2014-05-31T13:11:54"/>
        <d v="2014-05-31T12:12:31"/>
        <d v="2014-05-31T11:38:06"/>
        <d v="2014-05-31T11:13:55"/>
        <d v="2014-05-31T10:14:58"/>
        <d v="2014-05-31T10:13:18"/>
        <d v="2014-05-31T09:28:11"/>
        <d v="2014-05-31T09:08:30"/>
        <d v="2014-05-31T08:55:59"/>
        <d v="2014-05-31T08:26:13"/>
        <d v="2014-05-31T08:01:30"/>
        <d v="2014-05-31T07:46:50"/>
        <d v="2014-05-31T05:51:02"/>
        <d v="2014-05-31T04:35:18"/>
        <d v="2014-05-31T01:22:28"/>
        <d v="2014-05-31T01:09:20"/>
        <d v="2014-05-31T00:21:18"/>
        <d v="2014-05-31T00:00:07"/>
        <d v="2014-05-30T23:09:50"/>
        <d v="2014-05-30T23:06:43"/>
        <d v="2014-05-30T21:54:56"/>
        <d v="2014-05-30T21:39:59"/>
        <d v="2014-05-30T21:37:42"/>
        <d v="2014-05-30T21:31:18"/>
        <d v="2014-05-30T21:27:10"/>
        <d v="2014-05-30T21:10:56"/>
        <d v="2014-05-30T19:53:21"/>
        <d v="2014-05-30T19:51:54"/>
        <d v="2014-05-30T19:26:39"/>
        <d v="2014-05-30T19:15:03"/>
        <d v="2014-05-30T18:21:16"/>
        <d v="2014-05-30T17:54:58"/>
        <d v="2014-05-30T17:17:39"/>
        <d v="2014-05-30T17:15:55"/>
        <d v="2014-05-30T17:14:34"/>
        <d v="2014-05-30T17:13:26"/>
        <d v="2014-05-30T17:12:48"/>
        <d v="2014-05-30T17:04:00"/>
        <d v="2014-05-30T17:03:00"/>
        <d v="2014-05-30T17:02:00"/>
        <d v="2014-05-30T17:01:00"/>
        <d v="2014-05-30T17:00:00"/>
        <d v="2014-05-30T16:56:00"/>
        <d v="2014-05-30T16:55:00"/>
        <d v="2014-05-30T16:54:00"/>
        <d v="2014-05-30T16:53:21"/>
        <d v="2014-05-30T16:53:00"/>
        <d v="2014-05-30T16:52:00"/>
        <d v="2014-05-30T16:51:00"/>
        <d v="2014-05-30T16:49:00"/>
        <d v="2014-05-30T16:41:00"/>
        <d v="2014-05-30T16:38:00"/>
        <d v="2014-05-30T16:10:31"/>
        <d v="2014-05-30T16:09:00"/>
        <d v="2014-05-30T16:08:00"/>
        <d v="2014-05-30T16:07:00"/>
        <d v="2014-05-30T16:06:49"/>
        <d v="2014-05-30T16:04:36"/>
        <d v="2014-05-30T15:59:34"/>
        <d v="2014-05-30T15:52:50"/>
        <d v="2014-05-30T15:52:16"/>
        <d v="2014-05-30T15:45:20"/>
        <d v="2014-05-30T15:40:39"/>
        <d v="2014-05-30T15:36:22"/>
        <d v="2014-05-30T15:34:00"/>
        <d v="2014-05-30T15:32:00"/>
        <d v="2014-05-30T15:24:41"/>
        <d v="2014-05-30T15:24:12"/>
        <d v="2014-05-30T15:21:00"/>
        <d v="2014-05-30T15:19:00"/>
        <d v="2014-05-30T15:17:00"/>
        <d v="2014-05-30T15:16:11"/>
        <d v="2014-05-30T15:14:10"/>
        <d v="2014-05-30T15:13:00"/>
        <d v="2014-05-30T15:11:47"/>
        <d v="2014-05-30T15:08:40"/>
        <d v="2014-05-30T15:06:01"/>
        <d v="2014-05-30T15:05:33"/>
        <d v="2014-05-30T15:05:00"/>
        <d v="2014-05-30T15:03:00"/>
        <d v="2014-05-30T15:02:00"/>
        <d v="2014-05-30T15:00:10"/>
        <d v="2014-05-30T14:57:00"/>
        <d v="2014-05-30T14:54:17"/>
        <d v="2014-05-30T14:53:00"/>
        <d v="2014-05-30T14:46:00"/>
        <d v="2014-05-30T14:44:59"/>
        <d v="2014-05-30T14:33:00"/>
        <d v="2014-05-30T14:31:53"/>
        <d v="2014-05-30T14:29:45"/>
        <d v="2014-05-30T14:21:02"/>
        <d v="2014-05-30T14:20:20"/>
        <d v="2014-05-30T14:19:39"/>
        <d v="2014-05-30T14:19:24"/>
        <d v="2014-05-30T14:18:11"/>
        <d v="2014-05-30T14:17:50"/>
        <d v="2014-05-30T14:15:12"/>
        <d v="2014-05-30T14:15:00"/>
        <d v="2014-05-30T14:13:28"/>
        <d v="2014-05-30T14:11:48"/>
        <d v="2014-05-30T14:07:42"/>
        <d v="2014-05-30T14:06:16"/>
        <d v="2014-05-30T14:05:00"/>
        <d v="2014-05-30T14:02:23"/>
        <d v="2014-05-30T14:01:58"/>
        <d v="2014-05-30T13:58:05"/>
        <d v="2014-05-30T13:57:34"/>
        <d v="2014-05-30T13:54:48"/>
        <d v="2014-05-30T13:54:28"/>
        <d v="2014-05-30T13:54:05"/>
        <d v="2014-05-30T13:41:49"/>
        <d v="2014-05-30T13:37:25"/>
        <d v="2014-05-30T13:37:00"/>
        <d v="2014-05-30T13:35:30"/>
        <d v="2014-05-30T13:33:00"/>
        <d v="2014-05-30T13:23:32"/>
        <d v="2014-05-30T13:21:44"/>
        <d v="2014-05-30T13:15:35"/>
        <d v="2014-05-30T13:14:23"/>
        <d v="2014-05-30T13:12:43"/>
        <d v="2014-05-30T13:11:48"/>
        <d v="2014-05-30T13:11:46"/>
        <d v="2014-05-30T13:04:57"/>
        <d v="2014-05-30T13:04:26"/>
        <d v="2014-05-30T13:04:00"/>
        <d v="2014-05-30T13:01:14"/>
        <d v="2014-05-30T13:01:00"/>
        <d v="2014-05-30T13:00:42"/>
        <d v="2014-05-30T12:59:53"/>
        <d v="2014-05-30T12:59:00"/>
        <d v="2014-05-30T12:55:00"/>
        <d v="2014-05-30T12:54:23"/>
        <d v="2014-05-30T12:51:54"/>
        <d v="2014-05-30T12:38:21"/>
        <d v="2014-05-30T12:35:46"/>
        <d v="2014-05-30T12:32:37"/>
        <d v="2014-05-30T12:32:26"/>
        <d v="2014-05-30T12:27:00"/>
        <d v="2014-05-30T12:24:33"/>
        <d v="2014-05-30T12:23:43"/>
        <d v="2014-05-30T12:23:27"/>
        <d v="2014-05-30T12:22:43"/>
        <d v="2014-05-30T12:19:54"/>
        <d v="2014-05-30T12:15:00"/>
        <d v="2014-05-30T12:08:46"/>
        <d v="2014-05-30T12:06:16"/>
        <d v="2014-05-30T12:05:14"/>
        <d v="2014-05-30T12:04:42"/>
        <d v="2014-05-30T12:01:00"/>
        <d v="2014-05-30T11:59:34"/>
        <d v="2014-05-30T11:56:30"/>
        <d v="2014-05-30T11:54:20"/>
        <d v="2014-05-30T11:54:00"/>
        <d v="2014-05-30T11:51:32"/>
        <d v="2014-05-30T11:50:31"/>
        <d v="2014-05-30T11:46:39"/>
        <d v="2014-05-30T11:44:24"/>
        <d v="2014-05-30T11:41:55"/>
        <d v="2014-05-30T11:37:37"/>
        <d v="2014-05-30T11:37:05"/>
        <d v="2014-05-30T11:37:00"/>
        <d v="2014-05-30T11:36:00"/>
        <d v="2014-05-30T11:35:18"/>
        <d v="2014-05-30T11:35:00"/>
        <d v="2014-05-30T11:34:12"/>
        <d v="2014-05-30T11:32:47"/>
        <d v="2014-05-30T11:32:04"/>
        <d v="2014-05-30T11:32:00"/>
        <d v="2014-05-30T11:31:00"/>
        <d v="2014-05-30T11:28:29"/>
        <d v="2014-05-30T11:22:55"/>
        <d v="2014-05-30T11:17:32"/>
        <d v="2014-05-30T11:15:28"/>
        <d v="2014-05-30T11:14:51"/>
        <d v="2014-05-30T11:09:59"/>
        <d v="2014-05-30T11:08:26"/>
        <d v="2014-05-30T11:06:13"/>
        <d v="2014-05-30T11:05:33"/>
        <d v="2014-05-30T11:04:55"/>
        <d v="2014-05-30T11:01:01"/>
        <d v="2014-05-30T11:00:18"/>
        <d v="2014-05-30T10:59:26"/>
        <d v="2014-05-30T10:59:16"/>
        <d v="2014-05-30T10:56:16"/>
        <d v="2014-05-30T10:54:25"/>
        <d v="2014-05-30T10:54:05"/>
        <d v="2014-05-30T10:53:52"/>
        <d v="2014-05-30T10:52:22"/>
        <d v="2014-05-30T10:47:15"/>
        <d v="2014-05-30T10:43:21"/>
        <d v="2014-05-30T10:41:01"/>
        <d v="2014-05-30T10:40:55"/>
        <d v="2014-05-30T10:40:07"/>
        <d v="2014-05-30T10:37:30"/>
        <d v="2014-05-30T10:32:05"/>
        <d v="2014-05-30T10:29:56"/>
        <d v="2014-05-30T10:28:53"/>
        <d v="2014-05-30T10:24:20"/>
        <d v="2014-05-30T10:17:38"/>
        <d v="2014-05-30T10:17:26"/>
        <d v="2014-05-30T10:17:04"/>
        <d v="2014-05-30T10:12:49"/>
        <d v="2014-05-30T10:08:37"/>
        <d v="2014-05-30T10:07:40"/>
        <d v="2014-05-30T10:06:15"/>
        <d v="2014-05-30T10:02:27"/>
        <d v="2014-05-30T10:02:19"/>
        <d v="2014-05-30T09:56:42"/>
        <d v="2014-05-30T09:56:00"/>
        <d v="2014-05-30T09:55:40"/>
        <d v="2014-05-30T09:52:02"/>
        <d v="2014-05-30T09:50:58"/>
        <d v="2014-05-30T09:49:00"/>
        <d v="2014-05-30T09:48:54"/>
        <d v="2014-05-30T09:47:54"/>
        <d v="2014-05-30T09:46:55"/>
        <d v="2014-05-30T09:46:48"/>
        <d v="2014-05-30T09:43:56"/>
        <d v="2014-05-30T09:41:30"/>
        <d v="2014-05-30T09:39:12"/>
        <d v="2014-05-30T09:38:52"/>
        <d v="2014-05-30T09:37:33"/>
        <d v="2014-05-30T09:37:16"/>
        <d v="2014-05-30T09:36:10"/>
        <d v="2014-05-30T09:32:48"/>
        <d v="2014-05-30T09:32:42"/>
        <d v="2014-05-30T09:29:35"/>
        <d v="2014-05-30T09:26:55"/>
        <d v="2014-05-30T09:25:10"/>
        <d v="2014-05-30T09:24:56"/>
        <d v="2014-05-30T09:23:26"/>
        <d v="2014-05-30T09:23:13"/>
        <d v="2014-05-30T09:19:42"/>
        <d v="2014-05-30T09:17:43"/>
        <d v="2014-05-30T09:14:53"/>
        <d v="2014-05-30T09:14:00"/>
        <d v="2014-05-30T09:13:31"/>
        <d v="2014-05-30T09:12:51"/>
        <d v="2014-05-30T09:11:13"/>
        <d v="2014-05-30T09:10:07"/>
        <d v="2014-05-30T09:09:48"/>
        <d v="2014-05-30T09:05:21"/>
        <d v="2014-05-30T09:03:33"/>
        <d v="2014-05-30T09:03:00"/>
        <d v="2014-05-30T08:55:54"/>
        <d v="2014-05-30T08:52:36"/>
        <d v="2014-05-30T08:52:05"/>
        <d v="2014-05-30T08:48:25"/>
        <d v="2014-05-30T08:42:56"/>
        <d v="2014-05-30T08:40:48"/>
        <d v="2014-05-30T08:30:35"/>
        <d v="2014-05-30T08:26:22"/>
        <d v="2014-05-30T08:23:23"/>
        <d v="2014-05-30T08:23:14"/>
        <d v="2014-05-30T08:14:48"/>
        <d v="2014-05-30T08:12:16"/>
        <d v="2014-05-30T08:04:21"/>
        <d v="2014-05-30T08:03:43"/>
        <d v="2014-05-30T07:50:42"/>
        <d v="2014-05-30T07:50:39"/>
        <d v="2014-05-30T07:44:46"/>
        <d v="2014-05-30T07:41:45"/>
        <d v="2014-05-30T07:23:57"/>
        <d v="2014-05-30T07:22:12"/>
        <d v="2014-05-30T06:35:18"/>
        <d v="2014-05-30T06:12:02"/>
        <d v="2014-05-30T06:11:08"/>
        <d v="2014-05-30T01:04:54"/>
        <d v="2014-05-29T23:07:38"/>
        <d v="2014-05-29T21:56:35"/>
        <d v="2014-05-29T21:56:26"/>
        <d v="2014-05-29T21:42:18"/>
        <d v="2014-05-29T21:40:05"/>
        <d v="2014-05-29T21:25:22"/>
        <d v="2014-05-29T20:13:30"/>
        <d v="2014-05-29T20:09:11"/>
        <d v="2014-05-29T20:06:31"/>
        <d v="2014-05-29T20:05:59"/>
        <d v="2014-05-29T20:04:28"/>
        <d v="2014-05-29T19:31:22"/>
        <d v="2014-05-29T19:03:16"/>
        <d v="2014-05-29T18:29:13"/>
        <d v="2014-05-29T18:09:55"/>
        <d v="2014-05-29T18:06:00"/>
        <d v="2014-05-29T17:55:14"/>
        <d v="2014-05-29T17:51:30"/>
        <d v="2014-05-29T17:40:03"/>
        <d v="2014-05-29T17:03:17"/>
        <d v="2014-05-29T16:59:57"/>
        <d v="2014-05-29T16:53:03"/>
        <d v="2014-05-29T16:52:36"/>
        <d v="2014-05-29T16:47:20"/>
        <d v="2014-05-29T16:38:00"/>
        <d v="2014-05-29T16:37:00"/>
        <d v="2014-05-29T16:30:00"/>
        <d v="2014-05-29T16:29:03"/>
        <d v="2014-05-29T16:28:00"/>
        <d v="2014-05-29T16:27:00"/>
        <d v="2014-05-29T16:26:48"/>
        <d v="2014-05-29T16:22:00"/>
        <d v="2014-05-29T16:19:04"/>
        <d v="2014-05-29T16:19:00"/>
        <d v="2014-05-29T16:18:00"/>
        <d v="2014-05-29T16:17:00"/>
        <d v="2014-05-29T16:16:00"/>
        <d v="2014-05-29T16:15:00"/>
        <d v="2014-05-29T16:13:00"/>
        <d v="2014-05-29T16:08:16"/>
        <d v="2014-05-29T16:01:34"/>
        <d v="2014-05-29T15:56:27"/>
        <d v="2014-05-29T15:56:15"/>
        <d v="2014-05-29T15:54:00"/>
        <d v="2014-05-29T15:48:33"/>
        <d v="2014-05-29T15:45:20"/>
        <d v="2014-05-29T15:41:00"/>
        <d v="2014-05-29T15:38:59"/>
        <d v="2014-05-29T15:38:33"/>
        <d v="2014-05-29T15:38:00"/>
        <d v="2014-05-29T15:33:55"/>
        <d v="2014-05-29T15:31:20"/>
        <d v="2014-05-29T15:31:00"/>
        <d v="2014-05-29T15:29:05"/>
        <d v="2014-05-29T15:28:57"/>
        <d v="2014-05-29T15:24:00"/>
        <d v="2014-05-29T15:23:02"/>
        <d v="2014-05-29T15:05:03"/>
        <d v="2014-05-29T15:05:00"/>
        <d v="2014-05-29T14:58:00"/>
        <d v="2014-05-29T14:57:46"/>
        <d v="2014-05-29T14:56:30"/>
        <d v="2014-05-29T14:55:39"/>
        <d v="2014-05-29T14:54:00"/>
        <d v="2014-05-29T14:53:49"/>
        <d v="2014-05-29T14:49:35"/>
        <d v="2014-05-29T14:48:11"/>
        <d v="2014-05-29T14:46:19"/>
        <d v="2014-05-29T14:45:00"/>
        <d v="2014-05-29T14:40:17"/>
        <d v="2014-05-29T14:40:15"/>
        <d v="2014-05-29T14:38:00"/>
        <d v="2014-05-29T14:37:00"/>
        <d v="2014-05-29T14:27:00"/>
        <d v="2014-05-29T14:26:49"/>
        <d v="2014-05-29T14:12:12"/>
        <d v="2014-05-29T14:06:49"/>
        <d v="2014-05-29T14:04:35"/>
        <d v="2014-05-29T14:00:51"/>
        <d v="2014-05-29T13:56:51"/>
        <d v="2014-05-29T13:56:22"/>
        <d v="2014-05-29T13:50:31"/>
        <d v="2014-05-29T13:46:46"/>
        <d v="2014-05-29T13:45:23"/>
        <d v="2014-05-29T13:39:56"/>
        <d v="2014-05-29T13:38:19"/>
        <d v="2014-05-29T13:37:50"/>
        <d v="2014-05-29T13:34:45"/>
        <d v="2014-05-29T13:25:53"/>
        <d v="2014-05-29T13:25:07"/>
        <d v="2014-05-29T13:21:57"/>
        <d v="2014-05-29T13:19:37"/>
        <d v="2014-05-29T13:18:31"/>
        <d v="2014-05-29T13:17:12"/>
        <d v="2014-05-29T13:10:00"/>
        <d v="2014-05-29T13:08:04"/>
        <d v="2014-05-29T13:07:26"/>
        <d v="2014-05-29T13:07:00"/>
        <d v="2014-05-29T13:06:00"/>
        <d v="2014-05-29T13:04:00"/>
        <d v="2014-05-29T13:03:38"/>
        <d v="2014-05-29T13:01:16"/>
        <d v="2014-05-29T13:00:34"/>
        <d v="2014-05-29T12:58:51"/>
        <d v="2014-05-29T12:58:23"/>
        <d v="2014-05-29T12:56:16"/>
        <d v="2014-05-29T12:52:09"/>
        <d v="2014-05-29T12:48:18"/>
        <d v="2014-05-29T12:45:30"/>
        <d v="2014-05-29T12:42:00"/>
        <d v="2014-05-29T12:40:00"/>
        <d v="2014-05-29T12:39:32"/>
        <d v="2014-05-29T12:38:06"/>
        <d v="2014-05-29T12:37:27"/>
        <d v="2014-05-29T12:35:21"/>
        <d v="2014-05-29T12:34:40"/>
        <d v="2014-05-29T12:34:00"/>
        <d v="2014-05-29T12:33:25"/>
        <d v="2014-05-29T12:32:34"/>
        <d v="2014-05-29T12:28:57"/>
        <d v="2014-05-29T12:23:25"/>
        <d v="2014-05-29T12:21:00"/>
        <d v="2014-05-29T12:20:00"/>
        <d v="2014-05-29T12:18:27"/>
        <d v="2014-05-29T12:16:00"/>
        <d v="2014-05-29T12:15:25"/>
        <d v="2014-05-29T12:15:00"/>
        <d v="2014-05-29T12:14:00"/>
        <d v="2014-05-29T12:12:00"/>
        <d v="2014-05-29T12:11:00"/>
        <d v="2014-05-29T12:10:00"/>
        <d v="2014-05-29T12:08:00"/>
        <d v="2014-05-29T12:02:28"/>
        <d v="2014-05-29T12:01:42"/>
        <d v="2014-05-29T12:01:36"/>
        <d v="2014-05-29T11:55:48"/>
        <d v="2014-05-29T11:55:14"/>
        <d v="2014-05-29T11:53:02"/>
        <d v="2014-05-29T11:51:24"/>
        <d v="2014-05-29T11:51:00"/>
        <d v="2014-05-29T11:50:57"/>
        <d v="2014-05-29T11:45:49"/>
        <d v="2014-05-29T11:45:17"/>
        <d v="2014-05-29T11:42:00"/>
        <d v="2014-05-29T11:40:39"/>
        <d v="2014-05-29T11:37:25"/>
        <d v="2014-05-29T11:37:00"/>
        <d v="2014-05-29T11:34:29"/>
        <d v="2014-05-29T11:29:10"/>
        <d v="2014-05-29T11:28:00"/>
        <d v="2014-05-29T11:27:13"/>
        <d v="2014-05-29T11:25:47"/>
        <d v="2014-05-29T11:22:08"/>
        <d v="2014-05-29T11:20:33"/>
        <d v="2014-05-29T11:18:07"/>
        <d v="2014-05-29T11:16:58"/>
        <d v="2014-05-29T11:16:46"/>
        <d v="2014-05-29T11:11:11"/>
        <d v="2014-05-29T11:09:23"/>
        <d v="2014-05-29T11:04:49"/>
        <d v="2014-05-29T11:04:42"/>
        <d v="2014-05-29T11:01:10"/>
        <d v="2014-05-29T10:59:49"/>
        <d v="2014-05-29T10:56:15"/>
        <d v="2014-05-29T10:50:44"/>
        <d v="2014-05-29T10:49:04"/>
        <d v="2014-05-29T10:48:01"/>
        <d v="2014-05-29T10:44:02"/>
        <d v="2014-05-29T10:43:39"/>
        <d v="2014-05-29T10:42:55"/>
        <d v="2014-05-29T10:42:11"/>
        <d v="2014-05-29T10:42:00"/>
        <d v="2014-05-29T10:41:22"/>
        <d v="2014-05-29T10:41:07"/>
        <d v="2014-05-29T10:38:30"/>
        <d v="2014-05-29T10:37:31"/>
        <d v="2014-05-29T10:34:52"/>
        <d v="2014-05-29T10:30:52"/>
        <d v="2014-05-29T10:30:08"/>
        <d v="2014-05-29T10:29:00"/>
        <d v="2014-05-29T10:25:10"/>
        <d v="2014-05-29T10:24:26"/>
        <d v="2014-05-29T10:24:00"/>
        <d v="2014-05-29T10:23:42"/>
        <d v="2014-05-29T10:22:50"/>
        <d v="2014-05-29T10:19:43"/>
        <d v="2014-05-29T10:17:16"/>
        <d v="2014-05-29T10:16:00"/>
        <d v="2014-05-29T10:15:10"/>
        <d v="2014-05-29T10:14:00"/>
        <d v="2014-05-29T10:13:02"/>
        <d v="2014-05-29T10:09:44"/>
        <d v="2014-05-29T10:08:00"/>
        <d v="2014-05-29T10:07:49"/>
        <d v="2014-05-29T10:07:00"/>
        <d v="2014-05-29T10:06:00"/>
        <d v="2014-05-29T10:02:32"/>
        <d v="2014-05-29T10:02:15"/>
        <d v="2014-05-29T10:00:25"/>
        <d v="2014-05-29T09:57:00"/>
        <d v="2014-05-29T09:55:50"/>
        <d v="2014-05-29T09:53:52"/>
        <d v="2014-05-29T09:52:56"/>
        <d v="2014-05-29T09:50:59"/>
        <d v="2014-05-29T09:49:21"/>
        <d v="2014-05-29T09:49:00"/>
        <d v="2014-05-29T09:48:00"/>
        <d v="2014-05-29T09:47:00"/>
        <d v="2014-05-29T09:46:26"/>
        <d v="2014-05-29T09:46:00"/>
        <d v="2014-05-29T09:45:00"/>
        <d v="2014-05-29T09:44:00"/>
        <d v="2014-05-29T09:43:00"/>
        <d v="2014-05-29T09:42:57"/>
        <d v="2014-05-29T09:42:44"/>
        <d v="2014-05-29T09:42:20"/>
        <d v="2014-05-29T09:42:00"/>
        <d v="2014-05-29T09:37:47"/>
        <d v="2014-05-29T09:37:00"/>
        <d v="2014-05-29T09:30:10"/>
        <d v="2014-05-29T09:28:53"/>
        <d v="2014-05-29T09:28:48"/>
        <d v="2014-05-29T09:28:32"/>
        <d v="2014-05-29T09:25:20"/>
        <d v="2014-05-29T09:24:33"/>
        <d v="2014-05-29T09:23:46"/>
        <d v="2014-05-29T09:22:10"/>
        <d v="2014-05-29T09:22:08"/>
        <d v="2014-05-29T09:20:28"/>
        <d v="2014-05-29T09:20:10"/>
        <d v="2014-05-29T09:20:00"/>
        <d v="2014-05-29T09:19:45"/>
        <d v="2014-05-29T09:19:26"/>
        <d v="2014-05-29T09:16:40"/>
        <d v="2014-05-29T09:15:09"/>
        <d v="2014-05-29T09:04:08"/>
        <d v="2014-05-29T09:03:19"/>
        <d v="2014-05-29T09:03:13"/>
        <d v="2014-05-29T08:59:34"/>
        <d v="2014-05-29T08:59:29"/>
        <d v="2014-05-29T08:58:42"/>
        <d v="2014-05-29T08:57:46"/>
        <d v="2014-05-29T08:56:06"/>
        <d v="2014-05-29T08:55:31"/>
        <d v="2014-05-29T08:53:21"/>
        <d v="2014-05-29T08:52:58"/>
        <d v="2014-05-29T08:52:27"/>
        <d v="2014-05-29T08:51:58"/>
        <d v="2014-05-29T08:49:33"/>
        <d v="2014-05-29T08:48:02"/>
        <d v="2014-05-29T08:47:45"/>
        <d v="2014-05-29T08:46:53"/>
        <d v="2014-05-29T08:45:00"/>
        <d v="2014-05-29T08:42:33"/>
        <d v="2014-05-29T08:41:59"/>
        <d v="2014-05-29T08:37:41"/>
        <d v="2014-05-29T08:36:30"/>
        <d v="2014-05-29T08:36:09"/>
        <d v="2014-05-29T08:35:33"/>
        <d v="2014-05-29T08:32:30"/>
        <d v="2014-05-29T08:31:51"/>
        <d v="2014-05-29T08:29:16"/>
        <d v="2014-05-29T08:24:25"/>
        <d v="2014-05-29T08:23:18"/>
        <d v="2014-05-29T08:21:29"/>
        <d v="2014-05-29T08:20:17"/>
        <d v="2014-05-29T08:15:06"/>
        <d v="2014-05-29T08:14:43"/>
        <d v="2014-05-29T08:13:20"/>
        <d v="2014-05-29T08:08:09"/>
        <d v="2014-05-29T08:03:59"/>
        <d v="2014-05-29T01:05:09"/>
        <d v="2014-05-29T00:42:32"/>
        <d v="2014-05-29T00:09:47"/>
        <d v="2014-05-28T23:19:58"/>
        <d v="2014-05-28T22:46:40"/>
        <d v="2014-05-28T22:28:27"/>
        <d v="2014-05-28T22:22:09"/>
        <d v="2014-05-28T21:05:08"/>
        <d v="2014-05-28T20:48:28"/>
        <d v="2014-05-28T20:39:22"/>
        <d v="2014-05-28T20:30:33"/>
        <d v="2014-05-28T20:29:46"/>
        <d v="2014-05-28T20:26:03"/>
        <d v="2014-05-28T19:34:33"/>
        <d v="2014-05-28T19:18:31"/>
        <d v="2014-05-28T19:15:36"/>
        <d v="2014-05-28T18:33:38"/>
        <d v="2014-05-28T18:29:32"/>
        <d v="2014-05-28T17:19:00"/>
        <d v="2014-05-28T17:16:23"/>
        <d v="2014-05-28T16:40:19"/>
        <d v="2014-05-28T16:30:28"/>
        <d v="2014-05-28T16:20:56"/>
        <d v="2014-05-28T16:09:00"/>
        <d v="2014-05-28T16:08:00"/>
        <d v="2014-05-28T16:03:44"/>
        <d v="2014-05-28T15:52:50"/>
        <d v="2014-05-28T15:50:27"/>
        <d v="2014-05-28T15:48:00"/>
        <d v="2014-05-28T15:47:49"/>
        <d v="2014-05-28T15:43:43"/>
        <d v="2014-05-28T15:41:00"/>
        <d v="2014-05-28T15:38:56"/>
        <d v="2014-05-28T15:36:45"/>
        <d v="2014-05-28T15:27:55"/>
        <d v="2014-05-28T15:25:48"/>
        <d v="2014-05-28T15:24:04"/>
        <d v="2014-05-28T15:23:28"/>
        <d v="2014-05-28T15:22:00"/>
        <d v="2014-05-28T15:20:49"/>
        <d v="2014-05-28T15:20:00"/>
        <d v="2014-05-28T15:19:00"/>
        <d v="2014-05-28T15:17:02"/>
        <d v="2014-05-28T15:16:16"/>
        <d v="2014-05-28T15:14:30"/>
        <d v="2014-05-28T15:11:01"/>
        <d v="2014-05-28T15:10:00"/>
        <d v="2014-05-28T15:08:00"/>
        <d v="2014-05-28T15:06:53"/>
        <d v="2014-05-28T15:03:03"/>
        <d v="2014-05-28T15:01:10"/>
        <d v="2014-05-28T14:58:34"/>
        <d v="2014-05-28T14:57:50"/>
        <d v="2014-05-28T14:49:58"/>
        <d v="2014-05-28T14:48:36"/>
        <d v="2014-05-28T14:48:00"/>
        <d v="2014-05-28T14:45:00"/>
        <d v="2014-05-28T14:41:00"/>
        <d v="2014-05-28T14:39:24"/>
        <d v="2014-05-28T14:35:00"/>
        <d v="2014-05-28T14:34:00"/>
        <d v="2014-05-28T14:29:26"/>
        <d v="2014-05-28T14:28:56"/>
        <d v="2014-05-28T14:25:00"/>
        <d v="2014-05-28T14:24:00"/>
        <d v="2014-05-28T14:23:00"/>
        <d v="2014-05-28T14:13:19"/>
        <d v="2014-05-28T14:11:57"/>
        <d v="2014-05-28T14:10:53"/>
        <d v="2014-05-28T14:08:55"/>
        <d v="2014-05-28T14:04:46"/>
        <d v="2014-05-28T13:53:57"/>
        <d v="2014-05-28T13:53:54"/>
        <d v="2014-05-28T13:50:41"/>
        <d v="2014-05-28T13:46:00"/>
        <d v="2014-05-28T13:45:00"/>
        <d v="2014-05-28T13:43:00"/>
        <d v="2014-05-28T13:40:34"/>
        <d v="2014-05-28T13:37:17"/>
        <d v="2014-05-28T13:34:47"/>
        <d v="2014-05-28T13:34:00"/>
        <d v="2014-05-28T13:33:26"/>
        <d v="2014-05-28T13:28:00"/>
        <d v="2014-05-28T13:24:51"/>
        <d v="2014-05-28T13:23:29"/>
        <d v="2014-05-28T13:20:00"/>
        <d v="2014-05-28T13:19:52"/>
        <d v="2014-05-28T13:19:18"/>
        <d v="2014-05-28T13:17:32"/>
        <d v="2014-05-28T13:13:05"/>
        <d v="2014-05-28T13:09:00"/>
        <d v="2014-05-28T13:08:32"/>
        <d v="2014-05-28T13:07:00"/>
        <d v="2014-05-28T13:05:00"/>
        <d v="2014-05-28T13:04:00"/>
        <d v="2014-05-28T13:03:00"/>
        <d v="2014-05-28T13:00:42"/>
        <d v="2014-05-28T13:00:00"/>
        <d v="2014-05-28T12:59:30"/>
        <d v="2014-05-28T12:59:00"/>
        <d v="2014-05-28T12:58:00"/>
        <d v="2014-05-28T12:57:21"/>
        <d v="2014-05-28T12:57:00"/>
        <d v="2014-05-28T12:56:35"/>
        <d v="2014-05-28T12:56:00"/>
        <d v="2014-05-28T12:54:00"/>
        <d v="2014-05-28T12:53:00"/>
        <d v="2014-05-28T12:52:57"/>
        <d v="2014-05-28T12:52:00"/>
        <d v="2014-05-28T12:51:00"/>
        <d v="2014-05-28T12:46:24"/>
        <d v="2014-05-28T12:45:46"/>
        <d v="2014-05-28T12:45:09"/>
        <d v="2014-05-28T12:41:33"/>
        <d v="2014-05-28T12:41:00"/>
        <d v="2014-05-28T12:39:17"/>
        <d v="2014-05-28T12:37:36"/>
        <d v="2014-05-28T12:36:27"/>
        <d v="2014-05-28T12:35:00"/>
        <d v="2014-05-28T12:31:00"/>
        <d v="2014-05-28T12:30:00"/>
        <d v="2014-05-28T12:28:30"/>
        <d v="2014-05-28T12:28:13"/>
        <d v="2014-05-28T12:28:00"/>
        <d v="2014-05-28T12:27:00"/>
        <d v="2014-05-28T12:23:25"/>
        <d v="2014-05-28T12:22:55"/>
        <d v="2014-05-28T12:17:00"/>
        <d v="2014-05-28T12:11:05"/>
        <d v="2014-05-28T12:08:00"/>
        <d v="2014-05-28T12:06:32"/>
        <d v="2014-05-28T12:06:29"/>
        <d v="2014-05-28T12:05:48"/>
        <d v="2014-05-28T12:04:42"/>
        <d v="2014-05-28T12:01:00"/>
        <d v="2014-05-28T11:58:49"/>
        <d v="2014-05-28T11:57:30"/>
        <d v="2014-05-28T11:55:00"/>
        <d v="2014-05-28T11:54:44"/>
        <d v="2014-05-28T11:49:11"/>
        <d v="2014-05-28T11:45:00"/>
        <d v="2014-05-28T11:41:12"/>
        <d v="2014-05-28T11:40:00"/>
        <d v="2014-05-28T11:39:00"/>
        <d v="2014-05-28T11:38:00"/>
        <d v="2014-05-28T11:35:46"/>
        <d v="2014-05-28T11:35:00"/>
        <d v="2014-05-28T11:33:00"/>
        <d v="2014-05-28T11:32:00"/>
        <d v="2014-05-28T11:31:19"/>
        <d v="2014-05-28T11:31:00"/>
        <d v="2014-05-28T11:30:00"/>
        <d v="2014-05-28T11:29:00"/>
        <d v="2014-05-28T11:27:32"/>
        <d v="2014-05-28T11:27:00"/>
        <d v="2014-05-28T11:26:36"/>
        <d v="2014-05-28T11:26:00"/>
        <d v="2014-05-28T11:23:35"/>
        <d v="2014-05-28T11:18:54"/>
        <d v="2014-05-28T11:16:46"/>
        <d v="2014-05-28T11:16:21"/>
        <d v="2014-05-28T11:16:03"/>
        <d v="2014-05-28T11:15:02"/>
        <d v="2014-05-28T11:14:29"/>
        <d v="2014-05-28T11:11:47"/>
        <d v="2014-05-28T11:10:00"/>
        <d v="2014-05-28T11:06:29"/>
        <d v="2014-05-28T11:06:00"/>
        <d v="2014-05-28T11:05:00"/>
        <d v="2014-05-28T11:04:00"/>
        <d v="2014-05-28T11:03:11"/>
        <d v="2014-05-28T11:01:35"/>
        <d v="2014-05-28T11:00:46"/>
        <d v="2014-05-28T11:00:00"/>
        <d v="2014-05-28T10:59:51"/>
        <d v="2014-05-28T10:59:00"/>
        <d v="2014-05-28T10:57:56"/>
        <d v="2014-05-28T10:56:01"/>
        <d v="2014-05-28T10:55:24"/>
        <d v="2014-05-28T10:55:00"/>
        <d v="2014-05-28T10:54:09"/>
        <d v="2014-05-28T10:54:00"/>
        <d v="2014-05-28T10:53:00"/>
        <d v="2014-05-28T10:51:00"/>
        <d v="2014-05-28T10:50:00"/>
        <d v="2014-05-28T10:45:07"/>
        <d v="2014-05-28T10:40:11"/>
        <d v="2014-05-28T10:33:00"/>
        <d v="2014-05-28T10:31:50"/>
        <d v="2014-05-28T10:31:18"/>
        <d v="2014-05-28T10:30:38"/>
        <d v="2014-05-28T10:26:40"/>
        <d v="2014-05-28T10:24:50"/>
        <d v="2014-05-28T10:24:00"/>
        <d v="2014-05-28T10:23:30"/>
        <d v="2014-05-28T10:20:22"/>
        <d v="2014-05-28T10:19:00"/>
        <d v="2014-05-28T10:17:00"/>
        <d v="2014-05-28T10:15:00"/>
        <d v="2014-05-28T10:11:35"/>
        <d v="2014-05-28T10:11:00"/>
        <d v="2014-05-28T10:08:00"/>
        <d v="2014-05-28T10:07:09"/>
        <d v="2014-05-28T10:04:06"/>
        <d v="2014-05-28T09:59:50"/>
        <d v="2014-05-28T09:57:34"/>
        <d v="2014-05-28T09:55:23"/>
        <d v="2014-05-28T09:47:08"/>
        <d v="2014-05-28T09:46:00"/>
        <d v="2014-05-28T09:39:55"/>
        <d v="2014-05-28T09:39:33"/>
        <d v="2014-05-28T09:36:00"/>
        <d v="2014-05-28T09:33:30"/>
        <d v="2014-05-28T09:28:43"/>
        <d v="2014-05-28T09:28:00"/>
        <d v="2014-05-28T09:27:59"/>
        <d v="2014-05-28T09:27:00"/>
        <d v="2014-05-28T09:25:00"/>
        <d v="2014-05-28T09:24:00"/>
        <d v="2014-05-28T09:22:00"/>
        <d v="2014-05-28T09:18:00"/>
        <d v="2014-05-28T09:17:00"/>
        <d v="2014-05-28T09:15:00"/>
        <d v="2014-05-28T09:12:00"/>
        <d v="2014-05-28T09:11:26"/>
        <d v="2014-05-28T09:11:24"/>
        <d v="2014-05-28T09:11:00"/>
        <d v="2014-05-28T09:10:40"/>
        <d v="2014-05-28T09:10:00"/>
        <d v="2014-05-28T09:09:21"/>
        <d v="2014-05-28T09:09:00"/>
        <d v="2014-05-28T09:08:54"/>
        <d v="2014-05-28T09:08:00"/>
        <d v="2014-05-28T09:07:00"/>
        <d v="2014-05-28T09:05:00"/>
        <d v="2014-05-28T09:04:00"/>
        <d v="2014-05-28T09:03:00"/>
        <d v="2014-05-28T09:02:17"/>
        <d v="2014-05-28T09:00:00"/>
        <d v="2014-05-28T08:59:25"/>
        <d v="2014-05-28T08:53:16"/>
        <d v="2014-05-28T08:47:21"/>
        <d v="2014-05-28T08:46:05"/>
        <d v="2014-05-28T08:39:54"/>
        <d v="2014-05-28T08:39:30"/>
        <d v="2014-05-28T08:39:05"/>
        <d v="2014-05-28T08:33:40"/>
        <d v="2014-05-28T08:20:50"/>
        <d v="2014-05-28T08:18:22"/>
        <d v="2014-05-28T08:10:55"/>
        <d v="2014-05-28T08:08:04"/>
        <d v="2014-05-28T08:07:57"/>
        <d v="2014-05-28T07:58:14"/>
        <d v="2014-05-28T07:50:54"/>
        <d v="2014-05-28T07:18:21"/>
        <d v="2014-05-28T07:02:57"/>
        <d v="2014-05-28T01:25:53"/>
        <d v="2014-05-27T23:44:13"/>
        <d v="2014-05-27T22:26:54"/>
        <d v="2014-05-27T22:07:13"/>
        <d v="2014-05-27T22:02:20"/>
        <d v="2014-05-27T21:57:04"/>
        <d v="2014-05-27T20:57:28"/>
        <d v="2014-05-27T20:29:11"/>
        <d v="2014-05-27T20:21:11"/>
        <d v="2014-05-27T19:50:57"/>
        <d v="2014-05-27T19:41:51"/>
        <d v="2014-05-27T19:33:32"/>
        <d v="2014-05-27T19:21:49"/>
        <d v="2014-05-27T19:14:50"/>
        <d v="2014-05-27T17:50:22"/>
        <d v="2014-05-27T16:53:22"/>
        <d v="2014-05-27T16:37:00"/>
        <d v="2014-05-27T16:34:01"/>
        <d v="2014-05-27T16:32:00"/>
        <d v="2014-05-27T16:23:57"/>
        <d v="2014-05-27T16:09:45"/>
        <d v="2014-05-27T16:08:00"/>
        <d v="2014-05-27T16:05:00"/>
        <d v="2014-05-27T16:04:05"/>
        <d v="2014-05-27T16:01:25"/>
        <d v="2014-05-27T16:01:00"/>
        <d v="2014-05-27T15:57:00"/>
        <d v="2014-05-27T15:56:00"/>
        <d v="2014-05-27T15:55:00"/>
        <d v="2014-05-27T15:52:00"/>
        <d v="2014-05-27T15:49:21"/>
        <d v="2014-05-27T15:47:00"/>
        <d v="2014-05-27T15:45:00"/>
        <d v="2014-05-27T15:43:30"/>
        <d v="2014-05-27T15:43:08"/>
        <d v="2014-05-27T15:43:00"/>
        <d v="2014-05-27T15:42:54"/>
        <d v="2014-05-27T15:42:39"/>
        <d v="2014-05-27T15:42:18"/>
        <d v="2014-05-27T15:42:00"/>
        <d v="2014-05-27T15:41:48"/>
        <d v="2014-05-27T15:40:00"/>
        <d v="2014-05-27T15:39:53"/>
        <d v="2014-05-27T15:39:45"/>
        <d v="2014-05-27T15:39:36"/>
        <d v="2014-05-27T15:39:29"/>
        <d v="2014-05-27T15:39:23"/>
        <d v="2014-05-27T15:39:15"/>
        <d v="2014-05-27T15:39:07"/>
        <d v="2014-05-27T15:39:00"/>
        <d v="2014-05-27T15:38:52"/>
        <d v="2014-05-27T15:37:59"/>
        <d v="2014-05-27T15:37:49"/>
        <d v="2014-05-27T15:37:41"/>
        <d v="2014-05-27T15:37:33"/>
        <d v="2014-05-27T15:37:28"/>
        <d v="2014-05-27T15:37:00"/>
        <d v="2014-05-27T15:36:08"/>
        <d v="2014-05-27T15:35:00"/>
        <d v="2014-05-27T15:31:17"/>
        <d v="2014-05-27T15:09:00"/>
        <d v="2014-05-27T15:08:00"/>
        <d v="2014-05-27T15:01:00"/>
        <d v="2014-05-27T15:00:00"/>
        <d v="2014-05-27T14:59:00"/>
        <d v="2014-05-27T14:58:00"/>
        <d v="2014-05-27T14:49:00"/>
        <d v="2014-05-27T14:46:50"/>
        <d v="2014-05-27T14:46:09"/>
        <d v="2014-05-27T14:37:01"/>
        <d v="2014-05-27T14:36:24"/>
        <d v="2014-05-27T14:28:33"/>
        <d v="2014-05-27T14:28:00"/>
        <d v="2014-05-27T14:24:16"/>
        <d v="2014-05-27T14:17:16"/>
        <d v="2014-05-27T14:16:09"/>
        <d v="2014-05-27T14:11:26"/>
        <d v="2014-05-27T14:11:00"/>
        <d v="2014-05-27T14:10:00"/>
        <d v="2014-05-27T14:08:00"/>
        <d v="2014-05-27T14:06:22"/>
        <d v="2014-05-27T14:04:18"/>
        <d v="2014-05-27T14:04:00"/>
        <d v="2014-05-27T14:03:00"/>
        <d v="2014-05-27T14:01:00"/>
        <d v="2014-05-27T14:00:20"/>
        <d v="2014-05-27T14:00:07"/>
        <d v="2014-05-27T13:59:33"/>
        <d v="2014-05-27T13:59:00"/>
        <d v="2014-05-27T13:56:35"/>
        <d v="2014-05-27T13:46:02"/>
        <d v="2014-05-27T13:46:00"/>
        <d v="2014-05-27T13:42:00"/>
        <d v="2014-05-27T13:38:00"/>
        <d v="2014-05-27T13:37:26"/>
        <d v="2014-05-27T13:36:00"/>
        <d v="2014-05-27T13:35:17"/>
        <d v="2014-05-27T13:31:12"/>
        <d v="2014-05-27T13:26:00"/>
        <d v="2014-05-27T13:25:34"/>
        <d v="2014-05-27T13:25:00"/>
        <d v="2014-05-27T13:24:00"/>
        <d v="2014-05-27T13:23:00"/>
        <d v="2014-05-27T13:21:00"/>
        <d v="2014-05-27T13:18:17"/>
        <d v="2014-05-27T13:10:30"/>
        <d v="2014-05-27T13:09:32"/>
        <d v="2014-05-27T13:03:11"/>
        <d v="2014-05-27T12:57:17"/>
        <d v="2014-05-27T12:57:00"/>
        <d v="2014-05-27T12:56:40"/>
        <d v="2014-05-27T12:49:28"/>
        <d v="2014-05-27T12:47:00"/>
        <d v="2014-05-27T12:46:00"/>
        <d v="2014-05-27T12:45:00"/>
        <d v="2014-05-27T12:44:39"/>
        <d v="2014-05-27T12:44:00"/>
        <d v="2014-05-27T12:40:03"/>
        <d v="2014-05-27T12:39:04"/>
        <d v="2014-05-27T12:35:32"/>
        <d v="2014-05-27T12:33:00"/>
        <d v="2014-05-27T12:32:33"/>
        <d v="2014-05-27T12:25:35"/>
        <d v="2014-05-27T12:24:00"/>
        <d v="2014-05-27T12:20:57"/>
        <d v="2014-05-27T12:16:56"/>
        <d v="2014-05-27T12:14:00"/>
        <d v="2014-05-27T12:11:00"/>
        <d v="2014-05-27T12:09:57"/>
        <d v="2014-05-27T12:08:43"/>
        <d v="2014-05-27T12:05:34"/>
        <d v="2014-05-27T11:55:43"/>
        <d v="2014-05-27T11:54:26"/>
        <d v="2014-05-27T11:54:00"/>
        <d v="2014-05-27T11:53:23"/>
        <d v="2014-05-27T11:52:00"/>
        <d v="2014-05-27T11:45:18"/>
        <d v="2014-05-27T11:40:45"/>
        <d v="2014-05-27T11:37:12"/>
        <d v="2014-05-27T11:37:08"/>
        <d v="2014-05-27T11:37:06"/>
        <d v="2014-05-27T11:36:00"/>
        <d v="2014-05-27T11:35:00"/>
        <d v="2014-05-27T11:34:00"/>
        <d v="2014-05-27T11:33:00"/>
        <d v="2014-05-27T11:32:47"/>
        <d v="2014-05-27T11:31:00"/>
        <d v="2014-05-27T11:27:00"/>
        <d v="2014-05-27T11:24:58"/>
        <d v="2014-05-27T11:21:00"/>
        <d v="2014-05-27T11:19:00"/>
        <d v="2014-05-27T11:17:59"/>
        <d v="2014-05-27T11:16:00"/>
        <d v="2014-05-27T11:15:08"/>
        <d v="2014-05-27T11:14:00"/>
        <d v="2014-05-27T11:11:00"/>
        <d v="2014-05-27T11:10:00"/>
        <d v="2014-05-27T11:09:00"/>
        <d v="2014-05-27T11:08:00"/>
        <d v="2014-05-27T11:07:00"/>
        <d v="2014-05-27T11:06:00"/>
        <d v="2014-05-27T11:05:10"/>
        <d v="2014-05-27T11:03:55"/>
        <d v="2014-05-27T11:03:00"/>
        <d v="2014-05-27T11:02:00"/>
        <d v="2014-05-27T11:01:00"/>
        <d v="2014-05-27T11:00:58"/>
        <d v="2014-05-27T11:00:00"/>
        <d v="2014-05-27T10:54:51"/>
        <d v="2014-05-27T10:47:06"/>
        <d v="2014-05-27T10:44:59"/>
        <d v="2014-05-27T10:43:46"/>
        <d v="2014-05-27T10:41:00"/>
        <d v="2014-05-27T10:40:27"/>
        <d v="2014-05-27T10:39:00"/>
        <d v="2014-05-27T10:38:12"/>
        <d v="2014-05-27T10:35:25"/>
        <d v="2014-05-27T10:27:48"/>
        <d v="2014-05-27T10:25:50"/>
        <d v="2014-05-27T10:13:52"/>
        <d v="2014-05-27T10:05:57"/>
        <d v="2014-05-27T10:02:40"/>
        <d v="2014-05-27T09:59:21"/>
        <d v="2014-05-27T09:54:10"/>
        <d v="2014-05-27T09:52:08"/>
        <d v="2014-05-27T09:49:32"/>
        <d v="2014-05-27T09:49:12"/>
        <d v="2014-05-27T09:48:51"/>
        <d v="2014-05-27T09:45:09"/>
        <d v="2014-05-27T09:44:46"/>
        <d v="2014-05-27T09:42:43"/>
        <d v="2014-05-27T09:42:29"/>
        <d v="2014-05-27T09:42:28"/>
        <d v="2014-05-27T09:41:19"/>
        <d v="2014-05-27T09:38:26"/>
        <d v="2014-05-27T09:36:50"/>
        <d v="2014-05-27T09:30:51"/>
        <d v="2014-05-27T09:26:21"/>
        <d v="2014-05-27T09:22:43"/>
        <d v="2014-05-27T09:10:00"/>
        <d v="2014-05-27T09:08:10"/>
        <d v="2014-05-27T09:07:13"/>
        <d v="2014-05-27T09:02:25"/>
        <d v="2014-05-27T08:57:50"/>
        <d v="2014-05-27T08:50:16"/>
        <d v="2014-05-27T08:49:59"/>
        <d v="2014-05-27T08:48:56"/>
        <d v="2014-05-27T08:48:03"/>
        <d v="2014-05-27T08:41:22"/>
        <d v="2014-05-27T08:41:10"/>
        <d v="2014-05-27T08:40:44"/>
        <d v="2014-05-27T08:40:18"/>
        <d v="2014-05-27T08:39:57"/>
        <d v="2014-05-27T08:39:22"/>
        <d v="2014-05-27T08:36:12"/>
        <d v="2014-05-27T08:35:33"/>
        <d v="2014-05-27T08:35:18"/>
        <d v="2014-05-27T08:30:37"/>
        <d v="2014-05-27T08:29:34"/>
        <d v="2014-05-27T08:27:16"/>
        <d v="2014-05-27T08:27:09"/>
        <d v="2014-05-27T08:21:51"/>
        <d v="2014-05-27T08:17:43"/>
        <d v="2014-05-27T08:16:55"/>
        <d v="2014-05-27T08:15:30"/>
        <d v="2014-05-27T08:12:13"/>
        <d v="2014-05-27T08:12:05"/>
        <d v="2014-05-27T08:11:33"/>
        <d v="2014-05-27T08:08:10"/>
        <d v="2014-05-27T08:07:23"/>
        <d v="2014-05-27T08:07:12"/>
        <d v="2014-05-27T08:06:29"/>
        <d v="2014-05-27T08:02:23"/>
        <d v="2014-05-27T07:39:53"/>
        <d v="2014-05-27T07:33:01"/>
        <d v="2014-05-27T07:28:02"/>
        <d v="2014-05-27T07:12:48"/>
        <d v="2014-05-27T06:56:13"/>
        <d v="2014-05-27T06:38:10"/>
        <d v="2014-05-27T05:01:30"/>
        <d v="2014-05-26T23:12:32"/>
        <d v="2014-05-26T23:06:26"/>
        <d v="2014-05-26T21:21:52"/>
        <d v="2014-05-26T21:12:14"/>
        <d v="2014-05-26T21:11:09"/>
        <d v="2014-05-26T19:22:11"/>
        <d v="2014-05-26T19:21:02"/>
        <d v="2014-05-26T19:15:40"/>
        <d v="2014-05-26T18:24:52"/>
        <d v="2014-05-26T18:24:45"/>
        <d v="2014-05-26T18:12:56"/>
        <d v="2014-05-26T17:58:02"/>
        <d v="2014-05-26T17:56:35"/>
        <d v="2014-05-26T17:56:14"/>
        <d v="2014-05-26T17:43:12"/>
        <d v="2014-05-26T17:30:06"/>
        <d v="2014-05-26T17:25:46"/>
        <d v="2014-05-26T17:05:25"/>
        <d v="2014-05-26T16:45:45"/>
        <d v="2014-05-26T16:36:13"/>
        <d v="2014-05-26T16:25:59"/>
        <d v="2014-05-26T16:24:28"/>
        <d v="2014-05-26T16:16:54"/>
        <d v="2014-05-26T15:23:52"/>
        <d v="2014-05-26T14:53:21"/>
        <d v="2014-05-26T14:18:15"/>
        <d v="2014-05-26T14:12:39"/>
        <d v="2014-05-26T13:33:45"/>
        <d v="2014-05-26T13:29:10"/>
        <d v="2014-05-26T13:17:12"/>
        <d v="2014-05-26T12:58:54"/>
        <d v="2014-05-26T12:58:43"/>
        <d v="2014-05-26T12:40:37"/>
        <d v="2014-05-26T12:40:36"/>
        <d v="2014-05-26T12:38:42"/>
        <d v="2014-05-26T12:31:19"/>
        <d v="2014-05-26T12:30:28"/>
        <d v="2014-05-26T12:29:47"/>
        <d v="2014-05-26T12:25:43"/>
        <d v="2014-05-26T12:25:11"/>
        <d v="2014-05-26T12:01:22"/>
        <d v="2014-05-26T11:44:52"/>
        <d v="2014-05-26T11:21:33"/>
        <d v="2014-05-26T11:17:52"/>
        <d v="2014-05-26T11:04:02"/>
        <d v="2014-05-26T11:02:14"/>
        <d v="2014-05-26T10:56:02"/>
        <d v="2014-05-26T10:34:26"/>
        <d v="2014-05-26T10:33:29"/>
        <d v="2014-05-26T10:26:06"/>
        <d v="2014-05-26T10:25:02"/>
        <d v="2014-05-26T10:19:00"/>
        <d v="2014-05-26T10:13:30"/>
        <d v="2014-05-26T09:47:53"/>
        <d v="2014-05-26T09:46:07"/>
        <d v="2014-05-26T09:06:37"/>
        <d v="2014-05-26T09:01:57"/>
        <d v="2014-05-26T08:51:52"/>
        <d v="2014-05-26T08:49:35"/>
        <d v="2014-05-26T08:45:34"/>
        <d v="2014-05-26T08:23:45"/>
        <d v="2014-05-26T08:02:31"/>
        <d v="2014-05-26T08:01:04"/>
        <d v="2014-05-26T07:52:36"/>
        <d v="2014-05-26T07:39:23"/>
        <d v="2014-05-26T07:33:28"/>
        <d v="2014-05-26T07:23:56"/>
        <d v="2014-05-26T07:11:48"/>
        <d v="2014-05-26T06:52:53"/>
        <d v="2014-05-26T05:26:49"/>
        <d v="2014-05-26T03:29:10"/>
        <d v="2014-05-26T02:34:46"/>
        <d v="2014-05-26T01:14:53"/>
        <d v="2014-05-26T00:31:51"/>
        <d v="2014-05-25T23:53:41"/>
        <d v="2014-05-25T23:25:35"/>
        <d v="2014-05-25T23:10:12"/>
        <d v="2014-05-25T22:58:36"/>
        <d v="2014-05-25T21:54:10"/>
        <d v="2014-05-25T21:46:21"/>
        <d v="2014-05-25T21:36:53"/>
        <d v="2014-05-25T21:33:12"/>
        <d v="2014-05-25T20:56:12"/>
        <d v="2014-05-25T20:48:37"/>
        <d v="2014-05-25T20:35:58"/>
        <d v="2014-05-25T20:32:08"/>
        <d v="2014-05-25T20:29:29"/>
        <d v="2014-05-25T19:46:59"/>
        <d v="2014-05-25T19:46:41"/>
        <d v="2014-05-25T19:35:33"/>
        <d v="2014-05-25T19:23:23"/>
        <d v="2014-05-25T19:05:54"/>
        <d v="2014-05-25T19:03:02"/>
        <d v="2014-05-25T19:01:59"/>
        <d v="2014-05-25T18:52:13"/>
        <d v="2014-05-25T18:42:41"/>
        <d v="2014-05-25T18:40:16"/>
        <d v="2014-05-25T18:32:56"/>
        <d v="2014-05-25T18:26:44"/>
        <d v="2014-05-25T17:52:33"/>
        <d v="2014-05-25T17:32:53"/>
        <d v="2014-05-25T16:30:22"/>
        <d v="2014-05-25T16:17:53"/>
        <d v="2014-05-25T16:15:00"/>
        <d v="2014-05-25T15:07:51"/>
        <d v="2014-05-25T13:30:16"/>
        <d v="2014-05-25T13:28:19"/>
        <d v="2014-05-25T13:19:40"/>
        <d v="2014-05-25T13:08:58"/>
        <d v="2014-05-25T12:51:21"/>
        <d v="2014-05-25T12:33:34"/>
        <d v="2014-05-25T12:17:19"/>
        <d v="2014-05-25T12:15:55"/>
        <d v="2014-05-25T10:58:21"/>
        <d v="2014-05-25T10:48:54"/>
        <d v="2014-05-25T10:40:54"/>
        <d v="2014-05-25T10:34:04"/>
        <d v="2014-05-25T10:26:00"/>
        <d v="2014-05-25T09:46:30"/>
        <d v="2014-05-25T09:41:45"/>
        <d v="2014-05-25T09:40:40"/>
        <d v="2014-05-25T08:14:13"/>
        <d v="2014-05-25T08:13:26"/>
        <d v="2014-05-25T08:05:24"/>
        <d v="2014-05-24T23:14:51"/>
        <d v="2014-05-24T22:46:14"/>
        <d v="2014-05-24T21:57:12"/>
        <d v="2014-05-24T21:46:04"/>
        <d v="2014-05-24T21:34:49"/>
        <d v="2014-05-24T21:24:44"/>
        <d v="2014-05-24T20:28:24"/>
        <d v="2014-05-24T20:15:13"/>
        <d v="2014-05-24T20:07:36"/>
        <d v="2014-05-24T19:49:04"/>
        <d v="2014-05-24T19:46:56"/>
        <d v="2014-05-24T19:00:50"/>
        <d v="2014-05-24T18:57:38"/>
        <d v="2014-05-24T18:46:07"/>
        <d v="2014-05-24T18:35:25"/>
        <d v="2014-05-24T18:18:59"/>
        <d v="2014-05-24T17:47:58"/>
        <d v="2014-05-24T17:20:38"/>
        <d v="2014-05-24T16:56:00"/>
        <d v="2014-05-24T16:06:52"/>
        <d v="2014-05-24T16:01:01"/>
        <d v="2014-05-24T15:54:12"/>
        <d v="2014-05-24T15:51:35"/>
        <d v="2014-05-24T15:31:08"/>
        <d v="2014-05-24T15:13:54"/>
        <d v="2014-05-24T15:01:09"/>
        <d v="2014-05-24T15:00:50"/>
        <d v="2014-05-24T14:37:47"/>
        <d v="2014-05-24T14:33:00"/>
        <d v="2014-05-24T14:26:34"/>
        <d v="2014-05-24T14:04:02"/>
        <d v="2014-05-24T13:41:06"/>
        <d v="2014-05-24T13:30:39"/>
        <d v="2014-05-24T13:26:59"/>
        <d v="2014-05-24T13:19:55"/>
        <d v="2014-05-24T13:13:37"/>
        <d v="2014-05-24T13:00:57"/>
        <d v="2014-05-24T12:39:00"/>
        <d v="2014-05-24T12:25:01"/>
        <d v="2014-05-24T12:24:24"/>
        <d v="2014-05-24T12:20:37"/>
        <d v="2014-05-24T12:12:07"/>
        <d v="2014-05-24T12:10:59"/>
        <d v="2014-05-24T11:59:55"/>
        <d v="2014-05-24T11:56:48"/>
        <d v="2014-05-24T11:54:52"/>
        <d v="2014-05-24T11:39:54"/>
        <d v="2014-05-24T11:24:13"/>
        <d v="2014-05-24T11:11:35"/>
        <d v="2014-05-24T11:08:36"/>
        <d v="2014-05-24T11:07:56"/>
        <d v="2014-05-24T11:07:28"/>
        <d v="2014-05-24T10:51:07"/>
        <d v="2014-05-24T10:45:17"/>
        <d v="2014-05-24T10:33:49"/>
        <d v="2014-05-24T10:29:54"/>
        <d v="2014-05-24T10:18:16"/>
        <d v="2014-05-24T10:13:21"/>
        <d v="2014-05-24T10:09:26"/>
        <d v="2014-05-24T10:06:21"/>
        <d v="2014-05-24T10:01:03"/>
        <d v="2014-05-24T09:53:46"/>
        <d v="2014-05-24T09:51:40"/>
        <d v="2014-05-24T09:50:20"/>
        <d v="2014-05-24T09:39:34"/>
        <d v="2014-05-24T09:36:57"/>
        <d v="2014-05-24T09:35:29"/>
        <d v="2014-05-24T09:26:12"/>
        <d v="2014-05-24T09:17:23"/>
        <d v="2014-05-24T09:16:38"/>
        <d v="2014-05-24T09:12:43"/>
        <d v="2014-05-24T09:10:10"/>
        <d v="2014-05-24T09:04:36"/>
        <d v="2014-05-24T09:01:59"/>
        <d v="2014-05-24T08:27:39"/>
        <d v="2014-05-24T08:22:10"/>
        <d v="2014-05-24T08:15:57"/>
        <d v="2014-05-24T08:14:22"/>
        <d v="2014-05-24T08:05:23"/>
        <d v="2014-05-24T07:58:10"/>
        <d v="2014-05-24T07:47:45"/>
        <d v="2014-05-24T07:46:15"/>
        <d v="2014-05-24T07:35:44"/>
        <d v="2014-05-24T07:35:18"/>
        <d v="2014-05-24T07:22:56"/>
        <d v="2014-05-24T07:17:13"/>
        <d v="2014-05-24T07:10:52"/>
        <d v="2014-05-24T07:10:24"/>
        <d v="2014-05-24T07:05:55"/>
        <d v="2014-05-24T06:46:42"/>
        <d v="2014-05-24T06:42:24"/>
        <d v="2014-05-24T06:38:09"/>
        <d v="2014-05-24T06:32:53"/>
        <d v="2014-05-24T06:29:27"/>
        <d v="2014-05-24T06:28:54"/>
        <d v="2014-05-24T06:28:28"/>
        <d v="2014-05-24T06:28:20"/>
        <d v="2014-05-24T06:27:22"/>
        <d v="2014-05-24T06:25:38"/>
        <d v="2014-05-24T06:02:17"/>
        <d v="2014-05-24T05:10:52"/>
        <d v="2014-05-24T04:42:14"/>
        <d v="2014-05-24T04:37:58"/>
        <d v="2014-05-24T00:06:32"/>
        <d v="2014-05-24T00:02:20"/>
        <d v="2014-05-23T23:20:52"/>
        <d v="2014-05-23T23:10:10"/>
        <d v="2014-05-23T23:00:58"/>
        <d v="2014-05-23T22:26:56"/>
        <d v="2014-05-23T22:23:47"/>
        <d v="2014-05-23T22:16:13"/>
        <d v="2014-05-23T22:16:09"/>
        <d v="2014-05-23T22:15:38"/>
        <d v="2014-05-23T22:13:45"/>
        <d v="2014-05-23T22:13:22"/>
        <d v="2014-05-23T22:12:55"/>
        <d v="2014-05-23T22:12:02"/>
        <d v="2014-05-23T21:56:34"/>
        <d v="2014-05-23T21:49:56"/>
        <d v="2014-05-23T21:46:44"/>
        <d v="2014-05-23T21:42:59"/>
        <d v="2014-05-23T21:39:19"/>
        <d v="2014-05-23T21:34:46"/>
        <d v="2014-05-23T21:33:48"/>
        <d v="2014-05-23T21:31:28"/>
        <d v="2014-05-23T21:29:11"/>
        <d v="2014-05-23T21:24:16"/>
        <d v="2014-05-23T21:23:18"/>
        <d v="2014-05-23T21:15:56"/>
        <d v="2014-05-23T21:12:23"/>
        <d v="2014-05-23T21:12:11"/>
        <d v="2014-05-23T21:12:04"/>
        <d v="2014-05-23T21:11:08"/>
        <d v="2014-05-23T21:09:04"/>
        <d v="2014-05-23T21:08:19"/>
        <d v="2014-05-23T21:04:47"/>
        <d v="2014-05-23T21:00:52"/>
        <d v="2014-05-23T21:00:27"/>
        <d v="2014-05-23T20:47:37"/>
        <d v="2014-05-23T20:46:03"/>
        <d v="2014-05-23T20:45:56"/>
        <d v="2014-05-23T20:45:11"/>
        <d v="2014-05-23T20:39:46"/>
        <d v="2014-05-23T20:36:23"/>
        <d v="2014-05-23T20:26:16"/>
        <d v="2014-05-23T20:25:16"/>
        <d v="2014-05-23T20:24:30"/>
        <d v="2014-05-23T20:24:11"/>
        <d v="2014-05-23T20:24:07"/>
        <d v="2014-05-23T20:22:20"/>
        <d v="2014-05-23T20:22:17"/>
        <d v="2014-05-23T20:21:38"/>
        <d v="2014-05-23T20:14:57"/>
        <d v="2014-05-23T20:14:12"/>
        <d v="2014-05-23T20:05:49"/>
        <d v="2014-05-23T20:05:14"/>
        <d v="2014-05-23T20:02:59"/>
        <d v="2014-05-23T20:01:23"/>
        <d v="2014-05-23T20:01:01"/>
        <d v="2014-05-23T20:00:02"/>
        <d v="2014-05-23T19:57:41"/>
        <d v="2014-05-23T19:53:33"/>
        <d v="2014-05-23T19:44:24"/>
        <d v="2014-05-23T19:42:37"/>
        <d v="2014-05-23T19:39:52"/>
        <d v="2014-05-23T19:29:28"/>
        <d v="2014-05-23T19:16:59"/>
        <d v="2014-05-23T19:15:49"/>
        <d v="2014-05-23T19:05:23"/>
        <d v="2014-05-23T19:00:54"/>
        <d v="2014-05-23T18:57:06"/>
        <d v="2014-05-23T18:56:58"/>
        <d v="2014-05-23T18:56:03"/>
        <d v="2014-05-23T18:55:46"/>
        <d v="2014-05-23T18:49:21"/>
        <d v="2014-05-23T18:44:28"/>
        <d v="2014-05-23T18:39:22"/>
        <d v="2014-05-23T18:37:26"/>
        <d v="2014-05-23T18:33:32"/>
        <d v="2014-05-23T18:31:25"/>
        <d v="2014-05-23T18:30:29"/>
        <d v="2014-05-23T18:29:45"/>
        <d v="2014-05-23T18:27:24"/>
        <d v="2014-05-23T18:25:16"/>
        <d v="2014-05-23T18:24:51"/>
        <d v="2014-05-23T18:19:01"/>
        <d v="2014-05-23T18:15:28"/>
        <d v="2014-05-23T18:14:14"/>
        <d v="2014-05-23T18:14:07"/>
        <d v="2014-05-23T18:05:03"/>
        <d v="2014-05-23T18:04:59"/>
        <d v="2014-05-23T17:51:07"/>
        <d v="2014-05-23T17:29:54"/>
        <d v="2014-05-23T17:29:27"/>
        <d v="2014-05-23T17:17:50"/>
        <d v="2014-05-23T17:17:27"/>
        <d v="2014-05-23T17:12:23"/>
        <d v="2014-05-23T17:02:14"/>
        <d v="2014-05-23T16:54:00"/>
        <d v="2014-05-23T16:45:40"/>
        <d v="2014-05-23T16:42:00"/>
        <d v="2014-05-23T16:39:29"/>
        <d v="2014-05-23T16:35:09"/>
        <d v="2014-05-23T16:33:53"/>
        <d v="2014-05-23T16:29:49"/>
        <d v="2014-05-23T16:29:24"/>
        <d v="2014-05-23T16:27:00"/>
        <d v="2014-05-23T16:23:17"/>
        <d v="2014-05-23T16:23:00"/>
        <d v="2014-05-23T16:21:06"/>
        <d v="2014-05-23T16:20:30"/>
        <d v="2014-05-23T16:12:34"/>
        <d v="2014-05-23T16:08:56"/>
        <d v="2014-05-23T16:06:08"/>
        <d v="2014-05-23T16:06:00"/>
        <d v="2014-05-23T15:56:01"/>
        <d v="2014-05-23T15:54:10"/>
        <d v="2014-05-23T15:51:12"/>
        <d v="2014-05-23T15:49:33"/>
        <d v="2014-05-23T15:46:36"/>
        <d v="2014-05-23T15:44:01"/>
        <d v="2014-05-23T15:27:44"/>
        <d v="2014-05-23T15:23:17"/>
        <d v="2014-05-23T15:19:36"/>
        <d v="2014-05-23T15:19:34"/>
        <d v="2014-05-23T15:19:02"/>
        <d v="2014-05-23T15:16:45"/>
        <d v="2014-05-23T15:15:49"/>
        <d v="2014-05-23T15:13:48"/>
        <d v="2014-05-23T15:13:12"/>
        <d v="2014-05-23T15:11:10"/>
        <d v="2014-05-23T15:09:56"/>
        <d v="2014-05-23T15:09:39"/>
        <d v="2014-05-23T14:56:59"/>
        <d v="2014-05-23T14:54:59"/>
        <d v="2014-05-23T14:53:28"/>
        <d v="2014-05-23T14:53:12"/>
        <d v="2014-05-23T14:41:42"/>
        <d v="2014-05-23T14:41:04"/>
        <d v="2014-05-23T14:37:00"/>
        <d v="2014-05-23T14:36:00"/>
        <d v="2014-05-23T14:30:28"/>
        <d v="2014-05-23T14:30:00"/>
        <d v="2014-05-23T14:27:11"/>
        <d v="2014-05-23T14:27:07"/>
        <d v="2014-05-23T14:26:18"/>
        <d v="2014-05-23T14:24:51"/>
        <d v="2014-05-23T14:24:26"/>
        <d v="2014-05-23T14:24:10"/>
        <d v="2014-05-23T14:23:00"/>
        <d v="2014-05-23T14:20:25"/>
        <d v="2014-05-23T14:19:17"/>
        <d v="2014-05-23T14:16:59"/>
        <d v="2014-05-23T14:13:11"/>
        <d v="2014-05-23T14:11:00"/>
        <d v="2014-05-23T14:10:36"/>
        <d v="2014-05-23T14:02:00"/>
        <d v="2014-05-23T14:00:28"/>
        <d v="2014-05-23T13:58:11"/>
        <d v="2014-05-23T13:57:17"/>
        <d v="2014-05-23T13:53:40"/>
        <d v="2014-05-23T13:52:34"/>
        <d v="2014-05-23T13:51:51"/>
        <d v="2014-05-23T13:48:04"/>
        <d v="2014-05-23T13:47:10"/>
        <d v="2014-05-23T13:46:44"/>
        <d v="2014-05-23T13:44:53"/>
        <d v="2014-05-23T13:43:00"/>
        <d v="2014-05-23T13:42:16"/>
        <d v="2014-05-23T13:40:26"/>
        <d v="2014-05-23T13:39:23"/>
        <d v="2014-05-23T13:37:58"/>
        <d v="2014-05-23T13:36:31"/>
        <d v="2014-05-23T13:33:50"/>
        <d v="2014-05-23T13:33:00"/>
        <d v="2014-05-23T13:27:48"/>
        <d v="2014-05-23T13:27:39"/>
        <d v="2014-05-23T13:27:15"/>
        <d v="2014-05-23T13:27:13"/>
        <d v="2014-05-23T13:22:32"/>
        <d v="2014-05-23T13:21:16"/>
        <d v="2014-05-23T13:20:33"/>
        <d v="2014-05-23T13:17:24"/>
        <d v="2014-05-23T13:13:02"/>
        <d v="2014-05-23T13:11:25"/>
        <d v="2014-05-23T13:10:33"/>
        <d v="2014-05-23T13:07:16"/>
        <d v="2014-05-23T13:05:09"/>
        <d v="2014-05-23T12:57:49"/>
        <d v="2014-05-23T12:56:42"/>
        <d v="2014-05-23T12:55:00"/>
        <d v="2014-05-23T12:53:47"/>
        <d v="2014-05-23T12:51:30"/>
        <d v="2014-05-23T12:49:19"/>
        <d v="2014-05-23T12:49:00"/>
        <d v="2014-05-23T12:42:47"/>
        <d v="2014-05-23T12:42:00"/>
        <d v="2014-05-23T12:33:13"/>
        <d v="2014-05-23T12:33:00"/>
        <d v="2014-05-23T12:27:44"/>
        <d v="2014-05-23T12:23:53"/>
        <d v="2014-05-23T12:20:57"/>
        <d v="2014-05-23T12:14:10"/>
        <d v="2014-05-23T12:10:55"/>
        <d v="2014-05-23T12:09:17"/>
        <d v="2014-05-23T12:06:18"/>
        <d v="2014-05-23T12:05:57"/>
        <d v="2014-05-23T12:04:39"/>
        <d v="2014-05-23T12:04:20"/>
        <d v="2014-05-23T12:02:45"/>
        <d v="2014-05-23T11:59:47"/>
        <d v="2014-05-23T11:59:12"/>
        <d v="2014-05-23T11:57:00"/>
        <d v="2014-05-23T11:56:45"/>
        <d v="2014-05-23T11:55:39"/>
        <d v="2014-05-23T11:54:00"/>
        <d v="2014-05-23T11:51:47"/>
        <d v="2014-05-23T11:49:30"/>
        <d v="2014-05-23T11:49:17"/>
        <d v="2014-05-23T11:43:54"/>
        <d v="2014-05-23T11:37:00"/>
        <d v="2014-05-23T11:35:27"/>
        <d v="2014-05-23T11:34:34"/>
        <d v="2014-05-23T11:34:00"/>
        <d v="2014-05-23T11:33:59"/>
        <d v="2014-05-23T11:32:21"/>
        <d v="2014-05-23T11:30:27"/>
        <d v="2014-05-23T11:29:55"/>
        <d v="2014-05-23T11:29:43"/>
        <d v="2014-05-23T11:25:30"/>
        <d v="2014-05-23T11:24:50"/>
        <d v="2014-05-23T11:23:48"/>
        <d v="2014-05-23T11:21:00"/>
        <d v="2014-05-23T11:18:35"/>
        <d v="2014-05-23T11:16:45"/>
        <d v="2014-05-23T11:12:11"/>
        <d v="2014-05-23T11:12:00"/>
        <d v="2014-05-23T11:11:00"/>
        <d v="2014-05-23T11:10:41"/>
        <d v="2014-05-23T11:07:00"/>
        <d v="2014-05-23T11:05:54"/>
        <d v="2014-05-23T11:04:10"/>
        <d v="2014-05-23T11:03:05"/>
        <d v="2014-05-23T11:03:02"/>
        <d v="2014-05-23T11:01:02"/>
        <d v="2014-05-23T10:58:00"/>
        <d v="2014-05-23T10:57:43"/>
        <d v="2014-05-23T10:52:45"/>
        <d v="2014-05-23T10:52:23"/>
        <d v="2014-05-23T10:51:31"/>
        <d v="2014-05-23T10:48:33"/>
        <d v="2014-05-23T10:45:00"/>
        <d v="2014-05-23T10:42:38"/>
        <d v="2014-05-23T10:42:11"/>
        <d v="2014-05-23T10:40:31"/>
        <d v="2014-05-23T10:38:32"/>
        <d v="2014-05-23T10:37:25"/>
        <d v="2014-05-23T10:37:15"/>
        <d v="2014-05-23T10:34:29"/>
        <d v="2014-05-23T10:33:34"/>
        <d v="2014-05-23T10:33:02"/>
        <d v="2014-05-23T10:32:15"/>
        <d v="2014-05-23T10:31:59"/>
        <d v="2014-05-23T10:30:44"/>
        <d v="2014-05-23T10:29:29"/>
        <d v="2014-05-23T10:25:27"/>
        <d v="2014-05-23T10:23:16"/>
        <d v="2014-05-23T10:23:00"/>
        <d v="2014-05-23T10:14:00"/>
        <d v="2014-05-23T10:11:36"/>
        <d v="2014-05-23T10:11:00"/>
        <d v="2014-05-23T10:10:54"/>
        <d v="2014-05-23T10:09:47"/>
        <d v="2014-05-23T10:08:32"/>
        <d v="2014-05-23T10:07:18"/>
        <d v="2014-05-23T10:05:42"/>
        <d v="2014-05-23T10:05:25"/>
        <d v="2014-05-23T10:01:23"/>
        <d v="2014-05-23T10:00:30"/>
        <d v="2014-05-23T10:00:00"/>
        <d v="2014-05-23T09:56:00"/>
        <d v="2014-05-23T09:55:52"/>
        <d v="2014-05-23T09:48:00"/>
        <d v="2014-05-23T09:47:40"/>
        <d v="2014-05-23T09:45:10"/>
        <d v="2014-05-23T09:41:47"/>
        <d v="2014-05-23T09:39:28"/>
        <d v="2014-05-23T09:37:30"/>
        <d v="2014-05-23T09:34:59"/>
        <d v="2014-05-23T09:33:14"/>
        <d v="2014-05-23T09:29:49"/>
        <d v="2014-05-23T09:27:50"/>
        <d v="2014-05-23T09:24:01"/>
        <d v="2014-05-23T09:23:39"/>
        <d v="2014-05-23T09:20:44"/>
        <d v="2014-05-23T09:19:33"/>
        <d v="2014-05-23T09:19:05"/>
        <d v="2014-05-23T09:17:47"/>
        <d v="2014-05-23T09:15:10"/>
        <d v="2014-05-23T09:14:35"/>
        <d v="2014-05-23T09:14:17"/>
        <d v="2014-05-23T09:14:07"/>
        <d v="2014-05-23T09:13:57"/>
        <d v="2014-05-23T09:10:44"/>
        <d v="2014-05-23T09:10:28"/>
        <d v="2014-05-23T09:10:17"/>
        <d v="2014-05-23T09:09:14"/>
        <d v="2014-05-23T09:08:32"/>
        <d v="2014-05-23T09:07:38"/>
        <d v="2014-05-23T09:05:21"/>
        <d v="2014-05-23T09:05:10"/>
        <d v="2014-05-23T09:00:16"/>
        <d v="2014-05-23T08:59:41"/>
        <d v="2014-05-23T08:57:54"/>
        <d v="2014-05-23T08:57:46"/>
        <d v="2014-05-23T08:57:41"/>
        <d v="2014-05-23T08:56:51"/>
        <d v="2014-05-23T08:54:02"/>
        <d v="2014-05-23T08:48:03"/>
        <d v="2014-05-23T08:45:28"/>
        <d v="2014-05-23T08:44:24"/>
        <d v="2014-05-23T08:38:45"/>
        <d v="2014-05-23T08:37:12"/>
        <d v="2014-05-23T08:36:35"/>
        <d v="2014-05-23T08:33:39"/>
        <d v="2014-05-23T08:33:35"/>
        <d v="2014-05-23T08:29:09"/>
        <d v="2014-05-23T08:28:51"/>
        <d v="2014-05-23T08:26:49"/>
        <d v="2014-05-23T08:26:14"/>
        <d v="2014-05-23T08:26:06"/>
        <d v="2014-05-23T08:22:15"/>
        <d v="2014-05-23T08:20:47"/>
        <d v="2014-05-23T08:20:29"/>
        <d v="2014-05-23T08:19:35"/>
        <d v="2014-05-23T08:19:29"/>
        <d v="2014-05-23T08:18:48"/>
        <d v="2014-05-23T08:18:43"/>
        <d v="2014-05-23T08:18:32"/>
        <d v="2014-05-23T08:18:27"/>
        <d v="2014-05-23T08:15:11"/>
        <d v="2014-05-23T08:14:23"/>
        <d v="2014-05-23T08:13:58"/>
        <d v="2014-05-23T08:13:22"/>
        <d v="2014-05-23T08:11:08"/>
        <d v="2014-05-23T07:45:07"/>
        <d v="2014-05-23T07:35:05"/>
        <d v="2014-05-23T07:24:13"/>
        <d v="2014-05-23T07:12:05"/>
        <d v="2014-05-23T06:59:34"/>
        <d v="2014-05-23T06:58:57"/>
        <d v="2014-05-23T06:50:34"/>
        <d v="2014-05-23T06:48:24"/>
        <d v="2014-05-23T06:45:30"/>
        <d v="2014-05-23T06:38:07"/>
        <d v="2014-05-23T06:24:40"/>
        <d v="2014-05-23T06:23:12"/>
        <d v="2014-05-23T06:22:55"/>
        <d v="2014-05-23T06:15:55"/>
        <d v="2014-05-23T06:15:34"/>
        <d v="2014-05-23T05:19:03"/>
        <d v="2014-05-22T22:18:26"/>
        <d v="2014-05-22T21:47:40"/>
        <d v="2014-05-22T21:32:56"/>
        <d v="2014-05-22T21:32:07"/>
        <d v="2014-05-22T20:52:36"/>
        <d v="2014-05-22T20:50:58"/>
        <d v="2014-05-22T20:25:49"/>
        <d v="2014-05-22T20:21:39"/>
        <d v="2014-05-22T20:07:42"/>
        <d v="2014-05-22T20:07:14"/>
        <d v="2014-05-22T20:05:23"/>
        <d v="2014-05-22T20:05:02"/>
        <d v="2014-05-22T19:04:59"/>
        <d v="2014-05-22T19:01:39"/>
        <d v="2014-05-22T18:49:17"/>
        <d v="2014-05-22T18:48:33"/>
        <d v="2014-05-22T18:26:30"/>
        <d v="2014-05-22T18:18:26"/>
        <d v="2014-05-22T18:15:00"/>
        <d v="2014-05-22T18:03:22"/>
        <d v="2014-05-22T17:49:59"/>
        <d v="2014-05-22T17:44:17"/>
        <d v="2014-05-22T17:21:15"/>
        <d v="2014-05-22T17:15:12"/>
        <d v="2014-05-22T17:09:05"/>
        <d v="2014-05-22T16:37:00"/>
        <d v="2014-05-22T16:24:34"/>
        <d v="2014-05-22T16:12:08"/>
        <d v="2014-05-22T16:09:00"/>
        <d v="2014-05-22T16:08:32"/>
        <d v="2014-05-22T16:06:35"/>
        <d v="2014-05-22T16:02:46"/>
        <d v="2014-05-22T16:01:15"/>
        <d v="2014-05-22T15:56:49"/>
        <d v="2014-05-22T15:54:18"/>
        <d v="2014-05-22T15:51:09"/>
        <d v="2014-05-22T15:49:56"/>
        <d v="2014-05-22T15:48:38"/>
        <d v="2014-05-22T15:47:37"/>
        <d v="2014-05-22T15:45:26"/>
        <d v="2014-05-22T15:41:39"/>
        <d v="2014-05-22T15:41:19"/>
        <d v="2014-05-22T15:37:40"/>
        <d v="2014-05-22T15:37:28"/>
        <d v="2014-05-22T15:35:31"/>
        <d v="2014-05-22T15:34:15"/>
        <d v="2014-05-22T15:32:30"/>
        <d v="2014-05-22T15:32:00"/>
        <d v="2014-05-22T15:26:00"/>
        <d v="2014-05-22T15:22:00"/>
        <d v="2014-05-22T15:21:24"/>
        <d v="2014-05-22T15:21:21"/>
        <d v="2014-05-22T15:19:00"/>
        <d v="2014-05-22T15:18:52"/>
        <d v="2014-05-22T15:17:00"/>
        <d v="2014-05-22T15:16:00"/>
        <d v="2014-05-22T15:14:00"/>
        <d v="2014-05-22T15:13:00"/>
        <d v="2014-05-22T15:11:00"/>
        <d v="2014-05-22T15:10:49"/>
        <d v="2014-05-22T15:10:29"/>
        <d v="2014-05-22T15:09:53"/>
        <d v="2014-05-22T15:07:00"/>
        <d v="2014-05-22T15:05:00"/>
        <d v="2014-05-22T15:04:10"/>
        <d v="2014-05-22T15:02:20"/>
        <d v="2014-05-22T15:01:46"/>
        <d v="2014-05-22T14:56:04"/>
        <d v="2014-05-22T14:55:00"/>
        <d v="2014-05-22T14:48:09"/>
        <d v="2014-05-22T14:41:08"/>
        <d v="2014-05-22T14:40:05"/>
        <d v="2014-05-22T14:37:05"/>
        <d v="2014-05-22T14:23:00"/>
        <d v="2014-05-22T14:22:00"/>
        <d v="2014-05-22T14:21:15"/>
        <d v="2014-05-22T14:21:00"/>
        <d v="2014-05-22T14:18:10"/>
        <d v="2014-05-22T14:11:40"/>
        <d v="2014-05-22T14:09:17"/>
        <d v="2014-05-22T14:03:00"/>
        <d v="2014-05-22T14:02:43"/>
        <d v="2014-05-22T14:00:00"/>
        <d v="2014-05-22T13:56:00"/>
        <d v="2014-05-22T13:55:00"/>
        <d v="2014-05-22T13:54:32"/>
        <d v="2014-05-22T13:54:23"/>
        <d v="2014-05-22T13:53:00"/>
        <d v="2014-05-22T13:52:34"/>
        <d v="2014-05-22T13:50:31"/>
        <d v="2014-05-22T13:50:00"/>
        <d v="2014-05-22T13:48:00"/>
        <d v="2014-05-22T13:47:55"/>
        <d v="2014-05-22T13:45:20"/>
        <d v="2014-05-22T13:44:07"/>
        <d v="2014-05-22T13:43:18"/>
        <d v="2014-05-22T13:43:09"/>
        <d v="2014-05-22T13:42:10"/>
        <d v="2014-05-22T13:41:49"/>
        <d v="2014-05-22T13:40:33"/>
        <d v="2014-05-22T13:40:11"/>
        <d v="2014-05-22T13:40:05"/>
        <d v="2014-05-22T13:39:37"/>
        <d v="2014-05-22T13:38:20"/>
        <d v="2014-05-22T13:37:38"/>
        <d v="2014-05-22T13:35:22"/>
        <d v="2014-05-22T13:34:27"/>
        <d v="2014-05-22T13:31:32"/>
        <d v="2014-05-22T13:30:54"/>
        <d v="2014-05-22T13:30:51"/>
        <d v="2014-05-22T13:29:43"/>
        <d v="2014-05-22T13:24:55"/>
        <d v="2014-05-22T13:19:27"/>
        <d v="2014-05-22T13:17:39"/>
        <d v="2014-05-22T13:14:24"/>
        <d v="2014-05-22T13:13:05"/>
        <d v="2014-05-22T13:12:41"/>
        <d v="2014-05-22T13:12:00"/>
        <d v="2014-05-22T13:11:00"/>
        <d v="2014-05-22T13:07:33"/>
        <d v="2014-05-22T12:55:51"/>
        <d v="2014-05-22T12:55:11"/>
        <d v="2014-05-22T12:54:39"/>
        <d v="2014-05-22T12:51:53"/>
        <d v="2014-05-22T12:51:00"/>
        <d v="2014-05-22T12:50:58"/>
        <d v="2014-05-22T12:50:04"/>
        <d v="2014-05-22T12:48:13"/>
        <d v="2014-05-22T12:47:33"/>
        <d v="2014-05-22T12:44:34"/>
        <d v="2014-05-22T12:43:00"/>
        <d v="2014-05-22T12:41:00"/>
        <d v="2014-05-22T12:39:45"/>
        <d v="2014-05-22T12:39:35"/>
        <d v="2014-05-22T12:39:00"/>
        <d v="2014-05-22T12:36:43"/>
        <d v="2014-05-22T12:36:10"/>
        <d v="2014-05-22T12:34:33"/>
        <d v="2014-05-22T12:30:33"/>
        <d v="2014-05-22T12:26:43"/>
        <d v="2014-05-22T12:25:00"/>
        <d v="2014-05-22T12:24:00"/>
        <d v="2014-05-22T12:23:00"/>
        <d v="2014-05-22T12:22:00"/>
        <d v="2014-05-22T12:19:31"/>
        <d v="2014-05-22T12:19:21"/>
        <d v="2014-05-22T12:19:15"/>
        <d v="2014-05-22T12:14:33"/>
        <d v="2014-05-22T12:09:45"/>
        <d v="2014-05-22T12:09:44"/>
        <d v="2014-05-22T12:03:45"/>
        <d v="2014-05-22T12:00:31"/>
        <d v="2014-05-22T11:59:00"/>
        <d v="2014-05-22T11:53:46"/>
        <d v="2014-05-22T11:53:22"/>
        <d v="2014-05-22T11:51:44"/>
        <d v="2014-05-22T11:50:29"/>
        <d v="2014-05-22T11:49:00"/>
        <d v="2014-05-22T11:46:55"/>
        <d v="2014-05-22T11:46:08"/>
        <d v="2014-05-22T11:44:30"/>
        <d v="2014-05-22T11:39:44"/>
        <d v="2014-05-22T11:38:08"/>
        <d v="2014-05-22T11:30:29"/>
        <d v="2014-05-22T11:26:00"/>
        <d v="2014-05-22T11:25:00"/>
        <d v="2014-05-22T11:24:29"/>
        <d v="2014-05-22T11:21:38"/>
        <d v="2014-05-22T11:21:00"/>
        <d v="2014-05-22T11:20:00"/>
        <d v="2014-05-22T11:19:44"/>
        <d v="2014-05-22T11:19:00"/>
        <d v="2014-05-22T11:16:29"/>
        <d v="2014-05-22T11:14:53"/>
        <d v="2014-05-22T11:10:00"/>
        <d v="2014-05-22T11:04:29"/>
        <d v="2014-05-22T11:01:44"/>
        <d v="2014-05-22T11:00:28"/>
        <d v="2014-05-22T10:58:25"/>
        <d v="2014-05-22T10:56:28"/>
        <d v="2014-05-22T10:54:29"/>
        <d v="2014-05-22T10:49:12"/>
        <d v="2014-05-22T10:48:28"/>
        <d v="2014-05-22T10:46:00"/>
        <d v="2014-05-22T10:40:34"/>
        <d v="2014-05-22T10:40:26"/>
        <d v="2014-05-22T10:40:00"/>
        <d v="2014-05-22T10:39:00"/>
        <d v="2014-05-22T10:35:44"/>
        <d v="2014-05-22T10:34:00"/>
        <d v="2014-05-22T10:33:00"/>
        <d v="2014-05-22T10:32:00"/>
        <d v="2014-05-22T10:31:44"/>
        <d v="2014-05-22T10:30:36"/>
        <d v="2014-05-22T10:27:59"/>
        <d v="2014-05-22T10:25:44"/>
        <d v="2014-05-22T10:25:36"/>
        <d v="2014-05-22T10:24:29"/>
        <d v="2014-05-22T10:20:27"/>
        <d v="2014-05-22T10:15:44"/>
        <d v="2014-05-22T10:13:44"/>
        <d v="2014-05-22T10:08:27"/>
        <d v="2014-05-22T10:08:26"/>
        <d v="2014-05-22T10:06:27"/>
        <d v="2014-05-22T10:03:44"/>
        <d v="2014-05-22T09:56:26"/>
        <d v="2014-05-22T09:55:21"/>
        <d v="2014-05-22T09:51:44"/>
        <d v="2014-05-22T09:49:55"/>
        <d v="2014-05-22T09:46:26"/>
        <d v="2014-05-22T09:46:00"/>
        <d v="2014-05-22T09:40:26"/>
        <d v="2014-05-22T09:39:30"/>
        <d v="2014-05-22T09:35:44"/>
        <d v="2014-05-22T09:35:00"/>
        <d v="2014-05-22T09:32:26"/>
        <d v="2014-05-22T09:32:05"/>
        <d v="2014-05-22T09:31:30"/>
        <d v="2014-05-22T09:30:42"/>
        <d v="2014-05-22T09:30:26"/>
        <d v="2014-05-22T09:28:26"/>
        <d v="2014-05-22T09:28:00"/>
        <d v="2014-05-22T09:25:44"/>
        <d v="2014-05-22T09:25:43"/>
        <d v="2014-05-22T09:23:00"/>
        <d v="2014-05-22T09:19:15"/>
        <d v="2014-05-22T09:18:27"/>
        <d v="2014-05-22T09:13:44"/>
        <d v="2014-05-22T09:10:26"/>
        <d v="2014-05-22T09:10:15"/>
        <d v="2014-05-22T09:08:26"/>
        <d v="2014-05-22T09:05:43"/>
        <d v="2014-05-22T09:03:43"/>
        <d v="2014-05-22T09:00:25"/>
        <d v="2014-05-22T08:59:12"/>
        <d v="2014-05-22T08:58:25"/>
        <d v="2014-05-22T08:55:09"/>
        <d v="2014-05-22T08:51:43"/>
        <d v="2014-05-22T08:51:20"/>
        <d v="2014-05-22T08:48:25"/>
        <d v="2014-05-22T08:43:44"/>
        <d v="2014-05-22T08:41:43"/>
        <d v="2014-05-22T08:39:44"/>
        <d v="2014-05-22T08:39:43"/>
        <d v="2014-05-22T08:31:44"/>
        <d v="2014-05-22T08:31:43"/>
        <d v="2014-05-22T08:29:43"/>
        <d v="2014-05-22T08:24:24"/>
        <d v="2014-05-22T08:23:03"/>
        <d v="2014-05-22T08:18:24"/>
        <d v="2014-05-22T08:15:05"/>
        <d v="2014-05-22T07:48:09"/>
        <d v="2014-05-22T07:20:12"/>
        <d v="2014-05-22T03:20:48"/>
        <d v="2014-05-22T00:01:49"/>
        <d v="2014-05-21T23:12:35"/>
        <d v="2014-05-21T22:04:07"/>
        <d v="2014-05-21T21:23:03"/>
        <d v="2014-05-21T21:16:39"/>
        <d v="2014-05-21T21:08:53"/>
        <d v="2014-05-21T20:56:34"/>
        <d v="2014-05-21T20:44:32"/>
        <d v="2014-05-21T19:06:48"/>
        <d v="2014-05-21T19:05:32"/>
        <d v="2014-05-21T18:46:30"/>
        <d v="2014-05-21T18:45:43"/>
        <d v="2014-05-21T18:26:58"/>
        <d v="2014-05-21T18:02:11"/>
        <d v="2014-05-21T17:47:40"/>
        <d v="2014-05-21T17:45:10"/>
        <d v="2014-05-21T17:32:28"/>
        <d v="2014-05-21T17:29:51"/>
        <d v="2014-05-21T17:13:00"/>
        <d v="2014-05-21T17:03:37"/>
        <d v="2014-05-21T16:54:00"/>
        <d v="2014-05-21T16:21:54"/>
        <d v="2014-05-21T16:11:39"/>
        <d v="2014-05-21T16:05:39"/>
        <d v="2014-05-21T15:58:00"/>
        <d v="2014-05-21T15:57:07"/>
        <d v="2014-05-21T15:56:00"/>
        <d v="2014-05-21T15:51:09"/>
        <d v="2014-05-21T15:50:00"/>
        <d v="2014-05-21T15:47:54"/>
        <d v="2014-05-21T15:45:38"/>
        <d v="2014-05-21T15:37:38"/>
        <d v="2014-05-21T15:35:38"/>
        <d v="2014-05-21T15:31:38"/>
        <d v="2014-05-21T15:30:00"/>
        <d v="2014-05-21T15:24:07"/>
        <d v="2014-05-21T15:23:38"/>
        <d v="2014-05-21T15:21:52"/>
        <d v="2014-05-21T15:17:52"/>
        <d v="2014-05-21T15:15:53"/>
        <d v="2014-05-21T15:15:52"/>
        <d v="2014-05-21T15:13:52"/>
        <d v="2014-05-21T15:12:00"/>
        <d v="2014-05-21T14:57:51"/>
        <d v="2014-05-21T14:51:51"/>
        <d v="2014-05-21T14:50:02"/>
        <d v="2014-05-21T14:47:38"/>
        <d v="2014-05-21T14:43:52"/>
        <d v="2014-05-21T14:43:51"/>
        <d v="2014-05-21T14:43:38"/>
        <d v="2014-05-21T14:42:00"/>
        <d v="2014-05-21T14:28:00"/>
        <d v="2014-05-21T14:27:37"/>
        <d v="2014-05-21T14:27:21"/>
        <d v="2014-05-21T14:27:17"/>
        <d v="2014-05-21T14:23:51"/>
        <d v="2014-05-21T14:19:51"/>
        <d v="2014-05-21T14:14:41"/>
        <d v="2014-05-21T14:13:51"/>
        <d v="2014-05-21T14:13:14"/>
        <d v="2014-05-21T14:11:51"/>
        <d v="2014-05-21T14:11:38"/>
        <d v="2014-05-21T14:05:50"/>
        <d v="2014-05-21T14:04:59"/>
        <d v="2014-05-21T14:00:00"/>
        <d v="2014-05-21T13:57:51"/>
        <d v="2014-05-21T13:49:51"/>
        <d v="2014-05-21T13:41:49"/>
        <d v="2014-05-21T13:40:17"/>
        <d v="2014-05-21T13:38:00"/>
        <d v="2014-05-21T13:37:38"/>
        <d v="2014-05-21T13:37:37"/>
        <d v="2014-05-21T13:36:19"/>
        <d v="2014-05-21T13:32:52"/>
        <d v="2014-05-21T13:30:46"/>
        <d v="2014-05-21T13:26:12"/>
        <d v="2014-05-21T13:25:37"/>
        <d v="2014-05-21T13:19:49"/>
        <d v="2014-05-21T13:16:40"/>
        <d v="2014-05-21T13:15:37"/>
        <d v="2014-05-21T13:11:38"/>
        <d v="2014-05-21T13:11:37"/>
        <d v="2014-05-21T13:09:48"/>
        <d v="2014-05-21T13:09:00"/>
        <d v="2014-05-21T13:07:39"/>
        <d v="2014-05-21T13:05:48"/>
        <d v="2014-05-21T13:03:37"/>
        <d v="2014-05-21T12:58:13"/>
        <d v="2014-05-21T12:57:48"/>
        <d v="2014-05-21T12:56:06"/>
        <d v="2014-05-21T12:55:31"/>
        <d v="2014-05-21T12:53:48"/>
        <d v="2014-05-21T12:47:37"/>
        <d v="2014-05-21T12:41:16"/>
        <d v="2014-05-21T12:39:37"/>
        <d v="2014-05-21T12:36:22"/>
        <d v="2014-05-21T12:31:48"/>
        <d v="2014-05-21T12:29:37"/>
        <d v="2014-05-21T12:23:57"/>
        <d v="2014-05-21T12:22:08"/>
        <d v="2014-05-21T12:21:47"/>
        <d v="2014-05-21T12:19:37"/>
        <d v="2014-05-21T12:17:16"/>
        <d v="2014-05-21T12:15:37"/>
        <d v="2014-05-21T12:13:04"/>
        <d v="2014-05-21T12:09:37"/>
        <d v="2014-05-21T12:05:46"/>
        <d v="2014-05-21T12:02:50"/>
        <d v="2014-05-21T12:01:46"/>
        <d v="2014-05-21T11:57:36"/>
        <d v="2014-05-21T11:55:45"/>
        <d v="2014-05-21T11:53:45"/>
        <d v="2014-05-21T11:49:45"/>
        <d v="2014-05-21T11:43:37"/>
        <d v="2014-05-21T11:41:10"/>
        <d v="2014-05-21T11:39:36"/>
        <d v="2014-05-21T11:37:00"/>
        <d v="2014-05-21T11:36:02"/>
        <d v="2014-05-21T11:34:00"/>
        <d v="2014-05-21T11:33:36"/>
        <d v="2014-05-21T11:33:00"/>
        <d v="2014-05-21T11:32:00"/>
        <d v="2014-05-21T11:27:36"/>
        <d v="2014-05-21T11:24:44"/>
        <d v="2014-05-21T11:24:08"/>
        <d v="2014-05-21T11:24:00"/>
        <d v="2014-05-21T11:23:36"/>
        <d v="2014-05-21T11:21:36"/>
        <d v="2014-05-21T11:20:24"/>
        <d v="2014-05-21T11:20:00"/>
        <d v="2014-05-21T11:19:00"/>
        <d v="2014-05-21T11:18:35"/>
        <d v="2014-05-21T11:18:00"/>
        <d v="2014-05-21T11:17:36"/>
        <d v="2014-05-21T11:13:45"/>
        <d v="2014-05-21T11:13:00"/>
        <d v="2014-05-21T11:12:00"/>
        <d v="2014-05-21T11:11:36"/>
        <d v="2014-05-21T11:10:02"/>
        <d v="2014-05-21T11:07:44"/>
        <d v="2014-05-21T11:05:44"/>
        <d v="2014-05-21T11:05:00"/>
        <d v="2014-05-21T11:04:00"/>
        <d v="2014-05-21T11:03:44"/>
        <d v="2014-05-21T10:59:36"/>
        <d v="2014-05-21T10:56:38"/>
        <d v="2014-05-21T10:56:12"/>
        <d v="2014-05-21T10:56:06"/>
        <d v="2014-05-21T10:53:36"/>
        <d v="2014-05-21T10:48:30"/>
        <d v="2014-05-21T10:47:36"/>
        <d v="2014-05-21T10:45:36"/>
        <d v="2014-05-21T10:41:44"/>
        <d v="2014-05-21T10:39:00"/>
        <d v="2014-05-21T10:38:00"/>
        <d v="2014-05-21T10:33:37"/>
        <d v="2014-05-21T10:29:44"/>
        <d v="2014-05-21T10:27:37"/>
        <d v="2014-05-21T10:25:03"/>
        <d v="2014-05-21T10:24:00"/>
        <d v="2014-05-21T10:23:37"/>
        <d v="2014-05-21T10:17:37"/>
        <d v="2014-05-21T10:15:37"/>
        <d v="2014-05-21T10:11:44"/>
        <d v="2014-05-21T10:10:47"/>
        <d v="2014-05-21T10:03:44"/>
        <d v="2014-05-21T10:03:43"/>
        <d v="2014-05-21T10:03:37"/>
        <d v="2014-05-21T10:01:43"/>
        <d v="2014-05-21T10:00:44"/>
        <d v="2014-05-21T09:59:37"/>
        <d v="2014-05-21T09:57:37"/>
        <d v="2014-05-21T09:55:44"/>
        <d v="2014-05-21T09:53:37"/>
        <d v="2014-05-21T09:49:37"/>
        <d v="2014-05-21T09:47:44"/>
        <d v="2014-05-21T09:39:37"/>
        <d v="2014-05-21T09:37:43"/>
        <d v="2014-05-21T09:27:37"/>
        <d v="2014-05-21T09:26:07"/>
        <d v="2014-05-21T09:26:02"/>
        <d v="2014-05-21T09:21:58"/>
        <d v="2014-05-21T09:19:43"/>
        <d v="2014-05-21T09:13:43"/>
        <d v="2014-05-21T09:11:43"/>
        <d v="2014-05-21T09:05:43"/>
        <d v="2014-05-21T09:03:37"/>
        <d v="2014-05-21T08:57:43"/>
        <d v="2014-05-21T08:55:37"/>
        <d v="2014-05-21T08:53:37"/>
        <d v="2014-05-21T08:47:36"/>
        <d v="2014-05-21T08:46:35"/>
        <d v="2014-05-21T08:45:36"/>
        <d v="2014-05-21T08:39:42"/>
        <d v="2014-05-21T08:33:42"/>
        <d v="2014-05-21T08:32:59"/>
        <d v="2014-05-21T08:31:36"/>
        <d v="2014-05-21T08:23:36"/>
        <d v="2014-05-21T08:21:42"/>
        <d v="2014-05-21T08:13:20"/>
        <d v="2014-05-21T07:48:13"/>
        <d v="2014-05-21T06:38:13"/>
        <d v="2014-05-21T06:19:36"/>
        <d v="2014-05-21T06:09:08"/>
        <d v="2014-05-21T04:43:08"/>
        <d v="2014-05-21T04:17:31"/>
        <d v="2014-05-21T03:49:32"/>
        <d v="2014-05-21T03:48:34"/>
        <d v="2014-05-21T03:38:38"/>
        <d v="2014-05-20T23:02:59"/>
        <d v="2014-05-20T21:42:12"/>
        <d v="2014-05-20T19:53:03"/>
        <d v="2014-05-20T19:47:10"/>
        <d v="2014-05-20T19:21:31"/>
        <d v="2014-05-20T17:30:49"/>
        <d v="2014-05-20T17:21:24"/>
        <d v="2014-05-20T17:12:31"/>
        <d v="2014-05-20T17:02:08"/>
        <d v="2014-05-20T16:59:27"/>
        <d v="2014-05-20T16:47:32"/>
        <d v="2014-05-20T16:33:50"/>
        <d v="2014-05-20T16:31:50"/>
        <d v="2014-05-20T16:26:19"/>
        <d v="2014-05-20T16:23:49"/>
        <d v="2014-05-20T16:22:00"/>
        <d v="2014-05-20T16:21:49"/>
        <d v="2014-05-20T16:15:38"/>
        <d v="2014-05-20T16:13:48"/>
        <d v="2014-05-20T16:09:05"/>
        <d v="2014-05-20T16:05:30"/>
        <d v="2014-05-20T16:03:00"/>
        <d v="2014-05-20T16:02:00"/>
        <d v="2014-05-20T16:01:00"/>
        <d v="2014-05-20T16:00:00"/>
        <d v="2014-05-20T15:54:03"/>
        <d v="2014-05-20T15:50:39"/>
        <d v="2014-05-20T15:44:02"/>
        <d v="2014-05-20T15:43:47"/>
        <d v="2014-05-20T15:43:30"/>
        <d v="2014-05-20T15:43:00"/>
        <d v="2014-05-20T15:42:00"/>
        <d v="2014-05-20T15:41:44"/>
        <d v="2014-05-20T15:40:00"/>
        <d v="2014-05-20T15:37:47"/>
        <d v="2014-05-20T15:32:00"/>
        <d v="2014-05-20T15:27:57"/>
        <d v="2014-05-20T15:27:46"/>
        <d v="2014-05-20T15:19:47"/>
        <d v="2014-05-20T15:18:00"/>
        <d v="2014-05-20T15:17:10"/>
        <d v="2014-05-20T15:12:18"/>
        <d v="2014-05-20T15:09:47"/>
        <d v="2014-05-20T15:09:24"/>
        <d v="2014-05-20T15:03:47"/>
        <d v="2014-05-20T15:02:00"/>
        <d v="2014-05-20T15:01:50"/>
        <d v="2014-05-20T14:57:46"/>
        <d v="2014-05-20T14:53:46"/>
        <d v="2014-05-20T14:51:37"/>
        <d v="2014-05-20T14:43:29"/>
        <d v="2014-05-20T14:37:46"/>
        <d v="2014-05-20T14:37:00"/>
        <d v="2014-05-20T14:35:35"/>
        <d v="2014-05-20T14:33:30"/>
        <d v="2014-05-20T14:27:00"/>
        <d v="2014-05-20T14:21:29"/>
        <d v="2014-05-20T14:20:00"/>
        <d v="2014-05-20T14:19:29"/>
        <d v="2014-05-20T14:19:00"/>
        <d v="2014-05-20T14:18:49"/>
        <d v="2014-05-20T14:17:29"/>
        <d v="2014-05-20T14:15:47"/>
        <d v="2014-05-20T14:13:15"/>
        <d v="2014-05-20T14:07:46"/>
        <d v="2014-05-20T14:04:04"/>
        <d v="2014-05-20T14:01:17"/>
        <d v="2014-05-20T14:00:59"/>
        <d v="2014-05-20T14:00:30"/>
        <d v="2014-05-20T13:59:46"/>
        <d v="2014-05-20T13:54:15"/>
        <d v="2014-05-20T13:51:46"/>
        <d v="2014-05-20T13:47:46"/>
        <d v="2014-05-20T13:43:46"/>
        <d v="2014-05-20T13:41:00"/>
        <d v="2014-05-20T13:33:29"/>
        <d v="2014-05-20T13:27:46"/>
        <d v="2014-05-20T13:27:00"/>
        <d v="2014-05-20T13:23:46"/>
        <d v="2014-05-20T13:21:46"/>
        <d v="2014-05-20T13:21:17"/>
        <d v="2014-05-20T13:19:46"/>
        <d v="2014-05-20T13:15:29"/>
        <d v="2014-05-20T13:14:17"/>
        <d v="2014-05-20T13:11:46"/>
        <d v="2014-05-20T13:06:44"/>
        <d v="2014-05-20T13:06:11"/>
        <d v="2014-05-20T13:03:45"/>
        <d v="2014-05-20T13:03:08"/>
        <d v="2014-05-20T12:53:29"/>
        <d v="2014-05-20T12:49:29"/>
        <d v="2014-05-20T12:37:29"/>
        <d v="2014-05-20T12:36:31"/>
        <d v="2014-05-20T12:35:38"/>
        <d v="2014-05-20T12:34:33"/>
        <d v="2014-05-20T12:33:48"/>
        <d v="2014-05-20T12:30:02"/>
        <d v="2014-05-20T12:29:44"/>
        <d v="2014-05-20T12:27:29"/>
        <d v="2014-05-20T12:25:29"/>
        <d v="2014-05-20T12:11:29"/>
        <d v="2014-05-20T12:10:00"/>
        <d v="2014-05-20T12:09:43"/>
        <d v="2014-05-20T12:03:29"/>
        <d v="2014-05-20T11:57:29"/>
        <d v="2014-05-20T11:53:29"/>
        <d v="2014-05-20T11:51:23"/>
        <d v="2014-05-20T11:49:14"/>
        <d v="2014-05-20T11:47:00"/>
        <d v="2014-05-20T11:45:29"/>
        <d v="2014-05-20T11:44:00"/>
        <d v="2014-05-20T11:43:00"/>
        <d v="2014-05-20T11:39:28"/>
        <d v="2014-05-20T11:37:28"/>
        <d v="2014-05-20T11:35:29"/>
        <d v="2014-05-20T11:34:28"/>
        <d v="2014-05-20T11:29:29"/>
        <d v="2014-05-20T11:27:28"/>
        <d v="2014-05-20T11:20:00"/>
        <d v="2014-05-20T11:15:43"/>
        <d v="2014-05-20T11:10:00"/>
        <d v="2014-05-20T11:07:00"/>
        <d v="2014-05-20T11:06:53"/>
        <d v="2014-05-20T11:03:28"/>
        <d v="2014-05-20T10:56:56"/>
        <d v="2014-05-20T10:53:44"/>
        <d v="2014-05-20T10:53:43"/>
        <d v="2014-05-20T10:51:43"/>
        <d v="2014-05-20T10:45:28"/>
        <d v="2014-05-20T10:33:28"/>
        <d v="2014-05-20T10:31:28"/>
        <d v="2014-05-20T10:25:57"/>
        <d v="2014-05-20T10:25:28"/>
        <d v="2014-05-20T10:21:28"/>
        <d v="2014-05-20T10:19:28"/>
        <d v="2014-05-20T10:15:30"/>
        <d v="2014-05-20T10:14:35"/>
        <d v="2014-05-20T10:09:42"/>
        <d v="2014-05-20T10:03:28"/>
        <d v="2014-05-20T09:55:41"/>
        <d v="2014-05-20T09:49:28"/>
        <d v="2014-05-20T09:41:40"/>
        <d v="2014-05-20T09:37:00"/>
        <d v="2014-05-20T09:36:42"/>
        <d v="2014-05-20T09:36:18"/>
        <d v="2014-05-20T09:33:28"/>
        <d v="2014-05-20T09:33:08"/>
        <d v="2014-05-20T09:21:39"/>
        <d v="2014-05-20T09:19:39"/>
        <d v="2014-05-20T09:18:05"/>
        <d v="2014-05-20T09:17:39"/>
        <d v="2014-05-20T09:15:39"/>
        <d v="2014-05-20T09:14:52"/>
        <d v="2014-05-20T09:11:04"/>
        <d v="2014-05-20T09:07:39"/>
        <d v="2014-05-20T09:05:39"/>
        <d v="2014-05-20T09:03:28"/>
        <d v="2014-05-20T08:59:40"/>
        <d v="2014-05-20T08:59:39"/>
        <d v="2014-05-20T08:57:28"/>
        <d v="2014-05-20T08:55:28"/>
        <d v="2014-05-20T08:52:13"/>
        <d v="2014-05-20T08:49:28"/>
        <d v="2014-05-20T08:47:43"/>
        <d v="2014-05-20T08:47:38"/>
        <d v="2014-05-20T08:45:28"/>
        <d v="2014-05-20T08:43:28"/>
        <d v="2014-05-20T08:39:38"/>
        <d v="2014-05-20T08:35:37"/>
        <d v="2014-05-20T08:33:05"/>
        <d v="2014-05-20T08:29:28"/>
        <d v="2014-05-20T08:25:28"/>
        <d v="2014-05-20T08:23:10"/>
        <d v="2014-05-20T08:19:36"/>
        <d v="2014-05-20T07:03:43"/>
        <d v="2014-05-20T06:16:57"/>
        <d v="2014-05-20T03:35:46"/>
        <d v="2014-05-19T23:45:24"/>
        <d v="2014-05-19T22:55:22"/>
        <d v="2014-05-19T22:33:43"/>
        <d v="2014-05-19T21:44:48"/>
        <d v="2014-05-19T21:27:36"/>
        <d v="2014-05-19T20:35:44"/>
        <d v="2014-05-19T20:11:53"/>
        <d v="2014-05-19T20:02:52"/>
        <d v="2014-05-19T20:01:22"/>
        <d v="2014-05-19T19:32:22"/>
        <d v="2014-05-19T17:50:01"/>
        <d v="2014-05-19T17:47:42"/>
        <d v="2014-05-19T17:19:57"/>
        <d v="2014-05-19T17:06:03"/>
        <d v="2014-05-19T17:01:14"/>
        <d v="2014-05-19T17:00:54"/>
        <d v="2014-05-19T17:00:31"/>
        <d v="2014-05-19T16:44:23"/>
        <d v="2014-05-19T16:35:30"/>
        <d v="2014-05-19T16:28:11"/>
        <d v="2014-05-19T16:25:18"/>
        <d v="2014-05-19T16:20:13"/>
        <d v="2014-05-19T16:16:35"/>
        <d v="2014-05-19T16:16:00"/>
        <d v="2014-05-19T16:14:11"/>
        <d v="2014-05-19T16:12:11"/>
        <d v="2014-05-19T16:06:00"/>
        <d v="2014-05-19T16:04:42"/>
        <d v="2014-05-19T16:02:11"/>
        <d v="2014-05-19T15:58:21"/>
        <d v="2014-05-19T15:58:18"/>
        <d v="2014-05-19T15:58:11"/>
        <d v="2014-05-19T15:57:13"/>
        <d v="2014-05-19T15:43:16"/>
        <d v="2014-05-19T15:41:27"/>
        <d v="2014-05-19T15:39:16"/>
        <d v="2014-05-19T15:28:11"/>
        <d v="2014-05-19T15:25:16"/>
        <d v="2014-05-19T15:24:05"/>
        <d v="2014-05-19T15:22:11"/>
        <d v="2014-05-19T15:20:11"/>
        <d v="2014-05-19T15:19:06"/>
        <d v="2014-05-19T15:18:11"/>
        <d v="2014-05-19T15:17:16"/>
        <d v="2014-05-19T15:14:11"/>
        <d v="2014-05-19T15:03:16"/>
        <d v="2014-05-19T14:54:44"/>
        <d v="2014-05-19T14:52:09"/>
        <d v="2014-05-19T14:46:06"/>
        <d v="2014-05-19T14:45:15"/>
        <d v="2014-05-19T14:42:11"/>
        <d v="2014-05-19T14:39:15"/>
        <d v="2014-05-19T14:35:14"/>
        <d v="2014-05-19T14:29:00"/>
        <d v="2014-05-19T14:26:00"/>
        <d v="2014-05-19T14:22:11"/>
        <d v="2014-05-19T14:22:00"/>
        <d v="2014-05-19T14:21:00"/>
        <d v="2014-05-19T14:11:03"/>
        <d v="2014-05-19T14:09:13"/>
        <d v="2014-05-19T14:06:11"/>
        <d v="2014-05-19T14:05:42"/>
        <d v="2014-05-19T14:01:06"/>
        <d v="2014-05-19T14:00:21"/>
        <d v="2014-05-19T13:56:54"/>
        <d v="2014-05-19T13:56:04"/>
        <d v="2014-05-19T13:54:11"/>
        <d v="2014-05-19T13:53:12"/>
        <d v="2014-05-19T13:49:41"/>
        <d v="2014-05-19T13:46:00"/>
        <d v="2014-05-19T13:37:10"/>
        <d v="2014-05-19T13:30:10"/>
        <d v="2014-05-19T13:22:27"/>
        <d v="2014-05-19T13:20:11"/>
        <d v="2014-05-19T13:18:45"/>
        <d v="2014-05-19T13:17:32"/>
        <d v="2014-05-19T13:16:33"/>
        <d v="2014-05-19T13:16:24"/>
        <d v="2014-05-19T13:15:11"/>
        <d v="2014-05-19T13:13:38"/>
        <d v="2014-05-19T13:12:10"/>
        <d v="2014-05-19T13:10:11"/>
        <d v="2014-05-19T13:08:10"/>
        <d v="2014-05-19T13:06:00"/>
        <d v="2014-05-19T13:04:33"/>
        <d v="2014-05-19T13:04:10"/>
        <d v="2014-05-19T13:02:22"/>
        <d v="2014-05-19T13:02:10"/>
        <d v="2014-05-19T12:59:08"/>
        <d v="2014-05-19T12:58:10"/>
        <d v="2014-05-19T12:55:00"/>
        <d v="2014-05-19T12:48:10"/>
        <d v="2014-05-19T12:38:10"/>
        <d v="2014-05-19T12:38:00"/>
        <d v="2014-05-19T12:35:06"/>
        <d v="2014-05-19T12:33:06"/>
        <d v="2014-05-19T12:28:10"/>
        <d v="2014-05-19T12:27:45"/>
        <d v="2014-05-19T12:25:05"/>
        <d v="2014-05-19T12:15:05"/>
        <d v="2014-05-19T12:10:10"/>
        <d v="2014-05-19T12:10:00"/>
        <d v="2014-05-19T12:08:00"/>
        <d v="2014-05-19T12:06:19"/>
        <d v="2014-05-19T12:04:00"/>
        <d v="2014-05-19T11:58:10"/>
        <d v="2014-05-19T11:54:10"/>
        <d v="2014-05-19T11:53:04"/>
        <d v="2014-05-19T11:50:00"/>
        <d v="2014-05-19T11:49:04"/>
        <d v="2014-05-19T11:48:10"/>
        <d v="2014-05-19T11:38:10"/>
        <d v="2014-05-19T11:34:10"/>
        <d v="2014-05-19T11:34:09"/>
        <d v="2014-05-19T11:30:00"/>
        <d v="2014-05-19T11:28:00"/>
        <d v="2014-05-19T11:27:00"/>
        <d v="2014-05-19T11:26:00"/>
        <d v="2014-05-19T11:22:09"/>
        <d v="2014-05-19T11:21:03"/>
        <d v="2014-05-19T11:20:00"/>
        <d v="2014-05-19T11:17:02"/>
        <d v="2014-05-19T11:14:09"/>
        <d v="2014-05-19T11:11:02"/>
        <d v="2014-05-19T11:07:03"/>
        <d v="2014-05-19T11:06:00"/>
        <d v="2014-05-19T11:03:02"/>
        <d v="2014-05-19T11:01:00"/>
        <d v="2014-05-19T11:00:00"/>
        <d v="2014-05-19T10:59:00"/>
        <d v="2014-05-19T10:58:00"/>
        <d v="2014-05-19T10:57:02"/>
        <d v="2014-05-19T10:57:00"/>
        <d v="2014-05-19T10:56:00"/>
        <d v="2014-05-19T10:55:13"/>
        <d v="2014-05-19T10:55:00"/>
        <d v="2014-05-19T10:54:09"/>
        <d v="2014-05-19T10:54:00"/>
        <d v="2014-05-19T10:53:02"/>
        <d v="2014-05-19T10:53:00"/>
        <d v="2014-05-19T10:47:34"/>
        <d v="2014-05-19T10:45:02"/>
        <d v="2014-05-19T10:44:20"/>
        <d v="2014-05-19T10:39:02"/>
        <d v="2014-05-19T10:39:00"/>
        <d v="2014-05-19T10:37:09"/>
        <d v="2014-05-19T10:37:02"/>
        <d v="2014-05-19T10:34:00"/>
        <d v="2014-05-19T10:33:18"/>
        <d v="2014-05-19T10:32:00"/>
        <d v="2014-05-19T10:30:00"/>
        <d v="2014-05-19T10:29:02"/>
        <d v="2014-05-19T10:29:00"/>
        <d v="2014-05-19T10:28:10"/>
        <d v="2014-05-19T10:22:26"/>
        <d v="2014-05-19T10:22:09"/>
        <d v="2014-05-19T10:18:09"/>
        <d v="2014-05-19T10:15:20"/>
        <d v="2014-05-19T10:13:28"/>
        <d v="2014-05-19T10:13:01"/>
        <d v="2014-05-19T10:08:57"/>
        <d v="2014-05-19T10:07:00"/>
        <d v="2014-05-19T10:05:00"/>
        <d v="2014-05-19T09:59:00"/>
        <d v="2014-05-19T09:56:59"/>
        <d v="2014-05-19T09:52:59"/>
        <d v="2014-05-19T09:49:07"/>
        <d v="2014-05-19T09:46:59"/>
        <d v="2014-05-19T09:46:51"/>
        <d v="2014-05-19T09:44:25"/>
        <d v="2014-05-19T09:44:09"/>
        <d v="2014-05-19T09:42:10"/>
        <d v="2014-05-19T09:42:09"/>
        <d v="2014-05-19T09:40:09"/>
        <d v="2014-05-19T09:38:09"/>
        <d v="2014-05-19T09:37:13"/>
        <d v="2014-05-19T09:36:51"/>
        <d v="2014-05-19T09:36:50"/>
        <d v="2014-05-19T09:26:59"/>
        <d v="2014-05-19T09:26:51"/>
        <d v="2014-05-19T09:26:50"/>
        <d v="2014-05-19T09:24:09"/>
        <d v="2014-05-19T09:22:59"/>
        <d v="2014-05-19T09:18:59"/>
        <d v="2014-05-19T09:18:09"/>
        <d v="2014-05-19T09:16:51"/>
        <d v="2014-05-19T09:14:58"/>
        <d v="2014-05-19T09:12:59"/>
        <d v="2014-05-19T09:12:58"/>
        <d v="2014-05-19T09:10:09"/>
        <d v="2014-05-19T09:08:09"/>
        <d v="2014-05-19T09:03:00"/>
        <d v="2014-05-19T09:02:59"/>
        <d v="2014-05-19T09:00:09"/>
        <d v="2014-05-19T08:56:58"/>
        <d v="2014-05-19T08:56:57"/>
        <d v="2014-05-19T08:56:50"/>
        <d v="2014-05-19T08:55:46"/>
        <d v="2014-05-19T08:54:57"/>
        <d v="2014-05-19T08:53:00"/>
        <d v="2014-05-19T08:50:09"/>
        <d v="2014-05-19T08:46:39"/>
        <d v="2014-05-19T08:44:57"/>
        <d v="2014-05-19T08:44:11"/>
        <d v="2014-05-19T08:42:09"/>
        <d v="2014-05-19T08:38:56"/>
        <d v="2014-05-19T08:36:57"/>
        <d v="2014-05-19T08:36:50"/>
        <d v="2014-05-19T08:27:19"/>
        <d v="2014-05-19T08:24:58"/>
        <d v="2014-05-19T08:22:09"/>
        <d v="2014-05-19T07:35:44"/>
        <d v="2014-05-19T06:49:04"/>
        <d v="2014-05-19T06:24:10"/>
        <d v="2014-05-18T22:35:29"/>
        <d v="2014-05-18T22:22:45"/>
        <d v="2014-05-18T22:02:03"/>
        <d v="2014-05-18T21:55:28"/>
        <d v="2014-05-18T20:49:34"/>
        <d v="2014-05-18T20:30:28"/>
        <d v="2014-05-18T20:16:48"/>
        <d v="2014-05-18T20:07:20"/>
        <d v="2014-05-18T19:51:34"/>
        <d v="2014-05-18T19:34:43"/>
        <d v="2014-05-18T19:32:34"/>
        <d v="2014-05-18T18:34:31"/>
        <d v="2014-05-18T18:34:20"/>
        <d v="2014-05-18T18:19:25"/>
        <d v="2014-05-18T16:59:54"/>
        <d v="2014-05-18T16:52:43"/>
        <d v="2014-05-18T16:09:58"/>
        <d v="2014-05-18T16:03:10"/>
        <d v="2014-05-18T15:37:53"/>
        <d v="2014-05-18T15:27:24"/>
        <d v="2014-05-18T12:30:53"/>
        <d v="2014-05-18T10:49:48"/>
        <d v="2014-05-18T10:17:15"/>
        <d v="2014-05-18T09:35:13"/>
        <d v="2014-05-18T09:15:47"/>
        <d v="2014-05-18T09:03:05"/>
        <d v="2014-05-18T07:54:07"/>
        <d v="2014-05-17T21:25:30"/>
        <d v="2014-05-17T20:47:15"/>
        <d v="2014-05-17T18:52:10"/>
        <d v="2014-05-17T17:55:05"/>
        <d v="2014-05-17T17:05:21"/>
        <d v="2014-05-17T17:05:16"/>
        <d v="2014-05-17T16:07:00"/>
        <d v="2014-05-17T16:06:00"/>
        <d v="2014-05-17T14:58:22"/>
        <d v="2014-05-17T14:53:47"/>
        <d v="2014-05-17T14:22:17"/>
        <d v="2014-05-17T14:07:29"/>
        <d v="2014-05-17T13:09:04"/>
        <d v="2014-05-17T11:38:00"/>
        <d v="2014-05-17T11:32:15"/>
        <d v="2014-05-17T08:22:02"/>
        <d v="2014-05-17T07:57:25"/>
        <d v="2014-05-17T07:52:17"/>
        <d v="2014-05-17T07:19:48"/>
        <d v="2014-05-17T04:56:07"/>
        <d v="2014-05-16T22:15:18"/>
        <d v="2014-05-16T21:38:20"/>
        <d v="2014-05-16T21:38:03"/>
        <d v="2014-05-16T19:44:04"/>
        <d v="2014-05-16T19:33:03"/>
        <d v="2014-05-16T19:27:57"/>
        <d v="2014-05-16T19:05:20"/>
        <d v="2014-05-16T18:56:53"/>
        <d v="2014-05-16T18:53:16"/>
        <d v="2014-05-16T18:41:37"/>
        <d v="2014-05-16T18:18:28"/>
        <d v="2014-05-16T18:18:13"/>
        <d v="2014-05-16T18:15:37"/>
        <d v="2014-05-16T18:04:33"/>
        <d v="2014-05-16T18:02:14"/>
        <d v="2014-05-16T17:49:09"/>
        <d v="2014-05-16T17:38:27"/>
        <d v="2014-05-16T17:01:35"/>
        <d v="2014-05-16T16:56:20"/>
        <d v="2014-05-16T16:46:00"/>
        <d v="2014-05-16T16:45:00"/>
        <d v="2014-05-16T16:44:00"/>
        <d v="2014-05-16T16:39:52"/>
        <d v="2014-05-16T16:33:29"/>
        <d v="2014-05-16T16:33:07"/>
        <d v="2014-05-16T16:14:56"/>
        <d v="2014-05-16T16:11:18"/>
        <d v="2014-05-16T16:10:44"/>
        <d v="2014-05-16T16:06:17"/>
        <d v="2014-05-16T16:03:18"/>
        <d v="2014-05-16T16:00:54"/>
        <d v="2014-05-16T16:00:41"/>
        <d v="2014-05-16T15:57:00"/>
        <d v="2014-05-16T15:52:00"/>
        <d v="2014-05-16T15:49:43"/>
        <d v="2014-05-16T15:49:18"/>
        <d v="2014-05-16T15:45:58"/>
        <d v="2014-05-16T15:44:00"/>
        <d v="2014-05-16T15:40:54"/>
        <d v="2014-05-16T15:39:18"/>
        <d v="2014-05-16T15:35:00"/>
        <d v="2014-05-16T15:34:00"/>
        <d v="2014-05-16T15:33:00"/>
        <d v="2014-05-16T15:31:00"/>
        <d v="2014-05-16T15:19:58"/>
        <d v="2014-05-16T15:13:18"/>
        <d v="2014-05-16T14:49:18"/>
        <d v="2014-05-16T14:48:00"/>
        <d v="2014-05-16T14:44:43"/>
        <d v="2014-05-16T14:42:10"/>
        <d v="2014-05-16T14:41:59"/>
        <d v="2014-05-16T14:39:17"/>
        <d v="2014-05-16T14:37:30"/>
        <d v="2014-05-16T14:31:47"/>
        <d v="2014-05-16T14:31:00"/>
        <d v="2014-05-16T14:28:00"/>
        <d v="2014-05-16T14:19:16"/>
        <d v="2014-05-16T13:59:16"/>
        <d v="2014-05-16T13:57:00"/>
        <d v="2014-05-16T13:53:57"/>
        <d v="2014-05-16T13:49:41"/>
        <d v="2014-05-16T13:49:16"/>
        <d v="2014-05-16T13:47:57"/>
        <d v="2014-05-16T13:45:59"/>
        <d v="2014-05-16T13:45:58"/>
        <d v="2014-05-16T13:45:32"/>
        <d v="2014-05-16T13:37:57"/>
        <d v="2014-05-16T13:35:15"/>
        <d v="2014-05-16T13:29:57"/>
        <d v="2014-05-16T13:29:15"/>
        <d v="2014-05-16T13:27:00"/>
        <d v="2014-05-16T13:24:00"/>
        <d v="2014-05-16T13:23:57"/>
        <d v="2014-05-16T13:21:00"/>
        <d v="2014-05-16T13:20:00"/>
        <d v="2014-05-16T13:15:57"/>
        <d v="2014-05-16T13:11:57"/>
        <d v="2014-05-16T13:06:00"/>
        <d v="2014-05-16T13:05:57"/>
        <d v="2014-05-16T13:02:58"/>
        <d v="2014-05-16T12:59:00"/>
        <d v="2014-05-16T12:49:12"/>
        <d v="2014-05-16T12:47:01"/>
        <d v="2014-05-16T12:45:12"/>
        <d v="2014-05-16T12:42:27"/>
        <d v="2014-05-16T12:42:00"/>
        <d v="2014-05-16T12:36:25"/>
        <d v="2014-05-16T12:35:00"/>
        <d v="2014-05-16T12:32:50"/>
        <d v="2014-05-16T12:32:27"/>
        <d v="2014-05-16T12:31:00"/>
        <d v="2014-05-16T12:29:11"/>
        <d v="2014-05-16T12:25:11"/>
        <d v="2014-05-16T12:19:10"/>
        <d v="2014-05-16T12:16:00"/>
        <d v="2014-05-16T12:13:39"/>
        <d v="2014-05-16T12:12:27"/>
        <d v="2014-05-16T11:59:11"/>
        <d v="2014-05-16T11:55:00"/>
        <d v="2014-05-16T11:54:00"/>
        <d v="2014-05-16T11:48:27"/>
        <d v="2014-05-16T11:46:00"/>
        <d v="2014-05-16T11:44:27"/>
        <d v="2014-05-16T11:42:27"/>
        <d v="2014-05-16T11:39:10"/>
        <d v="2014-05-16T11:33:10"/>
        <d v="2014-05-16T11:28:27"/>
        <d v="2014-05-16T11:24:26"/>
        <d v="2014-05-16T11:19:09"/>
        <d v="2014-05-16T11:15:41"/>
        <d v="2014-05-16T11:15:09"/>
        <d v="2014-05-16T11:13:08"/>
        <d v="2014-05-16T11:09:08"/>
        <d v="2014-05-16T11:04:27"/>
        <d v="2014-05-16T10:54:26"/>
        <d v="2014-05-16T10:53:09"/>
        <d v="2014-05-16T10:45:07"/>
        <d v="2014-05-16T10:44:26"/>
        <d v="2014-05-16T10:39:08"/>
        <d v="2014-05-16T10:39:07"/>
        <d v="2014-05-16T10:38:18"/>
        <d v="2014-05-16T10:36:00"/>
        <d v="2014-05-16T10:33:07"/>
        <d v="2014-05-16T10:28:27"/>
        <d v="2014-05-16T10:28:26"/>
        <d v="2014-05-16T10:21:07"/>
        <d v="2014-05-16T10:10:26"/>
        <d v="2014-05-16T10:06:14"/>
        <d v="2014-05-16T10:06:00"/>
        <d v="2014-05-16T10:05:00"/>
        <d v="2014-05-16T10:04:00"/>
        <d v="2014-05-16T10:03:07"/>
        <d v="2014-05-16T10:03:00"/>
        <d v="2014-05-16T10:02:35"/>
        <d v="2014-05-16T09:56:14"/>
        <d v="2014-05-16T09:50:26"/>
        <d v="2014-05-16T09:48:26"/>
        <d v="2014-05-16T09:46:14"/>
        <d v="2014-05-16T09:42:27"/>
        <d v="2014-05-16T09:42:26"/>
        <d v="2014-05-16T09:38:26"/>
        <d v="2014-05-16T09:37:00"/>
        <d v="2014-05-16T09:35:07"/>
        <d v="2014-05-16T09:33:07"/>
        <d v="2014-05-16T09:27:09"/>
        <d v="2014-05-16T09:26:14"/>
        <d v="2014-05-16T09:24:54"/>
        <d v="2014-05-16T09:21:07"/>
        <d v="2014-05-16T09:18:00"/>
        <d v="2014-05-16T09:16:00"/>
        <d v="2014-05-16T09:12:46"/>
        <d v="2014-05-16T09:08:16"/>
        <d v="2014-05-16T09:05:05"/>
        <d v="2014-05-16T09:03:07"/>
        <d v="2014-05-16T08:43:06"/>
        <d v="2014-05-16T08:38:26"/>
        <d v="2014-05-16T08:37:19"/>
        <d v="2014-05-16T08:34:26"/>
        <d v="2014-05-16T08:32:26"/>
        <d v="2014-05-16T08:30:26"/>
        <d v="2014-05-16T08:28:26"/>
        <d v="2014-05-16T08:24:26"/>
        <d v="2014-05-16T08:22:26"/>
        <d v="2014-05-16T08:22:01"/>
        <d v="2014-05-16T08:19:06"/>
        <d v="2014-05-16T06:59:18"/>
        <d v="2014-05-16T05:19:54"/>
        <d v="2014-05-16T04:00:14"/>
        <d v="2014-05-16T03:02:05"/>
        <d v="2014-05-16T01:50:23"/>
        <d v="2014-05-16T00:39:32"/>
        <d v="2014-05-15T23:28:16"/>
        <d v="2014-05-15T23:12:26"/>
        <d v="2014-05-15T23:11:41"/>
        <d v="2014-05-15T22:17:48"/>
        <d v="2014-05-15T22:13:49"/>
        <d v="2014-05-15T22:08:05"/>
        <d v="2014-05-15T21:07:16"/>
        <d v="2014-05-15T20:59:42"/>
        <d v="2014-05-15T20:34:31"/>
        <d v="2014-05-15T20:08:54"/>
        <d v="2014-05-15T19:39:58"/>
        <d v="2014-05-15T17:55:44"/>
        <d v="2014-05-15T17:23:54"/>
        <d v="2014-05-15T17:07:32"/>
        <d v="2014-05-15T17:06:38"/>
        <d v="2014-05-15T16:53:09"/>
        <d v="2014-05-15T16:40:15"/>
        <d v="2014-05-15T16:23:00"/>
        <d v="2014-05-15T16:22:00"/>
        <d v="2014-05-15T16:18:00"/>
        <d v="2014-05-15T16:15:00"/>
        <d v="2014-05-15T16:14:56"/>
        <d v="2014-05-15T16:11:34"/>
        <d v="2014-05-15T16:09:23"/>
        <d v="2014-05-15T16:06:59"/>
        <d v="2014-05-15T16:06:56"/>
        <d v="2014-05-15T16:06:00"/>
        <d v="2014-05-15T16:03:56"/>
        <d v="2014-05-15T16:02:18"/>
        <d v="2014-05-15T15:59:34"/>
        <d v="2014-05-15T15:50:11"/>
        <d v="2014-05-15T15:49:57"/>
        <d v="2014-05-15T15:49:40"/>
        <d v="2014-05-15T15:49:34"/>
        <d v="2014-05-15T15:49:32"/>
        <d v="2014-05-15T15:49:24"/>
        <d v="2014-05-15T15:49:17"/>
        <d v="2014-05-15T15:49:11"/>
        <d v="2014-05-15T15:48:58"/>
        <d v="2014-05-15T15:48:49"/>
        <d v="2014-05-15T15:48:38"/>
        <d v="2014-05-15T15:48:21"/>
        <d v="2014-05-15T15:47:59"/>
        <d v="2014-05-15T15:47:49"/>
        <d v="2014-05-15T15:47:43"/>
        <d v="2014-05-15T15:47:38"/>
        <d v="2014-05-15T15:47:30"/>
        <d v="2014-05-15T15:47:24"/>
        <d v="2014-05-15T15:47:14"/>
        <d v="2014-05-15T15:47:06"/>
        <d v="2014-05-15T15:46:54"/>
        <d v="2014-05-15T15:46:42"/>
        <d v="2014-05-15T15:46:30"/>
        <d v="2014-05-15T15:46:22"/>
        <d v="2014-05-15T15:44:39"/>
        <d v="2014-05-15T15:36:56"/>
        <d v="2014-05-15T15:23:52"/>
        <d v="2014-05-15T15:22:43"/>
        <d v="2014-05-15T15:18:55"/>
        <d v="2014-05-15T15:16:56"/>
        <d v="2014-05-15T15:15:34"/>
        <d v="2014-05-15T15:11:34"/>
        <d v="2014-05-15T15:08:55"/>
        <d v="2014-05-15T15:05:34"/>
        <d v="2014-05-15T15:05:00"/>
        <d v="2014-05-15T14:59:33"/>
        <d v="2014-05-15T14:59:00"/>
        <d v="2014-05-15T14:57:33"/>
        <d v="2014-05-15T14:54:21"/>
        <d v="2014-05-15T14:50:25"/>
        <d v="2014-05-15T14:45:52"/>
        <d v="2014-05-15T14:45:33"/>
        <d v="2014-05-15T14:38:00"/>
        <d v="2014-05-15T14:36:55"/>
        <d v="2014-05-15T14:36:00"/>
        <d v="2014-05-15T14:34:54"/>
        <d v="2014-05-15T14:32:55"/>
        <d v="2014-05-15T14:29:00"/>
        <d v="2014-05-15T14:26:54"/>
        <d v="2014-05-15T14:24:54"/>
        <d v="2014-05-15T14:24:29"/>
        <d v="2014-05-15T14:23:33"/>
        <d v="2014-05-15T14:19:23"/>
        <d v="2014-05-15T14:12:55"/>
        <d v="2014-05-15T14:12:46"/>
        <d v="2014-05-15T14:12:33"/>
        <d v="2014-05-15T14:10:34"/>
        <d v="2014-05-15T14:07:00"/>
        <d v="2014-05-15T14:04:53"/>
        <d v="2014-05-15T14:02:28"/>
        <d v="2014-05-15T13:54:52"/>
        <d v="2014-05-15T13:50:35"/>
        <d v="2014-05-15T13:50:34"/>
        <d v="2014-05-15T13:50:20"/>
        <d v="2014-05-15T13:46:51"/>
        <d v="2014-05-15T13:44:52"/>
        <d v="2014-05-15T13:37:28"/>
        <d v="2014-05-15T13:35:54"/>
        <d v="2014-05-15T13:32:51"/>
        <d v="2014-05-15T13:31:00"/>
        <d v="2014-05-15T13:30:25"/>
        <d v="2014-05-15T13:26:34"/>
        <d v="2014-05-15T13:24:51"/>
        <d v="2014-05-15T13:19:00"/>
        <d v="2014-05-15T13:14:50"/>
        <d v="2014-05-15T13:13:00"/>
        <d v="2014-05-15T13:08:50"/>
        <d v="2014-05-15T13:08:00"/>
        <d v="2014-05-15T13:07:00"/>
        <d v="2014-05-15T13:06:50"/>
        <d v="2014-05-15T13:04:00"/>
        <d v="2014-05-15T12:58:50"/>
        <d v="2014-05-15T12:56:50"/>
        <d v="2014-05-15T12:56:00"/>
        <d v="2014-05-15T12:52:50"/>
        <d v="2014-05-15T12:52:00"/>
        <d v="2014-05-15T12:50:35"/>
        <d v="2014-05-15T12:50:15"/>
        <d v="2014-05-15T12:40:00"/>
        <d v="2014-05-15T12:36:49"/>
        <d v="2014-05-15T12:34:50"/>
        <d v="2014-05-15T12:33:47"/>
        <d v="2014-05-15T12:32:49"/>
        <d v="2014-05-15T12:27:33"/>
        <d v="2014-05-15T12:25:00"/>
        <d v="2014-05-15T12:24:00"/>
        <d v="2014-05-15T12:22:00"/>
        <d v="2014-05-15T12:20:49"/>
        <d v="2014-05-15T12:20:00"/>
        <d v="2014-05-15T12:19:34"/>
        <d v="2014-05-15T12:16:00"/>
        <d v="2014-05-15T12:01:33"/>
        <d v="2014-05-15T11:59:34"/>
        <d v="2014-05-15T11:59:00"/>
        <d v="2014-05-15T11:58:00"/>
        <d v="2014-05-15T11:57:00"/>
        <d v="2014-05-15T11:56:51"/>
        <d v="2014-05-15T11:54:00"/>
        <d v="2014-05-15T11:50:53"/>
        <d v="2014-05-15T11:43:33"/>
        <d v="2014-05-15T11:42:48"/>
        <d v="2014-05-15T11:34:00"/>
        <d v="2014-05-15T11:33:00"/>
        <d v="2014-05-15T11:31:00"/>
        <d v="2014-05-15T11:30:00"/>
        <d v="2014-05-15T11:21:55"/>
        <d v="2014-05-15T11:21:00"/>
        <d v="2014-05-15T11:20:46"/>
        <d v="2014-05-15T11:16:42"/>
        <d v="2014-05-15T11:15:33"/>
        <d v="2014-05-15T11:12:00"/>
        <d v="2014-05-15T11:11:33"/>
        <d v="2014-05-15T11:10:00"/>
        <d v="2014-05-15T11:09:00"/>
        <d v="2014-05-15T11:08:46"/>
        <d v="2014-05-15T11:08:00"/>
        <d v="2014-05-15T11:07:00"/>
        <d v="2014-05-15T11:06:46"/>
        <d v="2014-05-15T11:06:00"/>
        <d v="2014-05-15T11:02:46"/>
        <d v="2014-05-15T11:00:00"/>
        <d v="2014-05-15T10:57:33"/>
        <d v="2014-05-15T10:55:00"/>
        <d v="2014-05-15T10:54:46"/>
        <d v="2014-05-15T10:54:00"/>
        <d v="2014-05-15T10:48:00"/>
        <d v="2014-05-15T10:47:33"/>
        <d v="2014-05-15T10:46:01"/>
        <d v="2014-05-15T10:43:33"/>
        <d v="2014-05-15T10:41:33"/>
        <d v="2014-05-15T10:37:33"/>
        <d v="2014-05-15T10:35:00"/>
        <d v="2014-05-15T10:34:45"/>
        <d v="2014-05-15T10:31:00"/>
        <d v="2014-05-15T10:28:45"/>
        <d v="2014-05-15T10:27:34"/>
        <d v="2014-05-15T10:25:33"/>
        <d v="2014-05-15T10:21:32"/>
        <d v="2014-05-15T10:18:44"/>
        <d v="2014-05-15T10:14:44"/>
        <d v="2014-05-15T10:11:00"/>
        <d v="2014-05-15T10:06:43"/>
        <d v="2014-05-15T10:02:43"/>
        <d v="2014-05-15T09:59:00"/>
        <d v="2014-05-15T09:54:43"/>
        <d v="2014-05-15T09:51:32"/>
        <d v="2014-05-15T09:49:32"/>
        <d v="2014-05-15T09:48:22"/>
        <d v="2014-05-15T09:47:32"/>
        <d v="2014-05-15T09:44:43"/>
        <d v="2014-05-15T09:42:43"/>
        <d v="2014-05-15T09:32:43"/>
        <d v="2014-05-15T09:29:32"/>
        <d v="2014-05-15T09:27:32"/>
        <d v="2014-05-15T09:27:02"/>
        <d v="2014-05-15T09:23:32"/>
        <d v="2014-05-15T09:23:05"/>
        <d v="2014-05-15T09:21:32"/>
        <d v="2014-05-15T09:19:32"/>
        <d v="2014-05-15T09:16:43"/>
        <d v="2014-05-15T09:09:32"/>
        <d v="2014-05-15T09:06:43"/>
        <d v="2014-05-15T09:04:43"/>
        <d v="2014-05-15T09:03:32"/>
        <d v="2014-05-15T08:58:42"/>
        <d v="2014-05-15T08:57:32"/>
        <d v="2014-05-15T08:55:32"/>
        <d v="2014-05-15T08:52:43"/>
        <d v="2014-05-15T08:50:43"/>
        <d v="2014-05-15T08:46:44"/>
        <d v="2014-05-15T08:46:43"/>
        <d v="2014-05-15T08:44:50"/>
        <d v="2014-05-15T08:44:45"/>
        <d v="2014-05-15T08:44:42"/>
        <d v="2014-05-15T08:42:42"/>
        <d v="2014-05-15T08:36:42"/>
        <d v="2014-05-15T08:34:41"/>
        <d v="2014-05-15T08:27:28"/>
        <d v="2014-05-15T08:10:56"/>
        <d v="2014-05-15T07:53:23"/>
        <d v="2014-05-15T07:34:29"/>
        <d v="2014-05-15T07:14:07"/>
        <d v="2014-05-15T05:31:58"/>
        <d v="2014-05-15T00:38:49"/>
        <d v="2014-05-14T22:23:55"/>
        <d v="2014-05-14T22:07:50"/>
        <d v="2014-05-14T21:42:35"/>
        <d v="2014-05-14T21:37:48"/>
        <d v="2014-05-14T21:32:27"/>
        <d v="2014-05-14T20:52:02"/>
        <d v="2014-05-14T20:48:04"/>
        <d v="2014-05-14T20:37:24"/>
        <d v="2014-05-14T20:11:04"/>
        <d v="2014-05-14T18:44:04"/>
        <d v="2014-05-14T17:59:37"/>
        <d v="2014-05-14T17:58:16"/>
        <d v="2014-05-14T17:14:27"/>
        <d v="2014-05-14T17:09:00"/>
        <d v="2014-05-14T17:02:00"/>
        <d v="2014-05-14T17:01:00"/>
        <d v="2014-05-14T16:36:00"/>
        <d v="2014-05-14T16:35:00"/>
        <d v="2014-05-14T16:33:00"/>
        <d v="2014-05-14T16:32:00"/>
        <d v="2014-05-14T16:31:00"/>
        <d v="2014-05-14T16:30:00"/>
        <d v="2014-05-14T16:22:29"/>
        <d v="2014-05-14T16:16:30"/>
        <d v="2014-05-14T16:16:29"/>
        <d v="2014-05-14T16:11:37"/>
        <d v="2014-05-14T16:11:17"/>
        <d v="2014-05-14T16:10:29"/>
        <d v="2014-05-14T16:03:16"/>
        <d v="2014-05-14T15:57:15"/>
        <d v="2014-05-14T15:56:03"/>
        <d v="2014-05-14T15:52:37"/>
        <d v="2014-05-14T15:52:31"/>
        <d v="2014-05-14T15:45:15"/>
        <d v="2014-05-14T15:39:18"/>
        <d v="2014-05-14T15:32:29"/>
        <d v="2014-05-14T15:29:44"/>
        <d v="2014-05-14T15:29:15"/>
        <d v="2014-05-14T15:24:31"/>
        <d v="2014-05-14T15:22:29"/>
        <d v="2014-05-14T15:17:15"/>
        <d v="2014-05-14T15:15:15"/>
        <d v="2014-05-14T15:10:38"/>
        <d v="2014-05-14T15:10:29"/>
        <d v="2014-05-14T15:09:10"/>
        <d v="2014-05-14T15:07:14"/>
        <d v="2014-05-14T15:02:45"/>
        <d v="2014-05-14T15:02:29"/>
        <d v="2014-05-14T15:02:01"/>
        <d v="2014-05-14T15:02:00"/>
        <d v="2014-05-14T14:59:11"/>
        <d v="2014-05-14T14:59:09"/>
        <d v="2014-05-14T14:58:29"/>
        <d v="2014-05-14T14:56:29"/>
        <d v="2014-05-14T14:49:21"/>
        <d v="2014-05-14T14:47:13"/>
        <d v="2014-05-14T14:46:58"/>
        <d v="2014-05-14T14:45:13"/>
        <d v="2014-05-14T14:32:29"/>
        <d v="2014-05-14T14:28:53"/>
        <d v="2014-05-14T14:25:11"/>
        <d v="2014-05-14T14:21:58"/>
        <d v="2014-05-14T14:20:03"/>
        <d v="2014-05-14T14:17:12"/>
        <d v="2014-05-14T14:12:29"/>
        <d v="2014-05-14T14:08:13"/>
        <d v="2014-05-14T14:03:12"/>
        <d v="2014-05-14T13:57:14"/>
        <d v="2014-05-14T13:57:12"/>
        <d v="2014-05-14T13:53:11"/>
        <d v="2014-05-14T13:43:12"/>
        <d v="2014-05-14T13:38:57"/>
        <d v="2014-05-14T13:34:02"/>
        <d v="2014-05-14T13:29:12"/>
        <d v="2014-05-14T13:26:57"/>
        <d v="2014-05-14T13:26:53"/>
        <d v="2014-05-14T13:26:37"/>
        <d v="2014-05-14T13:23:01"/>
        <d v="2014-05-14T13:21:10"/>
        <d v="2014-05-14T13:18:57"/>
        <d v="2014-05-14T13:14:50"/>
        <d v="2014-05-14T13:14:00"/>
        <d v="2014-05-14T13:10:55"/>
        <d v="2014-05-14T13:09:10"/>
        <d v="2014-05-14T13:08:56"/>
        <d v="2014-05-14T13:06:57"/>
        <d v="2014-05-14T13:06:54"/>
        <d v="2014-05-14T13:06:51"/>
        <d v="2014-05-14T13:05:25"/>
        <d v="2014-05-14T13:05:11"/>
        <d v="2014-05-14T13:05:10"/>
        <d v="2014-05-14T13:02:57"/>
        <d v="2014-05-14T12:57:10"/>
        <d v="2014-05-14T12:45:00"/>
        <d v="2014-05-14T12:42:57"/>
        <d v="2014-05-14T12:39:21"/>
        <d v="2014-05-14T12:39:10"/>
        <d v="2014-05-14T12:37:10"/>
        <d v="2014-05-14T12:32:00"/>
        <d v="2014-05-14T12:31:10"/>
        <d v="2014-05-14T12:27:10"/>
        <d v="2014-05-14T12:26:57"/>
        <d v="2014-05-14T12:26:55"/>
        <d v="2014-05-14T12:21:10"/>
        <d v="2014-05-14T12:21:09"/>
        <d v="2014-05-14T12:17:18"/>
        <d v="2014-05-14T12:16:57"/>
        <d v="2014-05-14T12:06:56"/>
        <d v="2014-05-14T12:01:09"/>
        <d v="2014-05-14T11:58:00"/>
        <d v="2014-05-14T11:52:00"/>
        <d v="2014-05-14T11:51:00"/>
        <d v="2014-05-14T11:50:59"/>
        <d v="2014-05-14T11:46:57"/>
        <d v="2014-05-14T11:44:00"/>
        <d v="2014-05-14T11:43:00"/>
        <d v="2014-05-14T11:42:00"/>
        <d v="2014-05-14T11:40:57"/>
        <d v="2014-05-14T11:40:56"/>
        <d v="2014-05-14T11:40:00"/>
        <d v="2014-05-14T11:35:09"/>
        <d v="2014-05-14T11:30:57"/>
        <d v="2014-05-14T11:27:00"/>
        <d v="2014-05-14T11:22:40"/>
        <d v="2014-05-14T11:21:42"/>
        <d v="2014-05-14T11:19:55"/>
        <d v="2014-05-14T11:18:56"/>
        <d v="2014-05-14T11:15:09"/>
        <d v="2014-05-14T11:07:07"/>
        <d v="2014-05-14T11:04:57"/>
        <d v="2014-05-14T11:04:56"/>
        <d v="2014-05-14T10:59:09"/>
        <d v="2014-05-14T10:53:00"/>
        <d v="2014-05-14T10:50:56"/>
        <d v="2014-05-14T10:49:09"/>
        <d v="2014-05-14T10:44:56"/>
        <d v="2014-05-14T10:40:57"/>
        <d v="2014-05-14T10:39:08"/>
        <d v="2014-05-14T10:36:56"/>
        <d v="2014-05-14T10:35:08"/>
        <d v="2014-05-14T10:33:00"/>
        <d v="2014-05-14T10:31:28"/>
        <d v="2014-05-14T10:30:56"/>
        <d v="2014-05-14T10:26:01"/>
        <d v="2014-05-14T10:20:56"/>
        <d v="2014-05-14T10:18:56"/>
        <d v="2014-05-14T10:17:05"/>
        <d v="2014-05-14T10:14:56"/>
        <d v="2014-05-14T10:13:01"/>
        <d v="2014-05-14T10:08:39"/>
        <d v="2014-05-14T10:07:07"/>
        <d v="2014-05-14T10:05:18"/>
        <d v="2014-05-14T10:05:07"/>
        <d v="2014-05-14T10:05:06"/>
        <d v="2014-05-14T09:55:06"/>
        <d v="2014-05-14T09:48:56"/>
        <d v="2014-05-14T09:46:56"/>
        <d v="2014-05-14T09:45:05"/>
        <d v="2014-05-14T09:43:03"/>
        <d v="2014-05-14T09:40:57"/>
        <d v="2014-05-14T09:39:34"/>
        <d v="2014-05-14T09:37:00"/>
        <d v="2014-05-14T09:36:38"/>
        <d v="2014-05-14T09:35:05"/>
        <d v="2014-05-14T09:31:04"/>
        <d v="2014-05-14T09:30:00"/>
        <d v="2014-05-14T09:29:52"/>
        <d v="2014-05-14T09:18:56"/>
        <d v="2014-05-14T09:14:56"/>
        <d v="2014-05-14T09:11:04"/>
        <d v="2014-05-14T09:10:56"/>
        <d v="2014-05-14T09:06:56"/>
        <d v="2014-05-14T09:05:08"/>
        <d v="2014-05-14T09:05:07"/>
        <d v="2014-05-14T09:05:06"/>
        <d v="2014-05-14T09:01:04"/>
        <d v="2014-05-14T09:01:00"/>
        <d v="2014-05-14T08:58:56"/>
        <d v="2014-05-14T08:54:56"/>
        <d v="2014-05-14T08:44:56"/>
        <d v="2014-05-14T08:34:56"/>
        <d v="2014-05-14T08:30:52"/>
        <d v="2014-05-14T08:29:03"/>
        <d v="2014-05-14T08:20:56"/>
        <d v="2014-05-14T08:10:38"/>
        <d v="2014-05-14T07:19:58"/>
        <d v="2014-05-14T06:41:33"/>
        <d v="2014-05-14T00:50:10"/>
        <d v="2014-05-13T22:36:40"/>
        <d v="2014-05-13T21:38:15"/>
        <d v="2014-05-13T20:23:14"/>
        <d v="2014-05-13T20:21:46"/>
        <d v="2014-05-13T20:15:37"/>
        <d v="2014-05-13T20:12:43"/>
        <d v="2014-05-13T19:45:48"/>
        <d v="2014-05-13T19:33:00"/>
        <d v="2014-05-13T19:23:24"/>
        <d v="2014-05-13T17:29:00"/>
        <d v="2014-05-13T17:22:04"/>
        <d v="2014-05-13T16:58:04"/>
        <d v="2014-05-13T16:57:00"/>
        <d v="2014-05-13T16:44:00"/>
        <d v="2014-05-13T16:40:58"/>
        <d v="2014-05-13T16:39:17"/>
        <d v="2014-05-13T16:35:18"/>
        <d v="2014-05-13T16:33:00"/>
        <d v="2014-05-13T16:29:16"/>
        <d v="2014-05-13T16:24:59"/>
        <d v="2014-05-13T16:14:59"/>
        <d v="2014-05-13T16:06:42"/>
        <d v="2014-05-13T15:55:27"/>
        <d v="2014-05-13T15:51:00"/>
        <d v="2014-05-13T15:49:00"/>
        <d v="2014-05-13T15:48:00"/>
        <d v="2014-05-13T15:47:00"/>
        <d v="2014-05-13T15:46:00"/>
        <d v="2014-05-13T15:45:15"/>
        <d v="2014-05-13T15:44:52"/>
        <d v="2014-05-13T15:36:00"/>
        <d v="2014-05-13T15:34:59"/>
        <d v="2014-05-13T15:29:15"/>
        <d v="2014-05-13T15:25:15"/>
        <d v="2014-05-13T15:21:14"/>
        <d v="2014-05-13T15:16:12"/>
        <d v="2014-05-13T15:14:58"/>
        <d v="2014-05-13T15:11:33"/>
        <d v="2014-05-13T15:11:13"/>
        <d v="2014-05-13T15:09:00"/>
        <d v="2014-05-13T15:08:00"/>
        <d v="2014-05-13T15:04:08"/>
        <d v="2014-05-13T15:00:43"/>
        <d v="2014-05-13T15:00:10"/>
        <d v="2014-05-13T14:54:58"/>
        <d v="2014-05-13T14:44:58"/>
        <d v="2014-05-13T14:44:00"/>
        <d v="2014-05-13T14:43:00"/>
        <d v="2014-05-13T14:39:12"/>
        <d v="2014-05-13T14:34:58"/>
        <d v="2014-05-13T14:30:58"/>
        <d v="2014-05-13T14:29:34"/>
        <d v="2014-05-13T14:29:12"/>
        <d v="2014-05-13T14:25:31"/>
        <d v="2014-05-13T14:18:58"/>
        <d v="2014-05-13T14:15:11"/>
        <d v="2014-05-13T14:10:33"/>
        <d v="2014-05-13T14:06:47"/>
        <d v="2014-05-13T14:05:12"/>
        <d v="2014-05-13T14:00:32"/>
        <d v="2014-05-13T13:54:58"/>
        <d v="2014-05-13T13:50:00"/>
        <d v="2014-05-13T13:48:00"/>
        <d v="2014-05-13T13:46:55"/>
        <d v="2014-05-13T13:44:58"/>
        <d v="2014-05-13T13:42:00"/>
        <d v="2014-05-13T13:41:11"/>
        <d v="2014-05-13T13:41:00"/>
        <d v="2014-05-13T13:40:58"/>
        <d v="2014-05-13T13:40:25"/>
        <d v="2014-05-13T13:36:56"/>
        <d v="2014-05-13T13:36:30"/>
        <d v="2014-05-13T13:34:58"/>
        <d v="2014-05-13T13:30:00"/>
        <d v="2014-05-13T13:29:11"/>
        <d v="2014-05-13T13:26:56"/>
        <d v="2014-05-13T13:26:55"/>
        <d v="2014-05-13T13:26:30"/>
        <d v="2014-05-13T13:25:11"/>
        <d v="2014-05-13T13:19:11"/>
        <d v="2014-05-13T13:16:56"/>
        <d v="2014-05-13T13:16:31"/>
        <d v="2014-05-13T13:16:30"/>
        <d v="2014-05-13T13:15:11"/>
        <d v="2014-05-13T13:10:58"/>
        <d v="2014-05-13T13:09:11"/>
        <d v="2014-05-13T13:06:56"/>
        <d v="2014-05-13T13:06:55"/>
        <d v="2014-05-13T13:06:30"/>
        <d v="2014-05-13T13:05:24"/>
        <d v="2014-05-13T13:02:51"/>
        <d v="2014-05-13T13:01:11"/>
        <d v="2014-05-13T12:54:58"/>
        <d v="2014-05-13T12:51:00"/>
        <d v="2014-05-13T12:50:58"/>
        <d v="2014-05-13T12:49:43"/>
        <d v="2014-05-13T12:46:31"/>
        <d v="2014-05-13T12:46:30"/>
        <d v="2014-05-13T12:44:39"/>
        <d v="2014-05-13T12:36:31"/>
        <d v="2014-05-13T12:36:30"/>
        <d v="2014-05-13T12:36:29"/>
        <d v="2014-05-13T12:34:57"/>
        <d v="2014-05-13T12:30:57"/>
        <d v="2014-05-13T12:26:30"/>
        <d v="2014-05-13T12:24:57"/>
        <d v="2014-05-13T12:23:44"/>
        <d v="2014-05-13T12:22:10"/>
        <d v="2014-05-13T12:21:10"/>
        <d v="2014-05-13T12:19:11"/>
        <d v="2014-05-13T12:16:55"/>
        <d v="2014-05-13T12:16:30"/>
        <d v="2014-05-13T12:16:00"/>
        <d v="2014-05-13T12:15:11"/>
        <d v="2014-05-13T12:06:31"/>
        <d v="2014-05-13T12:06:30"/>
        <d v="2014-05-13T12:06:08"/>
        <d v="2014-05-13T12:01:10"/>
        <d v="2014-05-13T11:59:11"/>
        <d v="2014-05-13T11:56:31"/>
        <d v="2014-05-13T11:56:30"/>
        <d v="2014-05-13T11:56:00"/>
        <d v="2014-05-13T11:54:57"/>
        <d v="2014-05-13T11:50:57"/>
        <d v="2014-05-13T11:46:30"/>
        <d v="2014-05-13T11:45:10"/>
        <d v="2014-05-13T11:44:57"/>
        <d v="2014-05-13T11:36:30"/>
        <d v="2014-05-13T11:34:57"/>
        <d v="2014-05-13T11:34:56"/>
        <d v="2014-05-13T11:26:56"/>
        <d v="2014-05-13T11:19:51"/>
        <d v="2014-05-13T11:19:10"/>
        <d v="2014-05-13T11:16:57"/>
        <d v="2014-05-13T11:14:57"/>
        <d v="2014-05-13T11:05:10"/>
        <d v="2014-05-13T11:03:19"/>
        <d v="2014-05-13T10:59:10"/>
        <d v="2014-05-13T10:56:56"/>
        <d v="2014-05-13T10:53:00"/>
        <d v="2014-05-13T10:45:10"/>
        <d v="2014-05-13T10:44:56"/>
        <d v="2014-05-13T10:41:34"/>
        <d v="2014-05-13T10:41:10"/>
        <d v="2014-05-13T10:36:56"/>
        <d v="2014-05-13T10:36:30"/>
        <d v="2014-05-13T10:34:56"/>
        <d v="2014-05-13T10:32:56"/>
        <d v="2014-05-13T10:30:56"/>
        <d v="2014-05-13T10:27:10"/>
        <d v="2014-05-13T10:26:09"/>
        <d v="2014-05-13T10:25:10"/>
        <d v="2014-05-13T10:23:25"/>
        <d v="2014-05-13T10:20:56"/>
        <d v="2014-05-13T10:19:10"/>
        <d v="2014-05-13T10:17:00"/>
        <d v="2014-05-13T10:15:09"/>
        <d v="2014-05-13T10:13:11"/>
        <d v="2014-05-13T10:08:56"/>
        <d v="2014-05-13T10:06:29"/>
        <d v="2014-05-13T10:05:10"/>
        <d v="2014-05-13T10:00:00"/>
        <d v="2014-05-13T09:57:00"/>
        <d v="2014-05-13T09:56:00"/>
        <d v="2014-05-13T09:55:10"/>
        <d v="2014-05-13T09:55:09"/>
        <d v="2014-05-13T09:54:56"/>
        <d v="2014-05-13T09:53:15"/>
        <d v="2014-05-13T09:50:56"/>
        <d v="2014-05-13T09:45:10"/>
        <d v="2014-05-13T09:39:09"/>
        <d v="2014-05-13T09:35:09"/>
        <d v="2014-05-13T09:34:56"/>
        <d v="2014-05-13T09:34:00"/>
        <d v="2014-05-13T09:31:09"/>
        <d v="2014-05-13T09:28:56"/>
        <d v="2014-05-13T09:25:29"/>
        <d v="2014-05-13T09:25:09"/>
        <d v="2014-05-13T09:22:11"/>
        <d v="2014-05-13T09:14:56"/>
        <d v="2014-05-13T09:09:11"/>
        <d v="2014-05-13T09:06:36"/>
        <d v="2014-05-13T09:05:08"/>
        <d v="2014-05-13T09:00:56"/>
        <d v="2014-05-13T09:00:55"/>
        <d v="2014-05-13T08:57:26"/>
        <d v="2014-05-13T08:48:58"/>
        <d v="2014-05-13T08:45:08"/>
        <d v="2014-05-13T08:44:55"/>
        <d v="2014-05-13T08:41:07"/>
        <d v="2014-05-13T08:34:55"/>
        <d v="2014-05-13T08:34:20"/>
        <d v="2014-05-13T08:31:08"/>
        <d v="2014-05-13T08:29:04"/>
        <d v="2014-05-13T08:26:55"/>
        <d v="2014-05-13T08:24:21"/>
        <d v="2014-05-13T08:22:59"/>
        <d v="2014-05-13T08:21:08"/>
        <d v="2014-05-13T08:19:35"/>
        <d v="2014-05-13T07:59:41"/>
        <d v="2014-05-12T23:44:38"/>
        <d v="2014-05-12T23:22:28"/>
        <d v="2014-05-12T21:31:02"/>
        <d v="2014-05-12T21:11:32"/>
        <d v="2014-05-12T21:08:42"/>
        <d v="2014-05-12T20:38:09"/>
        <d v="2014-05-12T20:06:06"/>
        <d v="2014-05-12T20:01:22"/>
        <d v="2014-05-12T19:32:37"/>
        <d v="2014-05-12T19:20:06"/>
        <d v="2014-05-12T19:13:40"/>
        <d v="2014-05-12T18:54:06"/>
        <d v="2014-05-12T18:44:59"/>
        <d v="2014-05-12T18:32:45"/>
        <d v="2014-05-12T18:24:00"/>
        <d v="2014-05-12T18:21:20"/>
        <d v="2014-05-12T18:09:05"/>
        <d v="2014-05-12T17:55:33"/>
        <d v="2014-05-12T17:35:51"/>
        <d v="2014-05-12T17:28:59"/>
        <d v="2014-05-12T17:00:00"/>
        <d v="2014-05-12T16:58:00"/>
        <d v="2014-05-12T16:56:06"/>
        <d v="2014-05-12T16:48:00"/>
        <d v="2014-05-12T16:45:00"/>
        <d v="2014-05-12T16:43:00"/>
        <d v="2014-05-12T16:38:00"/>
        <d v="2014-05-12T16:37:30"/>
        <d v="2014-05-12T16:35:21"/>
        <d v="2014-05-12T16:34:00"/>
        <d v="2014-05-12T16:28:51"/>
        <d v="2014-05-12T16:27:30"/>
        <d v="2014-05-12T16:23:00"/>
        <d v="2014-05-12T16:15:45"/>
        <d v="2014-05-12T16:13:51"/>
        <d v="2014-05-12T16:13:12"/>
        <d v="2014-05-12T16:12:23"/>
        <d v="2014-05-12T16:09:38"/>
        <d v="2014-05-12T16:00:51"/>
        <d v="2014-05-12T15:58:51"/>
        <d v="2014-05-12T15:56:00"/>
        <d v="2014-05-12T15:55:29"/>
        <d v="2014-05-12T15:48:51"/>
        <d v="2014-05-12T15:38:50"/>
        <d v="2014-05-12T15:32:51"/>
        <d v="2014-05-12T15:23:29"/>
        <d v="2014-05-12T15:19:44"/>
        <d v="2014-05-12T15:10:50"/>
        <d v="2014-05-12T15:05:29"/>
        <d v="2014-05-12T15:02:45"/>
        <d v="2014-05-12T15:01:00"/>
        <d v="2014-05-12T15:00:50"/>
        <d v="2014-05-12T15:00:31"/>
        <d v="2014-05-12T14:57:29"/>
        <d v="2014-05-12T14:56:26"/>
        <d v="2014-05-12T14:53:29"/>
        <d v="2014-05-12T14:52:00"/>
        <d v="2014-05-12T14:50:00"/>
        <d v="2014-05-12T14:49:29"/>
        <d v="2014-05-12T14:46:42"/>
        <d v="2014-05-12T14:42:10"/>
        <d v="2014-05-12T14:39:29"/>
        <d v="2014-05-12T14:38:10"/>
        <d v="2014-05-12T14:34:17"/>
        <d v="2014-05-12T14:34:10"/>
        <d v="2014-05-12T14:33:29"/>
        <d v="2014-05-12T14:31:57"/>
        <d v="2014-05-12T14:28:11"/>
        <d v="2014-05-12T14:18:10"/>
        <d v="2014-05-12T14:15:29"/>
        <d v="2014-05-12T14:12:49"/>
        <d v="2014-05-12T14:12:10"/>
        <d v="2014-05-12T14:06:10"/>
        <d v="2014-05-12T14:04:11"/>
        <d v="2014-05-12T14:03:15"/>
        <d v="2014-05-12T13:59:28"/>
        <d v="2014-05-12T13:57:28"/>
        <d v="2014-05-12T13:57:27"/>
        <d v="2014-05-12T13:56:46"/>
        <d v="2014-05-12T13:56:00"/>
        <d v="2014-05-12T13:54:10"/>
        <d v="2014-05-12T13:43:47"/>
        <d v="2014-05-12T13:43:22"/>
        <d v="2014-05-12T13:43:00"/>
        <d v="2014-05-12T13:42:00"/>
        <d v="2014-05-12T13:41:50"/>
        <d v="2014-05-12T13:41:06"/>
        <d v="2014-05-12T13:39:26"/>
        <d v="2014-05-12T13:39:09"/>
        <d v="2014-05-12T13:33:26"/>
        <d v="2014-05-12T13:30:13"/>
        <d v="2014-05-12T13:28:00"/>
        <d v="2014-05-12T13:27:25"/>
        <d v="2014-05-12T13:25:25"/>
        <d v="2014-05-12T13:23:30"/>
        <d v="2014-05-12T13:23:25"/>
        <d v="2014-05-12T13:22:06"/>
        <d v="2014-05-12T13:22:00"/>
        <d v="2014-05-12T13:21:36"/>
        <d v="2014-05-12T13:20:10"/>
        <d v="2014-05-12T13:18:34"/>
        <d v="2014-05-12T13:15:39"/>
        <d v="2014-05-12T13:14:18"/>
        <d v="2014-05-12T13:13:25"/>
        <d v="2014-05-12T13:08:10"/>
        <d v="2014-05-12T13:06:00"/>
        <d v="2014-05-12T13:04:10"/>
        <d v="2014-05-12T13:00:10"/>
        <d v="2014-05-12T12:57:25"/>
        <d v="2014-05-12T12:53:00"/>
        <d v="2014-05-12T12:51:55"/>
        <d v="2014-05-12T12:48:20"/>
        <d v="2014-05-12T12:48:10"/>
        <d v="2014-05-12T12:48:00"/>
        <d v="2014-05-12T12:46:00"/>
        <d v="2014-05-12T12:45:51"/>
        <d v="2014-05-12T12:45:00"/>
        <d v="2014-05-12T12:44:21"/>
        <d v="2014-05-12T12:44:00"/>
        <d v="2014-05-12T12:43:00"/>
        <d v="2014-05-12T12:42:00"/>
        <d v="2014-05-12T12:41:00"/>
        <d v="2014-05-12T12:40:00"/>
        <d v="2014-05-12T12:39:50"/>
        <d v="2014-05-12T12:39:00"/>
        <d v="2014-05-12T12:38:00"/>
        <d v="2014-05-12T12:37:00"/>
        <d v="2014-05-12T12:36:00"/>
        <d v="2014-05-12T12:35:00"/>
        <d v="2014-05-12T12:34:00"/>
        <d v="2014-05-12T12:33:00"/>
        <d v="2014-05-12T12:29:50"/>
        <d v="2014-05-12T12:28:00"/>
        <d v="2014-05-12T12:26:00"/>
        <d v="2014-05-12T12:25:49"/>
        <d v="2014-05-12T12:24:10"/>
        <d v="2014-05-12T12:24:00"/>
        <d v="2014-05-12T12:23:00"/>
        <d v="2014-05-12T12:21:50"/>
        <d v="2014-05-12T12:20:00"/>
        <d v="2014-05-12T12:18:10"/>
        <d v="2014-05-12T12:15:00"/>
        <d v="2014-05-12T12:06:48"/>
        <d v="2014-05-12T12:06:09"/>
        <d v="2014-05-12T12:04:10"/>
        <d v="2014-05-12T11:58:07"/>
        <d v="2014-05-12T11:57:50"/>
        <d v="2014-05-12T11:56:27"/>
        <d v="2014-05-12T11:53:50"/>
        <d v="2014-05-12T11:45:50"/>
        <d v="2014-05-12T11:43:50"/>
        <d v="2014-05-12T11:43:00"/>
        <d v="2014-05-12T11:42:00"/>
        <d v="2014-05-12T11:41:00"/>
        <d v="2014-05-12T11:40:00"/>
        <d v="2014-05-12T11:34:50"/>
        <d v="2014-05-12T11:33:50"/>
        <d v="2014-05-12T11:30:50"/>
        <d v="2014-05-12T11:30:36"/>
        <d v="2014-05-12T11:27:50"/>
        <d v="2014-05-12T11:23:50"/>
        <d v="2014-05-12T11:23:49"/>
        <d v="2014-05-12T11:16:00"/>
        <d v="2014-05-12T11:11:23"/>
        <d v="2014-05-12T11:10:50"/>
        <d v="2014-05-12T11:09:49"/>
        <d v="2014-05-12T11:09:37"/>
        <d v="2014-05-12T11:09:00"/>
        <d v="2014-05-12T11:06:50"/>
        <d v="2014-05-12T11:05:50"/>
        <d v="2014-05-12T11:05:07"/>
        <d v="2014-05-12T11:02:00"/>
        <d v="2014-05-12T10:50:00"/>
        <d v="2014-05-12T10:48:30"/>
        <d v="2014-05-12T10:47:50"/>
        <d v="2014-05-12T10:47:16"/>
        <d v="2014-05-12T10:46:16"/>
        <d v="2014-05-12T10:45:50"/>
        <d v="2014-05-12T10:43:49"/>
        <d v="2014-05-12T10:40:50"/>
        <d v="2014-05-12T10:32:49"/>
        <d v="2014-05-12T10:28:50"/>
        <d v="2014-05-12T10:28:36"/>
        <d v="2014-05-12T10:21:00"/>
        <d v="2014-05-12T10:20:50"/>
        <d v="2014-05-12T10:20:49"/>
        <d v="2014-05-12T10:20:20"/>
        <d v="2014-05-12T10:16:25"/>
        <d v="2014-05-12T10:16:03"/>
        <d v="2014-05-12T10:15:49"/>
        <d v="2014-05-12T10:08:49"/>
        <d v="2014-05-12T10:07:49"/>
        <d v="2014-05-12T10:06:20"/>
        <d v="2014-05-12T10:04:49"/>
        <d v="2014-05-12T10:03:49"/>
        <d v="2014-05-12T09:59:49"/>
        <d v="2014-05-12T09:58:50"/>
        <d v="2014-05-12T09:53:49"/>
        <d v="2014-05-12T09:48:49"/>
        <d v="2014-05-12T09:48:37"/>
        <d v="2014-05-12T09:47:49"/>
        <d v="2014-05-12T09:46:00"/>
        <d v="2014-05-12T09:45:12"/>
        <d v="2014-05-12T09:44:49"/>
        <d v="2014-05-12T09:42:50"/>
        <d v="2014-05-12T09:39:49"/>
        <d v="2014-05-12T09:38:50"/>
        <d v="2014-05-12T09:35:49"/>
        <d v="2014-05-12T09:32:49"/>
        <d v="2014-05-12T09:32:31"/>
        <d v="2014-05-12T09:22:52"/>
        <d v="2014-05-12T09:21:03"/>
        <d v="2014-05-12T09:18:49"/>
        <d v="2014-05-12T09:15:50"/>
        <d v="2014-05-12T09:10:51"/>
        <d v="2014-05-12T09:07:49"/>
        <d v="2014-05-12T09:02:49"/>
        <d v="2014-05-12T09:02:48"/>
        <d v="2014-05-12T09:02:13"/>
        <d v="2014-05-12T08:59:49"/>
        <d v="2014-05-12T08:58:11"/>
        <d v="2014-05-12T08:55:49"/>
        <d v="2014-05-12T08:49:03"/>
        <d v="2014-05-12T08:47:49"/>
        <d v="2014-05-12T08:42:48"/>
        <d v="2014-05-12T08:42:44"/>
        <d v="2014-05-12T08:40:48"/>
        <d v="2014-05-12T08:38:48"/>
        <d v="2014-05-12T08:32:48"/>
        <d v="2014-05-12T08:28:49"/>
        <d v="2014-05-12T08:24:48"/>
        <d v="2014-05-12T08:23:49"/>
        <d v="2014-05-12T08:21:49"/>
        <d v="2014-05-12T08:21:00"/>
        <d v="2014-05-12T08:14:27"/>
        <d v="2014-05-12T08:08:03"/>
        <d v="2014-05-11T23:00:21"/>
        <d v="2014-05-11T22:59:00"/>
        <d v="2014-05-11T21:44:01"/>
        <d v="2014-05-11T21:29:47"/>
        <d v="2014-05-11T21:29:02"/>
        <d v="2014-05-11T20:46:57"/>
        <d v="2014-05-11T20:18:17"/>
        <d v="2014-05-11T20:04:37"/>
        <d v="2014-05-11T20:00:30"/>
        <d v="2014-05-11T19:57:10"/>
        <d v="2014-05-11T19:47:49"/>
        <d v="2014-05-11T19:23:58"/>
        <d v="2014-05-11T19:07:02"/>
        <d v="2014-05-11T18:51:10"/>
        <d v="2014-05-11T18:32:56"/>
        <d v="2014-05-11T17:59:42"/>
        <d v="2014-05-11T17:42:53"/>
        <d v="2014-05-11T17:22:03"/>
        <d v="2014-05-11T16:07:00"/>
        <d v="2014-05-11T15:20:37"/>
        <d v="2014-05-11T14:57:25"/>
        <d v="2014-05-11T14:21:17"/>
        <d v="2014-05-11T14:20:58"/>
        <d v="2014-05-11T13:04:05"/>
        <d v="2014-05-11T13:03:18"/>
        <d v="2014-05-11T12:52:54"/>
        <d v="2014-05-11T12:25:45"/>
        <d v="2014-05-11T12:11:44"/>
        <d v="2014-05-11T11:58:39"/>
        <d v="2014-05-11T11:43:21"/>
        <d v="2014-05-11T11:27:48"/>
        <d v="2014-05-11T11:20:29"/>
        <d v="2014-05-11T11:17:35"/>
        <d v="2014-05-11T10:44:13"/>
        <d v="2014-05-11T09:06:37"/>
        <d v="2014-05-11T09:06:20"/>
        <d v="2014-05-11T09:05:07"/>
        <d v="2014-05-11T08:39:11"/>
        <d v="2014-05-11T08:10:46"/>
        <d v="2014-05-11T07:59:20"/>
        <d v="2014-05-11T07:53:40"/>
        <d v="2014-05-10T22:54:16"/>
        <d v="2014-05-10T21:41:46"/>
        <d v="2014-05-10T20:42:26"/>
        <d v="2014-05-10T20:26:22"/>
        <d v="2014-05-10T19:52:40"/>
        <d v="2014-05-10T19:37:10"/>
        <d v="2014-05-10T17:02:32"/>
        <d v="2014-05-10T16:22:04"/>
        <d v="2014-05-10T16:03:00"/>
        <d v="2014-05-10T14:20:23"/>
        <d v="2014-05-10T13:38:58"/>
        <d v="2014-05-10T13:35:34"/>
        <d v="2014-05-10T12:48:00"/>
        <d v="2014-05-10T11:21:27"/>
        <d v="2014-05-10T11:18:38"/>
        <d v="2014-05-10T11:13:28"/>
        <d v="2014-05-10T11:05:34"/>
        <d v="2014-05-10T10:51:45"/>
        <d v="2014-05-10T10:43:43"/>
        <d v="2014-05-10T10:08:17"/>
        <d v="2014-05-10T09:38:10"/>
        <d v="2014-05-10T09:04:49"/>
        <d v="2014-05-10T08:45:11"/>
        <d v="2014-05-10T08:42:38"/>
        <d v="2014-05-10T08:40:00"/>
        <d v="2014-05-10T08:23:14"/>
        <d v="2014-05-10T07:53:20"/>
        <d v="2014-05-09T23:23:06"/>
        <d v="2014-05-09T22:41:37"/>
        <d v="2014-05-09T22:15:57"/>
        <d v="2014-05-09T20:52:46"/>
        <d v="2014-05-09T20:34:26"/>
        <d v="2014-05-09T19:57:06"/>
        <d v="2014-05-09T19:28:51"/>
        <d v="2014-05-09T19:25:51"/>
        <d v="2014-05-09T18:45:10"/>
        <d v="2014-05-09T18:36:40"/>
        <d v="2014-05-09T17:00:00"/>
        <d v="2014-05-09T16:59:00"/>
        <d v="2014-05-09T16:51:00"/>
        <d v="2014-05-09T16:50:00"/>
        <d v="2014-05-09T16:41:00"/>
        <d v="2014-05-09T16:40:00"/>
        <d v="2014-05-09T16:31:00"/>
        <d v="2014-05-09T16:17:11"/>
        <d v="2014-05-09T16:14:00"/>
        <d v="2014-05-09T16:13:30"/>
        <d v="2014-05-09T16:12:28"/>
        <d v="2014-05-09T16:03:59"/>
        <d v="2014-05-09T16:03:30"/>
        <d v="2014-05-09T15:57:30"/>
        <d v="2014-05-09T15:56:27"/>
        <d v="2014-05-09T15:52:39"/>
        <d v="2014-05-09T15:49:58"/>
        <d v="2014-05-09T15:48:00"/>
        <d v="2014-05-09T15:47:30"/>
        <d v="2014-05-09T15:41:25"/>
        <d v="2014-05-09T15:39:41"/>
        <d v="2014-05-09T15:39:00"/>
        <d v="2014-05-09T15:38:00"/>
        <d v="2014-05-09T15:35:31"/>
        <d v="2014-05-09T15:34:24"/>
        <d v="2014-05-09T15:31:54"/>
        <d v="2014-05-09T15:19:56"/>
        <d v="2014-05-09T15:17:00"/>
        <d v="2014-05-09T15:14:00"/>
        <d v="2014-05-09T15:11:56"/>
        <d v="2014-05-09T15:11:00"/>
        <d v="2014-05-09T15:07:56"/>
        <d v="2014-05-09T15:03:31"/>
        <d v="2014-05-09T14:59:31"/>
        <d v="2014-05-09T14:57:57"/>
        <d v="2014-05-09T14:55:00"/>
        <d v="2014-05-09T14:54:03"/>
        <d v="2014-05-09T14:49:30"/>
        <d v="2014-05-09T14:39:30"/>
        <d v="2014-05-09T14:36:46"/>
        <d v="2014-05-09T14:29:57"/>
        <d v="2014-05-09T14:29:56"/>
        <d v="2014-05-09T14:28:00"/>
        <d v="2014-05-09T14:27:31"/>
        <d v="2014-05-09T14:27:30"/>
        <d v="2014-05-09T14:25:56"/>
        <d v="2014-05-09T14:23:30"/>
        <d v="2014-05-09T14:19:56"/>
        <d v="2014-05-09T14:17:31"/>
        <d v="2014-05-09T14:14:39"/>
        <d v="2014-05-09T14:12:00"/>
        <d v="2014-05-09T14:09:30"/>
        <d v="2014-05-09T14:07:31"/>
        <d v="2014-05-09T14:05:19"/>
        <d v="2014-05-09T14:03:00"/>
        <d v="2014-05-09T14:02:55"/>
        <d v="2014-05-09T14:02:00"/>
        <d v="2014-05-09T13:55:00"/>
        <d v="2014-05-09T13:54:00"/>
        <d v="2014-05-09T13:53:30"/>
        <d v="2014-05-09T13:53:00"/>
        <d v="2014-05-09T13:52:00"/>
        <d v="2014-05-09T13:50:00"/>
        <d v="2014-05-09T13:49:31"/>
        <d v="2014-05-09T13:47:46"/>
        <d v="2014-05-09T13:47:30"/>
        <d v="2014-05-09T13:41:56"/>
        <d v="2014-05-09T13:39:57"/>
        <d v="2014-05-09T13:35:33"/>
        <d v="2014-05-09T13:35:31"/>
        <d v="2014-05-09T13:33:30"/>
        <d v="2014-05-09T13:33:14"/>
        <d v="2014-05-09T13:28:37"/>
        <d v="2014-05-09T13:27:57"/>
        <d v="2014-05-09T13:27:46"/>
        <d v="2014-05-09T13:21:30"/>
        <d v="2014-05-09T13:19:00"/>
        <d v="2014-05-09T13:16:43"/>
        <d v="2014-05-09T13:07:31"/>
        <d v="2014-05-09T13:07:03"/>
        <d v="2014-05-09T13:05:13"/>
        <d v="2014-05-09T12:57:30"/>
        <d v="2014-05-09T12:52:00"/>
        <d v="2014-05-09T12:51:30"/>
        <d v="2014-05-09T12:49:00"/>
        <d v="2014-05-09T12:45:30"/>
        <d v="2014-05-09T12:45:00"/>
        <d v="2014-05-09T12:42:40"/>
        <d v="2014-05-09T12:38:00"/>
        <d v="2014-05-09T12:37:55"/>
        <d v="2014-05-09T12:33:55"/>
        <d v="2014-05-09T12:28:49"/>
        <d v="2014-05-09T12:28:00"/>
        <d v="2014-05-09T12:26:00"/>
        <d v="2014-05-09T12:25:31"/>
        <d v="2014-05-09T12:25:29"/>
        <d v="2014-05-09T12:23:30"/>
        <d v="2014-05-09T12:22:00"/>
        <d v="2014-05-09T12:20:00"/>
        <d v="2014-05-09T12:19:30"/>
        <d v="2014-05-09T12:15:21"/>
        <d v="2014-05-09T12:13:29"/>
        <d v="2014-05-09T12:10:00"/>
        <d v="2014-05-09T12:09:00"/>
        <d v="2014-05-09T12:07:55"/>
        <d v="2014-05-09T12:03:55"/>
        <d v="2014-05-09T12:03:29"/>
        <d v="2014-05-09T11:59:29"/>
        <d v="2014-05-09T11:57:29"/>
        <d v="2014-05-09T11:57:00"/>
        <d v="2014-05-09T11:51:55"/>
        <d v="2014-05-09T11:51:00"/>
        <d v="2014-05-09T11:49:30"/>
        <d v="2014-05-09T11:49:29"/>
        <d v="2014-05-09T11:44:00"/>
        <d v="2014-05-09T11:43:54"/>
        <d v="2014-05-09T11:40:39"/>
        <d v="2014-05-09T11:39:55"/>
        <d v="2014-05-09T11:37:29"/>
        <d v="2014-05-09T11:35:30"/>
        <d v="2014-05-09T11:34:39"/>
        <d v="2014-05-09T11:25:55"/>
        <d v="2014-05-09T11:23:29"/>
        <d v="2014-05-09T11:21:00"/>
        <d v="2014-05-09T11:20:47"/>
        <d v="2014-05-09T11:20:00"/>
        <d v="2014-05-09T11:19:54"/>
        <d v="2014-05-09T11:17:59"/>
        <d v="2014-05-09T11:17:55"/>
        <d v="2014-05-09T11:11:55"/>
        <d v="2014-05-09T11:09:29"/>
        <d v="2014-05-09T11:07:30"/>
        <d v="2014-05-09T11:03:49"/>
        <d v="2014-05-09T11:01:28"/>
        <d v="2014-05-09T11:00:00"/>
        <d v="2014-05-09T10:59:56"/>
        <d v="2014-05-09T10:59:55"/>
        <d v="2014-05-09T10:57:54"/>
        <d v="2014-05-09T10:57:03"/>
        <d v="2014-05-09T10:55:29"/>
        <d v="2014-05-09T10:55:00"/>
        <d v="2014-05-09T10:53:29"/>
        <d v="2014-05-09T10:47:00"/>
        <d v="2014-05-09T10:45:29"/>
        <d v="2014-05-09T10:43:28"/>
        <d v="2014-05-09T10:43:16"/>
        <d v="2014-05-09T10:42:23"/>
        <d v="2014-05-09T10:41:00"/>
        <d v="2014-05-09T10:40:09"/>
        <d v="2014-05-09T10:39:00"/>
        <d v="2014-05-09T10:37:54"/>
        <d v="2014-05-09T10:36:00"/>
        <d v="2014-05-09T10:35:00"/>
        <d v="2014-05-09T10:34:00"/>
        <d v="2014-05-09T10:33:54"/>
        <d v="2014-05-09T10:33:29"/>
        <d v="2014-05-09T10:30:06"/>
        <d v="2014-05-09T10:29:29"/>
        <d v="2014-05-09T10:22:25"/>
        <d v="2014-05-09T10:20:00"/>
        <d v="2014-05-09T10:17:30"/>
        <d v="2014-05-09T10:09:29"/>
        <d v="2014-05-09T10:02:26"/>
        <d v="2014-05-09T10:00:05"/>
        <d v="2014-05-09T09:57:49"/>
        <d v="2014-05-09T09:57:28"/>
        <d v="2014-05-09T09:55:00"/>
        <d v="2014-05-09T09:52:00"/>
        <d v="2014-05-09T09:51:00"/>
        <d v="2014-05-09T09:49:29"/>
        <d v="2014-05-09T09:49:00"/>
        <d v="2014-05-09T09:42:24"/>
        <d v="2014-05-09T09:39:28"/>
        <d v="2014-05-09T09:37:30"/>
        <d v="2014-05-09T09:33:08"/>
        <d v="2014-05-09T09:29:51"/>
        <d v="2014-05-09T09:28:25"/>
        <d v="2014-05-09T09:28:00"/>
        <d v="2014-05-09T09:25:28"/>
        <d v="2014-05-09T09:21:28"/>
        <d v="2014-05-09T09:20:24"/>
        <d v="2014-05-09T09:18:23"/>
        <d v="2014-05-09T09:13:28"/>
        <d v="2014-05-09T09:07:37"/>
        <d v="2014-05-09T09:05:37"/>
        <d v="2014-05-09T09:04:22"/>
        <d v="2014-05-09T09:03:50"/>
        <d v="2014-05-09T09:03:28"/>
        <d v="2014-05-09T08:58:23"/>
        <d v="2014-05-09T08:51:28"/>
        <d v="2014-05-09T08:49:28"/>
        <d v="2014-05-09T08:45:28"/>
        <d v="2014-05-09T08:39:28"/>
        <d v="2014-05-09T08:35:29"/>
        <d v="2014-05-09T08:32:19"/>
        <d v="2014-05-09T08:29:29"/>
        <d v="2014-05-09T08:19:28"/>
        <d v="2014-05-09T07:38:20"/>
        <d v="2014-05-09T07:31:49"/>
        <d v="2014-05-08T23:16:36"/>
        <d v="2014-05-08T20:05:17"/>
        <d v="2014-05-08T19:36:03"/>
        <d v="2014-05-08T19:03:09"/>
        <d v="2014-05-08T17:03:00"/>
        <d v="2014-05-08T16:55:12"/>
        <d v="2014-05-08T16:46:00"/>
        <d v="2014-05-08T16:45:09"/>
        <d v="2014-05-08T16:45:00"/>
        <d v="2014-05-08T16:44:00"/>
        <d v="2014-05-08T16:36:00"/>
        <d v="2014-05-08T16:31:43"/>
        <d v="2014-05-08T16:20:50"/>
        <d v="2014-05-08T16:18:02"/>
        <d v="2014-05-08T16:16:21"/>
        <d v="2014-05-08T16:15:19"/>
        <d v="2014-05-08T16:14:20"/>
        <d v="2014-05-08T16:12:02"/>
        <d v="2014-05-08T16:08:20"/>
        <d v="2014-05-08T16:02:20"/>
        <d v="2014-05-08T15:55:00"/>
        <d v="2014-05-08T15:53:00"/>
        <d v="2014-05-08T15:52:03"/>
        <d v="2014-05-08T15:50:02"/>
        <d v="2014-05-08T15:50:00"/>
        <d v="2014-05-08T15:48:02"/>
        <d v="2014-05-08T15:47:05"/>
        <d v="2014-05-08T15:44:38"/>
        <d v="2014-05-08T15:42:20"/>
        <d v="2014-05-08T15:42:19"/>
        <d v="2014-05-08T15:38:49"/>
        <d v="2014-05-08T15:37:00"/>
        <d v="2014-05-08T15:32:01"/>
        <d v="2014-05-08T15:21:42"/>
        <d v="2014-05-08T15:20:01"/>
        <d v="2014-05-08T15:14:01"/>
        <d v="2014-05-08T15:02:20"/>
        <d v="2014-05-08T15:00:03"/>
        <d v="2014-05-08T15:00:02"/>
        <d v="2014-05-08T15:00:01"/>
        <d v="2014-05-08T14:54:02"/>
        <d v="2014-05-08T14:52:01"/>
        <d v="2014-05-08T14:48:01"/>
        <d v="2014-05-08T14:42:01"/>
        <d v="2014-05-08T14:34:02"/>
        <d v="2014-05-08T14:32:19"/>
        <d v="2014-05-08T14:28:02"/>
        <d v="2014-05-08T14:27:00"/>
        <d v="2014-05-08T14:24:00"/>
        <d v="2014-05-08T14:23:44"/>
        <d v="2014-05-08T14:22:19"/>
        <d v="2014-05-08T14:20:00"/>
        <d v="2014-05-08T14:18:01"/>
        <d v="2014-05-08T14:18:00"/>
        <d v="2014-05-08T14:14:00"/>
        <d v="2014-05-08T14:12:00"/>
        <d v="2014-05-08T14:04:19"/>
        <d v="2014-05-08T14:02:19"/>
        <d v="2014-05-08T13:58:19"/>
        <d v="2014-05-08T13:54:19"/>
        <d v="2014-05-08T13:52:19"/>
        <d v="2014-05-08T13:50:19"/>
        <d v="2014-05-08T13:48:19"/>
        <d v="2014-05-08T13:46:00"/>
        <d v="2014-05-08T13:40:00"/>
        <d v="2014-05-08T13:39:59"/>
        <d v="2014-05-08T13:37:54"/>
        <d v="2014-05-08T13:34:12"/>
        <d v="2014-05-08T13:33:59"/>
        <d v="2014-05-08T13:32:56"/>
        <d v="2014-05-08T13:30:00"/>
        <d v="2014-05-08T13:27:59"/>
        <d v="2014-05-08T13:24:00"/>
        <d v="2014-05-08T13:21:44"/>
        <d v="2014-05-08T13:19:46"/>
        <d v="2014-05-08T13:17:35"/>
        <d v="2014-05-08T13:15:39"/>
        <d v="2014-05-08T13:15:35"/>
        <d v="2014-05-08T13:13:40"/>
        <d v="2014-05-08T13:12:34"/>
        <d v="2014-05-08T13:11:59"/>
        <d v="2014-05-08T13:08:00"/>
        <d v="2014-05-08T13:03:59"/>
        <d v="2014-05-08T13:01:59"/>
        <d v="2014-05-08T13:00:02"/>
        <d v="2014-05-08T13:00:01"/>
        <d v="2014-05-08T12:58:45"/>
        <d v="2014-05-08T12:57:35"/>
        <d v="2014-05-08T12:55:34"/>
        <d v="2014-05-08T12:54:00"/>
        <d v="2014-05-08T12:50:00"/>
        <d v="2014-05-08T12:45:35"/>
        <d v="2014-05-08T12:43:34"/>
        <d v="2014-05-08T12:39:34"/>
        <d v="2014-05-08T12:38:00"/>
        <d v="2014-05-08T12:33:59"/>
        <d v="2014-05-08T12:33:00"/>
        <d v="2014-05-08T12:32:00"/>
        <d v="2014-05-08T12:31:59"/>
        <d v="2014-05-08T12:27:34"/>
        <d v="2014-05-08T12:25:34"/>
        <d v="2014-05-08T12:17:59"/>
        <d v="2014-05-08T12:17:00"/>
        <d v="2014-05-08T12:15:35"/>
        <d v="2014-05-08T12:13:00"/>
        <d v="2014-05-08T12:05:41"/>
        <d v="2014-05-08T12:01:59"/>
        <d v="2014-05-08T11:54:00"/>
        <d v="2014-05-08T11:53:00"/>
        <d v="2014-05-08T11:51:40"/>
        <d v="2014-05-08T11:39:40"/>
        <d v="2014-05-08T11:38:02"/>
        <d v="2014-05-08T11:38:00"/>
        <d v="2014-05-08T11:28:00"/>
        <d v="2014-05-08T11:22:00"/>
        <d v="2014-05-08T11:21:59"/>
        <d v="2014-05-08T11:15:41"/>
        <d v="2014-05-08T11:09:08"/>
        <d v="2014-05-08T11:08:49"/>
        <d v="2014-05-08T11:01:58"/>
        <d v="2014-05-08T11:01:00"/>
        <d v="2014-05-08T10:59:58"/>
        <d v="2014-05-08T10:57:59"/>
        <d v="2014-05-08T10:55:58"/>
        <d v="2014-05-08T10:53:58"/>
        <d v="2014-05-08T10:53:25"/>
        <d v="2014-05-08T10:51:00"/>
        <d v="2014-05-08T10:49:42"/>
        <d v="2014-05-08T10:47:00"/>
        <d v="2014-05-08T10:45:40"/>
        <d v="2014-05-08T10:45:00"/>
        <d v="2014-05-08T10:43:04"/>
        <d v="2014-05-08T10:39:43"/>
        <d v="2014-05-08T10:39:42"/>
        <d v="2014-05-08T10:39:41"/>
        <d v="2014-05-08T10:39:00"/>
        <d v="2014-05-08T10:35:58"/>
        <d v="2014-05-08T10:33:58"/>
        <d v="2014-05-08T10:29:41"/>
        <d v="2014-05-08T10:25:58"/>
        <d v="2014-05-08T10:19:40"/>
        <d v="2014-05-08T10:15:57"/>
        <d v="2014-05-08T10:13:56"/>
        <d v="2014-05-08T10:09:57"/>
        <d v="2014-05-08T10:09:56"/>
        <d v="2014-05-08T10:05:40"/>
        <d v="2014-05-08T10:05:39"/>
        <d v="2014-05-08T10:00:00"/>
        <d v="2014-05-08T09:59:41"/>
        <d v="2014-05-08T09:59:40"/>
        <d v="2014-05-08T09:59:00"/>
        <d v="2014-05-08T09:58:00"/>
        <d v="2014-05-08T09:49:56"/>
        <d v="2014-05-08T09:42:00"/>
        <d v="2014-05-08T09:39:41"/>
        <d v="2014-05-08T09:39:14"/>
        <d v="2014-05-08T09:35:56"/>
        <d v="2014-05-08T09:26:27"/>
        <d v="2014-05-08T09:16:33"/>
        <d v="2014-05-08T09:16:32"/>
        <d v="2014-05-08T09:15:41"/>
        <d v="2014-05-08T09:06:32"/>
        <d v="2014-05-08T09:05:43"/>
        <d v="2014-05-08T09:03:23"/>
        <d v="2014-05-08T09:00:54"/>
        <d v="2014-05-08T08:59:56"/>
        <d v="2014-05-08T08:55:56"/>
        <d v="2014-05-08T08:46:31"/>
        <d v="2014-05-08T08:44:00"/>
        <d v="2014-05-08T08:43:00"/>
        <d v="2014-05-08T08:41:00"/>
        <d v="2014-05-08T08:40:00"/>
        <d v="2014-05-08T08:39:39"/>
        <d v="2014-05-08T08:39:00"/>
        <d v="2014-05-08T08:38:00"/>
        <d v="2014-05-08T08:37:00"/>
        <d v="2014-05-08T08:36:33"/>
        <d v="2014-05-08T08:36:00"/>
        <d v="2014-05-08T08:35:40"/>
        <d v="2014-05-08T08:35:39"/>
        <d v="2014-05-08T08:34:00"/>
        <d v="2014-05-08T08:21:07"/>
        <d v="2014-05-08T08:16:32"/>
        <d v="2014-05-08T07:30:50"/>
        <d v="2014-05-08T00:16:23"/>
        <d v="2014-05-07T23:32:53"/>
        <d v="2014-05-07T22:42:41"/>
        <d v="2014-05-07T22:05:46"/>
        <d v="2014-05-07T21:57:23"/>
        <d v="2014-05-07T21:38:55"/>
        <d v="2014-05-07T21:37:01"/>
        <d v="2014-05-07T21:34:50"/>
        <d v="2014-05-07T21:05:15"/>
        <d v="2014-05-07T21:03:46"/>
        <d v="2014-05-07T20:44:15"/>
        <d v="2014-05-07T20:39:52"/>
        <d v="2014-05-07T20:37:38"/>
        <d v="2014-05-07T20:35:50"/>
        <d v="2014-05-07T20:28:16"/>
        <d v="2014-05-07T20:27:26"/>
        <d v="2014-05-07T20:27:08"/>
        <d v="2014-05-07T19:27:03"/>
        <d v="2014-05-07T18:35:23"/>
        <d v="2014-05-07T18:18:55"/>
        <d v="2014-05-07T17:32:06"/>
        <d v="2014-05-07T17:12:35"/>
        <d v="2014-05-07T17:10:07"/>
        <d v="2014-05-07T17:07:02"/>
        <d v="2014-05-07T16:51:00"/>
        <d v="2014-05-07T16:50:46"/>
        <d v="2014-05-07T16:31:05"/>
        <d v="2014-05-07T16:30:58"/>
        <d v="2014-05-07T16:29:00"/>
        <d v="2014-05-07T16:28:19"/>
        <d v="2014-05-07T16:26:00"/>
        <d v="2014-05-07T16:16:00"/>
        <d v="2014-05-07T16:15:33"/>
        <d v="2014-05-07T16:15:00"/>
        <d v="2014-05-07T16:10:28"/>
        <d v="2014-05-07T16:08:00"/>
        <d v="2014-05-07T16:05:34"/>
        <d v="2014-05-07T16:02:00"/>
        <d v="2014-05-07T16:00:00"/>
        <d v="2014-05-07T15:59:33"/>
        <d v="2014-05-07T15:59:00"/>
        <d v="2014-05-07T15:49:35"/>
        <d v="2014-05-07T15:49:34"/>
        <d v="2014-05-07T15:46:00"/>
        <d v="2014-05-07T15:45:33"/>
        <d v="2014-05-07T15:39:33"/>
        <d v="2014-05-07T15:35:33"/>
        <d v="2014-05-07T15:31:32"/>
        <d v="2014-05-07T15:31:02"/>
        <d v="2014-05-07T15:29:32"/>
        <d v="2014-05-07T15:26:08"/>
        <d v="2014-05-07T15:21:32"/>
        <d v="2014-05-07T15:19:32"/>
        <d v="2014-05-07T15:16:11"/>
        <d v="2014-05-07T15:16:08"/>
        <d v="2014-05-07T15:09:33"/>
        <d v="2014-05-07T15:05:32"/>
        <d v="2014-05-07T15:05:22"/>
        <d v="2014-05-07T15:03:32"/>
        <d v="2014-05-07T15:03:00"/>
        <d v="2014-05-07T14:59:33"/>
        <d v="2014-05-07T14:59:12"/>
        <d v="2014-05-07T14:58:46"/>
        <d v="2014-05-07T14:56:07"/>
        <d v="2014-05-07T14:49:34"/>
        <d v="2014-05-07T14:40:08"/>
        <d v="2014-05-07T14:36:05"/>
        <d v="2014-05-07T14:29:33"/>
        <d v="2014-05-07T14:29:32"/>
        <d v="2014-05-07T14:26:05"/>
        <d v="2014-05-07T14:20:45"/>
        <d v="2014-05-07T14:20:05"/>
        <d v="2014-05-07T14:15:27"/>
        <d v="2014-05-07T14:11:00"/>
        <d v="2014-05-07T14:09:32"/>
        <d v="2014-05-07T14:09:00"/>
        <d v="2014-05-07T14:08:00"/>
        <d v="2014-05-07T14:07:02"/>
        <d v="2014-05-07T14:06:39"/>
        <d v="2014-05-07T14:06:14"/>
        <d v="2014-05-07T14:06:00"/>
        <d v="2014-05-07T14:03:36"/>
        <d v="2014-05-07T14:01:14"/>
        <d v="2014-05-07T14:01:07"/>
        <d v="2014-05-07T14:00:07"/>
        <d v="2014-05-07T13:51:32"/>
        <d v="2014-05-07T13:51:19"/>
        <d v="2014-05-07T13:49:32"/>
        <d v="2014-05-07T13:48:45"/>
        <d v="2014-05-07T13:46:04"/>
        <d v="2014-05-07T13:45:25"/>
        <d v="2014-05-07T13:44:04"/>
        <d v="2014-05-07T13:43:56"/>
        <d v="2014-05-07T13:43:54"/>
        <d v="2014-05-07T13:43:48"/>
        <d v="2014-05-07T13:42:00"/>
        <d v="2014-05-07T13:41:34"/>
        <d v="2014-05-07T13:41:25"/>
        <d v="2014-05-07T13:41:20"/>
        <d v="2014-05-07T13:41:13"/>
        <d v="2014-05-07T13:40:04"/>
        <d v="2014-05-07T13:36:04"/>
        <d v="2014-05-07T13:30:04"/>
        <d v="2014-05-07T13:26:05"/>
        <d v="2014-05-07T13:19:32"/>
        <d v="2014-05-07T13:16:03"/>
        <d v="2014-05-07T13:10:47"/>
        <d v="2014-05-07T13:09:32"/>
        <d v="2014-05-07T13:05:32"/>
        <d v="2014-05-07T13:03:00"/>
        <d v="2014-05-07T13:02:40"/>
        <d v="2014-05-07T13:01:20"/>
        <d v="2014-05-07T13:00:05"/>
        <d v="2014-05-07T13:00:04"/>
        <d v="2014-05-07T12:58:00"/>
        <d v="2014-05-07T12:56:03"/>
        <d v="2014-05-07T12:55:33"/>
        <d v="2014-05-07T12:54:00"/>
        <d v="2014-05-07T12:52:00"/>
        <d v="2014-05-07T12:51:00"/>
        <d v="2014-05-07T12:50:03"/>
        <d v="2014-05-07T12:46:39"/>
        <d v="2014-05-07T12:35:31"/>
        <d v="2014-05-07T12:30:04"/>
        <d v="2014-05-07T12:30:03"/>
        <d v="2014-05-07T12:28:19"/>
        <d v="2014-05-07T12:28:08"/>
        <d v="2014-05-07T12:25:00"/>
        <d v="2014-05-07T12:19:31"/>
        <d v="2014-05-07T12:09:31"/>
        <d v="2014-05-07T12:00:00"/>
        <d v="2014-05-07T11:59:32"/>
        <d v="2014-05-07T11:59:15"/>
        <d v="2014-05-07T11:59:00"/>
        <d v="2014-05-07T11:49:32"/>
        <d v="2014-05-07T11:49:31"/>
        <d v="2014-05-07T11:49:01"/>
        <d v="2014-05-07T11:46:00"/>
        <d v="2014-05-07T11:45:31"/>
        <d v="2014-05-07T11:42:13"/>
        <d v="2014-05-07T11:39:59"/>
        <d v="2014-05-07T11:33:00"/>
        <d v="2014-05-07T11:29:59"/>
        <d v="2014-05-07T11:25:59"/>
        <d v="2014-05-07T11:25:31"/>
        <d v="2014-05-07T11:25:00"/>
        <d v="2014-05-07T11:19:59"/>
        <d v="2014-05-07T11:18:00"/>
        <d v="2014-05-07T11:17:30"/>
        <d v="2014-05-07T11:16:00"/>
        <d v="2014-05-07T11:13:59"/>
        <d v="2014-05-07T11:10:01"/>
        <d v="2014-05-07T11:10:00"/>
        <d v="2014-05-07T11:06:20"/>
        <d v="2014-05-07T11:03:59"/>
        <d v="2014-05-07T10:55:59"/>
        <d v="2014-05-07T10:51:00"/>
        <d v="2014-05-07T10:50:00"/>
        <d v="2014-05-07T10:45:59"/>
        <d v="2014-05-07T10:45:58"/>
        <d v="2014-05-07T10:43:18"/>
        <d v="2014-05-07T10:40:00"/>
        <d v="2014-05-07T10:39:31"/>
        <d v="2014-05-07T10:39:00"/>
        <d v="2014-05-07T10:35:59"/>
        <d v="2014-05-07T10:35:58"/>
        <d v="2014-05-07T10:29:30"/>
        <d v="2014-05-07T10:29:24"/>
        <d v="2014-05-07T10:26:00"/>
        <d v="2014-05-07T10:21:00"/>
        <d v="2014-05-07T10:19:50"/>
        <d v="2014-05-07T10:19:31"/>
        <d v="2014-05-07T10:16:00"/>
        <d v="2014-05-07T10:13:55"/>
        <d v="2014-05-07T10:11:32"/>
        <d v="2014-05-07T10:09:31"/>
        <d v="2014-05-07T10:05:56"/>
        <d v="2014-05-07T10:04:20"/>
        <d v="2014-05-07T10:03:55"/>
        <d v="2014-05-07T10:03:25"/>
        <d v="2014-05-07T09:59:59"/>
        <d v="2014-05-07T09:59:58"/>
        <d v="2014-05-07T09:59:57"/>
        <d v="2014-05-07T09:59:56"/>
        <d v="2014-05-07T09:56:13"/>
        <d v="2014-05-07T09:55:30"/>
        <d v="2014-05-07T09:55:15"/>
        <d v="2014-05-07T09:49:38"/>
        <d v="2014-05-07T09:47:00"/>
        <d v="2014-05-07T09:46:11"/>
        <d v="2014-05-07T09:45:33"/>
        <d v="2014-05-07T09:45:32"/>
        <d v="2014-05-07T09:44:00"/>
        <d v="2014-05-07T09:39:59"/>
        <d v="2014-05-07T09:39:58"/>
        <d v="2014-05-07T09:39:56"/>
        <d v="2014-05-07T09:39:28"/>
        <d v="2014-05-07T09:35:55"/>
        <d v="2014-05-07T09:34:30"/>
        <d v="2014-05-07T09:25:33"/>
        <d v="2014-05-07T09:25:32"/>
        <d v="2014-05-07T09:25:31"/>
        <d v="2014-05-07T09:25:30"/>
        <d v="2014-05-07T09:19:31"/>
        <d v="2014-05-07T09:19:30"/>
        <d v="2014-05-07T09:18:54"/>
        <d v="2014-05-07T09:17:07"/>
        <d v="2014-05-07T09:15:33"/>
        <d v="2014-05-07T09:09:32"/>
        <d v="2014-05-07T09:09:30"/>
        <d v="2014-05-07T09:05:55"/>
        <d v="2014-05-07T09:03:10"/>
        <d v="2014-05-07T08:59:53"/>
        <d v="2014-05-07T08:59:31"/>
        <d v="2014-05-07T08:59:30"/>
        <d v="2014-05-07T08:56:42"/>
        <d v="2014-05-07T08:56:38"/>
        <d v="2014-05-07T08:56:33"/>
        <d v="2014-05-07T08:56:20"/>
        <d v="2014-05-07T08:55:32"/>
        <d v="2014-05-07T08:49:32"/>
        <d v="2014-05-07T08:49:31"/>
        <d v="2014-05-07T08:49:30"/>
        <d v="2014-05-07T08:45:34"/>
        <d v="2014-05-07T08:45:33"/>
        <d v="2014-05-07T08:39:53"/>
        <d v="2014-05-07T08:39:52"/>
        <d v="2014-05-07T08:29:53"/>
        <d v="2014-05-07T08:29:52"/>
        <d v="2014-05-07T08:29:10"/>
        <d v="2014-05-07T08:25:52"/>
        <d v="2014-05-07T08:19:52"/>
        <d v="2014-05-07T07:57:28"/>
        <d v="2014-05-07T07:54:22"/>
        <d v="2014-05-07T03:00:31"/>
        <d v="2014-05-06T23:14:15"/>
        <d v="2014-05-06T22:22:16"/>
        <d v="2014-05-06T21:22:29"/>
        <d v="2014-05-06T21:10:22"/>
        <d v="2014-05-06T20:53:16"/>
        <d v="2014-05-06T20:15:17"/>
        <d v="2014-05-06T20:12:32"/>
        <d v="2014-05-06T20:12:03"/>
        <d v="2014-05-06T20:11:50"/>
        <d v="2014-05-06T20:11:22"/>
        <d v="2014-05-06T20:10:37"/>
        <d v="2014-05-06T19:58:58"/>
        <d v="2014-05-06T19:09:56"/>
        <d v="2014-05-06T18:41:39"/>
        <d v="2014-05-06T18:24:26"/>
        <d v="2014-05-06T18:14:16"/>
        <d v="2014-05-06T17:36:05"/>
        <d v="2014-05-06T17:06:23"/>
        <d v="2014-05-06T17:06:11"/>
        <d v="2014-05-06T17:04:56"/>
        <d v="2014-05-06T16:56:00"/>
        <d v="2014-05-06T16:55:00"/>
        <d v="2014-05-06T16:51:00"/>
        <d v="2014-05-06T16:50:08"/>
        <d v="2014-05-06T16:49:00"/>
        <d v="2014-05-06T16:29:36"/>
        <d v="2014-05-06T16:19:56"/>
        <d v="2014-05-06T16:17:55"/>
        <d v="2014-05-06T16:14:26"/>
        <d v="2014-05-06T16:13:36"/>
        <d v="2014-05-06T16:03:37"/>
        <d v="2014-05-06T16:03:36"/>
        <d v="2014-05-06T15:59:55"/>
        <d v="2014-05-06T15:53:57"/>
        <d v="2014-05-06T15:53:56"/>
        <d v="2014-05-06T15:53:55"/>
        <d v="2014-05-06T15:49:59"/>
        <d v="2014-05-06T15:49:57"/>
        <d v="2014-05-06T15:49:55"/>
        <d v="2014-05-06T15:49:00"/>
        <d v="2014-05-06T15:39:57"/>
        <d v="2014-05-06T15:39:56"/>
        <d v="2014-05-06T15:39:00"/>
        <d v="2014-05-06T15:38:44"/>
        <d v="2014-05-06T15:38:00"/>
        <d v="2014-05-06T15:36:03"/>
        <d v="2014-05-06T15:33:55"/>
        <d v="2014-05-06T15:25:35"/>
        <d v="2014-05-06T15:22:00"/>
        <d v="2014-05-06T15:19:55"/>
        <d v="2014-05-06T15:19:44"/>
        <d v="2014-05-06T15:18:54"/>
        <d v="2014-05-06T15:15:00"/>
        <d v="2014-05-06T15:13:55"/>
        <d v="2014-05-06T15:09:36"/>
        <d v="2014-05-06T15:04:08"/>
        <d v="2014-05-06T15:03:55"/>
        <d v="2014-05-06T15:01:45"/>
        <d v="2014-05-06T15:01:00"/>
        <d v="2014-05-06T14:59:55"/>
        <d v="2014-05-06T14:51:11"/>
        <d v="2014-05-06T14:49:55"/>
        <d v="2014-05-06T14:49:36"/>
        <d v="2014-05-06T14:44:00"/>
        <d v="2014-05-06T14:43:56"/>
        <d v="2014-05-06T14:43:55"/>
        <d v="2014-05-06T14:40:00"/>
        <d v="2014-05-06T14:39:36"/>
        <d v="2014-05-06T14:38:00"/>
        <d v="2014-05-06T14:37:00"/>
        <d v="2014-05-06T14:33:57"/>
        <d v="2014-05-06T14:33:56"/>
        <d v="2014-05-06T14:33:55"/>
        <d v="2014-05-06T14:32:00"/>
        <d v="2014-05-06T14:30:18"/>
        <d v="2014-05-06T14:23:36"/>
        <d v="2014-05-06T14:23:25"/>
        <d v="2014-05-06T14:19:34"/>
        <d v="2014-05-06T14:15:34"/>
        <d v="2014-05-06T14:12:00"/>
        <d v="2014-05-06T14:09:37"/>
        <d v="2014-05-06T14:09:34"/>
        <d v="2014-05-06T14:06:10"/>
        <d v="2014-05-06T14:04:15"/>
        <d v="2014-05-06T14:03:55"/>
        <d v="2014-05-06T14:02:22"/>
        <d v="2014-05-06T14:02:00"/>
        <d v="2014-05-06T13:59:34"/>
        <d v="2014-05-06T13:52:31"/>
        <d v="2014-05-06T13:49:34"/>
        <d v="2014-05-06T13:44:00"/>
        <d v="2014-05-06T13:43:55"/>
        <d v="2014-05-06T13:41:00"/>
        <d v="2014-05-06T13:33:55"/>
        <d v="2014-05-06T13:29:33"/>
        <d v="2014-05-06T13:25:33"/>
        <d v="2014-05-06T13:19:55"/>
        <d v="2014-05-06T13:15:32"/>
        <d v="2014-05-06T13:13:32"/>
        <d v="2014-05-06T13:09:33"/>
        <d v="2014-05-06T13:03:33"/>
        <d v="2014-05-06T12:59:33"/>
        <d v="2014-05-06T12:59:32"/>
        <d v="2014-05-06T12:54:00"/>
        <d v="2014-05-06T12:53:32"/>
        <d v="2014-05-06T12:49:54"/>
        <d v="2014-05-06T12:48:45"/>
        <d v="2014-05-06T12:45:31"/>
        <d v="2014-05-06T12:42:35"/>
        <d v="2014-05-06T12:40:00"/>
        <d v="2014-05-06T12:39:31"/>
        <d v="2014-05-06T12:35:30"/>
        <d v="2014-05-06T12:33:30"/>
        <d v="2014-05-06T12:31:43"/>
        <d v="2014-05-06T12:29:54"/>
        <d v="2014-05-06T12:28:00"/>
        <d v="2014-05-06T12:23:54"/>
        <d v="2014-05-06T12:19:55"/>
        <d v="2014-05-06T12:19:54"/>
        <d v="2014-05-06T12:18:03"/>
        <d v="2014-05-06T12:15:00"/>
        <d v="2014-05-06T12:14:30"/>
        <d v="2014-05-06T12:13:54"/>
        <d v="2014-05-06T12:13:29"/>
        <d v="2014-05-06T12:09:54"/>
        <d v="2014-05-06T12:05:29"/>
        <d v="2014-05-06T12:03:29"/>
        <d v="2014-05-06T11:59:29"/>
        <d v="2014-05-06T11:59:28"/>
        <d v="2014-05-06T11:58:00"/>
        <d v="2014-05-06T11:57:49"/>
        <d v="2014-05-06T11:53:28"/>
        <d v="2014-05-06T11:49:54"/>
        <d v="2014-05-06T11:46:00"/>
        <d v="2014-05-06T11:45:00"/>
        <d v="2014-05-06T11:43:54"/>
        <d v="2014-05-06T11:39:55"/>
        <d v="2014-05-06T11:32:00"/>
        <d v="2014-05-06T11:31:00"/>
        <d v="2014-05-06T11:30:29"/>
        <d v="2014-05-06T11:29:55"/>
        <d v="2014-05-06T11:28:00"/>
        <d v="2014-05-06T11:23:56"/>
        <d v="2014-05-06T11:19:55"/>
        <d v="2014-05-06T11:19:54"/>
        <d v="2014-05-06T11:14:47"/>
        <d v="2014-05-06T11:13:54"/>
        <d v="2014-05-06T11:11:08"/>
        <d v="2014-05-06T11:09:54"/>
        <d v="2014-05-06T11:05:27"/>
        <d v="2014-05-06T11:00:27"/>
        <d v="2014-05-06T10:59:54"/>
        <d v="2014-05-06T10:57:47"/>
        <d v="2014-05-06T10:55:26"/>
        <d v="2014-05-06T10:53:29"/>
        <d v="2014-05-06T10:53:27"/>
        <d v="2014-05-06T10:52:26"/>
        <d v="2014-05-06T10:50:16"/>
        <d v="2014-05-06T10:49:54"/>
        <d v="2014-05-06T10:45:59"/>
        <d v="2014-05-06T10:43:56"/>
        <d v="2014-05-06T10:39:26"/>
        <d v="2014-05-06T10:39:06"/>
        <d v="2014-05-06T10:35:53"/>
        <d v="2014-05-06T10:33:53"/>
        <d v="2014-05-06T10:31:00"/>
        <d v="2014-05-06T10:29:26"/>
        <d v="2014-05-06T10:23:57"/>
        <d v="2014-05-06T10:23:56"/>
        <d v="2014-05-06T10:23:54"/>
        <d v="2014-05-06T10:10:33"/>
        <d v="2014-05-06T10:09:25"/>
        <d v="2014-05-06T10:07:52"/>
        <d v="2014-05-06T09:59:53"/>
        <d v="2014-05-06T09:55:25"/>
        <d v="2014-05-06T09:54:27"/>
        <d v="2014-05-06T09:40:38"/>
        <d v="2014-05-06T09:39:24"/>
        <d v="2014-05-06T09:35:29"/>
        <d v="2014-05-06T09:33:53"/>
        <d v="2014-05-06T09:29:24"/>
        <d v="2014-05-06T09:29:23"/>
        <d v="2014-05-06T09:26:00"/>
        <d v="2014-05-06T09:19:53"/>
        <d v="2014-05-06T09:15:23"/>
        <d v="2014-05-06T09:15:22"/>
        <d v="2014-05-06T09:13:22"/>
        <d v="2014-05-06T09:13:00"/>
        <d v="2014-05-06T09:12:00"/>
        <d v="2014-05-06T09:09:23"/>
        <d v="2014-05-06T09:09:22"/>
        <d v="2014-05-06T09:03:22"/>
        <d v="2014-05-06T08:53:17"/>
        <d v="2014-05-06T08:52:58"/>
        <d v="2014-05-06T08:52:51"/>
        <d v="2014-05-06T08:49:52"/>
        <d v="2014-05-06T08:43:53"/>
        <d v="2014-05-06T08:35:52"/>
        <d v="2014-05-06T08:33:53"/>
        <d v="2014-05-06T08:33:52"/>
        <d v="2014-05-06T08:23:54"/>
        <d v="2014-05-06T08:23:53"/>
        <d v="2014-05-06T08:22:58"/>
        <d v="2014-05-06T08:20:42"/>
        <d v="2014-05-06T08:19:52"/>
        <d v="2014-05-06T08:19:41"/>
        <d v="2014-05-06T06:14:12"/>
        <d v="2014-05-06T05:09:23"/>
        <d v="2014-05-06T03:28:36"/>
        <d v="2014-05-06T02:35:29"/>
        <d v="2014-05-05T22:16:14"/>
        <d v="2014-05-05T22:10:41"/>
        <d v="2014-05-05T21:56:27"/>
        <d v="2014-05-05T21:53:27"/>
        <d v="2014-05-05T21:52:20"/>
        <d v="2014-05-05T21:44:39"/>
        <d v="2014-05-05T21:42:09"/>
        <d v="2014-05-05T20:34:29"/>
        <d v="2014-05-05T20:07:49"/>
        <d v="2014-05-05T19:58:48"/>
        <d v="2014-05-05T19:45:11"/>
        <d v="2014-05-05T19:32:04"/>
        <d v="2014-05-05T19:20:58"/>
        <d v="2014-05-05T19:00:16"/>
        <d v="2014-05-05T18:46:30"/>
        <d v="2014-05-05T18:02:17"/>
        <d v="2014-05-05T17:48:12"/>
        <d v="2014-05-05T16:27:36"/>
        <d v="2014-05-05T16:18:51"/>
        <d v="2014-05-05T14:52:25"/>
        <d v="2014-05-05T14:37:59"/>
        <d v="2014-05-05T14:05:43"/>
        <d v="2014-05-05T14:02:45"/>
        <d v="2014-05-05T12:59:33"/>
        <d v="2014-05-05T12:05:56"/>
        <d v="2014-05-05T11:53:08"/>
        <d v="2014-05-05T11:47:44"/>
        <d v="2014-05-05T11:44:02"/>
        <d v="2014-05-05T10:35:42"/>
        <d v="2014-05-05T10:12:13"/>
        <d v="2014-05-05T10:03:08"/>
        <d v="2014-05-05T10:00:30"/>
        <d v="2014-05-05T09:03:20"/>
        <d v="2014-05-05T08:58:58"/>
        <d v="2014-05-05T08:26:41"/>
        <d v="2014-05-05T08:04:50"/>
        <d v="2014-05-05T08:04:30"/>
        <d v="2014-05-05T08:01:58"/>
        <d v="2014-05-05T07:37:07"/>
        <d v="2014-05-05T01:18:45"/>
        <d v="2014-05-05T01:04:09"/>
        <d v="2014-05-04T23:50:00"/>
        <d v="2014-05-04T22:50:22"/>
        <d v="2014-05-04T22:21:46"/>
        <d v="2014-05-04T20:48:45"/>
        <d v="2014-05-04T20:12:40"/>
        <d v="2014-05-04T20:09:34"/>
        <d v="2014-05-04T19:40:27"/>
        <d v="2014-05-04T19:37:16"/>
        <d v="2014-05-04T19:09:07"/>
        <d v="2014-05-04T18:41:12"/>
        <d v="2014-05-04T18:32:05"/>
        <d v="2014-05-04T17:58:31"/>
        <d v="2014-05-04T17:55:27"/>
        <d v="2014-05-04T17:27:42"/>
        <d v="2014-05-04T17:14:32"/>
        <d v="2014-05-04T16:57:50"/>
        <d v="2014-05-04T16:53:24"/>
        <d v="2014-05-04T16:33:20"/>
        <d v="2014-05-04T16:16:33"/>
        <d v="2014-05-04T16:05:02"/>
        <d v="2014-05-04T15:47:39"/>
        <d v="2014-05-04T15:47:03"/>
        <d v="2014-05-04T14:56:58"/>
        <d v="2014-05-04T14:23:37"/>
        <d v="2014-05-04T13:51:21"/>
        <d v="2014-05-04T13:48:24"/>
        <d v="2014-05-04T13:24:56"/>
        <d v="2014-05-04T11:23:50"/>
        <d v="2014-05-04T10:00:09"/>
        <d v="2014-05-04T09:59:51"/>
        <d v="2014-05-04T09:33:25"/>
        <d v="2014-05-04T08:45:51"/>
        <d v="2014-05-04T08:45:33"/>
        <d v="2014-05-04T08:43:14"/>
        <d v="2014-05-04T08:34:10"/>
        <d v="2014-05-04T06:42:56"/>
        <d v="2014-05-04T06:22:08"/>
        <d v="2014-05-04T01:26:51"/>
        <d v="2014-05-03T22:51:18"/>
        <d v="2014-05-03T22:32:31"/>
        <d v="2014-05-03T22:25:10"/>
        <d v="2014-05-03T21:45:48"/>
        <d v="2014-05-03T21:07:08"/>
        <d v="2014-05-03T20:48:08"/>
        <d v="2014-05-03T20:45:58"/>
        <d v="2014-05-03T20:16:27"/>
        <d v="2014-05-03T18:47:31"/>
        <d v="2014-05-03T17:53:16"/>
        <d v="2014-05-03T16:38:42"/>
        <d v="2014-05-03T16:12:14"/>
        <d v="2014-05-03T16:08:35"/>
        <d v="2014-05-03T15:47:34"/>
        <d v="2014-05-03T15:25:20"/>
        <d v="2014-05-03T13:55:56"/>
        <d v="2014-05-03T13:45:25"/>
        <d v="2014-05-03T13:36:25"/>
        <d v="2014-05-03T12:21:15"/>
        <d v="2014-05-03T11:57:44"/>
        <d v="2014-05-03T11:50:08"/>
        <d v="2014-05-03T10:49:06"/>
        <d v="2014-05-03T10:44:35"/>
        <d v="2014-05-03T10:34:37"/>
        <d v="2014-05-03T09:52:00"/>
        <d v="2014-05-03T09:51:03"/>
        <d v="2014-05-03T09:27:30"/>
        <d v="2014-05-03T08:33:03"/>
        <d v="2014-05-03T08:21:20"/>
        <d v="2014-05-03T07:50:04"/>
        <d v="2014-05-03T07:39:57"/>
        <d v="2014-05-03T06:53:57"/>
        <d v="2014-05-03T06:13:15"/>
        <d v="2014-05-03T05:52:31"/>
        <d v="2014-05-03T04:20:05"/>
        <d v="2014-05-02T21:00:10"/>
        <d v="2014-05-02T20:25:26"/>
        <d v="2014-05-02T19:28:39"/>
        <d v="2014-05-02T18:56:38"/>
        <d v="2014-05-02T18:47:50"/>
        <d v="2014-05-02T18:30:21"/>
        <d v="2014-05-02T18:02:52"/>
        <d v="2014-05-02T17:39:25"/>
        <d v="2014-05-02T17:37:27"/>
        <d v="2014-05-02T17:15:16"/>
        <d v="2014-05-02T17:08:00"/>
        <d v="2014-05-02T17:07:00"/>
        <d v="2014-05-02T17:05:23"/>
        <d v="2014-05-02T16:55:00"/>
        <d v="2014-05-02T16:26:00"/>
        <d v="2014-05-02T16:25:00"/>
        <d v="2014-05-02T16:14:08"/>
        <d v="2014-05-02T16:13:36"/>
        <d v="2014-05-02T16:13:15"/>
        <d v="2014-05-02T16:12:20"/>
        <d v="2014-05-02T16:08:09"/>
        <d v="2014-05-02T16:03:00"/>
        <d v="2014-05-02T16:01:30"/>
        <d v="2014-05-02T15:58:21"/>
        <d v="2014-05-02T15:51:00"/>
        <d v="2014-05-02T15:46:20"/>
        <d v="2014-05-02T15:39:17"/>
        <d v="2014-05-02T15:34:08"/>
        <d v="2014-05-02T15:32:20"/>
        <d v="2014-05-02T15:30:00"/>
        <d v="2014-05-02T15:29:00"/>
        <d v="2014-05-02T15:28:20"/>
        <d v="2014-05-02T15:24:08"/>
        <d v="2014-05-02T15:19:31"/>
        <d v="2014-05-02T15:16:00"/>
        <d v="2014-05-02T15:14:20"/>
        <d v="2014-05-02T15:12:20"/>
        <d v="2014-05-02T15:10:08"/>
        <d v="2014-05-02T15:08:51"/>
        <d v="2014-05-02T15:04:08"/>
        <d v="2014-05-02T15:00:20"/>
        <d v="2014-05-02T14:58:26"/>
        <d v="2014-05-02T14:58:08"/>
        <d v="2014-05-02T14:54:08"/>
        <d v="2014-05-02T14:48:41"/>
        <d v="2014-05-02T14:48:20"/>
        <d v="2014-05-02T14:48:08"/>
        <d v="2014-05-02T14:38:20"/>
        <d v="2014-05-02T14:36:20"/>
        <d v="2014-05-02T14:32:59"/>
        <d v="2014-05-02T14:32:20"/>
        <d v="2014-05-02T14:27:36"/>
        <d v="2014-05-02T14:25:00"/>
        <d v="2014-05-02T14:24:08"/>
        <d v="2014-05-02T14:18:10"/>
        <d v="2014-05-02T14:18:08"/>
        <d v="2014-05-02T14:12:08"/>
        <d v="2014-05-02T14:11:35"/>
        <d v="2014-05-02T14:10:08"/>
        <d v="2014-05-02T14:08:20"/>
        <d v="2014-05-02T14:05:00"/>
        <d v="2014-05-02T14:04:56"/>
        <d v="2014-05-02T13:58:22"/>
        <d v="2014-05-02T13:57:00"/>
        <d v="2014-05-02T13:56:20"/>
        <d v="2014-05-02T13:56:03"/>
        <d v="2014-05-02T13:54:20"/>
        <d v="2014-05-02T13:54:00"/>
        <d v="2014-05-02T13:44:08"/>
        <d v="2014-05-02T13:42:08"/>
        <d v="2014-05-02T13:42:00"/>
        <d v="2014-05-02T13:39:43"/>
        <d v="2014-05-02T13:38:00"/>
        <d v="2014-05-02T13:32:20"/>
        <d v="2014-05-02T13:30:55"/>
        <d v="2014-05-02T13:30:00"/>
        <d v="2014-05-02T13:28:08"/>
        <d v="2014-05-02T13:27:27"/>
        <d v="2014-05-02T13:24:20"/>
        <d v="2014-05-02T13:19:16"/>
        <d v="2014-05-02T13:18:08"/>
        <d v="2014-05-02T13:18:07"/>
        <d v="2014-05-02T13:15:00"/>
        <d v="2014-05-02T13:14:07"/>
        <d v="2014-05-02T13:13:16"/>
        <d v="2014-05-02T13:12:08"/>
        <d v="2014-05-02T13:10:19"/>
        <d v="2014-05-02T13:08:07"/>
        <d v="2014-05-02T13:06:13"/>
        <d v="2014-05-02T13:02:20"/>
        <d v="2014-05-02T13:02:19"/>
        <d v="2014-05-02T12:58:19"/>
        <d v="2014-05-02T12:54:57"/>
        <d v="2014-05-02T12:54:40"/>
        <d v="2014-05-02T12:54:19"/>
        <d v="2014-05-02T12:52:08"/>
        <d v="2014-05-02T12:52:00"/>
        <d v="2014-05-02T12:48:09"/>
        <d v="2014-05-02T12:48:08"/>
        <d v="2014-05-02T12:44:20"/>
        <d v="2014-05-02T12:42:20"/>
        <d v="2014-05-02T12:42:19"/>
        <d v="2014-05-02T12:41:32"/>
        <d v="2014-05-02T12:40:13"/>
        <d v="2014-05-02T12:38:22"/>
        <d v="2014-05-02T12:34:19"/>
        <d v="2014-05-02T12:30:19"/>
        <d v="2014-05-02T12:29:35"/>
        <d v="2014-05-02T12:29:00"/>
        <d v="2014-05-02T12:28:19"/>
        <d v="2014-05-02T12:28:07"/>
        <d v="2014-05-02T12:26:28"/>
        <d v="2014-05-02T12:24:07"/>
        <d v="2014-05-02T12:22:09"/>
        <d v="2014-05-02T12:19:00"/>
        <d v="2014-05-02T12:18:54"/>
        <d v="2014-05-02T12:18:00"/>
        <d v="2014-05-02T12:17:00"/>
        <d v="2014-05-02T12:15:00"/>
        <d v="2014-05-02T12:14:19"/>
        <d v="2014-05-02T12:13:00"/>
        <d v="2014-05-02T12:12:07"/>
        <d v="2014-05-02T12:12:00"/>
        <d v="2014-05-02T12:11:21"/>
        <d v="2014-05-02T12:11:00"/>
        <d v="2014-05-02T12:10:07"/>
        <d v="2014-05-02T12:10:00"/>
        <d v="2014-05-02T12:08:19"/>
        <d v="2014-05-02T12:08:00"/>
        <d v="2014-05-02T12:06:18"/>
        <d v="2014-05-02T12:06:00"/>
        <d v="2014-05-02T12:04:18"/>
        <d v="2014-05-02T12:02:00"/>
        <d v="2014-05-02T12:01:44"/>
        <d v="2014-05-02T12:00:00"/>
        <d v="2014-05-02T11:59:00"/>
        <d v="2014-05-02T11:58:19"/>
        <d v="2014-05-02T11:57:00"/>
        <d v="2014-05-02T11:56:00"/>
        <d v="2014-05-02T11:54:18"/>
        <d v="2014-05-02T11:52:51"/>
        <d v="2014-05-02T11:52:17"/>
        <d v="2014-05-02T11:49:44"/>
        <d v="2014-05-02T11:48:18"/>
        <d v="2014-05-02T11:41:44"/>
        <d v="2014-05-02T11:41:43"/>
        <d v="2014-05-02T11:37:44"/>
        <d v="2014-05-02T11:36:11"/>
        <d v="2014-05-02T11:36:03"/>
        <d v="2014-05-02T11:32:18"/>
        <d v="2014-05-02T11:30:18"/>
        <d v="2014-05-02T11:27:00"/>
        <d v="2014-05-02T11:23:43"/>
        <d v="2014-05-02T11:22:18"/>
        <d v="2014-05-02T11:18:18"/>
        <d v="2014-05-02T11:17:44"/>
        <d v="2014-05-02T11:17:43"/>
        <d v="2014-05-02T11:13:44"/>
        <d v="2014-05-02T11:13:00"/>
        <d v="2014-05-02T11:12:00"/>
        <d v="2014-05-02T11:06:18"/>
        <d v="2014-05-02T11:05:22"/>
        <d v="2014-05-02T11:04:00"/>
        <d v="2014-05-02T11:01:45"/>
        <d v="2014-05-02T10:58:18"/>
        <d v="2014-05-02T10:57:43"/>
        <d v="2014-05-02T10:51:00"/>
        <d v="2014-05-02T10:39:43"/>
        <d v="2014-05-02T10:38:18"/>
        <d v="2014-05-02T10:38:00"/>
        <d v="2014-05-02T10:30:48"/>
        <d v="2014-05-02T10:28:41"/>
        <d v="2014-05-02T10:27:00"/>
        <d v="2014-05-02T10:24:18"/>
        <d v="2014-05-02T10:24:17"/>
        <d v="2014-05-02T10:21:43"/>
        <d v="2014-05-02T10:18:19"/>
        <d v="2014-05-02T10:11:43"/>
        <d v="2014-05-02T10:10:19"/>
        <d v="2014-05-02T10:08:18"/>
        <d v="2014-05-02T10:03:43"/>
        <d v="2014-05-02T09:59:56"/>
        <d v="2014-05-02T09:58:17"/>
        <d v="2014-05-02T09:52:23"/>
        <d v="2014-05-02T09:52:17"/>
        <d v="2014-05-02T09:48:18"/>
        <d v="2014-05-02T09:48:17"/>
        <d v="2014-05-02T09:44:17"/>
        <d v="2014-05-02T09:38:17"/>
        <d v="2014-05-02T09:31:00"/>
        <d v="2014-05-02T09:30:00"/>
        <d v="2014-05-02T09:29:44"/>
        <d v="2014-05-02T09:27:58"/>
        <d v="2014-05-02T09:27:14"/>
        <d v="2014-05-02T09:27:00"/>
        <d v="2014-05-02T09:26:00"/>
        <d v="2014-05-02T09:23:42"/>
        <d v="2014-05-02T09:23:00"/>
        <d v="2014-05-02T09:17:43"/>
        <d v="2014-05-02T09:17:00"/>
        <d v="2014-05-02T09:15:42"/>
        <d v="2014-05-02T09:11:44"/>
        <d v="2014-05-02T09:11:42"/>
        <d v="2014-05-02T09:08:14"/>
        <d v="2014-05-02T09:06:21"/>
        <d v="2014-05-02T09:06:14"/>
        <d v="2014-05-02T09:06:06"/>
        <d v="2014-05-02T09:03:43"/>
        <d v="2014-05-02T09:00:36"/>
        <d v="2014-05-02T08:59:42"/>
        <d v="2014-05-02T08:57:43"/>
        <d v="2014-05-02T08:54:14"/>
        <d v="2014-05-02T08:52:00"/>
        <d v="2014-05-02T08:48:15"/>
        <d v="2014-05-02T08:44:15"/>
        <d v="2014-05-02T08:44:14"/>
        <d v="2014-05-02T08:37:42"/>
        <d v="2014-05-02T08:34:16"/>
        <d v="2014-05-02T08:34:15"/>
        <d v="2014-05-02T08:34:14"/>
        <d v="2014-05-02T08:28:15"/>
        <d v="2014-05-02T08:28:14"/>
        <d v="2014-05-02T08:25:00"/>
        <d v="2014-05-02T08:21:42"/>
        <d v="2014-05-02T08:20:15"/>
        <d v="2014-05-02T08:20:14"/>
        <d v="2014-05-02T08:18:14"/>
        <d v="2014-05-02T08:13:21"/>
        <d v="2014-05-02T07:55:31"/>
        <d v="2014-05-02T07:14:52"/>
        <d v="2014-05-02T06:43:33"/>
        <d v="2014-05-02T05:17:59"/>
        <d v="2014-05-02T01:54:11"/>
        <d v="2014-05-02T00:11:00"/>
        <d v="2014-05-02T00:06:18"/>
        <d v="2014-05-01T23:36:03"/>
        <d v="2014-05-01T22:20:27"/>
        <d v="2014-05-01T21:04:58"/>
        <d v="2014-05-01T20:32:12"/>
        <d v="2014-05-01T20:21:56"/>
        <d v="2014-05-01T20:13:28"/>
        <d v="2014-05-01T19:55:39"/>
        <d v="2014-05-01T19:49:32"/>
        <d v="2014-05-01T19:47:10"/>
        <d v="2014-05-01T19:09:53"/>
        <d v="2014-05-01T18:57:37"/>
        <d v="2014-05-01T18:36:59"/>
        <d v="2014-05-01T18:31:59"/>
        <d v="2014-05-01T18:14:05"/>
        <d v="2014-05-01T18:03:58"/>
        <d v="2014-05-01T17:50:34"/>
        <d v="2014-05-01T17:43:20"/>
        <d v="2014-05-01T17:36:55"/>
        <d v="2014-05-01T17:00:35"/>
        <d v="2014-05-01T16:50:47"/>
        <d v="2014-05-01T16:50:28"/>
        <d v="2014-05-01T16:29:03"/>
        <d v="2014-05-01T16:23:37"/>
        <d v="2014-05-01T16:19:38"/>
        <d v="2014-05-01T16:19:37"/>
        <d v="2014-05-01T16:17:39"/>
        <d v="2014-05-01T16:17:37"/>
        <d v="2014-05-01T16:13:38"/>
        <d v="2014-05-01T16:03:03"/>
        <d v="2014-05-01T16:01:40"/>
        <d v="2014-05-01T15:59:37"/>
        <d v="2014-05-01T15:57:37"/>
        <d v="2014-05-01T15:53:37"/>
        <d v="2014-05-01T15:49:03"/>
        <d v="2014-05-01T15:43:37"/>
        <d v="2014-05-01T15:35:59"/>
        <d v="2014-05-01T15:33:05"/>
        <d v="2014-05-01T15:33:03"/>
        <d v="2014-05-01T15:32:00"/>
        <d v="2014-05-01T15:29:37"/>
        <d v="2014-05-01T15:28:00"/>
        <d v="2014-05-01T15:19:39"/>
        <d v="2014-05-01T15:19:37"/>
        <d v="2014-05-01T15:15:47"/>
        <d v="2014-05-01T15:13:02"/>
        <d v="2014-05-01T15:12:11"/>
        <d v="2014-05-01T15:11:18"/>
        <d v="2014-05-01T15:10:00"/>
        <d v="2014-05-01T15:09:37"/>
        <d v="2014-05-01T15:03:37"/>
        <d v="2014-05-01T15:03:02"/>
        <d v="2014-05-01T15:02:00"/>
        <d v="2014-05-01T14:59:37"/>
        <d v="2014-05-01T14:54:22"/>
        <d v="2014-05-01T14:54:00"/>
        <d v="2014-05-01T14:53:37"/>
        <d v="2014-05-01T14:52:00"/>
        <d v="2014-05-01T14:51:00"/>
        <d v="2014-05-01T14:50:00"/>
        <d v="2014-05-01T14:49:02"/>
        <d v="2014-05-01T14:43:03"/>
        <d v="2014-05-01T14:43:02"/>
        <d v="2014-05-01T14:39:37"/>
        <d v="2014-05-01T14:37:00"/>
        <d v="2014-05-01T14:36:46"/>
        <d v="2014-05-01T14:33:37"/>
        <d v="2014-05-01T14:33:36"/>
        <d v="2014-05-01T14:33:00"/>
        <d v="2014-05-01T14:29:00"/>
        <d v="2014-05-01T14:19:01"/>
        <d v="2014-05-01T14:17:36"/>
        <d v="2014-05-01T14:13:37"/>
        <d v="2014-05-01T14:13:36"/>
        <d v="2014-05-01T14:09:36"/>
        <d v="2014-05-01T14:03:37"/>
        <d v="2014-05-01T13:59:00"/>
        <d v="2014-05-01T13:58:59"/>
        <d v="2014-05-01T13:48:10"/>
        <d v="2014-05-01T13:43:36"/>
        <d v="2014-05-01T13:39:36"/>
        <d v="2014-05-01T13:32:59"/>
        <d v="2014-05-01T13:29:36"/>
        <d v="2014-05-01T13:28:59"/>
        <d v="2014-05-01T13:23:36"/>
        <d v="2014-05-01T13:18:59"/>
        <d v="2014-05-01T13:13:36"/>
        <d v="2014-05-01T13:12:59"/>
        <d v="2014-05-01T13:07:36"/>
        <d v="2014-05-01T12:58:59"/>
        <d v="2014-05-01T12:53:35"/>
        <d v="2014-05-01T12:52:58"/>
        <d v="2014-05-01T12:49:36"/>
        <d v="2014-05-01T12:43:38"/>
        <d v="2014-05-01T12:43:37"/>
        <d v="2014-05-01T12:39:35"/>
        <d v="2014-05-01T12:38:37"/>
        <d v="2014-05-01T12:33:35"/>
        <d v="2014-05-01T12:29:35"/>
        <d v="2014-05-01T12:22:59"/>
        <d v="2014-05-01T12:18:59"/>
        <d v="2014-05-01T12:18:58"/>
        <d v="2014-05-01T12:13:35"/>
        <d v="2014-05-01T12:11:02"/>
        <d v="2014-05-01T12:10:43"/>
        <d v="2014-05-01T12:08:59"/>
        <d v="2014-05-01T12:08:58"/>
        <d v="2014-05-01T12:08:57"/>
        <d v="2014-05-01T12:08:08"/>
        <d v="2014-05-01T12:03:36"/>
        <d v="2014-05-01T12:01:36"/>
        <d v="2014-05-01T11:59:35"/>
        <d v="2014-05-01T11:55:57"/>
        <d v="2014-05-01T11:54:57"/>
        <d v="2014-05-01T11:53:19"/>
        <d v="2014-05-01T11:52:57"/>
        <d v="2014-05-01T11:49:34"/>
        <d v="2014-05-01T11:48:56"/>
        <d v="2014-05-01T11:42:57"/>
        <d v="2014-05-01T11:41:48"/>
        <d v="2014-05-01T11:39:35"/>
        <d v="2014-05-01T11:39:34"/>
        <d v="2014-05-01T11:37:35"/>
        <d v="2014-05-01T11:32:56"/>
        <d v="2014-05-01T11:29:34"/>
        <d v="2014-05-01T11:24:00"/>
        <d v="2014-05-01T11:23:34"/>
        <d v="2014-05-01T11:23:00"/>
        <d v="2014-05-01T11:21:00"/>
        <d v="2014-05-01T11:20:00"/>
        <d v="2014-05-01T11:19:00"/>
        <d v="2014-05-01T11:18:57"/>
        <d v="2014-05-01T11:18:56"/>
        <d v="2014-05-01T11:18:55"/>
        <d v="2014-05-01T11:16:12"/>
        <d v="2014-05-01T11:14:55"/>
        <d v="2014-05-01T11:12:55"/>
        <d v="2014-05-01T11:08:55"/>
        <d v="2014-05-01T11:04:51"/>
        <d v="2014-05-01T11:03:34"/>
        <d v="2014-05-01T11:02:55"/>
        <d v="2014-05-01T10:59:34"/>
        <d v="2014-05-01T10:57:34"/>
        <d v="2014-05-01T10:54:55"/>
        <d v="2014-05-01T10:52:56"/>
        <d v="2014-05-01T10:50:23"/>
        <d v="2014-05-01T10:49:35"/>
        <d v="2014-05-01T10:43:34"/>
        <d v="2014-05-01T10:42:00"/>
        <d v="2014-05-01T10:39:35"/>
        <d v="2014-05-01T10:39:34"/>
        <d v="2014-05-01T10:37:34"/>
        <d v="2014-05-01T10:37:33"/>
        <d v="2014-05-01T10:35:46"/>
        <d v="2014-05-01T10:33:34"/>
        <d v="2014-05-01T10:33:33"/>
        <d v="2014-05-01T10:28:54"/>
        <d v="2014-05-01T10:19:33"/>
        <d v="2014-05-01T10:17:33"/>
        <d v="2014-05-01T10:14:55"/>
        <d v="2014-05-01T10:09:52"/>
        <d v="2014-05-01T10:08:55"/>
        <d v="2014-05-01T10:08:52"/>
        <d v="2014-05-01T10:08:00"/>
        <d v="2014-05-01T10:06:55"/>
        <d v="2014-05-01T10:02:54"/>
        <d v="2014-05-01T10:01:15"/>
        <d v="2014-05-01T09:58:54"/>
        <d v="2014-05-01T09:54:54"/>
        <d v="2014-05-01T09:52:55"/>
        <d v="2014-05-01T09:52:54"/>
        <d v="2014-05-01T09:48:54"/>
        <d v="2014-05-01T09:44:54"/>
        <d v="2014-05-01T09:43:34"/>
        <d v="2014-05-01T09:43:33"/>
        <d v="2014-05-01T09:39:33"/>
        <d v="2014-05-01T09:38:00"/>
        <d v="2014-05-01T09:33:34"/>
        <d v="2014-05-01T09:33:33"/>
        <d v="2014-05-01T09:29:34"/>
        <d v="2014-05-01T09:29:33"/>
        <d v="2014-05-01T09:27:33"/>
        <d v="2014-05-01T09:24:54"/>
        <d v="2014-05-01T09:23:33"/>
        <d v="2014-05-01T09:20:54"/>
        <d v="2014-05-01T09:18:54"/>
        <d v="2014-05-01T09:17:33"/>
        <d v="2014-05-01T09:14:54"/>
        <d v="2014-05-01T09:14:42"/>
        <d v="2014-05-01T09:13:34"/>
        <d v="2014-05-01T09:13:33"/>
        <d v="2014-05-01T09:10:54"/>
        <d v="2014-05-01T09:09:33"/>
        <d v="2014-05-01T09:06:55"/>
        <d v="2014-05-01T09:03:34"/>
        <d v="2014-05-01T09:03:33"/>
        <d v="2014-05-01T08:59:33"/>
        <d v="2014-05-01T08:57:33"/>
        <d v="2014-05-01T08:53:33"/>
        <d v="2014-05-01T08:48:54"/>
        <d v="2014-05-01T08:44:44"/>
        <d v="2014-05-01T08:43:35"/>
        <d v="2014-05-01T08:43:33"/>
        <d v="2014-05-01T08:39:33"/>
        <d v="2014-05-01T08:38:54"/>
        <d v="2014-05-01T08:37:33"/>
        <d v="2014-05-01T08:34:54"/>
        <d v="2014-05-01T08:32:54"/>
        <d v="2014-05-01T08:29:33"/>
        <d v="2014-05-01T08:26:54"/>
        <d v="2014-05-01T08:23:33"/>
        <d v="2014-05-01T08:22:54"/>
        <d v="2014-05-01T08:16:57"/>
        <d v="2014-05-01T07:34:19"/>
        <d v="2014-05-01T01:46:50"/>
        <d v="2014-04-30T23:59:16"/>
        <d v="2014-04-30T21:13:54"/>
        <d v="2014-04-30T21:06:25"/>
        <d v="2014-04-30T20:43:58"/>
        <d v="2014-04-30T20:20:21"/>
        <d v="2014-04-30T19:38:14"/>
        <d v="2014-04-30T19:00:14"/>
        <d v="2014-04-30T18:45:26"/>
        <d v="2014-04-30T18:28:53"/>
        <d v="2014-04-30T18:28:30"/>
        <d v="2014-04-30T18:23:49"/>
        <d v="2014-04-30T18:20:32"/>
        <d v="2014-04-30T18:16:01"/>
        <d v="2014-04-30T18:08:03"/>
        <d v="2014-04-30T17:51:08"/>
        <d v="2014-04-30T17:48:16"/>
        <d v="2014-04-30T17:42:48"/>
        <d v="2014-04-30T17:40:20"/>
        <d v="2014-04-30T17:38:50"/>
        <d v="2014-04-30T17:35:09"/>
        <d v="2014-04-30T16:52:48"/>
        <d v="2014-04-30T16:36:00"/>
        <d v="2014-04-30T16:26:04"/>
        <d v="2014-04-30T16:22:03"/>
        <d v="2014-04-30T16:19:13"/>
        <d v="2014-04-30T16:18:41"/>
        <d v="2014-04-30T16:18:00"/>
        <d v="2014-04-30T16:16:03"/>
        <d v="2014-04-30T16:12:28"/>
        <d v="2014-04-30T16:12:27"/>
        <d v="2014-04-30T16:08:34"/>
        <d v="2014-04-30T16:04:27"/>
        <d v="2014-04-30T16:02:39"/>
        <d v="2014-04-30T16:02:34"/>
        <d v="2014-04-30T15:58:34"/>
        <d v="2014-04-30T15:55:00"/>
        <d v="2014-04-30T15:48:43"/>
        <d v="2014-04-30T15:48:34"/>
        <d v="2014-04-30T15:44:27"/>
        <d v="2014-04-30T15:44:09"/>
        <d v="2014-04-30T15:43:31"/>
        <d v="2014-04-30T15:40:27"/>
        <d v="2014-04-30T15:38:27"/>
        <d v="2014-04-30T15:36:39"/>
        <d v="2014-04-30T15:32:34"/>
        <d v="2014-04-30T15:30:27"/>
        <d v="2014-04-30T15:28:38"/>
        <d v="2014-04-30T15:28:34"/>
        <d v="2014-04-30T15:24:27"/>
        <d v="2014-04-30T15:23:00"/>
        <d v="2014-04-30T15:22:34"/>
        <d v="2014-04-30T15:20:27"/>
        <d v="2014-04-30T15:18:29"/>
        <d v="2014-04-30T15:18:27"/>
        <d v="2014-04-30T15:17:00"/>
        <d v="2014-04-30T15:12:27"/>
        <d v="2014-04-30T15:10:27"/>
        <d v="2014-04-30T15:08:27"/>
        <d v="2014-04-30T15:04:34"/>
        <d v="2014-04-30T15:02:27"/>
        <d v="2014-04-30T15:00:34"/>
        <d v="2014-04-30T14:58:34"/>
        <d v="2014-04-30T14:56:34"/>
        <d v="2014-04-30T14:52:27"/>
        <d v="2014-04-30T14:48:34"/>
        <d v="2014-04-30T14:42:27"/>
        <d v="2014-04-30T14:38:34"/>
        <d v="2014-04-30T14:28:20"/>
        <d v="2014-04-30T14:12:33"/>
        <d v="2014-04-30T13:58:33"/>
        <d v="2014-04-30T13:56:31"/>
        <d v="2014-04-30T13:54:33"/>
        <d v="2014-04-30T13:54:00"/>
        <d v="2014-04-30T13:52:26"/>
        <d v="2014-04-30T13:40:26"/>
        <d v="2014-04-30T13:34:33"/>
        <d v="2014-04-30T13:28:33"/>
        <d v="2014-04-30T13:23:31"/>
        <d v="2014-04-30T13:08:45"/>
        <d v="2014-04-30T13:08:33"/>
        <d v="2014-04-30T13:06:21"/>
        <d v="2014-04-30T13:02:10"/>
        <d v="2014-04-30T12:59:05"/>
        <d v="2014-04-30T12:56:32"/>
        <d v="2014-04-30T12:48:33"/>
        <d v="2014-04-30T12:47:56"/>
        <d v="2014-04-30T12:38:56"/>
        <d v="2014-04-30T12:38:33"/>
        <d v="2014-04-30T12:37:57"/>
        <d v="2014-04-30T12:26:00"/>
        <d v="2014-04-30T12:22:33"/>
        <d v="2014-04-30T12:20:33"/>
        <d v="2014-04-30T12:16:00"/>
        <d v="2014-04-30T12:14:06"/>
        <d v="2014-04-30T12:11:42"/>
        <d v="2014-04-30T12:07:28"/>
        <d v="2014-04-30T12:01:20"/>
        <d v="2014-04-30T12:00:32"/>
        <d v="2014-04-30T12:00:00"/>
        <d v="2014-04-30T11:59:00"/>
        <d v="2014-04-30T11:30:40"/>
        <d v="2014-04-30T11:30:22"/>
        <d v="2014-04-30T11:22:32"/>
        <d v="2014-04-30T11:21:13"/>
        <d v="2014-04-30T11:17:35"/>
        <d v="2014-04-30T11:10:32"/>
        <d v="2014-04-30T11:09:00"/>
        <d v="2014-04-30T11:08:00"/>
        <d v="2014-04-30T11:04:24"/>
        <d v="2014-04-30T10:53:00"/>
        <d v="2014-04-30T10:46:38"/>
        <d v="2014-04-30T10:42:34"/>
        <d v="2014-04-30T10:42:32"/>
        <d v="2014-04-30T10:33:53"/>
        <d v="2014-04-30T10:32:33"/>
        <d v="2014-04-30T10:24:24"/>
        <d v="2014-04-30T10:18:24"/>
        <d v="2014-04-30T10:07:19"/>
        <d v="2014-04-30T10:01:00"/>
        <d v="2014-04-30T10:00:00"/>
        <d v="2014-04-30T09:56:45"/>
        <d v="2014-04-30T09:42:22"/>
        <d v="2014-04-30T09:41:10"/>
        <d v="2014-04-30T09:38:37"/>
        <d v="2014-04-30T09:29:05"/>
        <d v="2014-04-30T09:27:30"/>
        <d v="2014-04-30T09:18:53"/>
        <d v="2014-04-30T09:14:50"/>
        <d v="2014-04-30T08:54:18"/>
        <d v="2014-04-30T08:48:31"/>
        <d v="2014-04-30T08:40:54"/>
        <d v="2014-04-30T08:38:51"/>
        <d v="2014-04-30T08:38:31"/>
        <d v="2014-04-30T08:38:08"/>
        <d v="2014-04-30T08:34:23"/>
        <d v="2014-04-30T08:32:13"/>
        <d v="2014-04-30T08:28:24"/>
        <d v="2014-04-30T08:28:23"/>
        <d v="2014-04-30T08:22:24"/>
        <d v="2014-04-30T08:05:26"/>
        <d v="2014-04-30T07:14:02"/>
        <d v="2014-04-30T06:05:44"/>
        <d v="2014-04-30T05:16:44"/>
        <d v="2014-04-30T00:44:39"/>
        <d v="2014-04-29T21:47:24"/>
        <d v="2014-04-29T21:22:53"/>
        <d v="2014-04-29T21:22:47"/>
        <d v="2014-04-29T21:22:42"/>
        <d v="2014-04-29T21:22:05"/>
        <d v="2014-04-29T21:22:04"/>
        <d v="2014-04-29T21:13:19"/>
        <d v="2014-04-29T21:06:05"/>
        <d v="2014-04-29T20:52:24"/>
        <d v="2014-04-29T20:32:39"/>
        <d v="2014-04-29T20:12:04"/>
        <d v="2014-04-29T19:52:31"/>
        <d v="2014-04-29T19:51:32"/>
        <d v="2014-04-29T19:49:24"/>
        <d v="2014-04-29T19:48:27"/>
        <d v="2014-04-29T19:40:41"/>
        <d v="2014-04-29T18:57:01"/>
        <d v="2014-04-29T18:45:58"/>
        <d v="2014-04-29T18:37:47"/>
        <d v="2014-04-29T18:24:05"/>
        <d v="2014-04-29T18:11:30"/>
        <d v="2014-04-29T18:04:36"/>
        <d v="2014-04-29T17:55:51"/>
        <d v="2014-04-29T17:55:12"/>
        <d v="2014-04-29T17:38:55"/>
        <d v="2014-04-29T17:35:11"/>
        <d v="2014-04-29T17:00:32"/>
        <d v="2014-04-29T16:09:48"/>
        <d v="2014-04-29T15:56:25"/>
        <d v="2014-04-29T15:56:00"/>
        <d v="2014-04-29T15:49:48"/>
        <d v="2014-04-29T15:46:24"/>
        <d v="2014-04-29T15:43:26"/>
        <d v="2014-04-29T15:41:48"/>
        <d v="2014-04-29T15:30:28"/>
        <d v="2014-04-29T15:30:08"/>
        <d v="2014-04-29T15:27:48"/>
        <d v="2014-04-29T15:20:43"/>
        <d v="2014-04-29T15:16:24"/>
        <d v="2014-04-29T15:15:48"/>
        <d v="2014-04-29T15:10:24"/>
        <d v="2014-04-29T15:09:23"/>
        <d v="2014-04-29T15:06:24"/>
        <d v="2014-04-29T15:02:24"/>
        <d v="2014-04-29T14:59:48"/>
        <d v="2014-04-29T14:55:48"/>
        <d v="2014-04-29T14:55:47"/>
        <d v="2014-04-29T14:55:28"/>
        <d v="2014-04-29T14:55:00"/>
        <d v="2014-04-29T14:50:24"/>
        <d v="2014-04-29T14:49:30"/>
        <d v="2014-04-29T14:42:24"/>
        <d v="2014-04-29T14:39:47"/>
        <d v="2014-04-29T14:36:24"/>
        <d v="2014-04-29T14:35:32"/>
        <d v="2014-04-29T14:35:00"/>
        <d v="2014-04-29T14:34:46"/>
        <d v="2014-04-29T14:31:47"/>
        <d v="2014-04-29T14:31:46"/>
        <d v="2014-04-29T14:31:00"/>
        <d v="2014-04-29T14:29:47"/>
        <d v="2014-04-29T14:29:46"/>
        <d v="2014-04-29T14:23:52"/>
        <d v="2014-04-29T14:17:46"/>
        <d v="2014-04-29T14:14:47"/>
        <d v="2014-04-29T14:13:17"/>
        <d v="2014-04-29T14:11:46"/>
        <d v="2014-04-29T14:09:46"/>
        <d v="2014-04-29T14:06:24"/>
        <d v="2014-04-29T14:01:05"/>
        <d v="2014-04-29T13:59:48"/>
        <d v="2014-04-29T13:57:31"/>
        <d v="2014-04-29T13:55:46"/>
        <d v="2014-04-29T13:53:25"/>
        <d v="2014-04-29T13:51:43"/>
        <d v="2014-04-29T13:45:45"/>
        <d v="2014-04-29T13:45:37"/>
        <d v="2014-04-29T13:42:54"/>
        <d v="2014-04-29T13:42:24"/>
        <d v="2014-04-29T13:40:24"/>
        <d v="2014-04-29T13:36:24"/>
        <d v="2014-04-29T13:32:00"/>
        <d v="2014-04-29T13:29:43"/>
        <d v="2014-04-29T13:25:54"/>
        <d v="2014-04-29T13:25:44"/>
        <d v="2014-04-29T13:21:00"/>
        <d v="2014-04-29T13:19:43"/>
        <d v="2014-04-29T13:19:00"/>
        <d v="2014-04-29T13:18:59"/>
        <d v="2014-04-29T13:16:35"/>
        <d v="2014-04-29T13:16:00"/>
        <d v="2014-04-29T13:15:43"/>
        <d v="2014-04-29T13:11:43"/>
        <d v="2014-04-29T13:09:43"/>
        <d v="2014-04-29T13:05:42"/>
        <d v="2014-04-29T13:01:42"/>
        <d v="2014-04-29T12:59:42"/>
        <d v="2014-04-29T12:58:48"/>
        <d v="2014-04-29T12:56:24"/>
        <d v="2014-04-29T12:54:24"/>
        <d v="2014-04-29T12:53:00"/>
        <d v="2014-04-29T12:52:00"/>
        <d v="2014-04-29T12:47:41"/>
        <d v="2014-04-29T12:45:41"/>
        <d v="2014-04-29T12:39:41"/>
        <d v="2014-04-29T12:36:24"/>
        <d v="2014-04-29T12:35:41"/>
        <d v="2014-04-29T12:32:23"/>
        <d v="2014-04-29T12:29:42"/>
        <d v="2014-04-29T12:29:41"/>
        <d v="2014-04-29T12:27:06"/>
        <d v="2014-04-29T12:26:23"/>
        <d v="2014-04-29T12:25:18"/>
        <d v="2014-04-29T12:20:24"/>
        <d v="2014-04-29T12:17:00"/>
        <d v="2014-04-29T12:16:38"/>
        <d v="2014-04-29T12:16:23"/>
        <d v="2014-04-29T12:15:40"/>
        <d v="2014-04-29T12:12:45"/>
        <d v="2014-04-29T12:11:59"/>
        <d v="2014-04-29T12:11:08"/>
        <d v="2014-04-29T12:10:24"/>
        <d v="2014-04-29T12:06:23"/>
        <d v="2014-04-29T12:02:23"/>
        <d v="2014-04-29T11:59:40"/>
        <d v="2014-04-29T11:58:25"/>
        <d v="2014-04-29T11:57:40"/>
        <d v="2014-04-29T11:54:23"/>
        <d v="2014-04-29T11:50:24"/>
        <d v="2014-04-29T11:47:10"/>
        <d v="2014-04-29T11:45:40"/>
        <d v="2014-04-29T11:44:51"/>
        <d v="2014-04-29T11:41:40"/>
        <d v="2014-04-29T11:40:23"/>
        <d v="2014-04-29T11:35:40"/>
        <d v="2014-04-29T11:34:00"/>
        <d v="2014-04-29T11:31:40"/>
        <d v="2014-04-29T11:26:24"/>
        <d v="2014-04-29T11:21:40"/>
        <d v="2014-04-29T11:15:46"/>
        <d v="2014-04-29T11:10:23"/>
        <d v="2014-04-29T11:06:23"/>
        <d v="2014-04-29T11:00:23"/>
        <d v="2014-04-29T10:56:26"/>
        <d v="2014-04-29T10:56:23"/>
        <d v="2014-04-29T10:50:38"/>
        <d v="2014-04-29T10:50:23"/>
        <d v="2014-04-29T10:48:28"/>
        <d v="2014-04-29T10:46:23"/>
        <d v="2014-04-29T10:42:52"/>
        <d v="2014-04-29T10:41:59"/>
        <d v="2014-04-29T10:41:33"/>
        <d v="2014-04-29T10:41:32"/>
        <d v="2014-04-29T10:39:33"/>
        <d v="2014-04-29T10:35:32"/>
        <d v="2014-04-29T10:35:00"/>
        <d v="2014-04-29T10:29:32"/>
        <d v="2014-04-29T10:25:33"/>
        <d v="2014-04-29T10:25:32"/>
        <d v="2014-04-29T10:21:32"/>
        <d v="2014-04-29T10:20:27"/>
        <d v="2014-04-29T10:20:26"/>
        <d v="2014-04-29T10:20:20"/>
        <d v="2014-04-29T10:14:26"/>
        <d v="2014-04-29T10:11:33"/>
        <d v="2014-04-29T10:11:32"/>
        <d v="2014-04-29T10:09:32"/>
        <d v="2014-04-29T10:07:32"/>
        <d v="2014-04-29T10:06:51"/>
        <d v="2014-04-29T10:05:33"/>
        <d v="2014-04-29T10:05:32"/>
        <d v="2014-04-29T10:01:33"/>
        <d v="2014-04-29T09:59:32"/>
        <d v="2014-04-29T09:57:32"/>
        <d v="2014-04-29T09:56:28"/>
        <d v="2014-04-29T09:52:00"/>
        <d v="2014-04-29T09:50:27"/>
        <d v="2014-04-29T09:50:26"/>
        <d v="2014-04-29T09:46:27"/>
        <d v="2014-04-29T09:44:26"/>
        <d v="2014-04-29T09:41:32"/>
        <d v="2014-04-29T09:35:34"/>
        <d v="2014-04-29T09:32:27"/>
        <d v="2014-04-29T09:31:32"/>
        <d v="2014-04-29T09:29:32"/>
        <d v="2014-04-29T09:26:26"/>
        <d v="2014-04-29T09:22:26"/>
        <d v="2014-04-29T09:20:26"/>
        <d v="2014-04-29T09:17:32"/>
        <d v="2014-04-29T09:15:32"/>
        <d v="2014-04-29T09:13:30"/>
        <d v="2014-04-29T09:12:26"/>
        <d v="2014-04-29T09:11:32"/>
        <d v="2014-04-29T09:06:27"/>
        <d v="2014-04-29T09:04:26"/>
        <d v="2014-04-29T09:01:24"/>
        <d v="2014-04-29T08:54:26"/>
        <d v="2014-04-29T08:51:37"/>
        <d v="2014-04-29T08:51:32"/>
        <d v="2014-04-29T08:50:26"/>
        <d v="2014-04-29T08:47:32"/>
        <d v="2014-04-29T08:45:32"/>
        <d v="2014-04-29T08:42:27"/>
        <d v="2014-04-29T08:41:32"/>
        <d v="2014-04-29T08:35:33"/>
        <d v="2014-04-29T08:34:06"/>
        <d v="2014-04-29T08:31:25"/>
        <d v="2014-04-29T08:30:26"/>
        <d v="2014-04-29T08:26:29"/>
        <d v="2014-04-29T08:26:27"/>
        <d v="2014-04-29T08:24:26"/>
        <d v="2014-04-29T08:10:41"/>
        <d v="2014-04-29T08:08:29"/>
        <d v="2014-04-29T07:56:18"/>
        <d v="2014-04-29T06:31:13"/>
        <d v="2014-04-29T06:00:50"/>
        <d v="2014-04-29T04:57:00"/>
        <d v="2014-04-29T03:49:25"/>
        <d v="2014-04-29T00:16:00"/>
        <d v="2014-04-28T22:29:51"/>
        <d v="2014-04-28T22:11:16"/>
        <d v="2014-04-28T22:11:11"/>
        <d v="2014-04-28T22:06:52"/>
        <d v="2014-04-28T21:37:40"/>
        <d v="2014-04-28T21:22:36"/>
        <d v="2014-04-28T20:30:28"/>
        <d v="2014-04-28T20:20:27"/>
        <d v="2014-04-28T19:53:00"/>
        <d v="2014-04-28T19:40:31"/>
        <d v="2014-04-28T19:31:40"/>
        <d v="2014-04-28T19:29:26"/>
        <d v="2014-04-28T19:21:39"/>
        <d v="2014-04-28T19:18:17"/>
        <d v="2014-04-28T17:49:39"/>
        <d v="2014-04-28T17:47:48"/>
        <d v="2014-04-28T17:10:08"/>
        <d v="2014-04-28T16:48:08"/>
        <d v="2014-04-28T16:38:00"/>
        <d v="2014-04-28T16:30:47"/>
        <d v="2014-04-28T16:30:31"/>
        <d v="2014-04-28T16:30:18"/>
        <d v="2014-04-28T16:20:47"/>
        <d v="2014-04-28T16:10:47"/>
        <d v="2014-04-28T16:04:47"/>
        <d v="2014-04-28T15:54:47"/>
        <d v="2014-04-28T15:54:00"/>
        <d v="2014-04-28T15:53:00"/>
        <d v="2014-04-28T15:50:46"/>
        <d v="2014-04-28T15:50:30"/>
        <d v="2014-04-28T15:44:30"/>
        <d v="2014-04-28T15:44:21"/>
        <d v="2014-04-28T15:40:30"/>
        <d v="2014-04-28T15:34:41"/>
        <d v="2014-04-28T15:34:39"/>
        <d v="2014-04-28T15:30:49"/>
        <d v="2014-04-28T15:30:48"/>
        <d v="2014-04-28T15:24:51"/>
        <d v="2014-04-28T15:17:41"/>
        <d v="2014-04-28T15:14:29"/>
        <d v="2014-04-28T15:08:15"/>
        <d v="2014-04-28T15:00:48"/>
        <d v="2014-04-28T14:54:46"/>
        <d v="2014-04-28T14:50:30"/>
        <d v="2014-04-28T14:49:00"/>
        <d v="2014-04-28T14:48:58"/>
        <d v="2014-04-28T14:40:51"/>
        <d v="2014-04-28T14:38:47"/>
        <d v="2014-04-28T14:34:29"/>
        <d v="2014-04-28T14:30:29"/>
        <d v="2014-04-28T14:28:49"/>
        <d v="2014-04-28T14:26:10"/>
        <d v="2014-04-28T14:24:46"/>
        <d v="2014-04-28T14:20:31"/>
        <d v="2014-04-28T14:18:46"/>
        <d v="2014-04-28T14:16:29"/>
        <d v="2014-04-28T14:08:46"/>
        <d v="2014-04-28T14:07:35"/>
        <d v="2014-04-28T14:04:49"/>
        <d v="2014-04-28T14:04:48"/>
        <d v="2014-04-28T14:01:22"/>
        <d v="2014-04-28T14:00:29"/>
        <d v="2014-04-28T14:00:15"/>
        <d v="2014-04-28T13:54:46"/>
        <d v="2014-04-28T13:50:29"/>
        <d v="2014-04-28T13:44:46"/>
        <d v="2014-04-28T13:44:29"/>
        <d v="2014-04-28T13:40:31"/>
        <d v="2014-04-28T13:40:28"/>
        <d v="2014-04-28T13:38:01"/>
        <d v="2014-04-28T13:35:00"/>
        <d v="2014-04-28T13:34:29"/>
        <d v="2014-04-28T13:32:07"/>
        <d v="2014-04-28T13:30:00"/>
        <d v="2014-04-28T13:27:13"/>
        <d v="2014-04-28T13:21:39"/>
        <d v="2014-04-28T13:20:44"/>
        <d v="2014-04-28T13:20:29"/>
        <d v="2014-04-28T13:15:00"/>
        <d v="2014-04-28T13:14:29"/>
        <d v="2014-04-28T13:11:00"/>
        <d v="2014-04-28T13:10:52"/>
        <d v="2014-04-28T13:09:00"/>
        <d v="2014-04-28T13:07:00"/>
        <d v="2014-04-28T13:04:53"/>
        <d v="2014-04-28T13:03:21"/>
        <d v="2014-04-28T13:02:54"/>
        <d v="2014-04-28T12:57:32"/>
        <d v="2014-04-28T12:55:52"/>
        <d v="2014-04-28T12:53:59"/>
        <d v="2014-04-28T12:47:00"/>
        <d v="2014-04-28T12:44:46"/>
        <d v="2014-04-28T12:44:18"/>
        <d v="2014-04-28T12:41:00"/>
        <d v="2014-04-28T12:40:28"/>
        <d v="2014-04-28T12:39:00"/>
        <d v="2014-04-28T12:35:01"/>
        <d v="2014-04-28T12:34:59"/>
        <d v="2014-04-28T12:30:46"/>
        <d v="2014-04-28T12:25:00"/>
        <d v="2014-04-28T12:24:46"/>
        <d v="2014-04-28T12:14:26"/>
        <d v="2014-04-28T12:13:28"/>
        <d v="2014-04-28T12:10:45"/>
        <d v="2014-04-28T12:09:00"/>
        <d v="2014-04-28T11:58:52"/>
        <d v="2014-04-28T11:54:45"/>
        <d v="2014-04-28T11:50:45"/>
        <d v="2014-04-28T11:40:32"/>
        <d v="2014-04-28T11:40:28"/>
        <d v="2014-04-28T11:37:45"/>
        <d v="2014-04-28T11:33:56"/>
        <d v="2014-04-28T11:30:49"/>
        <d v="2014-04-28T11:22:00"/>
        <d v="2014-04-28T11:20:46"/>
        <d v="2014-04-28T11:20:26"/>
        <d v="2014-04-28T11:14:27"/>
        <d v="2014-04-28T11:14:26"/>
        <d v="2014-04-28T11:12:50"/>
        <d v="2014-04-28T11:10:45"/>
        <d v="2014-04-28T11:04:46"/>
        <d v="2014-04-28T11:04:45"/>
        <d v="2014-04-28T10:58:45"/>
        <d v="2014-04-28T10:50:45"/>
        <d v="2014-04-28T10:48:21"/>
        <d v="2014-04-28T10:47:00"/>
        <d v="2014-04-28T10:44:26"/>
        <d v="2014-04-28T10:42:39"/>
        <d v="2014-04-28T10:40:42"/>
        <d v="2014-04-28T10:40:34"/>
        <d v="2014-04-28T10:40:28"/>
        <d v="2014-04-28T10:34:45"/>
        <d v="2014-04-28T10:31:00"/>
        <d v="2014-04-28T10:30:48"/>
        <d v="2014-04-28T10:30:28"/>
        <d v="2014-04-28T10:24:27"/>
        <d v="2014-04-28T10:20:45"/>
        <d v="2014-04-28T10:20:28"/>
        <d v="2014-04-28T10:20:27"/>
        <d v="2014-04-28T10:18:00"/>
        <d v="2014-04-28T10:17:06"/>
        <d v="2014-04-28T10:14:46"/>
        <d v="2014-04-28T10:14:00"/>
        <d v="2014-04-28T10:10:27"/>
        <d v="2014-04-28T10:10:26"/>
        <d v="2014-04-28T10:04:51"/>
        <d v="2014-04-28T10:04:50"/>
        <d v="2014-04-28T10:04:47"/>
        <d v="2014-04-28T10:04:45"/>
        <d v="2014-04-28T10:04:26"/>
        <d v="2014-04-28T10:00:46"/>
        <d v="2014-04-28T10:00:38"/>
        <d v="2014-04-28T10:00:36"/>
        <d v="2014-04-28T09:55:31"/>
        <d v="2014-04-28T09:50:45"/>
        <d v="2014-04-28T09:48:44"/>
        <d v="2014-04-28T09:44:47"/>
        <d v="2014-04-28T09:44:45"/>
        <d v="2014-04-28T09:43:00"/>
        <d v="2014-04-28T09:40:45"/>
        <d v="2014-04-28T09:34:29"/>
        <d v="2014-04-28T09:34:26"/>
        <d v="2014-04-28T09:34:00"/>
        <d v="2014-04-28T09:33:00"/>
        <d v="2014-04-28T09:31:35"/>
        <d v="2014-04-28T09:31:00"/>
        <d v="2014-04-28T09:24:34"/>
        <d v="2014-04-28T09:24:31"/>
        <d v="2014-04-28T09:04:31"/>
        <d v="2014-04-28T09:00:32"/>
        <d v="2014-04-28T08:57:17"/>
        <d v="2014-04-28T08:54:48"/>
        <d v="2014-04-28T08:54:47"/>
        <d v="2014-04-28T08:54:46"/>
        <d v="2014-04-28T08:54:36"/>
        <d v="2014-04-28T08:54:31"/>
        <d v="2014-04-28T08:44:48"/>
        <d v="2014-04-28T08:44:37"/>
        <d v="2014-04-28T08:43:20"/>
        <d v="2014-04-28T08:40:49"/>
        <d v="2014-04-28T08:38:46"/>
        <d v="2014-04-28T08:34:31"/>
        <d v="2014-04-28T08:34:04"/>
        <d v="2014-04-28T08:30:51"/>
        <d v="2014-04-28T08:30:50"/>
        <d v="2014-04-28T08:30:47"/>
        <d v="2014-04-28T08:24:53"/>
        <d v="2014-04-28T08:15:16"/>
        <d v="2014-04-28T08:10:41"/>
        <d v="2014-04-28T06:52:03"/>
        <d v="2014-04-28T06:42:09"/>
        <d v="2014-04-28T06:39:18"/>
        <d v="2014-04-28T06:29:25"/>
        <d v="2014-04-28T03:05:38"/>
        <d v="2014-04-27T22:43:00"/>
        <d v="2014-04-27T21:28:14"/>
        <d v="2014-04-27T20:47:33"/>
        <d v="2014-04-27T20:18:32"/>
        <d v="2014-04-27T20:02:02"/>
        <d v="2014-04-27T19:20:54"/>
        <d v="2014-04-27T18:59:11"/>
        <d v="2014-04-27T17:24:42"/>
        <d v="2014-04-27T15:58:15"/>
        <d v="2014-04-27T15:28:37"/>
        <d v="2014-04-27T15:09:39"/>
        <d v="2014-04-27T14:43:26"/>
        <d v="2014-04-27T13:19:26"/>
        <d v="2014-04-27T13:15:04"/>
        <d v="2014-04-27T13:12:13"/>
        <d v="2014-04-27T13:06:41"/>
        <d v="2014-04-27T12:27:37"/>
        <d v="2014-04-27T12:20:07"/>
        <d v="2014-04-27T11:52:34"/>
        <d v="2014-04-27T11:48:44"/>
        <d v="2014-04-27T11:24:33"/>
        <d v="2014-04-27T11:10:09"/>
        <d v="2014-04-27T09:57:36"/>
        <d v="2014-04-27T09:36:19"/>
        <d v="2014-04-27T08:05:28"/>
        <d v="2014-04-27T07:53:22"/>
        <d v="2014-04-26T22:23:05"/>
        <d v="2014-04-26T21:27:17"/>
        <d v="2014-04-26T17:33:17"/>
        <d v="2014-04-26T17:00:49"/>
        <d v="2014-04-26T16:12:29"/>
        <d v="2014-04-26T16:01:08"/>
        <d v="2014-04-26T15:46:53"/>
        <d v="2014-04-26T15:37:29"/>
        <d v="2014-04-26T14:53:54"/>
        <d v="2014-04-26T14:37:25"/>
        <d v="2014-04-26T14:35:47"/>
        <d v="2014-04-26T13:53:49"/>
        <d v="2014-04-26T13:43:44"/>
        <d v="2014-04-26T13:39:52"/>
        <d v="2014-04-26T13:19:42"/>
        <d v="2014-04-26T13:10:13"/>
        <d v="2014-04-26T12:26:18"/>
        <d v="2014-04-26T12:13:14"/>
        <d v="2014-04-26T11:28:27"/>
        <d v="2014-04-26T11:25:29"/>
        <d v="2014-04-26T11:25:09"/>
        <d v="2014-04-26T11:22:17"/>
        <d v="2014-04-26T10:55:49"/>
        <d v="2014-04-26T10:15:18"/>
        <d v="2014-04-26T09:59:27"/>
        <d v="2014-04-26T09:51:09"/>
        <d v="2014-04-26T09:32:32"/>
        <d v="2014-04-26T08:49:19"/>
        <d v="2014-04-26T08:06:42"/>
        <d v="2014-04-26T07:48:25"/>
        <d v="2014-04-26T07:17:21"/>
        <d v="2014-04-26T06:51:47"/>
        <d v="2014-04-26T06:48:21"/>
        <d v="2014-04-26T02:53:51"/>
        <d v="2014-04-26T00:29:36"/>
        <d v="2014-04-25T23:09:01"/>
        <d v="2014-04-25T23:01:37"/>
        <d v="2014-04-25T21:20:12"/>
        <d v="2014-04-25T20:54:56"/>
        <d v="2014-04-25T20:30:43"/>
        <d v="2014-04-25T20:13:56"/>
        <d v="2014-04-25T20:10:12"/>
        <d v="2014-04-25T20:03:10"/>
        <d v="2014-04-25T20:02:20"/>
        <d v="2014-04-25T19:50:57"/>
        <d v="2014-04-25T18:27:31"/>
        <d v="2014-04-25T18:25:22"/>
        <d v="2014-04-25T18:02:25"/>
        <d v="2014-04-25T17:40:00"/>
        <d v="2014-04-25T17:38:42"/>
        <d v="2014-04-25T16:55:43"/>
        <d v="2014-04-25T16:53:00"/>
        <d v="2014-04-25T16:31:19"/>
        <d v="2014-04-25T16:24:00"/>
        <d v="2014-04-25T16:15:25"/>
        <d v="2014-04-25T16:14:10"/>
        <d v="2014-04-25T16:14:00"/>
        <d v="2014-04-25T16:09:12"/>
        <d v="2014-04-25T16:05:11"/>
        <d v="2014-04-25T15:55:10"/>
        <d v="2014-04-25T15:53:00"/>
        <d v="2014-04-25T15:49:11"/>
        <d v="2014-04-25T15:40:21"/>
        <d v="2014-04-25T15:39:52"/>
        <d v="2014-04-25T15:39:10"/>
        <d v="2014-04-25T15:37:12"/>
        <d v="2014-04-25T15:34:10"/>
        <d v="2014-04-25T15:30:00"/>
        <d v="2014-04-25T15:29:10"/>
        <d v="2014-04-25T15:29:00"/>
        <d v="2014-04-25T15:28:00"/>
        <d v="2014-04-25T15:25:10"/>
        <d v="2014-04-25T15:25:00"/>
        <d v="2014-04-25T15:24:10"/>
        <d v="2014-04-25T15:23:08"/>
        <d v="2014-04-25T15:19:10"/>
        <d v="2014-04-25T15:19:00"/>
        <d v="2014-04-25T15:15:11"/>
        <d v="2014-04-25T15:14:00"/>
        <d v="2014-04-25T15:05:17"/>
        <d v="2014-04-25T15:04:11"/>
        <d v="2014-04-25T15:04:00"/>
        <d v="2014-04-25T15:00:16"/>
        <d v="2014-04-25T15:00:15"/>
        <d v="2014-04-25T14:58:58"/>
        <d v="2014-04-25T14:54:11"/>
        <d v="2014-04-25T14:50:10"/>
        <d v="2014-04-25T14:35:47"/>
        <d v="2014-04-25T14:34:10"/>
        <d v="2014-04-25T14:30:19"/>
        <d v="2014-04-25T14:30:18"/>
        <d v="2014-04-25T14:28:31"/>
        <d v="2014-04-25T14:20:00"/>
        <d v="2014-04-25T14:19:10"/>
        <d v="2014-04-25T14:19:01"/>
        <d v="2014-04-25T14:05:10"/>
        <d v="2014-04-25T14:04:00"/>
        <d v="2014-04-25T14:00:18"/>
        <d v="2014-04-25T13:54:10"/>
        <d v="2014-04-25T13:52:01"/>
        <d v="2014-04-25T13:51:00"/>
        <d v="2014-04-25T13:49:34"/>
        <d v="2014-04-25T13:44:09"/>
        <d v="2014-04-25T13:43:32"/>
        <d v="2014-04-25T13:43:25"/>
        <d v="2014-04-25T13:43:22"/>
        <d v="2014-04-25T13:40:09"/>
        <d v="2014-04-25T13:39:13"/>
        <d v="2014-04-25T13:39:11"/>
        <d v="2014-04-25T13:39:03"/>
        <d v="2014-04-25T13:34:10"/>
        <d v="2014-04-25T13:34:09"/>
        <d v="2014-04-25T13:30:12"/>
        <d v="2014-04-25T13:30:10"/>
        <d v="2014-04-25T13:29:09"/>
        <d v="2014-04-25T13:25:09"/>
        <d v="2014-04-25T13:20:09"/>
        <d v="2014-04-25T13:15:04"/>
        <d v="2014-04-25T13:14:09"/>
        <d v="2014-04-25T13:14:00"/>
        <d v="2014-04-25T13:04:10"/>
        <d v="2014-04-25T13:04:09"/>
        <d v="2014-04-25T13:00:13"/>
        <d v="2014-04-25T13:00:02"/>
        <d v="2014-04-25T12:58:11"/>
        <d v="2014-04-25T12:55:10"/>
        <d v="2014-04-25T12:55:09"/>
        <d v="2014-04-25T12:49:09"/>
        <d v="2014-04-25T12:49:00"/>
        <d v="2014-04-25T12:45:14"/>
        <d v="2014-04-25T12:45:13"/>
        <d v="2014-04-25T12:45:09"/>
        <d v="2014-04-25T12:44:51"/>
        <d v="2014-04-25T12:41:10"/>
        <d v="2014-04-25T12:41:00"/>
        <d v="2014-04-25T12:39:07"/>
        <d v="2014-04-25T12:35:09"/>
        <d v="2014-04-25T12:29:09"/>
        <d v="2014-04-25T12:28:00"/>
        <d v="2014-04-25T12:27:00"/>
        <d v="2014-04-25T12:26:00"/>
        <d v="2014-04-25T12:25:09"/>
        <d v="2014-04-25T12:24:00"/>
        <d v="2014-04-25T12:20:10"/>
        <d v="2014-04-25T12:20:09"/>
        <d v="2014-04-25T12:14:28"/>
        <d v="2014-04-25T12:14:11"/>
        <d v="2014-04-25T12:14:09"/>
        <d v="2014-04-25T12:13:00"/>
        <d v="2014-04-25T12:10:10"/>
        <d v="2014-04-25T12:10:09"/>
        <d v="2014-04-25T12:05:09"/>
        <d v="2014-04-25T12:04:28"/>
        <d v="2014-04-25T12:01:09"/>
        <d v="2014-04-25T12:01:00"/>
        <d v="2014-04-25T12:00:10"/>
        <d v="2014-04-25T11:59:51"/>
        <d v="2014-04-25T11:58:00"/>
        <d v="2014-04-25T11:54:09"/>
        <d v="2014-04-25T11:49:09"/>
        <d v="2014-04-25T11:44:10"/>
        <d v="2014-04-25T11:44:09"/>
        <d v="2014-04-25T11:43:00"/>
        <d v="2014-04-25T11:41:00"/>
        <d v="2014-04-25T11:40:00"/>
        <d v="2014-04-25T11:39:09"/>
        <d v="2014-04-25T11:35:09"/>
        <d v="2014-04-25T11:34:09"/>
        <d v="2014-04-25T11:33:00"/>
        <d v="2014-04-25T11:30:13"/>
        <d v="2014-04-25T11:30:10"/>
        <d v="2014-04-25T11:30:09"/>
        <d v="2014-04-25T11:25:09"/>
        <d v="2014-04-25T11:19:09"/>
        <d v="2014-04-25T11:17:00"/>
        <d v="2014-04-25T11:16:00"/>
        <d v="2014-04-25T11:15:16"/>
        <d v="2014-04-25T11:15:13"/>
        <d v="2014-04-25T11:15:10"/>
        <d v="2014-04-25T11:13:45"/>
        <d v="2014-04-25T11:09:11"/>
        <d v="2014-04-25T11:05:09"/>
        <d v="2014-04-25T10:59:09"/>
        <d v="2014-04-25T10:56:40"/>
        <d v="2014-04-25T10:55:09"/>
        <d v="2014-04-25T10:49:09"/>
        <d v="2014-04-25T10:46:31"/>
        <d v="2014-04-25T10:45:09"/>
        <d v="2014-04-25T10:39:10"/>
        <d v="2014-04-25T10:34:09"/>
        <d v="2014-04-25T10:30:09"/>
        <d v="2014-04-25T10:30:08"/>
        <d v="2014-04-25T10:29:09"/>
        <d v="2014-04-25T10:26:00"/>
        <d v="2014-04-25T10:25:09"/>
        <d v="2014-04-25T10:20:09"/>
        <d v="2014-04-25T10:14:09"/>
        <d v="2014-04-25T10:14:08"/>
        <d v="2014-04-25T10:09:15"/>
        <d v="2014-04-25T10:09:13"/>
        <d v="2014-04-25T10:09:12"/>
        <d v="2014-04-25T10:09:11"/>
        <d v="2014-04-25T10:09:09"/>
        <d v="2014-04-25T10:04:09"/>
        <d v="2014-04-25T10:04:08"/>
        <d v="2014-04-25T09:59:09"/>
        <d v="2014-04-25T09:58:12"/>
        <d v="2014-04-25T09:54:13"/>
        <d v="2014-04-25T09:49:09"/>
        <d v="2014-04-25T09:45:55"/>
        <d v="2014-04-25T09:45:24"/>
        <d v="2014-04-25T09:45:21"/>
        <d v="2014-04-25T09:45:18"/>
        <d v="2014-04-25T09:40:09"/>
        <d v="2014-04-25T09:40:08"/>
        <d v="2014-04-25T09:37:54"/>
        <d v="2014-04-25T09:34:08"/>
        <d v="2014-04-25T09:30:13"/>
        <d v="2014-04-25T09:30:10"/>
        <d v="2014-04-25T09:30:09"/>
        <d v="2014-04-25T09:25:22"/>
        <d v="2014-04-25T09:25:21"/>
        <d v="2014-04-25T09:25:08"/>
        <d v="2014-04-25T09:15:11"/>
        <d v="2014-04-25T09:15:08"/>
        <d v="2014-04-25T09:13:00"/>
        <d v="2014-04-25T09:10:08"/>
        <d v="2014-04-25T09:08:36"/>
        <d v="2014-04-25T09:08:08"/>
        <d v="2014-04-25T09:05:41"/>
        <d v="2014-04-25T09:05:09"/>
        <d v="2014-04-25T09:05:08"/>
        <d v="2014-04-25T09:04:09"/>
        <d v="2014-04-25T09:00:07"/>
        <d v="2014-04-25T08:59:09"/>
        <d v="2014-04-25T08:56:41"/>
        <d v="2014-04-25T08:55:08"/>
        <d v="2014-04-25T08:50:09"/>
        <d v="2014-04-25T08:50:08"/>
        <d v="2014-04-25T08:44:08"/>
        <d v="2014-04-25T08:39:10"/>
        <d v="2014-04-25T08:38:50"/>
        <d v="2014-04-25T08:34:11"/>
        <d v="2014-04-25T08:34:09"/>
        <d v="2014-04-25T08:29:08"/>
        <d v="2014-04-25T08:25:14"/>
        <d v="2014-04-25T08:25:09"/>
        <d v="2014-04-25T08:23:42"/>
        <d v="2014-04-25T07:34:41"/>
        <d v="2014-04-25T07:14:47"/>
        <d v="2014-04-24T23:51:23"/>
        <d v="2014-04-24T23:46:37"/>
        <d v="2014-04-24T23:26:22"/>
        <d v="2014-04-24T22:59:56"/>
        <d v="2014-04-24T22:20:07"/>
        <d v="2014-04-24T21:42:02"/>
        <d v="2014-04-24T21:33:01"/>
        <d v="2014-04-24T21:29:59"/>
        <d v="2014-04-24T20:57:22"/>
        <d v="2014-04-24T20:49:28"/>
        <d v="2014-04-24T19:58:58"/>
        <d v="2014-04-24T19:29:31"/>
        <d v="2014-04-24T19:04:05"/>
        <d v="2014-04-24T18:34:12"/>
        <d v="2014-04-24T18:27:00"/>
        <d v="2014-04-24T18:25:55"/>
        <d v="2014-04-24T18:20:43"/>
        <d v="2014-04-24T18:20:27"/>
        <d v="2014-04-24T18:15:36"/>
        <d v="2014-04-24T17:41:02"/>
        <d v="2014-04-24T17:40:04"/>
        <d v="2014-04-24T17:32:16"/>
        <d v="2014-04-24T17:27:21"/>
        <d v="2014-04-24T16:40:05"/>
        <d v="2014-04-24T16:34:32"/>
        <d v="2014-04-24T16:30:34"/>
        <d v="2014-04-24T16:30:32"/>
        <d v="2014-04-24T16:26:32"/>
        <d v="2014-04-24T16:26:01"/>
        <d v="2014-04-24T16:24:06"/>
        <d v="2014-04-24T16:22:05"/>
        <d v="2014-04-24T16:21:00"/>
        <d v="2014-04-24T16:20:32"/>
        <d v="2014-04-24T16:19:38"/>
        <d v="2014-04-24T16:19:00"/>
        <d v="2014-04-24T16:17:36"/>
        <d v="2014-04-24T16:14:34"/>
        <d v="2014-04-24T16:10:05"/>
        <d v="2014-04-24T16:06:07"/>
        <d v="2014-04-24T16:05:17"/>
        <d v="2014-04-24T16:05:03"/>
        <d v="2014-04-24T16:04:32"/>
        <d v="2014-04-24T15:57:47"/>
        <d v="2014-04-24T15:56:05"/>
        <d v="2014-04-24T15:55:24"/>
        <d v="2014-04-24T15:44:32"/>
        <d v="2014-04-24T15:36:00"/>
        <d v="2014-04-24T15:30:05"/>
        <d v="2014-04-24T15:24:34"/>
        <d v="2014-04-24T15:24:32"/>
        <d v="2014-04-24T15:23:02"/>
        <d v="2014-04-24T15:17:00"/>
        <d v="2014-04-24T15:16:32"/>
        <d v="2014-04-24T15:14:32"/>
        <d v="2014-04-24T15:06:04"/>
        <d v="2014-04-24T15:04:05"/>
        <d v="2014-04-24T15:04:04"/>
        <d v="2014-04-24T15:00:40"/>
        <d v="2014-04-24T15:00:35"/>
        <d v="2014-04-24T14:44:32"/>
        <d v="2014-04-24T14:40:05"/>
        <d v="2014-04-24T14:34:04"/>
        <d v="2014-04-24T14:33:26"/>
        <d v="2014-04-24T14:30:07"/>
        <d v="2014-04-24T14:20:32"/>
        <d v="2014-04-24T14:14:31"/>
        <d v="2014-04-24T14:11:00"/>
        <d v="2014-04-24T14:10:19"/>
        <d v="2014-04-24T14:06:27"/>
        <d v="2014-04-24T14:06:00"/>
        <d v="2014-04-24T14:04:04"/>
        <d v="2014-04-24T14:00:35"/>
        <d v="2014-04-24T14:00:34"/>
        <d v="2014-04-24T14:00:33"/>
        <d v="2014-04-24T14:00:31"/>
        <d v="2014-04-24T13:56:04"/>
        <d v="2014-04-24T13:55:23"/>
        <d v="2014-04-24T13:54:34"/>
        <d v="2014-04-24T13:52:38"/>
        <d v="2014-04-24T13:50:04"/>
        <d v="2014-04-24T13:47:00"/>
        <d v="2014-04-24T13:45:37"/>
        <d v="2014-04-24T13:40:04"/>
        <d v="2014-04-24T13:36:05"/>
        <d v="2014-04-24T13:34:05"/>
        <d v="2014-04-24T13:34:04"/>
        <d v="2014-04-24T13:32:00"/>
        <d v="2014-04-24T13:30:08"/>
        <d v="2014-04-24T13:30:07"/>
        <d v="2014-04-24T13:30:04"/>
        <d v="2014-04-24T13:28:20"/>
        <d v="2014-04-24T13:28:00"/>
        <d v="2014-04-24T13:24:06"/>
        <d v="2014-04-24T13:21:57"/>
        <d v="2014-04-24T13:20:31"/>
        <d v="2014-04-24T13:20:04"/>
        <d v="2014-04-24T13:16:04"/>
        <d v="2014-04-24T13:14:04"/>
        <d v="2014-04-24T13:10:17"/>
        <d v="2014-04-24T13:06:34"/>
        <d v="2014-04-24T13:06:31"/>
        <d v="2014-04-24T13:04:31"/>
        <d v="2014-04-24T13:00:08"/>
        <d v="2014-04-24T12:59:00"/>
        <d v="2014-04-24T12:56:31"/>
        <d v="2014-04-24T12:54:12"/>
        <d v="2014-04-24T12:54:11"/>
        <d v="2014-04-24T12:54:09"/>
        <d v="2014-04-24T12:50:31"/>
        <d v="2014-04-24T12:50:04"/>
        <d v="2014-04-24T12:50:03"/>
        <d v="2014-04-24T12:44:31"/>
        <d v="2014-04-24T12:40:05"/>
        <d v="2014-04-24T12:38:31"/>
        <d v="2014-04-24T12:28:31"/>
        <d v="2014-04-24T12:28:00"/>
        <d v="2014-04-24T12:24:31"/>
        <d v="2014-04-24T12:22:59"/>
        <d v="2014-04-24T12:16:31"/>
        <d v="2014-04-24T12:15:56"/>
        <d v="2014-04-24T12:14:31"/>
        <d v="2014-04-24T12:06:03"/>
        <d v="2014-04-24T12:00:34"/>
        <d v="2014-04-24T12:00:33"/>
        <d v="2014-04-24T11:55:42"/>
        <d v="2014-04-24T11:54:02"/>
        <d v="2014-04-24T11:50:03"/>
        <d v="2014-04-24T11:50:02"/>
        <d v="2014-04-24T11:49:05"/>
        <d v="2014-04-24T11:40:03"/>
        <d v="2014-04-24T11:36:30"/>
        <d v="2014-04-24T11:34:03"/>
        <d v="2014-04-24T11:34:02"/>
        <d v="2014-04-24T11:30:35"/>
        <d v="2014-04-24T11:26:02"/>
        <d v="2014-04-24T11:24:31"/>
        <d v="2014-04-24T11:24:30"/>
        <d v="2014-04-24T11:24:00"/>
        <d v="2014-04-24T11:23:00"/>
        <d v="2014-04-24T11:20:30"/>
        <d v="2014-04-24T11:20:03"/>
        <d v="2014-04-24T11:20:02"/>
        <d v="2014-04-24T11:17:00"/>
        <d v="2014-04-24T11:14:47"/>
        <d v="2014-04-24T11:14:02"/>
        <d v="2014-04-24T11:14:00"/>
        <d v="2014-04-24T11:13:00"/>
        <d v="2014-04-24T11:11:00"/>
        <d v="2014-04-24T11:10:10"/>
        <d v="2014-04-24T11:10:00"/>
        <d v="2014-04-24T11:09:56"/>
        <d v="2014-04-24T11:09:00"/>
        <d v="2014-04-24T11:08:00"/>
        <d v="2014-04-24T11:07:00"/>
        <d v="2014-04-24T11:06:34"/>
        <d v="2014-04-24T11:06:30"/>
        <d v="2014-04-24T11:06:00"/>
        <d v="2014-04-24T11:05:00"/>
        <d v="2014-04-24T11:04:02"/>
        <d v="2014-04-24T11:02:02"/>
        <d v="2014-04-24T11:00:30"/>
        <d v="2014-04-24T10:50:30"/>
        <d v="2014-04-24T10:50:19"/>
        <d v="2014-04-24T10:46:01"/>
        <d v="2014-04-24T10:44:30"/>
        <d v="2014-04-24T10:40:30"/>
        <d v="2014-04-24T10:36:01"/>
        <d v="2014-04-24T10:34:03"/>
        <d v="2014-04-24T10:34:00"/>
        <d v="2014-04-24T10:30:02"/>
        <d v="2014-04-24T10:30:01"/>
        <d v="2014-04-24T10:24:30"/>
        <d v="2014-04-24T10:22:01"/>
        <d v="2014-04-24T10:20:30"/>
        <d v="2014-04-24T10:14:30"/>
        <d v="2014-04-24T10:14:00"/>
        <d v="2014-04-24T10:13:00"/>
        <d v="2014-04-24T10:12:01"/>
        <d v="2014-04-24T10:04:01"/>
        <d v="2014-04-24T10:01:59"/>
        <d v="2014-04-24T10:00:36"/>
        <d v="2014-04-24T10:00:31"/>
        <d v="2014-04-24T09:58:28"/>
        <d v="2014-04-24T09:54:04"/>
        <d v="2014-04-24T09:50:30"/>
        <d v="2014-04-24T09:44:30"/>
        <d v="2014-04-24T09:43:02"/>
        <d v="2014-04-24T09:40:31"/>
        <d v="2014-04-24T09:40:30"/>
        <d v="2014-04-24T09:36:09"/>
        <d v="2014-04-24T09:34:14"/>
        <d v="2014-04-24T09:34:01"/>
        <d v="2014-04-24T09:32:01"/>
        <d v="2014-04-24T09:30:30"/>
        <d v="2014-04-24T09:20:30"/>
        <d v="2014-04-24T09:18:30"/>
        <d v="2014-04-24T09:16:01"/>
        <d v="2014-04-24T09:14:30"/>
        <d v="2014-04-24T09:10:02"/>
        <d v="2014-04-24T09:04:30"/>
        <d v="2014-04-24T09:00:50"/>
        <d v="2014-04-24T09:00:48"/>
        <d v="2014-04-24T09:00:39"/>
        <d v="2014-04-24T08:54:36"/>
        <d v="2014-04-24T08:54:35"/>
        <d v="2014-04-24T08:54:29"/>
        <d v="2014-04-24T08:50:30"/>
        <d v="2014-04-24T08:50:29"/>
        <d v="2014-04-24T08:46:01"/>
        <d v="2014-04-24T08:44:30"/>
        <d v="2014-04-24T08:44:29"/>
        <d v="2014-04-24T08:40:30"/>
        <d v="2014-04-24T08:36:35"/>
        <d v="2014-04-24T08:34:01"/>
        <d v="2014-04-24T08:30:37"/>
        <d v="2014-04-24T08:30:06"/>
        <d v="2014-04-24T08:24:30"/>
        <d v="2014-04-24T07:43:16"/>
        <d v="2014-04-24T07:27:53"/>
        <d v="2014-04-24T07:15:27"/>
        <d v="2014-04-24T06:46:31"/>
        <d v="2014-04-24T06:27:05"/>
        <d v="2014-04-23T23:44:27"/>
        <d v="2014-04-23T23:23:53"/>
        <d v="2014-04-23T21:56:52"/>
        <d v="2014-04-23T20:59:11"/>
        <d v="2014-04-23T20:43:37"/>
        <d v="2014-04-23T20:25:16"/>
        <d v="2014-04-23T20:20:58"/>
        <d v="2014-04-23T20:14:03"/>
        <d v="2014-04-23T19:57:42"/>
        <d v="2014-04-23T19:24:53"/>
        <d v="2014-04-23T18:45:00"/>
        <d v="2014-04-23T18:03:04"/>
        <d v="2014-04-23T17:43:42"/>
        <d v="2014-04-23T17:38:56"/>
        <d v="2014-04-23T17:27:23"/>
        <d v="2014-04-23T17:26:38"/>
        <d v="2014-04-23T16:51:34"/>
        <d v="2014-04-23T16:46:42"/>
        <d v="2014-04-23T16:32:05"/>
        <d v="2014-04-23T16:25:35"/>
        <d v="2014-04-23T16:20:05"/>
        <d v="2014-04-23T16:18:06"/>
        <d v="2014-04-23T16:16:02"/>
        <d v="2014-04-23T16:15:35"/>
        <d v="2014-04-23T16:11:35"/>
        <d v="2014-04-23T16:09:33"/>
        <d v="2014-04-23T16:05:00"/>
        <d v="2014-04-23T16:02:05"/>
        <d v="2014-04-23T16:00:00"/>
        <d v="2014-04-23T15:56:05"/>
        <d v="2014-04-23T15:52:05"/>
        <d v="2014-04-23T15:48:05"/>
        <d v="2014-04-23T15:41:34"/>
        <d v="2014-04-23T15:38:36"/>
        <d v="2014-04-23T15:38:00"/>
        <d v="2014-04-23T15:37:35"/>
        <d v="2014-04-23T15:35:34"/>
        <d v="2014-04-23T15:34:09"/>
        <d v="2014-04-23T15:32:05"/>
        <d v="2014-04-23T15:30:05"/>
        <d v="2014-04-23T15:28:41"/>
        <d v="2014-04-23T15:28:05"/>
        <d v="2014-04-23T15:26:00"/>
        <d v="2014-04-23T15:23:34"/>
        <d v="2014-04-23T15:20:54"/>
        <d v="2014-04-23T15:20:05"/>
        <d v="2014-04-23T15:16:20"/>
        <d v="2014-04-23T15:16:05"/>
        <d v="2014-04-23T15:12:09"/>
        <d v="2014-04-23T15:07:34"/>
        <d v="2014-04-23T15:07:21"/>
        <d v="2014-04-23T15:06:05"/>
        <d v="2014-04-23T15:04:25"/>
        <d v="2014-04-23T15:04:09"/>
        <d v="2014-04-23T14:58:05"/>
        <d v="2014-04-23T14:57:00"/>
        <d v="2014-04-23T14:56:05"/>
        <d v="2014-04-23T14:54:00"/>
        <d v="2014-04-23T14:53:34"/>
        <d v="2014-04-23T14:50:00"/>
        <d v="2014-04-23T14:47:34"/>
        <d v="2014-04-23T14:36:06"/>
        <d v="2014-04-23T14:34:57"/>
        <d v="2014-04-23T14:34:54"/>
        <d v="2014-04-23T14:34:45"/>
        <d v="2014-04-23T14:29:04"/>
        <d v="2014-04-23T14:22:25"/>
        <d v="2014-04-23T14:22:10"/>
        <d v="2014-04-23T14:20:36"/>
        <d v="2014-04-23T14:18:00"/>
        <d v="2014-04-23T14:16:00"/>
        <d v="2014-04-23T14:15:34"/>
        <d v="2014-04-23T14:15:00"/>
        <d v="2014-04-23T14:11:34"/>
        <d v="2014-04-23T14:07:34"/>
        <d v="2014-04-23T14:06:49"/>
        <d v="2014-04-23T14:06:08"/>
        <d v="2014-04-23T14:06:04"/>
        <d v="2014-04-23T14:02:04"/>
        <d v="2014-04-23T14:00:08"/>
        <d v="2014-04-23T13:55:34"/>
        <d v="2014-04-23T13:51:34"/>
        <d v="2014-04-23T13:48:04"/>
        <d v="2014-04-23T13:34:00"/>
        <d v="2014-04-23T13:31:36"/>
        <d v="2014-04-23T13:28:31"/>
        <d v="2014-04-23T13:25:32"/>
        <d v="2014-04-23T13:22:04"/>
        <d v="2014-04-23T13:22:03"/>
        <d v="2014-04-23T13:20:39"/>
        <d v="2014-04-23T13:20:00"/>
        <d v="2014-04-23T13:18:13"/>
        <d v="2014-04-23T13:18:00"/>
        <d v="2014-04-23T13:17:58"/>
        <d v="2014-04-23T13:17:32"/>
        <d v="2014-04-23T13:17:00"/>
        <d v="2014-04-23T13:15:32"/>
        <d v="2014-04-23T13:13:32"/>
        <d v="2014-04-23T13:13:00"/>
        <d v="2014-04-23T13:11:33"/>
        <d v="2014-04-23T13:06:05"/>
        <d v="2014-04-23T13:04:27"/>
        <d v="2014-04-23T13:03:31"/>
        <d v="2014-04-23T13:01:32"/>
        <d v="2014-04-23T12:58:03"/>
        <d v="2014-04-23T12:53:31"/>
        <d v="2014-04-23T12:51:52"/>
        <d v="2014-04-23T12:47:29"/>
        <d v="2014-04-23T12:47:00"/>
        <d v="2014-04-23T12:46:34"/>
        <d v="2014-04-23T12:46:05"/>
        <d v="2014-04-23T12:44:00"/>
        <d v="2014-04-23T12:42:04"/>
        <d v="2014-04-23T12:40:05"/>
        <d v="2014-04-23T12:40:03"/>
        <d v="2014-04-23T12:38:03"/>
        <d v="2014-04-23T12:36:07"/>
        <d v="2014-04-23T12:36:00"/>
        <d v="2014-04-23T12:35:35"/>
        <d v="2014-04-23T12:31:44"/>
        <d v="2014-04-23T12:31:32"/>
        <d v="2014-04-23T12:27:32"/>
        <d v="2014-04-23T12:24:36"/>
        <d v="2014-04-23T12:22:03"/>
        <d v="2014-04-23T12:20:06"/>
        <d v="2014-04-23T12:16:03"/>
        <d v="2014-04-23T12:10:16"/>
        <d v="2014-04-23T12:07:31"/>
        <d v="2014-04-23T12:05:31"/>
        <d v="2014-04-23T12:02:03"/>
        <d v="2014-04-23T12:00:03"/>
        <d v="2014-04-23T11:55:33"/>
        <d v="2014-04-23T11:52:03"/>
        <d v="2014-04-23T11:50:03"/>
        <d v="2014-04-23T11:49:53"/>
        <d v="2014-04-23T11:47:21"/>
        <d v="2014-04-23T11:46:04"/>
        <d v="2014-04-23T11:42:19"/>
        <d v="2014-04-23T11:41:31"/>
        <d v="2014-04-23T11:36:04"/>
        <d v="2014-04-23T11:28:00"/>
        <d v="2014-04-23T11:26:03"/>
        <d v="2014-04-23T11:24:00"/>
        <d v="2014-04-23T11:21:00"/>
        <d v="2014-04-23T11:19:05"/>
        <d v="2014-04-23T11:17:32"/>
        <d v="2014-04-23T11:17:23"/>
        <d v="2014-04-23T11:13:50"/>
        <d v="2014-04-23T11:12:03"/>
        <d v="2014-04-23T11:12:02"/>
        <d v="2014-04-23T11:08:02"/>
        <d v="2014-04-23T11:06:49"/>
        <d v="2014-04-23T11:00:30"/>
        <d v="2014-04-23T11:00:21"/>
        <d v="2014-04-23T10:58:21"/>
        <d v="2014-04-23T10:56:21"/>
        <d v="2014-04-23T10:56:01"/>
        <d v="2014-04-23T10:56:00"/>
        <d v="2014-04-23T10:55:00"/>
        <d v="2014-04-23T10:51:34"/>
        <d v="2014-04-23T10:48:39"/>
        <d v="2014-04-23T10:42:02"/>
        <d v="2014-04-23T10:38:21"/>
        <d v="2014-04-23T10:38:00"/>
        <d v="2014-04-23T10:36:21"/>
        <d v="2014-04-23T10:34:24"/>
        <d v="2014-04-23T10:32:21"/>
        <d v="2014-04-23T10:32:00"/>
        <d v="2014-04-23T10:30:59"/>
        <d v="2014-04-23T10:30:21"/>
        <d v="2014-04-23T10:26:21"/>
        <d v="2014-04-23T10:20:21"/>
        <d v="2014-04-23T10:20:14"/>
        <d v="2014-04-23T10:18:03"/>
        <d v="2014-04-23T10:15:02"/>
        <d v="2014-04-23T10:14:06"/>
        <d v="2014-04-23T10:13:17"/>
        <d v="2014-04-23T10:12:21"/>
        <d v="2014-04-23T10:10:22"/>
        <d v="2014-04-23T10:08:01"/>
        <d v="2014-04-23T10:06:29"/>
        <d v="2014-04-23T10:06:26"/>
        <d v="2014-04-23T10:03:35"/>
        <d v="2014-04-23T10:00:22"/>
        <d v="2014-04-23T10:00:20"/>
        <d v="2014-04-23T09:56:02"/>
        <d v="2014-04-23T09:56:01"/>
        <d v="2014-04-23T09:48:00"/>
        <d v="2014-04-23T09:46:20"/>
        <d v="2014-04-23T09:45:04"/>
        <d v="2014-04-23T09:42:19"/>
        <d v="2014-04-23T09:41:00"/>
        <d v="2014-04-23T09:40:20"/>
        <d v="2014-04-23T09:38:20"/>
        <d v="2014-04-23T09:36:20"/>
        <d v="2014-04-23T09:36:19"/>
        <d v="2014-04-23T09:32:36"/>
        <d v="2014-04-23T09:30:24"/>
        <d v="2014-04-23T09:30:22"/>
        <d v="2014-04-23T09:28:02"/>
        <d v="2014-04-23T09:22:02"/>
        <d v="2014-04-23T09:20:01"/>
        <d v="2014-04-23T09:16:19"/>
        <d v="2014-04-23T09:12:07"/>
        <d v="2014-04-23T09:12:05"/>
        <d v="2014-04-23T09:11:09"/>
        <d v="2014-04-23T09:08:19"/>
        <d v="2014-04-23T09:06:47"/>
        <d v="2014-04-23T09:06:28"/>
        <d v="2014-04-23T09:02:01"/>
        <d v="2014-04-23T08:58:19"/>
        <d v="2014-04-23T08:56:40"/>
        <d v="2014-04-23T08:56:20"/>
        <d v="2014-04-23T08:56:19"/>
        <d v="2014-04-23T08:52:02"/>
        <d v="2014-04-23T08:50:01"/>
        <d v="2014-04-23T08:46:01"/>
        <d v="2014-04-23T08:42:01"/>
        <d v="2014-04-23T08:40:01"/>
        <d v="2014-04-23T08:38:19"/>
        <d v="2014-04-23T08:36:32"/>
        <d v="2014-04-23T08:36:21"/>
        <d v="2014-04-23T08:32:19"/>
        <d v="2014-04-23T08:32:01"/>
        <d v="2014-04-23T08:30:01"/>
        <d v="2014-04-23T08:26:02"/>
        <d v="2014-04-23T08:22:04"/>
        <d v="2014-04-23T08:22:02"/>
        <d v="2014-04-23T08:20:01"/>
        <d v="2014-04-23T08:05:03"/>
        <d v="2014-04-23T07:59:46"/>
        <d v="2014-04-23T07:32:55"/>
        <d v="2014-04-23T07:21:19"/>
        <d v="2014-04-23T01:03:29"/>
        <d v="2014-04-22T23:10:39"/>
        <d v="2014-04-22T22:03:51"/>
        <d v="2014-04-22T21:50:48"/>
        <d v="2014-04-22T21:48:54"/>
        <d v="2014-04-22T21:43:37"/>
        <d v="2014-04-22T21:42:31"/>
        <d v="2014-04-22T21:38:12"/>
        <d v="2014-04-22T21:24:47"/>
        <d v="2014-04-22T21:20:01"/>
        <d v="2014-04-22T21:12:09"/>
        <d v="2014-04-22T20:52:33"/>
        <d v="2014-04-22T20:09:34"/>
        <d v="2014-04-22T20:09:09"/>
        <d v="2014-04-22T19:50:56"/>
        <d v="2014-04-22T19:38:22"/>
        <d v="2014-04-22T19:33:33"/>
        <d v="2014-04-22T19:29:19"/>
        <d v="2014-04-22T19:11:14"/>
        <d v="2014-04-22T19:08:46"/>
        <d v="2014-04-22T18:54:46"/>
        <d v="2014-04-22T18:44:48"/>
        <d v="2014-04-22T18:40:11"/>
        <d v="2014-04-22T18:38:32"/>
        <d v="2014-04-22T18:23:49"/>
        <d v="2014-04-22T18:21:13"/>
        <d v="2014-04-22T17:59:27"/>
        <d v="2014-04-22T17:22:44"/>
        <d v="2014-04-22T17:12:58"/>
        <d v="2014-04-22T17:04:12"/>
        <d v="2014-04-22T17:00:17"/>
        <d v="2014-04-22T16:57:00"/>
        <d v="2014-04-22T16:56:00"/>
        <d v="2014-04-22T16:55:00"/>
        <d v="2014-04-22T16:36:25"/>
        <d v="2014-04-22T16:34:00"/>
        <d v="2014-04-22T16:33:43"/>
        <d v="2014-04-22T16:33:17"/>
        <d v="2014-04-22T16:30:08"/>
        <d v="2014-04-22T16:26:08"/>
        <d v="2014-04-22T16:20:48"/>
        <d v="2014-04-22T16:16:00"/>
        <d v="2014-04-22T16:15:00"/>
        <d v="2014-04-22T16:14:00"/>
        <d v="2014-04-22T16:13:00"/>
        <d v="2014-04-22T16:12:13"/>
        <d v="2014-04-22T16:12:00"/>
        <d v="2014-04-22T16:11:00"/>
        <d v="2014-04-22T16:10:00"/>
        <d v="2014-04-22T16:06:07"/>
        <d v="2014-04-22T16:05:00"/>
        <d v="2014-04-22T16:02:07"/>
        <d v="2014-04-22T16:00:13"/>
        <d v="2014-04-22T15:59:48"/>
        <d v="2014-04-22T15:58:00"/>
        <d v="2014-04-22T15:56:48"/>
        <d v="2014-04-22T15:55:00"/>
        <d v="2014-04-22T15:54:49"/>
        <d v="2014-04-22T15:50:08"/>
        <d v="2014-04-22T15:50:07"/>
        <d v="2014-04-22T15:43:16"/>
        <d v="2014-04-22T15:40:07"/>
        <d v="2014-04-22T15:37:00"/>
        <d v="2014-04-22T15:36:07"/>
        <d v="2014-04-22T15:34:00"/>
        <d v="2014-04-22T15:26:51"/>
        <d v="2014-04-22T15:22:07"/>
        <d v="2014-04-22T15:19:00"/>
        <d v="2014-04-22T15:18:00"/>
        <d v="2014-04-22T15:17:41"/>
        <d v="2014-04-22T15:17:00"/>
        <d v="2014-04-22T15:16:48"/>
        <d v="2014-04-22T15:13:00"/>
        <d v="2014-04-22T15:11:00"/>
        <d v="2014-04-22T15:10:55"/>
        <d v="2014-04-22T15:10:48"/>
        <d v="2014-04-22T15:10:00"/>
        <d v="2014-04-22T15:09:54"/>
        <d v="2014-04-22T15:07:46"/>
        <d v="2014-04-22T15:04:58"/>
        <d v="2014-04-22T15:03:00"/>
        <d v="2014-04-22T14:56:48"/>
        <d v="2014-04-22T14:56:07"/>
        <d v="2014-04-22T14:49:59"/>
        <d v="2014-04-22T14:47:01"/>
        <d v="2014-04-22T14:44:49"/>
        <d v="2014-04-22T14:44:48"/>
        <d v="2014-04-22T14:40:10"/>
        <d v="2014-04-22T14:36:25"/>
        <d v="2014-04-22T14:33:00"/>
        <d v="2014-04-22T14:28:28"/>
        <d v="2014-04-22T14:26:52"/>
        <d v="2014-04-22T14:26:19"/>
        <d v="2014-04-22T14:18:46"/>
        <d v="2014-04-22T14:17:54"/>
        <d v="2014-04-22T14:16:07"/>
        <d v="2014-04-22T14:10:48"/>
        <d v="2014-04-22T14:06:13"/>
        <d v="2014-04-22T14:03:57"/>
        <d v="2014-04-22T14:00:12"/>
        <d v="2014-04-22T14:00:07"/>
        <d v="2014-04-22T13:53:11"/>
        <d v="2014-04-22T13:53:05"/>
        <d v="2014-04-22T13:50:00"/>
        <d v="2014-04-22T13:46:49"/>
        <d v="2014-04-22T13:46:08"/>
        <d v="2014-04-22T13:40:48"/>
        <d v="2014-04-22T13:37:00"/>
        <d v="2014-04-22T13:36:47"/>
        <d v="2014-04-22T13:30:17"/>
        <d v="2014-04-22T13:30:07"/>
        <d v="2014-04-22T13:26:06"/>
        <d v="2014-04-22T13:20:49"/>
        <d v="2014-04-22T13:18:00"/>
        <d v="2014-04-22T13:16:48"/>
        <d v="2014-04-22T13:16:47"/>
        <d v="2014-04-22T13:16:46"/>
        <d v="2014-04-22T13:16:06"/>
        <d v="2014-04-22T13:11:50"/>
        <d v="2014-04-22T13:10:07"/>
        <d v="2014-04-22T13:10:06"/>
        <d v="2014-04-22T13:06:48"/>
        <d v="2014-04-22T13:04:47"/>
        <d v="2014-04-22T13:00:52"/>
        <d v="2014-04-22T12:56:48"/>
        <d v="2014-04-22T12:56:47"/>
        <d v="2014-04-22T12:54:48"/>
        <d v="2014-04-22T12:50:06"/>
        <d v="2014-04-22T12:44:47"/>
        <d v="2014-04-22T12:42:30"/>
        <d v="2014-04-22T12:41:00"/>
        <d v="2014-04-22T12:40:48"/>
        <d v="2014-04-22T12:40:07"/>
        <d v="2014-04-22T12:40:06"/>
        <d v="2014-04-22T12:39:00"/>
        <d v="2014-04-22T12:37:24"/>
        <d v="2014-04-22T12:36:08"/>
        <d v="2014-04-22T12:36:07"/>
        <d v="2014-04-22T12:36:06"/>
        <d v="2014-04-22T12:34:00"/>
        <d v="2014-04-22T12:31:05"/>
        <d v="2014-04-22T12:30:54"/>
        <d v="2014-04-22T12:30:53"/>
        <d v="2014-04-22T12:26:06"/>
        <d v="2014-04-22T12:20:51"/>
        <d v="2014-04-22T12:20:48"/>
        <d v="2014-04-22T12:16:47"/>
        <d v="2014-04-22T12:15:00"/>
        <d v="2014-04-22T12:14:49"/>
        <d v="2014-04-22T12:12:00"/>
        <d v="2014-04-22T12:10:47"/>
        <d v="2014-04-22T12:06:52"/>
        <d v="2014-04-22T12:05:00"/>
        <d v="2014-04-22T12:04:15"/>
        <d v="2014-04-22T12:04:10"/>
        <d v="2014-04-22T12:03:44"/>
        <d v="2014-04-22T12:03:00"/>
        <d v="2014-04-22T12:00:48"/>
        <d v="2014-04-22T12:00:47"/>
        <d v="2014-04-22T11:56:07"/>
        <d v="2014-04-22T11:52:06"/>
        <d v="2014-04-22T11:50:06"/>
        <d v="2014-04-22T11:50:00"/>
        <d v="2014-04-22T11:46:07"/>
        <d v="2014-04-22T11:40:47"/>
        <d v="2014-04-22T11:38:00"/>
        <d v="2014-04-22T11:33:30"/>
        <d v="2014-04-22T11:28:51"/>
        <d v="2014-04-22T11:26:49"/>
        <d v="2014-04-22T11:26:06"/>
        <d v="2014-04-22T11:20:51"/>
        <d v="2014-04-22T11:20:47"/>
        <d v="2014-04-22T11:19:00"/>
        <d v="2014-04-22T11:16:46"/>
        <d v="2014-04-22T11:10:06"/>
        <d v="2014-04-22T11:06:46"/>
        <d v="2014-04-22T11:06:06"/>
        <d v="2014-04-22T11:04:46"/>
        <d v="2014-04-22T11:03:00"/>
        <d v="2014-04-22T11:02:36"/>
        <d v="2014-04-22T11:02:00"/>
        <d v="2014-04-22T11:00:49"/>
        <d v="2014-04-22T10:57:07"/>
        <d v="2014-04-22T10:56:30"/>
        <d v="2014-04-22T10:56:06"/>
        <d v="2014-04-22T10:53:00"/>
        <d v="2014-04-22T10:50:49"/>
        <d v="2014-04-22T10:47:01"/>
        <d v="2014-04-22T10:46:06"/>
        <d v="2014-04-22T10:46:05"/>
        <d v="2014-04-22T10:43:17"/>
        <d v="2014-04-22T10:42:19"/>
        <d v="2014-04-22T10:42:06"/>
        <d v="2014-04-22T10:40:23"/>
        <d v="2014-04-22T10:40:06"/>
        <d v="2014-04-22T10:36:00"/>
        <d v="2014-04-22T10:35:19"/>
        <d v="2014-04-22T10:32:05"/>
        <d v="2014-04-22T10:31:00"/>
        <d v="2014-04-22T10:30:59"/>
        <d v="2014-04-22T10:30:51"/>
        <d v="2014-04-22T10:29:25"/>
        <d v="2014-04-22T10:22:00"/>
        <d v="2014-04-22T10:20:49"/>
        <d v="2014-04-22T10:15:36"/>
        <d v="2014-04-22T10:14:46"/>
        <d v="2014-04-22T10:00:50"/>
        <d v="2014-04-22T10:00:46"/>
        <d v="2014-04-22T09:58:00"/>
        <d v="2014-04-22T09:54:32"/>
        <d v="2014-04-22T09:52:05"/>
        <d v="2014-04-22T09:50:06"/>
        <d v="2014-04-22T09:50:05"/>
        <d v="2014-04-22T09:44:46"/>
        <d v="2014-04-22T09:36:46"/>
        <d v="2014-04-22T09:30:47"/>
        <d v="2014-04-22T09:26:58"/>
        <d v="2014-04-22T09:26:05"/>
        <d v="2014-04-22T09:20:48"/>
        <d v="2014-04-22T09:18:00"/>
        <d v="2014-04-22T09:16:59"/>
        <d v="2014-04-22T09:16:04"/>
        <d v="2014-04-22T09:10:03"/>
        <d v="2014-04-22T09:07:45"/>
        <d v="2014-04-22T09:06:44"/>
        <d v="2014-04-22T09:06:26"/>
        <d v="2014-04-22T09:01:33"/>
        <d v="2014-04-22T09:00:47"/>
        <d v="2014-04-22T08:56:03"/>
        <d v="2014-04-22T08:55:16"/>
        <d v="2014-04-22T08:50:46"/>
        <d v="2014-04-22T08:46:46"/>
        <d v="2014-04-22T08:42:46"/>
        <d v="2014-04-22T08:42:02"/>
        <d v="2014-04-22T08:40:03"/>
        <d v="2014-04-22T08:36:46"/>
        <d v="2014-04-22T08:30:03"/>
        <d v="2014-04-22T08:30:02"/>
        <d v="2014-04-22T08:26:46"/>
        <d v="2014-04-22T08:24:46"/>
        <d v="2014-04-22T08:20:47"/>
        <d v="2014-04-22T08:16:01"/>
        <d v="2014-04-22T08:00:37"/>
        <d v="2014-04-22T07:45:40"/>
        <d v="2014-04-22T04:37:27"/>
        <d v="2014-04-22T00:30:51"/>
        <d v="2014-04-21T21:06:49"/>
        <d v="2014-04-21T20:05:30"/>
        <d v="2014-04-21T19:53:10"/>
        <d v="2014-04-21T19:00:26"/>
        <d v="2014-04-21T18:19:48"/>
        <d v="2014-04-21T17:56:35"/>
        <d v="2014-04-21T16:54:41"/>
        <d v="2014-04-21T16:52:51"/>
        <d v="2014-04-21T16:51:14"/>
        <d v="2014-04-21T16:49:14"/>
        <d v="2014-04-21T16:46:23"/>
        <d v="2014-04-21T15:49:39"/>
        <d v="2014-04-21T14:24:07"/>
        <d v="2014-04-21T13:34:55"/>
        <d v="2014-04-21T13:11:04"/>
        <d v="2014-04-21T13:10:22"/>
        <d v="2014-04-21T12:58:22"/>
        <d v="2014-04-21T12:41:09"/>
        <d v="2014-04-21T12:14:34"/>
        <d v="2014-04-21T12:04:58"/>
        <d v="2014-04-21T12:00:40"/>
        <d v="2014-04-21T11:45:37"/>
        <d v="2014-04-21T11:17:17"/>
        <d v="2014-04-21T10:07:49"/>
        <d v="2014-04-21T09:52:11"/>
        <d v="2014-04-21T08:54:36"/>
        <d v="2014-04-21T08:48:24"/>
        <d v="2014-04-21T07:38:49"/>
        <d v="2014-04-21T07:27:58"/>
        <d v="2014-04-21T06:42:05"/>
        <d v="2014-04-21T05:15:33"/>
        <d v="2014-04-21T01:33:52"/>
        <d v="2014-04-20T22:21:00"/>
        <d v="2014-04-20T21:47:02"/>
        <d v="2014-04-20T21:44:47"/>
        <d v="2014-04-20T21:23:00"/>
        <d v="2014-04-20T20:38:06"/>
        <d v="2014-04-20T19:55:42"/>
        <d v="2014-04-20T19:20:11"/>
        <d v="2014-04-20T19:09:29"/>
        <d v="2014-04-20T19:03:07"/>
        <d v="2014-04-20T17:57:05"/>
        <d v="2014-04-20T17:46:08"/>
        <d v="2014-04-20T17:12:57"/>
        <d v="2014-04-20T16:33:12"/>
        <d v="2014-04-20T15:34:08"/>
        <d v="2014-04-20T14:34:03"/>
        <d v="2014-04-20T14:02:51"/>
        <d v="2014-04-20T14:00:23"/>
        <d v="2014-04-20T13:33:00"/>
        <d v="2014-04-20T13:13:17"/>
        <d v="2014-04-20T13:04:02"/>
        <d v="2014-04-20T12:59:03"/>
        <d v="2014-04-20T12:29:23"/>
        <d v="2014-04-20T12:15:27"/>
        <d v="2014-04-20T11:45:24"/>
        <d v="2014-04-20T11:23:11"/>
        <d v="2014-04-20T11:17:43"/>
        <d v="2014-04-20T11:17:32"/>
        <d v="2014-04-20T11:17:22"/>
        <d v="2014-04-20T11:12:04"/>
        <d v="2014-04-20T10:12:38"/>
        <d v="2014-04-20T09:59:49"/>
        <d v="2014-04-20T09:43:49"/>
        <d v="2014-04-20T09:30:56"/>
        <d v="2014-04-20T09:28:17"/>
        <d v="2014-04-20T09:24:38"/>
        <d v="2014-04-20T08:28:52"/>
        <d v="2014-04-20T08:28:28"/>
        <d v="2014-04-20T07:56:29"/>
        <d v="2014-04-20T07:52:52"/>
        <d v="2014-04-20T06:26:09"/>
        <d v="2014-04-20T00:52:22"/>
        <d v="2014-04-20T00:09:08"/>
        <d v="2014-04-19T22:42:12"/>
        <d v="2014-04-19T21:52:59"/>
        <d v="2014-04-19T19:23:08"/>
        <d v="2014-04-19T18:34:50"/>
        <d v="2014-04-19T18:07:30"/>
        <d v="2014-04-19T18:01:19"/>
        <d v="2014-04-19T17:15:19"/>
        <d v="2014-04-19T16:08:52"/>
        <d v="2014-04-19T15:59:30"/>
        <d v="2014-04-19T15:07:20"/>
        <d v="2014-04-19T15:02:23"/>
        <d v="2014-04-19T15:01:31"/>
        <d v="2014-04-19T15:00:38"/>
        <d v="2014-04-19T14:56:20"/>
        <d v="2014-04-19T14:55:35"/>
        <d v="2014-04-19T14:51:42"/>
        <d v="2014-04-19T14:12:29"/>
        <d v="2014-04-19T13:03:07"/>
        <d v="2014-04-19T12:45:47"/>
        <d v="2014-04-19T12:22:09"/>
        <d v="2014-04-19T10:47:33"/>
        <d v="2014-04-19T10:40:15"/>
        <d v="2014-04-19T09:42:23"/>
        <d v="2014-04-19T09:34:18"/>
        <d v="2014-04-19T09:05:45"/>
        <d v="2014-04-19T08:56:30"/>
        <d v="2014-04-19T08:03:06"/>
        <d v="2014-04-19T06:59:23"/>
        <d v="2014-04-19T06:55:01"/>
        <d v="2014-04-19T06:53:27"/>
        <d v="2014-04-19T06:23:38"/>
        <d v="2014-04-18T23:10:00"/>
        <d v="2014-04-18T23:00:17"/>
        <d v="2014-04-18T22:48:29"/>
        <d v="2014-04-18T22:07:27"/>
        <d v="2014-04-18T21:56:27"/>
        <d v="2014-04-18T21:50:44"/>
        <d v="2014-04-18T21:50:32"/>
        <d v="2014-04-18T21:08:40"/>
        <d v="2014-04-18T21:02:43"/>
        <d v="2014-04-18T20:44:37"/>
        <d v="2014-04-18T17:10:27"/>
        <d v="2014-04-18T16:57:34"/>
        <d v="2014-04-18T16:48:22"/>
        <d v="2014-04-18T16:22:20"/>
        <d v="2014-04-18T16:13:46"/>
        <d v="2014-04-18T15:51:09"/>
        <d v="2014-04-18T15:22:52"/>
        <d v="2014-04-18T15:07:37"/>
        <d v="2014-04-18T14:59:15"/>
        <d v="2014-04-18T14:57:25"/>
        <d v="2014-04-18T14:27:22"/>
        <d v="2014-04-18T14:19:59"/>
        <d v="2014-04-18T14:00:41"/>
        <d v="2014-04-18T13:57:26"/>
        <d v="2014-04-18T13:40:55"/>
        <d v="2014-04-18T12:33:20"/>
        <d v="2014-04-18T12:18:18"/>
        <d v="2014-04-18T11:56:52"/>
        <d v="2014-04-18T11:35:30"/>
        <d v="2014-04-18T11:30:00"/>
        <d v="2014-04-18T11:23:16"/>
        <d v="2014-04-18T10:35:23"/>
        <d v="2014-04-18T10:17:59"/>
        <d v="2014-04-18T10:02:22"/>
        <d v="2014-04-18T09:53:09"/>
        <d v="2014-04-18T09:09:01"/>
        <d v="2014-04-18T09:08:11"/>
        <d v="2014-04-18T08:40:57"/>
        <d v="2014-04-18T08:34:58"/>
        <d v="2014-04-18T08:09:50"/>
        <d v="2014-04-18T07:51:05"/>
        <d v="2014-04-18T04:26:19"/>
        <d v="2014-04-17T22:57:49"/>
        <d v="2014-04-17T22:10:21"/>
        <d v="2014-04-17T21:34:51"/>
        <d v="2014-04-17T20:35:02"/>
        <d v="2014-04-17T20:20:50"/>
        <d v="2014-04-17T20:16:52"/>
        <d v="2014-04-17T20:01:46"/>
        <d v="2014-04-17T19:42:28"/>
        <d v="2014-04-17T19:42:00"/>
        <d v="2014-04-17T19:27:13"/>
        <d v="2014-04-17T19:10:44"/>
        <d v="2014-04-17T19:06:46"/>
        <d v="2014-04-17T18:44:58"/>
        <d v="2014-04-17T17:27:30"/>
        <d v="2014-04-17T17:02:22"/>
        <d v="2014-04-17T16:53:20"/>
        <d v="2014-04-17T16:43:31"/>
        <d v="2014-04-17T16:37:23"/>
        <d v="2014-04-17T16:30:54"/>
        <d v="2014-04-17T16:27:00"/>
        <d v="2014-04-17T16:26:00"/>
        <d v="2014-04-17T16:13:00"/>
        <d v="2014-04-17T16:11:46"/>
        <d v="2014-04-17T16:05:45"/>
        <d v="2014-04-17T16:02:00"/>
        <d v="2014-04-17T16:00:36"/>
        <d v="2014-04-17T15:57:45"/>
        <d v="2014-04-17T15:55:00"/>
        <d v="2014-04-17T15:47:39"/>
        <d v="2014-04-17T15:46:40"/>
        <d v="2014-04-17T15:44:00"/>
        <d v="2014-04-17T15:43:00"/>
        <d v="2014-04-17T15:39:00"/>
        <d v="2014-04-17T15:36:12"/>
        <d v="2014-04-17T15:35:45"/>
        <d v="2014-04-17T15:31:09"/>
        <d v="2014-04-17T15:27:48"/>
        <d v="2014-04-17T15:26:00"/>
        <d v="2014-04-17T15:25:45"/>
        <d v="2014-04-17T15:22:40"/>
        <d v="2014-04-17T15:19:00"/>
        <d v="2014-04-17T15:17:39"/>
        <d v="2014-04-17T15:16:31"/>
        <d v="2014-04-17T15:15:37"/>
        <d v="2014-04-17T15:12:01"/>
        <d v="2014-04-17T15:11:50"/>
        <d v="2014-04-17T15:11:49"/>
        <d v="2014-04-17T15:07:45"/>
        <d v="2014-04-17T15:07:33"/>
        <d v="2014-04-17T15:07:01"/>
        <d v="2014-04-17T15:04:50"/>
        <d v="2014-04-17T15:01:00"/>
        <d v="2014-04-17T15:00:00"/>
        <d v="2014-04-17T14:59:23"/>
        <d v="2014-04-17T14:57:37"/>
        <d v="2014-04-17T14:50:00"/>
        <d v="2014-04-17T14:48:19"/>
        <d v="2014-04-17T14:45:00"/>
        <d v="2014-04-17T14:42:00"/>
        <d v="2014-04-17T14:39:59"/>
        <d v="2014-04-17T14:37:44"/>
        <d v="2014-04-17T14:32:00"/>
        <d v="2014-04-17T14:31:37"/>
        <d v="2014-04-17T14:31:00"/>
        <d v="2014-04-17T14:26:27"/>
        <d v="2014-04-17T14:21:37"/>
        <d v="2014-04-17T14:17:37"/>
        <d v="2014-04-17T14:09:40"/>
        <d v="2014-04-17T14:08:00"/>
        <d v="2014-04-17T14:07:44"/>
        <d v="2014-04-17T14:07:00"/>
        <d v="2014-04-17T14:06:00"/>
        <d v="2014-04-17T14:03:11"/>
        <d v="2014-04-17T13:58:00"/>
        <d v="2014-04-17T13:57:39"/>
        <d v="2014-04-17T13:44:25"/>
        <d v="2014-04-17T13:41:43"/>
        <d v="2014-04-17T13:38:00"/>
        <d v="2014-04-17T13:37:00"/>
        <d v="2014-04-17T13:35:44"/>
        <d v="2014-04-17T13:31:44"/>
        <d v="2014-04-17T13:27:44"/>
        <d v="2014-04-17T13:25:44"/>
        <d v="2014-04-17T13:24:30"/>
        <d v="2014-04-17T13:21:36"/>
        <d v="2014-04-17T13:15:44"/>
        <d v="2014-04-17T13:11:44"/>
        <d v="2014-04-17T13:02:33"/>
        <d v="2014-04-17T12:57:37"/>
        <d v="2014-04-17T12:57:00"/>
        <d v="2014-04-17T12:54:00"/>
        <d v="2014-04-17T12:47:46"/>
        <d v="2014-04-17T12:44:00"/>
        <d v="2014-04-17T12:41:37"/>
        <d v="2014-04-17T12:38:00"/>
        <d v="2014-04-17T12:37:36"/>
        <d v="2014-04-17T12:35:00"/>
        <d v="2014-04-17T12:31:43"/>
        <d v="2014-04-17T12:31:36"/>
        <d v="2014-04-17T12:31:14"/>
        <d v="2014-04-17T12:31:05"/>
        <d v="2014-04-17T12:29:54"/>
        <d v="2014-04-17T12:25:00"/>
        <d v="2014-04-17T12:21:44"/>
        <d v="2014-04-17T12:17:40"/>
        <d v="2014-04-17T12:13:36"/>
        <d v="2014-04-17T12:11:36"/>
        <d v="2014-04-17T12:07:36"/>
        <d v="2014-04-17T12:02:19"/>
        <d v="2014-04-17T12:01:36"/>
        <d v="2014-04-17T11:57:36"/>
        <d v="2014-04-17T11:54:31"/>
        <d v="2014-04-17T11:51:37"/>
        <d v="2014-04-17T11:51:35"/>
        <d v="2014-04-17T11:45:03"/>
        <d v="2014-04-17T11:44:37"/>
        <d v="2014-04-17T11:43:36"/>
        <d v="2014-04-17T11:42:02"/>
        <d v="2014-04-17T11:37:43"/>
        <d v="2014-04-17T11:31:44"/>
        <d v="2014-04-17T11:25:43"/>
        <d v="2014-04-17T11:23:52"/>
        <d v="2014-04-17T11:21:43"/>
        <d v="2014-04-17T11:18:00"/>
        <d v="2014-04-17T11:15:43"/>
        <d v="2014-04-17T11:14:53"/>
        <d v="2014-04-17T11:11:36"/>
        <d v="2014-04-17T11:10:07"/>
        <d v="2014-04-17T11:07:07"/>
        <d v="2014-04-17T11:01:43"/>
        <d v="2014-04-17T10:57:44"/>
        <d v="2014-04-17T10:57:37"/>
        <d v="2014-04-17T10:56:00"/>
        <d v="2014-04-17T10:53:11"/>
        <d v="2014-04-17T10:53:00"/>
        <d v="2014-04-17T10:51:48"/>
        <d v="2014-04-17T10:48:22"/>
        <d v="2014-04-17T10:48:10"/>
        <d v="2014-04-17T10:47:35"/>
        <d v="2014-04-17T10:44:05"/>
        <d v="2014-04-17T10:41:44"/>
        <d v="2014-04-17T10:39:00"/>
        <d v="2014-04-17T10:37:36"/>
        <d v="2014-04-17T10:37:29"/>
        <d v="2014-04-17T10:37:00"/>
        <d v="2014-04-17T10:31:44"/>
        <d v="2014-04-17T10:31:43"/>
        <d v="2014-04-17T10:27:44"/>
        <d v="2014-04-17T10:27:43"/>
        <d v="2014-04-17T10:27:00"/>
        <d v="2014-04-17T10:23:35"/>
        <d v="2014-04-17T10:21:35"/>
        <d v="2014-04-17T10:20:00"/>
        <d v="2014-04-17T10:19:21"/>
        <d v="2014-04-17T10:17:51"/>
        <d v="2014-04-17T10:17:50"/>
        <d v="2014-04-17T10:17:43"/>
        <d v="2014-04-17T10:15:00"/>
        <d v="2014-04-17T10:11:48"/>
        <d v="2014-04-17T10:08:16"/>
        <d v="2014-04-17T10:07:42"/>
        <d v="2014-04-17T10:07:35"/>
        <d v="2014-04-17T10:01:36"/>
        <d v="2014-04-17T10:01:35"/>
        <d v="2014-04-17T09:57:37"/>
        <d v="2014-04-17T09:57:36"/>
        <d v="2014-04-17T09:50:54"/>
        <d v="2014-04-17T09:50:48"/>
        <d v="2014-04-17T09:47:45"/>
        <d v="2014-04-17T09:45:43"/>
        <d v="2014-04-17T09:41:39"/>
        <d v="2014-04-17T09:41:28"/>
        <d v="2014-04-17T09:37:36"/>
        <d v="2014-04-17T09:37:35"/>
        <d v="2014-04-17T09:31:36"/>
        <d v="2014-04-17T09:27:40"/>
        <d v="2014-04-17T09:27:35"/>
        <d v="2014-04-17T09:24:07"/>
        <d v="2014-04-17T09:21:44"/>
        <d v="2014-04-17T09:21:41"/>
        <d v="2014-04-17T09:20:00"/>
        <d v="2014-04-17T09:17:35"/>
        <d v="2014-04-17T09:11:36"/>
        <d v="2014-04-17T09:07:41"/>
        <d v="2014-04-17T09:05:46"/>
        <d v="2014-04-17T09:05:41"/>
        <d v="2014-04-17T09:01:42"/>
        <d v="2014-04-17T08:59:59"/>
        <d v="2014-04-17T08:57:42"/>
        <d v="2014-04-17T08:57:41"/>
        <d v="2014-04-17T08:56:25"/>
        <d v="2014-04-17T08:51:41"/>
        <d v="2014-04-17T08:48:46"/>
        <d v="2014-04-17T08:47:35"/>
        <d v="2014-04-17T08:41:55"/>
        <d v="2014-04-17T08:39:24"/>
        <d v="2014-04-17T08:37:41"/>
        <d v="2014-04-17T08:35:47"/>
        <d v="2014-04-17T08:31:42"/>
        <d v="2014-04-17T08:31:41"/>
        <d v="2014-04-17T08:28:44"/>
        <d v="2014-04-17T08:27:41"/>
        <d v="2014-04-17T08:26:00"/>
        <d v="2014-04-17T08:21:56"/>
        <d v="2014-04-17T08:21:40"/>
        <d v="2014-04-17T08:17:46"/>
        <d v="2014-04-17T07:41:30"/>
        <d v="2014-04-17T06:54:45"/>
        <d v="2014-04-17T02:22:40"/>
        <d v="2014-04-17T00:22:50"/>
        <d v="2014-04-16T22:57:09"/>
        <d v="2014-04-16T22:22:47"/>
        <d v="2014-04-16T22:22:17"/>
        <d v="2014-04-16T22:08:05"/>
        <d v="2014-04-16T21:45:03"/>
        <d v="2014-04-16T21:38:59"/>
        <d v="2014-04-16T21:12:02"/>
        <d v="2014-04-16T20:35:39"/>
        <d v="2014-04-16T20:31:04"/>
        <d v="2014-04-16T20:25:02"/>
        <d v="2014-04-16T20:24:28"/>
        <d v="2014-04-16T20:09:44"/>
        <d v="2014-04-16T20:08:26"/>
        <d v="2014-04-16T19:16:58"/>
        <d v="2014-04-16T18:42:56"/>
        <d v="2014-04-16T18:10:24"/>
        <d v="2014-04-16T17:56:57"/>
        <d v="2014-04-16T17:52:25"/>
        <d v="2014-04-16T17:48:23"/>
        <d v="2014-04-16T17:35:41"/>
        <d v="2014-04-16T17:10:40"/>
        <d v="2014-04-16T17:05:34"/>
        <d v="2014-04-16T17:02:00"/>
        <d v="2014-04-16T16:59:23"/>
        <d v="2014-04-16T16:37:00"/>
        <d v="2014-04-16T16:36:00"/>
        <d v="2014-04-16T16:11:55"/>
        <d v="2014-04-16T16:07:48"/>
        <d v="2014-04-16T15:57:55"/>
        <d v="2014-04-16T15:36:15"/>
        <d v="2014-04-16T15:33:55"/>
        <d v="2014-04-16T15:31:00"/>
        <d v="2014-04-16T15:27:55"/>
        <d v="2014-04-16T15:25:07"/>
        <d v="2014-04-16T15:22:23"/>
        <d v="2014-04-16T15:20:38"/>
        <d v="2014-04-16T15:18:24"/>
        <d v="2014-04-16T15:17:55"/>
        <d v="2014-04-16T15:16:00"/>
        <d v="2014-04-16T15:12:29"/>
        <d v="2014-04-16T15:04:00"/>
        <d v="2014-04-16T15:02:27"/>
        <d v="2014-04-16T14:57:55"/>
        <d v="2014-04-16T14:57:00"/>
        <d v="2014-04-16T14:54:00"/>
        <d v="2014-04-16T14:52:23"/>
        <d v="2014-04-16T14:45:23"/>
        <d v="2014-04-16T14:43:00"/>
        <d v="2014-04-16T14:42:34"/>
        <d v="2014-04-16T14:41:55"/>
        <d v="2014-04-16T14:39:00"/>
        <d v="2014-04-16T14:31:56"/>
        <d v="2014-04-16T14:26:00"/>
        <d v="2014-04-16T14:24:53"/>
        <d v="2014-04-16T14:22:23"/>
        <d v="2014-04-16T14:21:34"/>
        <d v="2014-04-16T14:16:32"/>
        <d v="2014-04-16T14:13:54"/>
        <d v="2014-04-16T14:12:00"/>
        <d v="2014-04-16T14:09:04"/>
        <d v="2014-04-16T13:57:00"/>
        <d v="2014-04-16T13:55:00"/>
        <d v="2014-04-16T13:54:23"/>
        <d v="2014-04-16T13:49:54"/>
        <d v="2014-04-16T13:47:00"/>
        <d v="2014-04-16T13:45:00"/>
        <d v="2014-04-16T13:42:36"/>
        <d v="2014-04-16T13:42:23"/>
        <d v="2014-04-16T13:42:22"/>
        <d v="2014-04-16T13:40:36"/>
        <d v="2014-04-16T13:37:55"/>
        <d v="2014-04-16T13:33:54"/>
        <d v="2014-04-16T13:20:42"/>
        <d v="2014-04-16T13:18:00"/>
        <d v="2014-04-16T13:17:00"/>
        <d v="2014-04-16T13:15:54"/>
        <d v="2014-04-16T13:15:00"/>
        <d v="2014-04-16T13:11:00"/>
        <d v="2014-04-16T13:10:00"/>
        <d v="2014-04-16T13:08:22"/>
        <d v="2014-04-16T12:56:22"/>
        <d v="2014-04-16T12:55:00"/>
        <d v="2014-04-16T12:54:00"/>
        <d v="2014-04-16T12:52:00"/>
        <d v="2014-04-16T12:51:54"/>
        <d v="2014-04-16T12:47:00"/>
        <d v="2014-04-16T12:41:53"/>
        <d v="2014-04-16T12:38:24"/>
        <d v="2014-04-16T12:37:00"/>
        <d v="2014-04-16T12:32:00"/>
        <d v="2014-04-16T12:29:59"/>
        <d v="2014-04-16T12:29:53"/>
        <d v="2014-04-16T12:23:53"/>
        <d v="2014-04-16T12:22:22"/>
        <d v="2014-04-16T12:17:00"/>
        <d v="2014-04-16T12:16:00"/>
        <d v="2014-04-16T12:15:00"/>
        <d v="2014-04-16T12:13:00"/>
        <d v="2014-04-16T12:11:00"/>
        <d v="2014-04-16T12:10:00"/>
        <d v="2014-04-16T12:09:00"/>
        <d v="2014-04-16T12:08:00"/>
        <d v="2014-04-16T12:06:22"/>
        <d v="2014-04-16T12:04:37"/>
        <d v="2014-04-16T12:04:00"/>
        <d v="2014-04-16T12:01:54"/>
        <d v="2014-04-16T12:00:47"/>
        <d v="2014-04-16T11:59:00"/>
        <d v="2014-04-16T11:58:22"/>
        <d v="2014-04-16T11:57:54"/>
        <d v="2014-04-16T11:50:00"/>
        <d v="2014-04-16T11:49:00"/>
        <d v="2014-04-16T11:48:16"/>
        <d v="2014-04-16T11:48:00"/>
        <d v="2014-04-16T11:47:54"/>
        <d v="2014-04-16T11:41:54"/>
        <d v="2014-04-16T11:38:56"/>
        <d v="2014-04-16T11:37:54"/>
        <d v="2014-04-16T11:26:42"/>
        <d v="2014-04-16T11:25:00"/>
        <d v="2014-04-16T11:23:00"/>
        <d v="2014-04-16T11:22:00"/>
        <d v="2014-04-16T11:18:00"/>
        <d v="2014-04-16T11:17:53"/>
        <d v="2014-04-16T11:16:00"/>
        <d v="2014-04-16T11:13:53"/>
        <d v="2014-04-16T11:11:53"/>
        <d v="2014-04-16T10:58:22"/>
        <d v="2014-04-16T10:53:53"/>
        <d v="2014-04-16T10:52:22"/>
        <d v="2014-04-16T10:49:00"/>
        <d v="2014-04-16T10:48:00"/>
        <d v="2014-04-16T10:47:53"/>
        <d v="2014-04-16T10:43:53"/>
        <d v="2014-04-16T10:41:53"/>
        <d v="2014-04-16T10:37:53"/>
        <d v="2014-04-16T10:37:00"/>
        <d v="2014-04-16T10:32:22"/>
        <d v="2014-04-16T10:30:04"/>
        <d v="2014-04-16T10:29:56"/>
        <d v="2014-04-16T10:29:54"/>
        <d v="2014-04-16T10:27:53"/>
        <d v="2014-04-16T10:23:53"/>
        <d v="2014-04-16T10:21:53"/>
        <d v="2014-04-16T10:17:53"/>
        <d v="2014-04-16T10:16:22"/>
        <d v="2014-04-16T10:12:23"/>
        <d v="2014-04-16T10:12:22"/>
        <d v="2014-04-16T10:06:24"/>
        <d v="2014-04-16T10:06:17"/>
        <d v="2014-04-16T09:58:21"/>
        <d v="2014-04-16T09:54:21"/>
        <d v="2014-04-16T09:51:53"/>
        <d v="2014-04-16T09:51:00"/>
        <d v="2014-04-16T09:47:53"/>
        <d v="2014-04-16T09:47:00"/>
        <d v="2014-04-16T09:46:41"/>
        <d v="2014-04-16T09:44:22"/>
        <d v="2014-04-16T09:44:21"/>
        <d v="2014-04-16T09:42:06"/>
        <d v="2014-04-16T09:38:07"/>
        <d v="2014-04-16T09:38:04"/>
        <d v="2014-04-16T09:37:57"/>
        <d v="2014-04-16T09:34:26"/>
        <d v="2014-04-16T09:34:21"/>
        <d v="2014-04-16T09:33:29"/>
        <d v="2014-04-16T09:28:23"/>
        <d v="2014-04-16T09:28:17"/>
        <d v="2014-04-16T09:25:46"/>
        <d v="2014-04-16T09:25:42"/>
        <d v="2014-04-16T09:23:54"/>
        <d v="2014-04-16T09:19:55"/>
        <d v="2014-04-16T09:16:21"/>
        <d v="2014-04-16T09:12:29"/>
        <d v="2014-04-16T09:09:53"/>
        <d v="2014-04-16T09:05:53"/>
        <d v="2014-04-16T09:05:52"/>
        <d v="2014-04-16T09:04:21"/>
        <d v="2014-04-16T08:58:21"/>
        <d v="2014-04-16T08:52:21"/>
        <d v="2014-04-16T08:49:57"/>
        <d v="2014-04-16T08:42:21"/>
        <d v="2014-04-16T08:39:18"/>
        <d v="2014-04-16T08:31:55"/>
        <d v="2014-04-16T08:28:21"/>
        <d v="2014-04-16T08:26:21"/>
        <d v="2014-04-16T08:24:47"/>
        <d v="2014-04-16T08:24:36"/>
        <d v="2014-04-16T08:24:23"/>
        <d v="2014-04-16T08:24:03"/>
        <d v="2014-04-16T08:22:21"/>
        <d v="2014-04-16T08:21:52"/>
        <d v="2014-04-16T08:00:36"/>
        <d v="2014-04-16T07:14:14"/>
        <d v="2014-04-16T07:04:12"/>
        <d v="2014-04-16T06:56:29"/>
        <d v="2014-04-15T21:26:36"/>
        <d v="2014-04-15T21:23:34"/>
        <d v="2014-04-15T20:55:03"/>
        <d v="2014-04-15T20:03:14"/>
        <d v="2014-04-15T19:27:53"/>
        <d v="2014-04-15T19:10:28"/>
        <d v="2014-04-15T18:55:35"/>
        <d v="2014-04-15T18:27:42"/>
        <d v="2014-04-15T18:14:02"/>
        <d v="2014-04-15T17:39:54"/>
        <d v="2014-04-15T17:32:44"/>
        <d v="2014-04-15T17:05:07"/>
        <d v="2014-04-15T16:59:49"/>
        <d v="2014-04-15T16:57:38"/>
        <d v="2014-04-15T16:37:42"/>
        <d v="2014-04-15T16:37:00"/>
        <d v="2014-04-15T16:35:04"/>
        <d v="2014-04-15T16:33:52"/>
        <d v="2014-04-15T16:27:57"/>
        <d v="2014-04-15T16:25:55"/>
        <d v="2014-04-15T16:20:59"/>
        <d v="2014-04-15T16:14:01"/>
        <d v="2014-04-15T16:14:00"/>
        <d v="2014-04-15T16:13:00"/>
        <d v="2014-04-15T16:01:42"/>
        <d v="2014-04-15T15:59:00"/>
        <d v="2014-04-15T15:54:20"/>
        <d v="2014-04-15T15:51:42"/>
        <d v="2014-04-15T15:51:00"/>
        <d v="2014-04-15T15:50:00"/>
        <d v="2014-04-15T15:49:42"/>
        <d v="2014-04-15T15:47:00"/>
        <d v="2014-04-15T15:46:00"/>
        <d v="2014-04-15T15:40:00"/>
        <d v="2014-04-15T15:39:56"/>
        <d v="2014-04-15T15:35:00"/>
        <d v="2014-04-15T15:33:00"/>
        <d v="2014-04-15T15:32:53"/>
        <d v="2014-04-15T15:31:58"/>
        <d v="2014-04-15T15:31:23"/>
        <d v="2014-04-15T15:27:42"/>
        <d v="2014-04-15T15:26:00"/>
        <d v="2014-04-15T15:23:00"/>
        <d v="2014-04-15T15:21:30"/>
        <d v="2014-04-15T15:21:00"/>
        <d v="2014-04-15T15:13:00"/>
        <d v="2014-04-15T15:11:56"/>
        <d v="2014-04-15T15:11:29"/>
        <d v="2014-04-15T15:11:00"/>
        <d v="2014-04-15T15:06:15"/>
        <d v="2014-04-15T15:06:01"/>
        <d v="2014-04-15T15:05:58"/>
        <d v="2014-04-15T15:03:41"/>
        <d v="2014-04-15T15:03:00"/>
        <d v="2014-04-15T15:02:00"/>
        <d v="2014-04-15T15:01:42"/>
        <d v="2014-04-15T14:56:01"/>
        <d v="2014-04-15T14:55:27"/>
        <d v="2014-04-15T14:51:42"/>
        <d v="2014-04-15T14:46:00"/>
        <d v="2014-04-15T14:40:06"/>
        <d v="2014-04-15T14:39:41"/>
        <d v="2014-04-15T14:38:00"/>
        <d v="2014-04-15T14:37:41"/>
        <d v="2014-04-15T14:35:00"/>
        <d v="2014-04-15T14:34:00"/>
        <d v="2014-04-15T14:32:00"/>
        <d v="2014-04-15T14:31:58"/>
        <d v="2014-04-15T14:31:00"/>
        <d v="2014-04-15T14:28:43"/>
        <d v="2014-04-15T14:27:41"/>
        <d v="2014-04-15T14:25:00"/>
        <d v="2014-04-15T14:21:00"/>
        <d v="2014-04-15T14:17:00"/>
        <d v="2014-04-15T14:15:56"/>
        <d v="2014-04-15T14:15:03"/>
        <d v="2014-04-15T14:11:47"/>
        <d v="2014-04-15T14:11:00"/>
        <d v="2014-04-15T14:08:00"/>
        <d v="2014-04-15T14:07:56"/>
        <d v="2014-04-15T14:06:00"/>
        <d v="2014-04-15T14:01:41"/>
        <d v="2014-04-15T14:00:08"/>
        <d v="2014-04-15T13:57:41"/>
        <d v="2014-04-15T13:53:41"/>
        <d v="2014-04-15T13:51:41"/>
        <d v="2014-04-15T13:49:00"/>
        <d v="2014-04-15T13:47:41"/>
        <d v="2014-04-15T13:42:01"/>
        <d v="2014-04-15T13:34:03"/>
        <d v="2014-04-15T13:29:43"/>
        <d v="2014-04-15T13:27:56"/>
        <d v="2014-04-15T13:27:00"/>
        <d v="2014-04-15T13:21:56"/>
        <d v="2014-04-15T13:21:41"/>
        <d v="2014-04-15T13:19:41"/>
        <d v="2014-04-15T13:15:41"/>
        <d v="2014-04-15T13:13:41"/>
        <d v="2014-04-15T13:11:56"/>
        <d v="2014-04-15T13:05:56"/>
        <d v="2014-04-15T13:05:27"/>
        <d v="2014-04-15T13:01:41"/>
        <d v="2014-04-15T12:51:41"/>
        <d v="2014-04-15T12:48:54"/>
        <d v="2014-04-15T12:47:54"/>
        <d v="2014-04-15T12:47:42"/>
        <d v="2014-04-15T12:45:00"/>
        <d v="2014-04-15T12:41:40"/>
        <d v="2014-04-15T12:41:05"/>
        <d v="2014-04-15T12:39:00"/>
        <d v="2014-04-15T12:38:00"/>
        <d v="2014-04-15T12:37:40"/>
        <d v="2014-04-15T12:36:00"/>
        <d v="2014-04-15T12:24:00"/>
        <d v="2014-04-15T12:23:54"/>
        <d v="2014-04-15T12:21:41"/>
        <d v="2014-04-15T12:21:00"/>
        <d v="2014-04-15T12:19:41"/>
        <d v="2014-04-15T12:19:40"/>
        <d v="2014-04-15T12:17:41"/>
        <d v="2014-04-15T12:16:00"/>
        <d v="2014-04-15T12:11:58"/>
        <d v="2014-04-15T12:09:40"/>
        <d v="2014-04-15T12:06:00"/>
        <d v="2014-04-15T12:01:41"/>
        <d v="2014-04-15T11:59:55"/>
        <d v="2014-04-15T11:49:40"/>
        <d v="2014-04-15T11:47:56"/>
        <d v="2014-04-15T11:47:55"/>
        <d v="2014-04-15T11:39:55"/>
        <d v="2014-04-15T11:38:00"/>
        <d v="2014-04-15T11:37:00"/>
        <d v="2014-04-15T11:35:40"/>
        <d v="2014-04-15T11:34:33"/>
        <d v="2014-04-15T11:31:40"/>
        <d v="2014-04-15T11:29:40"/>
        <d v="2014-04-15T11:27:00"/>
        <d v="2014-04-15T11:25:55"/>
        <d v="2014-04-15T11:24:00"/>
        <d v="2014-04-15T11:23:55"/>
        <d v="2014-04-15T11:23:00"/>
        <d v="2014-04-15T11:21:40"/>
        <d v="2014-04-15T11:19:42"/>
        <d v="2014-04-15T11:16:40"/>
        <d v="2014-04-15T11:15:40"/>
        <d v="2014-04-15T11:15:00"/>
        <d v="2014-04-15T11:11:55"/>
        <d v="2014-04-15T11:09:40"/>
        <d v="2014-04-15T11:06:04"/>
        <d v="2014-04-15T11:05:55"/>
        <d v="2014-04-15T11:03:41"/>
        <d v="2014-04-15T10:56:00"/>
        <d v="2014-04-15T10:51:01"/>
        <d v="2014-04-15T10:51:00"/>
        <d v="2014-04-15T10:49:56"/>
        <d v="2014-04-15T10:49:54"/>
        <d v="2014-04-15T10:47:54"/>
        <d v="2014-04-15T10:45:40"/>
        <d v="2014-04-15T10:43:56"/>
        <d v="2014-04-15T10:42:00"/>
        <d v="2014-04-15T10:41:00"/>
        <d v="2014-04-15T10:40:00"/>
        <d v="2014-04-15T10:35:00"/>
        <d v="2014-04-15T10:33:55"/>
        <d v="2014-04-15T10:33:54"/>
        <d v="2014-04-15T10:31:56"/>
        <d v="2014-04-15T10:31:54"/>
        <d v="2014-04-15T10:22:55"/>
        <d v="2014-04-15T10:21:54"/>
        <d v="2014-04-15T10:19:40"/>
        <d v="2014-04-15T10:15:48"/>
        <d v="2014-04-15T10:13:59"/>
        <d v="2014-04-15T10:13:57"/>
        <d v="2014-04-15T10:13:56"/>
        <d v="2014-04-15T10:13:54"/>
        <d v="2014-04-15T10:05:54"/>
        <d v="2014-04-15T10:01:56"/>
        <d v="2014-04-15T09:59:54"/>
        <d v="2014-04-15T09:59:00"/>
        <d v="2014-04-15T09:54:00"/>
        <d v="2014-04-15T09:51:40"/>
        <d v="2014-04-15T09:45:54"/>
        <d v="2014-04-15T09:45:08"/>
        <d v="2014-04-15T09:43:54"/>
        <d v="2014-04-15T09:41:54"/>
        <d v="2014-04-15T09:40:54"/>
        <d v="2014-04-15T09:39:54"/>
        <d v="2014-04-15T09:37:12"/>
        <d v="2014-04-15T09:35:54"/>
        <d v="2014-04-15T09:33:54"/>
        <d v="2014-04-15T09:31:55"/>
        <d v="2014-04-15T09:29:40"/>
        <d v="2014-04-15T09:25:54"/>
        <d v="2014-04-15T09:25:07"/>
        <d v="2014-04-15T09:23:40"/>
        <d v="2014-04-15T09:22:00"/>
        <d v="2014-04-15T09:19:40"/>
        <d v="2014-04-15T09:15:40"/>
        <d v="2014-04-15T09:15:39"/>
        <d v="2014-04-15T09:13:58"/>
        <d v="2014-04-15T09:13:54"/>
        <d v="2014-04-15T09:11:42"/>
        <d v="2014-04-15T09:11:40"/>
        <d v="2014-04-15T09:09:49"/>
        <d v="2014-04-15T09:07:55"/>
        <d v="2014-04-15T09:05:40"/>
        <d v="2014-04-15T09:05:39"/>
        <d v="2014-04-15T09:03:40"/>
        <d v="2014-04-15T09:03:39"/>
        <d v="2014-04-15T09:01:40"/>
        <d v="2014-04-15T09:01:39"/>
        <d v="2014-04-15T09:00:00"/>
        <d v="2014-04-15T08:59:50"/>
        <d v="2014-04-15T08:59:41"/>
        <d v="2014-04-15T08:59:39"/>
        <d v="2014-04-15T08:58:54"/>
        <d v="2014-04-15T08:55:41"/>
        <d v="2014-04-15T08:53:53"/>
        <d v="2014-04-15T08:51:53"/>
        <d v="2014-04-15T08:49:39"/>
        <d v="2014-04-15T08:43:39"/>
        <d v="2014-04-15T08:41:40"/>
        <d v="2014-04-15T08:40:44"/>
        <d v="2014-04-15T08:39:53"/>
        <d v="2014-04-15T08:35:53"/>
        <d v="2014-04-15T08:33:39"/>
        <d v="2014-04-15T08:31:57"/>
        <d v="2014-04-15T08:23:39"/>
        <d v="2014-04-15T08:21:39"/>
        <d v="2014-04-15T08:19:58"/>
        <d v="2014-04-15T07:56:16"/>
        <d v="2014-04-15T07:44:56"/>
        <d v="2014-04-15T07:44:25"/>
        <d v="2014-04-15T07:38:09"/>
        <d v="2014-04-15T07:24:39"/>
        <d v="2014-04-15T02:26:52"/>
        <d v="2014-04-15T02:23:47"/>
        <d v="2014-04-14T23:25:27"/>
        <d v="2014-04-14T23:23:53"/>
        <d v="2014-04-14T22:41:59"/>
        <d v="2014-04-14T22:06:29"/>
        <d v="2014-04-14T22:02:28"/>
        <d v="2014-04-14T21:57:54"/>
        <d v="2014-04-14T21:57:31"/>
        <d v="2014-04-14T21:11:12"/>
        <d v="2014-04-14T20:58:20"/>
        <d v="2014-04-14T20:18:41"/>
        <d v="2014-04-14T20:02:16"/>
        <d v="2014-04-14T18:27:42"/>
        <d v="2014-04-14T17:58:29"/>
        <d v="2014-04-14T17:38:38"/>
        <d v="2014-04-14T17:14:01"/>
        <d v="2014-04-14T17:00:27"/>
        <d v="2014-04-14T16:59:29"/>
        <d v="2014-04-14T16:29:22"/>
        <d v="2014-04-14T16:23:56"/>
        <d v="2014-04-14T16:22:02"/>
        <d v="2014-04-14T16:21:20"/>
        <d v="2014-04-14T16:19:55"/>
        <d v="2014-04-14T16:17:20"/>
        <d v="2014-04-14T16:15:56"/>
        <d v="2014-04-14T16:13:59"/>
        <d v="2014-04-14T16:13:57"/>
        <d v="2014-04-14T16:09:56"/>
        <d v="2014-04-14T16:03:34"/>
        <d v="2014-04-14T16:00:49"/>
        <d v="2014-04-14T15:49:27"/>
        <d v="2014-04-14T15:45:56"/>
        <d v="2014-04-14T15:43:56"/>
        <d v="2014-04-14T15:40:00"/>
        <d v="2014-04-14T15:39:56"/>
        <d v="2014-04-14T15:39:20"/>
        <d v="2014-04-14T15:35:56"/>
        <d v="2014-04-14T15:35:35"/>
        <d v="2014-04-14T15:34:48"/>
        <d v="2014-04-14T15:33:56"/>
        <d v="2014-04-14T15:31:00"/>
        <d v="2014-04-14T15:30:01"/>
        <d v="2014-04-14T15:29:00"/>
        <d v="2014-04-14T15:27:00"/>
        <d v="2014-04-14T15:25:20"/>
        <d v="2014-04-14T15:23:56"/>
        <d v="2014-04-14T15:19:56"/>
        <d v="2014-04-14T15:17:00"/>
        <d v="2014-04-14T15:16:00"/>
        <d v="2014-04-14T15:13:00"/>
        <d v="2014-04-14T15:11:23"/>
        <d v="2014-04-14T15:09:20"/>
        <d v="2014-04-14T15:05:59"/>
        <d v="2014-04-14T15:05:56"/>
        <d v="2014-04-14T15:03:20"/>
        <d v="2014-04-14T14:59:29"/>
        <d v="2014-04-14T14:58:56"/>
        <d v="2014-04-14T14:45:56"/>
        <d v="2014-04-14T14:45:04"/>
        <d v="2014-04-14T14:42:00"/>
        <d v="2014-04-14T14:39:20"/>
        <d v="2014-04-14T14:33:56"/>
        <d v="2014-04-14T14:31:29"/>
        <d v="2014-04-14T14:23:21"/>
        <d v="2014-04-14T14:22:39"/>
        <d v="2014-04-14T14:13:20"/>
        <d v="2014-04-14T14:03:20"/>
        <d v="2014-04-14T14:02:07"/>
        <d v="2014-04-14T14:01:57"/>
        <d v="2014-04-14T13:59:56"/>
        <d v="2014-04-14T13:59:55"/>
        <d v="2014-04-14T13:55:17"/>
        <d v="2014-04-14T13:54:08"/>
        <d v="2014-04-14T13:51:56"/>
        <d v="2014-04-14T13:49:00"/>
        <d v="2014-04-14T13:44:00"/>
        <d v="2014-04-14T13:43:20"/>
        <d v="2014-04-14T13:43:15"/>
        <d v="2014-04-14T13:42:00"/>
        <d v="2014-04-14T13:41:55"/>
        <d v="2014-04-14T13:41:00"/>
        <d v="2014-04-14T13:40:00"/>
        <d v="2014-04-14T13:39:20"/>
        <d v="2014-04-14T13:38:00"/>
        <d v="2014-04-14T13:35:57"/>
        <d v="2014-04-14T13:33:20"/>
        <d v="2014-04-14T13:29:55"/>
        <d v="2014-04-14T13:28:08"/>
        <d v="2014-04-14T13:27:55"/>
        <d v="2014-04-14T13:27:20"/>
        <d v="2014-04-14T13:23:55"/>
        <d v="2014-04-14T13:22:08"/>
        <d v="2014-04-14T13:21:20"/>
        <d v="2014-04-14T13:15:59"/>
        <d v="2014-04-14T13:15:20"/>
        <d v="2014-04-14T13:13:55"/>
        <d v="2014-04-14T13:12:00"/>
        <d v="2014-04-14T13:09:00"/>
        <d v="2014-04-14T13:07:55"/>
        <d v="2014-04-14T13:05:55"/>
        <d v="2014-04-14T13:05:23"/>
        <d v="2014-04-14T13:03:55"/>
        <d v="2014-04-14T13:01:56"/>
        <d v="2014-04-14T13:00:00"/>
        <d v="2014-04-14T12:59:59"/>
        <d v="2014-04-14T12:59:58"/>
        <d v="2014-04-14T12:57:04"/>
        <d v="2014-04-14T12:54:09"/>
        <d v="2014-04-14T12:53:23"/>
        <d v="2014-04-14T12:51:55"/>
        <d v="2014-04-14T12:49:55"/>
        <d v="2014-04-14T12:49:20"/>
        <d v="2014-04-14T12:47:00"/>
        <d v="2014-04-14T12:46:00"/>
        <d v="2014-04-14T12:45:52"/>
        <d v="2014-04-14T12:45:20"/>
        <d v="2014-04-14T12:43:58"/>
        <d v="2014-04-14T12:43:54"/>
        <d v="2014-04-14T12:37:55"/>
        <d v="2014-04-14T12:37:00"/>
        <d v="2014-04-14T12:35:22"/>
        <d v="2014-04-14T12:31:20"/>
        <d v="2014-04-14T12:31:19"/>
        <d v="2014-04-14T12:29:24"/>
        <d v="2014-04-14T12:27:00"/>
        <d v="2014-04-14T12:22:00"/>
        <d v="2014-04-14T12:21:19"/>
        <d v="2014-04-14T12:15:19"/>
        <d v="2014-04-14T12:13:19"/>
        <d v="2014-04-14T12:11:54"/>
        <d v="2014-04-14T12:05:54"/>
        <d v="2014-04-14T12:04:00"/>
        <d v="2014-04-14T12:03:12"/>
        <d v="2014-04-14T11:59:55"/>
        <d v="2014-04-14T11:59:54"/>
        <d v="2014-04-14T11:59:27"/>
        <d v="2014-04-14T11:58:09"/>
        <d v="2014-04-14T11:55:54"/>
        <d v="2014-04-14T11:53:32"/>
        <d v="2014-04-14T11:51:19"/>
        <d v="2014-04-14T11:43:55"/>
        <d v="2014-04-14T11:43:54"/>
        <d v="2014-04-14T11:39:54"/>
        <d v="2014-04-14T11:38:00"/>
        <d v="2014-04-14T11:35:31"/>
        <d v="2014-04-14T11:35:23"/>
        <d v="2014-04-14T11:31:00"/>
        <d v="2014-04-14T11:29:25"/>
        <d v="2014-04-14T11:28:26"/>
        <d v="2014-04-14T11:28:00"/>
        <d v="2014-04-14T11:23:56"/>
        <d v="2014-04-14T11:21:19"/>
        <d v="2014-04-14T11:19:54"/>
        <d v="2014-04-14T11:17:55"/>
        <d v="2014-04-14T11:17:28"/>
        <d v="2014-04-14T11:13:55"/>
        <d v="2014-04-14T11:13:54"/>
        <d v="2014-04-14T11:13:00"/>
        <d v="2014-04-14T11:11:53"/>
        <d v="2014-04-14T11:09:19"/>
        <d v="2014-04-14T11:06:54"/>
        <d v="2014-04-14T11:06:00"/>
        <d v="2014-04-14T11:05:55"/>
        <d v="2014-04-14T11:05:00"/>
        <d v="2014-04-14T11:04:00"/>
        <d v="2014-04-14T11:03:19"/>
        <d v="2014-04-14T11:03:00"/>
        <d v="2014-04-14T11:02:00"/>
        <d v="2014-04-14T11:01:54"/>
        <d v="2014-04-14T11:01:00"/>
        <d v="2014-04-14T11:00:00"/>
        <d v="2014-04-14T10:59:54"/>
        <d v="2014-04-14T10:57:53"/>
        <d v="2014-04-14T10:55:19"/>
        <d v="2014-04-14T10:51:20"/>
        <d v="2014-04-14T10:51:19"/>
        <d v="2014-04-14T10:50:00"/>
        <d v="2014-04-14T10:49:54"/>
        <d v="2014-04-14T10:49:53"/>
        <d v="2014-04-14T10:47:53"/>
        <d v="2014-04-14T10:45:54"/>
        <d v="2014-04-14T10:43:00"/>
        <d v="2014-04-14T10:41:59"/>
        <d v="2014-04-14T10:37:53"/>
        <d v="2014-04-14T10:36:00"/>
        <d v="2014-04-14T10:35:19"/>
        <d v="2014-04-14T10:34:00"/>
        <d v="2014-04-14T10:33:19"/>
        <d v="2014-04-14T10:33:00"/>
        <d v="2014-04-14T10:32:00"/>
        <d v="2014-04-14T10:29:21"/>
        <d v="2014-04-14T10:25:19"/>
        <d v="2014-04-14T10:23:53"/>
        <d v="2014-04-14T10:21:53"/>
        <d v="2014-04-14T10:21:19"/>
        <d v="2014-04-14T10:19:55"/>
        <d v="2014-04-14T10:19:54"/>
        <d v="2014-04-14T10:15:53"/>
        <d v="2014-04-14T10:14:39"/>
        <d v="2014-04-14T10:05:05"/>
        <d v="2014-04-14T10:03:10"/>
        <d v="2014-04-14T10:01:30"/>
        <d v="2014-04-14T10:00:00"/>
        <d v="2014-04-14T09:59:54"/>
        <d v="2014-04-14T09:53:53"/>
        <d v="2014-04-14T09:51:25"/>
        <d v="2014-04-14T09:51:20"/>
        <d v="2014-04-14T09:49:55"/>
        <d v="2014-04-14T09:47:52"/>
        <d v="2014-04-14T09:46:08"/>
        <d v="2014-04-14T09:45:53"/>
        <d v="2014-04-14T09:43:19"/>
        <d v="2014-04-14T09:43:00"/>
        <d v="2014-04-14T09:41:25"/>
        <d v="2014-04-14T09:39:19"/>
        <d v="2014-04-14T09:36:48"/>
        <d v="2014-04-14T09:35:53"/>
        <d v="2014-04-14T09:35:52"/>
        <d v="2014-04-14T09:29:23"/>
        <d v="2014-04-14T09:23:57"/>
        <d v="2014-04-14T09:23:42"/>
        <d v="2014-04-14T09:21:52"/>
        <d v="2014-04-14T09:19:19"/>
        <d v="2014-04-14T09:13:18"/>
        <d v="2014-04-14T09:11:24"/>
        <d v="2014-04-14T09:09:19"/>
        <d v="2014-04-14T09:08:00"/>
        <d v="2014-04-14T09:05:53"/>
        <d v="2014-04-14T09:05:52"/>
        <d v="2014-04-14T09:01:52"/>
        <d v="2014-04-14T08:59:25"/>
        <d v="2014-04-14T08:53:19"/>
        <d v="2014-04-14T08:51:18"/>
        <d v="2014-04-14T08:39:30"/>
        <d v="2014-04-14T08:38:09"/>
        <d v="2014-04-14T08:36:17"/>
        <d v="2014-04-14T08:35:19"/>
        <d v="2014-04-14T08:33:19"/>
        <d v="2014-04-14T08:29:45"/>
        <d v="2014-04-14T08:29:44"/>
        <d v="2014-04-14T08:29:36"/>
        <d v="2014-04-14T08:29:17"/>
        <d v="2014-04-14T08:25:16"/>
        <d v="2014-04-14T08:22:00"/>
        <d v="2014-04-14T07:49:35"/>
        <d v="2014-04-14T06:59:59"/>
        <d v="2014-04-14T05:46:21"/>
        <d v="2014-04-14T04:07:20"/>
        <d v="2014-04-14T03:23:41"/>
        <d v="2014-04-14T03:12:19"/>
        <d v="2014-04-14T03:11:54"/>
        <d v="2014-04-14T03:08:10"/>
        <d v="2014-04-14T02:03:51"/>
        <d v="2014-04-14T00:16:44"/>
        <d v="2014-04-13T22:43:50"/>
        <d v="2014-04-13T21:52:01"/>
        <d v="2014-04-13T21:24:10"/>
        <d v="2014-04-13T20:22:40"/>
        <d v="2014-04-13T20:21:43"/>
        <d v="2014-04-13T19:41:34"/>
        <d v="2014-04-13T19:15:48"/>
        <d v="2014-04-13T19:10:14"/>
        <d v="2014-04-13T17:14:48"/>
        <d v="2014-04-13T16:53:44"/>
        <d v="2014-04-13T16:25:17"/>
        <d v="2014-04-13T16:12:12"/>
        <d v="2014-04-13T15:35:56"/>
        <d v="2014-04-13T15:04:28"/>
        <d v="2014-04-13T14:48:41"/>
        <d v="2014-04-13T13:21:21"/>
        <d v="2014-04-13T13:17:38"/>
        <d v="2014-04-13T13:07:33"/>
        <d v="2014-04-13T12:34:54"/>
        <d v="2014-04-13T12:17:07"/>
        <d v="2014-04-13T12:12:41"/>
        <d v="2014-04-13T12:10:04"/>
        <d v="2014-04-13T12:05:24"/>
        <d v="2014-04-13T11:44:27"/>
        <d v="2014-04-13T11:25:25"/>
        <d v="2014-04-13T10:53:19"/>
        <d v="2014-04-13T10:45:06"/>
        <d v="2014-04-13T10:06:22"/>
        <d v="2014-04-13T08:23:35"/>
        <d v="2014-04-13T07:59:52"/>
        <d v="2014-04-13T07:59:13"/>
        <d v="2014-04-13T07:56:28"/>
        <d v="2014-04-13T07:56:11"/>
        <d v="2014-04-13T07:52:18"/>
        <d v="2014-04-13T07:32:28"/>
        <d v="2014-04-13T06:58:33"/>
        <d v="2014-04-13T06:48:52"/>
        <d v="2014-04-13T04:51:58"/>
        <d v="2014-04-13T00:18:07"/>
        <d v="2014-04-12T23:16:21"/>
        <d v="2014-04-12T22:57:49"/>
        <d v="2014-04-12T22:44:44"/>
        <d v="2014-04-12T21:03:57"/>
        <d v="2014-04-12T20:28:34"/>
        <d v="2014-04-12T20:28:20"/>
        <d v="2014-04-12T19:16:27"/>
        <d v="2014-04-12T17:17:17"/>
        <d v="2014-04-12T17:13:20"/>
        <d v="2014-04-12T17:08:59"/>
        <d v="2014-04-12T17:02:14"/>
        <d v="2014-04-12T16:38:03"/>
        <d v="2014-04-12T16:24:47"/>
        <d v="2014-04-12T16:09:30"/>
        <d v="2014-04-12T15:52:16"/>
        <d v="2014-04-12T15:51:43"/>
        <d v="2014-04-12T15:50:14"/>
        <d v="2014-04-12T15:31:18"/>
        <d v="2014-04-12T15:30:36"/>
        <d v="2014-04-12T14:57:59"/>
        <d v="2014-04-12T14:44:00"/>
        <d v="2014-04-12T13:24:51"/>
        <d v="2014-04-12T12:35:57"/>
        <d v="2014-04-12T12:34:07"/>
        <d v="2014-04-12T12:19:43"/>
        <d v="2014-04-12T12:00:17"/>
        <d v="2014-04-12T11:15:27"/>
        <d v="2014-04-12T11:14:32"/>
        <d v="2014-04-12T10:07:45"/>
        <d v="2014-04-12T10:05:43"/>
        <d v="2014-04-12T10:01:58"/>
        <d v="2014-04-12T09:35:39"/>
        <d v="2014-04-12T09:33:45"/>
        <d v="2014-04-12T09:02:11"/>
        <d v="2014-04-12T09:01:30"/>
        <d v="2014-04-12T08:51:46"/>
        <d v="2014-04-12T08:47:28"/>
        <d v="2014-04-12T08:45:31"/>
        <d v="2014-04-12T08:45:06"/>
        <d v="2014-04-12T08:35:40"/>
        <d v="2014-04-12T08:27:42"/>
        <d v="2014-04-12T08:16:22"/>
        <d v="2014-04-12T07:59:14"/>
        <d v="2014-04-12T07:53:53"/>
        <d v="2014-04-12T07:53:16"/>
        <d v="2014-04-12T07:22:29"/>
        <d v="2014-04-12T06:52:32"/>
        <d v="2014-04-12T06:50:44"/>
        <d v="2014-04-12T05:52:47"/>
        <d v="2014-04-12T01:37:24"/>
        <d v="2014-04-12T01:10:38"/>
        <d v="2014-04-11T22:42:56"/>
        <d v="2014-04-11T22:22:41"/>
        <d v="2014-04-11T22:17:03"/>
        <d v="2014-04-11T22:16:55"/>
        <d v="2014-04-11T22:01:41"/>
        <d v="2014-04-11T21:42:31"/>
        <d v="2014-04-11T21:41:05"/>
        <d v="2014-04-11T20:59:51"/>
        <d v="2014-04-11T20:45:07"/>
        <d v="2014-04-11T20:35:25"/>
        <d v="2014-04-11T20:31:00"/>
        <d v="2014-04-11T20:01:45"/>
        <d v="2014-04-11T19:26:19"/>
        <d v="2014-04-11T19:15:22"/>
        <d v="2014-04-11T19:05:07"/>
        <d v="2014-04-11T18:54:35"/>
        <d v="2014-04-11T18:29:08"/>
        <d v="2014-04-11T18:18:52"/>
        <d v="2014-04-11T16:53:14"/>
        <d v="2014-04-11T16:40:36"/>
        <d v="2014-04-11T16:33:11"/>
        <d v="2014-04-11T16:31:00"/>
        <d v="2014-04-11T16:24:18"/>
        <d v="2014-04-11T16:20:00"/>
        <d v="2014-04-11T16:13:00"/>
        <d v="2014-04-11T16:03:00"/>
        <d v="2014-04-11T16:02:00"/>
        <d v="2014-04-11T16:01:00"/>
        <d v="2014-04-11T16:00:00"/>
        <d v="2014-04-11T15:56:18"/>
        <d v="2014-04-11T15:56:00"/>
        <d v="2014-04-11T15:55:00"/>
        <d v="2014-04-11T15:52:19"/>
        <d v="2014-04-11T15:47:43"/>
        <d v="2014-04-11T15:44:00"/>
        <d v="2014-04-11T15:40:00"/>
        <d v="2014-04-11T15:39:00"/>
        <d v="2014-04-11T15:38:18"/>
        <d v="2014-04-11T15:37:00"/>
        <d v="2014-04-11T15:31:43"/>
        <d v="2014-04-11T15:31:12"/>
        <d v="2014-04-11T15:28:19"/>
        <d v="2014-04-11T15:28:18"/>
        <d v="2014-04-11T15:26:18"/>
        <d v="2014-04-11T15:23:42"/>
        <d v="2014-04-11T15:22:18"/>
        <d v="2014-04-11T15:22:00"/>
        <d v="2014-04-11T15:21:00"/>
        <d v="2014-04-11T15:20:13"/>
        <d v="2014-04-11T15:16:18"/>
        <d v="2014-04-11T15:16:00"/>
        <d v="2014-04-11T15:14:00"/>
        <d v="2014-04-11T15:11:42"/>
        <d v="2014-04-11T15:10:00"/>
        <d v="2014-04-11T15:07:39"/>
        <d v="2014-04-11T15:06:00"/>
        <d v="2014-04-11T15:04:18"/>
        <d v="2014-04-11T15:02:38"/>
        <d v="2014-04-11T14:59:00"/>
        <d v="2014-04-11T14:57:42"/>
        <d v="2014-04-11T14:51:42"/>
        <d v="2014-04-11T14:46:18"/>
        <d v="2014-04-11T14:45:47"/>
        <d v="2014-04-11T14:44:18"/>
        <d v="2014-04-11T14:43:00"/>
        <d v="2014-04-11T14:41:42"/>
        <d v="2014-04-11T14:38:19"/>
        <d v="2014-04-11T14:35:00"/>
        <d v="2014-04-11T14:33:42"/>
        <d v="2014-04-11T14:33:00"/>
        <d v="2014-04-11T14:32:00"/>
        <d v="2014-04-11T14:31:42"/>
        <d v="2014-04-11T14:29:00"/>
        <d v="2014-04-11T14:27:42"/>
        <d v="2014-04-11T14:25:00"/>
        <d v="2014-04-11T14:21:42"/>
        <d v="2014-04-11T14:16:21"/>
        <d v="2014-04-11T14:14:18"/>
        <d v="2014-04-11T14:14:05"/>
        <d v="2014-04-11T14:11:42"/>
        <d v="2014-04-11T14:11:00"/>
        <d v="2014-04-11T14:09:42"/>
        <d v="2014-04-11T14:07:42"/>
        <d v="2014-04-11T14:06:36"/>
        <d v="2014-04-11T14:03:42"/>
        <d v="2014-04-11T14:02:18"/>
        <d v="2014-04-11T14:02:00"/>
        <d v="2014-04-11T13:58:48"/>
        <d v="2014-04-11T13:58:18"/>
        <d v="2014-04-11T13:56:18"/>
        <d v="2014-04-11T13:56:00"/>
        <d v="2014-04-11T13:53:00"/>
        <d v="2014-04-11T13:52:00"/>
        <d v="2014-04-11T13:47:42"/>
        <d v="2014-04-11T13:44:00"/>
        <d v="2014-04-11T13:42:18"/>
        <d v="2014-04-11T13:41:10"/>
        <d v="2014-04-11T13:37:48"/>
        <d v="2014-04-11T13:35:16"/>
        <d v="2014-04-11T13:32:32"/>
        <d v="2014-04-11T13:32:18"/>
        <d v="2014-04-11T13:30:00"/>
        <d v="2014-04-11T13:27:42"/>
        <d v="2014-04-11T13:22:18"/>
        <d v="2014-04-11T13:21:00"/>
        <d v="2014-04-11T13:20:45"/>
        <d v="2014-04-11T13:17:42"/>
        <d v="2014-04-11T13:16:18"/>
        <d v="2014-04-11T13:15:39"/>
        <d v="2014-04-11T13:13:59"/>
        <d v="2014-04-11T13:13:51"/>
        <d v="2014-04-11T13:10:00"/>
        <d v="2014-04-11T13:05:41"/>
        <d v="2014-04-11T13:04:18"/>
        <d v="2014-04-11T12:58:18"/>
        <d v="2014-04-11T12:57:41"/>
        <d v="2014-04-11T12:53:43"/>
        <d v="2014-04-11T12:53:41"/>
        <d v="2014-04-11T12:53:00"/>
        <d v="2014-04-11T12:52:18"/>
        <d v="2014-04-11T12:52:00"/>
        <d v="2014-04-11T12:45:00"/>
        <d v="2014-04-11T12:41:41"/>
        <d v="2014-04-11T12:38:23"/>
        <d v="2014-04-11T12:36:17"/>
        <d v="2014-04-11T12:31:42"/>
        <d v="2014-04-11T12:31:41"/>
        <d v="2014-04-11T12:29:39"/>
        <d v="2014-04-11T12:27:41"/>
        <d v="2014-04-11T12:22:18"/>
        <d v="2014-04-11T12:17:45"/>
        <d v="2014-04-11T12:16:00"/>
        <d v="2014-04-11T12:13:49"/>
        <d v="2014-04-11T12:12:17"/>
        <d v="2014-04-11T12:08:31"/>
        <d v="2014-04-11T12:07:58"/>
        <d v="2014-04-11T12:07:56"/>
        <d v="2014-04-11T12:02:17"/>
        <d v="2014-04-11T11:58:55"/>
        <d v="2014-04-11T11:57:26"/>
        <d v="2014-04-11T11:51:41"/>
        <d v="2014-04-11T11:51:40"/>
        <d v="2014-04-11T11:48:17"/>
        <d v="2014-04-11T11:47:41"/>
        <d v="2014-04-11T11:42:17"/>
        <d v="2014-04-11T11:37:07"/>
        <d v="2014-04-11T11:36:17"/>
        <d v="2014-04-11T11:33:40"/>
        <d v="2014-04-11T11:32:17"/>
        <d v="2014-04-11T11:30:43"/>
        <d v="2014-04-11T11:28:17"/>
        <d v="2014-04-11T11:23:40"/>
        <d v="2014-04-11T11:22:00"/>
        <d v="2014-04-11T11:21:41"/>
        <d v="2014-04-11T11:21:40"/>
        <d v="2014-04-11T11:18:17"/>
        <d v="2014-04-11T11:14:00"/>
        <d v="2014-04-11T11:09:40"/>
        <d v="2014-04-11T11:08:17"/>
        <d v="2014-04-11T11:06:17"/>
        <d v="2014-04-11T11:01:48"/>
        <d v="2014-04-11T10:58:18"/>
        <d v="2014-04-11T10:58:17"/>
        <d v="2014-04-11T10:57:40"/>
        <d v="2014-04-11T10:57:00"/>
        <d v="2014-04-11T10:49:11"/>
        <d v="2014-04-11T10:48:00"/>
        <d v="2014-04-11T10:47:40"/>
        <d v="2014-04-11T10:44:17"/>
        <d v="2014-04-11T10:42:43"/>
        <d v="2014-04-11T10:41:40"/>
        <d v="2014-04-11T10:37:42"/>
        <d v="2014-04-11T10:35:44"/>
        <d v="2014-04-11T10:27:40"/>
        <d v="2014-04-11T10:23:53"/>
        <d v="2014-04-11T10:23:40"/>
        <d v="2014-04-11T10:22:17"/>
        <d v="2014-04-11T10:19:40"/>
        <d v="2014-04-11T10:17:40"/>
        <d v="2014-04-11T10:12:17"/>
        <d v="2014-04-11T10:08:17"/>
        <d v="2014-04-11T10:08:08"/>
        <d v="2014-04-11T10:07:40"/>
        <d v="2014-04-11T10:01:49"/>
        <d v="2014-04-11T10:01:40"/>
        <d v="2014-04-11T09:59:40"/>
        <d v="2014-04-11T09:53:00"/>
        <d v="2014-04-11T09:52:16"/>
        <d v="2014-04-11T09:50:32"/>
        <d v="2014-04-11T09:49:39"/>
        <d v="2014-04-11T09:48:56"/>
        <d v="2014-04-11T09:48:09"/>
        <d v="2014-04-11T09:47:40"/>
        <d v="2014-04-11T09:44:00"/>
        <d v="2014-04-11T09:43:00"/>
        <d v="2014-04-11T09:41:40"/>
        <d v="2014-04-11T09:37:43"/>
        <d v="2014-04-11T09:37:42"/>
        <d v="2014-04-11T09:37:41"/>
        <d v="2014-04-11T09:32:16"/>
        <d v="2014-04-11T09:30:28"/>
        <d v="2014-04-11T09:29:39"/>
        <d v="2014-04-11T09:24:16"/>
        <d v="2014-04-11T09:21:39"/>
        <d v="2014-04-11T09:18:16"/>
        <d v="2014-04-11T09:17:39"/>
        <d v="2014-04-11T09:08:16"/>
        <d v="2014-04-11T09:06:39"/>
        <d v="2014-04-11T09:04:16"/>
        <d v="2014-04-11T09:01:05"/>
        <d v="2014-04-11T09:00:54"/>
        <d v="2014-04-11T08:58:16"/>
        <d v="2014-04-11T08:53:40"/>
        <d v="2014-04-11T08:51:40"/>
        <d v="2014-04-11T08:44:17"/>
        <d v="2014-04-11T08:41:40"/>
        <d v="2014-04-11T08:37:43"/>
        <d v="2014-04-11T08:28:17"/>
        <d v="2014-04-11T08:27:05"/>
        <d v="2014-04-11T08:23:01"/>
        <d v="2014-04-11T08:21:39"/>
        <d v="2014-04-11T08:17:38"/>
        <d v="2014-04-11T08:15:01"/>
        <d v="2014-04-11T07:46:51"/>
        <d v="2014-04-11T07:20:04"/>
        <d v="2014-04-10T22:55:00"/>
        <d v="2014-04-10T22:23:58"/>
        <d v="2014-04-10T22:23:35"/>
        <d v="2014-04-10T21:57:29"/>
        <d v="2014-04-10T21:30:56"/>
        <d v="2014-04-10T21:09:53"/>
        <d v="2014-04-10T21:04:41"/>
        <d v="2014-04-10T21:04:37"/>
        <d v="2014-04-10T20:57:16"/>
        <d v="2014-04-10T20:47:54"/>
        <d v="2014-04-10T20:42:15"/>
        <d v="2014-04-10T19:15:45"/>
        <d v="2014-04-10T18:50:03"/>
        <d v="2014-04-10T18:33:52"/>
        <d v="2014-04-10T18:33:13"/>
        <d v="2014-04-10T18:02:17"/>
        <d v="2014-04-10T17:49:10"/>
        <d v="2014-04-10T17:13:00"/>
        <d v="2014-04-10T16:37:38"/>
        <d v="2014-04-10T16:27:01"/>
        <d v="2014-04-10T16:13:38"/>
        <d v="2014-04-10T16:12:58"/>
        <d v="2014-04-10T16:11:00"/>
        <d v="2014-04-10T16:07:00"/>
        <d v="2014-04-10T16:06:00"/>
        <d v="2014-04-10T16:05:49"/>
        <d v="2014-04-10T16:05:19"/>
        <d v="2014-04-10T16:05:00"/>
        <d v="2014-04-10T15:57:30"/>
        <d v="2014-04-10T15:54:31"/>
        <d v="2014-04-10T15:50:20"/>
        <d v="2014-04-10T15:48:57"/>
        <d v="2014-04-10T15:47:25"/>
        <d v="2014-04-10T15:44:00"/>
        <d v="2014-04-10T15:43:19"/>
        <d v="2014-04-10T15:43:00"/>
        <d v="2014-04-10T15:42:50"/>
        <d v="2014-04-10T15:42:19"/>
        <d v="2014-04-10T15:41:00"/>
        <d v="2014-04-10T15:36:20"/>
        <d v="2014-04-10T15:35:28"/>
        <d v="2014-04-10T15:35:00"/>
        <d v="2014-04-10T15:33:21"/>
        <d v="2014-04-10T15:33:00"/>
        <d v="2014-04-10T15:31:59"/>
        <d v="2014-04-10T15:31:30"/>
        <d v="2014-04-10T15:30:13"/>
        <d v="2014-04-10T15:26:49"/>
        <d v="2014-04-10T15:26:44"/>
        <d v="2014-04-10T15:24:00"/>
        <d v="2014-04-10T15:23:49"/>
        <d v="2014-04-10T15:23:29"/>
        <d v="2014-04-10T15:23:00"/>
        <d v="2014-04-10T15:21:00"/>
        <d v="2014-04-10T15:18:00"/>
        <d v="2014-04-10T15:17:27"/>
        <d v="2014-04-10T15:16:00"/>
        <d v="2014-04-10T15:14:57"/>
        <d v="2014-04-10T15:11:00"/>
        <d v="2014-04-10T15:10:00"/>
        <d v="2014-04-10T15:09:59"/>
        <d v="2014-04-10T15:09:41"/>
        <d v="2014-04-10T15:06:27"/>
        <d v="2014-04-10T15:06:00"/>
        <d v="2014-04-10T15:02:49"/>
        <d v="2014-04-10T15:01:59"/>
        <d v="2014-04-10T14:57:59"/>
        <d v="2014-04-10T14:57:00"/>
        <d v="2014-04-10T14:55:00"/>
        <d v="2014-04-10T14:54:00"/>
        <d v="2014-04-10T14:53:30"/>
        <d v="2014-04-10T14:50:56"/>
        <d v="2014-04-10T14:42:19"/>
        <d v="2014-04-10T14:42:09"/>
        <d v="2014-04-10T14:41:27"/>
        <d v="2014-04-10T14:38:00"/>
        <d v="2014-04-10T14:36:29"/>
        <d v="2014-04-10T14:34:57"/>
        <d v="2014-04-10T14:27:28"/>
        <d v="2014-04-10T14:27:27"/>
        <d v="2014-04-10T14:26:00"/>
        <d v="2014-04-10T14:18:26"/>
        <d v="2014-04-10T14:17:29"/>
        <d v="2014-04-10T14:11:39"/>
        <d v="2014-04-10T14:11:27"/>
        <d v="2014-04-10T14:09:27"/>
        <d v="2014-04-10T14:07:21"/>
        <d v="2014-04-10T14:04:59"/>
        <d v="2014-04-10T14:04:23"/>
        <d v="2014-04-10T14:02:19"/>
        <d v="2014-04-10T14:01:56"/>
        <d v="2014-04-10T13:59:52"/>
        <d v="2014-04-10T13:59:49"/>
        <d v="2014-04-10T13:59:27"/>
        <d v="2014-04-10T13:56:32"/>
        <d v="2014-04-10T13:53:28"/>
        <d v="2014-04-10T13:53:13"/>
        <d v="2014-04-10T13:47:00"/>
        <d v="2014-04-10T13:46:20"/>
        <d v="2014-04-10T13:44:48"/>
        <d v="2014-04-10T13:44:29"/>
        <d v="2014-04-10T13:43:18"/>
        <d v="2014-04-10T13:42:28"/>
        <d v="2014-04-10T13:39:18"/>
        <d v="2014-04-10T13:38:27"/>
        <d v="2014-04-10T13:38:00"/>
        <d v="2014-04-10T13:35:56"/>
        <d v="2014-04-10T13:32:58"/>
        <d v="2014-04-10T13:30:18"/>
        <d v="2014-04-10T13:27:48"/>
        <d v="2014-04-10T13:26:28"/>
        <d v="2014-04-10T13:26:23"/>
        <d v="2014-04-10T13:25:18"/>
        <d v="2014-04-10T13:22:00"/>
        <d v="2014-04-10T13:20:29"/>
        <d v="2014-04-10T13:14:29"/>
        <d v="2014-04-10T13:13:29"/>
        <d v="2014-04-10T13:11:04"/>
        <d v="2014-04-10T13:02:17"/>
        <d v="2014-04-10T13:00:48"/>
        <d v="2014-04-10T12:55:48"/>
        <d v="2014-04-10T12:55:28"/>
        <d v="2014-04-10T12:54:25"/>
        <d v="2014-04-10T12:49:48"/>
        <d v="2014-04-10T12:41:20"/>
        <d v="2014-04-10T12:40:29"/>
        <d v="2014-04-10T12:40:18"/>
        <d v="2014-04-10T12:37:25"/>
        <d v="2014-04-10T12:36:17"/>
        <d v="2014-04-10T12:33:00"/>
        <d v="2014-04-10T12:32:47"/>
        <d v="2014-04-10T12:32:00"/>
        <d v="2014-04-10T12:31:55"/>
        <d v="2014-04-10T12:29:57"/>
        <d v="2014-04-10T12:28:32"/>
        <d v="2014-04-10T12:22:17"/>
        <d v="2014-04-10T12:20:55"/>
        <d v="2014-04-10T12:20:00"/>
        <d v="2014-04-10T12:19:55"/>
        <d v="2014-04-10T12:18:54"/>
        <d v="2014-04-10T12:18:27"/>
        <d v="2014-04-10T12:17:55"/>
        <d v="2014-04-10T12:17:00"/>
        <d v="2014-04-10T12:16:00"/>
        <d v="2014-04-10T12:15:00"/>
        <d v="2014-04-10T12:12:00"/>
        <d v="2014-04-10T12:11:00"/>
        <d v="2014-04-10T12:08:18"/>
        <d v="2014-04-10T12:06:00"/>
        <d v="2014-04-10T12:05:00"/>
        <d v="2014-04-10T12:04:00"/>
        <d v="2014-04-10T12:03:00"/>
        <d v="2014-04-10T12:02:00"/>
        <d v="2014-04-10T12:01:17"/>
        <d v="2014-04-10T12:01:00"/>
        <d v="2014-04-10T11:59:00"/>
        <d v="2014-04-10T11:57:00"/>
        <d v="2014-04-10T11:56:28"/>
        <d v="2014-04-10T11:56:00"/>
        <d v="2014-04-10T11:55:27"/>
        <d v="2014-04-10T11:55:00"/>
        <d v="2014-04-10T11:54:25"/>
        <d v="2014-04-10T11:54:00"/>
        <d v="2014-04-10T11:53:00"/>
        <d v="2014-04-10T11:52:47"/>
        <d v="2014-04-10T11:52:00"/>
        <d v="2014-04-10T11:51:00"/>
        <d v="2014-04-10T11:50:57"/>
        <d v="2014-04-10T11:50:00"/>
        <d v="2014-04-10T11:49:00"/>
        <d v="2014-04-10T11:48:05"/>
        <d v="2014-04-10T11:48:00"/>
        <d v="2014-04-10T11:46:00"/>
        <d v="2014-04-10T11:45:47"/>
        <d v="2014-04-10T11:43:55"/>
        <d v="2014-04-10T11:42:00"/>
        <d v="2014-04-10T11:39:00"/>
        <d v="2014-04-10T11:37:24"/>
        <d v="2014-04-10T11:36:25"/>
        <d v="2014-04-10T11:35:54"/>
        <d v="2014-04-10T11:34:58"/>
        <d v="2014-04-10T11:30:25"/>
        <d v="2014-04-10T11:30:00"/>
        <d v="2014-04-10T11:28:18"/>
        <d v="2014-04-10T11:28:00"/>
        <d v="2014-04-10T11:27:54"/>
        <d v="2014-04-10T11:26:17"/>
        <d v="2014-04-10T11:25:31"/>
        <d v="2014-04-10T11:23:47"/>
        <d v="2014-04-10T11:21:00"/>
        <d v="2014-04-10T11:20:17"/>
        <d v="2014-04-10T11:20:00"/>
        <d v="2014-04-10T11:18:47"/>
        <d v="2014-04-10T11:18:00"/>
        <d v="2014-04-10T11:17:17"/>
        <d v="2014-04-10T11:16:55"/>
        <d v="2014-04-10T11:16:30"/>
        <d v="2014-04-10T11:16:00"/>
        <d v="2014-04-10T11:15:51"/>
        <d v="2014-04-10T11:15:00"/>
        <d v="2014-04-10T11:12:48"/>
        <d v="2014-04-10T11:12:00"/>
        <d v="2014-04-10T11:11:54"/>
        <d v="2014-04-10T11:10:54"/>
        <d v="2014-04-10T11:10:00"/>
        <d v="2014-04-10T11:06:26"/>
        <d v="2014-04-10T11:06:17"/>
        <d v="2014-04-10T11:06:00"/>
        <d v="2014-04-10T11:05:47"/>
        <d v="2014-04-10T11:04:50"/>
        <d v="2014-04-10T11:03:58"/>
        <d v="2014-04-10T11:03:56"/>
        <d v="2014-04-10T11:01:51"/>
        <d v="2014-04-10T10:58:57"/>
        <d v="2014-04-10T10:56:57"/>
        <d v="2014-04-10T10:55:56"/>
        <d v="2014-04-10T10:54:47"/>
        <d v="2014-04-10T10:54:00"/>
        <d v="2014-04-10T10:51:47"/>
        <d v="2014-04-10T10:51:46"/>
        <d v="2014-04-10T10:49:56"/>
        <d v="2014-04-10T10:48:44"/>
        <d v="2014-04-10T10:44:26"/>
        <d v="2014-04-10T10:44:24"/>
        <d v="2014-04-10T10:43:17"/>
        <d v="2014-04-10T10:42:56"/>
        <d v="2014-04-10T10:42:46"/>
        <d v="2014-04-10T10:42:14"/>
        <d v="2014-04-10T10:37:24"/>
        <d v="2014-04-10T10:36:47"/>
        <d v="2014-04-10T10:35:57"/>
        <d v="2014-04-10T10:34:12"/>
        <d v="2014-04-10T10:32:17"/>
        <d v="2014-04-10T10:31:54"/>
        <d v="2014-04-10T10:25:56"/>
        <d v="2014-04-10T10:25:23"/>
        <d v="2014-04-10T10:25:00"/>
        <d v="2014-04-10T10:23:00"/>
        <d v="2014-04-10T10:22:24"/>
        <d v="2014-04-10T10:20:53"/>
        <d v="2014-04-10T10:19:00"/>
        <d v="2014-04-10T10:18:38"/>
        <d v="2014-04-10T10:17:52"/>
        <d v="2014-04-10T10:15:26"/>
        <d v="2014-04-10T10:15:24"/>
        <d v="2014-04-10T10:12:53"/>
        <d v="2014-04-10T10:06:00"/>
        <d v="2014-04-10T10:03:24"/>
        <d v="2014-04-10T09:52:53"/>
        <d v="2014-04-10T09:51:46"/>
        <d v="2014-04-10T09:49:56"/>
        <d v="2014-04-10T09:48:55"/>
        <d v="2014-04-10T09:48:16"/>
        <d v="2014-04-10T09:46:56"/>
        <d v="2014-04-10T09:46:39"/>
        <d v="2014-04-10T09:46:23"/>
        <d v="2014-04-10T09:46:00"/>
        <d v="2014-04-10T09:42:16"/>
        <d v="2014-04-10T09:41:53"/>
        <d v="2014-04-10T09:41:46"/>
        <d v="2014-04-10T09:38:26"/>
        <d v="2014-04-10T09:35:01"/>
        <d v="2014-04-10T09:33:56"/>
        <d v="2014-04-10T09:32:53"/>
        <d v="2014-04-10T09:31:43"/>
        <d v="2014-04-10T09:29:00"/>
        <d v="2014-04-10T09:27:15"/>
        <d v="2014-04-10T09:25:07"/>
        <d v="2014-04-10T09:22:52"/>
        <d v="2014-04-10T09:18:46"/>
        <d v="2014-04-10T09:18:16"/>
        <d v="2014-04-10T09:18:00"/>
        <d v="2014-04-10T09:17:46"/>
        <d v="2014-04-10T09:17:23"/>
        <d v="2014-04-10T09:15:45"/>
        <d v="2014-04-10T09:15:16"/>
        <d v="2014-04-10T09:14:56"/>
        <d v="2014-04-10T09:14:46"/>
        <d v="2014-04-10T09:14:25"/>
        <d v="2014-04-10T09:08:00"/>
        <d v="2014-04-10T09:07:53"/>
        <d v="2014-04-10T09:04:55"/>
        <d v="2014-04-10T09:04:23"/>
        <d v="2014-04-10T08:59:55"/>
        <d v="2014-04-10T08:57:46"/>
        <d v="2014-04-10T08:54:45"/>
        <d v="2014-04-10T08:53:45"/>
        <d v="2014-04-10T08:53:25"/>
        <d v="2014-04-10T08:52:26"/>
        <d v="2014-04-10T08:50:16"/>
        <d v="2014-04-10T08:48:46"/>
        <d v="2014-04-10T08:47:53"/>
        <d v="2014-04-10T08:42:52"/>
        <d v="2014-04-10T08:42:26"/>
        <d v="2014-04-10T08:40:57"/>
        <d v="2014-04-10T08:40:52"/>
        <d v="2014-04-10T08:40:46"/>
        <d v="2014-04-10T08:39:25"/>
        <d v="2014-04-10T08:38:55"/>
        <d v="2014-04-10T08:34:51"/>
        <d v="2014-04-10T08:28:45"/>
        <d v="2014-04-10T08:26:46"/>
        <d v="2014-04-10T08:24:46"/>
        <d v="2014-04-10T08:23:55"/>
        <d v="2014-04-10T08:20:21"/>
        <d v="2014-04-10T08:20:15"/>
        <d v="2014-04-10T08:17:55"/>
        <d v="2014-04-10T08:17:51"/>
        <d v="2014-04-10T08:14:54"/>
        <d v="2014-04-10T08:09:15"/>
        <d v="2014-04-10T08:07:24"/>
        <d v="2014-04-10T07:58:50"/>
        <d v="2014-04-10T07:48:15"/>
        <d v="2014-04-10T07:31:33"/>
        <d v="2014-04-10T06:25:02"/>
        <d v="2014-04-09T22:45:18"/>
        <d v="2014-04-09T21:42:35"/>
        <d v="2014-04-09T21:26:52"/>
        <d v="2014-04-09T21:11:45"/>
        <d v="2014-04-09T21:10:35"/>
        <d v="2014-04-09T21:09:43"/>
        <d v="2014-04-09T21:09:41"/>
        <d v="2014-04-09T21:04:51"/>
        <d v="2014-04-09T21:03:56"/>
        <d v="2014-04-09T21:03:55"/>
        <d v="2014-04-09T21:03:20"/>
        <d v="2014-04-09T20:56:48"/>
        <d v="2014-04-09T20:32:21"/>
        <d v="2014-04-09T19:56:46"/>
        <d v="2014-04-09T19:52:01"/>
        <d v="2014-04-09T19:10:46"/>
        <d v="2014-04-09T18:54:27"/>
        <d v="2014-04-09T18:34:16"/>
        <d v="2014-04-09T18:30:53"/>
        <d v="2014-04-09T18:16:36"/>
        <d v="2014-04-09T17:54:35"/>
        <d v="2014-04-09T17:41:05"/>
        <d v="2014-04-09T17:17:53"/>
        <d v="2014-04-09T16:57:57"/>
        <d v="2014-04-09T16:44:00"/>
        <d v="2014-04-09T16:43:00"/>
        <d v="2014-04-09T16:23:54"/>
        <d v="2014-04-09T16:19:52"/>
        <d v="2014-04-09T16:15:54"/>
        <d v="2014-04-09T16:11:18"/>
        <d v="2014-04-09T16:10:50"/>
        <d v="2014-04-09T16:08:00"/>
        <d v="2014-04-09T16:05:41"/>
        <d v="2014-04-09T16:02:21"/>
        <d v="2014-04-09T16:01:48"/>
        <d v="2014-04-09T15:58:15"/>
        <d v="2014-04-09T15:56:48"/>
        <d v="2014-04-09T15:56:37"/>
        <d v="2014-04-09T15:54:53"/>
        <d v="2014-04-09T15:54:48"/>
        <d v="2014-04-09T15:50:20"/>
        <d v="2014-04-09T15:49:11"/>
        <d v="2014-04-09T15:46:43"/>
        <d v="2014-04-09T15:43:14"/>
        <d v="2014-04-09T15:43:00"/>
        <d v="2014-04-09T15:42:48"/>
        <d v="2014-04-09T15:42:21"/>
        <d v="2014-04-09T15:41:20"/>
        <d v="2014-04-09T15:40:50"/>
        <d v="2014-04-09T15:38:51"/>
        <d v="2014-04-09T15:37:27"/>
        <d v="2014-04-09T15:33:57"/>
        <d v="2014-04-09T15:33:00"/>
        <d v="2014-04-09T15:32:48"/>
        <d v="2014-04-09T15:32:00"/>
        <d v="2014-04-09T15:31:13"/>
        <d v="2014-04-09T15:28:14"/>
        <d v="2014-04-09T15:28:00"/>
        <d v="2014-04-09T15:27:49"/>
        <d v="2014-04-09T15:26:13"/>
        <d v="2014-04-09T15:20:21"/>
        <d v="2014-04-09T15:20:00"/>
        <d v="2014-04-09T15:19:35"/>
        <d v="2014-04-09T15:19:00"/>
        <d v="2014-04-09T15:18:14"/>
        <d v="2014-04-09T15:17:47"/>
        <d v="2014-04-09T15:17:00"/>
        <d v="2014-04-09T15:15:49"/>
        <d v="2014-04-09T15:15:46"/>
        <d v="2014-04-09T15:15:00"/>
        <d v="2014-04-09T15:10:49"/>
        <d v="2014-04-09T15:10:46"/>
        <d v="2014-04-09T15:04:50"/>
        <d v="2014-04-09T15:04:17"/>
        <d v="2014-04-09T15:02:20"/>
        <d v="2014-04-09T15:02:11"/>
        <d v="2014-04-09T14:57:48"/>
        <d v="2014-04-09T14:57:46"/>
        <d v="2014-04-09T14:57:42"/>
        <d v="2014-04-09T14:55:00"/>
        <d v="2014-04-09T14:54:49"/>
        <d v="2014-04-09T14:51:19"/>
        <d v="2014-04-09T14:34:43"/>
        <d v="2014-04-09T14:31:21"/>
        <d v="2014-04-09T14:31:12"/>
        <d v="2014-04-09T14:28:16"/>
        <d v="2014-04-09T14:27:22"/>
        <d v="2014-04-09T14:23:13"/>
        <d v="2014-04-09T14:20:00"/>
        <d v="2014-04-09T14:17:00"/>
        <d v="2014-04-09T14:14:43"/>
        <d v="2014-04-09T14:14:19"/>
        <d v="2014-04-09T14:09:21"/>
        <d v="2014-04-09T14:08:44"/>
        <d v="2014-04-09T14:07:45"/>
        <d v="2014-04-09T14:07:09"/>
        <d v="2014-04-09T14:06:11"/>
        <d v="2014-04-09T14:04:16"/>
        <d v="2014-04-09T14:01:19"/>
        <d v="2014-04-09T14:01:12"/>
        <d v="2014-04-09T14:00:15"/>
        <d v="2014-04-09T13:59:34"/>
        <d v="2014-04-09T13:59:00"/>
        <d v="2014-04-09T13:58:00"/>
        <d v="2014-04-09T13:56:45"/>
        <d v="2014-04-09T13:56:00"/>
        <d v="2014-04-09T13:55:46"/>
        <d v="2014-04-09T13:55:00"/>
        <d v="2014-04-09T13:53:00"/>
        <d v="2014-04-09T13:50:49"/>
        <d v="2014-04-09T13:50:41"/>
        <d v="2014-04-09T13:49:15"/>
        <d v="2014-04-09T13:48:14"/>
        <d v="2014-04-09T13:47:00"/>
        <d v="2014-04-09T13:43:00"/>
        <d v="2014-04-09T13:42:19"/>
        <d v="2014-04-09T13:41:37"/>
        <d v="2014-04-09T13:41:14"/>
        <d v="2014-04-09T13:41:12"/>
        <d v="2014-04-09T13:37:43"/>
        <d v="2014-04-09T13:34:39"/>
        <d v="2014-04-09T13:32:18"/>
        <d v="2014-04-09T13:32:15"/>
        <d v="2014-04-09T13:31:19"/>
        <d v="2014-04-09T13:30:00"/>
        <d v="2014-04-09T13:28:18"/>
        <d v="2014-04-09T13:26:51"/>
        <d v="2014-04-09T13:24:13"/>
        <d v="2014-04-09T13:22:44"/>
        <d v="2014-04-09T13:22:13"/>
        <d v="2014-04-09T13:21:10"/>
        <d v="2014-04-09T13:19:58"/>
        <d v="2014-04-09T13:18:10"/>
        <d v="2014-04-09T13:16:48"/>
        <d v="2014-04-09T13:11:18"/>
        <d v="2014-04-09T13:09:39"/>
        <d v="2014-04-09T13:04:01"/>
        <d v="2014-04-09T13:03:43"/>
        <d v="2014-04-09T13:01:39"/>
        <d v="2014-04-09T13:01:13"/>
        <d v="2014-04-09T13:00:13"/>
        <d v="2014-04-09T12:57:43"/>
        <d v="2014-04-09T12:57:03"/>
        <d v="2014-04-09T12:56:40"/>
        <d v="2014-04-09T12:56:12"/>
        <d v="2014-04-09T12:55:41"/>
        <d v="2014-04-09T12:52:10"/>
        <d v="2014-04-09T12:50:13"/>
        <d v="2014-04-09T12:49:39"/>
        <d v="2014-04-09T12:49:31"/>
        <d v="2014-04-09T12:48:09"/>
        <d v="2014-04-09T12:47:18"/>
        <d v="2014-04-09T12:46:42"/>
        <d v="2014-04-09T12:44:13"/>
        <d v="2014-04-09T12:43:00"/>
        <d v="2014-04-09T12:42:39"/>
        <d v="2014-04-09T12:41:39"/>
        <d v="2014-04-09T12:40:40"/>
        <d v="2014-04-09T12:39:42"/>
        <d v="2014-04-09T12:38:36"/>
        <d v="2014-04-09T12:35:43"/>
        <d v="2014-04-09T12:35:11"/>
        <d v="2014-04-09T12:34:09"/>
        <d v="2014-04-09T12:33:21"/>
        <d v="2014-04-09T12:29:00"/>
        <d v="2014-04-09T12:28:13"/>
        <d v="2014-04-09T12:28:00"/>
        <d v="2014-04-09T12:26:41"/>
        <d v="2014-04-09T12:23:11"/>
        <d v="2014-04-09T12:20:00"/>
        <d v="2014-04-09T12:18:00"/>
        <d v="2014-04-09T12:17:35"/>
        <d v="2014-04-09T12:16:17"/>
        <d v="2014-04-09T12:12:08"/>
        <d v="2014-04-09T12:10:41"/>
        <d v="2014-04-09T12:10:16"/>
        <d v="2014-04-09T12:10:00"/>
        <d v="2014-04-09T12:04:48"/>
        <d v="2014-04-09T12:04:41"/>
        <d v="2014-04-09T12:04:39"/>
        <d v="2014-04-09T12:04:00"/>
        <d v="2014-04-09T12:03:12"/>
        <d v="2014-04-09T12:01:46"/>
        <d v="2014-04-09T12:00:13"/>
        <d v="2014-04-09T11:59:00"/>
        <d v="2014-04-09T11:58:42"/>
        <d v="2014-04-09T11:56:15"/>
        <d v="2014-04-09T11:55:46"/>
        <d v="2014-04-09T11:54:11"/>
        <d v="2014-04-09T11:51:40"/>
        <d v="2014-04-09T11:51:11"/>
        <d v="2014-04-09T11:51:00"/>
        <d v="2014-04-09T11:48:43"/>
        <d v="2014-04-09T11:48:09"/>
        <d v="2014-04-09T11:44:39"/>
        <d v="2014-04-09T11:44:08"/>
        <d v="2014-04-09T11:42:52"/>
        <d v="2014-04-09T11:41:39"/>
        <d v="2014-04-09T11:40:00"/>
        <d v="2014-04-09T11:39:15"/>
        <d v="2014-04-09T11:38:00"/>
        <d v="2014-04-09T11:35:54"/>
        <d v="2014-04-09T11:34:17"/>
        <d v="2014-04-09T11:34:00"/>
        <d v="2014-04-09T11:33:41"/>
        <d v="2014-04-09T11:32:00"/>
        <d v="2014-04-09T11:30:42"/>
        <d v="2014-04-09T11:27:41"/>
        <d v="2014-04-09T11:25:38"/>
        <d v="2014-04-09T11:24:09"/>
        <d v="2014-04-09T11:24:00"/>
        <d v="2014-04-09T11:23:09"/>
        <d v="2014-04-09T11:20:41"/>
        <d v="2014-04-09T11:20:10"/>
        <d v="2014-04-09T11:15:37"/>
        <d v="2014-04-09T11:14:20"/>
        <d v="2014-04-09T11:13:41"/>
        <d v="2014-04-09T11:11:38"/>
        <d v="2014-04-09T11:10:55"/>
        <d v="2014-04-09T11:06:39"/>
        <d v="2014-04-09T11:06:09"/>
        <d v="2014-04-09T11:05:40"/>
        <d v="2014-04-09T11:04:41"/>
        <d v="2014-04-09T11:01:12"/>
        <d v="2014-04-09T11:00:40"/>
        <d v="2014-04-09T11:00:14"/>
        <d v="2014-04-09T10:59:46"/>
        <d v="2014-04-09T10:59:40"/>
        <d v="2014-04-09T10:57:00"/>
        <d v="2014-04-09T10:53:14"/>
        <d v="2014-04-09T10:53:10"/>
        <d v="2014-04-09T10:51:07"/>
        <d v="2014-04-09T10:50:14"/>
        <d v="2014-04-09T10:49:00"/>
        <d v="2014-04-09T10:48:33"/>
        <d v="2014-04-09T10:39:44"/>
        <d v="2014-04-09T10:37:00"/>
        <d v="2014-04-09T10:32:49"/>
        <d v="2014-04-09T10:31:14"/>
        <d v="2014-04-09T10:31:07"/>
        <d v="2014-04-09T10:29:53"/>
        <d v="2014-04-09T10:27:09"/>
        <d v="2014-04-09T10:23:37"/>
        <d v="2014-04-09T10:23:00"/>
        <d v="2014-04-09T10:19:37"/>
        <d v="2014-04-09T10:17:00"/>
        <d v="2014-04-09T10:16:36"/>
        <d v="2014-04-09T10:15:37"/>
        <d v="2014-04-09T10:15:00"/>
        <d v="2014-04-09T10:05:10"/>
        <d v="2014-04-09T10:04:40"/>
        <d v="2014-04-09T09:56:24"/>
        <d v="2014-04-09T09:56:09"/>
        <d v="2014-04-09T09:54:37"/>
        <d v="2014-04-09T09:52:15"/>
        <d v="2014-04-09T09:52:07"/>
        <d v="2014-04-09T09:46:16"/>
        <d v="2014-04-09T09:43:36"/>
        <d v="2014-04-09T09:32:56"/>
        <d v="2014-04-09T09:32:27"/>
        <d v="2014-04-09T09:32:21"/>
        <d v="2014-04-09T09:32:18"/>
        <d v="2014-04-09T09:30:42"/>
        <d v="2014-04-09T09:27:05"/>
        <d v="2014-04-09T09:22:20"/>
        <d v="2014-04-09T09:22:05"/>
        <d v="2014-04-09T09:18:00"/>
        <d v="2014-04-09T09:17:39"/>
        <d v="2014-04-09T09:17:08"/>
        <d v="2014-04-09T09:15:12"/>
        <d v="2014-04-09T09:14:25"/>
        <d v="2014-04-09T09:13:00"/>
        <d v="2014-04-09T09:12:00"/>
        <d v="2014-04-09T09:11:05"/>
        <d v="2014-04-09T09:11:00"/>
        <d v="2014-04-09T09:07:12"/>
        <d v="2014-04-09T09:06:43"/>
        <d v="2014-04-09T09:05:14"/>
        <d v="2014-04-09T09:03:13"/>
        <d v="2014-04-09T08:58:13"/>
        <d v="2014-04-09T08:57:04"/>
        <d v="2014-04-09T08:55:43"/>
        <d v="2014-04-09T08:49:06"/>
        <d v="2014-04-09T08:45:07"/>
        <d v="2014-04-09T08:43:21"/>
        <d v="2014-04-09T08:41:43"/>
        <d v="2014-04-09T08:40:03"/>
        <d v="2014-04-09T08:38:07"/>
        <d v="2014-04-09T08:37:44"/>
        <d v="2014-04-09T08:34:11"/>
        <d v="2014-04-09T08:25:00"/>
        <d v="2014-04-09T08:22:11"/>
        <d v="2014-04-09T08:22:06"/>
        <d v="2014-04-09T08:22:05"/>
        <d v="2014-04-09T08:19:42"/>
        <d v="2014-04-09T08:15:03"/>
        <d v="2014-04-09T08:14:12"/>
        <d v="2014-04-09T08:11:42"/>
        <d v="2014-04-09T08:10:03"/>
        <d v="2014-04-09T08:08:33"/>
        <d v="2014-04-09T08:08:32"/>
        <d v="2014-04-09T08:04:41"/>
        <d v="2014-04-09T07:50:05"/>
        <d v="2014-04-09T07:45:22"/>
        <d v="2014-04-09T06:37:31"/>
        <d v="2014-04-09T06:26:38"/>
        <d v="2014-04-09T04:59:50"/>
        <d v="2014-04-09T00:25:20"/>
        <d v="2014-04-08T22:44:16"/>
        <d v="2014-04-08T22:25:21"/>
        <d v="2014-04-08T22:18:27"/>
        <d v="2014-04-08T20:01:29"/>
        <d v="2014-04-08T18:40:57"/>
        <d v="2014-04-08T18:33:19"/>
        <d v="2014-04-08T18:21:51"/>
        <d v="2014-04-08T18:21:30"/>
        <d v="2014-04-08T18:21:13"/>
        <d v="2014-04-08T17:59:25"/>
        <d v="2014-04-08T17:54:28"/>
        <d v="2014-04-08T17:26:10"/>
        <d v="2014-04-08T17:19:14"/>
        <d v="2014-04-08T17:05:37"/>
        <d v="2014-04-08T16:53:00"/>
        <d v="2014-04-08T16:43:21"/>
        <d v="2014-04-08T16:37:00"/>
        <d v="2014-04-08T16:29:11"/>
        <d v="2014-04-08T16:18:00"/>
        <d v="2014-04-08T16:16:12"/>
        <d v="2014-04-08T15:59:49"/>
        <d v="2014-04-08T15:57:50"/>
        <d v="2014-04-08T15:52:00"/>
        <d v="2014-04-08T15:50:31"/>
        <d v="2014-04-08T15:49:19"/>
        <d v="2014-04-08T15:49:00"/>
        <d v="2014-04-08T15:48:43"/>
        <d v="2014-04-08T15:47:00"/>
        <d v="2014-04-08T15:44:00"/>
        <d v="2014-04-08T15:43:00"/>
        <d v="2014-04-08T15:41:00"/>
        <d v="2014-04-08T15:40:00"/>
        <d v="2014-04-08T15:39:00"/>
        <d v="2014-04-08T15:37:00"/>
        <d v="2014-04-08T15:35:00"/>
        <d v="2014-04-08T15:31:21"/>
        <d v="2014-04-08T15:29:02"/>
        <d v="2014-04-08T15:24:50"/>
        <d v="2014-04-08T15:21:47"/>
        <d v="2014-04-08T15:16:00"/>
        <d v="2014-04-08T15:11:00"/>
        <d v="2014-04-08T15:03:21"/>
        <d v="2014-04-08T15:00:21"/>
        <d v="2014-04-08T15:00:19"/>
        <d v="2014-04-08T14:59:00"/>
        <d v="2014-04-08T14:52:00"/>
        <d v="2014-04-08T14:47:50"/>
        <d v="2014-04-08T14:47:00"/>
        <d v="2014-04-08T14:44:40"/>
        <d v="2014-04-08T14:41:44"/>
        <d v="2014-04-08T14:40:00"/>
        <d v="2014-04-08T14:39:47"/>
        <d v="2014-04-08T14:33:14"/>
        <d v="2014-04-08T14:26:50"/>
        <d v="2014-04-08T14:17:48"/>
        <d v="2014-04-08T14:16:12"/>
        <d v="2014-04-08T14:12:49"/>
        <d v="2014-04-08T14:04:00"/>
        <d v="2014-04-08T14:02:00"/>
        <d v="2014-04-08T14:01:13"/>
        <d v="2014-04-08T14:00:00"/>
        <d v="2014-04-08T13:55:18"/>
        <d v="2014-04-08T13:54:42"/>
        <d v="2014-04-08T13:53:00"/>
        <d v="2014-04-08T13:52:11"/>
        <d v="2014-04-08T13:52:00"/>
        <d v="2014-04-08T13:51:00"/>
        <d v="2014-04-08T13:49:18"/>
        <d v="2014-04-08T13:49:00"/>
        <d v="2014-04-08T13:47:26"/>
        <d v="2014-04-08T13:45:00"/>
        <d v="2014-04-08T13:43:11"/>
        <d v="2014-04-08T13:41:13"/>
        <d v="2014-04-08T13:37:59"/>
        <d v="2014-04-08T13:35:27"/>
        <d v="2014-04-08T13:33:41"/>
        <d v="2014-04-08T13:30:00"/>
        <d v="2014-04-08T13:28:41"/>
        <d v="2014-04-08T13:25:50"/>
        <d v="2014-04-08T13:24:28"/>
        <d v="2014-04-08T13:24:02"/>
        <d v="2014-04-08T13:24:00"/>
        <d v="2014-04-08T13:23:47"/>
        <d v="2014-04-08T13:22:00"/>
        <d v="2014-04-08T13:19:00"/>
        <d v="2014-04-08T13:18:47"/>
        <d v="2014-04-08T13:12:14"/>
        <d v="2014-04-08T13:08:50"/>
        <d v="2014-04-08T13:08:48"/>
        <d v="2014-04-08T13:08:38"/>
        <d v="2014-04-08T13:08:08"/>
        <d v="2014-04-08T13:06:00"/>
        <d v="2014-04-08T13:03:17"/>
        <d v="2014-04-08T12:58:17"/>
        <d v="2014-04-08T12:57:39"/>
        <d v="2014-04-08T12:55:39"/>
        <d v="2014-04-08T12:53:08"/>
        <d v="2014-04-08T12:48:59"/>
        <d v="2014-04-08T12:47:41"/>
        <d v="2014-04-08T12:46:37"/>
        <d v="2014-04-08T12:43:00"/>
        <d v="2014-04-08T12:42:40"/>
        <d v="2014-04-08T12:42:38"/>
        <d v="2014-04-08T12:41:17"/>
        <d v="2014-04-08T12:40:00"/>
        <d v="2014-04-08T12:39:40"/>
        <d v="2014-04-08T12:38:10"/>
        <d v="2014-04-08T12:38:07"/>
        <d v="2014-04-08T12:37:00"/>
        <d v="2014-04-08T12:35:40"/>
        <d v="2014-04-08T12:32:09"/>
        <d v="2014-04-08T12:31:19"/>
        <d v="2014-04-08T12:26:48"/>
        <d v="2014-04-08T12:25:00"/>
        <d v="2014-04-08T12:24:48"/>
        <d v="2014-04-08T12:24:46"/>
        <d v="2014-04-08T12:18:46"/>
        <d v="2014-04-08T12:17:38"/>
        <d v="2014-04-08T12:16:59"/>
        <d v="2014-04-08T12:14:53"/>
        <d v="2014-04-08T12:13:10"/>
        <d v="2014-04-08T12:01:02"/>
        <d v="2014-04-08T11:58:00"/>
        <d v="2014-04-08T11:56:40"/>
        <d v="2014-04-08T11:56:00"/>
        <d v="2014-04-08T11:54:39"/>
        <d v="2014-04-08T11:49:36"/>
        <d v="2014-04-08T11:47:16"/>
        <d v="2014-04-08T11:46:00"/>
        <d v="2014-04-08T11:40:54"/>
        <d v="2014-04-08T11:36:00"/>
        <d v="2014-04-08T11:35:41"/>
        <d v="2014-04-08T11:35:40"/>
        <d v="2014-04-08T11:27:07"/>
        <d v="2014-04-08T11:18:38"/>
        <d v="2014-04-08T11:16:45"/>
        <d v="2014-04-08T11:11:00"/>
        <d v="2014-04-08T11:07:40"/>
        <d v="2014-04-08T11:03:45"/>
        <d v="2014-04-08T11:03:35"/>
        <d v="2014-04-08T10:59:00"/>
        <d v="2014-04-08T10:58:00"/>
        <d v="2014-04-08T10:56:36"/>
        <d v="2014-04-08T10:55:05"/>
        <d v="2014-04-08T10:50:00"/>
        <d v="2014-04-08T10:49:45"/>
        <d v="2014-04-08T10:47:00"/>
        <d v="2014-04-08T10:46:07"/>
        <d v="2014-04-08T10:45:00"/>
        <d v="2014-04-08T10:44:57"/>
        <d v="2014-04-08T10:44:07"/>
        <d v="2014-04-08T10:43:02"/>
        <d v="2014-04-08T10:43:00"/>
        <d v="2014-04-08T10:40:36"/>
        <d v="2014-04-08T10:40:05"/>
        <d v="2014-04-08T10:39:14"/>
        <d v="2014-04-08T10:36:44"/>
        <d v="2014-04-08T10:35:00"/>
        <d v="2014-04-08T10:24:08"/>
        <d v="2014-04-08T10:18:15"/>
        <d v="2014-04-08T10:15:34"/>
        <d v="2014-04-08T10:14:15"/>
        <d v="2014-04-08T10:13:00"/>
        <d v="2014-04-08T10:07:52"/>
        <d v="2014-04-08T10:04:36"/>
        <d v="2014-04-08T10:04:00"/>
        <d v="2014-04-08T10:03:04"/>
        <d v="2014-04-08T10:01:00"/>
        <d v="2014-04-08T10:00:00"/>
        <d v="2014-04-08T09:58:06"/>
        <d v="2014-04-08T09:57:44"/>
        <d v="2014-04-08T09:56:27"/>
        <d v="2014-04-08T09:55:38"/>
        <d v="2014-04-08T09:48:16"/>
        <d v="2014-04-08T09:41:05"/>
        <d v="2014-04-08T09:40:00"/>
        <d v="2014-04-08T09:38:42"/>
        <d v="2014-04-08T09:34:51"/>
        <d v="2014-04-08T09:32:32"/>
        <d v="2014-04-08T09:32:03"/>
        <d v="2014-04-08T09:27:00"/>
        <d v="2014-04-08T09:16:43"/>
        <d v="2014-04-08T09:14:00"/>
        <d v="2014-04-08T09:10:00"/>
        <d v="2014-04-08T09:08:22"/>
        <d v="2014-04-08T09:03:18"/>
        <d v="2014-04-08T08:59:10"/>
        <d v="2014-04-08T08:52:38"/>
        <d v="2014-04-08T08:44:35"/>
        <d v="2014-04-08T08:37:17"/>
        <d v="2014-04-08T08:34:31"/>
        <d v="2014-04-08T08:21:03"/>
        <d v="2014-04-08T08:20:34"/>
        <d v="2014-04-08T08:15:31"/>
        <d v="2014-04-08T08:14:39"/>
        <d v="2014-04-08T08:14:04"/>
        <d v="2014-04-08T08:11:32"/>
        <d v="2014-04-08T08:11:06"/>
        <d v="2014-04-08T08:10:33"/>
        <d v="2014-04-08T08:09:30"/>
        <d v="2014-04-08T08:02:28"/>
        <d v="2014-04-08T07:33:18"/>
        <d v="2014-04-08T07:17:26"/>
        <d v="2014-04-08T07:01:03"/>
        <d v="2014-04-08T06:56:46"/>
        <d v="2014-04-08T00:05:32"/>
        <d v="2014-04-07T23:10:50"/>
        <d v="2014-04-07T23:06:14"/>
        <d v="2014-04-07T22:58:00"/>
        <d v="2014-04-07T22:50:25"/>
        <d v="2014-04-07T22:34:52"/>
        <d v="2014-04-07T22:31:04"/>
        <d v="2014-04-07T22:15:24"/>
        <d v="2014-04-07T22:15:02"/>
        <d v="2014-04-07T21:47:08"/>
        <d v="2014-04-07T21:33:02"/>
        <d v="2014-04-07T21:32:45"/>
        <d v="2014-04-07T21:00:14"/>
        <d v="2014-04-07T20:45:35"/>
        <d v="2014-04-07T20:13:24"/>
        <d v="2014-04-07T20:04:01"/>
        <d v="2014-04-07T19:59:12"/>
        <d v="2014-04-07T19:58:44"/>
        <d v="2014-04-07T19:55:35"/>
        <d v="2014-04-07T19:55:28"/>
        <d v="2014-04-07T19:47:34"/>
        <d v="2014-04-07T19:31:09"/>
        <d v="2014-04-07T19:28:08"/>
        <d v="2014-04-07T19:02:29"/>
        <d v="2014-04-07T18:52:57"/>
        <d v="2014-04-07T18:50:14"/>
        <d v="2014-04-07T18:47:21"/>
        <d v="2014-04-07T18:43:38"/>
        <d v="2014-04-07T18:41:24"/>
        <d v="2014-04-07T18:36:10"/>
        <d v="2014-04-07T18:29:38"/>
        <d v="2014-04-07T18:21:01"/>
        <d v="2014-04-07T18:02:35"/>
        <d v="2014-04-07T18:01:15"/>
        <d v="2014-04-07T17:43:38"/>
        <d v="2014-04-07T17:29:28"/>
        <d v="2014-04-07T17:20:29"/>
        <d v="2014-04-07T17:20:05"/>
        <d v="2014-04-07T17:19:37"/>
        <d v="2014-04-07T17:19:19"/>
        <d v="2014-04-07T17:16:00"/>
        <d v="2014-04-07T17:13:00"/>
        <d v="2014-04-07T17:07:59"/>
        <d v="2014-04-07T16:56:36"/>
        <d v="2014-04-07T16:36:37"/>
        <d v="2014-04-07T16:28:11"/>
        <d v="2014-04-07T16:19:22"/>
        <d v="2014-04-07T16:16:00"/>
        <d v="2014-04-07T16:15:00"/>
        <d v="2014-04-07T16:14:52"/>
        <d v="2014-04-07T16:05:08"/>
        <d v="2014-04-07T16:00:00"/>
        <d v="2014-04-07T15:59:58"/>
        <d v="2014-04-07T15:51:49"/>
        <d v="2014-04-07T15:48:56"/>
        <d v="2014-04-07T15:48:36"/>
        <d v="2014-04-07T15:45:00"/>
        <d v="2014-04-07T15:43:00"/>
        <d v="2014-04-07T15:42:00"/>
        <d v="2014-04-07T15:40:09"/>
        <d v="2014-04-07T15:34:00"/>
        <d v="2014-04-07T15:28:48"/>
        <d v="2014-04-07T15:26:15"/>
        <d v="2014-04-07T15:26:00"/>
        <d v="2014-04-07T15:19:07"/>
        <d v="2014-04-07T15:17:57"/>
        <d v="2014-04-07T15:12:27"/>
        <d v="2014-04-07T15:11:18"/>
        <d v="2014-04-07T15:05:23"/>
        <d v="2014-04-07T15:04:44"/>
        <d v="2014-04-07T15:02:09"/>
        <d v="2014-04-07T14:53:36"/>
        <d v="2014-04-07T14:53:15"/>
        <d v="2014-04-07T14:47:36"/>
        <d v="2014-04-07T14:47:11"/>
        <d v="2014-04-07T14:47:00"/>
        <d v="2014-04-07T14:46:44"/>
        <d v="2014-04-07T14:44:00"/>
        <d v="2014-04-07T14:36:56"/>
        <d v="2014-04-07T14:36:05"/>
        <d v="2014-04-07T14:33:15"/>
        <d v="2014-04-07T14:31:00"/>
        <d v="2014-04-07T14:30:37"/>
        <d v="2014-04-07T14:27:00"/>
        <d v="2014-04-07T14:26:25"/>
        <d v="2014-04-07T14:26:00"/>
        <d v="2014-04-07T14:25:21"/>
        <d v="2014-04-07T14:24:25"/>
        <d v="2014-04-07T14:21:16"/>
        <d v="2014-04-07T14:18:35"/>
        <d v="2014-04-07T14:17:00"/>
        <d v="2014-04-07T14:16:00"/>
        <d v="2014-04-07T14:14:35"/>
        <d v="2014-04-07T14:14:00"/>
        <d v="2014-04-07T14:13:00"/>
        <d v="2014-04-07T14:11:00"/>
        <d v="2014-04-07T14:10:00"/>
        <d v="2014-04-07T14:09:44"/>
        <d v="2014-04-07T14:09:06"/>
        <d v="2014-04-07T14:05:00"/>
        <d v="2014-04-07T14:02:00"/>
        <d v="2014-04-07T13:59:00"/>
        <d v="2014-04-07T13:58:00"/>
        <d v="2014-04-07T13:57:00"/>
        <d v="2014-04-07T13:51:35"/>
        <d v="2014-04-07T13:50:00"/>
        <d v="2014-04-07T13:41:24"/>
        <d v="2014-04-07T13:33:55"/>
        <d v="2014-04-07T13:33:41"/>
        <d v="2014-04-07T13:31:00"/>
        <d v="2014-04-07T13:30:05"/>
        <d v="2014-04-07T13:30:00"/>
        <d v="2014-04-07T13:28:13"/>
        <d v="2014-04-07T13:23:00"/>
        <d v="2014-04-07T13:19:43"/>
        <d v="2014-04-07T13:14:32"/>
        <d v="2014-04-07T13:14:05"/>
        <d v="2014-04-07T13:11:54"/>
        <d v="2014-04-07T13:10:00"/>
        <d v="2014-04-07T13:07:43"/>
        <d v="2014-04-07T12:58:50"/>
        <d v="2014-04-07T12:58:40"/>
        <d v="2014-04-07T12:55:33"/>
        <d v="2014-04-07T12:55:24"/>
        <d v="2014-04-07T12:55:00"/>
        <d v="2014-04-07T12:54:33"/>
        <d v="2014-04-07T12:54:19"/>
        <d v="2014-04-07T12:54:00"/>
        <d v="2014-04-07T12:52:41"/>
        <d v="2014-04-07T12:52:00"/>
        <d v="2014-04-07T12:51:12"/>
        <d v="2014-04-07T12:51:00"/>
        <d v="2014-04-07T12:50:22"/>
        <d v="2014-04-07T12:49:51"/>
        <d v="2014-04-07T12:48:33"/>
        <d v="2014-04-07T12:46:42"/>
        <d v="2014-04-07T12:46:00"/>
        <d v="2014-04-07T12:45:00"/>
        <d v="2014-04-07T12:44:00"/>
        <d v="2014-04-07T12:43:05"/>
        <d v="2014-04-07T12:43:00"/>
        <d v="2014-04-07T12:42:50"/>
        <d v="2014-04-07T12:42:00"/>
        <d v="2014-04-07T12:41:00"/>
        <d v="2014-04-07T12:40:55"/>
        <d v="2014-04-07T12:40:00"/>
        <d v="2014-04-07T12:34:32"/>
        <d v="2014-04-07T12:34:23"/>
        <d v="2014-04-07T12:34:00"/>
        <d v="2014-04-07T12:31:00"/>
        <d v="2014-04-07T12:28:32"/>
        <d v="2014-04-07T12:28:00"/>
        <d v="2014-04-07T12:27:11"/>
        <d v="2014-04-07T12:26:03"/>
        <d v="2014-04-07T12:23:43"/>
        <d v="2014-04-07T12:12:42"/>
        <d v="2014-04-07T12:12:00"/>
        <d v="2014-04-07T12:06:54"/>
        <d v="2014-04-07T12:05:00"/>
        <d v="2014-04-07T12:02:31"/>
        <d v="2014-04-07T12:02:00"/>
        <d v="2014-04-07T12:01:14"/>
        <d v="2014-04-07T12:01:00"/>
        <d v="2014-04-07T12:00:24"/>
        <d v="2014-04-07T12:00:00"/>
        <d v="2014-04-07T11:59:41"/>
        <d v="2014-04-07T11:58:00"/>
        <d v="2014-04-07T11:55:22"/>
        <d v="2014-04-07T11:55:00"/>
        <d v="2014-04-07T11:54:12"/>
        <d v="2014-04-07T11:54:00"/>
        <d v="2014-04-07T11:53:00"/>
        <d v="2014-04-07T11:50:45"/>
        <d v="2014-04-07T11:50:00"/>
        <d v="2014-04-07T11:49:32"/>
        <d v="2014-04-07T11:48:00"/>
        <d v="2014-04-07T11:47:53"/>
        <d v="2014-04-07T11:44:24"/>
        <d v="2014-04-07T11:41:24"/>
        <d v="2014-04-07T11:36:00"/>
        <d v="2014-04-07T11:34:58"/>
        <d v="2014-04-07T11:25:50"/>
        <d v="2014-04-07T11:23:10"/>
        <d v="2014-04-07T11:22:00"/>
        <d v="2014-04-07T11:20:46"/>
        <d v="2014-04-07T11:20:00"/>
        <d v="2014-04-07T11:17:22"/>
        <d v="2014-04-07T11:16:00"/>
        <d v="2014-04-07T11:12:30"/>
        <d v="2014-04-07T11:11:29"/>
        <d v="2014-04-07T11:10:53"/>
        <d v="2014-04-07T11:07:25"/>
        <d v="2014-04-07T11:02:31"/>
        <d v="2014-04-07T11:00:33"/>
        <d v="2014-04-07T11:00:11"/>
        <d v="2014-04-07T10:57:29"/>
        <d v="2014-04-07T10:57:18"/>
        <d v="2014-04-07T10:56:09"/>
        <d v="2014-04-07T10:53:53"/>
        <d v="2014-04-07T10:53:32"/>
        <d v="2014-04-07T10:49:00"/>
        <d v="2014-04-07T10:42:04"/>
        <d v="2014-04-07T10:39:53"/>
        <d v="2014-04-07T10:39:25"/>
        <d v="2014-04-07T10:37:30"/>
        <d v="2014-04-07T10:33:48"/>
        <d v="2014-04-07T10:31:30"/>
        <d v="2014-04-07T10:27:08"/>
        <d v="2014-04-07T10:26:00"/>
        <d v="2014-04-07T10:24:43"/>
        <d v="2014-04-07T10:24:09"/>
        <d v="2014-04-07T10:23:00"/>
        <d v="2014-04-07T10:20:19"/>
        <d v="2014-04-07T10:19:51"/>
        <d v="2014-04-07T10:18:28"/>
        <d v="2014-04-07T10:14:39"/>
        <d v="2014-04-07T10:03:52"/>
        <d v="2014-04-07T10:03:00"/>
        <d v="2014-04-07T10:02:50"/>
        <d v="2014-04-07T10:01:11"/>
        <d v="2014-04-07T10:00:39"/>
        <d v="2014-04-07T09:58:25"/>
        <d v="2014-04-07T09:58:00"/>
        <d v="2014-04-07T09:53:35"/>
        <d v="2014-04-07T09:53:32"/>
        <d v="2014-04-07T09:48:56"/>
        <d v="2014-04-07T09:47:57"/>
        <d v="2014-04-07T09:38:58"/>
        <d v="2014-04-07T09:37:21"/>
        <d v="2014-04-07T09:37:10"/>
        <d v="2014-04-07T09:36:40"/>
        <d v="2014-04-07T09:36:07"/>
        <d v="2014-04-07T09:35:06"/>
        <d v="2014-04-07T09:33:21"/>
        <d v="2014-04-07T09:32:27"/>
        <d v="2014-04-07T09:30:54"/>
        <d v="2014-04-07T09:30:07"/>
        <d v="2014-04-07T09:29:00"/>
        <d v="2014-04-07T09:28:00"/>
        <d v="2014-04-07T09:21:54"/>
        <d v="2014-04-07T09:20:28"/>
        <d v="2014-04-07T09:19:33"/>
        <d v="2014-04-07T09:18:58"/>
        <d v="2014-04-07T09:18:21"/>
        <d v="2014-04-07T09:16:25"/>
        <d v="2014-04-07T09:08:38"/>
        <d v="2014-04-07T09:07:14"/>
        <d v="2014-04-07T09:05:27"/>
        <d v="2014-04-07T09:03:50"/>
        <d v="2014-04-07T08:59:26"/>
        <d v="2014-04-07T08:58:59"/>
        <d v="2014-04-07T08:55:20"/>
        <d v="2014-04-07T08:53:57"/>
        <d v="2014-04-07T08:53:07"/>
        <d v="2014-04-07T08:51:11"/>
        <d v="2014-04-07T08:43:35"/>
        <d v="2014-04-07T08:42:53"/>
        <d v="2014-04-07T08:40:38"/>
        <d v="2014-04-07T08:40:19"/>
        <d v="2014-04-07T08:38:47"/>
        <d v="2014-04-07T08:32:30"/>
        <d v="2014-04-07T08:29:46"/>
        <d v="2014-04-07T08:26:12"/>
        <d v="2014-04-07T08:21:51"/>
        <d v="2014-04-07T08:20:37"/>
        <d v="2014-04-07T08:17:00"/>
        <d v="2014-04-07T08:15:07"/>
        <d v="2014-04-07T08:13:26"/>
        <d v="2014-04-07T08:12:27"/>
        <d v="2014-04-07T08:11:33"/>
        <d v="2014-04-07T08:10:56"/>
        <d v="2014-04-07T08:10:00"/>
        <d v="2014-04-07T08:08:11"/>
        <d v="2014-04-07T08:02:01"/>
        <d v="2014-04-07T07:44:07"/>
        <d v="2014-04-07T07:29:34"/>
        <d v="2014-04-07T07:24:15"/>
        <d v="2014-04-07T07:11:36"/>
        <d v="2014-04-07T06:44:41"/>
        <d v="2014-04-07T06:41:58"/>
        <d v="2014-04-07T05:57:43"/>
        <d v="2014-04-07T00:32:11"/>
        <d v="2014-04-06T23:56:33"/>
        <d v="2014-04-06T22:46:33"/>
        <d v="2014-04-06T21:35:57"/>
        <d v="2014-04-06T21:34:57"/>
        <d v="2014-04-06T20:18:19"/>
        <d v="2014-04-06T20:04:02"/>
        <d v="2014-04-06T20:03:50"/>
        <d v="2014-04-06T20:03:43"/>
        <d v="2014-04-06T19:45:09"/>
        <d v="2014-04-06T19:40:03"/>
        <d v="2014-04-06T19:34:01"/>
        <d v="2014-04-06T19:26:16"/>
        <d v="2014-04-06T18:33:05"/>
        <d v="2014-04-06T18:16:58"/>
        <d v="2014-04-06T18:12:56"/>
        <d v="2014-04-06T17:58:52"/>
        <d v="2014-04-06T17:38:21"/>
        <d v="2014-04-06T17:19:24"/>
        <d v="2014-04-06T17:13:01"/>
        <d v="2014-04-06T16:43:41"/>
        <d v="2014-04-06T16:37:34"/>
        <d v="2014-04-06T16:27:56"/>
        <d v="2014-04-06T16:21:58"/>
        <d v="2014-04-06T15:20:15"/>
        <d v="2014-04-06T15:14:12"/>
        <d v="2014-04-06T15:05:50"/>
        <d v="2014-04-06T14:43:37"/>
        <d v="2014-04-06T13:43:08"/>
        <d v="2014-04-06T13:39:02"/>
        <d v="2014-04-06T13:28:42"/>
        <d v="2014-04-06T13:21:43"/>
        <d v="2014-04-06T13:20:02"/>
        <d v="2014-04-06T12:34:06"/>
        <d v="2014-04-06T12:04:19"/>
        <d v="2014-04-06T11:49:22"/>
        <d v="2014-04-06T11:39:21"/>
        <d v="2014-04-06T11:35:40"/>
        <d v="2014-04-06T11:27:38"/>
        <d v="2014-04-06T10:32:15"/>
        <d v="2014-04-06T10:31:26"/>
        <d v="2014-04-06T10:00:20"/>
        <d v="2014-04-06T09:43:54"/>
        <d v="2014-04-06T09:30:18"/>
        <d v="2014-04-06T07:27:08"/>
        <d v="2014-04-06T06:02:07"/>
        <d v="2014-04-06T01:22:11"/>
        <d v="2014-04-06T01:14:43"/>
        <d v="2014-04-05T23:18:02"/>
        <d v="2014-04-05T23:04:46"/>
        <d v="2014-04-05T22:11:40"/>
        <d v="2014-04-05T20:53:30"/>
        <d v="2014-04-05T20:28:32"/>
        <d v="2014-04-05T20:10:29"/>
        <d v="2014-04-05T19:41:37"/>
        <d v="2014-04-05T18:54:33"/>
        <d v="2014-04-05T17:12:47"/>
        <d v="2014-04-05T17:05:28"/>
        <d v="2014-04-05T17:01:57"/>
        <d v="2014-04-05T16:43:33"/>
        <d v="2014-04-05T15:54:21"/>
        <d v="2014-04-05T15:28:22"/>
        <d v="2014-04-05T15:14:50"/>
        <d v="2014-04-05T15:08:18"/>
        <d v="2014-04-05T15:05:41"/>
        <d v="2014-04-05T14:30:27"/>
        <d v="2014-04-05T13:01:27"/>
        <d v="2014-04-05T12:56:40"/>
        <d v="2014-04-05T12:56:11"/>
        <d v="2014-04-05T12:30:07"/>
        <d v="2014-04-05T11:22:59"/>
        <d v="2014-04-05T11:21:58"/>
        <d v="2014-04-05T11:10:26"/>
        <d v="2014-04-05T11:09:45"/>
        <d v="2014-04-05T10:39:17"/>
        <d v="2014-04-05T10:38:40"/>
        <d v="2014-04-05T10:30:14"/>
        <d v="2014-04-05T09:34:44"/>
        <d v="2014-04-05T09:33:08"/>
        <d v="2014-04-05T09:32:30"/>
        <d v="2014-04-05T08:26:04"/>
        <d v="2014-04-05T08:07:08"/>
        <d v="2014-04-05T07:57:53"/>
        <d v="2014-04-05T07:54:55"/>
        <d v="2014-04-05T07:52:07"/>
        <d v="2014-04-05T07:07:38"/>
        <d v="2014-04-05T06:54:50"/>
        <d v="2014-04-05T06:42:33"/>
        <d v="2014-04-05T05:07:24"/>
        <d v="2014-04-04T23:19:11"/>
        <d v="2014-04-04T23:14:54"/>
        <d v="2014-04-04T23:02:49"/>
        <d v="2014-04-04T22:19:16"/>
        <d v="2014-04-04T21:34:44"/>
        <d v="2014-04-04T21:05:42"/>
        <d v="2014-04-04T21:03:29"/>
        <d v="2014-04-04T20:51:05"/>
        <d v="2014-04-04T20:25:51"/>
        <d v="2014-04-04T20:22:40"/>
        <d v="2014-04-04T20:22:09"/>
        <d v="2014-04-04T20:13:24"/>
        <d v="2014-04-04T20:00:41"/>
        <d v="2014-04-04T19:09:43"/>
        <d v="2014-04-04T18:42:17"/>
        <d v="2014-04-04T18:38:40"/>
        <d v="2014-04-04T18:08:18"/>
        <d v="2014-04-04T18:06:43"/>
        <d v="2014-04-04T17:23:44"/>
        <d v="2014-04-04T17:07:23"/>
        <d v="2014-04-04T17:07:11"/>
        <d v="2014-04-04T17:00:43"/>
        <d v="2014-04-04T16:49:39"/>
        <d v="2014-04-04T16:48:50"/>
        <d v="2014-04-04T16:30:00"/>
        <d v="2014-04-04T16:20:00"/>
        <d v="2014-04-04T16:19:00"/>
        <d v="2014-04-04T16:05:20"/>
        <d v="2014-04-04T15:58:39"/>
        <d v="2014-04-04T15:56:24"/>
        <d v="2014-04-04T15:55:20"/>
        <d v="2014-04-04T15:53:52"/>
        <d v="2014-04-04T15:49:28"/>
        <d v="2014-04-04T15:46:49"/>
        <d v="2014-04-04T15:46:09"/>
        <d v="2014-04-04T15:42:58"/>
        <d v="2014-04-04T15:30:00"/>
        <d v="2014-04-04T15:29:00"/>
        <d v="2014-04-04T15:28:48"/>
        <d v="2014-04-04T15:25:28"/>
        <d v="2014-04-04T15:21:22"/>
        <d v="2014-04-04T15:18:52"/>
        <d v="2014-04-04T15:15:42"/>
        <d v="2014-04-04T15:14:29"/>
        <d v="2014-04-04T15:09:56"/>
        <d v="2014-04-04T15:08:56"/>
        <d v="2014-04-04T15:06:57"/>
        <d v="2014-04-04T14:51:56"/>
        <d v="2014-04-04T14:50:30"/>
        <d v="2014-04-04T14:48:57"/>
        <d v="2014-04-04T14:47:56"/>
        <d v="2014-04-04T14:46:59"/>
        <d v="2014-04-04T14:45:48"/>
        <d v="2014-04-04T14:44:28"/>
        <d v="2014-04-04T14:39:00"/>
        <d v="2014-04-04T14:37:00"/>
        <d v="2014-04-04T14:35:28"/>
        <d v="2014-04-04T14:34:00"/>
        <d v="2014-04-04T14:33:00"/>
        <d v="2014-04-04T14:31:00"/>
        <d v="2014-04-04T14:30:00"/>
        <d v="2014-04-04T14:29:26"/>
        <d v="2014-04-04T14:29:00"/>
        <d v="2014-04-04T14:28:00"/>
        <d v="2014-04-04T14:26:00"/>
        <d v="2014-04-04T14:22:05"/>
        <d v="2014-04-04T14:22:00"/>
        <d v="2014-04-04T14:21:22"/>
        <d v="2014-04-04T14:20:19"/>
        <d v="2014-04-04T14:19:00"/>
        <d v="2014-04-04T14:12:51"/>
        <d v="2014-04-04T14:07:56"/>
        <d v="2014-04-04T14:07:14"/>
        <d v="2014-04-04T14:00:58"/>
        <d v="2014-04-04T13:56:56"/>
        <d v="2014-04-04T13:55:00"/>
        <d v="2014-04-04T13:52:00"/>
        <d v="2014-04-04T13:50:58"/>
        <d v="2014-04-04T13:49:21"/>
        <d v="2014-04-04T13:45:55"/>
        <d v="2014-04-04T13:43:20"/>
        <d v="2014-04-04T13:37:20"/>
        <d v="2014-04-04T13:34:34"/>
        <d v="2014-04-04T13:33:54"/>
        <d v="2014-04-04T13:33:27"/>
        <d v="2014-04-04T13:31:25"/>
        <d v="2014-04-04T13:29:57"/>
        <d v="2014-04-04T13:28:32"/>
        <d v="2014-04-04T13:26:00"/>
        <d v="2014-04-04T13:25:00"/>
        <d v="2014-04-04T13:24:28"/>
        <d v="2014-04-04T13:20:49"/>
        <d v="2014-04-04T13:18:50"/>
        <d v="2014-04-04T13:17:00"/>
        <d v="2014-04-04T13:15:55"/>
        <d v="2014-04-04T13:10:11"/>
        <d v="2014-04-04T13:03:19"/>
        <d v="2014-04-04T13:02:50"/>
        <d v="2014-04-04T13:00:21"/>
        <d v="2014-04-04T12:56:27"/>
        <d v="2014-04-04T12:55:12"/>
        <d v="2014-04-04T12:54:25"/>
        <d v="2014-04-04T12:51:29"/>
        <d v="2014-04-04T12:46:00"/>
        <d v="2014-04-04T12:42:27"/>
        <d v="2014-04-04T12:35:50"/>
        <d v="2014-04-04T12:34:30"/>
        <d v="2014-04-04T12:24:53"/>
        <d v="2014-04-04T12:23:33"/>
        <d v="2014-04-04T12:19:23"/>
        <d v="2014-04-04T12:19:21"/>
        <d v="2014-04-04T12:17:26"/>
        <d v="2014-04-04T12:12:56"/>
        <d v="2014-04-04T12:12:00"/>
        <d v="2014-04-04T12:11:19"/>
        <d v="2014-04-04T12:10:56"/>
        <d v="2014-04-04T12:09:24"/>
        <d v="2014-04-04T12:01:46"/>
        <d v="2014-04-04T11:49:24"/>
        <d v="2014-04-04T11:48:54"/>
        <d v="2014-04-04T11:47:24"/>
        <d v="2014-04-04T11:44:52"/>
        <d v="2014-04-04T11:42:26"/>
        <d v="2014-04-04T11:37:39"/>
        <d v="2014-04-04T11:36:18"/>
        <d v="2014-04-04T11:35:55"/>
        <d v="2014-04-04T11:34:55"/>
        <d v="2014-04-04T11:31:43"/>
        <d v="2014-04-04T11:25:25"/>
        <d v="2014-04-04T11:23:48"/>
        <d v="2014-04-04T11:14:48"/>
        <d v="2014-04-04T11:13:00"/>
        <d v="2014-04-04T11:12:32"/>
        <d v="2014-04-04T11:10:36"/>
        <d v="2014-04-04T11:08:23"/>
        <d v="2014-04-04T11:04:06"/>
        <d v="2014-04-04T11:01:56"/>
        <d v="2014-04-04T10:59:57"/>
        <d v="2014-04-04T10:59:25"/>
        <d v="2014-04-04T10:59:17"/>
        <d v="2014-04-04T10:52:23"/>
        <d v="2014-04-04T10:52:18"/>
        <d v="2014-04-04T10:50:25"/>
        <d v="2014-04-04T10:49:53"/>
        <d v="2014-04-04T10:43:50"/>
        <d v="2014-04-04T10:42:22"/>
        <d v="2014-04-04T10:40:58"/>
        <d v="2014-04-04T10:40:54"/>
        <d v="2014-04-04T10:38:00"/>
        <d v="2014-04-04T10:33:48"/>
        <d v="2014-04-04T10:33:45"/>
        <d v="2014-04-04T10:28:54"/>
        <d v="2014-04-04T10:26:53"/>
        <d v="2014-04-04T10:25:07"/>
        <d v="2014-04-04T10:25:00"/>
        <d v="2014-04-04T10:23:13"/>
        <d v="2014-04-04T10:22:54"/>
        <d v="2014-04-04T10:22:17"/>
        <d v="2014-04-04T10:14:53"/>
        <d v="2014-04-04T10:13:53"/>
        <d v="2014-04-04T10:12:24"/>
        <d v="2014-04-04T10:09:56"/>
        <d v="2014-04-04T10:09:53"/>
        <d v="2014-04-04T10:09:26"/>
        <d v="2014-04-04T10:06:03"/>
        <d v="2014-04-04T09:58:53"/>
        <d v="2014-04-04T09:58:35"/>
        <d v="2014-04-04T09:57:54"/>
        <d v="2014-04-04T09:51:15"/>
        <d v="2014-04-04T09:48:42"/>
        <d v="2014-04-04T09:48:09"/>
        <d v="2014-04-04T09:47:26"/>
        <d v="2014-04-04T09:46:51"/>
        <d v="2014-04-04T09:40:50"/>
        <d v="2014-04-04T09:37:56"/>
        <d v="2014-04-04T09:36:29"/>
        <d v="2014-04-04T09:34:22"/>
        <d v="2014-04-04T09:34:14"/>
        <d v="2014-04-04T09:32:00"/>
        <d v="2014-04-04T09:31:00"/>
        <d v="2014-04-04T09:29:50"/>
        <d v="2014-04-04T09:29:00"/>
        <d v="2014-04-04T09:27:53"/>
        <d v="2014-04-04T09:27:34"/>
        <d v="2014-04-04T09:24:25"/>
        <d v="2014-04-04T09:23:21"/>
        <d v="2014-04-04T09:22:56"/>
        <d v="2014-04-04T09:21:51"/>
        <d v="2014-04-04T09:17:00"/>
        <d v="2014-04-04T09:16:26"/>
        <d v="2014-04-04T09:15:51"/>
        <d v="2014-04-04T09:12:16"/>
        <d v="2014-04-04T09:11:15"/>
        <d v="2014-04-04T09:08:21"/>
        <d v="2014-04-04T09:07:23"/>
        <d v="2014-04-04T09:07:20"/>
        <d v="2014-04-04T09:05:22"/>
        <d v="2014-04-04T08:59:51"/>
        <d v="2014-04-04T08:58:21"/>
        <d v="2014-04-04T08:57:54"/>
        <d v="2014-04-04T08:46:21"/>
        <d v="2014-04-04T08:45:52"/>
        <d v="2014-04-04T08:42:22"/>
        <d v="2014-04-04T08:39:21"/>
        <d v="2014-04-04T08:38:51"/>
        <d v="2014-04-04T08:33:44"/>
        <d v="2014-04-04T08:32:13"/>
        <d v="2014-04-04T08:31:23"/>
        <d v="2014-04-04T08:30:21"/>
        <d v="2014-04-04T08:29:48"/>
        <d v="2014-04-04T08:27:51"/>
        <d v="2014-04-04T08:25:53"/>
        <d v="2014-04-04T08:25:51"/>
        <d v="2014-04-04T08:24:51"/>
        <d v="2014-04-04T08:24:47"/>
        <d v="2014-04-04T08:24:22"/>
        <d v="2014-04-04T08:18:47"/>
        <d v="2014-04-04T08:17:50"/>
        <d v="2014-04-04T08:14:13"/>
        <d v="2014-04-04T08:13:50"/>
        <d v="2014-04-04T08:12:52"/>
        <d v="2014-04-04T08:09:56"/>
        <d v="2014-04-04T08:08:20"/>
        <d v="2014-04-04T08:06:13"/>
        <d v="2014-04-04T04:23:09"/>
        <d v="2014-04-04T04:23:02"/>
        <d v="2014-04-04T02:34:21"/>
        <d v="2014-04-04T02:02:36"/>
        <d v="2014-04-04T01:27:34"/>
        <d v="2014-04-04T00:28:22"/>
        <d v="2014-04-03T23:30:54"/>
        <d v="2014-04-03T23:19:32"/>
        <d v="2014-04-03T22:07:15"/>
        <d v="2014-04-03T21:53:18"/>
        <d v="2014-04-03T21:29:25"/>
        <d v="2014-04-03T21:14:43"/>
        <d v="2014-04-03T21:08:09"/>
        <d v="2014-04-03T20:24:24"/>
        <d v="2014-04-03T20:18:18"/>
        <d v="2014-04-03T19:54:10"/>
        <d v="2014-04-03T19:47:52"/>
        <d v="2014-04-03T19:03:03"/>
        <d v="2014-04-03T19:01:47"/>
        <d v="2014-04-03T18:42:58"/>
        <d v="2014-04-03T18:37:00"/>
        <d v="2014-04-03T18:32:18"/>
        <d v="2014-04-03T18:29:38"/>
        <d v="2014-04-03T18:24:24"/>
        <d v="2014-04-03T17:39:35"/>
        <d v="2014-04-03T17:38:48"/>
        <d v="2014-04-03T17:19:08"/>
        <d v="2014-04-03T17:13:11"/>
        <d v="2014-04-03T17:10:16"/>
        <d v="2014-04-03T17:00:17"/>
        <d v="2014-04-03T16:55:00"/>
        <d v="2014-04-03T16:22:07"/>
        <d v="2014-04-03T16:20:00"/>
        <d v="2014-04-03T16:15:01"/>
        <d v="2014-04-03T16:14:38"/>
        <d v="2014-04-03T16:11:08"/>
        <d v="2014-04-03T16:05:31"/>
        <d v="2014-04-03T16:00:00"/>
        <d v="2014-04-03T15:59:08"/>
        <d v="2014-04-03T15:58:00"/>
        <d v="2014-04-03T15:57:53"/>
        <d v="2014-04-03T15:57:26"/>
        <d v="2014-04-03T15:49:25"/>
        <d v="2014-04-03T15:47:30"/>
        <d v="2014-04-03T15:47:08"/>
        <d v="2014-04-03T15:40:43"/>
        <d v="2014-04-03T15:38:59"/>
        <d v="2014-04-03T15:35:41"/>
        <d v="2014-04-03T15:33:00"/>
        <d v="2014-04-03T15:32:59"/>
        <d v="2014-04-03T15:32:15"/>
        <d v="2014-04-03T15:31:29"/>
        <d v="2014-04-03T15:31:26"/>
        <d v="2014-04-03T15:30:00"/>
        <d v="2014-04-03T15:29:00"/>
        <d v="2014-04-03T15:28:00"/>
        <d v="2014-04-03T15:26:00"/>
        <d v="2014-04-03T15:21:55"/>
        <d v="2014-04-03T15:19:00"/>
        <d v="2014-04-03T15:18:00"/>
        <d v="2014-04-03T15:16:40"/>
        <d v="2014-04-03T15:12:00"/>
        <d v="2014-04-03T15:07:41"/>
        <d v="2014-04-03T15:05:50"/>
        <d v="2014-04-03T15:05:00"/>
        <d v="2014-04-03T15:04:16"/>
        <d v="2014-04-03T15:01:10"/>
        <d v="2014-04-03T14:56:58"/>
        <d v="2014-04-03T14:52:30"/>
        <d v="2014-04-03T14:51:29"/>
        <d v="2014-04-03T14:47:24"/>
        <d v="2014-04-03T14:43:24"/>
        <d v="2014-04-03T14:43:00"/>
        <d v="2014-04-03T14:41:48"/>
        <d v="2014-04-03T14:39:02"/>
        <d v="2014-04-03T14:33:47"/>
        <d v="2014-04-03T14:32:17"/>
        <d v="2014-04-03T14:31:38"/>
        <d v="2014-04-03T14:28:58"/>
        <d v="2014-04-03T14:27:38"/>
        <d v="2014-04-03T14:25:54"/>
        <d v="2014-04-03T14:18:24"/>
        <d v="2014-04-03T14:15:29"/>
        <d v="2014-04-03T14:11:58"/>
        <d v="2014-04-03T14:07:01"/>
        <d v="2014-04-03T14:03:24"/>
        <d v="2014-04-03T13:58:27"/>
        <d v="2014-04-03T13:57:53"/>
        <d v="2014-04-03T13:57:38"/>
        <d v="2014-04-03T13:57:28"/>
        <d v="2014-04-03T13:56:24"/>
        <d v="2014-04-03T13:55:04"/>
        <d v="2014-04-03T13:54:30"/>
        <d v="2014-04-03T13:54:07"/>
        <d v="2014-04-03T13:52:08"/>
        <d v="2014-04-03T13:49:24"/>
        <d v="2014-04-03T13:47:38"/>
        <d v="2014-04-03T13:46:11"/>
        <d v="2014-04-03T13:45:59"/>
        <d v="2014-04-03T13:40:23"/>
        <d v="2014-04-03T13:39:53"/>
        <d v="2014-04-03T13:39:00"/>
        <d v="2014-04-03T13:37:16"/>
        <d v="2014-04-03T13:34:23"/>
        <d v="2014-04-03T13:31:00"/>
        <d v="2014-04-03T13:26:53"/>
        <d v="2014-04-03T13:25:58"/>
        <d v="2014-04-03T13:25:26"/>
        <d v="2014-04-03T13:23:27"/>
        <d v="2014-04-03T13:21:17"/>
        <d v="2014-04-03T13:21:00"/>
        <d v="2014-04-03T13:20:29"/>
        <d v="2014-04-03T13:18:10"/>
        <d v="2014-04-03T13:18:02"/>
        <d v="2014-04-03T13:13:38"/>
        <d v="2014-04-03T13:02:06"/>
        <d v="2014-04-03T13:01:51"/>
        <d v="2014-04-03T12:56:09"/>
        <d v="2014-04-03T12:55:27"/>
        <d v="2014-04-03T12:53:51"/>
        <d v="2014-04-03T12:52:56"/>
        <d v="2014-04-03T12:49:54"/>
        <d v="2014-04-03T12:49:00"/>
        <d v="2014-04-03T12:48:26"/>
        <d v="2014-04-03T12:47:36"/>
        <d v="2014-04-03T12:43:21"/>
        <d v="2014-04-03T12:42:56"/>
        <d v="2014-04-03T12:42:04"/>
        <d v="2014-04-03T12:42:00"/>
        <d v="2014-04-03T12:40:52"/>
        <d v="2014-04-03T12:40:21"/>
        <d v="2014-04-03T12:39:35"/>
        <d v="2014-04-03T12:31:00"/>
        <d v="2014-04-03T12:28:00"/>
        <d v="2014-04-03T12:26:21"/>
        <d v="2014-04-03T12:24:21"/>
        <d v="2014-04-03T12:18:21"/>
        <d v="2014-04-03T12:14:36"/>
        <d v="2014-04-03T12:13:27"/>
        <d v="2014-04-03T12:09:08"/>
        <d v="2014-04-03T12:05:26"/>
        <d v="2014-04-03T12:04:36"/>
        <d v="2014-04-03T12:03:25"/>
        <d v="2014-04-03T11:58:55"/>
        <d v="2014-04-03T11:58:27"/>
        <d v="2014-04-03T11:57:34"/>
        <d v="2014-04-03T11:52:35"/>
        <d v="2014-04-03T11:51:24"/>
        <d v="2014-04-03T11:49:14"/>
        <d v="2014-04-03T11:48:00"/>
        <d v="2014-04-03T11:46:36"/>
        <d v="2014-04-03T11:46:35"/>
        <d v="2014-04-03T11:42:57"/>
        <d v="2014-04-03T11:39:50"/>
        <d v="2014-04-03T11:39:27"/>
        <d v="2014-04-03T11:39:20"/>
        <d v="2014-04-03T11:39:00"/>
        <d v="2014-04-03T11:34:56"/>
        <d v="2014-04-03T11:34:51"/>
        <d v="2014-04-03T11:29:06"/>
        <d v="2014-04-03T11:28:51"/>
        <d v="2014-04-03T11:27:49"/>
        <d v="2014-04-03T11:27:20"/>
        <d v="2014-04-03T11:24:50"/>
        <d v="2014-04-03T11:23:21"/>
        <d v="2014-04-03T11:22:55"/>
        <d v="2014-04-03T11:22:36"/>
        <d v="2014-04-03T11:20:20"/>
        <d v="2014-04-03T11:18:06"/>
        <d v="2014-04-03T11:17:51"/>
        <d v="2014-04-03T11:16:20"/>
        <d v="2014-04-03T11:14:06"/>
        <d v="2014-04-03T11:13:54"/>
        <d v="2014-04-03T11:12:33"/>
        <d v="2014-04-03T11:11:00"/>
        <d v="2014-04-03T11:10:15"/>
        <d v="2014-04-03T11:10:05"/>
        <d v="2014-04-03T11:09:24"/>
        <d v="2014-04-03T11:09:22"/>
        <d v="2014-04-03T11:07:28"/>
        <d v="2014-04-03T11:07:25"/>
        <d v="2014-04-03T11:06:44"/>
        <d v="2014-04-03T11:06:08"/>
        <d v="2014-04-03T11:04:26"/>
        <d v="2014-04-03T11:04:09"/>
        <d v="2014-04-03T11:03:54"/>
        <d v="2014-04-03T11:02:19"/>
        <d v="2014-04-03T11:01:12"/>
        <d v="2014-04-03T11:00:27"/>
        <d v="2014-04-03T10:58:31"/>
        <d v="2014-04-03T10:58:21"/>
        <d v="2014-04-03T10:57:30"/>
        <d v="2014-04-03T10:55:49"/>
        <d v="2014-04-03T10:55:05"/>
        <d v="2014-04-03T10:55:04"/>
        <d v="2014-04-03T10:54:57"/>
        <d v="2014-04-03T10:54:24"/>
        <d v="2014-04-03T10:53:53"/>
        <d v="2014-04-03T10:50:11"/>
        <d v="2014-04-03T10:50:06"/>
        <d v="2014-04-03T10:48:39"/>
        <d v="2014-04-03T10:47:24"/>
        <d v="2014-04-03T10:45:57"/>
        <d v="2014-04-03T10:45:24"/>
        <d v="2014-04-03T10:42:00"/>
        <d v="2014-04-03T10:41:24"/>
        <d v="2014-04-03T10:39:19"/>
        <d v="2014-04-03T10:36:06"/>
        <d v="2014-04-03T10:32:24"/>
        <d v="2014-04-03T10:32:19"/>
        <d v="2014-04-03T10:30:49"/>
        <d v="2014-04-03T10:29:56"/>
        <d v="2014-04-03T10:28:49"/>
        <d v="2014-04-03T10:25:49"/>
        <d v="2014-04-03T10:24:24"/>
        <d v="2014-04-03T10:23:05"/>
        <d v="2014-04-03T10:22:24"/>
        <d v="2014-04-03T10:21:07"/>
        <d v="2014-04-03T10:21:04"/>
        <d v="2014-04-03T10:20:49"/>
        <d v="2014-04-03T10:18:33"/>
        <d v="2014-04-03T10:17:53"/>
        <d v="2014-04-03T10:17:42"/>
        <d v="2014-04-03T10:16:35"/>
        <d v="2014-04-03T10:15:00"/>
        <d v="2014-04-03T10:14:34"/>
        <d v="2014-04-03T10:10:29"/>
        <d v="2014-04-03T10:09:54"/>
        <d v="2014-04-03T10:07:49"/>
        <d v="2014-04-03T10:05:52"/>
        <d v="2014-04-03T10:02:50"/>
        <d v="2014-04-03T10:02:05"/>
        <d v="2014-04-03T10:01:53"/>
        <d v="2014-04-03T10:01:34"/>
        <d v="2014-04-03T09:58:00"/>
        <d v="2014-04-03T09:52:00"/>
        <d v="2014-04-03T09:48:23"/>
        <d v="2014-04-03T09:47:47"/>
        <d v="2014-04-03T09:46:34"/>
        <d v="2014-04-03T09:44:06"/>
        <d v="2014-04-03T09:43:19"/>
        <d v="2014-04-03T09:41:34"/>
        <d v="2014-04-03T09:40:36"/>
        <d v="2014-04-03T09:40:17"/>
        <d v="2014-04-03T09:40:07"/>
        <d v="2014-04-03T09:39:00"/>
        <d v="2014-04-03T09:37:18"/>
        <d v="2014-04-03T09:35:20"/>
        <d v="2014-04-03T09:30:52"/>
        <d v="2014-04-03T09:22:49"/>
        <d v="2014-04-03T09:22:18"/>
        <d v="2014-04-03T09:21:22"/>
        <d v="2014-04-03T09:20:41"/>
        <d v="2014-04-03T09:17:23"/>
        <d v="2014-04-03T09:17:07"/>
        <d v="2014-04-03T09:16:54"/>
        <d v="2014-04-03T09:15:48"/>
        <d v="2014-04-03T09:15:18"/>
        <d v="2014-04-03T09:14:03"/>
        <d v="2014-04-03T09:12:03"/>
        <d v="2014-04-03T09:11:22"/>
        <d v="2014-04-03T09:10:52"/>
        <d v="2014-04-03T09:10:24"/>
        <d v="2014-04-03T09:10:20"/>
        <d v="2014-04-03T09:10:00"/>
        <d v="2014-04-03T09:09:34"/>
        <d v="2014-04-03T09:05:18"/>
        <d v="2014-04-03T09:04:07"/>
        <d v="2014-04-03T09:03:05"/>
        <d v="2014-04-03T08:59:46"/>
        <d v="2014-04-03T08:59:10"/>
        <d v="2014-04-03T08:59:04"/>
        <d v="2014-04-03T08:58:21"/>
        <d v="2014-04-03T08:57:56"/>
        <d v="2014-04-03T08:57:18"/>
        <d v="2014-04-03T08:56:53"/>
        <d v="2014-04-03T08:55:23"/>
        <d v="2014-04-03T08:55:03"/>
        <d v="2014-04-03T08:54:04"/>
        <d v="2014-04-03T08:53:51"/>
        <d v="2014-04-03T08:52:53"/>
        <d v="2014-04-03T08:50:34"/>
        <d v="2014-04-03T08:48:51"/>
        <d v="2014-04-03T08:44:17"/>
        <d v="2014-04-03T08:41:34"/>
        <d v="2014-04-03T08:41:05"/>
        <d v="2014-04-03T08:40:22"/>
        <d v="2014-04-03T08:40:16"/>
        <d v="2014-04-03T08:37:37"/>
        <d v="2014-04-03T08:36:20"/>
        <d v="2014-04-03T08:30:33"/>
        <d v="2014-04-03T08:27:20"/>
        <d v="2014-04-03T08:22:17"/>
        <d v="2014-04-03T08:21:18"/>
        <d v="2014-04-03T08:20:51"/>
        <d v="2014-04-03T08:17:21"/>
        <d v="2014-04-03T08:16:22"/>
        <d v="2014-04-03T08:15:03"/>
        <d v="2014-04-03T08:13:20"/>
        <d v="2014-04-03T08:13:08"/>
        <d v="2014-04-03T08:13:03"/>
        <d v="2014-04-03T08:11:33"/>
        <d v="2014-04-03T08:10:32"/>
        <d v="2014-04-03T08:10:23"/>
        <d v="2014-04-03T08:08:50"/>
        <d v="2014-04-03T08:06:20"/>
        <d v="2014-04-03T08:05:46"/>
        <d v="2014-04-03T08:02:46"/>
        <d v="2014-04-03T07:49:03"/>
        <d v="2014-04-03T07:42:00"/>
        <d v="2014-04-03T06:57:36"/>
        <d v="2014-04-03T06:34:31"/>
        <d v="2014-04-03T06:02:15"/>
        <d v="2014-04-03T05:53:54"/>
        <d v="2014-04-03T04:42:05"/>
        <d v="2014-04-03T00:28:29"/>
        <d v="2014-04-02T22:53:49"/>
        <d v="2014-04-02T22:47:53"/>
        <d v="2014-04-02T22:34:46"/>
        <d v="2014-04-02T21:50:05"/>
        <d v="2014-04-02T21:42:11"/>
        <d v="2014-04-02T21:41:56"/>
        <d v="2014-04-02T21:28:23"/>
        <d v="2014-04-02T21:14:31"/>
        <d v="2014-04-02T20:52:02"/>
        <d v="2014-04-02T20:47:52"/>
        <d v="2014-04-02T20:14:23"/>
        <d v="2014-04-02T19:56:44"/>
        <d v="2014-04-02T19:54:38"/>
        <d v="2014-04-02T18:43:37"/>
        <d v="2014-04-02T18:37:39"/>
        <d v="2014-04-02T18:26:28"/>
        <d v="2014-04-02T18:20:17"/>
        <d v="2014-04-02T17:50:56"/>
        <d v="2014-04-02T17:19:43"/>
        <d v="2014-04-02T17:13:00"/>
        <d v="2014-04-02T17:04:30"/>
        <d v="2014-04-02T17:03:20"/>
        <d v="2014-04-02T16:49:00"/>
        <d v="2014-04-02T16:47:00"/>
        <d v="2014-04-02T16:45:00"/>
        <d v="2014-04-02T16:39:09"/>
        <d v="2014-04-02T16:36:00"/>
        <d v="2014-04-02T16:35:00"/>
        <d v="2014-04-02T16:33:00"/>
        <d v="2014-04-02T16:28:00"/>
        <d v="2014-04-02T16:24:29"/>
        <d v="2014-04-02T16:17:00"/>
        <d v="2014-04-02T16:16:37"/>
        <d v="2014-04-02T16:14:29"/>
        <d v="2014-04-02T16:13:00"/>
        <d v="2014-04-02T16:12:00"/>
        <d v="2014-04-02T16:11:00"/>
        <d v="2014-04-02T16:10:00"/>
        <d v="2014-04-02T16:09:23"/>
        <d v="2014-04-02T16:09:00"/>
        <d v="2014-04-02T16:08:00"/>
        <d v="2014-04-02T16:03:58"/>
        <d v="2014-04-02T16:02:28"/>
        <d v="2014-04-02T16:02:00"/>
        <d v="2014-04-02T16:00:29"/>
        <d v="2014-04-02T16:00:22"/>
        <d v="2014-04-02T16:00:00"/>
        <d v="2014-04-02T15:59:37"/>
        <d v="2014-04-02T15:54:21"/>
        <d v="2014-04-02T15:49:21"/>
        <d v="2014-04-02T15:49:17"/>
        <d v="2014-04-02T15:48:51"/>
        <d v="2014-04-02T15:48:39"/>
        <d v="2014-04-02T15:46:21"/>
        <d v="2014-04-02T15:41:58"/>
        <d v="2014-04-02T15:37:09"/>
        <d v="2014-04-02T15:31:50"/>
        <d v="2014-04-02T15:26:02"/>
        <d v="2014-04-02T15:21:50"/>
        <d v="2014-04-02T15:19:27"/>
        <d v="2014-04-02T15:16:22"/>
        <d v="2014-04-02T15:13:26"/>
        <d v="2014-04-02T15:08:59"/>
        <d v="2014-04-02T15:02:59"/>
        <d v="2014-04-02T14:59:20"/>
        <d v="2014-04-02T14:53:59"/>
        <d v="2014-04-02T14:48:03"/>
        <d v="2014-04-02T14:47:37"/>
        <d v="2014-04-02T14:47:00"/>
        <d v="2014-04-02T14:46:20"/>
        <d v="2014-04-02T14:40:37"/>
        <d v="2014-04-02T14:39:03"/>
        <d v="2014-04-02T14:37:59"/>
        <d v="2014-04-02T14:37:00"/>
        <d v="2014-04-02T14:32:33"/>
        <d v="2014-04-02T14:32:29"/>
        <d v="2014-04-02T14:28:29"/>
        <d v="2014-04-02T14:22:27"/>
        <d v="2014-04-02T14:22:10"/>
        <d v="2014-04-02T14:21:00"/>
        <d v="2014-04-02T14:20:52"/>
        <d v="2014-04-02T14:18:00"/>
        <d v="2014-04-02T14:17:50"/>
        <d v="2014-04-02T14:15:00"/>
        <d v="2014-04-02T14:14:57"/>
        <d v="2014-04-02T14:13:00"/>
        <d v="2014-04-02T14:12:00"/>
        <d v="2014-04-02T14:10:59"/>
        <d v="2014-04-02T14:08:00"/>
        <d v="2014-04-02T14:07:00"/>
        <d v="2014-04-02T14:06:00"/>
        <d v="2014-04-02T14:05:59"/>
        <d v="2014-04-02T14:04:58"/>
        <d v="2014-04-02T14:04:00"/>
        <d v="2014-04-02T14:02:49"/>
        <d v="2014-04-02T14:02:27"/>
        <d v="2014-04-02T13:59:12"/>
        <d v="2014-04-02T13:58:24"/>
        <d v="2014-04-02T13:57:20"/>
        <d v="2014-04-02T13:48:00"/>
        <d v="2014-04-02T13:47:26"/>
        <d v="2014-04-02T13:46:51"/>
        <d v="2014-04-02T13:44:24"/>
        <d v="2014-04-02T13:42:00"/>
        <d v="2014-04-02T13:41:16"/>
        <d v="2014-04-02T13:41:00"/>
        <d v="2014-04-02T13:37:25"/>
        <d v="2014-04-02T13:36:56"/>
        <d v="2014-04-02T13:36:52"/>
        <d v="2014-04-02T13:35:52"/>
        <d v="2014-04-02T13:35:24"/>
        <d v="2014-04-02T13:30:52"/>
        <d v="2014-04-02T13:22:00"/>
        <d v="2014-04-02T13:21:27"/>
        <d v="2014-04-02T13:21:19"/>
        <d v="2014-04-02T13:19:18"/>
        <d v="2014-04-02T13:17:21"/>
        <d v="2014-04-02T13:16:29"/>
        <d v="2014-04-02T13:11:25"/>
        <d v="2014-04-02T13:10:50"/>
        <d v="2014-04-02T13:07:29"/>
        <d v="2014-04-02T13:06:29"/>
        <d v="2014-04-02T13:00:19"/>
        <d v="2014-04-02T12:59:00"/>
        <d v="2014-04-02T12:57:25"/>
        <d v="2014-04-02T12:56:57"/>
        <d v="2014-04-02T12:54:57"/>
        <d v="2014-04-02T12:43:40"/>
        <d v="2014-04-02T12:39:19"/>
        <d v="2014-04-02T12:38:00"/>
        <d v="2014-04-02T12:36:25"/>
        <d v="2014-04-02T12:32:58"/>
        <d v="2014-04-02T12:26:27"/>
        <d v="2014-04-02T12:25:51"/>
        <d v="2014-04-02T12:23:29"/>
        <d v="2014-04-02T12:22:57"/>
        <d v="2014-04-02T12:22:31"/>
        <d v="2014-04-02T12:22:29"/>
        <d v="2014-04-02T12:13:55"/>
        <d v="2014-04-02T12:05:24"/>
        <d v="2014-04-02T12:04:19"/>
        <d v="2014-04-02T12:02:54"/>
        <d v="2014-04-02T12:02:19"/>
        <d v="2014-04-02T12:00:39"/>
        <d v="2014-04-02T11:59:28"/>
        <d v="2014-04-02T11:58:03"/>
        <d v="2014-04-02T11:57:28"/>
        <d v="2014-04-02T11:56:48"/>
        <d v="2014-04-02T11:54:27"/>
        <d v="2014-04-02T11:42:53"/>
        <d v="2014-04-02T11:41:54"/>
        <d v="2014-04-02T11:40:48"/>
        <d v="2014-04-02T11:35:18"/>
        <d v="2014-04-02T11:34:54"/>
        <d v="2014-04-02T11:33:56"/>
        <d v="2014-04-02T11:27:29"/>
        <d v="2014-04-02T11:24:23"/>
        <d v="2014-04-02T11:23:29"/>
        <d v="2014-04-02T11:19:20"/>
        <d v="2014-04-02T11:18:26"/>
        <d v="2014-04-02T11:18:19"/>
        <d v="2014-04-02T11:14:56"/>
        <d v="2014-04-02T11:14:41"/>
        <d v="2014-04-02T11:13:00"/>
        <d v="2014-04-02T11:12:53"/>
        <d v="2014-04-02T11:10:56"/>
        <d v="2014-04-02T11:09:17"/>
        <d v="2014-04-02T11:07:24"/>
        <d v="2014-04-02T11:05:50"/>
        <d v="2014-04-02T11:05:41"/>
        <d v="2014-04-02T11:05:29"/>
        <d v="2014-04-02T11:04:00"/>
        <d v="2014-04-02T11:03:33"/>
        <d v="2014-04-02T11:03:23"/>
        <d v="2014-04-02T11:03:16"/>
        <d v="2014-04-02T11:02:47"/>
        <d v="2014-04-02T11:02:24"/>
        <d v="2014-04-02T11:02:00"/>
        <d v="2014-04-02T11:01:00"/>
        <d v="2014-04-02T10:58:55"/>
        <d v="2014-04-02T10:58:52"/>
        <d v="2014-04-02T10:57:26"/>
        <d v="2014-04-02T10:53:55"/>
        <d v="2014-04-02T10:53:04"/>
        <d v="2014-04-02T10:53:00"/>
        <d v="2014-04-02T10:52:18"/>
        <d v="2014-04-02T10:51:26"/>
        <d v="2014-04-02T10:50:00"/>
        <d v="2014-04-02T10:47:23"/>
        <d v="2014-04-02T10:46:27"/>
        <d v="2014-04-02T10:46:05"/>
        <d v="2014-04-02T10:42:55"/>
        <d v="2014-04-02T10:42:17"/>
        <d v="2014-04-02T10:37:13"/>
        <d v="2014-04-02T10:36:00"/>
        <d v="2014-04-02T10:30:53"/>
        <d v="2014-04-02T10:21:48"/>
        <d v="2014-04-02T10:19:53"/>
        <d v="2014-04-02T10:17:18"/>
        <d v="2014-04-02T10:17:10"/>
        <d v="2014-04-02T10:15:49"/>
        <d v="2014-04-02T10:15:00"/>
        <d v="2014-04-02T10:14:18"/>
        <d v="2014-04-02T10:13:16"/>
        <d v="2014-04-02T10:10:19"/>
        <d v="2014-04-02T10:08:21"/>
        <d v="2014-04-02T10:06:54"/>
        <d v="2014-04-02T10:03:46"/>
        <d v="2014-04-02T09:59:26"/>
        <d v="2014-04-02T09:59:17"/>
        <d v="2014-04-02T09:58:20"/>
        <d v="2014-04-02T09:57:54"/>
        <d v="2014-04-02T09:52:55"/>
        <d v="2014-04-02T09:52:50"/>
        <d v="2014-04-02T09:50:56"/>
        <d v="2014-04-02T09:49:20"/>
        <d v="2014-04-02T09:46:17"/>
        <d v="2014-04-02T09:46:03"/>
        <d v="2014-04-02T09:45:23"/>
        <d v="2014-04-02T09:43:17"/>
        <d v="2014-04-02T09:42:16"/>
        <d v="2014-04-02T09:38:20"/>
        <d v="2014-04-02T09:37:46"/>
        <d v="2014-04-02T09:36:20"/>
        <d v="2014-04-02T09:31:51"/>
        <d v="2014-04-02T09:29:25"/>
        <d v="2014-04-02T09:28:19"/>
        <d v="2014-04-02T09:28:18"/>
        <d v="2014-04-02T09:28:11"/>
        <d v="2014-04-02T09:26:54"/>
        <d v="2014-04-02T09:25:54"/>
        <d v="2014-04-02T09:25:22"/>
        <d v="2014-04-02T09:23:26"/>
        <d v="2014-04-02T09:22:46"/>
        <d v="2014-04-02T09:17:55"/>
        <d v="2014-04-02T09:17:23"/>
        <d v="2014-04-02T09:14:55"/>
        <d v="2014-04-02T09:12:55"/>
        <d v="2014-04-02T09:12:54"/>
        <d v="2014-04-02T09:12:24"/>
        <d v="2014-04-02T09:11:20"/>
        <d v="2014-04-02T09:09:24"/>
        <d v="2014-04-02T09:08:17"/>
        <d v="2014-04-02T09:04:48"/>
        <d v="2014-04-02T09:04:47"/>
        <d v="2014-04-02T09:01:46"/>
        <d v="2014-04-02T08:59:46"/>
        <d v="2014-04-02T08:58:55"/>
        <d v="2014-04-02T08:58:51"/>
        <d v="2014-04-02T08:58:46"/>
        <d v="2014-04-02T08:57:51"/>
        <d v="2014-04-02T08:55:00"/>
        <d v="2014-04-02T08:53:53"/>
        <d v="2014-04-02T08:53:24"/>
        <d v="2014-04-02T08:52:49"/>
        <d v="2014-04-02T08:52:15"/>
        <d v="2014-04-02T08:50:53"/>
        <d v="2014-04-02T08:46:55"/>
        <d v="2014-04-02T08:45:49"/>
        <d v="2014-04-02T08:43:49"/>
        <d v="2014-04-02T08:43:47"/>
        <d v="2014-04-02T08:42:50"/>
        <d v="2014-04-02T08:40:16"/>
        <d v="2014-04-02T08:38:55"/>
        <d v="2014-04-02T08:37:22"/>
        <d v="2014-04-02T08:37:19"/>
        <d v="2014-04-02T08:37:16"/>
        <d v="2014-04-02T08:36:49"/>
        <d v="2014-04-02T08:35:20"/>
        <d v="2014-04-02T08:33:23"/>
        <d v="2014-04-02T08:32:15"/>
        <d v="2014-04-02T08:31:26"/>
        <d v="2014-04-02T08:29:42"/>
        <d v="2014-04-02T08:29:24"/>
        <d v="2014-04-02T08:28:46"/>
        <d v="2014-04-02T08:25:52"/>
        <d v="2014-04-02T08:22:17"/>
        <d v="2014-04-02T08:12:42"/>
        <d v="2014-04-02T08:08:49"/>
        <d v="2014-04-02T08:08:15"/>
        <d v="2014-04-02T08:06:56"/>
        <d v="2014-04-02T08:04:54"/>
        <d v="2014-04-02T07:50:49"/>
        <d v="2014-04-02T07:37:51"/>
        <d v="2014-04-02T07:11:06"/>
        <d v="2014-04-02T05:59:11"/>
        <d v="2014-04-02T04:05:34"/>
        <d v="2014-04-02T00:29:02"/>
        <d v="2014-04-01T23:58:34"/>
        <d v="2014-04-01T23:48:11"/>
        <d v="2014-04-01T23:28:37"/>
        <d v="2014-04-01T22:00:23"/>
        <d v="2014-04-01T21:43:08"/>
        <d v="2014-04-01T21:34:07"/>
        <d v="2014-04-01T21:19:49"/>
        <d v="2014-04-01T20:32:34"/>
        <d v="2014-04-01T20:19:40"/>
        <d v="2014-04-01T20:16:10"/>
        <d v="2014-04-01T20:15:52"/>
        <d v="2014-04-01T19:49:02"/>
        <d v="2014-04-01T19:37:35"/>
        <d v="2014-04-01T19:27:34"/>
        <d v="2014-04-01T19:11:18"/>
        <d v="2014-04-01T18:59:34"/>
        <d v="2014-04-01T18:52:02"/>
        <d v="2014-04-01T18:23:11"/>
        <d v="2014-04-01T18:03:16"/>
        <d v="2014-04-01T18:00:48"/>
        <d v="2014-04-01T17:55:57"/>
        <d v="2014-04-01T17:31:50"/>
        <d v="2014-04-01T17:27:53"/>
        <d v="2014-04-01T17:27:02"/>
        <d v="2014-04-01T17:20:02"/>
        <d v="2014-04-01T16:46:00"/>
        <d v="2014-04-01T16:41:39"/>
        <d v="2014-04-01T16:37:36"/>
        <d v="2014-04-01T16:37:27"/>
        <d v="2014-04-01T16:33:00"/>
        <d v="2014-04-01T16:32:00"/>
        <d v="2014-04-01T16:24:41"/>
        <d v="2014-04-01T16:21:00"/>
        <d v="2014-04-01T16:20:00"/>
        <d v="2014-04-01T16:19:00"/>
        <d v="2014-04-01T16:14:00"/>
        <d v="2014-04-01T16:12:19"/>
        <d v="2014-04-01T16:11:00"/>
        <d v="2014-04-01T16:08:37"/>
        <d v="2014-04-01T16:03:37"/>
        <d v="2014-04-01T16:03:04"/>
        <d v="2014-04-01T16:02:24"/>
        <d v="2014-04-01T16:00:08"/>
        <d v="2014-04-01T16:00:01"/>
        <d v="2014-04-01T16:00:00"/>
        <d v="2014-04-01T15:59:00"/>
        <d v="2014-04-01T15:58:34"/>
        <d v="2014-04-01T15:57:40"/>
        <d v="2014-04-01T15:56:00"/>
        <d v="2014-04-01T15:55:00"/>
        <d v="2014-04-01T15:54:01"/>
        <d v="2014-04-01T15:53:01"/>
        <d v="2014-04-01T15:52:56"/>
        <d v="2014-04-01T15:48:33"/>
        <d v="2014-04-01T15:45:00"/>
        <d v="2014-04-01T15:27:35"/>
        <d v="2014-04-01T15:22:06"/>
        <d v="2014-04-01T15:21:35"/>
        <d v="2014-04-01T15:19:30"/>
        <d v="2014-04-01T15:16:32"/>
        <d v="2014-04-01T15:11:00"/>
        <d v="2014-04-01T15:01:06"/>
        <d v="2014-04-01T14:56:20"/>
        <d v="2014-04-01T14:54:23"/>
        <d v="2014-04-01T14:53:59"/>
        <d v="2014-04-01T14:44:50"/>
        <d v="2014-04-01T14:42:00"/>
        <d v="2014-04-01T14:36:56"/>
        <d v="2014-04-01T14:34:59"/>
        <d v="2014-04-01T14:32:06"/>
        <d v="2014-04-01T14:31:03"/>
        <d v="2014-04-01T14:30:00"/>
        <d v="2014-04-01T14:29:00"/>
        <d v="2014-04-01T14:27:56"/>
        <d v="2014-04-01T14:24:31"/>
        <d v="2014-04-01T14:23:03"/>
        <d v="2014-04-01T14:19:06"/>
        <d v="2014-04-01T14:16:07"/>
        <d v="2014-04-01T14:14:04"/>
        <d v="2014-04-01T14:04:03"/>
        <d v="2014-04-01T14:04:00"/>
        <d v="2014-04-01T13:52:00"/>
        <d v="2014-04-01T13:50:54"/>
        <d v="2014-04-01T13:49:34"/>
        <d v="2014-04-01T13:45:00"/>
        <d v="2014-04-01T13:42:00"/>
        <d v="2014-04-01T13:38:00"/>
        <d v="2014-04-01T13:35:00"/>
        <d v="2014-04-01T13:34:00"/>
        <d v="2014-04-01T13:33:00"/>
        <d v="2014-04-01T13:32:00"/>
        <d v="2014-04-01T13:30:00"/>
        <d v="2014-04-01T13:29:00"/>
        <d v="2014-04-01T13:20:05"/>
        <d v="2014-04-01T13:15:08"/>
        <d v="2014-04-01T13:10:04"/>
        <d v="2014-04-01T13:06:45"/>
        <d v="2014-04-01T13:05:36"/>
        <d v="2014-04-01T13:02:17"/>
        <d v="2014-04-01T13:00:31"/>
        <d v="2014-04-01T12:57:00"/>
        <d v="2014-04-01T12:50:48"/>
        <d v="2014-04-01T12:48:00"/>
        <d v="2014-04-01T12:39:01"/>
        <d v="2014-04-01T12:34:58"/>
        <d v="2014-04-01T12:26:02"/>
        <d v="2014-04-01T12:25:10"/>
        <d v="2014-04-01T12:24:00"/>
        <d v="2014-04-01T12:23:05"/>
        <d v="2014-04-01T12:18:31"/>
        <d v="2014-04-01T12:14:00"/>
        <d v="2014-04-01T12:03:32"/>
        <d v="2014-04-01T12:00:57"/>
        <d v="2014-04-01T11:48:49"/>
        <d v="2014-04-01T11:48:00"/>
        <d v="2014-04-01T11:47:18"/>
        <d v="2014-04-01T11:46:18"/>
        <d v="2014-04-01T11:46:00"/>
        <d v="2014-04-01T11:44:33"/>
        <d v="2014-04-01T11:42:34"/>
        <d v="2014-04-01T11:42:32"/>
        <d v="2014-04-01T11:38:00"/>
        <d v="2014-04-01T11:34:06"/>
        <d v="2014-04-01T11:32:32"/>
        <d v="2014-04-01T11:31:00"/>
        <d v="2014-04-01T11:30:19"/>
        <d v="2014-04-01T11:28:30"/>
        <d v="2014-04-01T11:27:57"/>
        <d v="2014-04-01T11:27:26"/>
        <d v="2014-04-01T11:27:01"/>
        <d v="2014-04-01T11:27:00"/>
        <d v="2014-04-01T11:20:03"/>
        <d v="2014-04-01T11:18:00"/>
        <d v="2014-04-01T11:05:25"/>
        <d v="2014-04-01T10:59:30"/>
        <d v="2014-04-01T10:54:18"/>
        <d v="2014-04-01T10:53:56"/>
        <d v="2014-04-01T10:47:25"/>
        <d v="2014-04-01T10:46:58"/>
        <d v="2014-04-01T10:45:00"/>
        <d v="2014-04-01T10:44:03"/>
        <d v="2014-04-01T10:38:01"/>
        <d v="2014-04-01T10:32:32"/>
        <d v="2014-04-01T10:30:53"/>
        <d v="2014-04-01T10:29:58"/>
        <d v="2014-04-01T10:23:27"/>
        <d v="2014-04-01T10:22:32"/>
        <d v="2014-04-01T10:20:00"/>
        <d v="2014-04-01T10:16:37"/>
        <d v="2014-04-01T10:15:39"/>
        <d v="2014-04-01T10:14:58"/>
        <d v="2014-04-01T10:11:15"/>
        <d v="2014-04-01T10:10:54"/>
        <d v="2014-04-01T10:09:46"/>
        <d v="2014-04-01T10:07:25"/>
        <d v="2014-04-01T10:04:02"/>
        <d v="2014-04-01T10:03:31"/>
        <d v="2014-04-01T10:00:02"/>
        <d v="2014-04-01T09:58:54"/>
        <d v="2014-04-01T09:56:00"/>
        <d v="2014-04-01T09:51:31"/>
        <d v="2014-04-01T09:50:34"/>
        <d v="2014-04-01T09:49:36"/>
        <d v="2014-04-01T09:45:27"/>
        <d v="2014-04-01T09:44:30"/>
        <d v="2014-04-01T09:43:31"/>
        <d v="2014-04-01T09:41:01"/>
        <d v="2014-04-01T09:41:00"/>
        <d v="2014-04-01T09:40:00"/>
        <d v="2014-04-01T09:39:00"/>
        <d v="2014-04-01T09:36:00"/>
        <d v="2014-04-01T09:33:48"/>
        <d v="2014-04-01T09:30:00"/>
        <d v="2014-04-01T09:29:10"/>
        <d v="2014-04-01T09:28:58"/>
        <d v="2014-04-01T09:28:31"/>
        <d v="2014-04-01T09:27:58"/>
        <d v="2014-04-01T09:27:54"/>
        <d v="2014-04-01T09:27:11"/>
        <d v="2014-04-01T09:23:00"/>
        <d v="2014-04-01T09:21:00"/>
        <d v="2014-04-01T09:20:31"/>
        <d v="2014-04-01T09:14:24"/>
        <d v="2014-04-01T09:08:59"/>
        <d v="2014-04-01T08:58:56"/>
        <d v="2014-04-01T08:57:23"/>
        <d v="2014-04-01T08:57:01"/>
        <d v="2014-04-01T08:55:45"/>
        <d v="2014-04-01T08:54:58"/>
        <d v="2014-04-01T08:51:18"/>
        <d v="2014-04-01T08:48:59"/>
        <d v="2014-04-01T08:48:28"/>
        <d v="2014-04-01T08:47:33"/>
        <d v="2014-04-01T08:40:30"/>
        <d v="2014-04-01T08:37:32"/>
        <d v="2014-04-01T08:31:28"/>
        <d v="2014-04-01T08:30:52"/>
        <d v="2014-04-01T08:25:02"/>
        <d v="2014-04-01T08:24:30"/>
        <d v="2014-04-01T08:23:55"/>
        <d v="2014-04-01T08:22:57"/>
        <d v="2014-04-01T08:19:29"/>
        <d v="2014-04-01T08:16:27"/>
        <d v="2014-04-01T08:16:22"/>
        <d v="2014-04-01T08:11:58"/>
        <d v="2014-04-01T08:05:23"/>
        <d v="2014-04-01T08:04:22"/>
        <d v="2014-04-01T07:48:25"/>
        <d v="2014-04-01T07:24:54"/>
        <d v="2014-04-01T00:21:49"/>
        <m/>
      </sharedItems>
    </cacheField>
    <cacheField name="Rating" numFmtId="0">
      <sharedItems containsBlank="1" count="4">
        <s v="Poor"/>
        <s v="Good"/>
        <s v="Average"/>
        <m/>
      </sharedItems>
    </cacheField>
    <cacheField name="Channel" numFmtId="0">
      <sharedItems containsBlank="1" count="5">
        <s v="Web"/>
        <s v="Email"/>
        <s v="Telephone"/>
        <s v="F2F"/>
        <m/>
      </sharedItems>
    </cacheField>
    <cacheField name="Feedback Type (Web)" numFmtId="0">
      <sharedItems containsBlank="1"/>
    </cacheField>
    <cacheField name="Reason" numFmtId="0">
      <sharedItems containsBlank="1"/>
    </cacheField>
    <cacheField name="Reason Other Comment" numFmtId="0">
      <sharedItems containsBlank="1"/>
    </cacheField>
    <cacheField name="Customer Action" numFmtId="0">
      <sharedItems containsBlank="1"/>
    </cacheField>
    <cacheField name="Customer Action Comment (Web)" numFmtId="0">
      <sharedItems containsBlank="1"/>
    </cacheField>
    <cacheField name="Url" numFmtId="0">
      <sharedItems containsBlank="1" longText="1"/>
    </cacheField>
    <cacheField name="Service" numFmtId="0">
      <sharedItems containsBlank="1" count="86">
        <s v="Homepage"/>
        <s v="Advice"/>
        <m/>
        <s v="Children's Services"/>
        <s v="Schools Information"/>
        <s v="Pollution"/>
        <s v="Benefits"/>
        <s v="School Admissions"/>
        <s v="Streets &amp; Parking"/>
        <s v="Non-service"/>
        <s v="Libraries &amp; Museums"/>
        <s v="Waste &amp; Recycling"/>
        <s v="Navigation"/>
        <s v="Council Information"/>
        <s v="Adult Services"/>
        <s v="Car Parking / Permits"/>
        <s v="Housing Benefits - Coventry"/>
        <s v="Other Services"/>
        <s v="Council Tax - Coventry"/>
        <s v="Parking Fines"/>
        <s v="Street Cleansing"/>
        <s v="Council Tax Enquiries"/>
        <s v="Blue Badges"/>
        <s v="Uncategorised"/>
        <s v="Council Tax Benefits"/>
        <s v="Education"/>
        <s v="Housing Benefit Claims / Enquiries"/>
        <s v="Youth Services"/>
        <s v="Change of Circumstances (CT)"/>
        <s v="Threshold"/>
        <s v="General Enquiry (Streets &amp; Parking)"/>
        <s v="Pension Services"/>
        <s v="Job Centre"/>
        <s v="Council Tax"/>
        <s v="Housing Register &amp; Allocations"/>
        <s v="Tax Office"/>
        <s v="Barnet Homes"/>
        <s v="News"/>
        <s v="Change of Circumstances (Ben)"/>
        <s v="Download"/>
        <s v="Payments"/>
        <s v="Bereavement services"/>
        <s v="Roads &amp; Transport"/>
        <s v="Housing"/>
        <s v="Form"/>
        <s v="Planning Permission"/>
        <s v="Website Policy"/>
        <s v="Feedback"/>
        <s v="Environmental Services"/>
        <s v="Self Serve"/>
        <s v="Discounts &amp; exemptions"/>
        <s v="Registrars"/>
        <s v="Planning &amp; Building Control"/>
        <s v="Benefit Advice"/>
        <s v="ES Advice"/>
        <s v="Temporary Accomodation Issues"/>
        <s v="Planning Policy"/>
        <s v="Licences"/>
        <s v="Fraudulent Benefits Claims"/>
        <s v="Bailiffs"/>
        <s v="Building Control"/>
        <s v="Parks and Countryside"/>
        <s v="Adult Education &amp; Lifelong Learning"/>
        <s v="Sports, Leisure &amp; Culture"/>
        <s v="Early Years / Childcare"/>
        <s v="Benefit Overpayments"/>
        <s v="Anti Social Behaviour"/>
        <s v="Abandoned &amp; Untaxed vehicles"/>
        <s v="Homelessness Advice &amp; Assistance"/>
        <s v="Town Planning"/>
        <s v="Abandoned and Untaxed Vehicles"/>
        <s v="Environmental Health"/>
        <s v="NNDR"/>
        <s v="Discounts and Exemptions"/>
        <s v="Trading standards"/>
        <s v="Recovery arrangements"/>
        <s v="Animals"/>
        <s v="Civil Emergencies"/>
        <s v="Pest Control"/>
        <s v="Conservation"/>
        <s v="Search"/>
        <s v="Educational Support"/>
        <s v="Land &amp;amp; Premises (PBC)"/>
        <s v="ES General Enquiry"/>
        <s v="Special education Needs"/>
        <s v="Health &amp; Safety"/>
      </sharedItems>
    </cacheField>
    <cacheField name="Comment" numFmtId="0">
      <sharedItems containsBlank="1" containsMixedTypes="1" containsNumber="1" containsInteger="1" minValue="3" maxValue="1234567890" longText="1"/>
    </cacheField>
    <cacheField name="Contact" numFmtId="0">
      <sharedItems containsNonDate="0" containsString="0" containsBlank="1"/>
    </cacheField>
    <cacheField name="Postcode" numFmtId="0">
      <sharedItems containsBlank="1" containsMixedTypes="1" containsNumber="1" containsInteger="1" minValue="0" maxValue="1.0000000000000001E+54"/>
    </cacheField>
    <cacheField name="Age" numFmtId="0">
      <sharedItems containsBlank="1"/>
    </cacheField>
    <cacheField name="Disability" numFmtId="0">
      <sharedItems containsBlank="1"/>
    </cacheField>
    <cacheField name="Gender" numFmtId="0">
      <sharedItems containsBlank="1"/>
    </cacheField>
    <cacheField name="Ethnicity" numFmtId="0">
      <sharedItems containsBlank="1"/>
    </cacheField>
    <cacheField name="Religion" numFmtId="0">
      <sharedItems containsBlank="1"/>
    </cacheField>
    <cacheField name="General Website Comment (Web)" numFmtId="0">
      <sharedItems containsBlank="1" longText="1"/>
    </cacheField>
    <cacheField name="Content Information Comment (Web)" numFmtId="0">
      <sharedItems containsBlank="1"/>
    </cacheField>
    <cacheField name="Service Policy Comment (Web)" numFmtId="0">
      <sharedItems containsBlank="1" longText="1"/>
    </cacheField>
    <cacheField name="Missing Information Service Area (Web)" numFmtId="0">
      <sharedItems containsBlank="1"/>
    </cacheField>
    <cacheField name="Ethnicity Other Comment (Web)" numFmtId="0">
      <sharedItems containsBlank="1"/>
    </cacheField>
    <cacheField name="Disability Definition Other Comment (Web)" numFmtId="0">
      <sharedItems containsBlank="1"/>
    </cacheField>
    <cacheField name="Not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andua" refreshedDate="41823.626255092589" createdVersion="3" refreshedVersion="3" minRefreshableVersion="3" recordCount="6655">
  <cacheSource type="worksheet">
    <worksheetSource ref="A1:Y1048576" sheet="June GovMetric Raw" r:id="rId2"/>
  </cacheSource>
  <cacheFields count="25">
    <cacheField name="Created At (UTC)" numFmtId="0">
      <sharedItems containsNonDate="0" containsDate="1" containsString="0" containsBlank="1" minDate="2014-06-01T00:01:00" maxDate="2014-06-30T23:06:00" count="5126">
        <d v="2014-06-30T23:06:00"/>
        <d v="2014-06-30T22:42:00"/>
        <d v="2014-06-30T21:30:00"/>
        <d v="2014-06-30T21:20:00"/>
        <d v="2014-06-30T21:02:00"/>
        <d v="2014-06-30T20:16:00"/>
        <d v="2014-06-30T20:12:00"/>
        <d v="2014-06-30T19:58:00"/>
        <d v="2014-06-30T19:57:00"/>
        <d v="2014-06-30T19:48:00"/>
        <d v="2014-06-30T19:39:00"/>
        <d v="2014-06-30T19:27:00"/>
        <d v="2014-06-30T19:16:00"/>
        <d v="2014-06-30T18:32:00"/>
        <d v="2014-06-30T18:31:00"/>
        <d v="2014-06-30T18:28:00"/>
        <d v="2014-06-30T18:21:00"/>
        <d v="2014-06-30T18:16:00"/>
        <d v="2014-06-30T17:25:00"/>
        <d v="2014-06-30T17:21:00"/>
        <d v="2014-06-30T17:01:00"/>
        <d v="2014-06-30T16:59:00"/>
        <d v="2014-06-30T16:57:00"/>
        <d v="2014-06-30T16:45:00"/>
        <d v="2014-06-30T16:31:00"/>
        <d v="2014-06-30T16:13:00"/>
        <d v="2014-06-30T16:12:00"/>
        <d v="2014-06-30T16:06:00"/>
        <d v="2014-06-30T16:03:00"/>
        <d v="2014-06-30T16:02:00"/>
        <d v="2014-06-30T16:00:00"/>
        <d v="2014-06-30T15:54:00"/>
        <d v="2014-06-30T15:53:00"/>
        <d v="2014-06-30T15:51:00"/>
        <d v="2014-06-30T15:48:00"/>
        <d v="2014-06-30T15:47:00"/>
        <d v="2014-06-30T15:46:00"/>
        <d v="2014-06-30T15:45:00"/>
        <d v="2014-06-30T15:44:00"/>
        <d v="2014-06-30T15:43:00"/>
        <d v="2014-06-30T15:41:00"/>
        <d v="2014-06-30T15:36:00"/>
        <d v="2014-06-30T15:35:00"/>
        <d v="2014-06-30T15:34:00"/>
        <d v="2014-06-30T15:32:00"/>
        <d v="2014-06-30T15:31:00"/>
        <d v="2014-06-30T15:30:00"/>
        <d v="2014-06-30T15:27:00"/>
        <d v="2014-06-30T15:26:00"/>
        <d v="2014-06-30T15:25:00"/>
        <d v="2014-06-30T15:22:00"/>
        <d v="2014-06-30T15:19:00"/>
        <d v="2014-06-30T15:18:00"/>
        <d v="2014-06-30T15:17:00"/>
        <d v="2014-06-30T15:14:00"/>
        <d v="2014-06-30T15:12:00"/>
        <d v="2014-06-30T15:11:00"/>
        <d v="2014-06-30T15:07:00"/>
        <d v="2014-06-30T15:06:00"/>
        <d v="2014-06-30T15:05:00"/>
        <d v="2014-06-30T15:03:00"/>
        <d v="2014-06-30T15:02:00"/>
        <d v="2014-06-30T15:00:00"/>
        <d v="2014-06-30T14:59:00"/>
        <d v="2014-06-30T14:58:00"/>
        <d v="2014-06-30T14:57:00"/>
        <d v="2014-06-30T14:53:00"/>
        <d v="2014-06-30T14:52:00"/>
        <d v="2014-06-30T14:50:00"/>
        <d v="2014-06-30T14:49:00"/>
        <d v="2014-06-30T14:48:00"/>
        <d v="2014-06-30T14:47:00"/>
        <d v="2014-06-30T14:46:00"/>
        <d v="2014-06-30T14:45:00"/>
        <d v="2014-06-30T14:44:00"/>
        <d v="2014-06-30T14:40:00"/>
        <d v="2014-06-30T14:39:00"/>
        <d v="2014-06-30T14:37:00"/>
        <d v="2014-06-30T14:36:00"/>
        <d v="2014-06-30T14:35:00"/>
        <d v="2014-06-30T14:34:00"/>
        <d v="2014-06-30T14:33:00"/>
        <d v="2014-06-30T14:31:00"/>
        <d v="2014-06-30T14:30:00"/>
        <d v="2014-06-30T14:29:00"/>
        <d v="2014-06-30T14:26:00"/>
        <d v="2014-06-30T14:25:00"/>
        <d v="2014-06-30T14:22:00"/>
        <d v="2014-06-30T14:21:00"/>
        <d v="2014-06-30T14:20:00"/>
        <d v="2014-06-30T14:18:00"/>
        <d v="2014-06-30T14:16:00"/>
        <d v="2014-06-30T14:14:00"/>
        <d v="2014-06-30T14:13:00"/>
        <d v="2014-06-30T14:12:00"/>
        <d v="2014-06-30T14:11:00"/>
        <d v="2014-06-30T14:08:00"/>
        <d v="2014-06-30T14:07:00"/>
        <d v="2014-06-30T14:04:00"/>
        <d v="2014-06-30T14:03:00"/>
        <d v="2014-06-30T14:00:00"/>
        <d v="2014-06-30T13:59:00"/>
        <d v="2014-06-30T13:58:00"/>
        <d v="2014-06-30T13:57:00"/>
        <d v="2014-06-30T13:55:00"/>
        <d v="2014-06-30T13:53:00"/>
        <d v="2014-06-30T13:52:00"/>
        <d v="2014-06-30T13:50:00"/>
        <d v="2014-06-30T13:48:00"/>
        <d v="2014-06-30T13:47:00"/>
        <d v="2014-06-30T13:45:00"/>
        <d v="2014-06-30T13:44:00"/>
        <d v="2014-06-30T13:43:00"/>
        <d v="2014-06-30T13:42:00"/>
        <d v="2014-06-30T13:41:00"/>
        <d v="2014-06-30T13:40:00"/>
        <d v="2014-06-30T13:39:00"/>
        <d v="2014-06-30T13:38:00"/>
        <d v="2014-06-30T13:36:00"/>
        <d v="2014-06-30T13:33:00"/>
        <d v="2014-06-30T13:30:00"/>
        <d v="2014-06-30T13:29:00"/>
        <d v="2014-06-30T13:26:00"/>
        <d v="2014-06-30T13:24:00"/>
        <d v="2014-06-30T13:22:00"/>
        <d v="2014-06-30T13:19:00"/>
        <d v="2014-06-30T13:17:00"/>
        <d v="2014-06-30T13:15:00"/>
        <d v="2014-06-30T13:14:00"/>
        <d v="2014-06-30T13:13:00"/>
        <d v="2014-06-30T13:12:00"/>
        <d v="2014-06-30T13:11:00"/>
        <d v="2014-06-30T13:10:00"/>
        <d v="2014-06-30T13:08:00"/>
        <d v="2014-06-30T13:07:00"/>
        <d v="2014-06-30T13:06:00"/>
        <d v="2014-06-30T13:05:00"/>
        <d v="2014-06-30T13:04:00"/>
        <d v="2014-06-30T13:01:00"/>
        <d v="2014-06-30T13:00:00"/>
        <d v="2014-06-30T12:59:00"/>
        <d v="2014-06-30T12:56:00"/>
        <d v="2014-06-30T12:55:00"/>
        <d v="2014-06-30T12:54:00"/>
        <d v="2014-06-30T12:48:00"/>
        <d v="2014-06-30T12:47:00"/>
        <d v="2014-06-30T12:45:00"/>
        <d v="2014-06-30T12:44:00"/>
        <d v="2014-06-30T12:43:00"/>
        <d v="2014-06-30T12:42:00"/>
        <d v="2014-06-30T12:41:00"/>
        <d v="2014-06-30T12:40:00"/>
        <d v="2014-06-30T12:39:00"/>
        <d v="2014-06-30T12:37:00"/>
        <d v="2014-06-30T12:36:00"/>
        <d v="2014-06-30T12:35:00"/>
        <d v="2014-06-30T12:34:00"/>
        <d v="2014-06-30T12:33:00"/>
        <d v="2014-06-30T12:31:00"/>
        <d v="2014-06-30T12:30:00"/>
        <d v="2014-06-30T12:29:00"/>
        <d v="2014-06-30T12:26:00"/>
        <d v="2014-06-30T12:25:00"/>
        <d v="2014-06-30T12:24:00"/>
        <d v="2014-06-30T12:22:00"/>
        <d v="2014-06-30T12:21:00"/>
        <d v="2014-06-30T12:20:00"/>
        <d v="2014-06-30T12:19:00"/>
        <d v="2014-06-30T12:18:00"/>
        <d v="2014-06-30T12:17:00"/>
        <d v="2014-06-30T12:16:00"/>
        <d v="2014-06-30T12:14:00"/>
        <d v="2014-06-30T12:10:00"/>
        <d v="2014-06-30T12:09:00"/>
        <d v="2014-06-30T12:08:00"/>
        <d v="2014-06-30T12:06:00"/>
        <d v="2014-06-30T12:05:00"/>
        <d v="2014-06-30T12:04:00"/>
        <d v="2014-06-30T12:03:00"/>
        <d v="2014-06-30T11:59:00"/>
        <d v="2014-06-30T11:57:00"/>
        <d v="2014-06-30T11:55:00"/>
        <d v="2014-06-30T11:54:00"/>
        <d v="2014-06-30T11:53:00"/>
        <d v="2014-06-30T11:52:00"/>
        <d v="2014-06-30T11:51:00"/>
        <d v="2014-06-30T11:50:00"/>
        <d v="2014-06-30T11:49:00"/>
        <d v="2014-06-30T11:48:00"/>
        <d v="2014-06-30T11:46:00"/>
        <d v="2014-06-30T11:45:00"/>
        <d v="2014-06-30T11:43:00"/>
        <d v="2014-06-30T11:42:00"/>
        <d v="2014-06-30T11:41:00"/>
        <d v="2014-06-30T11:39:00"/>
        <d v="2014-06-30T11:38:00"/>
        <d v="2014-06-30T11:36:00"/>
        <d v="2014-06-30T11:34:00"/>
        <d v="2014-06-30T11:31:00"/>
        <d v="2014-06-30T11:30:00"/>
        <d v="2014-06-30T11:29:00"/>
        <d v="2014-06-30T11:28:00"/>
        <d v="2014-06-30T11:26:00"/>
        <d v="2014-06-30T11:25:00"/>
        <d v="2014-06-30T11:23:00"/>
        <d v="2014-06-30T11:22:00"/>
        <d v="2014-06-30T11:21:00"/>
        <d v="2014-06-30T11:20:00"/>
        <d v="2014-06-30T11:19:00"/>
        <d v="2014-06-30T11:18:00"/>
        <d v="2014-06-30T11:17:00"/>
        <d v="2014-06-30T11:16:00"/>
        <d v="2014-06-30T11:15:00"/>
        <d v="2014-06-30T11:14:00"/>
        <d v="2014-06-30T11:13:00"/>
        <d v="2014-06-30T11:10:00"/>
        <d v="2014-06-30T11:09:00"/>
        <d v="2014-06-30T11:08:00"/>
        <d v="2014-06-30T11:07:00"/>
        <d v="2014-06-30T11:06:00"/>
        <d v="2014-06-30T11:05:00"/>
        <d v="2014-06-30T11:04:00"/>
        <d v="2014-06-30T11:03:00"/>
        <d v="2014-06-30T11:02:00"/>
        <d v="2014-06-30T11:01:00"/>
        <d v="2014-06-30T10:59:00"/>
        <d v="2014-06-30T10:58:00"/>
        <d v="2014-06-30T10:57:00"/>
        <d v="2014-06-30T10:56:00"/>
        <d v="2014-06-30T10:55:00"/>
        <d v="2014-06-30T10:54:00"/>
        <d v="2014-06-30T10:53:00"/>
        <d v="2014-06-30T10:52:00"/>
        <d v="2014-06-30T10:49:00"/>
        <d v="2014-06-30T10:48:00"/>
        <d v="2014-06-30T10:47:00"/>
        <d v="2014-06-30T10:46:00"/>
        <d v="2014-06-30T10:41:00"/>
        <d v="2014-06-30T10:38:00"/>
        <d v="2014-06-30T10:34:00"/>
        <d v="2014-06-30T10:30:00"/>
        <d v="2014-06-30T10:29:00"/>
        <d v="2014-06-30T10:28:00"/>
        <d v="2014-06-30T10:27:00"/>
        <d v="2014-06-30T10:26:00"/>
        <d v="2014-06-30T10:25:00"/>
        <d v="2014-06-30T10:24:00"/>
        <d v="2014-06-30T10:23:00"/>
        <d v="2014-06-30T10:22:00"/>
        <d v="2014-06-30T10:21:00"/>
        <d v="2014-06-30T10:20:00"/>
        <d v="2014-06-30T10:19:00"/>
        <d v="2014-06-30T10:18:00"/>
        <d v="2014-06-30T10:17:00"/>
        <d v="2014-06-30T10:16:00"/>
        <d v="2014-06-30T10:15:00"/>
        <d v="2014-06-30T10:14:00"/>
        <d v="2014-06-30T10:13:00"/>
        <d v="2014-06-30T10:12:00"/>
        <d v="2014-06-30T10:11:00"/>
        <d v="2014-06-30T10:10:00"/>
        <d v="2014-06-30T10:08:00"/>
        <d v="2014-06-30T10:06:00"/>
        <d v="2014-06-30T10:05:00"/>
        <d v="2014-06-30T10:04:00"/>
        <d v="2014-06-30T10:03:00"/>
        <d v="2014-06-30T10:02:00"/>
        <d v="2014-06-30T10:01:00"/>
        <d v="2014-06-30T09:59:00"/>
        <d v="2014-06-30T09:58:00"/>
        <d v="2014-06-30T09:57:00"/>
        <d v="2014-06-30T09:55:00"/>
        <d v="2014-06-30T09:53:00"/>
        <d v="2014-06-30T09:52:00"/>
        <d v="2014-06-30T09:51:00"/>
        <d v="2014-06-30T09:50:00"/>
        <d v="2014-06-30T09:49:00"/>
        <d v="2014-06-30T09:47:00"/>
        <d v="2014-06-30T09:46:00"/>
        <d v="2014-06-30T09:45:00"/>
        <d v="2014-06-30T09:44:00"/>
        <d v="2014-06-30T09:43:00"/>
        <d v="2014-06-30T09:41:00"/>
        <d v="2014-06-30T09:40:00"/>
        <d v="2014-06-30T09:39:00"/>
        <d v="2014-06-30T09:38:00"/>
        <d v="2014-06-30T09:37:00"/>
        <d v="2014-06-30T09:36:00"/>
        <d v="2014-06-30T09:34:00"/>
        <d v="2014-06-30T09:33:00"/>
        <d v="2014-06-30T09:30:00"/>
        <d v="2014-06-30T09:29:00"/>
        <d v="2014-06-30T09:28:00"/>
        <d v="2014-06-30T09:26:00"/>
        <d v="2014-06-30T09:25:00"/>
        <d v="2014-06-30T09:24:00"/>
        <d v="2014-06-30T09:23:00"/>
        <d v="2014-06-30T09:22:00"/>
        <d v="2014-06-30T09:21:00"/>
        <d v="2014-06-30T09:20:00"/>
        <d v="2014-06-30T09:19:00"/>
        <d v="2014-06-30T09:18:00"/>
        <d v="2014-06-30T09:17:00"/>
        <d v="2014-06-30T09:16:00"/>
        <d v="2014-06-30T09:15:00"/>
        <d v="2014-06-30T09:14:00"/>
        <d v="2014-06-30T09:13:00"/>
        <d v="2014-06-30T09:12:00"/>
        <d v="2014-06-30T09:11:00"/>
        <d v="2014-06-30T09:09:00"/>
        <d v="2014-06-30T09:06:00"/>
        <d v="2014-06-30T09:05:00"/>
        <d v="2014-06-30T09:04:00"/>
        <d v="2014-06-30T09:03:00"/>
        <d v="2014-06-30T09:01:00"/>
        <d v="2014-06-30T09:00:00"/>
        <d v="2014-06-30T08:58:00"/>
        <d v="2014-06-30T08:57:00"/>
        <d v="2014-06-30T08:55:00"/>
        <d v="2014-06-30T08:53:00"/>
        <d v="2014-06-30T08:52:00"/>
        <d v="2014-06-30T08:51:00"/>
        <d v="2014-06-30T08:50:00"/>
        <d v="2014-06-30T08:48:00"/>
        <d v="2014-06-30T08:47:00"/>
        <d v="2014-06-30T08:46:00"/>
        <d v="2014-06-30T08:44:00"/>
        <d v="2014-06-30T08:43:00"/>
        <d v="2014-06-30T08:42:00"/>
        <d v="2014-06-30T08:40:00"/>
        <d v="2014-06-30T08:39:00"/>
        <d v="2014-06-30T08:38:00"/>
        <d v="2014-06-30T08:36:00"/>
        <d v="2014-06-30T08:35:00"/>
        <d v="2014-06-30T08:34:00"/>
        <d v="2014-06-30T08:32:00"/>
        <d v="2014-06-30T08:31:00"/>
        <d v="2014-06-30T08:30:00"/>
        <d v="2014-06-30T08:29:00"/>
        <d v="2014-06-30T08:28:00"/>
        <d v="2014-06-30T08:27:00"/>
        <d v="2014-06-30T08:26:00"/>
        <d v="2014-06-30T08:23:00"/>
        <d v="2014-06-30T08:22:00"/>
        <d v="2014-06-30T08:21:00"/>
        <d v="2014-06-30T08:20:00"/>
        <d v="2014-06-30T08:19:00"/>
        <d v="2014-06-30T08:18:00"/>
        <d v="2014-06-30T08:17:00"/>
        <d v="2014-06-30T08:16:00"/>
        <d v="2014-06-30T08:15:00"/>
        <d v="2014-06-30T08:14:00"/>
        <d v="2014-06-30T08:13:00"/>
        <d v="2014-06-30T08:11:00"/>
        <d v="2014-06-30T08:10:00"/>
        <d v="2014-06-30T08:08:00"/>
        <d v="2014-06-30T08:07:00"/>
        <d v="2014-06-30T08:06:00"/>
        <d v="2014-06-30T08:05:00"/>
        <d v="2014-06-30T07:19:00"/>
        <d v="2014-06-30T07:00:00"/>
        <d v="2014-06-30T06:50:00"/>
        <d v="2014-06-30T05:36:00"/>
        <d v="2014-06-30T01:38:00"/>
        <d v="2014-06-30T00:53:00"/>
        <d v="2014-06-29T22:54:00"/>
        <d v="2014-06-29T21:43:00"/>
        <d v="2014-06-29T20:36:00"/>
        <d v="2014-06-29T20:19:00"/>
        <d v="2014-06-29T19:33:00"/>
        <d v="2014-06-29T19:17:00"/>
        <d v="2014-06-29T18:58:00"/>
        <d v="2014-06-29T18:57:00"/>
        <d v="2014-06-29T18:43:00"/>
        <d v="2014-06-29T18:13:00"/>
        <d v="2014-06-29T16:21:00"/>
        <d v="2014-06-29T15:57:00"/>
        <d v="2014-06-29T15:45:00"/>
        <d v="2014-06-29T14:47:00"/>
        <d v="2014-06-29T14:45:00"/>
        <d v="2014-06-29T14:40:00"/>
        <d v="2014-06-29T14:35:00"/>
        <d v="2014-06-29T13:29:00"/>
        <d v="2014-06-29T13:10:00"/>
        <d v="2014-06-29T12:13:00"/>
        <d v="2014-06-29T11:54:00"/>
        <d v="2014-06-29T11:22:00"/>
        <d v="2014-06-29T11:10:00"/>
        <d v="2014-06-29T10:58:00"/>
        <d v="2014-06-29T10:30:00"/>
        <d v="2014-06-29T10:18:00"/>
        <d v="2014-06-29T09:51:00"/>
        <d v="2014-06-29T09:22:00"/>
        <d v="2014-06-29T09:14:00"/>
        <d v="2014-06-29T08:05:00"/>
        <d v="2014-06-28T23:13:00"/>
        <d v="2014-06-28T21:48:00"/>
        <d v="2014-06-28T21:14:00"/>
        <d v="2014-06-28T20:59:00"/>
        <d v="2014-06-28T20:57:00"/>
        <d v="2014-06-28T20:45:00"/>
        <d v="2014-06-28T20:41:00"/>
        <d v="2014-06-28T20:06:00"/>
        <d v="2014-06-28T20:01:00"/>
        <d v="2014-06-28T19:58:00"/>
        <d v="2014-06-28T19:51:00"/>
        <d v="2014-06-28T18:12:00"/>
        <d v="2014-06-28T17:47:00"/>
        <d v="2014-06-28T17:44:00"/>
        <d v="2014-06-28T16:56:00"/>
        <d v="2014-06-28T16:50:00"/>
        <d v="2014-06-28T16:42:00"/>
        <d v="2014-06-28T16:07:00"/>
        <d v="2014-06-28T16:01:00"/>
        <d v="2014-06-28T15:45:00"/>
        <d v="2014-06-28T15:34:00"/>
        <d v="2014-06-28T14:54:00"/>
        <d v="2014-06-28T14:53:00"/>
        <d v="2014-06-28T13:37:00"/>
        <d v="2014-06-28T12:51:00"/>
        <d v="2014-06-28T12:35:00"/>
        <d v="2014-06-28T12:11:00"/>
        <d v="2014-06-28T11:50:00"/>
        <d v="2014-06-28T10:50:00"/>
        <d v="2014-06-28T10:34:00"/>
        <d v="2014-06-28T09:57:00"/>
        <d v="2014-06-28T09:20:00"/>
        <d v="2014-06-28T09:17:00"/>
        <d v="2014-06-28T09:08:00"/>
        <d v="2014-06-28T08:34:00"/>
        <d v="2014-06-28T08:32:00"/>
        <d v="2014-06-28T07:30:00"/>
        <d v="2014-06-28T01:46:00"/>
        <d v="2014-06-27T22:08:00"/>
        <d v="2014-06-27T21:40:00"/>
        <d v="2014-06-27T20:44:00"/>
        <d v="2014-06-27T20:36:00"/>
        <d v="2014-06-27T19:49:00"/>
        <d v="2014-06-27T19:42:00"/>
        <d v="2014-06-27T19:21:00"/>
        <d v="2014-06-27T19:03:00"/>
        <d v="2014-06-27T18:12:00"/>
        <d v="2014-06-27T17:23:00"/>
        <d v="2014-06-27T16:44:00"/>
        <d v="2014-06-27T16:39:00"/>
        <d v="2014-06-27T16:38:00"/>
        <d v="2014-06-27T16:37:00"/>
        <d v="2014-06-27T16:34:00"/>
        <d v="2014-06-27T16:31:00"/>
        <d v="2014-06-27T16:24:00"/>
        <d v="2014-06-27T16:13:00"/>
        <d v="2014-06-27T16:02:00"/>
        <d v="2014-06-27T16:00:00"/>
        <d v="2014-06-27T15:57:00"/>
        <d v="2014-06-27T15:52:00"/>
        <d v="2014-06-27T15:49:00"/>
        <d v="2014-06-27T15:48:00"/>
        <d v="2014-06-27T15:42:00"/>
        <d v="2014-06-27T15:41:00"/>
        <d v="2014-06-27T15:40:00"/>
        <d v="2014-06-27T15:39:00"/>
        <d v="2014-06-27T15:38:00"/>
        <d v="2014-06-27T15:34:00"/>
        <d v="2014-06-27T15:33:00"/>
        <d v="2014-06-27T15:31:00"/>
        <d v="2014-06-27T15:30:00"/>
        <d v="2014-06-27T15:28:00"/>
        <d v="2014-06-27T15:25:00"/>
        <d v="2014-06-27T15:24:00"/>
        <d v="2014-06-27T15:22:00"/>
        <d v="2014-06-27T15:20:00"/>
        <d v="2014-06-27T15:18:00"/>
        <d v="2014-06-27T15:17:00"/>
        <d v="2014-06-27T15:15:00"/>
        <d v="2014-06-27T15:11:00"/>
        <d v="2014-06-27T15:10:00"/>
        <d v="2014-06-27T15:09:00"/>
        <d v="2014-06-27T15:08:00"/>
        <d v="2014-06-27T15:07:00"/>
        <d v="2014-06-27T15:03:00"/>
        <d v="2014-06-27T15:01:00"/>
        <d v="2014-06-27T15:00:00"/>
        <d v="2014-06-27T14:57:00"/>
        <d v="2014-06-27T14:56:00"/>
        <d v="2014-06-27T14:55:00"/>
        <d v="2014-06-27T14:54:00"/>
        <d v="2014-06-27T14:53:00"/>
        <d v="2014-06-27T14:51:00"/>
        <d v="2014-06-27T14:47:00"/>
        <d v="2014-06-27T14:46:00"/>
        <d v="2014-06-27T14:41:00"/>
        <d v="2014-06-27T14:39:00"/>
        <d v="2014-06-27T14:38:00"/>
        <d v="2014-06-27T14:36:00"/>
        <d v="2014-06-27T14:35:00"/>
        <d v="2014-06-27T14:34:00"/>
        <d v="2014-06-27T14:31:00"/>
        <d v="2014-06-27T14:28:00"/>
        <d v="2014-06-27T14:27:00"/>
        <d v="2014-06-27T14:26:00"/>
        <d v="2014-06-27T14:25:00"/>
        <d v="2014-06-27T14:24:00"/>
        <d v="2014-06-27T14:23:00"/>
        <d v="2014-06-27T14:21:00"/>
        <d v="2014-06-27T14:19:00"/>
        <d v="2014-06-27T14:17:00"/>
        <d v="2014-06-27T14:16:00"/>
        <d v="2014-06-27T14:15:00"/>
        <d v="2014-06-27T14:13:00"/>
        <d v="2014-06-27T14:12:00"/>
        <d v="2014-06-27T14:09:00"/>
        <d v="2014-06-27T14:07:00"/>
        <d v="2014-06-27T14:06:00"/>
        <d v="2014-06-27T14:05:00"/>
        <d v="2014-06-27T14:04:00"/>
        <d v="2014-06-27T14:03:00"/>
        <d v="2014-06-27T14:00:00"/>
        <d v="2014-06-27T13:57:00"/>
        <d v="2014-06-27T13:54:00"/>
        <d v="2014-06-27T13:53:00"/>
        <d v="2014-06-27T13:52:00"/>
        <d v="2014-06-27T13:51:00"/>
        <d v="2014-06-27T13:49:00"/>
        <d v="2014-06-27T13:48:00"/>
        <d v="2014-06-27T13:47:00"/>
        <d v="2014-06-27T13:45:00"/>
        <d v="2014-06-27T13:41:00"/>
        <d v="2014-06-27T13:38:00"/>
        <d v="2014-06-27T13:37:00"/>
        <d v="2014-06-27T13:36:00"/>
        <d v="2014-06-27T13:33:00"/>
        <d v="2014-06-27T13:32:00"/>
        <d v="2014-06-27T13:31:00"/>
        <d v="2014-06-27T13:30:00"/>
        <d v="2014-06-27T13:28:00"/>
        <d v="2014-06-27T13:27:00"/>
        <d v="2014-06-27T13:26:00"/>
        <d v="2014-06-27T13:23:00"/>
        <d v="2014-06-27T13:22:00"/>
        <d v="2014-06-27T13:21:00"/>
        <d v="2014-06-27T13:20:00"/>
        <d v="2014-06-27T13:18:00"/>
        <d v="2014-06-27T13:17:00"/>
        <d v="2014-06-27T13:16:00"/>
        <d v="2014-06-27T13:15:00"/>
        <d v="2014-06-27T13:14:00"/>
        <d v="2014-06-27T13:13:00"/>
        <d v="2014-06-27T13:12:00"/>
        <d v="2014-06-27T13:10:00"/>
        <d v="2014-06-27T13:09:00"/>
        <d v="2014-06-27T13:07:00"/>
        <d v="2014-06-27T13:04:00"/>
        <d v="2014-06-27T13:03:00"/>
        <d v="2014-06-27T13:00:00"/>
        <d v="2014-06-27T12:59:00"/>
        <d v="2014-06-27T12:58:00"/>
        <d v="2014-06-27T12:57:00"/>
        <d v="2014-06-27T12:55:00"/>
        <d v="2014-06-27T12:54:00"/>
        <d v="2014-06-27T12:52:00"/>
        <d v="2014-06-27T12:51:00"/>
        <d v="2014-06-27T12:50:00"/>
        <d v="2014-06-27T12:49:00"/>
        <d v="2014-06-27T12:48:00"/>
        <d v="2014-06-27T12:47:00"/>
        <d v="2014-06-27T12:46:00"/>
        <d v="2014-06-27T12:45:00"/>
        <d v="2014-06-27T12:42:00"/>
        <d v="2014-06-27T12:39:00"/>
        <d v="2014-06-27T12:38:00"/>
        <d v="2014-06-27T12:37:00"/>
        <d v="2014-06-27T12:36:00"/>
        <d v="2014-06-27T12:35:00"/>
        <d v="2014-06-27T12:34:00"/>
        <d v="2014-06-27T12:33:00"/>
        <d v="2014-06-27T12:32:00"/>
        <d v="2014-06-27T12:31:00"/>
        <d v="2014-06-27T12:30:00"/>
        <d v="2014-06-27T12:28:00"/>
        <d v="2014-06-27T12:27:00"/>
        <d v="2014-06-27T12:26:00"/>
        <d v="2014-06-27T12:24:00"/>
        <d v="2014-06-27T12:22:00"/>
        <d v="2014-06-27T12:21:00"/>
        <d v="2014-06-27T12:20:00"/>
        <d v="2014-06-27T12:16:00"/>
        <d v="2014-06-27T12:11:00"/>
        <d v="2014-06-27T12:08:00"/>
        <d v="2014-06-27T12:06:00"/>
        <d v="2014-06-27T12:05:00"/>
        <d v="2014-06-27T12:04:00"/>
        <d v="2014-06-27T12:01:00"/>
        <d v="2014-06-27T11:58:00"/>
        <d v="2014-06-27T11:56:00"/>
        <d v="2014-06-27T11:53:00"/>
        <d v="2014-06-27T11:52:00"/>
        <d v="2014-06-27T11:51:00"/>
        <d v="2014-06-27T11:50:00"/>
        <d v="2014-06-27T11:49:00"/>
        <d v="2014-06-27T11:48:00"/>
        <d v="2014-06-27T11:46:00"/>
        <d v="2014-06-27T11:42:00"/>
        <d v="2014-06-27T11:41:00"/>
        <d v="2014-06-27T11:39:00"/>
        <d v="2014-06-27T11:37:00"/>
        <d v="2014-06-27T11:35:00"/>
        <d v="2014-06-27T11:34:00"/>
        <d v="2014-06-27T11:33:00"/>
        <d v="2014-06-27T11:31:00"/>
        <d v="2014-06-27T11:30:00"/>
        <d v="2014-06-27T11:29:00"/>
        <d v="2014-06-27T11:28:00"/>
        <d v="2014-06-27T11:26:00"/>
        <d v="2014-06-27T11:24:00"/>
        <d v="2014-06-27T11:22:00"/>
        <d v="2014-06-27T11:21:00"/>
        <d v="2014-06-27T11:20:00"/>
        <d v="2014-06-27T11:19:00"/>
        <d v="2014-06-27T11:18:00"/>
        <d v="2014-06-27T11:13:00"/>
        <d v="2014-06-27T11:12:00"/>
        <d v="2014-06-27T11:11:00"/>
        <d v="2014-06-27T11:06:00"/>
        <d v="2014-06-27T11:05:00"/>
        <d v="2014-06-27T11:04:00"/>
        <d v="2014-06-27T11:03:00"/>
        <d v="2014-06-27T11:02:00"/>
        <d v="2014-06-27T11:00:00"/>
        <d v="2014-06-27T10:59:00"/>
        <d v="2014-06-27T10:57:00"/>
        <d v="2014-06-27T10:54:00"/>
        <d v="2014-06-27T10:53:00"/>
        <d v="2014-06-27T10:52:00"/>
        <d v="2014-06-27T10:51:00"/>
        <d v="2014-06-27T10:49:00"/>
        <d v="2014-06-27T10:47:00"/>
        <d v="2014-06-27T10:46:00"/>
        <d v="2014-06-27T10:45:00"/>
        <d v="2014-06-27T10:44:00"/>
        <d v="2014-06-27T10:43:00"/>
        <d v="2014-06-27T10:41:00"/>
        <d v="2014-06-27T10:38:00"/>
        <d v="2014-06-27T10:37:00"/>
        <d v="2014-06-27T10:35:00"/>
        <d v="2014-06-27T10:31:00"/>
        <d v="2014-06-27T10:30:00"/>
        <d v="2014-06-27T10:29:00"/>
        <d v="2014-06-27T10:27:00"/>
        <d v="2014-06-27T10:26:00"/>
        <d v="2014-06-27T10:25:00"/>
        <d v="2014-06-27T10:24:00"/>
        <d v="2014-06-27T10:23:00"/>
        <d v="2014-06-27T10:22:00"/>
        <d v="2014-06-27T10:21:00"/>
        <d v="2014-06-27T10:20:00"/>
        <d v="2014-06-27T10:19:00"/>
        <d v="2014-06-27T10:18:00"/>
        <d v="2014-06-27T10:16:00"/>
        <d v="2014-06-27T10:15:00"/>
        <d v="2014-06-27T10:14:00"/>
        <d v="2014-06-27T10:11:00"/>
        <d v="2014-06-27T10:10:00"/>
        <d v="2014-06-27T10:08:00"/>
        <d v="2014-06-27T10:07:00"/>
        <d v="2014-06-27T10:05:00"/>
        <d v="2014-06-27T10:04:00"/>
        <d v="2014-06-27T10:03:00"/>
        <d v="2014-06-27T10:01:00"/>
        <d v="2014-06-27T10:00:00"/>
        <d v="2014-06-27T09:59:00"/>
        <d v="2014-06-27T09:57:00"/>
        <d v="2014-06-27T09:55:00"/>
        <d v="2014-06-27T09:52:00"/>
        <d v="2014-06-27T09:50:00"/>
        <d v="2014-06-27T09:48:00"/>
        <d v="2014-06-27T09:42:00"/>
        <d v="2014-06-27T09:41:00"/>
        <d v="2014-06-27T09:37:00"/>
        <d v="2014-06-27T09:35:00"/>
        <d v="2014-06-27T09:32:00"/>
        <d v="2014-06-27T09:30:00"/>
        <d v="2014-06-27T09:28:00"/>
        <d v="2014-06-27T09:26:00"/>
        <d v="2014-06-27T09:25:00"/>
        <d v="2014-06-27T09:22:00"/>
        <d v="2014-06-27T09:17:00"/>
        <d v="2014-06-27T09:16:00"/>
        <d v="2014-06-27T09:13:00"/>
        <d v="2014-06-27T09:12:00"/>
        <d v="2014-06-27T09:09:00"/>
        <d v="2014-06-27T09:08:00"/>
        <d v="2014-06-27T09:06:00"/>
        <d v="2014-06-27T09:03:00"/>
        <d v="2014-06-27T09:02:00"/>
        <d v="2014-06-27T09:01:00"/>
        <d v="2014-06-27T08:59:00"/>
        <d v="2014-06-27T08:58:00"/>
        <d v="2014-06-27T08:57:00"/>
        <d v="2014-06-27T08:55:00"/>
        <d v="2014-06-27T08:54:00"/>
        <d v="2014-06-27T08:53:00"/>
        <d v="2014-06-27T08:52:00"/>
        <d v="2014-06-27T08:51:00"/>
        <d v="2014-06-27T08:50:00"/>
        <d v="2014-06-27T08:49:00"/>
        <d v="2014-06-27T08:48:00"/>
        <d v="2014-06-27T08:47:00"/>
        <d v="2014-06-27T08:45:00"/>
        <d v="2014-06-27T08:44:00"/>
        <d v="2014-06-27T08:42:00"/>
        <d v="2014-06-27T08:39:00"/>
        <d v="2014-06-27T08:38:00"/>
        <d v="2014-06-27T08:35:00"/>
        <d v="2014-06-27T08:33:00"/>
        <d v="2014-06-27T08:32:00"/>
        <d v="2014-06-27T08:31:00"/>
        <d v="2014-06-27T08:30:00"/>
        <d v="2014-06-27T08:29:00"/>
        <d v="2014-06-27T08:24:00"/>
        <d v="2014-06-27T08:19:00"/>
        <d v="2014-06-27T08:18:00"/>
        <d v="2014-06-27T08:16:00"/>
        <d v="2014-06-27T08:15:00"/>
        <d v="2014-06-27T08:13:00"/>
        <d v="2014-06-27T08:09:00"/>
        <d v="2014-06-27T08:06:00"/>
        <d v="2014-06-27T07:17:00"/>
        <d v="2014-06-27T06:13:00"/>
        <d v="2014-06-26T22:54:00"/>
        <d v="2014-06-26T22:30:00"/>
        <d v="2014-06-26T22:03:00"/>
        <d v="2014-06-26T21:42:00"/>
        <d v="2014-06-26T21:19:00"/>
        <d v="2014-06-26T21:16:00"/>
        <d v="2014-06-26T21:15:00"/>
        <d v="2014-06-26T21:04:00"/>
        <d v="2014-06-26T21:03:00"/>
        <d v="2014-06-26T20:26:00"/>
        <d v="2014-06-26T20:17:00"/>
        <d v="2014-06-26T20:16:00"/>
        <d v="2014-06-26T20:14:00"/>
        <d v="2014-06-26T20:13:00"/>
        <d v="2014-06-26T19:19:00"/>
        <d v="2014-06-26T19:08:00"/>
        <d v="2014-06-26T19:01:00"/>
        <d v="2014-06-26T18:39:00"/>
        <d v="2014-06-26T18:28:00"/>
        <d v="2014-06-26T17:25:00"/>
        <d v="2014-06-26T16:45:00"/>
        <d v="2014-06-26T16:43:00"/>
        <d v="2014-06-26T16:42:00"/>
        <d v="2014-06-26T16:39:00"/>
        <d v="2014-06-26T16:20:00"/>
        <d v="2014-06-26T16:15:00"/>
        <d v="2014-06-26T16:13:00"/>
        <d v="2014-06-26T16:10:00"/>
        <d v="2014-06-26T16:08:00"/>
        <d v="2014-06-26T16:04:00"/>
        <d v="2014-06-26T16:03:00"/>
        <d v="2014-06-26T16:02:00"/>
        <d v="2014-06-26T16:01:00"/>
        <d v="2014-06-26T16:00:00"/>
        <d v="2014-06-26T15:59:00"/>
        <d v="2014-06-26T15:58:00"/>
        <d v="2014-06-26T15:57:00"/>
        <d v="2014-06-26T15:56:00"/>
        <d v="2014-06-26T15:50:00"/>
        <d v="2014-06-26T15:49:00"/>
        <d v="2014-06-26T15:45:00"/>
        <d v="2014-06-26T15:40:00"/>
        <d v="2014-06-26T15:38:00"/>
        <d v="2014-06-26T15:37:00"/>
        <d v="2014-06-26T15:36:00"/>
        <d v="2014-06-26T15:35:00"/>
        <d v="2014-06-26T15:34:00"/>
        <d v="2014-06-26T15:28:00"/>
        <d v="2014-06-26T15:25:00"/>
        <d v="2014-06-26T15:23:00"/>
        <d v="2014-06-26T15:22:00"/>
        <d v="2014-06-26T15:21:00"/>
        <d v="2014-06-26T15:19:00"/>
        <d v="2014-06-26T15:18:00"/>
        <d v="2014-06-26T15:17:00"/>
        <d v="2014-06-26T15:16:00"/>
        <d v="2014-06-26T15:12:00"/>
        <d v="2014-06-26T15:09:00"/>
        <d v="2014-06-26T15:07:00"/>
        <d v="2014-06-26T15:06:00"/>
        <d v="2014-06-26T15:05:00"/>
        <d v="2014-06-26T14:59:00"/>
        <d v="2014-06-26T14:58:00"/>
        <d v="2014-06-26T14:57:00"/>
        <d v="2014-06-26T14:55:00"/>
        <d v="2014-06-26T14:53:00"/>
        <d v="2014-06-26T14:52:00"/>
        <d v="2014-06-26T14:51:00"/>
        <d v="2014-06-26T14:50:00"/>
        <d v="2014-06-26T14:46:00"/>
        <d v="2014-06-26T14:42:00"/>
        <d v="2014-06-26T14:41:00"/>
        <d v="2014-06-26T14:39:00"/>
        <d v="2014-06-26T14:37:00"/>
        <d v="2014-06-26T14:34:00"/>
        <d v="2014-06-26T14:32:00"/>
        <d v="2014-06-26T14:29:00"/>
        <d v="2014-06-26T14:28:00"/>
        <d v="2014-06-26T14:25:00"/>
        <d v="2014-06-26T14:22:00"/>
        <d v="2014-06-26T14:16:00"/>
        <d v="2014-06-26T14:14:00"/>
        <d v="2014-06-26T14:11:00"/>
        <d v="2014-06-26T14:10:00"/>
        <d v="2014-06-26T14:08:00"/>
        <d v="2014-06-26T14:05:00"/>
        <d v="2014-06-26T14:04:00"/>
        <d v="2014-06-26T14:02:00"/>
        <d v="2014-06-26T14:01:00"/>
        <d v="2014-06-26T13:53:00"/>
        <d v="2014-06-26T13:52:00"/>
        <d v="2014-06-26T13:50:00"/>
        <d v="2014-06-26T13:49:00"/>
        <d v="2014-06-26T13:48:00"/>
        <d v="2014-06-26T13:45:00"/>
        <d v="2014-06-26T13:44:00"/>
        <d v="2014-06-26T13:41:00"/>
        <d v="2014-06-26T13:40:00"/>
        <d v="2014-06-26T13:38:00"/>
        <d v="2014-06-26T13:37:00"/>
        <d v="2014-06-26T13:36:00"/>
        <d v="2014-06-26T13:32:00"/>
        <d v="2014-06-26T13:30:00"/>
        <d v="2014-06-26T13:26:00"/>
        <d v="2014-06-26T13:21:00"/>
        <d v="2014-06-26T13:20:00"/>
        <d v="2014-06-26T13:19:00"/>
        <d v="2014-06-26T13:16:00"/>
        <d v="2014-06-26T13:11:00"/>
        <d v="2014-06-26T13:07:00"/>
        <d v="2014-06-26T13:05:00"/>
        <d v="2014-06-26T13:02:00"/>
        <d v="2014-06-26T13:01:00"/>
        <d v="2014-06-26T13:00:00"/>
        <d v="2014-06-26T12:59:00"/>
        <d v="2014-06-26T12:54:00"/>
        <d v="2014-06-26T12:45:00"/>
        <d v="2014-06-26T12:44:00"/>
        <d v="2014-06-26T12:42:00"/>
        <d v="2014-06-26T12:41:00"/>
        <d v="2014-06-26T12:39:00"/>
        <d v="2014-06-26T12:38:00"/>
        <d v="2014-06-26T12:37:00"/>
        <d v="2014-06-26T12:35:00"/>
        <d v="2014-06-26T12:33:00"/>
        <d v="2014-06-26T12:31:00"/>
        <d v="2014-06-26T12:30:00"/>
        <d v="2014-06-26T12:29:00"/>
        <d v="2014-06-26T12:28:00"/>
        <d v="2014-06-26T12:25:00"/>
        <d v="2014-06-26T12:24:00"/>
        <d v="2014-06-26T12:22:00"/>
        <d v="2014-06-26T12:21:00"/>
        <d v="2014-06-26T12:18:00"/>
        <d v="2014-06-26T12:16:00"/>
        <d v="2014-06-26T12:15:00"/>
        <d v="2014-06-26T12:11:00"/>
        <d v="2014-06-26T12:10:00"/>
        <d v="2014-06-26T12:09:00"/>
        <d v="2014-06-26T12:08:00"/>
        <d v="2014-06-26T12:06:00"/>
        <d v="2014-06-26T12:04:00"/>
        <d v="2014-06-26T12:03:00"/>
        <d v="2014-06-26T12:01:00"/>
        <d v="2014-06-26T11:57:00"/>
        <d v="2014-06-26T11:55:00"/>
        <d v="2014-06-26T11:54:00"/>
        <d v="2014-06-26T11:52:00"/>
        <d v="2014-06-26T11:51:00"/>
        <d v="2014-06-26T11:50:00"/>
        <d v="2014-06-26T11:49:00"/>
        <d v="2014-06-26T11:48:00"/>
        <d v="2014-06-26T11:47:00"/>
        <d v="2014-06-26T11:46:00"/>
        <d v="2014-06-26T11:45:00"/>
        <d v="2014-06-26T11:44:00"/>
        <d v="2014-06-26T11:43:00"/>
        <d v="2014-06-26T11:42:00"/>
        <d v="2014-06-26T11:41:00"/>
        <d v="2014-06-26T11:37:00"/>
        <d v="2014-06-26T11:34:00"/>
        <d v="2014-06-26T11:33:00"/>
        <d v="2014-06-26T11:32:00"/>
        <d v="2014-06-26T11:30:00"/>
        <d v="2014-06-26T11:29:00"/>
        <d v="2014-06-26T11:22:00"/>
        <d v="2014-06-26T11:16:00"/>
        <d v="2014-06-26T11:13:00"/>
        <d v="2014-06-26T11:11:00"/>
        <d v="2014-06-26T11:10:00"/>
        <d v="2014-06-26T11:07:00"/>
        <d v="2014-06-26T11:06:00"/>
        <d v="2014-06-26T11:05:00"/>
        <d v="2014-06-26T11:04:00"/>
        <d v="2014-06-26T11:03:00"/>
        <d v="2014-06-26T11:02:00"/>
        <d v="2014-06-26T11:00:00"/>
        <d v="2014-06-26T10:59:00"/>
        <d v="2014-06-26T10:57:00"/>
        <d v="2014-06-26T10:56:00"/>
        <d v="2014-06-26T10:55:00"/>
        <d v="2014-06-26T10:53:00"/>
        <d v="2014-06-26T10:48:00"/>
        <d v="2014-06-26T10:47:00"/>
        <d v="2014-06-26T10:45:00"/>
        <d v="2014-06-26T10:44:00"/>
        <d v="2014-06-26T10:42:00"/>
        <d v="2014-06-26T10:39:00"/>
        <d v="2014-06-26T10:37:00"/>
        <d v="2014-06-26T10:36:00"/>
        <d v="2014-06-26T10:35:00"/>
        <d v="2014-06-26T10:33:00"/>
        <d v="2014-06-26T10:30:00"/>
        <d v="2014-06-26T10:27:00"/>
        <d v="2014-06-26T10:26:00"/>
        <d v="2014-06-26T10:22:00"/>
        <d v="2014-06-26T10:19:00"/>
        <d v="2014-06-26T10:18:00"/>
        <d v="2014-06-26T10:17:00"/>
        <d v="2014-06-26T10:16:00"/>
        <d v="2014-06-26T10:14:00"/>
        <d v="2014-06-26T10:13:00"/>
        <d v="2014-06-26T10:11:00"/>
        <d v="2014-06-26T10:10:00"/>
        <d v="2014-06-26T10:06:00"/>
        <d v="2014-06-26T10:04:00"/>
        <d v="2014-06-26T10:03:00"/>
        <d v="2014-06-26T10:02:00"/>
        <d v="2014-06-26T10:01:00"/>
        <d v="2014-06-26T10:00:00"/>
        <d v="2014-06-26T09:56:00"/>
        <d v="2014-06-26T09:55:00"/>
        <d v="2014-06-26T09:54:00"/>
        <d v="2014-06-26T09:51:00"/>
        <d v="2014-06-26T09:48:00"/>
        <d v="2014-06-26T09:46:00"/>
        <d v="2014-06-26T09:45:00"/>
        <d v="2014-06-26T09:43:00"/>
        <d v="2014-06-26T09:42:00"/>
        <d v="2014-06-26T09:40:00"/>
        <d v="2014-06-26T09:39:00"/>
        <d v="2014-06-26T09:38:00"/>
        <d v="2014-06-26T09:36:00"/>
        <d v="2014-06-26T09:34:00"/>
        <d v="2014-06-26T09:33:00"/>
        <d v="2014-06-26T09:31:00"/>
        <d v="2014-06-26T09:30:00"/>
        <d v="2014-06-26T09:29:00"/>
        <d v="2014-06-26T09:25:00"/>
        <d v="2014-06-26T09:21:00"/>
        <d v="2014-06-26T09:20:00"/>
        <d v="2014-06-26T09:19:00"/>
        <d v="2014-06-26T09:18:00"/>
        <d v="2014-06-26T09:17:00"/>
        <d v="2014-06-26T09:16:00"/>
        <d v="2014-06-26T09:12:00"/>
        <d v="2014-06-26T09:11:00"/>
        <d v="2014-06-26T09:10:00"/>
        <d v="2014-06-26T09:09:00"/>
        <d v="2014-06-26T09:07:00"/>
        <d v="2014-06-26T09:06:00"/>
        <d v="2014-06-26T09:03:00"/>
        <d v="2014-06-26T09:02:00"/>
        <d v="2014-06-26T09:00:00"/>
        <d v="2014-06-26T08:57:00"/>
        <d v="2014-06-26T08:56:00"/>
        <d v="2014-06-26T08:55:00"/>
        <d v="2014-06-26T08:52:00"/>
        <d v="2014-06-26T08:50:00"/>
        <d v="2014-06-26T08:47:00"/>
        <d v="2014-06-26T08:46:00"/>
        <d v="2014-06-26T08:41:00"/>
        <d v="2014-06-26T08:40:00"/>
        <d v="2014-06-26T08:36:00"/>
        <d v="2014-06-26T08:33:00"/>
        <d v="2014-06-26T08:31:00"/>
        <d v="2014-06-26T08:30:00"/>
        <d v="2014-06-26T08:29:00"/>
        <d v="2014-06-26T08:28:00"/>
        <d v="2014-06-26T08:27:00"/>
        <d v="2014-06-26T08:26:00"/>
        <d v="2014-06-26T08:24:00"/>
        <d v="2014-06-26T08:20:00"/>
        <d v="2014-06-26T08:19:00"/>
        <d v="2014-06-26T08:18:00"/>
        <d v="2014-06-26T08:17:00"/>
        <d v="2014-06-26T08:16:00"/>
        <d v="2014-06-26T08:13:00"/>
        <d v="2014-06-26T08:12:00"/>
        <d v="2014-06-26T08:09:00"/>
        <d v="2014-06-26T08:07:00"/>
        <d v="2014-06-26T08:06:00"/>
        <d v="2014-06-26T07:52:00"/>
        <d v="2014-06-26T07:51:00"/>
        <d v="2014-06-26T07:39:00"/>
        <d v="2014-06-26T05:52:00"/>
        <d v="2014-06-26T04:51:00"/>
        <d v="2014-06-26T04:35:00"/>
        <d v="2014-06-26T03:47:00"/>
        <d v="2014-06-25T22:43:00"/>
        <d v="2014-06-25T22:32:00"/>
        <d v="2014-06-25T22:31:00"/>
        <d v="2014-06-25T21:44:00"/>
        <d v="2014-06-25T21:39:00"/>
        <d v="2014-06-25T21:17:00"/>
        <d v="2014-06-25T20:43:00"/>
        <d v="2014-06-25T20:37:00"/>
        <d v="2014-06-25T20:04:00"/>
        <d v="2014-06-25T19:57:00"/>
        <d v="2014-06-25T19:49:00"/>
        <d v="2014-06-25T19:26:00"/>
        <d v="2014-06-25T19:15:00"/>
        <d v="2014-06-25T19:01:00"/>
        <d v="2014-06-25T18:48:00"/>
        <d v="2014-06-25T18:37:00"/>
        <d v="2014-06-25T18:23:00"/>
        <d v="2014-06-25T18:12:00"/>
        <d v="2014-06-25T17:43:00"/>
        <d v="2014-06-25T17:24:00"/>
        <d v="2014-06-25T16:49:00"/>
        <d v="2014-06-25T16:47:00"/>
        <d v="2014-06-25T16:41:00"/>
        <d v="2014-06-25T16:20:00"/>
        <d v="2014-06-25T16:17:00"/>
        <d v="2014-06-25T16:16:00"/>
        <d v="2014-06-25T16:15:00"/>
        <d v="2014-06-25T16:14:00"/>
        <d v="2014-06-25T16:13:00"/>
        <d v="2014-06-25T16:12:00"/>
        <d v="2014-06-25T16:11:00"/>
        <d v="2014-06-25T16:10:00"/>
        <d v="2014-06-25T16:05:00"/>
        <d v="2014-06-25T16:04:00"/>
        <d v="2014-06-25T16:03:00"/>
        <d v="2014-06-25T16:02:00"/>
        <d v="2014-06-25T16:01:00"/>
        <d v="2014-06-25T16:00:00"/>
        <d v="2014-06-25T15:58:00"/>
        <d v="2014-06-25T15:57:00"/>
        <d v="2014-06-25T15:56:00"/>
        <d v="2014-06-25T15:53:00"/>
        <d v="2014-06-25T15:52:00"/>
        <d v="2014-06-25T15:46:00"/>
        <d v="2014-06-25T15:43:00"/>
        <d v="2014-06-25T15:40:00"/>
        <d v="2014-06-25T15:39:00"/>
        <d v="2014-06-25T15:37:00"/>
        <d v="2014-06-25T15:33:00"/>
        <d v="2014-06-25T15:30:00"/>
        <d v="2014-06-25T15:23:00"/>
        <d v="2014-06-25T15:21:00"/>
        <d v="2014-06-25T15:17:00"/>
        <d v="2014-06-25T15:15:00"/>
        <d v="2014-06-25T15:11:00"/>
        <d v="2014-06-25T15:10:00"/>
        <d v="2014-06-25T15:05:00"/>
        <d v="2014-06-25T15:04:00"/>
        <d v="2014-06-25T15:03:00"/>
        <d v="2014-06-25T15:00:00"/>
        <d v="2014-06-25T14:58:00"/>
        <d v="2014-06-25T14:57:00"/>
        <d v="2014-06-25T14:55:00"/>
        <d v="2014-06-25T14:52:00"/>
        <d v="2014-06-25T14:47:00"/>
        <d v="2014-06-25T14:44:00"/>
        <d v="2014-06-25T14:41:00"/>
        <d v="2014-06-25T14:37:00"/>
        <d v="2014-06-25T14:36:00"/>
        <d v="2014-06-25T14:31:00"/>
        <d v="2014-06-25T14:30:00"/>
        <d v="2014-06-25T14:27:00"/>
        <d v="2014-06-25T14:23:00"/>
        <d v="2014-06-25T14:22:00"/>
        <d v="2014-06-25T14:19:00"/>
        <d v="2014-06-25T14:17:00"/>
        <d v="2014-06-25T14:16:00"/>
        <d v="2014-06-25T14:14:00"/>
        <d v="2014-06-25T14:12:00"/>
        <d v="2014-06-25T14:10:00"/>
        <d v="2014-06-25T14:09:00"/>
        <d v="2014-06-25T14:07:00"/>
        <d v="2014-06-25T14:05:00"/>
        <d v="2014-06-25T14:03:00"/>
        <d v="2014-06-25T14:01:00"/>
        <d v="2014-06-25T14:00:00"/>
        <d v="2014-06-25T13:59:00"/>
        <d v="2014-06-25T13:56:00"/>
        <d v="2014-06-25T13:55:00"/>
        <d v="2014-06-25T13:53:00"/>
        <d v="2014-06-25T13:50:00"/>
        <d v="2014-06-25T13:49:00"/>
        <d v="2014-06-25T13:48:00"/>
        <d v="2014-06-25T13:47:00"/>
        <d v="2014-06-25T13:44:00"/>
        <d v="2014-06-25T13:42:00"/>
        <d v="2014-06-25T13:40:00"/>
        <d v="2014-06-25T13:39:00"/>
        <d v="2014-06-25T13:38:00"/>
        <d v="2014-06-25T13:37:00"/>
        <d v="2014-06-25T13:35:00"/>
        <d v="2014-06-25T13:33:00"/>
        <d v="2014-06-25T13:29:00"/>
        <d v="2014-06-25T13:28:00"/>
        <d v="2014-06-25T13:27:00"/>
        <d v="2014-06-25T13:26:00"/>
        <d v="2014-06-25T13:25:00"/>
        <d v="2014-06-25T13:23:00"/>
        <d v="2014-06-25T13:22:00"/>
        <d v="2014-06-25T13:21:00"/>
        <d v="2014-06-25T13:20:00"/>
        <d v="2014-06-25T13:16:00"/>
        <d v="2014-06-25T13:13:00"/>
        <d v="2014-06-25T13:11:00"/>
        <d v="2014-06-25T13:09:00"/>
        <d v="2014-06-25T13:08:00"/>
        <d v="2014-06-25T13:06:00"/>
        <d v="2014-06-25T13:05:00"/>
        <d v="2014-06-25T12:58:00"/>
        <d v="2014-06-25T12:54:00"/>
        <d v="2014-06-25T12:53:00"/>
        <d v="2014-06-25T12:50:00"/>
        <d v="2014-06-25T12:49:00"/>
        <d v="2014-06-25T12:48:00"/>
        <d v="2014-06-25T12:47:00"/>
        <d v="2014-06-25T12:46:00"/>
        <d v="2014-06-25T12:45:00"/>
        <d v="2014-06-25T12:44:00"/>
        <d v="2014-06-25T12:42:00"/>
        <d v="2014-06-25T12:40:00"/>
        <d v="2014-06-25T12:39:00"/>
        <d v="2014-06-25T12:36:00"/>
        <d v="2014-06-25T12:35:00"/>
        <d v="2014-06-25T12:34:00"/>
        <d v="2014-06-25T12:33:00"/>
        <d v="2014-06-25T12:25:00"/>
        <d v="2014-06-25T12:22:00"/>
        <d v="2014-06-25T12:21:00"/>
        <d v="2014-06-25T12:19:00"/>
        <d v="2014-06-25T12:16:00"/>
        <d v="2014-06-25T12:13:00"/>
        <d v="2014-06-25T12:05:00"/>
        <d v="2014-06-25T12:01:00"/>
        <d v="2014-06-25T12:00:00"/>
        <d v="2014-06-25T11:59:00"/>
        <d v="2014-06-25T11:58:00"/>
        <d v="2014-06-25T11:55:00"/>
        <d v="2014-06-25T11:54:00"/>
        <d v="2014-06-25T11:53:00"/>
        <d v="2014-06-25T11:49:00"/>
        <d v="2014-06-25T11:48:00"/>
        <d v="2014-06-25T11:46:00"/>
        <d v="2014-06-25T11:44:00"/>
        <d v="2014-06-25T11:43:00"/>
        <d v="2014-06-25T11:42:00"/>
        <d v="2014-06-25T11:41:00"/>
        <d v="2014-06-25T11:39:00"/>
        <d v="2014-06-25T11:38:00"/>
        <d v="2014-06-25T11:31:00"/>
        <d v="2014-06-25T11:27:00"/>
        <d v="2014-06-25T11:26:00"/>
        <d v="2014-06-25T11:24:00"/>
        <d v="2014-06-25T11:23:00"/>
        <d v="2014-06-25T11:22:00"/>
        <d v="2014-06-25T11:21:00"/>
        <d v="2014-06-25T11:19:00"/>
        <d v="2014-06-25T11:18:00"/>
        <d v="2014-06-25T11:17:00"/>
        <d v="2014-06-25T11:16:00"/>
        <d v="2014-06-25T11:15:00"/>
        <d v="2014-06-25T11:12:00"/>
        <d v="2014-06-25T11:11:00"/>
        <d v="2014-06-25T11:10:00"/>
        <d v="2014-06-25T11:09:00"/>
        <d v="2014-06-25T11:07:00"/>
        <d v="2014-06-25T11:06:00"/>
        <d v="2014-06-25T11:05:00"/>
        <d v="2014-06-25T11:01:00"/>
        <d v="2014-06-25T11:00:00"/>
        <d v="2014-06-25T10:58:00"/>
        <d v="2014-06-25T10:53:00"/>
        <d v="2014-06-25T10:52:00"/>
        <d v="2014-06-25T10:51:00"/>
        <d v="2014-06-25T10:50:00"/>
        <d v="2014-06-25T10:49:00"/>
        <d v="2014-06-25T10:47:00"/>
        <d v="2014-06-25T10:45:00"/>
        <d v="2014-06-25T10:43:00"/>
        <d v="2014-06-25T10:41:00"/>
        <d v="2014-06-25T10:39:00"/>
        <d v="2014-06-25T10:38:00"/>
        <d v="2014-06-25T10:37:00"/>
        <d v="2014-06-25T10:31:00"/>
        <d v="2014-06-25T10:29:00"/>
        <d v="2014-06-25T10:27:00"/>
        <d v="2014-06-25T10:26:00"/>
        <d v="2014-06-25T10:25:00"/>
        <d v="2014-06-25T10:24:00"/>
        <d v="2014-06-25T10:23:00"/>
        <d v="2014-06-25T10:21:00"/>
        <d v="2014-06-25T10:20:00"/>
        <d v="2014-06-25T10:19:00"/>
        <d v="2014-06-25T10:18:00"/>
        <d v="2014-06-25T10:15:00"/>
        <d v="2014-06-25T10:13:00"/>
        <d v="2014-06-25T10:08:00"/>
        <d v="2014-06-25T10:07:00"/>
        <d v="2014-06-25T10:06:00"/>
        <d v="2014-06-25T10:02:00"/>
        <d v="2014-06-25T10:01:00"/>
        <d v="2014-06-25T10:00:00"/>
        <d v="2014-06-25T09:59:00"/>
        <d v="2014-06-25T09:58:00"/>
        <d v="2014-06-25T09:55:00"/>
        <d v="2014-06-25T09:54:00"/>
        <d v="2014-06-25T09:53:00"/>
        <d v="2014-06-25T09:49:00"/>
        <d v="2014-06-25T09:46:00"/>
        <d v="2014-06-25T09:45:00"/>
        <d v="2014-06-25T09:43:00"/>
        <d v="2014-06-25T09:42:00"/>
        <d v="2014-06-25T09:41:00"/>
        <d v="2014-06-25T09:39:00"/>
        <d v="2014-06-25T09:36:00"/>
        <d v="2014-06-25T09:32:00"/>
        <d v="2014-06-25T09:30:00"/>
        <d v="2014-06-25T09:28:00"/>
        <d v="2014-06-25T09:27:00"/>
        <d v="2014-06-25T09:25:00"/>
        <d v="2014-06-25T09:22:00"/>
        <d v="2014-06-25T09:20:00"/>
        <d v="2014-06-25T09:19:00"/>
        <d v="2014-06-25T09:17:00"/>
        <d v="2014-06-25T09:16:00"/>
        <d v="2014-06-25T09:14:00"/>
        <d v="2014-06-25T09:13:00"/>
        <d v="2014-06-25T09:12:00"/>
        <d v="2014-06-25T09:11:00"/>
        <d v="2014-06-25T09:10:00"/>
        <d v="2014-06-25T09:08:00"/>
        <d v="2014-06-25T09:07:00"/>
        <d v="2014-06-25T09:06:00"/>
        <d v="2014-06-25T09:05:00"/>
        <d v="2014-06-25T09:04:00"/>
        <d v="2014-06-25T09:02:00"/>
        <d v="2014-06-25T09:01:00"/>
        <d v="2014-06-25T09:00:00"/>
        <d v="2014-06-25T08:56:00"/>
        <d v="2014-06-25T08:52:00"/>
        <d v="2014-06-25T08:50:00"/>
        <d v="2014-06-25T08:49:00"/>
        <d v="2014-06-25T08:48:00"/>
        <d v="2014-06-25T08:47:00"/>
        <d v="2014-06-25T08:44:00"/>
        <d v="2014-06-25T08:41:00"/>
        <d v="2014-06-25T08:38:00"/>
        <d v="2014-06-25T08:36:00"/>
        <d v="2014-06-25T08:35:00"/>
        <d v="2014-06-25T08:33:00"/>
        <d v="2014-06-25T08:30:00"/>
        <d v="2014-06-25T08:29:00"/>
        <d v="2014-06-25T08:26:00"/>
        <d v="2014-06-25T08:24:00"/>
        <d v="2014-06-25T08:22:00"/>
        <d v="2014-06-25T08:21:00"/>
        <d v="2014-06-25T08:18:00"/>
        <d v="2014-06-25T08:15:00"/>
        <d v="2014-06-25T08:14:00"/>
        <d v="2014-06-25T08:13:00"/>
        <d v="2014-06-25T08:10:00"/>
        <d v="2014-06-25T08:09:00"/>
        <d v="2014-06-25T08:06:00"/>
        <d v="2014-06-25T08:05:00"/>
        <d v="2014-06-25T08:04:00"/>
        <d v="2014-06-25T07:58:00"/>
        <d v="2014-06-25T07:53:00"/>
        <d v="2014-06-25T07:52:00"/>
        <d v="2014-06-25T07:28:00"/>
        <d v="2014-06-25T07:18:00"/>
        <d v="2014-06-25T07:17:00"/>
        <d v="2014-06-25T06:28:00"/>
        <d v="2014-06-25T06:11:00"/>
        <d v="2014-06-25T06:10:00"/>
        <d v="2014-06-25T05:57:00"/>
        <d v="2014-06-25T03:17:00"/>
        <d v="2014-06-25T02:49:00"/>
        <d v="2014-06-25T01:38:00"/>
        <d v="2014-06-24T22:11:00"/>
        <d v="2014-06-24T21:39:00"/>
        <d v="2014-06-24T21:31:00"/>
        <d v="2014-06-24T20:58:00"/>
        <d v="2014-06-24T20:08:00"/>
        <d v="2014-06-24T20:04:00"/>
        <d v="2014-06-24T19:42:00"/>
        <d v="2014-06-24T18:45:00"/>
        <d v="2014-06-24T18:44:00"/>
        <d v="2014-06-24T18:33:00"/>
        <d v="2014-06-24T17:56:00"/>
        <d v="2014-06-24T17:37:00"/>
        <d v="2014-06-24T17:36:00"/>
        <d v="2014-06-24T17:26:00"/>
        <d v="2014-06-24T17:24:00"/>
        <d v="2014-06-24T17:13:00"/>
        <d v="2014-06-24T17:12:00"/>
        <d v="2014-06-24T17:09:00"/>
        <d v="2014-06-24T16:51:00"/>
        <d v="2014-06-24T16:50:00"/>
        <d v="2014-06-24T16:41:00"/>
        <d v="2014-06-24T16:32:00"/>
        <d v="2014-06-24T16:31:00"/>
        <d v="2014-06-24T16:30:00"/>
        <d v="2014-06-24T16:27:00"/>
        <d v="2014-06-24T16:26:00"/>
        <d v="2014-06-24T16:25:00"/>
        <d v="2014-06-24T16:24:00"/>
        <d v="2014-06-24T16:23:00"/>
        <d v="2014-06-24T16:20:00"/>
        <d v="2014-06-24T16:18:00"/>
        <d v="2014-06-24T16:16:00"/>
        <d v="2014-06-24T16:09:00"/>
        <d v="2014-06-24T16:06:00"/>
        <d v="2014-06-24T16:05:00"/>
        <d v="2014-06-24T16:02:00"/>
        <d v="2014-06-24T16:00:00"/>
        <d v="2014-06-24T15:58:00"/>
        <d v="2014-06-24T15:54:00"/>
        <d v="2014-06-24T15:50:00"/>
        <d v="2014-06-24T15:46:00"/>
        <d v="2014-06-24T15:43:00"/>
        <d v="2014-06-24T15:42:00"/>
        <d v="2014-06-24T15:41:00"/>
        <d v="2014-06-24T15:39:00"/>
        <d v="2014-06-24T15:38:00"/>
        <d v="2014-06-24T15:35:00"/>
        <d v="2014-06-24T15:33:00"/>
        <d v="2014-06-24T15:31:00"/>
        <d v="2014-06-24T15:29:00"/>
        <d v="2014-06-24T15:25:00"/>
        <d v="2014-06-24T15:21:00"/>
        <d v="2014-06-24T15:19:00"/>
        <d v="2014-06-24T15:16:00"/>
        <d v="2014-06-24T15:15:00"/>
        <d v="2014-06-24T15:13:00"/>
        <d v="2014-06-24T15:12:00"/>
        <d v="2014-06-24T15:10:00"/>
        <d v="2014-06-24T15:09:00"/>
        <d v="2014-06-24T15:08:00"/>
        <d v="2014-06-24T15:06:00"/>
        <d v="2014-06-24T15:05:00"/>
        <d v="2014-06-24T15:04:00"/>
        <d v="2014-06-24T15:03:00"/>
        <d v="2014-06-24T15:01:00"/>
        <d v="2014-06-24T14:55:00"/>
        <d v="2014-06-24T14:53:00"/>
        <d v="2014-06-24T14:50:00"/>
        <d v="2014-06-24T14:47:00"/>
        <d v="2014-06-24T14:45:00"/>
        <d v="2014-06-24T14:44:00"/>
        <d v="2014-06-24T14:43:00"/>
        <d v="2014-06-24T14:40:00"/>
        <d v="2014-06-24T14:39:00"/>
        <d v="2014-06-24T14:38:00"/>
        <d v="2014-06-24T14:35:00"/>
        <d v="2014-06-24T14:32:00"/>
        <d v="2014-06-24T14:31:00"/>
        <d v="2014-06-24T14:24:00"/>
        <d v="2014-06-24T14:18:00"/>
        <d v="2014-06-24T14:16:00"/>
        <d v="2014-06-24T14:15:00"/>
        <d v="2014-06-24T14:09:00"/>
        <d v="2014-06-24T14:06:00"/>
        <d v="2014-06-24T14:04:00"/>
        <d v="2014-06-24T14:03:00"/>
        <d v="2014-06-24T14:02:00"/>
        <d v="2014-06-24T14:01:00"/>
        <d v="2014-06-24T13:58:00"/>
        <d v="2014-06-24T13:56:00"/>
        <d v="2014-06-24T13:53:00"/>
        <d v="2014-06-24T13:50:00"/>
        <d v="2014-06-24T13:46:00"/>
        <d v="2014-06-24T13:45:00"/>
        <d v="2014-06-24T13:44:00"/>
        <d v="2014-06-24T13:43:00"/>
        <d v="2014-06-24T13:42:00"/>
        <d v="2014-06-24T13:38:00"/>
        <d v="2014-06-24T13:37:00"/>
        <d v="2014-06-24T13:36:00"/>
        <d v="2014-06-24T13:34:00"/>
        <d v="2014-06-24T13:30:00"/>
        <d v="2014-06-24T13:29:00"/>
        <d v="2014-06-24T13:26:00"/>
        <d v="2014-06-24T13:21:00"/>
        <d v="2014-06-24T13:20:00"/>
        <d v="2014-06-24T13:18:00"/>
        <d v="2014-06-24T13:16:00"/>
        <d v="2014-06-24T13:15:00"/>
        <d v="2014-06-24T13:14:00"/>
        <d v="2014-06-24T13:13:00"/>
        <d v="2014-06-24T13:11:00"/>
        <d v="2014-06-24T13:10:00"/>
        <d v="2014-06-24T13:03:00"/>
        <d v="2014-06-24T12:59:00"/>
        <d v="2014-06-24T12:57:00"/>
        <d v="2014-06-24T12:55:00"/>
        <d v="2014-06-24T12:52:00"/>
        <d v="2014-06-24T12:51:00"/>
        <d v="2014-06-24T12:50:00"/>
        <d v="2014-06-24T12:49:00"/>
        <d v="2014-06-24T12:48:00"/>
        <d v="2014-06-24T12:47:00"/>
        <d v="2014-06-24T12:46:00"/>
        <d v="2014-06-24T12:44:00"/>
        <d v="2014-06-24T12:43:00"/>
        <d v="2014-06-24T12:40:00"/>
        <d v="2014-06-24T12:39:00"/>
        <d v="2014-06-24T12:38:00"/>
        <d v="2014-06-24T12:37:00"/>
        <d v="2014-06-24T12:36:00"/>
        <d v="2014-06-24T12:35:00"/>
        <d v="2014-06-24T12:34:00"/>
        <d v="2014-06-24T12:31:00"/>
        <d v="2014-06-24T12:30:00"/>
        <d v="2014-06-24T12:28:00"/>
        <d v="2014-06-24T12:27:00"/>
        <d v="2014-06-24T12:26:00"/>
        <d v="2014-06-24T12:24:00"/>
        <d v="2014-06-24T12:21:00"/>
        <d v="2014-06-24T12:19:00"/>
        <d v="2014-06-24T12:16:00"/>
        <d v="2014-06-24T12:15:00"/>
        <d v="2014-06-24T12:14:00"/>
        <d v="2014-06-24T12:13:00"/>
        <d v="2014-06-24T12:12:00"/>
        <d v="2014-06-24T12:11:00"/>
        <d v="2014-06-24T12:10:00"/>
        <d v="2014-06-24T12:05:00"/>
        <d v="2014-06-24T12:01:00"/>
        <d v="2014-06-24T12:00:00"/>
        <d v="2014-06-24T11:59:00"/>
        <d v="2014-06-24T11:57:00"/>
        <d v="2014-06-24T11:55:00"/>
        <d v="2014-06-24T11:54:00"/>
        <d v="2014-06-24T11:53:00"/>
        <d v="2014-06-24T11:52:00"/>
        <d v="2014-06-24T11:51:00"/>
        <d v="2014-06-24T11:49:00"/>
        <d v="2014-06-24T11:48:00"/>
        <d v="2014-06-24T11:47:00"/>
        <d v="2014-06-24T11:45:00"/>
        <d v="2014-06-24T11:42:00"/>
        <d v="2014-06-24T11:41:00"/>
        <d v="2014-06-24T11:38:00"/>
        <d v="2014-06-24T11:32:00"/>
        <d v="2014-06-24T11:28:00"/>
        <d v="2014-06-24T11:26:00"/>
        <d v="2014-06-24T11:25:00"/>
        <d v="2014-06-24T11:23:00"/>
        <d v="2014-06-24T11:22:00"/>
        <d v="2014-06-24T11:20:00"/>
        <d v="2014-06-24T11:16:00"/>
        <d v="2014-06-24T11:13:00"/>
        <d v="2014-06-24T11:09:00"/>
        <d v="2014-06-24T11:08:00"/>
        <d v="2014-06-24T11:07:00"/>
        <d v="2014-06-24T11:05:00"/>
        <d v="2014-06-24T11:04:00"/>
        <d v="2014-06-24T11:00:00"/>
        <d v="2014-06-24T10:59:00"/>
        <d v="2014-06-24T10:58:00"/>
        <d v="2014-06-24T10:56:00"/>
        <d v="2014-06-24T10:55:00"/>
        <d v="2014-06-24T10:54:00"/>
        <d v="2014-06-24T10:53:00"/>
        <d v="2014-06-24T10:51:00"/>
        <d v="2014-06-24T10:50:00"/>
        <d v="2014-06-24T10:49:00"/>
        <d v="2014-06-24T10:48:00"/>
        <d v="2014-06-24T10:45:00"/>
        <d v="2014-06-24T10:44:00"/>
        <d v="2014-06-24T10:40:00"/>
        <d v="2014-06-24T10:39:00"/>
        <d v="2014-06-24T10:38:00"/>
        <d v="2014-06-24T10:36:00"/>
        <d v="2014-06-24T10:33:00"/>
        <d v="2014-06-24T10:31:00"/>
        <d v="2014-06-24T10:30:00"/>
        <d v="2014-06-24T10:29:00"/>
        <d v="2014-06-24T10:27:00"/>
        <d v="2014-06-24T10:23:00"/>
        <d v="2014-06-24T10:22:00"/>
        <d v="2014-06-24T10:21:00"/>
        <d v="2014-06-24T10:19:00"/>
        <d v="2014-06-24T10:18:00"/>
        <d v="2014-06-24T10:12:00"/>
        <d v="2014-06-24T10:11:00"/>
        <d v="2014-06-24T10:07:00"/>
        <d v="2014-06-24T10:06:00"/>
        <d v="2014-06-24T10:04:00"/>
        <d v="2014-06-24T10:02:00"/>
        <d v="2014-06-24T10:01:00"/>
        <d v="2014-06-24T09:59:00"/>
        <d v="2014-06-24T09:57:00"/>
        <d v="2014-06-24T09:54:00"/>
        <d v="2014-06-24T09:53:00"/>
        <d v="2014-06-24T09:52:00"/>
        <d v="2014-06-24T09:50:00"/>
        <d v="2014-06-24T09:47:00"/>
        <d v="2014-06-24T09:46:00"/>
        <d v="2014-06-24T09:45:00"/>
        <d v="2014-06-24T09:41:00"/>
        <d v="2014-06-24T09:39:00"/>
        <d v="2014-06-24T09:38:00"/>
        <d v="2014-06-24T09:36:00"/>
        <d v="2014-06-24T09:35:00"/>
        <d v="2014-06-24T09:34:00"/>
        <d v="2014-06-24T09:33:00"/>
        <d v="2014-06-24T09:31:00"/>
        <d v="2014-06-24T09:29:00"/>
        <d v="2014-06-24T09:27:00"/>
        <d v="2014-06-24T09:24:00"/>
        <d v="2014-06-24T09:23:00"/>
        <d v="2014-06-24T09:22:00"/>
        <d v="2014-06-24T09:21:00"/>
        <d v="2014-06-24T09:20:00"/>
        <d v="2014-06-24T09:19:00"/>
        <d v="2014-06-24T09:17:00"/>
        <d v="2014-06-24T09:16:00"/>
        <d v="2014-06-24T09:15:00"/>
        <d v="2014-06-24T09:12:00"/>
        <d v="2014-06-24T09:11:00"/>
        <d v="2014-06-24T09:10:00"/>
        <d v="2014-06-24T09:09:00"/>
        <d v="2014-06-24T09:07:00"/>
        <d v="2014-06-24T09:06:00"/>
        <d v="2014-06-24T09:04:00"/>
        <d v="2014-06-24T09:02:00"/>
        <d v="2014-06-24T09:01:00"/>
        <d v="2014-06-24T08:59:00"/>
        <d v="2014-06-24T08:58:00"/>
        <d v="2014-06-24T08:56:00"/>
        <d v="2014-06-24T08:55:00"/>
        <d v="2014-06-24T08:53:00"/>
        <d v="2014-06-24T08:52:00"/>
        <d v="2014-06-24T08:50:00"/>
        <d v="2014-06-24T08:49:00"/>
        <d v="2014-06-24T08:47:00"/>
        <d v="2014-06-24T08:44:00"/>
        <d v="2014-06-24T08:43:00"/>
        <d v="2014-06-24T08:42:00"/>
        <d v="2014-06-24T08:41:00"/>
        <d v="2014-06-24T08:40:00"/>
        <d v="2014-06-24T08:39:00"/>
        <d v="2014-06-24T08:37:00"/>
        <d v="2014-06-24T08:35:00"/>
        <d v="2014-06-24T08:34:00"/>
        <d v="2014-06-24T08:31:00"/>
        <d v="2014-06-24T08:30:00"/>
        <d v="2014-06-24T08:29:00"/>
        <d v="2014-06-24T08:27:00"/>
        <d v="2014-06-24T08:25:00"/>
        <d v="2014-06-24T08:23:00"/>
        <d v="2014-06-24T08:22:00"/>
        <d v="2014-06-24T08:21:00"/>
        <d v="2014-06-24T08:20:00"/>
        <d v="2014-06-24T08:19:00"/>
        <d v="2014-06-24T08:17:00"/>
        <d v="2014-06-24T08:12:00"/>
        <d v="2014-06-24T08:10:00"/>
        <d v="2014-06-24T08:09:00"/>
        <d v="2014-06-24T08:08:00"/>
        <d v="2014-06-24T08:06:00"/>
        <d v="2014-06-24T07:56:00"/>
        <d v="2014-06-24T07:53:00"/>
        <d v="2014-06-24T04:21:00"/>
        <d v="2014-06-24T02:35:00"/>
        <d v="2014-06-23T23:00:00"/>
        <d v="2014-06-23T21:52:00"/>
        <d v="2014-06-23T21:43:00"/>
        <d v="2014-06-23T21:38:00"/>
        <d v="2014-06-23T20:33:00"/>
        <d v="2014-06-23T20:23:00"/>
        <d v="2014-06-23T20:19:00"/>
        <d v="2014-06-23T19:59:00"/>
        <d v="2014-06-23T19:41:00"/>
        <d v="2014-06-23T19:29:00"/>
        <d v="2014-06-23T18:49:00"/>
        <d v="2014-06-23T18:39:00"/>
        <d v="2014-06-23T18:32:00"/>
        <d v="2014-06-23T18:21:00"/>
        <d v="2014-06-23T17:48:00"/>
        <d v="2014-06-23T17:20:00"/>
        <d v="2014-06-23T17:14:00"/>
        <d v="2014-06-23T16:57:00"/>
        <d v="2014-06-23T16:55:00"/>
        <d v="2014-06-23T16:54:00"/>
        <d v="2014-06-23T16:52:00"/>
        <d v="2014-06-23T16:50:00"/>
        <d v="2014-06-23T16:47:00"/>
        <d v="2014-06-23T16:35:00"/>
        <d v="2014-06-23T16:31:00"/>
        <d v="2014-06-23T16:30:00"/>
        <d v="2014-06-23T16:26:00"/>
        <d v="2014-06-23T16:23:00"/>
        <d v="2014-06-23T16:22:00"/>
        <d v="2014-06-23T16:21:00"/>
        <d v="2014-06-23T16:20:00"/>
        <d v="2014-06-23T16:19:00"/>
        <d v="2014-06-23T16:18:00"/>
        <d v="2014-06-23T16:17:00"/>
        <d v="2014-06-23T16:14:00"/>
        <d v="2014-06-23T16:13:00"/>
        <d v="2014-06-23T16:12:00"/>
        <d v="2014-06-23T16:11:00"/>
        <d v="2014-06-23T16:09:00"/>
        <d v="2014-06-23T16:08:00"/>
        <d v="2014-06-23T16:04:00"/>
        <d v="2014-06-23T16:03:00"/>
        <d v="2014-06-23T16:02:00"/>
        <d v="2014-06-23T16:00:00"/>
        <d v="2014-06-23T15:59:00"/>
        <d v="2014-06-23T15:58:00"/>
        <d v="2014-06-23T15:57:00"/>
        <d v="2014-06-23T15:54:00"/>
        <d v="2014-06-23T15:52:00"/>
        <d v="2014-06-23T15:49:00"/>
        <d v="2014-06-23T15:48:00"/>
        <d v="2014-06-23T15:47:00"/>
        <d v="2014-06-23T15:45:00"/>
        <d v="2014-06-23T15:44:00"/>
        <d v="2014-06-23T15:41:00"/>
        <d v="2014-06-23T15:39:00"/>
        <d v="2014-06-23T15:38:00"/>
        <d v="2014-06-23T15:37:00"/>
        <d v="2014-06-23T15:36:00"/>
        <d v="2014-06-23T15:34:00"/>
        <d v="2014-06-23T15:33:00"/>
        <d v="2014-06-23T15:32:00"/>
        <d v="2014-06-23T15:31:00"/>
        <d v="2014-06-23T15:30:00"/>
        <d v="2014-06-23T15:29:00"/>
        <d v="2014-06-23T15:26:00"/>
        <d v="2014-06-23T15:24:00"/>
        <d v="2014-06-23T15:23:00"/>
        <d v="2014-06-23T15:21:00"/>
        <d v="2014-06-23T15:20:00"/>
        <d v="2014-06-23T15:18:00"/>
        <d v="2014-06-23T15:17:00"/>
        <d v="2014-06-23T15:15:00"/>
        <d v="2014-06-23T15:08:00"/>
        <d v="2014-06-23T15:03:00"/>
        <d v="2014-06-23T15:02:00"/>
        <d v="2014-06-23T14:57:00"/>
        <d v="2014-06-23T14:54:00"/>
        <d v="2014-06-23T14:52:00"/>
        <d v="2014-06-23T14:48:00"/>
        <d v="2014-06-23T14:46:00"/>
        <d v="2014-06-23T14:45:00"/>
        <d v="2014-06-23T14:40:00"/>
        <d v="2014-06-23T14:39:00"/>
        <d v="2014-06-23T14:38:00"/>
        <d v="2014-06-23T14:37:00"/>
        <d v="2014-06-23T14:36:00"/>
        <d v="2014-06-23T14:34:00"/>
        <d v="2014-06-23T14:33:00"/>
        <d v="2014-06-23T14:32:00"/>
        <d v="2014-06-23T14:31:00"/>
        <d v="2014-06-23T14:29:00"/>
        <d v="2014-06-23T14:28:00"/>
        <d v="2014-06-23T14:27:00"/>
        <d v="2014-06-23T14:26:00"/>
        <d v="2014-06-23T14:24:00"/>
        <d v="2014-06-23T14:21:00"/>
        <d v="2014-06-23T14:19:00"/>
        <d v="2014-06-23T14:18:00"/>
        <d v="2014-06-23T14:15:00"/>
        <d v="2014-06-23T14:10:00"/>
        <d v="2014-06-23T14:09:00"/>
        <d v="2014-06-23T14:07:00"/>
        <d v="2014-06-23T14:06:00"/>
        <d v="2014-06-23T14:05:00"/>
        <d v="2014-06-23T14:02:00"/>
        <d v="2014-06-23T14:01:00"/>
        <d v="2014-06-23T13:58:00"/>
        <d v="2014-06-23T13:56:00"/>
        <d v="2014-06-23T13:53:00"/>
        <d v="2014-06-23T13:45:00"/>
        <d v="2014-06-23T13:44:00"/>
        <d v="2014-06-23T13:42:00"/>
        <d v="2014-06-23T13:40:00"/>
        <d v="2014-06-23T13:39:00"/>
        <d v="2014-06-23T13:36:00"/>
        <d v="2014-06-23T13:35:00"/>
        <d v="2014-06-23T13:31:00"/>
        <d v="2014-06-23T13:28:00"/>
        <d v="2014-06-23T13:27:00"/>
        <d v="2014-06-23T13:26:00"/>
        <d v="2014-06-23T13:23:00"/>
        <d v="2014-06-23T13:22:00"/>
        <d v="2014-06-23T13:20:00"/>
        <d v="2014-06-23T13:18:00"/>
        <d v="2014-06-23T13:16:00"/>
        <d v="2014-06-23T13:13:00"/>
        <d v="2014-06-23T13:08:00"/>
        <d v="2014-06-23T13:04:00"/>
        <d v="2014-06-23T13:02:00"/>
        <d v="2014-06-23T12:59:00"/>
        <d v="2014-06-23T12:57:00"/>
        <d v="2014-06-23T12:54:00"/>
        <d v="2014-06-23T12:53:00"/>
        <d v="2014-06-23T12:50:00"/>
        <d v="2014-06-23T12:48:00"/>
        <d v="2014-06-23T12:46:00"/>
        <d v="2014-06-23T12:43:00"/>
        <d v="2014-06-23T12:42:00"/>
        <d v="2014-06-23T12:40:00"/>
        <d v="2014-06-23T12:39:00"/>
        <d v="2014-06-23T12:38:00"/>
        <d v="2014-06-23T12:37:00"/>
        <d v="2014-06-23T12:35:00"/>
        <d v="2014-06-23T12:33:00"/>
        <d v="2014-06-23T12:32:00"/>
        <d v="2014-06-23T12:30:00"/>
        <d v="2014-06-23T12:29:00"/>
        <d v="2014-06-23T12:27:00"/>
        <d v="2014-06-23T12:25:00"/>
        <d v="2014-06-23T12:22:00"/>
        <d v="2014-06-23T12:19:00"/>
        <d v="2014-06-23T12:18:00"/>
        <d v="2014-06-23T12:16:00"/>
        <d v="2014-06-23T12:14:00"/>
        <d v="2014-06-23T12:12:00"/>
        <d v="2014-06-23T12:11:00"/>
        <d v="2014-06-23T12:08:00"/>
        <d v="2014-06-23T12:05:00"/>
        <d v="2014-06-23T12:04:00"/>
        <d v="2014-06-23T12:03:00"/>
        <d v="2014-06-23T12:01:00"/>
        <d v="2014-06-23T11:59:00"/>
        <d v="2014-06-23T11:58:00"/>
        <d v="2014-06-23T11:56:00"/>
        <d v="2014-06-23T11:55:00"/>
        <d v="2014-06-23T11:54:00"/>
        <d v="2014-06-23T11:53:00"/>
        <d v="2014-06-23T11:52:00"/>
        <d v="2014-06-23T11:51:00"/>
        <d v="2014-06-23T11:48:00"/>
        <d v="2014-06-23T11:47:00"/>
        <d v="2014-06-23T11:40:00"/>
        <d v="2014-06-23T11:34:00"/>
        <d v="2014-06-23T11:33:00"/>
        <d v="2014-06-23T11:31:00"/>
        <d v="2014-06-23T11:30:00"/>
        <d v="2014-06-23T11:25:00"/>
        <d v="2014-06-23T11:24:00"/>
        <d v="2014-06-23T11:22:00"/>
        <d v="2014-06-23T11:17:00"/>
        <d v="2014-06-23T11:14:00"/>
        <d v="2014-06-23T11:13:00"/>
        <d v="2014-06-23T11:12:00"/>
        <d v="2014-06-23T11:10:00"/>
        <d v="2014-06-23T11:09:00"/>
        <d v="2014-06-23T11:04:00"/>
        <d v="2014-06-23T11:01:00"/>
        <d v="2014-06-23T11:00:00"/>
        <d v="2014-06-23T10:57:00"/>
        <d v="2014-06-23T10:56:00"/>
        <d v="2014-06-23T10:55:00"/>
        <d v="2014-06-23T10:54:00"/>
        <d v="2014-06-23T10:49:00"/>
        <d v="2014-06-23T10:47:00"/>
        <d v="2014-06-23T10:44:00"/>
        <d v="2014-06-23T10:39:00"/>
        <d v="2014-06-23T10:37:00"/>
        <d v="2014-06-23T10:36:00"/>
        <d v="2014-06-23T10:35:00"/>
        <d v="2014-06-23T10:34:00"/>
        <d v="2014-06-23T10:32:00"/>
        <d v="2014-06-23T10:25:00"/>
        <d v="2014-06-23T10:22:00"/>
        <d v="2014-06-23T10:20:00"/>
        <d v="2014-06-23T10:16:00"/>
        <d v="2014-06-23T10:15:00"/>
        <d v="2014-06-23T10:14:00"/>
        <d v="2014-06-23T10:13:00"/>
        <d v="2014-06-23T10:12:00"/>
        <d v="2014-06-23T10:09:00"/>
        <d v="2014-06-23T10:08:00"/>
        <d v="2014-06-23T10:07:00"/>
        <d v="2014-06-23T10:06:00"/>
        <d v="2014-06-23T10:05:00"/>
        <d v="2014-06-23T10:03:00"/>
        <d v="2014-06-23T10:02:00"/>
        <d v="2014-06-23T10:01:00"/>
        <d v="2014-06-23T09:56:00"/>
        <d v="2014-06-23T09:51:00"/>
        <d v="2014-06-23T09:49:00"/>
        <d v="2014-06-23T09:47:00"/>
        <d v="2014-06-23T09:45:00"/>
        <d v="2014-06-23T09:43:00"/>
        <d v="2014-06-23T09:41:00"/>
        <d v="2014-06-23T09:40:00"/>
        <d v="2014-06-23T09:39:00"/>
        <d v="2014-06-23T09:38:00"/>
        <d v="2014-06-23T09:37:00"/>
        <d v="2014-06-23T09:36:00"/>
        <d v="2014-06-23T09:29:00"/>
        <d v="2014-06-23T09:28:00"/>
        <d v="2014-06-23T09:26:00"/>
        <d v="2014-06-23T09:25:00"/>
        <d v="2014-06-23T09:23:00"/>
        <d v="2014-06-23T09:20:00"/>
        <d v="2014-06-23T09:19:00"/>
        <d v="2014-06-23T09:18:00"/>
        <d v="2014-06-23T09:17:00"/>
        <d v="2014-06-23T09:16:00"/>
        <d v="2014-06-23T09:14:00"/>
        <d v="2014-06-23T09:11:00"/>
        <d v="2014-06-23T09:08:00"/>
        <d v="2014-06-23T09:05:00"/>
        <d v="2014-06-23T09:02:00"/>
        <d v="2014-06-23T09:00:00"/>
        <d v="2014-06-23T08:58:00"/>
        <d v="2014-06-23T08:56:00"/>
        <d v="2014-06-23T08:54:00"/>
        <d v="2014-06-23T08:53:00"/>
        <d v="2014-06-23T08:52:00"/>
        <d v="2014-06-23T08:51:00"/>
        <d v="2014-06-23T08:47:00"/>
        <d v="2014-06-23T08:42:00"/>
        <d v="2014-06-23T08:41:00"/>
        <d v="2014-06-23T08:39:00"/>
        <d v="2014-06-23T08:37:00"/>
        <d v="2014-06-23T08:36:00"/>
        <d v="2014-06-23T08:35:00"/>
        <d v="2014-06-23T08:32:00"/>
        <d v="2014-06-23T08:31:00"/>
        <d v="2014-06-23T08:30:00"/>
        <d v="2014-06-23T08:28:00"/>
        <d v="2014-06-23T08:26:00"/>
        <d v="2014-06-23T08:23:00"/>
        <d v="2014-06-23T08:22:00"/>
        <d v="2014-06-23T08:20:00"/>
        <d v="2014-06-23T08:17:00"/>
        <d v="2014-06-23T08:12:00"/>
        <d v="2014-06-23T08:09:00"/>
        <d v="2014-06-23T08:08:00"/>
        <d v="2014-06-23T08:06:00"/>
        <d v="2014-06-23T08:04:00"/>
        <d v="2014-06-23T08:03:00"/>
        <d v="2014-06-23T07:59:00"/>
        <d v="2014-06-23T07:57:00"/>
        <d v="2014-06-23T07:00:00"/>
        <d v="2014-06-23T00:21:00"/>
        <d v="2014-06-22T21:51:00"/>
        <d v="2014-06-22T20:44:00"/>
        <d v="2014-06-22T20:05:00"/>
        <d v="2014-06-22T16:58:00"/>
        <d v="2014-06-22T16:55:00"/>
        <d v="2014-06-22T14:58:00"/>
        <d v="2014-06-22T14:18:00"/>
        <d v="2014-06-22T14:09:00"/>
        <d v="2014-06-22T14:04:00"/>
        <d v="2014-06-22T14:01:00"/>
        <d v="2014-06-22T13:03:00"/>
        <d v="2014-06-22T12:55:00"/>
        <d v="2014-06-22T12:18:00"/>
        <d v="2014-06-22T11:12:00"/>
        <d v="2014-06-22T11:10:00"/>
        <d v="2014-06-22T11:06:00"/>
        <d v="2014-06-22T10:40:00"/>
        <d v="2014-06-22T09:59:00"/>
        <d v="2014-06-22T09:04:00"/>
        <d v="2014-06-22T08:55:00"/>
        <d v="2014-06-22T08:25:00"/>
        <d v="2014-06-22T08:13:00"/>
        <d v="2014-06-22T08:00:00"/>
        <d v="2014-06-22T07:51:00"/>
        <d v="2014-06-22T05:49:00"/>
        <d v="2014-06-22T05:39:00"/>
        <d v="2014-06-21T23:12:00"/>
        <d v="2014-06-21T23:01:00"/>
        <d v="2014-06-21T19:16:00"/>
        <d v="2014-06-21T15:48:00"/>
        <d v="2014-06-21T15:33:00"/>
        <d v="2014-06-21T14:32:00"/>
        <d v="2014-06-21T14:31:00"/>
        <d v="2014-06-21T14:02:00"/>
        <d v="2014-06-21T13:50:00"/>
        <d v="2014-06-21T13:35:00"/>
        <d v="2014-06-21T13:34:00"/>
        <d v="2014-06-21T13:18:00"/>
        <d v="2014-06-21T12:27:00"/>
        <d v="2014-06-21T11:00:00"/>
        <d v="2014-06-21T10:49:00"/>
        <d v="2014-06-21T10:08:00"/>
        <d v="2014-06-21T10:07:00"/>
        <d v="2014-06-21T09:35:00"/>
        <d v="2014-06-21T09:23:00"/>
        <d v="2014-06-21T09:08:00"/>
        <d v="2014-06-21T08:59:00"/>
        <d v="2014-06-21T08:57:00"/>
        <d v="2014-06-21T08:11:00"/>
        <d v="2014-06-21T07:21:00"/>
        <d v="2014-06-21T04:32:00"/>
        <d v="2014-06-21T03:13:00"/>
        <d v="2014-06-21T03:10:00"/>
        <d v="2014-06-21T00:57:00"/>
        <d v="2014-06-20T23:11:00"/>
        <d v="2014-06-20T23:10:00"/>
        <d v="2014-06-20T23:09:00"/>
        <d v="2014-06-20T22:42:00"/>
        <d v="2014-06-20T20:59:00"/>
        <d v="2014-06-20T20:52:00"/>
        <d v="2014-06-20T20:41:00"/>
        <d v="2014-06-20T20:31:00"/>
        <d v="2014-06-20T19:47:00"/>
        <d v="2014-06-20T18:21:00"/>
        <d v="2014-06-20T18:20:00"/>
        <d v="2014-06-20T17:34:00"/>
        <d v="2014-06-20T17:27:00"/>
        <d v="2014-06-20T17:19:00"/>
        <d v="2014-06-20T17:17:00"/>
        <d v="2014-06-20T17:01:00"/>
        <d v="2014-06-20T16:47:00"/>
        <d v="2014-06-20T16:46:00"/>
        <d v="2014-06-20T16:45:00"/>
        <d v="2014-06-20T16:44:00"/>
        <d v="2014-06-20T16:40:00"/>
        <d v="2014-06-20T16:39:00"/>
        <d v="2014-06-20T16:35:00"/>
        <d v="2014-06-20T16:25:00"/>
        <d v="2014-06-20T16:19:00"/>
        <d v="2014-06-20T16:16:00"/>
        <d v="2014-06-20T16:12:00"/>
        <d v="2014-06-20T16:08:00"/>
        <d v="2014-06-20T16:06:00"/>
        <d v="2014-06-20T16:02:00"/>
        <d v="2014-06-20T16:01:00"/>
        <d v="2014-06-20T15:59:00"/>
        <d v="2014-06-20T15:56:00"/>
        <d v="2014-06-20T15:54:00"/>
        <d v="2014-06-20T15:53:00"/>
        <d v="2014-06-20T15:52:00"/>
        <d v="2014-06-20T15:51:00"/>
        <d v="2014-06-20T15:49:00"/>
        <d v="2014-06-20T15:48:00"/>
        <d v="2014-06-20T15:47:00"/>
        <d v="2014-06-20T15:46:00"/>
        <d v="2014-06-20T15:45:00"/>
        <d v="2014-06-20T15:43:00"/>
        <d v="2014-06-20T15:42:00"/>
        <d v="2014-06-20T15:39:00"/>
        <d v="2014-06-20T15:35:00"/>
        <d v="2014-06-20T15:30:00"/>
        <d v="2014-06-20T15:27:00"/>
        <d v="2014-06-20T15:15:00"/>
        <d v="2014-06-20T15:10:00"/>
        <d v="2014-06-20T15:08:00"/>
        <d v="2014-06-20T15:06:00"/>
        <d v="2014-06-20T15:04:00"/>
        <d v="2014-06-20T15:01:00"/>
        <d v="2014-06-20T14:59:00"/>
        <d v="2014-06-20T14:58:00"/>
        <d v="2014-06-20T14:56:00"/>
        <d v="2014-06-20T14:55:00"/>
        <d v="2014-06-20T14:54:00"/>
        <d v="2014-06-20T14:47:00"/>
        <d v="2014-06-20T14:46:00"/>
        <d v="2014-06-20T14:45:00"/>
        <d v="2014-06-20T14:44:00"/>
        <d v="2014-06-20T14:43:00"/>
        <d v="2014-06-20T14:39:00"/>
        <d v="2014-06-20T14:31:00"/>
        <d v="2014-06-20T14:29:00"/>
        <d v="2014-06-20T14:28:00"/>
        <d v="2014-06-20T14:26:00"/>
        <d v="2014-06-20T14:25:00"/>
        <d v="2014-06-20T14:23:00"/>
        <d v="2014-06-20T14:20:00"/>
        <d v="2014-06-20T14:19:00"/>
        <d v="2014-06-20T14:17:00"/>
        <d v="2014-06-20T14:15:00"/>
        <d v="2014-06-20T14:14:00"/>
        <d v="2014-06-20T14:12:00"/>
        <d v="2014-06-20T14:09:00"/>
        <d v="2014-06-20T14:08:00"/>
        <d v="2014-06-20T14:07:00"/>
        <d v="2014-06-20T14:05:00"/>
        <d v="2014-06-20T14:02:00"/>
        <d v="2014-06-20T13:59:00"/>
        <d v="2014-06-20T13:55:00"/>
        <d v="2014-06-20T13:54:00"/>
        <d v="2014-06-20T13:53:00"/>
        <d v="2014-06-20T13:52:00"/>
        <d v="2014-06-20T13:50:00"/>
        <d v="2014-06-20T13:48:00"/>
        <d v="2014-06-20T13:46:00"/>
        <d v="2014-06-20T13:42:00"/>
        <d v="2014-06-20T13:39:00"/>
        <d v="2014-06-20T13:36:00"/>
        <d v="2014-06-20T13:35:00"/>
        <d v="2014-06-20T13:34:00"/>
        <d v="2014-06-20T13:33:00"/>
        <d v="2014-06-20T13:32:00"/>
        <d v="2014-06-20T13:28:00"/>
        <d v="2014-06-20T13:27:00"/>
        <d v="2014-06-20T13:24:00"/>
        <d v="2014-06-20T13:23:00"/>
        <d v="2014-06-20T13:22:00"/>
        <d v="2014-06-20T13:20:00"/>
        <d v="2014-06-20T13:19:00"/>
        <d v="2014-06-20T13:17:00"/>
        <d v="2014-06-20T13:16:00"/>
        <d v="2014-06-20T13:13:00"/>
        <d v="2014-06-20T13:12:00"/>
        <d v="2014-06-20T13:07:00"/>
        <d v="2014-06-20T13:06:00"/>
        <d v="2014-06-20T13:05:00"/>
        <d v="2014-06-20T13:04:00"/>
        <d v="2014-06-20T13:03:00"/>
        <d v="2014-06-20T13:02:00"/>
        <d v="2014-06-20T13:01:00"/>
        <d v="2014-06-20T13:00:00"/>
        <d v="2014-06-20T12:59:00"/>
        <d v="2014-06-20T12:57:00"/>
        <d v="2014-06-20T12:56:00"/>
        <d v="2014-06-20T12:54:00"/>
        <d v="2014-06-20T12:53:00"/>
        <d v="2014-06-20T12:51:00"/>
        <d v="2014-06-20T12:50:00"/>
        <d v="2014-06-20T12:49:00"/>
        <d v="2014-06-20T12:48:00"/>
        <d v="2014-06-20T12:46:00"/>
        <d v="2014-06-20T12:44:00"/>
        <d v="2014-06-20T12:36:00"/>
        <d v="2014-06-20T12:35:00"/>
        <d v="2014-06-20T12:34:00"/>
        <d v="2014-06-20T12:30:00"/>
        <d v="2014-06-20T12:27:00"/>
        <d v="2014-06-20T12:25:00"/>
        <d v="2014-06-20T12:22:00"/>
        <d v="2014-06-20T12:20:00"/>
        <d v="2014-06-20T12:16:00"/>
        <d v="2014-06-20T12:12:00"/>
        <d v="2014-06-20T12:11:00"/>
        <d v="2014-06-20T12:09:00"/>
        <d v="2014-06-20T12:08:00"/>
        <d v="2014-06-20T12:05:00"/>
        <d v="2014-06-20T12:03:00"/>
        <d v="2014-06-20T12:01:00"/>
        <d v="2014-06-20T12:00:00"/>
        <d v="2014-06-20T11:57:00"/>
        <d v="2014-06-20T11:55:00"/>
        <d v="2014-06-20T11:54:00"/>
        <d v="2014-06-20T11:51:00"/>
        <d v="2014-06-20T11:50:00"/>
        <d v="2014-06-20T11:47:00"/>
        <d v="2014-06-20T11:45:00"/>
        <d v="2014-06-20T11:41:00"/>
        <d v="2014-06-20T11:40:00"/>
        <d v="2014-06-20T11:39:00"/>
        <d v="2014-06-20T11:37:00"/>
        <d v="2014-06-20T11:36:00"/>
        <d v="2014-06-20T11:35:00"/>
        <d v="2014-06-20T11:34:00"/>
        <d v="2014-06-20T11:32:00"/>
        <d v="2014-06-20T11:28:00"/>
        <d v="2014-06-20T11:27:00"/>
        <d v="2014-06-20T11:26:00"/>
        <d v="2014-06-20T11:24:00"/>
        <d v="2014-06-20T11:23:00"/>
        <d v="2014-06-20T11:16:00"/>
        <d v="2014-06-20T11:14:00"/>
        <d v="2014-06-20T11:13:00"/>
        <d v="2014-06-20T11:12:00"/>
        <d v="2014-06-20T11:09:00"/>
        <d v="2014-06-20T11:06:00"/>
        <d v="2014-06-20T11:03:00"/>
        <d v="2014-06-20T11:02:00"/>
        <d v="2014-06-20T11:00:00"/>
        <d v="2014-06-20T10:59:00"/>
        <d v="2014-06-20T10:56:00"/>
        <d v="2014-06-20T10:51:00"/>
        <d v="2014-06-20T10:50:00"/>
        <d v="2014-06-20T10:49:00"/>
        <d v="2014-06-20T10:48:00"/>
        <d v="2014-06-20T10:46:00"/>
        <d v="2014-06-20T10:44:00"/>
        <d v="2014-06-20T10:43:00"/>
        <d v="2014-06-20T10:40:00"/>
        <d v="2014-06-20T10:36:00"/>
        <d v="2014-06-20T10:34:00"/>
        <d v="2014-06-20T10:31:00"/>
        <d v="2014-06-20T10:30:00"/>
        <d v="2014-06-20T10:29:00"/>
        <d v="2014-06-20T10:28:00"/>
        <d v="2014-06-20T10:27:00"/>
        <d v="2014-06-20T10:26:00"/>
        <d v="2014-06-20T10:24:00"/>
        <d v="2014-06-20T10:19:00"/>
        <d v="2014-06-20T10:18:00"/>
        <d v="2014-06-20T10:17:00"/>
        <d v="2014-06-20T10:16:00"/>
        <d v="2014-06-20T10:15:00"/>
        <d v="2014-06-20T10:12:00"/>
        <d v="2014-06-20T10:10:00"/>
        <d v="2014-06-20T10:09:00"/>
        <d v="2014-06-20T10:07:00"/>
        <d v="2014-06-20T10:06:00"/>
        <d v="2014-06-20T10:02:00"/>
        <d v="2014-06-20T10:01:00"/>
        <d v="2014-06-20T10:00:00"/>
        <d v="2014-06-20T09:59:00"/>
        <d v="2014-06-20T09:58:00"/>
        <d v="2014-06-20T09:56:00"/>
        <d v="2014-06-20T09:55:00"/>
        <d v="2014-06-20T09:54:00"/>
        <d v="2014-06-20T09:53:00"/>
        <d v="2014-06-20T09:49:00"/>
        <d v="2014-06-20T09:43:00"/>
        <d v="2014-06-20T09:42:00"/>
        <d v="2014-06-20T09:39:00"/>
        <d v="2014-06-20T09:36:00"/>
        <d v="2014-06-20T09:35:00"/>
        <d v="2014-06-20T09:34:00"/>
        <d v="2014-06-20T09:33:00"/>
        <d v="2014-06-20T09:32:00"/>
        <d v="2014-06-20T09:27:00"/>
        <d v="2014-06-20T09:26:00"/>
        <d v="2014-06-20T09:25:00"/>
        <d v="2014-06-20T09:24:00"/>
        <d v="2014-06-20T09:22:00"/>
        <d v="2014-06-20T09:20:00"/>
        <d v="2014-06-20T09:18:00"/>
        <d v="2014-06-20T09:16:00"/>
        <d v="2014-06-20T09:14:00"/>
        <d v="2014-06-20T09:13:00"/>
        <d v="2014-06-20T09:11:00"/>
        <d v="2014-06-20T09:09:00"/>
        <d v="2014-06-20T09:06:00"/>
        <d v="2014-06-20T09:02:00"/>
        <d v="2014-06-20T09:01:00"/>
        <d v="2014-06-20T09:00:00"/>
        <d v="2014-06-20T08:59:00"/>
        <d v="2014-06-20T08:58:00"/>
        <d v="2014-06-20T08:55:00"/>
        <d v="2014-06-20T08:54:00"/>
        <d v="2014-06-20T08:53:00"/>
        <d v="2014-06-20T08:51:00"/>
        <d v="2014-06-20T08:50:00"/>
        <d v="2014-06-20T08:49:00"/>
        <d v="2014-06-20T08:47:00"/>
        <d v="2014-06-20T08:46:00"/>
        <d v="2014-06-20T08:45:00"/>
        <d v="2014-06-20T08:44:00"/>
        <d v="2014-06-20T08:43:00"/>
        <d v="2014-06-20T08:42:00"/>
        <d v="2014-06-20T08:41:00"/>
        <d v="2014-06-20T08:40:00"/>
        <d v="2014-06-20T08:39:00"/>
        <d v="2014-06-20T08:38:00"/>
        <d v="2014-06-20T08:37:00"/>
        <d v="2014-06-20T08:34:00"/>
        <d v="2014-06-20T08:33:00"/>
        <d v="2014-06-20T08:32:00"/>
        <d v="2014-06-20T08:31:00"/>
        <d v="2014-06-20T08:30:00"/>
        <d v="2014-06-20T08:29:00"/>
        <d v="2014-06-20T08:28:00"/>
        <d v="2014-06-20T08:25:00"/>
        <d v="2014-06-20T08:22:00"/>
        <d v="2014-06-20T08:21:00"/>
        <d v="2014-06-20T08:20:00"/>
        <d v="2014-06-20T08:19:00"/>
        <d v="2014-06-20T08:18:00"/>
        <d v="2014-06-20T08:15:00"/>
        <d v="2014-06-20T08:13:00"/>
        <d v="2014-06-20T08:12:00"/>
        <d v="2014-06-20T08:11:00"/>
        <d v="2014-06-20T08:10:00"/>
        <d v="2014-06-20T08:09:00"/>
        <d v="2014-06-20T08:08:00"/>
        <d v="2014-06-20T08:07:00"/>
        <d v="2014-06-20T08:05:00"/>
        <d v="2014-06-20T08:04:00"/>
        <d v="2014-06-20T07:56:00"/>
        <d v="2014-06-20T07:42:00"/>
        <d v="2014-06-20T06:37:00"/>
        <d v="2014-06-20T05:29:00"/>
        <d v="2014-06-19T23:35:00"/>
        <d v="2014-06-19T23:30:00"/>
        <d v="2014-06-19T22:46:00"/>
        <d v="2014-06-19T21:25:00"/>
        <d v="2014-06-19T21:24:00"/>
        <d v="2014-06-19T21:13:00"/>
        <d v="2014-06-19T20:57:00"/>
        <d v="2014-06-19T19:38:00"/>
        <d v="2014-06-19T19:29:00"/>
        <d v="2014-06-19T19:11:00"/>
        <d v="2014-06-19T18:33:00"/>
        <d v="2014-06-19T18:25:00"/>
        <d v="2014-06-19T18:23:00"/>
        <d v="2014-06-19T18:19:00"/>
        <d v="2014-06-19T17:36:00"/>
        <d v="2014-06-19T17:28:00"/>
        <d v="2014-06-19T17:01:00"/>
        <d v="2014-06-19T16:37:00"/>
        <d v="2014-06-19T16:36:00"/>
        <d v="2014-06-19T16:27:00"/>
        <d v="2014-06-19T16:25:00"/>
        <d v="2014-06-19T16:13:00"/>
        <d v="2014-06-19T16:12:00"/>
        <d v="2014-06-19T16:11:00"/>
        <d v="2014-06-19T16:10:00"/>
        <d v="2014-06-19T16:09:00"/>
        <d v="2014-06-19T16:08:00"/>
        <d v="2014-06-19T16:07:00"/>
        <d v="2014-06-19T16:05:00"/>
        <d v="2014-06-19T16:03:00"/>
        <d v="2014-06-19T16:02:00"/>
        <d v="2014-06-19T16:01:00"/>
        <d v="2014-06-19T15:59:00"/>
        <d v="2014-06-19T15:57:00"/>
        <d v="2014-06-19T15:54:00"/>
        <d v="2014-06-19T15:53:00"/>
        <d v="2014-06-19T15:51:00"/>
        <d v="2014-06-19T15:50:00"/>
        <d v="2014-06-19T15:49:00"/>
        <d v="2014-06-19T15:47:00"/>
        <d v="2014-06-19T15:45:00"/>
        <d v="2014-06-19T15:42:00"/>
        <d v="2014-06-19T15:40:00"/>
        <d v="2014-06-19T15:38:00"/>
        <d v="2014-06-19T15:35:00"/>
        <d v="2014-06-19T15:34:00"/>
        <d v="2014-06-19T15:26:00"/>
        <d v="2014-06-19T15:23:00"/>
        <d v="2014-06-19T15:22:00"/>
        <d v="2014-06-19T15:21:00"/>
        <d v="2014-06-19T15:20:00"/>
        <d v="2014-06-19T15:15:00"/>
        <d v="2014-06-19T15:14:00"/>
        <d v="2014-06-19T15:13:00"/>
        <d v="2014-06-19T15:11:00"/>
        <d v="2014-06-19T15:08:00"/>
        <d v="2014-06-19T15:06:00"/>
        <d v="2014-06-19T15:01:00"/>
        <d v="2014-06-19T14:58:00"/>
        <d v="2014-06-19T14:55:00"/>
        <d v="2014-06-19T14:54:00"/>
        <d v="2014-06-19T14:52:00"/>
        <d v="2014-06-19T14:49:00"/>
        <d v="2014-06-19T14:48:00"/>
        <d v="2014-06-19T14:44:00"/>
        <d v="2014-06-19T14:42:00"/>
        <d v="2014-06-19T14:41:00"/>
        <d v="2014-06-19T14:38:00"/>
        <d v="2014-06-19T14:37:00"/>
        <d v="2014-06-19T14:35:00"/>
        <d v="2014-06-19T14:34:00"/>
        <d v="2014-06-19T14:33:00"/>
        <d v="2014-06-19T14:32:00"/>
        <d v="2014-06-19T14:29:00"/>
        <d v="2014-06-19T14:28:00"/>
        <d v="2014-06-19T14:27:00"/>
        <d v="2014-06-19T14:25:00"/>
        <d v="2014-06-19T14:21:00"/>
        <d v="2014-06-19T14:20:00"/>
        <d v="2014-06-19T14:19:00"/>
        <d v="2014-06-19T14:18:00"/>
        <d v="2014-06-19T14:17:00"/>
        <d v="2014-06-19T14:15:00"/>
        <d v="2014-06-19T14:12:00"/>
        <d v="2014-06-19T14:06:00"/>
        <d v="2014-06-19T14:01:00"/>
        <d v="2014-06-19T13:59:00"/>
        <d v="2014-06-19T13:54:00"/>
        <d v="2014-06-19T13:46:00"/>
        <d v="2014-06-19T13:45:00"/>
        <d v="2014-06-19T13:40:00"/>
        <d v="2014-06-19T13:33:00"/>
        <d v="2014-06-19T13:32:00"/>
        <d v="2014-06-19T13:29:00"/>
        <d v="2014-06-19T13:27:00"/>
        <d v="2014-06-19T13:26:00"/>
        <d v="2014-06-19T13:23:00"/>
        <d v="2014-06-19T13:22:00"/>
        <d v="2014-06-19T13:21:00"/>
        <d v="2014-06-19T13:20:00"/>
        <d v="2014-06-19T13:19:00"/>
        <d v="2014-06-19T13:18:00"/>
        <d v="2014-06-19T13:14:00"/>
        <d v="2014-06-19T13:11:00"/>
        <d v="2014-06-19T13:07:00"/>
        <d v="2014-06-19T13:04:00"/>
        <d v="2014-06-19T13:03:00"/>
        <d v="2014-06-19T12:57:00"/>
        <d v="2014-06-19T12:56:00"/>
        <d v="2014-06-19T12:52:00"/>
        <d v="2014-06-19T12:50:00"/>
        <d v="2014-06-19T12:46:00"/>
        <d v="2014-06-19T12:43:00"/>
        <d v="2014-06-19T12:41:00"/>
        <d v="2014-06-19T12:40:00"/>
        <d v="2014-06-19T12:36:00"/>
        <d v="2014-06-19T12:28:00"/>
        <d v="2014-06-19T12:27:00"/>
        <d v="2014-06-19T12:24:00"/>
        <d v="2014-06-19T12:20:00"/>
        <d v="2014-06-19T12:19:00"/>
        <d v="2014-06-19T12:16:00"/>
        <d v="2014-06-19T12:11:00"/>
        <d v="2014-06-19T12:08:00"/>
        <d v="2014-06-19T12:04:00"/>
        <d v="2014-06-19T12:02:00"/>
        <d v="2014-06-19T12:01:00"/>
        <d v="2014-06-19T11:55:00"/>
        <d v="2014-06-19T11:54:00"/>
        <d v="2014-06-19T11:53:00"/>
        <d v="2014-06-19T11:52:00"/>
        <d v="2014-06-19T11:49:00"/>
        <d v="2014-06-19T11:48:00"/>
        <d v="2014-06-19T11:45:00"/>
        <d v="2014-06-19T11:44:00"/>
        <d v="2014-06-19T11:41:00"/>
        <d v="2014-06-19T11:40:00"/>
        <d v="2014-06-19T11:37:00"/>
        <d v="2014-06-19T11:35:00"/>
        <d v="2014-06-19T11:34:00"/>
        <d v="2014-06-19T11:33:00"/>
        <d v="2014-06-19T11:32:00"/>
        <d v="2014-06-19T11:31:00"/>
        <d v="2014-06-19T11:30:00"/>
        <d v="2014-06-19T11:28:00"/>
        <d v="2014-06-19T11:27:00"/>
        <d v="2014-06-19T11:26:00"/>
        <d v="2014-06-19T11:25:00"/>
        <d v="2014-06-19T11:24:00"/>
        <d v="2014-06-19T11:23:00"/>
        <d v="2014-06-19T11:21:00"/>
        <d v="2014-06-19T11:20:00"/>
        <d v="2014-06-19T11:18:00"/>
        <d v="2014-06-19T11:17:00"/>
        <d v="2014-06-19T11:16:00"/>
        <d v="2014-06-19T11:14:00"/>
        <d v="2014-06-19T11:12:00"/>
        <d v="2014-06-19T11:11:00"/>
        <d v="2014-06-19T11:10:00"/>
        <d v="2014-06-19T11:07:00"/>
        <d v="2014-06-19T11:06:00"/>
        <d v="2014-06-19T11:05:00"/>
        <d v="2014-06-19T11:03:00"/>
        <d v="2014-06-19T10:59:00"/>
        <d v="2014-06-19T10:57:00"/>
        <d v="2014-06-19T10:56:00"/>
        <d v="2014-06-19T10:54:00"/>
        <d v="2014-06-19T10:52:00"/>
        <d v="2014-06-19T10:51:00"/>
        <d v="2014-06-19T10:48:00"/>
        <d v="2014-06-19T10:44:00"/>
        <d v="2014-06-19T10:42:00"/>
        <d v="2014-06-19T10:41:00"/>
        <d v="2014-06-19T10:40:00"/>
        <d v="2014-06-19T10:39:00"/>
        <d v="2014-06-19T10:38:00"/>
        <d v="2014-06-19T10:35:00"/>
        <d v="2014-06-19T10:34:00"/>
        <d v="2014-06-19T10:33:00"/>
        <d v="2014-06-19T10:26:00"/>
        <d v="2014-06-19T10:24:00"/>
        <d v="2014-06-19T10:23:00"/>
        <d v="2014-06-19T10:22:00"/>
        <d v="2014-06-19T10:21:00"/>
        <d v="2014-06-19T10:20:00"/>
        <d v="2014-06-19T10:18:00"/>
        <d v="2014-06-19T10:17:00"/>
        <d v="2014-06-19T10:16:00"/>
        <d v="2014-06-19T10:15:00"/>
        <d v="2014-06-19T10:14:00"/>
        <d v="2014-06-19T10:13:00"/>
        <d v="2014-06-19T10:10:00"/>
        <d v="2014-06-19T10:07:00"/>
        <d v="2014-06-19T10:06:00"/>
        <d v="2014-06-19T10:03:00"/>
        <d v="2014-06-19T10:02:00"/>
        <d v="2014-06-19T10:00:00"/>
        <d v="2014-06-19T09:59:00"/>
        <d v="2014-06-19T09:58:00"/>
        <d v="2014-06-19T09:55:00"/>
        <d v="2014-06-19T09:54:00"/>
        <d v="2014-06-19T09:47:00"/>
        <d v="2014-06-19T09:46:00"/>
        <d v="2014-06-19T09:45:00"/>
        <d v="2014-06-19T09:44:00"/>
        <d v="2014-06-19T09:43:00"/>
        <d v="2014-06-19T09:42:00"/>
        <d v="2014-06-19T09:40:00"/>
        <d v="2014-06-19T09:38:00"/>
        <d v="2014-06-19T09:37:00"/>
        <d v="2014-06-19T09:34:00"/>
        <d v="2014-06-19T09:32:00"/>
        <d v="2014-06-19T09:31:00"/>
        <d v="2014-06-19T09:30:00"/>
        <d v="2014-06-19T09:28:00"/>
        <d v="2014-06-19T09:23:00"/>
        <d v="2014-06-19T09:22:00"/>
        <d v="2014-06-19T09:21:00"/>
        <d v="2014-06-19T09:19:00"/>
        <d v="2014-06-19T09:15:00"/>
        <d v="2014-06-19T09:14:00"/>
        <d v="2014-06-19T09:10:00"/>
        <d v="2014-06-19T09:08:00"/>
        <d v="2014-06-19T09:07:00"/>
        <d v="2014-06-19T09:03:00"/>
        <d v="2014-06-19T09:01:00"/>
        <d v="2014-06-19T09:00:00"/>
        <d v="2014-06-19T08:59:00"/>
        <d v="2014-06-19T08:58:00"/>
        <d v="2014-06-19T08:57:00"/>
        <d v="2014-06-19T08:56:00"/>
        <d v="2014-06-19T08:54:00"/>
        <d v="2014-06-19T08:53:00"/>
        <d v="2014-06-19T08:51:00"/>
        <d v="2014-06-19T08:48:00"/>
        <d v="2014-06-19T08:46:00"/>
        <d v="2014-06-19T08:37:00"/>
        <d v="2014-06-19T08:35:00"/>
        <d v="2014-06-19T08:31:00"/>
        <d v="2014-06-19T08:29:00"/>
        <d v="2014-06-19T08:28:00"/>
        <d v="2014-06-19T08:27:00"/>
        <d v="2014-06-19T08:26:00"/>
        <d v="2014-06-19T08:25:00"/>
        <d v="2014-06-19T08:24:00"/>
        <d v="2014-06-19T08:23:00"/>
        <d v="2014-06-19T08:19:00"/>
        <d v="2014-06-19T08:18:00"/>
        <d v="2014-06-19T08:17:00"/>
        <d v="2014-06-19T08:15:00"/>
        <d v="2014-06-19T08:13:00"/>
        <d v="2014-06-19T08:12:00"/>
        <d v="2014-06-19T08:11:00"/>
        <d v="2014-06-19T08:10:00"/>
        <d v="2014-06-19T07:59:00"/>
        <d v="2014-06-19T07:21:00"/>
        <d v="2014-06-19T06:42:00"/>
        <d v="2014-06-19T05:00:00"/>
        <d v="2014-06-19T04:13:00"/>
        <d v="2014-06-19T04:06:00"/>
        <d v="2014-06-19T04:04:00"/>
        <d v="2014-06-19T00:42:00"/>
        <d v="2014-06-18T22:51:00"/>
        <d v="2014-06-18T22:47:00"/>
        <d v="2014-06-18T22:36:00"/>
        <d v="2014-06-18T22:14:00"/>
        <d v="2014-06-18T21:47:00"/>
        <d v="2014-06-18T21:34:00"/>
        <d v="2014-06-18T20:38:00"/>
        <d v="2014-06-18T20:21:00"/>
        <d v="2014-06-18T20:01:00"/>
        <d v="2014-06-18T20:00:00"/>
        <d v="2014-06-18T19:45:00"/>
        <d v="2014-06-18T18:43:00"/>
        <d v="2014-06-18T18:40:00"/>
        <d v="2014-06-18T18:37:00"/>
        <d v="2014-06-18T18:20:00"/>
        <d v="2014-06-18T17:36:00"/>
        <d v="2014-06-18T17:03:00"/>
        <d v="2014-06-18T16:56:00"/>
        <d v="2014-06-18T16:47:00"/>
        <d v="2014-06-18T16:43:00"/>
        <d v="2014-06-18T16:41:00"/>
        <d v="2014-06-18T16:40:00"/>
        <d v="2014-06-18T16:37:00"/>
        <d v="2014-06-18T16:35:00"/>
        <d v="2014-06-18T16:05:00"/>
        <d v="2014-06-18T16:04:00"/>
        <d v="2014-06-18T16:00:00"/>
        <d v="2014-06-18T15:59:00"/>
        <d v="2014-06-18T15:56:00"/>
        <d v="2014-06-18T15:55:00"/>
        <d v="2014-06-18T15:51:00"/>
        <d v="2014-06-18T15:45:00"/>
        <d v="2014-06-18T15:39:00"/>
        <d v="2014-06-18T15:37:00"/>
        <d v="2014-06-18T15:36:00"/>
        <d v="2014-06-18T15:35:00"/>
        <d v="2014-06-18T15:33:00"/>
        <d v="2014-06-18T15:31:00"/>
        <d v="2014-06-18T15:29:00"/>
        <d v="2014-06-18T15:25:00"/>
        <d v="2014-06-18T15:21:00"/>
        <d v="2014-06-18T15:20:00"/>
        <d v="2014-06-18T15:19:00"/>
        <d v="2014-06-18T15:18:00"/>
        <d v="2014-06-18T15:16:00"/>
        <d v="2014-06-18T15:11:00"/>
        <d v="2014-06-18T15:10:00"/>
        <d v="2014-06-18T15:09:00"/>
        <d v="2014-06-18T15:07:00"/>
        <d v="2014-06-18T15:04:00"/>
        <d v="2014-06-18T15:02:00"/>
        <d v="2014-06-18T14:57:00"/>
        <d v="2014-06-18T14:53:00"/>
        <d v="2014-06-18T14:50:00"/>
        <d v="2014-06-18T14:46:00"/>
        <d v="2014-06-18T14:45:00"/>
        <d v="2014-06-18T14:42:00"/>
        <d v="2014-06-18T14:40:00"/>
        <d v="2014-06-18T14:38:00"/>
        <d v="2014-06-18T14:33:00"/>
        <d v="2014-06-18T14:32:00"/>
        <d v="2014-06-18T14:30:00"/>
        <d v="2014-06-18T14:29:00"/>
        <d v="2014-06-18T14:26:00"/>
        <d v="2014-06-18T14:24:00"/>
        <d v="2014-06-18T14:20:00"/>
        <d v="2014-06-18T14:19:00"/>
        <d v="2014-06-18T14:17:00"/>
        <d v="2014-06-18T14:15:00"/>
        <d v="2014-06-18T14:13:00"/>
        <d v="2014-06-18T14:11:00"/>
        <d v="2014-06-18T14:10:00"/>
        <d v="2014-06-18T14:07:00"/>
        <d v="2014-06-18T14:02:00"/>
        <d v="2014-06-18T13:59:00"/>
        <d v="2014-06-18T13:57:00"/>
        <d v="2014-06-18T13:55:00"/>
        <d v="2014-06-18T13:54:00"/>
        <d v="2014-06-18T13:50:00"/>
        <d v="2014-06-18T13:47:00"/>
        <d v="2014-06-18T13:41:00"/>
        <d v="2014-06-18T13:40:00"/>
        <d v="2014-06-18T13:38:00"/>
        <d v="2014-06-18T13:37:00"/>
        <d v="2014-06-18T13:36:00"/>
        <d v="2014-06-18T13:35:00"/>
        <d v="2014-06-18T13:34:00"/>
        <d v="2014-06-18T13:33:00"/>
        <d v="2014-06-18T13:32:00"/>
        <d v="2014-06-18T13:31:00"/>
        <d v="2014-06-18T13:30:00"/>
        <d v="2014-06-18T13:28:00"/>
        <d v="2014-06-18T13:24:00"/>
        <d v="2014-06-18T13:23:00"/>
        <d v="2014-06-18T13:22:00"/>
        <d v="2014-06-18T13:17:00"/>
        <d v="2014-06-18T13:16:00"/>
        <d v="2014-06-18T13:14:00"/>
        <d v="2014-06-18T13:12:00"/>
        <d v="2014-06-18T13:11:00"/>
        <d v="2014-06-18T13:10:00"/>
        <d v="2014-06-18T13:09:00"/>
        <d v="2014-06-18T13:08:00"/>
        <d v="2014-06-18T13:05:00"/>
        <d v="2014-06-18T13:03:00"/>
        <d v="2014-06-18T13:02:00"/>
        <d v="2014-06-18T12:59:00"/>
        <d v="2014-06-18T12:58:00"/>
        <d v="2014-06-18T12:56:00"/>
        <d v="2014-06-18T12:55:00"/>
        <d v="2014-06-18T12:51:00"/>
        <d v="2014-06-18T12:42:00"/>
        <d v="2014-06-18T12:37:00"/>
        <d v="2014-06-18T12:36:00"/>
        <d v="2014-06-18T12:33:00"/>
        <d v="2014-06-18T12:30:00"/>
        <d v="2014-06-18T12:28:00"/>
        <d v="2014-06-18T12:21:00"/>
        <d v="2014-06-18T12:17:00"/>
        <d v="2014-06-18T12:13:00"/>
        <d v="2014-06-18T12:12:00"/>
        <d v="2014-06-18T12:11:00"/>
        <d v="2014-06-18T12:07:00"/>
        <d v="2014-06-18T12:06:00"/>
        <d v="2014-06-18T11:58:00"/>
        <d v="2014-06-18T11:57:00"/>
        <d v="2014-06-18T11:54:00"/>
        <d v="2014-06-18T11:53:00"/>
        <d v="2014-06-18T11:51:00"/>
        <d v="2014-06-18T11:50:00"/>
        <d v="2014-06-18T11:47:00"/>
        <d v="2014-06-18T11:46:00"/>
        <d v="2014-06-18T11:45:00"/>
        <d v="2014-06-18T11:44:00"/>
        <d v="2014-06-18T11:43:00"/>
        <d v="2014-06-18T11:41:00"/>
        <d v="2014-06-18T11:36:00"/>
        <d v="2014-06-18T11:35:00"/>
        <d v="2014-06-18T11:30:00"/>
        <d v="2014-06-18T11:28:00"/>
        <d v="2014-06-18T11:23:00"/>
        <d v="2014-06-18T11:22:00"/>
        <d v="2014-06-18T11:21:00"/>
        <d v="2014-06-18T11:20:00"/>
        <d v="2014-06-18T11:17:00"/>
        <d v="2014-06-18T11:16:00"/>
        <d v="2014-06-18T11:15:00"/>
        <d v="2014-06-18T11:03:00"/>
        <d v="2014-06-18T11:01:00"/>
        <d v="2014-06-18T11:00:00"/>
        <d v="2014-06-18T10:56:00"/>
        <d v="2014-06-18T10:55:00"/>
        <d v="2014-06-18T10:52:00"/>
        <d v="2014-06-18T10:50:00"/>
        <d v="2014-06-18T10:47:00"/>
        <d v="2014-06-18T10:45:00"/>
        <d v="2014-06-18T10:43:00"/>
        <d v="2014-06-18T10:42:00"/>
        <d v="2014-06-18T10:40:00"/>
        <d v="2014-06-18T10:37:00"/>
        <d v="2014-06-18T10:33:00"/>
        <d v="2014-06-18T10:29:00"/>
        <d v="2014-06-18T10:28:00"/>
        <d v="2014-06-18T10:27:00"/>
        <d v="2014-06-18T10:26:00"/>
        <d v="2014-06-18T10:24:00"/>
        <d v="2014-06-18T10:21:00"/>
        <d v="2014-06-18T10:19:00"/>
        <d v="2014-06-18T10:14:00"/>
        <d v="2014-06-18T10:11:00"/>
        <d v="2014-06-18T10:10:00"/>
        <d v="2014-06-18T10:09:00"/>
        <d v="2014-06-18T10:08:00"/>
        <d v="2014-06-18T10:06:00"/>
        <d v="2014-06-18T10:05:00"/>
        <d v="2014-06-18T10:04:00"/>
        <d v="2014-06-18T10:03:00"/>
        <d v="2014-06-18T10:02:00"/>
        <d v="2014-06-18T09:58:00"/>
        <d v="2014-06-18T09:57:00"/>
        <d v="2014-06-18T09:56:00"/>
        <d v="2014-06-18T09:51:00"/>
        <d v="2014-06-18T09:49:00"/>
        <d v="2014-06-18T09:47:00"/>
        <d v="2014-06-18T09:44:00"/>
        <d v="2014-06-18T09:42:00"/>
        <d v="2014-06-18T09:41:00"/>
        <d v="2014-06-18T09:40:00"/>
        <d v="2014-06-18T09:35:00"/>
        <d v="2014-06-18T09:33:00"/>
        <d v="2014-06-18T09:31:00"/>
        <d v="2014-06-18T09:29:00"/>
        <d v="2014-06-18T09:28:00"/>
        <d v="2014-06-18T09:27:00"/>
        <d v="2014-06-18T09:26:00"/>
        <d v="2014-06-18T09:24:00"/>
        <d v="2014-06-18T09:21:00"/>
        <d v="2014-06-18T09:19:00"/>
        <d v="2014-06-18T09:18:00"/>
        <d v="2014-06-18T09:16:00"/>
        <d v="2014-06-18T09:13:00"/>
        <d v="2014-06-18T09:11:00"/>
        <d v="2014-06-18T09:10:00"/>
        <d v="2014-06-18T09:07:00"/>
        <d v="2014-06-18T09:05:00"/>
        <d v="2014-06-18T09:03:00"/>
        <d v="2014-06-18T09:02:00"/>
        <d v="2014-06-18T09:01:00"/>
        <d v="2014-06-18T08:56:00"/>
        <d v="2014-06-18T08:54:00"/>
        <d v="2014-06-18T08:53:00"/>
        <d v="2014-06-18T08:52:00"/>
        <d v="2014-06-18T08:50:00"/>
        <d v="2014-06-18T08:48:00"/>
        <d v="2014-06-18T08:47:00"/>
        <d v="2014-06-18T08:45:00"/>
        <d v="2014-06-18T08:44:00"/>
        <d v="2014-06-18T08:42:00"/>
        <d v="2014-06-18T08:41:00"/>
        <d v="2014-06-18T08:37:00"/>
        <d v="2014-06-18T08:35:00"/>
        <d v="2014-06-18T08:33:00"/>
        <d v="2014-06-18T08:28:00"/>
        <d v="2014-06-18T08:27:00"/>
        <d v="2014-06-18T08:22:00"/>
        <d v="2014-06-18T08:15:00"/>
        <d v="2014-06-18T08:13:00"/>
        <d v="2014-06-18T08:10:00"/>
        <d v="2014-06-18T08:09:00"/>
        <d v="2014-06-18T08:08:00"/>
        <d v="2014-06-18T07:59:00"/>
        <d v="2014-06-18T07:52:00"/>
        <d v="2014-06-18T07:47:00"/>
        <d v="2014-06-18T07:38:00"/>
        <d v="2014-06-18T06:20:00"/>
        <d v="2014-06-18T05:51:00"/>
        <d v="2014-06-18T05:50:00"/>
        <d v="2014-06-17T22:55:00"/>
        <d v="2014-06-17T21:51:00"/>
        <d v="2014-06-17T20:46:00"/>
        <d v="2014-06-17T20:10:00"/>
        <d v="2014-06-17T19:05:00"/>
        <d v="2014-06-17T18:41:00"/>
        <d v="2014-06-17T18:33:00"/>
        <d v="2014-06-17T18:18:00"/>
        <d v="2014-06-17T17:27:00"/>
        <d v="2014-06-17T17:03:00"/>
        <d v="2014-06-17T16:47:00"/>
        <d v="2014-06-17T16:44:00"/>
        <d v="2014-06-17T16:43:00"/>
        <d v="2014-06-17T16:40:00"/>
        <d v="2014-06-17T16:39:00"/>
        <d v="2014-06-17T16:33:00"/>
        <d v="2014-06-17T16:31:00"/>
        <d v="2014-06-17T16:28:00"/>
        <d v="2014-06-17T16:27:00"/>
        <d v="2014-06-17T16:18:00"/>
        <d v="2014-06-17T16:16:00"/>
        <d v="2014-06-17T16:15:00"/>
        <d v="2014-06-17T16:12:00"/>
        <d v="2014-06-17T16:11:00"/>
        <d v="2014-06-17T16:06:00"/>
        <d v="2014-06-17T15:58:00"/>
        <d v="2014-06-17T15:48:00"/>
        <d v="2014-06-17T15:47:00"/>
        <d v="2014-06-17T15:46:00"/>
        <d v="2014-06-17T15:45:00"/>
        <d v="2014-06-17T15:44:00"/>
        <d v="2014-06-17T15:42:00"/>
        <d v="2014-06-17T15:35:00"/>
        <d v="2014-06-17T15:34:00"/>
        <d v="2014-06-17T15:30:00"/>
        <d v="2014-06-17T15:28:00"/>
        <d v="2014-06-17T15:26:00"/>
        <d v="2014-06-17T15:25:00"/>
        <d v="2014-06-17T15:22:00"/>
        <d v="2014-06-17T15:19:00"/>
        <d v="2014-06-17T15:18:00"/>
        <d v="2014-06-17T15:09:00"/>
        <d v="2014-06-17T15:06:00"/>
        <d v="2014-06-17T15:05:00"/>
        <d v="2014-06-17T15:04:00"/>
        <d v="2014-06-17T15:01:00"/>
        <d v="2014-06-17T15:00:00"/>
        <d v="2014-06-17T14:57:00"/>
        <d v="2014-06-17T14:54:00"/>
        <d v="2014-06-17T14:51:00"/>
        <d v="2014-06-17T14:49:00"/>
        <d v="2014-06-17T14:45:00"/>
        <d v="2014-06-17T14:38:00"/>
        <d v="2014-06-17T14:25:00"/>
        <d v="2014-06-17T14:24:00"/>
        <d v="2014-06-17T14:23:00"/>
        <d v="2014-06-17T14:22:00"/>
        <d v="2014-06-17T14:07:00"/>
        <d v="2014-06-17T14:03:00"/>
        <d v="2014-06-17T14:02:00"/>
        <d v="2014-06-17T14:01:00"/>
        <d v="2014-06-17T13:48:00"/>
        <d v="2014-06-17T13:46:00"/>
        <d v="2014-06-17T13:45:00"/>
        <d v="2014-06-17T13:38:00"/>
        <d v="2014-06-17T13:36:00"/>
        <d v="2014-06-17T13:35:00"/>
        <d v="2014-06-17T13:30:00"/>
        <d v="2014-06-17T13:29:00"/>
        <d v="2014-06-17T13:27:00"/>
        <d v="2014-06-17T13:17:00"/>
        <d v="2014-06-17T13:14:00"/>
        <d v="2014-06-17T13:08:00"/>
        <d v="2014-06-17T12:58:00"/>
        <d v="2014-06-17T12:57:00"/>
        <d v="2014-06-17T12:50:00"/>
        <d v="2014-06-17T12:47:00"/>
        <d v="2014-06-17T12:45:00"/>
        <d v="2014-06-17T12:41:00"/>
        <d v="2014-06-17T12:40:00"/>
        <d v="2014-06-17T12:38:00"/>
        <d v="2014-06-17T12:33:00"/>
        <d v="2014-06-17T12:32:00"/>
        <d v="2014-06-17T12:28:00"/>
        <d v="2014-06-17T12:27:00"/>
        <d v="2014-06-17T12:25:00"/>
        <d v="2014-06-17T12:24:00"/>
        <d v="2014-06-17T12:23:00"/>
        <d v="2014-06-17T12:21:00"/>
        <d v="2014-06-17T12:20:00"/>
        <d v="2014-06-17T12:19:00"/>
        <d v="2014-06-17T12:17:00"/>
        <d v="2014-06-17T12:16:00"/>
        <d v="2014-06-17T12:15:00"/>
        <d v="2014-06-17T12:12:00"/>
        <d v="2014-06-17T12:07:00"/>
        <d v="2014-06-17T12:04:00"/>
        <d v="2014-06-17T12:03:00"/>
        <d v="2014-06-17T12:01:00"/>
        <d v="2014-06-17T12:00:00"/>
        <d v="2014-06-17T11:59:00"/>
        <d v="2014-06-17T11:54:00"/>
        <d v="2014-06-17T11:53:00"/>
        <d v="2014-06-17T11:52:00"/>
        <d v="2014-06-17T11:50:00"/>
        <d v="2014-06-17T11:49:00"/>
        <d v="2014-06-17T11:46:00"/>
        <d v="2014-06-17T11:39:00"/>
        <d v="2014-06-17T11:37:00"/>
        <d v="2014-06-17T11:34:00"/>
        <d v="2014-06-17T11:33:00"/>
        <d v="2014-06-17T11:31:00"/>
        <d v="2014-06-17T11:23:00"/>
        <d v="2014-06-17T11:22:00"/>
        <d v="2014-06-17T11:19:00"/>
        <d v="2014-06-17T11:18:00"/>
        <d v="2014-06-17T11:17:00"/>
        <d v="2014-06-17T11:16:00"/>
        <d v="2014-06-17T11:14:00"/>
        <d v="2014-06-17T11:08:00"/>
        <d v="2014-06-17T11:03:00"/>
        <d v="2014-06-17T11:02:00"/>
        <d v="2014-06-17T11:01:00"/>
        <d v="2014-06-17T11:00:00"/>
        <d v="2014-06-17T10:59:00"/>
        <d v="2014-06-17T10:58:00"/>
        <d v="2014-06-17T10:54:00"/>
        <d v="2014-06-17T10:53:00"/>
        <d v="2014-06-17T10:52:00"/>
        <d v="2014-06-17T10:51:00"/>
        <d v="2014-06-17T10:49:00"/>
        <d v="2014-06-17T10:48:00"/>
        <d v="2014-06-17T10:47:00"/>
        <d v="2014-06-17T10:44:00"/>
        <d v="2014-06-17T10:42:00"/>
        <d v="2014-06-17T10:41:00"/>
        <d v="2014-06-17T10:39:00"/>
        <d v="2014-06-17T10:38:00"/>
        <d v="2014-06-17T10:37:00"/>
        <d v="2014-06-17T10:35:00"/>
        <d v="2014-06-17T10:31:00"/>
        <d v="2014-06-17T10:29:00"/>
        <d v="2014-06-17T10:27:00"/>
        <d v="2014-06-17T10:26:00"/>
        <d v="2014-06-17T10:22:00"/>
        <d v="2014-06-17T10:19:00"/>
        <d v="2014-06-17T10:17:00"/>
        <d v="2014-06-17T10:14:00"/>
        <d v="2014-06-17T10:08:00"/>
        <d v="2014-06-17T10:03:00"/>
        <d v="2014-06-17T10:02:00"/>
        <d v="2014-06-17T09:55:00"/>
        <d v="2014-06-17T09:54:00"/>
        <d v="2014-06-17T09:53:00"/>
        <d v="2014-06-17T09:52:00"/>
        <d v="2014-06-17T09:48:00"/>
        <d v="2014-06-17T09:44:00"/>
        <d v="2014-06-17T09:41:00"/>
        <d v="2014-06-17T09:38:00"/>
        <d v="2014-06-17T09:37:00"/>
        <d v="2014-06-17T09:34:00"/>
        <d v="2014-06-17T09:32:00"/>
        <d v="2014-06-17T09:30:00"/>
        <d v="2014-06-17T09:28:00"/>
        <d v="2014-06-17T09:27:00"/>
        <d v="2014-06-17T09:25:00"/>
        <d v="2014-06-17T09:20:00"/>
        <d v="2014-06-17T09:17:00"/>
        <d v="2014-06-17T09:12:00"/>
        <d v="2014-06-17T09:11:00"/>
        <d v="2014-06-17T09:10:00"/>
        <d v="2014-06-17T09:08:00"/>
        <d v="2014-06-17T09:04:00"/>
        <d v="2014-06-17T09:00:00"/>
        <d v="2014-06-17T08:58:00"/>
        <d v="2014-06-17T08:57:00"/>
        <d v="2014-06-17T08:56:00"/>
        <d v="2014-06-17T08:54:00"/>
        <d v="2014-06-17T08:52:00"/>
        <d v="2014-06-17T08:49:00"/>
        <d v="2014-06-17T08:42:00"/>
        <d v="2014-06-17T08:40:00"/>
        <d v="2014-06-17T08:39:00"/>
        <d v="2014-06-17T08:29:00"/>
        <d v="2014-06-17T08:28:00"/>
        <d v="2014-06-17T08:27:00"/>
        <d v="2014-06-17T08:26:00"/>
        <d v="2014-06-17T08:25:00"/>
        <d v="2014-06-17T08:22:00"/>
        <d v="2014-06-17T08:21:00"/>
        <d v="2014-06-17T08:20:00"/>
        <d v="2014-06-17T08:17:00"/>
        <d v="2014-06-17T08:14:00"/>
        <d v="2014-06-17T08:11:00"/>
        <d v="2014-06-17T06:27:00"/>
        <d v="2014-06-17T05:04:00"/>
        <d v="2014-06-16T22:56:00"/>
        <d v="2014-06-16T22:26:00"/>
        <d v="2014-06-16T22:25:00"/>
        <d v="2014-06-16T22:24:00"/>
        <d v="2014-06-16T21:48:00"/>
        <d v="2014-06-16T21:21:00"/>
        <d v="2014-06-16T20:56:00"/>
        <d v="2014-06-16T20:53:00"/>
        <d v="2014-06-16T19:58:00"/>
        <d v="2014-06-16T19:57:00"/>
        <d v="2014-06-16T19:55:00"/>
        <d v="2014-06-16T19:40:00"/>
        <d v="2014-06-16T19:37:00"/>
        <d v="2014-06-16T19:17:00"/>
        <d v="2014-06-16T18:52:00"/>
        <d v="2014-06-16T18:48:00"/>
        <d v="2014-06-16T18:01:00"/>
        <d v="2014-06-16T17:54:00"/>
        <d v="2014-06-16T17:32:00"/>
        <d v="2014-06-16T17:26:00"/>
        <d v="2014-06-16T17:19:00"/>
        <d v="2014-06-16T16:51:00"/>
        <d v="2014-06-16T16:34:00"/>
        <d v="2014-06-16T16:33:00"/>
        <d v="2014-06-16T16:32:00"/>
        <d v="2014-06-16T16:29:00"/>
        <d v="2014-06-16T16:21:00"/>
        <d v="2014-06-16T16:11:00"/>
        <d v="2014-06-16T16:09:00"/>
        <d v="2014-06-16T16:07:00"/>
        <d v="2014-06-16T16:02:00"/>
        <d v="2014-06-16T15:55:00"/>
        <d v="2014-06-16T15:54:00"/>
        <d v="2014-06-16T15:53:00"/>
        <d v="2014-06-16T15:49:00"/>
        <d v="2014-06-16T15:47:00"/>
        <d v="2014-06-16T15:41:00"/>
        <d v="2014-06-16T15:40:00"/>
        <d v="2014-06-16T15:39:00"/>
        <d v="2014-06-16T15:23:00"/>
        <d v="2014-06-16T15:22:00"/>
        <d v="2014-06-16T15:21:00"/>
        <d v="2014-06-16T15:19:00"/>
        <d v="2014-06-16T15:18:00"/>
        <d v="2014-06-16T15:12:00"/>
        <d v="2014-06-16T15:10:00"/>
        <d v="2014-06-16T15:09:00"/>
        <d v="2014-06-16T15:08:00"/>
        <d v="2014-06-16T15:07:00"/>
        <d v="2014-06-16T15:05:00"/>
        <d v="2014-06-16T15:03:00"/>
        <d v="2014-06-16T15:02:00"/>
        <d v="2014-06-16T14:58:00"/>
        <d v="2014-06-16T14:57:00"/>
        <d v="2014-06-16T14:56:00"/>
        <d v="2014-06-16T14:53:00"/>
        <d v="2014-06-16T14:50:00"/>
        <d v="2014-06-16T14:48:00"/>
        <d v="2014-06-16T14:46:00"/>
        <d v="2014-06-16T14:44:00"/>
        <d v="2014-06-16T14:42:00"/>
        <d v="2014-06-16T14:40:00"/>
        <d v="2014-06-16T14:39:00"/>
        <d v="2014-06-16T14:35:00"/>
        <d v="2014-06-16T14:30:00"/>
        <d v="2014-06-16T14:29:00"/>
        <d v="2014-06-16T14:23:00"/>
        <d v="2014-06-16T14:22:00"/>
        <d v="2014-06-16T14:19:00"/>
        <d v="2014-06-16T14:15:00"/>
        <d v="2014-06-16T14:13:00"/>
        <d v="2014-06-16T14:12:00"/>
        <d v="2014-06-16T14:08:00"/>
        <d v="2014-06-16T14:01:00"/>
        <d v="2014-06-16T14:00:00"/>
        <d v="2014-06-16T13:53:00"/>
        <d v="2014-06-16T13:48:00"/>
        <d v="2014-06-16T13:39:00"/>
        <d v="2014-06-16T13:37:00"/>
        <d v="2014-06-16T13:36:00"/>
        <d v="2014-06-16T13:34:00"/>
        <d v="2014-06-16T13:31:00"/>
        <d v="2014-06-16T13:30:00"/>
        <d v="2014-06-16T13:29:00"/>
        <d v="2014-06-16T13:28:00"/>
        <d v="2014-06-16T13:26:00"/>
        <d v="2014-06-16T13:21:00"/>
        <d v="2014-06-16T13:18:00"/>
        <d v="2014-06-16T13:17:00"/>
        <d v="2014-06-16T13:13:00"/>
        <d v="2014-06-16T13:12:00"/>
        <d v="2014-06-16T13:07:00"/>
        <d v="2014-06-16T13:01:00"/>
        <d v="2014-06-16T13:00:00"/>
        <d v="2014-06-16T12:59:00"/>
        <d v="2014-06-16T12:57:00"/>
        <d v="2014-06-16T12:55:00"/>
        <d v="2014-06-16T12:53:00"/>
        <d v="2014-06-16T12:48:00"/>
        <d v="2014-06-16T12:45:00"/>
        <d v="2014-06-16T12:41:00"/>
        <d v="2014-06-16T12:40:00"/>
        <d v="2014-06-16T12:37:00"/>
        <d v="2014-06-16T12:36:00"/>
        <d v="2014-06-16T12:32:00"/>
        <d v="2014-06-16T12:26:00"/>
        <d v="2014-06-16T12:25:00"/>
        <d v="2014-06-16T12:24:00"/>
        <d v="2014-06-16T12:19:00"/>
        <d v="2014-06-16T12:17:00"/>
        <d v="2014-06-16T12:16:00"/>
        <d v="2014-06-16T12:10:00"/>
        <d v="2014-06-16T12:08:00"/>
        <d v="2014-06-16T12:07:00"/>
        <d v="2014-06-16T12:04:00"/>
        <d v="2014-06-16T12:00:00"/>
        <d v="2014-06-16T11:58:00"/>
        <d v="2014-06-16T11:45:00"/>
        <d v="2014-06-16T11:41:00"/>
        <d v="2014-06-16T11:39:00"/>
        <d v="2014-06-16T11:36:00"/>
        <d v="2014-06-16T11:35:00"/>
        <d v="2014-06-16T11:30:00"/>
        <d v="2014-06-16T11:29:00"/>
        <d v="2014-06-16T11:24:00"/>
        <d v="2014-06-16T11:20:00"/>
        <d v="2014-06-16T11:19:00"/>
        <d v="2014-06-16T11:13:00"/>
        <d v="2014-06-16T11:09:00"/>
        <d v="2014-06-16T11:07:00"/>
        <d v="2014-06-16T11:05:00"/>
        <d v="2014-06-16T11:04:00"/>
        <d v="2014-06-16T11:03:00"/>
        <d v="2014-06-16T11:02:00"/>
        <d v="2014-06-16T11:01:00"/>
        <d v="2014-06-16T11:00:00"/>
        <d v="2014-06-16T10:59:00"/>
        <d v="2014-06-16T10:58:00"/>
        <d v="2014-06-16T10:57:00"/>
        <d v="2014-06-16T10:56:00"/>
        <d v="2014-06-16T10:54:00"/>
        <d v="2014-06-16T10:53:00"/>
        <d v="2014-06-16T10:50:00"/>
        <d v="2014-06-16T10:49:00"/>
        <d v="2014-06-16T10:48:00"/>
        <d v="2014-06-16T10:45:00"/>
        <d v="2014-06-16T10:44:00"/>
        <d v="2014-06-16T10:41:00"/>
        <d v="2014-06-16T10:40:00"/>
        <d v="2014-06-16T10:39:00"/>
        <d v="2014-06-16T10:37:00"/>
        <d v="2014-06-16T10:36:00"/>
        <d v="2014-06-16T10:34:00"/>
        <d v="2014-06-16T10:33:00"/>
        <d v="2014-06-16T10:30:00"/>
        <d v="2014-06-16T10:28:00"/>
        <d v="2014-06-16T10:26:00"/>
        <d v="2014-06-16T10:24:00"/>
        <d v="2014-06-16T10:21:00"/>
        <d v="2014-06-16T10:20:00"/>
        <d v="2014-06-16T10:17:00"/>
        <d v="2014-06-16T10:12:00"/>
        <d v="2014-06-16T10:09:00"/>
        <d v="2014-06-16T10:08:00"/>
        <d v="2014-06-16T10:05:00"/>
        <d v="2014-06-16T10:03:00"/>
        <d v="2014-06-16T10:01:00"/>
        <d v="2014-06-16T09:59:00"/>
        <d v="2014-06-16T09:57:00"/>
        <d v="2014-06-16T09:51:00"/>
        <d v="2014-06-16T09:48:00"/>
        <d v="2014-06-16T09:47:00"/>
        <d v="2014-06-16T09:43:00"/>
        <d v="2014-06-16T09:42:00"/>
        <d v="2014-06-16T09:38:00"/>
        <d v="2014-06-16T09:37:00"/>
        <d v="2014-06-16T09:33:00"/>
        <d v="2014-06-16T09:29:00"/>
        <d v="2014-06-16T09:25:00"/>
        <d v="2014-06-16T09:23:00"/>
        <d v="2014-06-16T09:19:00"/>
        <d v="2014-06-16T09:16:00"/>
        <d v="2014-06-16T09:11:00"/>
        <d v="2014-06-16T09:09:00"/>
        <d v="2014-06-16T09:02:00"/>
        <d v="2014-06-16T09:01:00"/>
        <d v="2014-06-16T08:57:00"/>
        <d v="2014-06-16T08:56:00"/>
        <d v="2014-06-16T08:54:00"/>
        <d v="2014-06-16T08:44:00"/>
        <d v="2014-06-16T08:42:00"/>
        <d v="2014-06-16T08:41:00"/>
        <d v="2014-06-16T08:40:00"/>
        <d v="2014-06-16T08:36:00"/>
        <d v="2014-06-16T08:34:00"/>
        <d v="2014-06-16T08:33:00"/>
        <d v="2014-06-16T08:30:00"/>
        <d v="2014-06-16T08:27:00"/>
        <d v="2014-06-16T08:24:00"/>
        <d v="2014-06-16T08:19:00"/>
        <d v="2014-06-16T08:17:00"/>
        <d v="2014-06-16T08:14:00"/>
        <d v="2014-06-16T08:05:00"/>
        <d v="2014-06-16T08:02:00"/>
        <d v="2014-06-15T23:55:00"/>
        <d v="2014-06-15T22:36:00"/>
        <d v="2014-06-15T22:34:00"/>
        <d v="2014-06-15T21:28:00"/>
        <d v="2014-06-15T21:27:00"/>
        <d v="2014-06-15T21:26:00"/>
        <d v="2014-06-15T19:09:00"/>
        <d v="2014-06-15T17:41:00"/>
        <d v="2014-06-15T17:01:00"/>
        <d v="2014-06-15T16:49:00"/>
        <d v="2014-06-15T16:34:00"/>
        <d v="2014-06-15T14:49:00"/>
        <d v="2014-06-15T14:42:00"/>
        <d v="2014-06-15T14:27:00"/>
        <d v="2014-06-15T14:08:00"/>
        <d v="2014-06-15T13:17:00"/>
        <d v="2014-06-15T12:44:00"/>
        <d v="2014-06-15T12:38:00"/>
        <d v="2014-06-15T12:31:00"/>
        <d v="2014-06-15T12:16:00"/>
        <d v="2014-06-15T11:55:00"/>
        <d v="2014-06-15T11:34:00"/>
        <d v="2014-06-15T10:41:00"/>
        <d v="2014-06-15T10:37:00"/>
        <d v="2014-06-15T10:29:00"/>
        <d v="2014-06-15T09:49:00"/>
        <d v="2014-06-15T08:30:00"/>
        <d v="2014-06-15T08:02:00"/>
        <d v="2014-06-15T07:56:00"/>
        <d v="2014-06-15T06:54:00"/>
        <d v="2014-06-15T06:53:00"/>
        <d v="2014-06-15T05:33:00"/>
        <d v="2014-06-15T00:20:00"/>
        <d v="2014-06-14T23:43:00"/>
        <d v="2014-06-14T22:27:00"/>
        <d v="2014-06-14T21:45:00"/>
        <d v="2014-06-14T19:21:00"/>
        <d v="2014-06-14T18:57:00"/>
        <d v="2014-06-14T18:54:00"/>
        <d v="2014-06-14T17:59:00"/>
        <d v="2014-06-14T17:05:00"/>
        <d v="2014-06-14T16:14:00"/>
        <d v="2014-06-14T16:11:00"/>
        <d v="2014-06-14T16:01:00"/>
        <d v="2014-06-14T15:51:00"/>
        <d v="2014-06-14T13:22:00"/>
        <d v="2014-06-14T13:14:00"/>
        <d v="2014-06-14T12:19:00"/>
        <d v="2014-06-14T12:16:00"/>
        <d v="2014-06-14T12:10:00"/>
        <d v="2014-06-14T11:48:00"/>
        <d v="2014-06-14T11:34:00"/>
        <d v="2014-06-14T11:30:00"/>
        <d v="2014-06-14T11:13:00"/>
        <d v="2014-06-14T10:53:00"/>
        <d v="2014-06-14T10:35:00"/>
        <d v="2014-06-14T10:21:00"/>
        <d v="2014-06-14T10:03:00"/>
        <d v="2014-06-14T09:34:00"/>
        <d v="2014-06-14T09:16:00"/>
        <d v="2014-06-14T09:11:00"/>
        <d v="2014-06-14T09:01:00"/>
        <d v="2014-06-14T08:56:00"/>
        <d v="2014-06-14T08:54:00"/>
        <d v="2014-06-14T06:50:00"/>
        <d v="2014-06-14T06:30:00"/>
        <d v="2014-06-13T23:18:00"/>
        <d v="2014-06-13T23:14:00"/>
        <d v="2014-06-13T23:05:00"/>
        <d v="2014-06-13T21:45:00"/>
        <d v="2014-06-13T21:35:00"/>
        <d v="2014-06-13T20:14:00"/>
        <d v="2014-06-13T19:42:00"/>
        <d v="2014-06-13T19:14:00"/>
        <d v="2014-06-13T19:00:00"/>
        <d v="2014-06-13T17:57:00"/>
        <d v="2014-06-13T17:28:00"/>
        <d v="2014-06-13T17:03:00"/>
        <d v="2014-06-13T16:43:00"/>
        <d v="2014-06-13T16:33:00"/>
        <d v="2014-06-13T16:32:00"/>
        <d v="2014-06-13T16:31:00"/>
        <d v="2014-06-13T16:30:00"/>
        <d v="2014-06-13T16:28:00"/>
        <d v="2014-06-13T16:08:00"/>
        <d v="2014-06-13T16:02:00"/>
        <d v="2014-06-13T16:01:00"/>
        <d v="2014-06-13T15:59:00"/>
        <d v="2014-06-13T15:57:00"/>
        <d v="2014-06-13T15:52:00"/>
        <d v="2014-06-13T15:51:00"/>
        <d v="2014-06-13T15:50:00"/>
        <d v="2014-06-13T15:49:00"/>
        <d v="2014-06-13T15:48:00"/>
        <d v="2014-06-13T15:46:00"/>
        <d v="2014-06-13T15:23:00"/>
        <d v="2014-06-13T15:18:00"/>
        <d v="2014-06-13T15:17:00"/>
        <d v="2014-06-13T15:10:00"/>
        <d v="2014-06-13T15:05:00"/>
        <d v="2014-06-13T15:02:00"/>
        <d v="2014-06-13T14:46:00"/>
        <d v="2014-06-13T14:42:00"/>
        <d v="2014-06-13T14:41:00"/>
        <d v="2014-06-13T14:40:00"/>
        <d v="2014-06-13T14:38:00"/>
        <d v="2014-06-13T14:37:00"/>
        <d v="2014-06-13T14:33:00"/>
        <d v="2014-06-13T14:32:00"/>
        <d v="2014-06-13T14:31:00"/>
        <d v="2014-06-13T14:30:00"/>
        <d v="2014-06-13T14:29:00"/>
        <d v="2014-06-13T14:28:00"/>
        <d v="2014-06-13T14:27:00"/>
        <d v="2014-06-13T14:26:00"/>
        <d v="2014-06-13T14:20:00"/>
        <d v="2014-06-13T14:17:00"/>
        <d v="2014-06-13T14:05:00"/>
        <d v="2014-06-13T14:02:00"/>
        <d v="2014-06-13T14:00:00"/>
        <d v="2014-06-13T13:52:00"/>
        <d v="2014-06-13T13:49:00"/>
        <d v="2014-06-13T13:32:00"/>
        <d v="2014-06-13T13:23:00"/>
        <d v="2014-06-13T13:19:00"/>
        <d v="2014-06-13T13:17:00"/>
        <d v="2014-06-13T13:16:00"/>
        <d v="2014-06-13T13:10:00"/>
        <d v="2014-06-13T12:57:00"/>
        <d v="2014-06-13T12:54:00"/>
        <d v="2014-06-13T12:52:00"/>
        <d v="2014-06-13T12:51:00"/>
        <d v="2014-06-13T12:48:00"/>
        <d v="2014-06-13T12:44:00"/>
        <d v="2014-06-13T12:38:00"/>
        <d v="2014-06-13T12:33:00"/>
        <d v="2014-06-13T12:31:00"/>
        <d v="2014-06-13T12:25:00"/>
        <d v="2014-06-13T12:20:00"/>
        <d v="2014-06-13T12:19:00"/>
        <d v="2014-06-13T12:18:00"/>
        <d v="2014-06-13T12:11:00"/>
        <d v="2014-06-13T12:10:00"/>
        <d v="2014-06-13T12:07:00"/>
        <d v="2014-06-13T11:56:00"/>
        <d v="2014-06-13T11:46:00"/>
        <d v="2014-06-13T11:44:00"/>
        <d v="2014-06-13T11:42:00"/>
        <d v="2014-06-13T11:41:00"/>
        <d v="2014-06-13T11:38:00"/>
        <d v="2014-06-13T11:36:00"/>
        <d v="2014-06-13T11:33:00"/>
        <d v="2014-06-13T11:32:00"/>
        <d v="2014-06-13T11:28:00"/>
        <d v="2014-06-13T11:27:00"/>
        <d v="2014-06-13T11:25:00"/>
        <d v="2014-06-13T11:22:00"/>
        <d v="2014-06-13T11:19:00"/>
        <d v="2014-06-13T11:18:00"/>
        <d v="2014-06-13T11:15:00"/>
        <d v="2014-06-13T11:12:00"/>
        <d v="2014-06-13T11:08:00"/>
        <d v="2014-06-13T11:06:00"/>
        <d v="2014-06-13T11:01:00"/>
        <d v="2014-06-13T10:58:00"/>
        <d v="2014-06-13T10:51:00"/>
        <d v="2014-06-13T10:47:00"/>
        <d v="2014-06-13T10:42:00"/>
        <d v="2014-06-13T10:36:00"/>
        <d v="2014-06-13T10:29:00"/>
        <d v="2014-06-13T10:28:00"/>
        <d v="2014-06-13T10:25:00"/>
        <d v="2014-06-13T10:21:00"/>
        <d v="2014-06-13T10:19:00"/>
        <d v="2014-06-13T10:18:00"/>
        <d v="2014-06-13T10:15:00"/>
        <d v="2014-06-13T10:11:00"/>
        <d v="2014-06-13T10:06:00"/>
        <d v="2014-06-13T10:05:00"/>
        <d v="2014-06-13T10:02:00"/>
        <d v="2014-06-13T10:01:00"/>
        <d v="2014-06-13T09:57:00"/>
        <d v="2014-06-13T09:53:00"/>
        <d v="2014-06-13T09:50:00"/>
        <d v="2014-06-13T09:49:00"/>
        <d v="2014-06-13T09:48:00"/>
        <d v="2014-06-13T09:46:00"/>
        <d v="2014-06-13T09:45:00"/>
        <d v="2014-06-13T09:44:00"/>
        <d v="2014-06-13T09:31:00"/>
        <d v="2014-06-13T09:27:00"/>
        <d v="2014-06-13T09:25:00"/>
        <d v="2014-06-13T09:23:00"/>
        <d v="2014-06-13T09:22:00"/>
        <d v="2014-06-13T09:21:00"/>
        <d v="2014-06-13T09:15:00"/>
        <d v="2014-06-13T09:11:00"/>
        <d v="2014-06-13T09:09:00"/>
        <d v="2014-06-13T09:07:00"/>
        <d v="2014-06-13T09:06:00"/>
        <d v="2014-06-13T08:53:00"/>
        <d v="2014-06-13T08:52:00"/>
        <d v="2014-06-13T08:47:00"/>
        <d v="2014-06-13T08:46:00"/>
        <d v="2014-06-13T08:45:00"/>
        <d v="2014-06-13T08:41:00"/>
        <d v="2014-06-13T08:39:00"/>
        <d v="2014-06-13T08:34:00"/>
        <d v="2014-06-13T08:32:00"/>
        <d v="2014-06-13T08:31:00"/>
        <d v="2014-06-13T08:22:00"/>
        <d v="2014-06-13T08:20:00"/>
        <d v="2014-06-13T08:16:00"/>
        <d v="2014-06-13T08:09:00"/>
        <d v="2014-06-13T07:20:00"/>
        <d v="2014-06-13T06:40:00"/>
        <d v="2014-06-13T00:42:00"/>
        <d v="2014-06-12T22:47:00"/>
        <d v="2014-06-12T22:40:00"/>
        <d v="2014-06-12T22:19:00"/>
        <d v="2014-06-12T22:08:00"/>
        <d v="2014-06-12T21:47:00"/>
        <d v="2014-06-12T21:11:00"/>
        <d v="2014-06-12T19:55:00"/>
        <d v="2014-06-12T19:22:00"/>
        <d v="2014-06-12T19:00:00"/>
        <d v="2014-06-12T18:57:00"/>
        <d v="2014-06-12T18:08:00"/>
        <d v="2014-06-12T16:46:00"/>
        <d v="2014-06-12T16:44:00"/>
        <d v="2014-06-12T16:24:00"/>
        <d v="2014-06-12T16:19:00"/>
        <d v="2014-06-12T16:16:00"/>
        <d v="2014-06-12T16:12:00"/>
        <d v="2014-06-12T16:05:00"/>
        <d v="2014-06-12T16:00:00"/>
        <d v="2014-06-12T15:55:00"/>
        <d v="2014-06-12T15:48:00"/>
        <d v="2014-06-12T15:46:00"/>
        <d v="2014-06-12T15:43:00"/>
        <d v="2014-06-12T15:42:00"/>
        <d v="2014-06-12T15:40:00"/>
        <d v="2014-06-12T15:37:00"/>
        <d v="2014-06-12T15:35:00"/>
        <d v="2014-06-12T15:33:00"/>
        <d v="2014-06-12T15:31:00"/>
        <d v="2014-06-12T15:27:00"/>
        <d v="2014-06-12T15:26:00"/>
        <d v="2014-06-12T15:25:00"/>
        <d v="2014-06-12T15:24:00"/>
        <d v="2014-06-12T15:23:00"/>
        <d v="2014-06-12T15:19:00"/>
        <d v="2014-06-12T15:18:00"/>
        <d v="2014-06-12T15:15:00"/>
        <d v="2014-06-12T15:12:00"/>
        <d v="2014-06-12T15:04:00"/>
        <d v="2014-06-12T15:00:00"/>
        <d v="2014-06-12T14:54:00"/>
        <d v="2014-06-12T14:52:00"/>
        <d v="2014-06-12T14:51:00"/>
        <d v="2014-06-12T14:43:00"/>
        <d v="2014-06-12T14:38:00"/>
        <d v="2014-06-12T14:37:00"/>
        <d v="2014-06-12T14:36:00"/>
        <d v="2014-06-12T14:34:00"/>
        <d v="2014-06-12T14:27:00"/>
        <d v="2014-06-12T14:26:00"/>
        <d v="2014-06-12T14:24:00"/>
        <d v="2014-06-12T14:20:00"/>
        <d v="2014-06-12T14:17:00"/>
        <d v="2014-06-12T14:14:00"/>
        <d v="2014-06-12T14:07:00"/>
        <d v="2014-06-12T14:03:00"/>
        <d v="2014-06-12T14:02:00"/>
        <d v="2014-06-12T13:59:00"/>
        <d v="2014-06-12T13:55:00"/>
        <d v="2014-06-12T13:48:00"/>
        <d v="2014-06-12T13:47:00"/>
        <d v="2014-06-12T13:44:00"/>
        <d v="2014-06-12T13:40:00"/>
        <d v="2014-06-12T13:35:00"/>
        <d v="2014-06-12T13:33:00"/>
        <d v="2014-06-12T13:31:00"/>
        <d v="2014-06-12T13:30:00"/>
        <d v="2014-06-12T13:28:00"/>
        <d v="2014-06-12T13:24:00"/>
        <d v="2014-06-12T13:22:00"/>
        <d v="2014-06-12T13:20:00"/>
        <d v="2014-06-12T13:19:00"/>
        <d v="2014-06-12T13:16:00"/>
        <d v="2014-06-12T13:15:00"/>
        <d v="2014-06-12T13:13:00"/>
        <d v="2014-06-12T13:12:00"/>
        <d v="2014-06-12T13:07:00"/>
        <d v="2014-06-12T13:06:00"/>
        <d v="2014-06-12T13:03:00"/>
        <d v="2014-06-12T13:02:00"/>
        <d v="2014-06-12T12:57:00"/>
        <d v="2014-06-12T12:52:00"/>
        <d v="2014-06-12T12:44:00"/>
        <d v="2014-06-12T12:39:00"/>
        <d v="2014-06-12T12:38:00"/>
        <d v="2014-06-12T12:37:00"/>
        <d v="2014-06-12T12:29:00"/>
        <d v="2014-06-12T12:28:00"/>
        <d v="2014-06-12T12:27:00"/>
        <d v="2014-06-12T12:26:00"/>
        <d v="2014-06-12T12:25:00"/>
        <d v="2014-06-12T12:23:00"/>
        <d v="2014-06-12T12:22:00"/>
        <d v="2014-06-12T12:21:00"/>
        <d v="2014-06-12T12:20:00"/>
        <d v="2014-06-12T12:19:00"/>
        <d v="2014-06-12T12:18:00"/>
        <d v="2014-06-12T12:14:00"/>
        <d v="2014-06-12T12:08:00"/>
        <d v="2014-06-12T12:03:00"/>
        <d v="2014-06-12T12:00:00"/>
        <d v="2014-06-12T11:55:00"/>
        <d v="2014-06-12T11:51:00"/>
        <d v="2014-06-12T11:46:00"/>
        <d v="2014-06-12T11:39:00"/>
        <d v="2014-06-12T11:38:00"/>
        <d v="2014-06-12T11:36:00"/>
        <d v="2014-06-12T11:35:00"/>
        <d v="2014-06-12T11:34:00"/>
        <d v="2014-06-12T11:33:00"/>
        <d v="2014-06-12T11:32:00"/>
        <d v="2014-06-12T11:23:00"/>
        <d v="2014-06-12T11:14:00"/>
        <d v="2014-06-12T11:05:00"/>
        <d v="2014-06-12T11:02:00"/>
        <d v="2014-06-12T11:01:00"/>
        <d v="2014-06-12T10:58:00"/>
        <d v="2014-06-12T10:57:00"/>
        <d v="2014-06-12T10:56:00"/>
        <d v="2014-06-12T10:52:00"/>
        <d v="2014-06-12T10:51:00"/>
        <d v="2014-06-12T10:49:00"/>
        <d v="2014-06-12T10:45:00"/>
        <d v="2014-06-12T10:39:00"/>
        <d v="2014-06-12T10:33:00"/>
        <d v="2014-06-12T10:25:00"/>
        <d v="2014-06-12T10:19:00"/>
        <d v="2014-06-12T10:17:00"/>
        <d v="2014-06-12T10:15:00"/>
        <d v="2014-06-12T10:13:00"/>
        <d v="2014-06-12T10:12:00"/>
        <d v="2014-06-12T10:09:00"/>
        <d v="2014-06-12T10:05:00"/>
        <d v="2014-06-12T09:54:00"/>
        <d v="2014-06-12T09:53:00"/>
        <d v="2014-06-12T09:42:00"/>
        <d v="2014-06-12T09:41:00"/>
        <d v="2014-06-12T09:38:00"/>
        <d v="2014-06-12T09:36:00"/>
        <d v="2014-06-12T09:34:00"/>
        <d v="2014-06-12T09:31:00"/>
        <d v="2014-06-12T09:25:00"/>
        <d v="2014-06-12T09:24:00"/>
        <d v="2014-06-12T09:17:00"/>
        <d v="2014-06-12T09:13:00"/>
        <d v="2014-06-12T09:09:00"/>
        <d v="2014-06-12T09:08:00"/>
        <d v="2014-06-12T09:07:00"/>
        <d v="2014-06-12T09:05:00"/>
        <d v="2014-06-12T09:01:00"/>
        <d v="2014-06-12T08:58:00"/>
        <d v="2014-06-12T08:50:00"/>
        <d v="2014-06-12T08:49:00"/>
        <d v="2014-06-12T08:47:00"/>
        <d v="2014-06-12T08:45:00"/>
        <d v="2014-06-12T08:41:00"/>
        <d v="2014-06-12T08:39:00"/>
        <d v="2014-06-12T08:34:00"/>
        <d v="2014-06-12T08:31:00"/>
        <d v="2014-06-12T08:29:00"/>
        <d v="2014-06-12T08:24:00"/>
        <d v="2014-06-12T08:23:00"/>
        <d v="2014-06-12T08:17:00"/>
        <d v="2014-06-12T08:16:00"/>
        <d v="2014-06-12T08:14:00"/>
        <d v="2014-06-12T08:11:00"/>
        <d v="2014-06-12T08:08:00"/>
        <d v="2014-06-12T07:23:00"/>
        <d v="2014-06-12T07:02:00"/>
        <d v="2014-06-12T06:04:00"/>
        <d v="2014-06-12T05:59:00"/>
        <d v="2014-06-12T01:30:00"/>
        <d v="2014-06-12T01:16:00"/>
        <d v="2014-06-11T23:20:00"/>
        <d v="2014-06-11T23:11:00"/>
        <d v="2014-06-11T22:06:00"/>
        <d v="2014-06-11T21:45:00"/>
        <d v="2014-06-11T21:01:00"/>
        <d v="2014-06-11T20:56:00"/>
        <d v="2014-06-11T20:55:00"/>
        <d v="2014-06-11T20:53:00"/>
        <d v="2014-06-11T20:33:00"/>
        <d v="2014-06-11T20:26:00"/>
        <d v="2014-06-11T20:21:00"/>
        <d v="2014-06-11T20:15:00"/>
        <d v="2014-06-11T19:47:00"/>
        <d v="2014-06-11T19:46:00"/>
        <d v="2014-06-11T18:50:00"/>
        <d v="2014-06-11T18:46:00"/>
        <d v="2014-06-11T18:42:00"/>
        <d v="2014-06-11T17:36:00"/>
        <d v="2014-06-11T17:09:00"/>
        <d v="2014-06-11T17:07:00"/>
        <d v="2014-06-11T16:53:00"/>
        <d v="2014-06-11T16:50:00"/>
        <d v="2014-06-11T16:33:00"/>
        <d v="2014-06-11T16:31:00"/>
        <d v="2014-06-11T16:29:00"/>
        <d v="2014-06-11T16:27:00"/>
        <d v="2014-06-11T16:25:00"/>
        <d v="2014-06-11T16:23:00"/>
        <d v="2014-06-11T16:15:00"/>
        <d v="2014-06-11T16:13:00"/>
        <d v="2014-06-11T16:11:00"/>
        <d v="2014-06-11T16:10:00"/>
        <d v="2014-06-11T16:05:00"/>
        <d v="2014-06-11T16:04:00"/>
        <d v="2014-06-11T16:02:00"/>
        <d v="2014-06-11T15:55:00"/>
        <d v="2014-06-11T15:47:00"/>
        <d v="2014-06-11T15:46:00"/>
        <d v="2014-06-11T15:42:00"/>
        <d v="2014-06-11T15:41:00"/>
        <d v="2014-06-11T15:35:00"/>
        <d v="2014-06-11T15:33:00"/>
        <d v="2014-06-11T15:29:00"/>
        <d v="2014-06-11T15:23:00"/>
        <d v="2014-06-11T15:16:00"/>
        <d v="2014-06-11T15:15:00"/>
        <d v="2014-06-11T15:12:00"/>
        <d v="2014-06-11T15:08:00"/>
        <d v="2014-06-11T15:01:00"/>
        <d v="2014-06-11T14:56:00"/>
        <d v="2014-06-11T14:54:00"/>
        <d v="2014-06-11T14:53:00"/>
        <d v="2014-06-11T14:51:00"/>
        <d v="2014-06-11T14:47:00"/>
        <d v="2014-06-11T14:46:00"/>
        <d v="2014-06-11T14:43:00"/>
        <d v="2014-06-11T14:36:00"/>
        <d v="2014-06-11T14:34:00"/>
        <d v="2014-06-11T14:33:00"/>
        <d v="2014-06-11T14:32:00"/>
        <d v="2014-06-11T14:30:00"/>
        <d v="2014-06-11T14:25:00"/>
        <d v="2014-06-11T14:19:00"/>
        <d v="2014-06-11T14:18:00"/>
        <d v="2014-06-11T14:14:00"/>
        <d v="2014-06-11T14:09:00"/>
        <d v="2014-06-11T14:05:00"/>
        <d v="2014-06-11T13:59:00"/>
        <d v="2014-06-11T13:56:00"/>
        <d v="2014-06-11T13:47:00"/>
        <d v="2014-06-11T13:40:00"/>
        <d v="2014-06-11T13:36:00"/>
        <d v="2014-06-11T13:35:00"/>
        <d v="2014-06-11T13:32:00"/>
        <d v="2014-06-11T13:31:00"/>
        <d v="2014-06-11T13:27:00"/>
        <d v="2014-06-11T13:26:00"/>
        <d v="2014-06-11T13:21:00"/>
        <d v="2014-06-11T13:20:00"/>
        <d v="2014-06-11T13:19:00"/>
        <d v="2014-06-11T13:18:00"/>
        <d v="2014-06-11T13:15:00"/>
        <d v="2014-06-11T13:12:00"/>
        <d v="2014-06-11T13:10:00"/>
        <d v="2014-06-11T13:09:00"/>
        <d v="2014-06-11T13:06:00"/>
        <d v="2014-06-11T12:59:00"/>
        <d v="2014-06-11T12:56:00"/>
        <d v="2014-06-11T12:53:00"/>
        <d v="2014-06-11T12:52:00"/>
        <d v="2014-06-11T12:47:00"/>
        <d v="2014-06-11T12:46:00"/>
        <d v="2014-06-11T12:40:00"/>
        <d v="2014-06-11T12:34:00"/>
        <d v="2014-06-11T12:27:00"/>
        <d v="2014-06-11T12:25:00"/>
        <d v="2014-06-11T12:22:00"/>
        <d v="2014-06-11T12:20:00"/>
        <d v="2014-06-11T12:19:00"/>
        <d v="2014-06-11T12:18:00"/>
        <d v="2014-06-11T12:13:00"/>
        <d v="2014-06-11T12:12:00"/>
        <d v="2014-06-11T12:09:00"/>
        <d v="2014-06-11T12:06:00"/>
        <d v="2014-06-11T12:03:00"/>
        <d v="2014-06-11T12:00:00"/>
        <d v="2014-06-11T11:59:00"/>
        <d v="2014-06-11T11:53:00"/>
        <d v="2014-06-11T11:49:00"/>
        <d v="2014-06-11T11:42:00"/>
        <d v="2014-06-11T11:36:00"/>
        <d v="2014-06-11T11:35:00"/>
        <d v="2014-06-11T11:29:00"/>
        <d v="2014-06-11T11:22:00"/>
        <d v="2014-06-11T11:18:00"/>
        <d v="2014-06-11T11:15:00"/>
        <d v="2014-06-11T11:14:00"/>
        <d v="2014-06-11T11:07:00"/>
        <d v="2014-06-11T11:06:00"/>
        <d v="2014-06-11T11:05:00"/>
        <d v="2014-06-11T11:00:00"/>
        <d v="2014-06-11T10:56:00"/>
        <d v="2014-06-11T10:55:00"/>
        <d v="2014-06-11T10:49:00"/>
        <d v="2014-06-11T10:47:00"/>
        <d v="2014-06-11T10:44:00"/>
        <d v="2014-06-11T10:42:00"/>
        <d v="2014-06-11T10:40:00"/>
        <d v="2014-06-11T10:38:00"/>
        <d v="2014-06-11T10:36:00"/>
        <d v="2014-06-11T10:35:00"/>
        <d v="2014-06-11T10:34:00"/>
        <d v="2014-06-11T10:31:00"/>
        <d v="2014-06-11T10:28:00"/>
        <d v="2014-06-11T10:18:00"/>
        <d v="2014-06-11T10:15:00"/>
        <d v="2014-06-11T10:14:00"/>
        <d v="2014-06-11T10:12:00"/>
        <d v="2014-06-11T10:08:00"/>
        <d v="2014-06-11T10:07:00"/>
        <d v="2014-06-11T10:06:00"/>
        <d v="2014-06-11T10:05:00"/>
        <d v="2014-06-11T10:03:00"/>
        <d v="2014-06-11T09:54:00"/>
        <d v="2014-06-11T09:51:00"/>
        <d v="2014-06-11T09:49:00"/>
        <d v="2014-06-11T09:48:00"/>
        <d v="2014-06-11T09:47:00"/>
        <d v="2014-06-11T09:46:00"/>
        <d v="2014-06-11T09:39:00"/>
        <d v="2014-06-11T09:38:00"/>
        <d v="2014-06-11T09:37:00"/>
        <d v="2014-06-11T09:34:00"/>
        <d v="2014-06-11T09:32:00"/>
        <d v="2014-06-11T09:30:00"/>
        <d v="2014-06-11T09:26:00"/>
        <d v="2014-06-11T09:16:00"/>
        <d v="2014-06-11T09:14:00"/>
        <d v="2014-06-11T09:11:00"/>
        <d v="2014-06-11T09:08:00"/>
        <d v="2014-06-11T09:07:00"/>
        <d v="2014-06-11T09:06:00"/>
        <d v="2014-06-11T09:04:00"/>
        <d v="2014-06-11T09:01:00"/>
        <d v="2014-06-11T09:00:00"/>
        <d v="2014-06-11T08:58:00"/>
        <d v="2014-06-11T08:56:00"/>
        <d v="2014-06-11T08:52:00"/>
        <d v="2014-06-11T08:51:00"/>
        <d v="2014-06-11T08:47:00"/>
        <d v="2014-06-11T08:45:00"/>
        <d v="2014-06-11T08:43:00"/>
        <d v="2014-06-11T08:40:00"/>
        <d v="2014-06-11T08:36:00"/>
        <d v="2014-06-11T08:35:00"/>
        <d v="2014-06-11T08:34:00"/>
        <d v="2014-06-11T08:29:00"/>
        <d v="2014-06-11T08:24:00"/>
        <d v="2014-06-11T08:22:00"/>
        <d v="2014-06-11T08:21:00"/>
        <d v="2014-06-11T08:13:00"/>
        <d v="2014-06-11T08:11:00"/>
        <d v="2014-06-11T08:10:00"/>
        <d v="2014-06-11T08:03:00"/>
        <d v="2014-06-11T07:43:00"/>
        <d v="2014-06-11T07:23:00"/>
        <d v="2014-06-11T06:47:00"/>
        <d v="2014-06-11T05:34:00"/>
        <d v="2014-06-11T05:07:00"/>
        <d v="2014-06-10T23:02:00"/>
        <d v="2014-06-10T22:32:00"/>
        <d v="2014-06-10T20:25:00"/>
        <d v="2014-06-10T20:08:00"/>
        <d v="2014-06-10T19:28:00"/>
        <d v="2014-06-10T19:02:00"/>
        <d v="2014-06-10T18:54:00"/>
        <d v="2014-06-10T18:00:00"/>
        <d v="2014-06-10T17:58:00"/>
        <d v="2014-06-10T17:31:00"/>
        <d v="2014-06-10T17:26:00"/>
        <d v="2014-06-10T16:59:00"/>
        <d v="2014-06-10T16:56:00"/>
        <d v="2014-06-10T16:55:00"/>
        <d v="2014-06-10T16:53:00"/>
        <d v="2014-06-10T16:48:00"/>
        <d v="2014-06-10T16:21:00"/>
        <d v="2014-06-10T16:20:00"/>
        <d v="2014-06-10T16:16:00"/>
        <d v="2014-06-10T16:11:00"/>
        <d v="2014-06-10T16:05:00"/>
        <d v="2014-06-10T16:04:00"/>
        <d v="2014-06-10T16:02:00"/>
        <d v="2014-06-10T15:59:00"/>
        <d v="2014-06-10T15:55:00"/>
        <d v="2014-06-10T15:49:00"/>
        <d v="2014-06-10T15:44:00"/>
        <d v="2014-06-10T15:42:00"/>
        <d v="2014-06-10T15:41:00"/>
        <d v="2014-06-10T15:40:00"/>
        <d v="2014-06-10T15:35:00"/>
        <d v="2014-06-10T15:30:00"/>
        <d v="2014-06-10T15:29:00"/>
        <d v="2014-06-10T15:28:00"/>
        <d v="2014-06-10T15:27:00"/>
        <d v="2014-06-10T15:18:00"/>
        <d v="2014-06-10T15:15:00"/>
        <d v="2014-06-10T15:14:00"/>
        <d v="2014-06-10T15:12:00"/>
        <d v="2014-06-10T15:09:00"/>
        <d v="2014-06-10T14:51:00"/>
        <d v="2014-06-10T14:44:00"/>
        <d v="2014-06-10T14:43:00"/>
        <d v="2014-06-10T14:42:00"/>
        <d v="2014-06-10T14:41:00"/>
        <d v="2014-06-10T14:30:00"/>
        <d v="2014-06-10T14:27:00"/>
        <d v="2014-06-10T14:20:00"/>
        <d v="2014-06-10T14:19:00"/>
        <d v="2014-06-10T14:17:00"/>
        <d v="2014-06-10T14:16:00"/>
        <d v="2014-06-10T14:14:00"/>
        <d v="2014-06-10T14:13:00"/>
        <d v="2014-06-10T14:07:00"/>
        <d v="2014-06-10T14:02:00"/>
        <d v="2014-06-10T13:59:00"/>
        <d v="2014-06-10T13:56:00"/>
        <d v="2014-06-10T13:55:00"/>
        <d v="2014-06-10T13:53:00"/>
        <d v="2014-06-10T13:51:00"/>
        <d v="2014-06-10T13:45:00"/>
        <d v="2014-06-10T13:42:00"/>
        <d v="2014-06-10T13:40:00"/>
        <d v="2014-06-10T13:38:00"/>
        <d v="2014-06-10T13:34:00"/>
        <d v="2014-06-10T13:27:00"/>
        <d v="2014-06-10T13:18:00"/>
        <d v="2014-06-10T13:17:00"/>
        <d v="2014-06-10T13:16:00"/>
        <d v="2014-06-10T13:15:00"/>
        <d v="2014-06-10T13:14:00"/>
        <d v="2014-06-10T13:13:00"/>
        <d v="2014-06-10T13:11:00"/>
        <d v="2014-06-10T13:08:00"/>
        <d v="2014-06-10T13:06:00"/>
        <d v="2014-06-10T13:03:00"/>
        <d v="2014-06-10T13:02:00"/>
        <d v="2014-06-10T13:01:00"/>
        <d v="2014-06-10T13:00:00"/>
        <d v="2014-06-10T12:57:00"/>
        <d v="2014-06-10T12:53:00"/>
        <d v="2014-06-10T12:52:00"/>
        <d v="2014-06-10T12:51:00"/>
        <d v="2014-06-10T12:48:00"/>
        <d v="2014-06-10T12:45:00"/>
        <d v="2014-06-10T12:42:00"/>
        <d v="2014-06-10T12:41:00"/>
        <d v="2014-06-10T12:40:00"/>
        <d v="2014-06-10T12:38:00"/>
        <d v="2014-06-10T12:37:00"/>
        <d v="2014-06-10T12:36:00"/>
        <d v="2014-06-10T12:35:00"/>
        <d v="2014-06-10T12:34:00"/>
        <d v="2014-06-10T12:25:00"/>
        <d v="2014-06-10T12:19:00"/>
        <d v="2014-06-10T12:18:00"/>
        <d v="2014-06-10T12:13:00"/>
        <d v="2014-06-10T12:07:00"/>
        <d v="2014-06-10T12:06:00"/>
        <d v="2014-06-10T12:03:00"/>
        <d v="2014-06-10T12:02:00"/>
        <d v="2014-06-10T12:00:00"/>
        <d v="2014-06-10T11:59:00"/>
        <d v="2014-06-10T11:57:00"/>
        <d v="2014-06-10T11:56:00"/>
        <d v="2014-06-10T11:55:00"/>
        <d v="2014-06-10T11:53:00"/>
        <d v="2014-06-10T11:52:00"/>
        <d v="2014-06-10T11:51:00"/>
        <d v="2014-06-10T11:50:00"/>
        <d v="2014-06-10T11:49:00"/>
        <d v="2014-06-10T11:47:00"/>
        <d v="2014-06-10T11:45:00"/>
        <d v="2014-06-10T11:44:00"/>
        <d v="2014-06-10T11:41:00"/>
        <d v="2014-06-10T11:39:00"/>
        <d v="2014-06-10T11:37:00"/>
        <d v="2014-06-10T11:35:00"/>
        <d v="2014-06-10T11:33:00"/>
        <d v="2014-06-10T11:32:00"/>
        <d v="2014-06-10T11:29:00"/>
        <d v="2014-06-10T11:19:00"/>
        <d v="2014-06-10T11:16:00"/>
        <d v="2014-06-10T11:14:00"/>
        <d v="2014-06-10T11:13:00"/>
        <d v="2014-06-10T11:09:00"/>
        <d v="2014-06-10T11:08:00"/>
        <d v="2014-06-10T11:05:00"/>
        <d v="2014-06-10T11:02:00"/>
        <d v="2014-06-10T10:56:00"/>
        <d v="2014-06-10T10:54:00"/>
        <d v="2014-06-10T10:50:00"/>
        <d v="2014-06-10T10:48:00"/>
        <d v="2014-06-10T10:47:00"/>
        <d v="2014-06-10T10:45:00"/>
        <d v="2014-06-10T10:43:00"/>
        <d v="2014-06-10T10:42:00"/>
        <d v="2014-06-10T10:41:00"/>
        <d v="2014-06-10T10:38:00"/>
        <d v="2014-06-10T10:34:00"/>
        <d v="2014-06-10T10:32:00"/>
        <d v="2014-06-10T10:29:00"/>
        <d v="2014-06-10T10:28:00"/>
        <d v="2014-06-10T10:21:00"/>
        <d v="2014-06-10T10:20:00"/>
        <d v="2014-06-10T10:15:00"/>
        <d v="2014-06-10T10:13:00"/>
        <d v="2014-06-10T10:11:00"/>
        <d v="2014-06-10T10:10:00"/>
        <d v="2014-06-10T09:57:00"/>
        <d v="2014-06-10T09:56:00"/>
        <d v="2014-06-10T09:49:00"/>
        <d v="2014-06-10T09:48:00"/>
        <d v="2014-06-10T09:47:00"/>
        <d v="2014-06-10T09:42:00"/>
        <d v="2014-06-10T09:39:00"/>
        <d v="2014-06-10T09:35:00"/>
        <d v="2014-06-10T09:24:00"/>
        <d v="2014-06-10T09:22:00"/>
        <d v="2014-06-10T09:20:00"/>
        <d v="2014-06-10T09:19:00"/>
        <d v="2014-06-10T09:18:00"/>
        <d v="2014-06-10T09:17:00"/>
        <d v="2014-06-10T09:16:00"/>
        <d v="2014-06-10T09:12:00"/>
        <d v="2014-06-10T09:10:00"/>
        <d v="2014-06-10T09:08:00"/>
        <d v="2014-06-10T09:01:00"/>
        <d v="2014-06-10T09:00:00"/>
        <d v="2014-06-10T08:58:00"/>
        <d v="2014-06-10T08:56:00"/>
        <d v="2014-06-10T08:51:00"/>
        <d v="2014-06-10T08:42:00"/>
        <d v="2014-06-10T08:39:00"/>
        <d v="2014-06-10T08:37:00"/>
        <d v="2014-06-10T08:31:00"/>
        <d v="2014-06-10T08:29:00"/>
        <d v="2014-06-10T08:28:00"/>
        <d v="2014-06-10T08:25:00"/>
        <d v="2014-06-10T08:24:00"/>
        <d v="2014-06-10T08:23:00"/>
        <d v="2014-06-10T08:17:00"/>
        <d v="2014-06-10T08:15:00"/>
        <d v="2014-06-10T08:12:00"/>
        <d v="2014-06-10T08:09:00"/>
        <d v="2014-06-10T08:08:00"/>
        <d v="2014-06-10T07:28:00"/>
        <d v="2014-06-10T07:02:00"/>
        <d v="2014-06-10T01:39:00"/>
        <d v="2014-06-10T01:01:00"/>
        <d v="2014-06-09T22:20:00"/>
        <d v="2014-06-09T22:01:00"/>
        <d v="2014-06-09T21:10:00"/>
        <d v="2014-06-09T21:07:00"/>
        <d v="2014-06-09T20:57:00"/>
        <d v="2014-06-09T20:49:00"/>
        <d v="2014-06-09T20:39:00"/>
        <d v="2014-06-09T19:11:00"/>
        <d v="2014-06-09T18:58:00"/>
        <d v="2014-06-09T18:48:00"/>
        <d v="2014-06-09T18:11:00"/>
        <d v="2014-06-09T17:18:00"/>
        <d v="2014-06-09T17:09:00"/>
        <d v="2014-06-09T17:01:00"/>
        <d v="2014-06-09T16:50:00"/>
        <d v="2014-06-09T16:33:00"/>
        <d v="2014-06-09T16:20:00"/>
        <d v="2014-06-09T16:17:00"/>
        <d v="2014-06-09T16:15:00"/>
        <d v="2014-06-09T16:11:00"/>
        <d v="2014-06-09T16:10:00"/>
        <d v="2014-06-09T15:56:00"/>
        <d v="2014-06-09T15:54:00"/>
        <d v="2014-06-09T15:53:00"/>
        <d v="2014-06-09T15:51:00"/>
        <d v="2014-06-09T15:50:00"/>
        <d v="2014-06-09T15:49:00"/>
        <d v="2014-06-09T15:48:00"/>
        <d v="2014-06-09T15:47:00"/>
        <d v="2014-06-09T15:46:00"/>
        <d v="2014-06-09T15:45:00"/>
        <d v="2014-06-09T15:41:00"/>
        <d v="2014-06-09T15:38:00"/>
        <d v="2014-06-09T15:32:00"/>
        <d v="2014-06-09T15:30:00"/>
        <d v="2014-06-09T15:28:00"/>
        <d v="2014-06-09T15:24:00"/>
        <d v="2014-06-09T15:18:00"/>
        <d v="2014-06-09T15:10:00"/>
        <d v="2014-06-09T15:09:00"/>
        <d v="2014-06-09T15:02:00"/>
        <d v="2014-06-09T14:54:00"/>
        <d v="2014-06-09T14:50:00"/>
        <d v="2014-06-09T14:48:00"/>
        <d v="2014-06-09T14:46:00"/>
        <d v="2014-06-09T14:41:00"/>
        <d v="2014-06-09T14:38:00"/>
        <d v="2014-06-09T14:37:00"/>
        <d v="2014-06-09T14:34:00"/>
        <d v="2014-06-09T14:33:00"/>
        <d v="2014-06-09T14:31:00"/>
        <d v="2014-06-09T14:29:00"/>
        <d v="2014-06-09T14:27:00"/>
        <d v="2014-06-09T14:21:00"/>
        <d v="2014-06-09T14:19:00"/>
        <d v="2014-06-09T14:18:00"/>
        <d v="2014-06-09T14:17:00"/>
        <d v="2014-06-09T14:15:00"/>
        <d v="2014-06-09T14:14:00"/>
        <d v="2014-06-09T14:13:00"/>
        <d v="2014-06-09T14:08:00"/>
        <d v="2014-06-09T14:07:00"/>
        <d v="2014-06-09T14:04:00"/>
        <d v="2014-06-09T14:03:00"/>
        <d v="2014-06-09T14:01:00"/>
        <d v="2014-06-09T14:00:00"/>
        <d v="2014-06-09T13:52:00"/>
        <d v="2014-06-09T13:51:00"/>
        <d v="2014-06-09T13:45:00"/>
        <d v="2014-06-09T13:43:00"/>
        <d v="2014-06-09T13:38:00"/>
        <d v="2014-06-09T13:35:00"/>
        <d v="2014-06-09T13:34:00"/>
        <d v="2014-06-09T13:27:00"/>
        <d v="2014-06-09T13:25:00"/>
        <d v="2014-06-09T13:22:00"/>
        <d v="2014-06-09T13:18:00"/>
        <d v="2014-06-09T13:12:00"/>
        <d v="2014-06-09T13:10:00"/>
        <d v="2014-06-09T13:06:00"/>
        <d v="2014-06-09T13:02:00"/>
        <d v="2014-06-09T12:58:00"/>
        <d v="2014-06-09T12:54:00"/>
        <d v="2014-06-09T12:49:00"/>
        <d v="2014-06-09T12:39:00"/>
        <d v="2014-06-09T12:35:00"/>
        <d v="2014-06-09T12:32:00"/>
        <d v="2014-06-09T12:31:00"/>
        <d v="2014-06-09T12:30:00"/>
        <d v="2014-06-09T12:29:00"/>
        <d v="2014-06-09T12:28:00"/>
        <d v="2014-06-09T12:24:00"/>
        <d v="2014-06-09T12:23:00"/>
        <d v="2014-06-09T12:22:00"/>
        <d v="2014-06-09T12:18:00"/>
        <d v="2014-06-09T12:16:00"/>
        <d v="2014-06-09T12:15:00"/>
        <d v="2014-06-09T12:14:00"/>
        <d v="2014-06-09T12:10:00"/>
        <d v="2014-06-09T12:06:00"/>
        <d v="2014-06-09T12:05:00"/>
        <d v="2014-06-09T12:00:00"/>
        <d v="2014-06-09T11:53:00"/>
        <d v="2014-06-09T11:52:00"/>
        <d v="2014-06-09T11:46:00"/>
        <d v="2014-06-09T11:44:00"/>
        <d v="2014-06-09T11:43:00"/>
        <d v="2014-06-09T11:38:00"/>
        <d v="2014-06-09T11:37:00"/>
        <d v="2014-06-09T11:36:00"/>
        <d v="2014-06-09T11:35:00"/>
        <d v="2014-06-09T11:34:00"/>
        <d v="2014-06-09T11:33:00"/>
        <d v="2014-06-09T11:32:00"/>
        <d v="2014-06-09T11:31:00"/>
        <d v="2014-06-09T11:24:00"/>
        <d v="2014-06-09T11:16:00"/>
        <d v="2014-06-09T11:15:00"/>
        <d v="2014-06-09T11:13:00"/>
        <d v="2014-06-09T11:11:00"/>
        <d v="2014-06-09T11:04:00"/>
        <d v="2014-06-09T11:03:00"/>
        <d v="2014-06-09T10:54:00"/>
        <d v="2014-06-09T10:53:00"/>
        <d v="2014-06-09T10:52:00"/>
        <d v="2014-06-09T10:48:00"/>
        <d v="2014-06-09T10:46:00"/>
        <d v="2014-06-09T10:44:00"/>
        <d v="2014-06-09T10:36:00"/>
        <d v="2014-06-09T10:34:00"/>
        <d v="2014-06-09T10:32:00"/>
        <d v="2014-06-09T10:31:00"/>
        <d v="2014-06-09T10:30:00"/>
        <d v="2014-06-09T10:25:00"/>
        <d v="2014-06-09T10:21:00"/>
        <d v="2014-06-09T10:18:00"/>
        <d v="2014-06-09T10:17:00"/>
        <d v="2014-06-09T10:14:00"/>
        <d v="2014-06-09T10:12:00"/>
        <d v="2014-06-09T10:09:00"/>
        <d v="2014-06-09T10:08:00"/>
        <d v="2014-06-09T10:07:00"/>
        <d v="2014-06-09T10:05:00"/>
        <d v="2014-06-09T10:03:00"/>
        <d v="2014-06-09T10:01:00"/>
        <d v="2014-06-09T09:57:00"/>
        <d v="2014-06-09T09:55:00"/>
        <d v="2014-06-09T09:54:00"/>
        <d v="2014-06-09T09:50:00"/>
        <d v="2014-06-09T09:47:00"/>
        <d v="2014-06-09T09:46:00"/>
        <d v="2014-06-09T09:45:00"/>
        <d v="2014-06-09T09:44:00"/>
        <d v="2014-06-09T09:42:00"/>
        <d v="2014-06-09T09:36:00"/>
        <d v="2014-06-09T09:34:00"/>
        <d v="2014-06-09T09:33:00"/>
        <d v="2014-06-09T09:30:00"/>
        <d v="2014-06-09T09:21:00"/>
        <d v="2014-06-09T09:20:00"/>
        <d v="2014-06-09T09:18:00"/>
        <d v="2014-06-09T09:17:00"/>
        <d v="2014-06-09T09:16:00"/>
        <d v="2014-06-09T09:15:00"/>
        <d v="2014-06-09T09:14:00"/>
        <d v="2014-06-09T09:12:00"/>
        <d v="2014-06-09T09:08:00"/>
        <d v="2014-06-09T09:06:00"/>
        <d v="2014-06-09T09:05:00"/>
        <d v="2014-06-09T09:02:00"/>
        <d v="2014-06-09T09:01:00"/>
        <d v="2014-06-09T08:59:00"/>
        <d v="2014-06-09T08:51:00"/>
        <d v="2014-06-09T08:49:00"/>
        <d v="2014-06-09T08:48:00"/>
        <d v="2014-06-09T08:37:00"/>
        <d v="2014-06-09T08:33:00"/>
        <d v="2014-06-09T08:28:00"/>
        <d v="2014-06-09T08:27:00"/>
        <d v="2014-06-09T08:26:00"/>
        <d v="2014-06-09T08:19:00"/>
        <d v="2014-06-09T08:18:00"/>
        <d v="2014-06-09T08:16:00"/>
        <d v="2014-06-09T08:15:00"/>
        <d v="2014-06-09T08:12:00"/>
        <d v="2014-06-09T08:08:00"/>
        <d v="2014-06-09T08:03:00"/>
        <d v="2014-06-09T05:43:00"/>
        <d v="2014-06-09T05:29:00"/>
        <d v="2014-06-08T22:01:00"/>
        <d v="2014-06-08T20:56:00"/>
        <d v="2014-06-08T20:52:00"/>
        <d v="2014-06-08T20:17:00"/>
        <d v="2014-06-08T20:14:00"/>
        <d v="2014-06-08T18:56:00"/>
        <d v="2014-06-08T18:48:00"/>
        <d v="2014-06-08T18:04:00"/>
        <d v="2014-06-08T17:13:00"/>
        <d v="2014-06-08T16:57:00"/>
        <d v="2014-06-08T16:52:00"/>
        <d v="2014-06-08T16:44:00"/>
        <d v="2014-06-08T15:30:00"/>
        <d v="2014-06-08T13:51:00"/>
        <d v="2014-06-08T13:43:00"/>
        <d v="2014-06-08T13:11:00"/>
        <d v="2014-06-08T13:08:00"/>
        <d v="2014-06-08T12:38:00"/>
        <d v="2014-06-08T12:29:00"/>
        <d v="2014-06-08T11:38:00"/>
        <d v="2014-06-08T10:47:00"/>
        <d v="2014-06-08T10:06:00"/>
        <d v="2014-06-08T09:43:00"/>
        <d v="2014-06-08T09:25:00"/>
        <d v="2014-06-08T09:12:00"/>
        <d v="2014-06-08T08:54:00"/>
        <d v="2014-06-08T08:10:00"/>
        <d v="2014-06-08T08:09:00"/>
        <d v="2014-06-08T07:55:00"/>
        <d v="2014-06-08T07:54:00"/>
        <d v="2014-06-08T07:28:00"/>
        <d v="2014-06-08T01:16:00"/>
        <d v="2014-06-07T23:13:00"/>
        <d v="2014-06-07T23:10:00"/>
        <d v="2014-06-07T22:34:00"/>
        <d v="2014-06-07T21:14:00"/>
        <d v="2014-06-07T20:03:00"/>
        <d v="2014-06-07T18:37:00"/>
        <d v="2014-06-07T17:33:00"/>
        <d v="2014-06-07T16:01:00"/>
        <d v="2014-06-07T15:35:00"/>
        <d v="2014-06-07T15:22:00"/>
        <d v="2014-06-07T15:21:00"/>
        <d v="2014-06-07T15:14:00"/>
        <d v="2014-06-07T14:30:00"/>
        <d v="2014-06-07T14:18:00"/>
        <d v="2014-06-07T14:12:00"/>
        <d v="2014-06-07T12:44:00"/>
        <d v="2014-06-07T12:33:00"/>
        <d v="2014-06-07T12:32:00"/>
        <d v="2014-06-07T11:59:00"/>
        <d v="2014-06-07T11:24:00"/>
        <d v="2014-06-07T11:21:00"/>
        <d v="2014-06-07T10:43:00"/>
        <d v="2014-06-07T10:21:00"/>
        <d v="2014-06-07T10:01:00"/>
        <d v="2014-06-07T09:34:00"/>
        <d v="2014-06-07T09:21:00"/>
        <d v="2014-06-07T09:20:00"/>
        <d v="2014-06-07T09:10:00"/>
        <d v="2014-06-07T08:54:00"/>
        <d v="2014-06-07T08:46:00"/>
        <d v="2014-06-07T08:43:00"/>
        <d v="2014-06-07T08:23:00"/>
        <d v="2014-06-07T07:58:00"/>
        <d v="2014-06-07T07:49:00"/>
        <d v="2014-06-07T06:17:00"/>
        <d v="2014-06-07T03:51:00"/>
        <d v="2014-06-06T22:20:00"/>
        <d v="2014-06-06T22:16:00"/>
        <d v="2014-06-06T21:09:00"/>
        <d v="2014-06-06T20:24:00"/>
        <d v="2014-06-06T19:53:00"/>
        <d v="2014-06-06T19:18:00"/>
        <d v="2014-06-06T18:32:00"/>
        <d v="2014-06-06T18:01:00"/>
        <d v="2014-06-06T17:49:00"/>
        <d v="2014-06-06T17:48:00"/>
        <d v="2014-06-06T17:45:00"/>
        <d v="2014-06-06T17:31:00"/>
        <d v="2014-06-06T17:22:00"/>
        <d v="2014-06-06T17:19:00"/>
        <d v="2014-06-06T17:09:00"/>
        <d v="2014-06-06T17:06:00"/>
        <d v="2014-06-06T17:05:00"/>
        <d v="2014-06-06T17:02:00"/>
        <d v="2014-06-06T17:01:00"/>
        <d v="2014-06-06T16:42:00"/>
        <d v="2014-06-06T16:39:00"/>
        <d v="2014-06-06T16:38:00"/>
        <d v="2014-06-06T16:27:00"/>
        <d v="2014-06-06T16:14:00"/>
        <d v="2014-06-06T16:12:00"/>
        <d v="2014-06-06T16:01:00"/>
        <d v="2014-06-06T16:00:00"/>
        <d v="2014-06-06T15:59:00"/>
        <d v="2014-06-06T15:55:00"/>
        <d v="2014-06-06T15:54:00"/>
        <d v="2014-06-06T15:53:00"/>
        <d v="2014-06-06T15:47:00"/>
        <d v="2014-06-06T15:45:00"/>
        <d v="2014-06-06T15:42:00"/>
        <d v="2014-06-06T15:37:00"/>
        <d v="2014-06-06T15:36:00"/>
        <d v="2014-06-06T15:34:00"/>
        <d v="2014-06-06T15:33:00"/>
        <d v="2014-06-06T15:32:00"/>
        <d v="2014-06-06T15:30:00"/>
        <d v="2014-06-06T15:29:00"/>
        <d v="2014-06-06T15:25:00"/>
        <d v="2014-06-06T15:24:00"/>
        <d v="2014-06-06T15:23:00"/>
        <d v="2014-06-06T15:20:00"/>
        <d v="2014-06-06T15:15:00"/>
        <d v="2014-06-06T15:08:00"/>
        <d v="2014-06-06T15:05:00"/>
        <d v="2014-06-06T15:04:00"/>
        <d v="2014-06-06T15:03:00"/>
        <d v="2014-06-06T14:59:00"/>
        <d v="2014-06-06T14:51:00"/>
        <d v="2014-06-06T14:50:00"/>
        <d v="2014-06-06T14:49:00"/>
        <d v="2014-06-06T14:48:00"/>
        <d v="2014-06-06T14:44:00"/>
        <d v="2014-06-06T14:42:00"/>
        <d v="2014-06-06T14:39:00"/>
        <d v="2014-06-06T14:31:00"/>
        <d v="2014-06-06T14:26:00"/>
        <d v="2014-06-06T14:24:00"/>
        <d v="2014-06-06T14:10:00"/>
        <d v="2014-06-06T14:05:00"/>
        <d v="2014-06-06T14:00:00"/>
        <d v="2014-06-06T13:57:00"/>
        <d v="2014-06-06T13:56:00"/>
        <d v="2014-06-06T13:54:00"/>
        <d v="2014-06-06T13:50:00"/>
        <d v="2014-06-06T13:49:00"/>
        <d v="2014-06-06T13:45:00"/>
        <d v="2014-06-06T13:44:00"/>
        <d v="2014-06-06T13:43:00"/>
        <d v="2014-06-06T13:42:00"/>
        <d v="2014-06-06T13:39:00"/>
        <d v="2014-06-06T13:38:00"/>
        <d v="2014-06-06T13:37:00"/>
        <d v="2014-06-06T13:36:00"/>
        <d v="2014-06-06T13:30:00"/>
        <d v="2014-06-06T13:28:00"/>
        <d v="2014-06-06T13:27:00"/>
        <d v="2014-06-06T13:26:00"/>
        <d v="2014-06-06T13:25:00"/>
        <d v="2014-06-06T13:23:00"/>
        <d v="2014-06-06T13:22:00"/>
        <d v="2014-06-06T13:21:00"/>
        <d v="2014-06-06T13:19:00"/>
        <d v="2014-06-06T13:16:00"/>
        <d v="2014-06-06T13:15:00"/>
        <d v="2014-06-06T13:11:00"/>
        <d v="2014-06-06T13:07:00"/>
        <d v="2014-06-06T13:05:00"/>
        <d v="2014-06-06T13:04:00"/>
        <d v="2014-06-06T12:56:00"/>
        <d v="2014-06-06T12:54:00"/>
        <d v="2014-06-06T12:53:00"/>
        <d v="2014-06-06T12:52:00"/>
        <d v="2014-06-06T12:51:00"/>
        <d v="2014-06-06T12:50:00"/>
        <d v="2014-06-06T12:49:00"/>
        <d v="2014-06-06T12:42:00"/>
        <d v="2014-06-06T12:41:00"/>
        <d v="2014-06-06T12:33:00"/>
        <d v="2014-06-06T12:32:00"/>
        <d v="2014-06-06T12:31:00"/>
        <d v="2014-06-06T12:30:00"/>
        <d v="2014-06-06T12:27:00"/>
        <d v="2014-06-06T12:25:00"/>
        <d v="2014-06-06T12:24:00"/>
        <d v="2014-06-06T12:14:00"/>
        <d v="2014-06-06T12:13:00"/>
        <d v="2014-06-06T12:10:00"/>
        <d v="2014-06-06T12:09:00"/>
        <d v="2014-06-06T12:08:00"/>
        <d v="2014-06-06T12:07:00"/>
        <d v="2014-06-06T12:05:00"/>
        <d v="2014-06-06T12:01:00"/>
        <d v="2014-06-06T12:00:00"/>
        <d v="2014-06-06T11:59:00"/>
        <d v="2014-06-06T11:52:00"/>
        <d v="2014-06-06T11:50:00"/>
        <d v="2014-06-06T11:39:00"/>
        <d v="2014-06-06T11:38:00"/>
        <d v="2014-06-06T11:37:00"/>
        <d v="2014-06-06T11:28:00"/>
        <d v="2014-06-06T11:26:00"/>
        <d v="2014-06-06T11:22:00"/>
        <d v="2014-06-06T11:20:00"/>
        <d v="2014-06-06T11:16:00"/>
        <d v="2014-06-06T11:01:00"/>
        <d v="2014-06-06T11:00:00"/>
        <d v="2014-06-06T10:57:00"/>
        <d v="2014-06-06T10:56:00"/>
        <d v="2014-06-06T10:55:00"/>
        <d v="2014-06-06T10:54:00"/>
        <d v="2014-06-06T10:53:00"/>
        <d v="2014-06-06T10:52:00"/>
        <d v="2014-06-06T10:51:00"/>
        <d v="2014-06-06T10:50:00"/>
        <d v="2014-06-06T10:49:00"/>
        <d v="2014-06-06T10:48:00"/>
        <d v="2014-06-06T10:47:00"/>
        <d v="2014-06-06T10:46:00"/>
        <d v="2014-06-06T10:38:00"/>
        <d v="2014-06-06T10:36:00"/>
        <d v="2014-06-06T10:33:00"/>
        <d v="2014-06-06T10:28:00"/>
        <d v="2014-06-06T10:26:00"/>
        <d v="2014-06-06T10:24:00"/>
        <d v="2014-06-06T10:22:00"/>
        <d v="2014-06-06T10:20:00"/>
        <d v="2014-06-06T10:19:00"/>
        <d v="2014-06-06T10:17:00"/>
        <d v="2014-06-06T10:16:00"/>
        <d v="2014-06-06T10:15:00"/>
        <d v="2014-06-06T10:13:00"/>
        <d v="2014-06-06T10:12:00"/>
        <d v="2014-06-06T10:08:00"/>
        <d v="2014-06-06T09:55:00"/>
        <d v="2014-06-06T09:53:00"/>
        <d v="2014-06-06T09:51:00"/>
        <d v="2014-06-06T09:49:00"/>
        <d v="2014-06-06T09:48:00"/>
        <d v="2014-06-06T09:46:00"/>
        <d v="2014-06-06T09:45:00"/>
        <d v="2014-06-06T09:42:00"/>
        <d v="2014-06-06T09:39:00"/>
        <d v="2014-06-06T09:33:00"/>
        <d v="2014-06-06T09:30:00"/>
        <d v="2014-06-06T09:26:00"/>
        <d v="2014-06-06T09:19:00"/>
        <d v="2014-06-06T09:12:00"/>
        <d v="2014-06-06T09:10:00"/>
        <d v="2014-06-06T09:07:00"/>
        <d v="2014-06-06T09:01:00"/>
        <d v="2014-06-06T08:58:00"/>
        <d v="2014-06-06T08:51:00"/>
        <d v="2014-06-06T08:48:00"/>
        <d v="2014-06-06T08:46:00"/>
        <d v="2014-06-06T08:43:00"/>
        <d v="2014-06-06T08:37:00"/>
        <d v="2014-06-06T08:33:00"/>
        <d v="2014-06-06T08:32:00"/>
        <d v="2014-06-06T08:31:00"/>
        <d v="2014-06-06T08:26:00"/>
        <d v="2014-06-06T08:17:00"/>
        <d v="2014-06-06T08:16:00"/>
        <d v="2014-06-06T08:15:00"/>
        <d v="2014-06-06T08:14:00"/>
        <d v="2014-06-06T08:13:00"/>
        <d v="2014-06-06T07:58:00"/>
        <d v="2014-06-06T07:44:00"/>
        <d v="2014-06-06T07:23:00"/>
        <d v="2014-06-06T07:20:00"/>
        <d v="2014-06-06T06:48:00"/>
        <d v="2014-06-06T06:21:00"/>
        <d v="2014-06-06T05:34:00"/>
        <d v="2014-06-05T23:46:00"/>
        <d v="2014-06-05T23:08:00"/>
        <d v="2014-06-05T22:45:00"/>
        <d v="2014-06-05T21:39:00"/>
        <d v="2014-06-05T21:04:00"/>
        <d v="2014-06-05T21:03:00"/>
        <d v="2014-06-05T21:02:00"/>
        <d v="2014-06-05T20:45:00"/>
        <d v="2014-06-05T20:42:00"/>
        <d v="2014-06-05T20:22:00"/>
        <d v="2014-06-05T20:07:00"/>
        <d v="2014-06-05T18:42:00"/>
        <d v="2014-06-05T18:28:00"/>
        <d v="2014-06-05T18:21:00"/>
        <d v="2014-06-05T18:02:00"/>
        <d v="2014-06-05T17:43:00"/>
        <d v="2014-06-05T17:24:00"/>
        <d v="2014-06-05T17:18:00"/>
        <d v="2014-06-05T17:14:00"/>
        <d v="2014-06-05T16:56:00"/>
        <d v="2014-06-05T16:36:00"/>
        <d v="2014-06-05T16:33:00"/>
        <d v="2014-06-05T16:32:00"/>
        <d v="2014-06-05T16:12:00"/>
        <d v="2014-06-05T16:09:00"/>
        <d v="2014-06-05T16:04:00"/>
        <d v="2014-06-05T16:03:00"/>
        <d v="2014-06-05T15:57:00"/>
        <d v="2014-06-05T15:54:00"/>
        <d v="2014-06-05T15:46:00"/>
        <d v="2014-06-05T15:44:00"/>
        <d v="2014-06-05T15:42:00"/>
        <d v="2014-06-05T15:41:00"/>
        <d v="2014-06-05T15:36:00"/>
        <d v="2014-06-05T15:29:00"/>
        <d v="2014-06-05T15:28:00"/>
        <d v="2014-06-05T15:18:00"/>
        <d v="2014-06-05T15:09:00"/>
        <d v="2014-06-05T15:08:00"/>
        <d v="2014-06-05T15:06:00"/>
        <d v="2014-06-05T15:02:00"/>
        <d v="2014-06-05T15:01:00"/>
        <d v="2014-06-05T15:00:00"/>
        <d v="2014-06-05T14:53:00"/>
        <d v="2014-06-05T14:46:00"/>
        <d v="2014-06-05T14:44:00"/>
        <d v="2014-06-05T14:31:00"/>
        <d v="2014-06-05T14:30:00"/>
        <d v="2014-06-05T14:24:00"/>
        <d v="2014-06-05T14:23:00"/>
        <d v="2014-06-05T14:20:00"/>
        <d v="2014-06-05T14:15:00"/>
        <d v="2014-06-05T14:14:00"/>
        <d v="2014-06-05T14:10:00"/>
        <d v="2014-06-05T14:07:00"/>
        <d v="2014-06-05T14:04:00"/>
        <d v="2014-06-05T14:03:00"/>
        <d v="2014-06-05T13:50:00"/>
        <d v="2014-06-05T13:48:00"/>
        <d v="2014-06-05T13:46:00"/>
        <d v="2014-06-05T13:44:00"/>
        <d v="2014-06-05T13:35:00"/>
        <d v="2014-06-05T13:31:00"/>
        <d v="2014-06-05T13:30:00"/>
        <d v="2014-06-05T13:26:00"/>
        <d v="2014-06-05T13:20:00"/>
        <d v="2014-06-05T13:14:00"/>
        <d v="2014-06-05T13:12:00"/>
        <d v="2014-06-05T13:11:00"/>
        <d v="2014-06-05T13:10:00"/>
        <d v="2014-06-05T13:07:00"/>
        <d v="2014-06-05T13:05:00"/>
        <d v="2014-06-05T13:02:00"/>
        <d v="2014-06-05T13:00:00"/>
        <d v="2014-06-05T12:57:00"/>
        <d v="2014-06-05T12:55:00"/>
        <d v="2014-06-05T12:45:00"/>
        <d v="2014-06-05T12:38:00"/>
        <d v="2014-06-05T12:35:00"/>
        <d v="2014-06-05T12:34:00"/>
        <d v="2014-06-05T12:30:00"/>
        <d v="2014-06-05T12:29:00"/>
        <d v="2014-06-05T12:24:00"/>
        <d v="2014-06-05T12:22:00"/>
        <d v="2014-06-05T12:17:00"/>
        <d v="2014-06-05T12:13:00"/>
        <d v="2014-06-05T12:11:00"/>
        <d v="2014-06-05T12:08:00"/>
        <d v="2014-06-05T12:02:00"/>
        <d v="2014-06-05T11:53:00"/>
        <d v="2014-06-05T11:50:00"/>
        <d v="2014-06-05T11:43:00"/>
        <d v="2014-06-05T11:42:00"/>
        <d v="2014-06-05T11:40:00"/>
        <d v="2014-06-05T11:38:00"/>
        <d v="2014-06-05T11:24:00"/>
        <d v="2014-06-05T11:10:00"/>
        <d v="2014-06-05T11:06:00"/>
        <d v="2014-06-05T10:59:00"/>
        <d v="2014-06-05T10:58:00"/>
        <d v="2014-06-05T10:51:00"/>
        <d v="2014-06-05T10:43:00"/>
        <d v="2014-06-05T10:40:00"/>
        <d v="2014-06-05T10:28:00"/>
        <d v="2014-06-05T10:26:00"/>
        <d v="2014-06-05T10:25:00"/>
        <d v="2014-06-05T10:19:00"/>
        <d v="2014-06-05T10:18:00"/>
        <d v="2014-06-05T10:15:00"/>
        <d v="2014-06-05T10:06:00"/>
        <d v="2014-06-05T10:00:00"/>
        <d v="2014-06-05T09:59:00"/>
        <d v="2014-06-05T09:56:00"/>
        <d v="2014-06-05T09:53:00"/>
        <d v="2014-06-05T09:52:00"/>
        <d v="2014-06-05T09:49:00"/>
        <d v="2014-06-05T09:47:00"/>
        <d v="2014-06-05T09:42:00"/>
        <d v="2014-06-05T09:41:00"/>
        <d v="2014-06-05T09:39:00"/>
        <d v="2014-06-05T09:36:00"/>
        <d v="2014-06-05T09:35:00"/>
        <d v="2014-06-05T09:32:00"/>
        <d v="2014-06-05T09:29:00"/>
        <d v="2014-06-05T09:28:00"/>
        <d v="2014-06-05T09:26:00"/>
        <d v="2014-06-05T09:22:00"/>
        <d v="2014-06-05T09:21:00"/>
        <d v="2014-06-05T09:19:00"/>
        <d v="2014-06-05T09:16:00"/>
        <d v="2014-06-05T09:13:00"/>
        <d v="2014-06-05T09:09:00"/>
        <d v="2014-06-05T09:02:00"/>
        <d v="2014-06-05T08:58:00"/>
        <d v="2014-06-05T08:56:00"/>
        <d v="2014-06-05T08:55:00"/>
        <d v="2014-06-05T08:54:00"/>
        <d v="2014-06-05T08:53:00"/>
        <d v="2014-06-05T08:51:00"/>
        <d v="2014-06-05T08:49:00"/>
        <d v="2014-06-05T08:48:00"/>
        <d v="2014-06-05T08:44:00"/>
        <d v="2014-06-05T08:43:00"/>
        <d v="2014-06-05T08:40:00"/>
        <d v="2014-06-05T08:35:00"/>
        <d v="2014-06-05T08:33:00"/>
        <d v="2014-06-05T08:28:00"/>
        <d v="2014-06-05T08:23:00"/>
        <d v="2014-06-05T08:22:00"/>
        <d v="2014-06-05T08:19:00"/>
        <d v="2014-06-05T08:16:00"/>
        <d v="2014-06-05T08:15:00"/>
        <d v="2014-06-05T08:14:00"/>
        <d v="2014-06-05T08:10:00"/>
        <d v="2014-06-05T06:54:00"/>
        <d v="2014-06-05T05:30:00"/>
        <d v="2014-06-04T23:33:00"/>
        <d v="2014-06-04T22:02:00"/>
        <d v="2014-06-04T21:56:00"/>
        <d v="2014-06-04T21:08:00"/>
        <d v="2014-06-04T20:29:00"/>
        <d v="2014-06-04T20:18:00"/>
        <d v="2014-06-04T19:56:00"/>
        <d v="2014-06-04T19:46:00"/>
        <d v="2014-06-04T19:33:00"/>
        <d v="2014-06-04T19:00:00"/>
        <d v="2014-06-04T17:51:00"/>
        <d v="2014-06-04T17:40:00"/>
        <d v="2014-06-04T17:36:00"/>
        <d v="2014-06-04T17:23:00"/>
        <d v="2014-06-04T16:42:00"/>
        <d v="2014-06-04T16:29:00"/>
        <d v="2014-06-04T16:22:00"/>
        <d v="2014-06-04T16:18:00"/>
        <d v="2014-06-04T16:17:00"/>
        <d v="2014-06-04T16:16:00"/>
        <d v="2014-06-04T16:10:00"/>
        <d v="2014-06-04T16:05:00"/>
        <d v="2014-06-04T15:57:00"/>
        <d v="2014-06-04T15:56:00"/>
        <d v="2014-06-04T15:54:00"/>
        <d v="2014-06-04T15:46:00"/>
        <d v="2014-06-04T15:44:00"/>
        <d v="2014-06-04T15:40:00"/>
        <d v="2014-06-04T15:39:00"/>
        <d v="2014-06-04T15:38:00"/>
        <d v="2014-06-04T15:37:00"/>
        <d v="2014-06-04T15:26:00"/>
        <d v="2014-06-04T15:24:00"/>
        <d v="2014-06-04T15:18:00"/>
        <d v="2014-06-04T15:17:00"/>
        <d v="2014-06-04T15:14:00"/>
        <d v="2014-06-04T15:07:00"/>
        <d v="2014-06-04T15:05:00"/>
        <d v="2014-06-04T15:03:00"/>
        <d v="2014-06-04T14:58:00"/>
        <d v="2014-06-04T14:57:00"/>
        <d v="2014-06-04T14:56:00"/>
        <d v="2014-06-04T14:54:00"/>
        <d v="2014-06-04T14:51:00"/>
        <d v="2014-06-04T14:47:00"/>
        <d v="2014-06-04T14:46:00"/>
        <d v="2014-06-04T14:42:00"/>
        <d v="2014-06-04T14:32:00"/>
        <d v="2014-06-04T14:26:00"/>
        <d v="2014-06-04T14:25:00"/>
        <d v="2014-06-04T14:23:00"/>
        <d v="2014-06-04T14:17:00"/>
        <d v="2014-06-04T14:13:00"/>
        <d v="2014-06-04T14:11:00"/>
        <d v="2014-06-04T14:06:00"/>
        <d v="2014-06-04T14:05:00"/>
        <d v="2014-06-04T14:02:00"/>
        <d v="2014-06-04T13:56:00"/>
        <d v="2014-06-04T13:55:00"/>
        <d v="2014-06-04T13:51:00"/>
        <d v="2014-06-04T13:42:00"/>
        <d v="2014-06-04T13:35:00"/>
        <d v="2014-06-04T13:30:00"/>
        <d v="2014-06-04T13:29:00"/>
        <d v="2014-06-04T13:26:00"/>
        <d v="2014-06-04T13:24:00"/>
        <d v="2014-06-04T13:22:00"/>
        <d v="2014-06-04T13:19:00"/>
        <d v="2014-06-04T13:14:00"/>
        <d v="2014-06-04T13:12:00"/>
        <d v="2014-06-04T13:10:00"/>
        <d v="2014-06-04T13:08:00"/>
        <d v="2014-06-04T13:07:00"/>
        <d v="2014-06-04T13:04:00"/>
        <d v="2014-06-04T13:02:00"/>
        <d v="2014-06-04T12:59:00"/>
        <d v="2014-06-04T12:55:00"/>
        <d v="2014-06-04T12:54:00"/>
        <d v="2014-06-04T12:51:00"/>
        <d v="2014-06-04T12:49:00"/>
        <d v="2014-06-04T12:46:00"/>
        <d v="2014-06-04T12:45:00"/>
        <d v="2014-06-04T12:44:00"/>
        <d v="2014-06-04T12:43:00"/>
        <d v="2014-06-04T12:42:00"/>
        <d v="2014-06-04T12:39:00"/>
        <d v="2014-06-04T12:33:00"/>
        <d v="2014-06-04T12:32:00"/>
        <d v="2014-06-04T12:29:00"/>
        <d v="2014-06-04T12:28:00"/>
        <d v="2014-06-04T12:26:00"/>
        <d v="2014-06-04T12:24:00"/>
        <d v="2014-06-04T12:23:00"/>
        <d v="2014-06-04T12:20:00"/>
        <d v="2014-06-04T12:18:00"/>
        <d v="2014-06-04T12:16:00"/>
        <d v="2014-06-04T12:10:00"/>
        <d v="2014-06-04T12:09:00"/>
        <d v="2014-06-04T12:08:00"/>
        <d v="2014-06-04T12:07:00"/>
        <d v="2014-06-04T12:05:00"/>
        <d v="2014-06-04T12:04:00"/>
        <d v="2014-06-04T12:02:00"/>
        <d v="2014-06-04T12:01:00"/>
        <d v="2014-06-04T12:00:00"/>
        <d v="2014-06-04T11:56:00"/>
        <d v="2014-06-04T11:55:00"/>
        <d v="2014-06-04T11:54:00"/>
        <d v="2014-06-04T11:53:00"/>
        <d v="2014-06-04T11:38:00"/>
        <d v="2014-06-04T11:37:00"/>
        <d v="2014-06-04T11:31:00"/>
        <d v="2014-06-04T11:20:00"/>
        <d v="2014-06-04T11:19:00"/>
        <d v="2014-06-04T11:16:00"/>
        <d v="2014-06-04T11:13:00"/>
        <d v="2014-06-04T11:12:00"/>
        <d v="2014-06-04T11:11:00"/>
        <d v="2014-06-04T11:10:00"/>
        <d v="2014-06-04T11:06:00"/>
        <d v="2014-06-04T11:03:00"/>
        <d v="2014-06-04T11:01:00"/>
        <d v="2014-06-04T10:56:00"/>
        <d v="2014-06-04T10:55:00"/>
        <d v="2014-06-04T10:54:00"/>
        <d v="2014-06-04T10:53:00"/>
        <d v="2014-06-04T10:51:00"/>
        <d v="2014-06-04T10:50:00"/>
        <d v="2014-06-04T10:49:00"/>
        <d v="2014-06-04T10:48:00"/>
        <d v="2014-06-04T10:46:00"/>
        <d v="2014-06-04T10:45:00"/>
        <d v="2014-06-04T10:44:00"/>
        <d v="2014-06-04T10:43:00"/>
        <d v="2014-06-04T10:39:00"/>
        <d v="2014-06-04T10:37:00"/>
        <d v="2014-06-04T10:34:00"/>
        <d v="2014-06-04T10:27:00"/>
        <d v="2014-06-04T10:23:00"/>
        <d v="2014-06-04T10:22:00"/>
        <d v="2014-06-04T10:20:00"/>
        <d v="2014-06-04T10:18:00"/>
        <d v="2014-06-04T10:17:00"/>
        <d v="2014-06-04T10:16:00"/>
        <d v="2014-06-04T10:12:00"/>
        <d v="2014-06-04T10:10:00"/>
        <d v="2014-06-04T10:08:00"/>
        <d v="2014-06-04T10:07:00"/>
        <d v="2014-06-04T10:04:00"/>
        <d v="2014-06-04T10:03:00"/>
        <d v="2014-06-04T10:02:00"/>
        <d v="2014-06-04T10:00:00"/>
        <d v="2014-06-04T09:58:00"/>
        <d v="2014-06-04T09:56:00"/>
        <d v="2014-06-04T09:53:00"/>
        <d v="2014-06-04T09:49:00"/>
        <d v="2014-06-04T09:48:00"/>
        <d v="2014-06-04T09:39:00"/>
        <d v="2014-06-04T09:37:00"/>
        <d v="2014-06-04T09:32:00"/>
        <d v="2014-06-04T09:30:00"/>
        <d v="2014-06-04T09:28:00"/>
        <d v="2014-06-04T09:26:00"/>
        <d v="2014-06-04T09:23:00"/>
        <d v="2014-06-04T09:19:00"/>
        <d v="2014-06-04T09:16:00"/>
        <d v="2014-06-04T09:15:00"/>
        <d v="2014-06-04T09:10:00"/>
        <d v="2014-06-04T09:06:00"/>
        <d v="2014-06-04T09:04:00"/>
        <d v="2014-06-04T09:03:00"/>
        <d v="2014-06-04T08:59:00"/>
        <d v="2014-06-04T08:50:00"/>
        <d v="2014-06-04T08:48:00"/>
        <d v="2014-06-04T08:47:00"/>
        <d v="2014-06-04T08:45:00"/>
        <d v="2014-06-04T08:44:00"/>
        <d v="2014-06-04T08:42:00"/>
        <d v="2014-06-04T08:39:00"/>
        <d v="2014-06-04T08:37:00"/>
        <d v="2014-06-04T08:36:00"/>
        <d v="2014-06-04T08:34:00"/>
        <d v="2014-06-04T08:32:00"/>
        <d v="2014-06-04T08:30:00"/>
        <d v="2014-06-04T08:28:00"/>
        <d v="2014-06-04T08:27:00"/>
        <d v="2014-06-04T08:26:00"/>
        <d v="2014-06-04T08:24:00"/>
        <d v="2014-06-04T08:21:00"/>
        <d v="2014-06-04T08:17:00"/>
        <d v="2014-06-04T08:16:00"/>
        <d v="2014-06-04T08:09:00"/>
        <d v="2014-06-04T08:05:00"/>
        <d v="2014-06-04T07:31:00"/>
        <d v="2014-06-04T05:27:00"/>
        <d v="2014-06-04T04:39:00"/>
        <d v="2014-06-03T23:23:00"/>
        <d v="2014-06-03T21:44:00"/>
        <d v="2014-06-03T21:27:00"/>
        <d v="2014-06-03T21:04:00"/>
        <d v="2014-06-03T21:03:00"/>
        <d v="2014-06-03T21:02:00"/>
        <d v="2014-06-03T20:49:00"/>
        <d v="2014-06-03T20:37:00"/>
        <d v="2014-06-03T20:21:00"/>
        <d v="2014-06-03T20:15:00"/>
        <d v="2014-06-03T19:55:00"/>
        <d v="2014-06-03T19:51:00"/>
        <d v="2014-06-03T19:50:00"/>
        <d v="2014-06-03T19:34:00"/>
        <d v="2014-06-03T19:28:00"/>
        <d v="2014-06-03T19:11:00"/>
        <d v="2014-06-03T18:53:00"/>
        <d v="2014-06-03T18:50:00"/>
        <d v="2014-06-03T18:19:00"/>
        <d v="2014-06-03T17:53:00"/>
        <d v="2014-06-03T17:19:00"/>
        <d v="2014-06-03T17:13:00"/>
        <d v="2014-06-03T17:05:00"/>
        <d v="2014-06-03T17:03:00"/>
        <d v="2014-06-03T17:01:00"/>
        <d v="2014-06-03T16:54:00"/>
        <d v="2014-06-03T16:15:00"/>
        <d v="2014-06-03T15:45:00"/>
        <d v="2014-06-03T15:43:00"/>
        <d v="2014-06-03T15:38:00"/>
        <d v="2014-06-03T15:36:00"/>
        <d v="2014-06-03T15:34:00"/>
        <d v="2014-06-03T15:32:00"/>
        <d v="2014-06-03T15:27:00"/>
        <d v="2014-06-03T15:16:00"/>
        <d v="2014-06-03T15:15:00"/>
        <d v="2014-06-03T15:12:00"/>
        <d v="2014-06-03T15:11:00"/>
        <d v="2014-06-03T15:08:00"/>
        <d v="2014-06-03T15:06:00"/>
        <d v="2014-06-03T15:05:00"/>
        <d v="2014-06-03T14:53:00"/>
        <d v="2014-06-03T14:52:00"/>
        <d v="2014-06-03T14:51:00"/>
        <d v="2014-06-03T14:45:00"/>
        <d v="2014-06-03T14:39:00"/>
        <d v="2014-06-03T14:34:00"/>
        <d v="2014-06-03T14:33:00"/>
        <d v="2014-06-03T14:32:00"/>
        <d v="2014-06-03T14:31:00"/>
        <d v="2014-06-03T14:30:00"/>
        <d v="2014-06-03T14:29:00"/>
        <d v="2014-06-03T14:21:00"/>
        <d v="2014-06-03T14:16:00"/>
        <d v="2014-06-03T14:14:00"/>
        <d v="2014-06-03T14:08:00"/>
        <d v="2014-06-03T14:07:00"/>
        <d v="2014-06-03T14:03:00"/>
        <d v="2014-06-03T14:02:00"/>
        <d v="2014-06-03T13:57:00"/>
        <d v="2014-06-03T13:50:00"/>
        <d v="2014-06-03T13:49:00"/>
        <d v="2014-06-03T13:45:00"/>
        <d v="2014-06-03T13:41:00"/>
        <d v="2014-06-03T13:38:00"/>
        <d v="2014-06-03T13:37:00"/>
        <d v="2014-06-03T13:35:00"/>
        <d v="2014-06-03T13:33:00"/>
        <d v="2014-06-03T13:29:00"/>
        <d v="2014-06-03T13:27:00"/>
        <d v="2014-06-03T13:26:00"/>
        <d v="2014-06-03T13:24:00"/>
        <d v="2014-06-03T13:23:00"/>
        <d v="2014-06-03T13:22:00"/>
        <d v="2014-06-03T13:21:00"/>
        <d v="2014-06-03T13:18:00"/>
        <d v="2014-06-03T13:17:00"/>
        <d v="2014-06-03T13:16:00"/>
        <d v="2014-06-03T13:14:00"/>
        <d v="2014-06-03T13:12:00"/>
        <d v="2014-06-03T13:11:00"/>
        <d v="2014-06-03T13:06:00"/>
        <d v="2014-06-03T13:05:00"/>
        <d v="2014-06-03T13:03:00"/>
        <d v="2014-06-03T13:02:00"/>
        <d v="2014-06-03T13:00:00"/>
        <d v="2014-06-03T12:55:00"/>
        <d v="2014-06-03T12:54:00"/>
        <d v="2014-06-03T12:49:00"/>
        <d v="2014-06-03T12:48:00"/>
        <d v="2014-06-03T12:39:00"/>
        <d v="2014-06-03T12:36:00"/>
        <d v="2014-06-03T12:33:00"/>
        <d v="2014-06-03T12:28:00"/>
        <d v="2014-06-03T12:26:00"/>
        <d v="2014-06-03T12:22:00"/>
        <d v="2014-06-03T12:21:00"/>
        <d v="2014-06-03T12:20:00"/>
        <d v="2014-06-03T12:17:00"/>
        <d v="2014-06-03T12:16:00"/>
        <d v="2014-06-03T12:11:00"/>
        <d v="2014-06-03T12:09:00"/>
        <d v="2014-06-03T12:07:00"/>
        <d v="2014-06-03T12:04:00"/>
        <d v="2014-06-03T12:02:00"/>
        <d v="2014-06-03T12:01:00"/>
        <d v="2014-06-03T11:55:00"/>
        <d v="2014-06-03T11:49:00"/>
        <d v="2014-06-03T11:47:00"/>
        <d v="2014-06-03T11:45:00"/>
        <d v="2014-06-03T11:42:00"/>
        <d v="2014-06-03T11:39:00"/>
        <d v="2014-06-03T11:35:00"/>
        <d v="2014-06-03T11:23:00"/>
        <d v="2014-06-03T11:20:00"/>
        <d v="2014-06-03T11:17:00"/>
        <d v="2014-06-03T11:13:00"/>
        <d v="2014-06-03T11:09:00"/>
        <d v="2014-06-03T11:08:00"/>
        <d v="2014-06-03T11:06:00"/>
        <d v="2014-06-03T11:04:00"/>
        <d v="2014-06-03T11:01:00"/>
        <d v="2014-06-03T11:00:00"/>
        <d v="2014-06-03T10:57:00"/>
        <d v="2014-06-03T10:55:00"/>
        <d v="2014-06-03T10:53:00"/>
        <d v="2014-06-03T10:52:00"/>
        <d v="2014-06-03T10:50:00"/>
        <d v="2014-06-03T10:46:00"/>
        <d v="2014-06-03T10:39:00"/>
        <d v="2014-06-03T10:38:00"/>
        <d v="2014-06-03T10:33:00"/>
        <d v="2014-06-03T10:32:00"/>
        <d v="2014-06-03T10:31:00"/>
        <d v="2014-06-03T10:30:00"/>
        <d v="2014-06-03T10:28:00"/>
        <d v="2014-06-03T10:18:00"/>
        <d v="2014-06-03T10:16:00"/>
        <d v="2014-06-03T10:14:00"/>
        <d v="2014-06-03T10:11:00"/>
        <d v="2014-06-03T10:09:00"/>
        <d v="2014-06-03T10:07:00"/>
        <d v="2014-06-03T10:00:00"/>
        <d v="2014-06-03T09:58:00"/>
        <d v="2014-06-03T09:57:00"/>
        <d v="2014-06-03T09:56:00"/>
        <d v="2014-06-03T09:55:00"/>
        <d v="2014-06-03T09:54:00"/>
        <d v="2014-06-03T09:48:00"/>
        <d v="2014-06-03T09:47:00"/>
        <d v="2014-06-03T09:46:00"/>
        <d v="2014-06-03T09:43:00"/>
        <d v="2014-06-03T09:40:00"/>
        <d v="2014-06-03T09:39:00"/>
        <d v="2014-06-03T09:37:00"/>
        <d v="2014-06-03T09:35:00"/>
        <d v="2014-06-03T09:33:00"/>
        <d v="2014-06-03T09:27:00"/>
        <d v="2014-06-03T09:26:00"/>
        <d v="2014-06-03T09:22:00"/>
        <d v="2014-06-03T09:21:00"/>
        <d v="2014-06-03T09:20:00"/>
        <d v="2014-06-03T09:18:00"/>
        <d v="2014-06-03T09:16:00"/>
        <d v="2014-06-03T09:15:00"/>
        <d v="2014-06-03T09:14:00"/>
        <d v="2014-06-03T09:13:00"/>
        <d v="2014-06-03T09:12:00"/>
        <d v="2014-06-03T09:10:00"/>
        <d v="2014-06-03T09:04:00"/>
        <d v="2014-06-03T09:02:00"/>
        <d v="2014-06-03T09:00:00"/>
        <d v="2014-06-03T08:59:00"/>
        <d v="2014-06-03T08:58:00"/>
        <d v="2014-06-03T08:57:00"/>
        <d v="2014-06-03T08:54:00"/>
        <d v="2014-06-03T08:50:00"/>
        <d v="2014-06-03T08:48:00"/>
        <d v="2014-06-03T08:42:00"/>
        <d v="2014-06-03T08:41:00"/>
        <d v="2014-06-03T08:34:00"/>
        <d v="2014-06-03T08:31:00"/>
        <d v="2014-06-03T08:29:00"/>
        <d v="2014-06-03T08:28:00"/>
        <d v="2014-06-03T08:21:00"/>
        <d v="2014-06-03T08:19:00"/>
        <d v="2014-06-03T08:18:00"/>
        <d v="2014-06-03T08:16:00"/>
        <d v="2014-06-03T08:06:00"/>
        <d v="2014-06-03T08:04:00"/>
        <d v="2014-06-03T08:03:00"/>
        <d v="2014-06-03T07:51:00"/>
        <d v="2014-06-03T07:50:00"/>
        <d v="2014-06-03T07:19:00"/>
        <d v="2014-06-03T06:35:00"/>
        <d v="2014-06-02T20:44:00"/>
        <d v="2014-06-02T20:05:00"/>
        <d v="2014-06-02T19:40:00"/>
        <d v="2014-06-02T18:49:00"/>
        <d v="2014-06-02T18:24:00"/>
        <d v="2014-06-02T18:23:00"/>
        <d v="2014-06-02T18:08:00"/>
        <d v="2014-06-02T18:00:00"/>
        <d v="2014-06-02T17:41:00"/>
        <d v="2014-06-02T17:31:00"/>
        <d v="2014-06-02T16:45:00"/>
        <d v="2014-06-02T16:35:00"/>
        <d v="2014-06-02T16:32:00"/>
        <d v="2014-06-02T16:25:00"/>
        <d v="2014-06-02T16:19:00"/>
        <d v="2014-06-02T16:12:00"/>
        <d v="2014-06-02T16:10:00"/>
        <d v="2014-06-02T16:09:00"/>
        <d v="2014-06-02T16:08:00"/>
        <d v="2014-06-02T16:06:00"/>
        <d v="2014-06-02T16:05:00"/>
        <d v="2014-06-02T16:04:00"/>
        <d v="2014-06-02T16:03:00"/>
        <d v="2014-06-02T16:01:00"/>
        <d v="2014-06-02T16:00:00"/>
        <d v="2014-06-02T15:57:00"/>
        <d v="2014-06-02T15:53:00"/>
        <d v="2014-06-02T15:50:00"/>
        <d v="2014-06-02T15:48:00"/>
        <d v="2014-06-02T15:47:00"/>
        <d v="2014-06-02T15:46:00"/>
        <d v="2014-06-02T15:41:00"/>
        <d v="2014-06-02T15:39:00"/>
        <d v="2014-06-02T15:38:00"/>
        <d v="2014-06-02T15:37:00"/>
        <d v="2014-06-02T15:35:00"/>
        <d v="2014-06-02T15:33:00"/>
        <d v="2014-06-02T15:30:00"/>
        <d v="2014-06-02T15:22:00"/>
        <d v="2014-06-02T15:21:00"/>
        <d v="2014-06-02T15:20:00"/>
        <d v="2014-06-02T15:18:00"/>
        <d v="2014-06-02T15:13:00"/>
        <d v="2014-06-02T15:10:00"/>
        <d v="2014-06-02T15:09:00"/>
        <d v="2014-06-02T15:08:00"/>
        <d v="2014-06-02T15:07:00"/>
        <d v="2014-06-02T15:06:00"/>
        <d v="2014-06-02T15:05:00"/>
        <d v="2014-06-02T15:04:00"/>
        <d v="2014-06-02T15:03:00"/>
        <d v="2014-06-02T15:02:00"/>
        <d v="2014-06-02T14:59:00"/>
        <d v="2014-06-02T14:58:00"/>
        <d v="2014-06-02T14:56:00"/>
        <d v="2014-06-02T14:51:00"/>
        <d v="2014-06-02T14:50:00"/>
        <d v="2014-06-02T14:47:00"/>
        <d v="2014-06-02T14:43:00"/>
        <d v="2014-06-02T14:41:00"/>
        <d v="2014-06-02T14:39:00"/>
        <d v="2014-06-02T14:35:00"/>
        <d v="2014-06-02T14:34:00"/>
        <d v="2014-06-02T14:28:00"/>
        <d v="2014-06-02T14:27:00"/>
        <d v="2014-06-02T14:25:00"/>
        <d v="2014-06-02T14:19:00"/>
        <d v="2014-06-02T14:18:00"/>
        <d v="2014-06-02T14:17:00"/>
        <d v="2014-06-02T14:09:00"/>
        <d v="2014-06-02T14:08:00"/>
        <d v="2014-06-02T14:07:00"/>
        <d v="2014-06-02T14:05:00"/>
        <d v="2014-06-02T14:04:00"/>
        <d v="2014-06-02T14:03:00"/>
        <d v="2014-06-02T14:00:00"/>
        <d v="2014-06-02T13:59:00"/>
        <d v="2014-06-02T13:57:00"/>
        <d v="2014-06-02T13:53:00"/>
        <d v="2014-06-02T13:48:00"/>
        <d v="2014-06-02T13:47:00"/>
        <d v="2014-06-02T13:45:00"/>
        <d v="2014-06-02T13:44:00"/>
        <d v="2014-06-02T13:43:00"/>
        <d v="2014-06-02T13:42:00"/>
        <d v="2014-06-02T13:41:00"/>
        <d v="2014-06-02T13:39:00"/>
        <d v="2014-06-02T13:37:00"/>
        <d v="2014-06-02T13:36:00"/>
        <d v="2014-06-02T13:34:00"/>
        <d v="2014-06-02T13:32:00"/>
        <d v="2014-06-02T13:24:00"/>
        <d v="2014-06-02T13:22:00"/>
        <d v="2014-06-02T13:21:00"/>
        <d v="2014-06-02T13:20:00"/>
        <d v="2014-06-02T13:17:00"/>
        <d v="2014-06-02T13:16:00"/>
        <d v="2014-06-02T13:15:00"/>
        <d v="2014-06-02T13:13:00"/>
        <d v="2014-06-02T13:12:00"/>
        <d v="2014-06-02T13:11:00"/>
        <d v="2014-06-02T13:09:00"/>
        <d v="2014-06-02T13:05:00"/>
        <d v="2014-06-02T13:01:00"/>
        <d v="2014-06-02T12:56:00"/>
        <d v="2014-06-02T12:55:00"/>
        <d v="2014-06-02T12:54:00"/>
        <d v="2014-06-02T12:50:00"/>
        <d v="2014-06-02T12:48:00"/>
        <d v="2014-06-02T12:44:00"/>
        <d v="2014-06-02T12:43:00"/>
        <d v="2014-06-02T12:38:00"/>
        <d v="2014-06-02T12:37:00"/>
        <d v="2014-06-02T12:36:00"/>
        <d v="2014-06-02T12:35:00"/>
        <d v="2014-06-02T12:30:00"/>
        <d v="2014-06-02T12:28:00"/>
        <d v="2014-06-02T12:26:00"/>
        <d v="2014-06-02T12:25:00"/>
        <d v="2014-06-02T12:23:00"/>
        <d v="2014-06-02T12:17:00"/>
        <d v="2014-06-02T12:10:00"/>
        <d v="2014-06-02T12:07:00"/>
        <d v="2014-06-02T12:06:00"/>
        <d v="2014-06-02T12:05:00"/>
        <d v="2014-06-02T12:04:00"/>
        <d v="2014-06-02T12:00:00"/>
        <d v="2014-06-02T11:55:00"/>
        <d v="2014-06-02T11:54:00"/>
        <d v="2014-06-02T11:53:00"/>
        <d v="2014-06-02T11:50:00"/>
        <d v="2014-06-02T11:49:00"/>
        <d v="2014-06-02T11:48:00"/>
        <d v="2014-06-02T11:45:00"/>
        <d v="2014-06-02T11:40:00"/>
        <d v="2014-06-02T11:39:00"/>
        <d v="2014-06-02T11:37:00"/>
        <d v="2014-06-02T11:35:00"/>
        <d v="2014-06-02T11:34:00"/>
        <d v="2014-06-02T11:29:00"/>
        <d v="2014-06-02T11:22:00"/>
        <d v="2014-06-02T11:21:00"/>
        <d v="2014-06-02T11:16:00"/>
        <d v="2014-06-02T11:15:00"/>
        <d v="2014-06-02T11:10:00"/>
        <d v="2014-06-02T11:09:00"/>
        <d v="2014-06-02T11:08:00"/>
        <d v="2014-06-02T11:07:00"/>
        <d v="2014-06-02T11:06:00"/>
        <d v="2014-06-02T11:05:00"/>
        <d v="2014-06-02T11:04:00"/>
        <d v="2014-06-02T11:02:00"/>
        <d v="2014-06-02T10:59:00"/>
        <d v="2014-06-02T10:58:00"/>
        <d v="2014-06-02T10:54:00"/>
        <d v="2014-06-02T10:52:00"/>
        <d v="2014-06-02T10:50:00"/>
        <d v="2014-06-02T10:49:00"/>
        <d v="2014-06-02T10:48:00"/>
        <d v="2014-06-02T10:47:00"/>
        <d v="2014-06-02T10:43:00"/>
        <d v="2014-06-02T10:42:00"/>
        <d v="2014-06-02T10:39:00"/>
        <d v="2014-06-02T10:38:00"/>
        <d v="2014-06-02T10:36:00"/>
        <d v="2014-06-02T10:33:00"/>
        <d v="2014-06-02T10:29:00"/>
        <d v="2014-06-02T10:28:00"/>
        <d v="2014-06-02T10:26:00"/>
        <d v="2014-06-02T10:25:00"/>
        <d v="2014-06-02T10:18:00"/>
        <d v="2014-06-02T10:16:00"/>
        <d v="2014-06-02T10:15:00"/>
        <d v="2014-06-02T10:13:00"/>
        <d v="2014-06-02T10:12:00"/>
        <d v="2014-06-02T10:10:00"/>
        <d v="2014-06-02T10:09:00"/>
        <d v="2014-06-02T10:06:00"/>
        <d v="2014-06-02T10:05:00"/>
        <d v="2014-06-02T09:59:00"/>
        <d v="2014-06-02T09:55:00"/>
        <d v="2014-06-02T09:54:00"/>
        <d v="2014-06-02T09:46:00"/>
        <d v="2014-06-02T09:45:00"/>
        <d v="2014-06-02T09:42:00"/>
        <d v="2014-06-02T09:40:00"/>
        <d v="2014-06-02T09:39:00"/>
        <d v="2014-06-02T09:36:00"/>
        <d v="2014-06-02T09:35:00"/>
        <d v="2014-06-02T09:31:00"/>
        <d v="2014-06-02T09:30:00"/>
        <d v="2014-06-02T09:29:00"/>
        <d v="2014-06-02T09:26:00"/>
        <d v="2014-06-02T09:25:00"/>
        <d v="2014-06-02T09:24:00"/>
        <d v="2014-06-02T09:23:00"/>
        <d v="2014-06-02T09:22:00"/>
        <d v="2014-06-02T09:11:00"/>
        <d v="2014-06-02T09:10:00"/>
        <d v="2014-06-02T09:05:00"/>
        <d v="2014-06-02T09:03:00"/>
        <d v="2014-06-02T09:01:00"/>
        <d v="2014-06-02T08:59:00"/>
        <d v="2014-06-02T08:57:00"/>
        <d v="2014-06-02T08:54:00"/>
        <d v="2014-06-02T08:51:00"/>
        <d v="2014-06-02T08:45:00"/>
        <d v="2014-06-02T08:44:00"/>
        <d v="2014-06-02T08:42:00"/>
        <d v="2014-06-02T08:41:00"/>
        <d v="2014-06-02T08:39:00"/>
        <d v="2014-06-02T08:36:00"/>
        <d v="2014-06-02T08:33:00"/>
        <d v="2014-06-02T08:31:00"/>
        <d v="2014-06-02T08:30:00"/>
        <d v="2014-06-02T08:29:00"/>
        <d v="2014-06-02T08:26:00"/>
        <d v="2014-06-02T08:24:00"/>
        <d v="2014-06-02T08:21:00"/>
        <d v="2014-06-02T08:20:00"/>
        <d v="2014-06-02T08:15:00"/>
        <d v="2014-06-02T08:14:00"/>
        <d v="2014-06-02T08:08:00"/>
        <d v="2014-06-02T08:07:00"/>
        <d v="2014-06-02T08:06:00"/>
        <d v="2014-06-02T08:04:00"/>
        <d v="2014-06-02T08:03:00"/>
        <d v="2014-06-02T07:37:00"/>
        <d v="2014-06-02T07:28:00"/>
        <d v="2014-06-02T06:27:00"/>
        <d v="2014-06-02T06:05:00"/>
        <d v="2014-06-02T05:43:00"/>
        <d v="2014-06-02T00:00:00"/>
        <d v="2014-06-01T23:12:00"/>
        <d v="2014-06-01T23:00:00"/>
        <d v="2014-06-01T22:33:00"/>
        <d v="2014-06-01T20:58:00"/>
        <d v="2014-06-01T20:22:00"/>
        <d v="2014-06-01T20:08:00"/>
        <d v="2014-06-01T19:38:00"/>
        <d v="2014-06-01T19:05:00"/>
        <d v="2014-06-01T18:44:00"/>
        <d v="2014-06-01T17:52:00"/>
        <d v="2014-06-01T17:15:00"/>
        <d v="2014-06-01T15:43:00"/>
        <d v="2014-06-01T15:14:00"/>
        <d v="2014-06-01T14:30:00"/>
        <d v="2014-06-01T14:15:00"/>
        <d v="2014-06-01T13:19:00"/>
        <d v="2014-06-01T13:05:00"/>
        <d v="2014-06-01T12:52:00"/>
        <d v="2014-06-01T11:49:00"/>
        <d v="2014-06-01T11:34:00"/>
        <d v="2014-06-01T10:34:00"/>
        <d v="2014-06-01T10:02:00"/>
        <d v="2014-06-01T09:50:00"/>
        <d v="2014-06-01T08:35:00"/>
        <d v="2014-06-01T07:27:00"/>
        <d v="2014-06-01T07:26:00"/>
        <d v="2014-06-01T05:03:00"/>
        <d v="2014-06-01T00:01:00"/>
        <m/>
      </sharedItems>
    </cacheField>
    <cacheField name="Rating" numFmtId="0">
      <sharedItems containsBlank="1" count="4">
        <s v="Poor"/>
        <s v="Good"/>
        <s v="Average"/>
        <m/>
      </sharedItems>
    </cacheField>
    <cacheField name="Channel" numFmtId="0">
      <sharedItems containsBlank="1" count="5">
        <s v="Web"/>
        <s v="Email"/>
        <s v="Telephone"/>
        <s v="F2F"/>
        <m/>
      </sharedItems>
    </cacheField>
    <cacheField name="Feedback Type (Web)" numFmtId="0">
      <sharedItems containsBlank="1"/>
    </cacheField>
    <cacheField name="Reason" numFmtId="0">
      <sharedItems containsBlank="1" count="18">
        <m/>
        <s v="Time Taken                            "/>
        <s v="Advisor/Information"/>
        <s v="Link or Download"/>
        <s v="Other (See Comment)"/>
        <s v="Query Resolution"/>
        <s v="Decision"/>
        <s v="Other Reason"/>
        <s v="Accuracy of Information"/>
        <s v="Specfic Service Policy/Decision "/>
        <s v="Page Appearance/Layout"/>
        <s v="Specific Service Experience"/>
        <s v="Overall Service"/>
        <s v="All Options"/>
        <s v="Finding Data/Search Function"/>
        <s v="Understanding Information"/>
        <s v="Site Appearance/Layout"/>
        <s v="Time to Load/Complete"/>
      </sharedItems>
    </cacheField>
    <cacheField name="Reason Other Comment" numFmtId="0">
      <sharedItems containsBlank="1"/>
    </cacheField>
    <cacheField name="Customer Action" numFmtId="0">
      <sharedItems containsBlank="1"/>
    </cacheField>
    <cacheField name="Customer Action Comment (Web)" numFmtId="0">
      <sharedItems containsBlank="1"/>
    </cacheField>
    <cacheField name="Url" numFmtId="0">
      <sharedItems containsBlank="1"/>
    </cacheField>
    <cacheField name="Service" numFmtId="0">
      <sharedItems containsBlank="1"/>
    </cacheField>
    <cacheField name="Comment" numFmtId="0">
      <sharedItems containsBlank="1" containsMixedTypes="1" containsNumber="1" containsInteger="1" minValue="11" maxValue="11" longText="1"/>
    </cacheField>
    <cacheField name="Contact" numFmtId="0">
      <sharedItems containsNonDate="0" containsString="0" containsBlank="1"/>
    </cacheField>
    <cacheField name="Postcode" numFmtId="0">
      <sharedItems containsBlank="1" containsMixedTypes="1" containsNumber="1" containsInteger="1" minValue="4" maxValue="5222222"/>
    </cacheField>
    <cacheField name="Age" numFmtId="0">
      <sharedItems containsBlank="1"/>
    </cacheField>
    <cacheField name="Disability" numFmtId="0">
      <sharedItems containsBlank="1"/>
    </cacheField>
    <cacheField name="Gender" numFmtId="0">
      <sharedItems containsBlank="1"/>
    </cacheField>
    <cacheField name="Ethnicity" numFmtId="0">
      <sharedItems containsBlank="1"/>
    </cacheField>
    <cacheField name="Religion" numFmtId="0">
      <sharedItems containsBlank="1"/>
    </cacheField>
    <cacheField name="General Website Comment (Web)" numFmtId="0">
      <sharedItems containsBlank="1" longText="1"/>
    </cacheField>
    <cacheField name="Content Information Comment (Web)" numFmtId="0">
      <sharedItems containsBlank="1"/>
    </cacheField>
    <cacheField name="Service Policy Comment (Web)" numFmtId="0">
      <sharedItems containsBlank="1" longText="1"/>
    </cacheField>
    <cacheField name="Missing Information Service Area (Web)" numFmtId="0">
      <sharedItems containsBlank="1"/>
    </cacheField>
    <cacheField name="Ethnicity Other Comment (Web)" numFmtId="0">
      <sharedItems containsBlank="1"/>
    </cacheField>
    <cacheField name="Disability Definition Other Comment (Web)" numFmtId="0">
      <sharedItems containsBlank="1"/>
    </cacheField>
    <cacheField name="Not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153">
  <r>
    <x v="0"/>
    <x v="0"/>
    <x v="0"/>
    <m/>
    <m/>
    <m/>
    <m/>
    <m/>
    <s v="http://www.barnet.gov.uk/"/>
    <x v="0"/>
    <m/>
    <m/>
    <m/>
    <m/>
    <m/>
    <m/>
    <m/>
    <m/>
    <m/>
    <m/>
    <m/>
    <m/>
    <m/>
    <m/>
    <m/>
  </r>
  <r>
    <x v="1"/>
    <x v="0"/>
    <x v="0"/>
    <m/>
    <m/>
    <m/>
    <m/>
    <m/>
    <s v="http://www.barnet.gov.uk/site/scripts/documents.php?categoryID=100007"/>
    <x v="1"/>
    <m/>
    <m/>
    <m/>
    <m/>
    <m/>
    <m/>
    <m/>
    <m/>
    <m/>
    <m/>
    <m/>
    <m/>
    <m/>
    <m/>
    <m/>
  </r>
  <r>
    <x v="2"/>
    <x v="1"/>
    <x v="0"/>
    <m/>
    <m/>
    <m/>
    <m/>
    <m/>
    <s v="N/A"/>
    <x v="2"/>
    <m/>
    <m/>
    <m/>
    <m/>
    <m/>
    <m/>
    <m/>
    <m/>
    <m/>
    <m/>
    <m/>
    <m/>
    <m/>
    <m/>
    <m/>
  </r>
  <r>
    <x v="3"/>
    <x v="0"/>
    <x v="0"/>
    <m/>
    <m/>
    <m/>
    <m/>
    <m/>
    <s v="http://www.barnet.gov.uk/info/940042/hendon_and_golders_green/733/hendon_and_golders_green/13"/>
    <x v="2"/>
    <m/>
    <m/>
    <m/>
    <m/>
    <m/>
    <m/>
    <m/>
    <m/>
    <m/>
    <m/>
    <m/>
    <m/>
    <m/>
    <m/>
    <m/>
  </r>
  <r>
    <x v="4"/>
    <x v="1"/>
    <x v="0"/>
    <m/>
    <m/>
    <m/>
    <m/>
    <m/>
    <s v="http://www.barnet.gov.uk/info/920012/special_educational_needs/625/special_educational_needs"/>
    <x v="3"/>
    <m/>
    <m/>
    <m/>
    <m/>
    <m/>
    <m/>
    <m/>
    <m/>
    <m/>
    <m/>
    <m/>
    <m/>
    <m/>
    <m/>
    <m/>
  </r>
  <r>
    <x v="5"/>
    <x v="1"/>
    <x v="0"/>
    <m/>
    <m/>
    <m/>
    <m/>
    <m/>
    <s v="http://www.barnet.gov.uk/homepage/249/directory_record?page=Record&amp;did=145654&amp;entry_id=134006"/>
    <x v="4"/>
    <m/>
    <m/>
    <m/>
    <m/>
    <m/>
    <m/>
    <m/>
    <m/>
    <m/>
    <m/>
    <m/>
    <m/>
    <m/>
    <m/>
    <m/>
  </r>
  <r>
    <x v="6"/>
    <x v="0"/>
    <x v="0"/>
    <m/>
    <m/>
    <m/>
    <m/>
    <m/>
    <s v="https://www.barnet.gov.uk/site/scripts/forgot_password.php"/>
    <x v="2"/>
    <m/>
    <m/>
    <m/>
    <m/>
    <m/>
    <m/>
    <m/>
    <m/>
    <m/>
    <m/>
    <m/>
    <m/>
    <m/>
    <m/>
    <m/>
  </r>
  <r>
    <x v="7"/>
    <x v="0"/>
    <x v="0"/>
    <m/>
    <m/>
    <m/>
    <m/>
    <m/>
    <s v="http://www.barnet.gov.uk/info/412/noise/85/noise"/>
    <x v="5"/>
    <m/>
    <m/>
    <m/>
    <m/>
    <m/>
    <m/>
    <m/>
    <m/>
    <m/>
    <m/>
    <m/>
    <m/>
    <m/>
    <m/>
    <m/>
  </r>
  <r>
    <x v="8"/>
    <x v="1"/>
    <x v="0"/>
    <m/>
    <m/>
    <m/>
    <m/>
    <m/>
    <s v="http://www.barnet.gov.uk/homepage/249/directory_record?page=Record&amp;did=145669&amp;entry_id=19589"/>
    <x v="4"/>
    <m/>
    <m/>
    <m/>
    <m/>
    <m/>
    <m/>
    <m/>
    <m/>
    <m/>
    <m/>
    <m/>
    <m/>
    <m/>
    <m/>
    <m/>
  </r>
  <r>
    <x v="9"/>
    <x v="0"/>
    <x v="1"/>
    <m/>
    <m/>
    <m/>
    <m/>
    <m/>
    <m/>
    <x v="2"/>
    <m/>
    <m/>
    <m/>
    <m/>
    <m/>
    <m/>
    <m/>
    <m/>
    <m/>
    <m/>
    <m/>
    <m/>
    <m/>
    <m/>
    <m/>
  </r>
  <r>
    <x v="10"/>
    <x v="0"/>
    <x v="1"/>
    <m/>
    <s v="Time Taken                            "/>
    <m/>
    <s v="Enquire"/>
    <m/>
    <m/>
    <x v="6"/>
    <m/>
    <m/>
    <m/>
    <m/>
    <m/>
    <m/>
    <m/>
    <m/>
    <m/>
    <m/>
    <m/>
    <m/>
    <m/>
    <m/>
    <m/>
  </r>
  <r>
    <x v="11"/>
    <x v="0"/>
    <x v="0"/>
    <m/>
    <m/>
    <m/>
    <m/>
    <m/>
    <s v="http://www.barnet.gov.uk/info/920013/school_admissions"/>
    <x v="7"/>
    <m/>
    <m/>
    <m/>
    <m/>
    <m/>
    <m/>
    <m/>
    <m/>
    <m/>
    <m/>
    <m/>
    <m/>
    <m/>
    <m/>
    <m/>
  </r>
  <r>
    <x v="12"/>
    <x v="1"/>
    <x v="1"/>
    <m/>
    <s v="Advisor/Information"/>
    <m/>
    <s v="Appeal"/>
    <m/>
    <m/>
    <x v="8"/>
    <m/>
    <m/>
    <s v="NW118NE"/>
    <m/>
    <m/>
    <m/>
    <m/>
    <m/>
    <m/>
    <m/>
    <m/>
    <m/>
    <m/>
    <m/>
    <m/>
  </r>
  <r>
    <x v="13"/>
    <x v="0"/>
    <x v="0"/>
    <s v="The website in general"/>
    <s v="Link or Download"/>
    <m/>
    <s v="Enquire"/>
    <m/>
    <s v="http://www.barnet.gov.uk/"/>
    <x v="0"/>
    <m/>
    <m/>
    <s v="EN52HT"/>
    <m/>
    <s v="No"/>
    <s v="Male"/>
    <s v="British"/>
    <s v="Christian"/>
    <s v="A link to postcode lookup fo green waste collection brings me back to the home screen so I am going round in circles"/>
    <m/>
    <m/>
    <m/>
    <m/>
    <m/>
    <m/>
  </r>
  <r>
    <x v="14"/>
    <x v="0"/>
    <x v="0"/>
    <m/>
    <m/>
    <m/>
    <m/>
    <m/>
    <s v="http://www.barnet.gov.uk/site/scripts/google_results.php?q=caculator"/>
    <x v="9"/>
    <m/>
    <m/>
    <m/>
    <m/>
    <m/>
    <m/>
    <m/>
    <m/>
    <m/>
    <m/>
    <m/>
    <m/>
    <m/>
    <m/>
    <m/>
  </r>
  <r>
    <x v="15"/>
    <x v="0"/>
    <x v="0"/>
    <m/>
    <m/>
    <m/>
    <m/>
    <m/>
    <s v="http://www.barnet.gov.uk/site/scripts/google_results.php?q=caculator"/>
    <x v="9"/>
    <m/>
    <m/>
    <m/>
    <m/>
    <m/>
    <m/>
    <m/>
    <m/>
    <m/>
    <m/>
    <m/>
    <m/>
    <m/>
    <m/>
    <m/>
  </r>
  <r>
    <x v="16"/>
    <x v="1"/>
    <x v="1"/>
    <m/>
    <m/>
    <m/>
    <m/>
    <m/>
    <m/>
    <x v="2"/>
    <m/>
    <m/>
    <m/>
    <m/>
    <m/>
    <m/>
    <m/>
    <m/>
    <m/>
    <m/>
    <m/>
    <m/>
    <m/>
    <m/>
    <m/>
  </r>
  <r>
    <x v="17"/>
    <x v="1"/>
    <x v="1"/>
    <m/>
    <m/>
    <m/>
    <m/>
    <m/>
    <m/>
    <x v="2"/>
    <m/>
    <m/>
    <m/>
    <m/>
    <m/>
    <m/>
    <m/>
    <m/>
    <m/>
    <m/>
    <m/>
    <m/>
    <m/>
    <m/>
    <m/>
  </r>
  <r>
    <x v="18"/>
    <x v="1"/>
    <x v="1"/>
    <m/>
    <m/>
    <m/>
    <m/>
    <m/>
    <m/>
    <x v="2"/>
    <m/>
    <m/>
    <m/>
    <m/>
    <m/>
    <m/>
    <m/>
    <m/>
    <m/>
    <m/>
    <m/>
    <m/>
    <m/>
    <m/>
    <m/>
  </r>
  <r>
    <x v="19"/>
    <x v="1"/>
    <x v="0"/>
    <m/>
    <m/>
    <m/>
    <m/>
    <m/>
    <s v="http://www.barnet.gov.uk/info/449/childrens_library_services/662/childrens_library_services"/>
    <x v="10"/>
    <m/>
    <m/>
    <m/>
    <m/>
    <m/>
    <m/>
    <m/>
    <m/>
    <m/>
    <m/>
    <m/>
    <m/>
    <m/>
    <m/>
    <m/>
  </r>
  <r>
    <x v="20"/>
    <x v="1"/>
    <x v="1"/>
    <m/>
    <s v="Time Taken                            "/>
    <m/>
    <s v="Complain"/>
    <m/>
    <m/>
    <x v="11"/>
    <m/>
    <m/>
    <m/>
    <m/>
    <m/>
    <m/>
    <m/>
    <m/>
    <m/>
    <m/>
    <m/>
    <m/>
    <m/>
    <m/>
    <m/>
  </r>
  <r>
    <x v="21"/>
    <x v="0"/>
    <x v="0"/>
    <m/>
    <m/>
    <m/>
    <m/>
    <m/>
    <s v="http://www.barnet.gov.uk/info/200027/council_housing/966/council_housing"/>
    <x v="1"/>
    <m/>
    <m/>
    <m/>
    <m/>
    <m/>
    <m/>
    <m/>
    <m/>
    <m/>
    <m/>
    <m/>
    <m/>
    <m/>
    <m/>
    <m/>
  </r>
  <r>
    <x v="22"/>
    <x v="0"/>
    <x v="0"/>
    <s v="Other"/>
    <m/>
    <m/>
    <s v="Complain"/>
    <m/>
    <s v="http://www.barnet.gov.uk/pay"/>
    <x v="12"/>
    <m/>
    <m/>
    <m/>
    <s v="Prefer Not To Say"/>
    <s v="Prefer not to say"/>
    <s v="Prefer not to say"/>
    <s v="Prefer not to say"/>
    <s v="Prefer Not To Say"/>
    <s v="typed in details as requested,wont accept details I tried inputting again and again .then it says ive tried wrong details too many times. I am reading details from permit renewal notice you have sent me."/>
    <m/>
    <m/>
    <m/>
    <m/>
    <m/>
    <m/>
  </r>
  <r>
    <x v="23"/>
    <x v="2"/>
    <x v="0"/>
    <m/>
    <m/>
    <m/>
    <m/>
    <m/>
    <s v="http://www.barnet.gov.uk/"/>
    <x v="0"/>
    <m/>
    <m/>
    <m/>
    <m/>
    <m/>
    <m/>
    <m/>
    <m/>
    <m/>
    <m/>
    <m/>
    <m/>
    <m/>
    <m/>
    <m/>
  </r>
  <r>
    <x v="24"/>
    <x v="1"/>
    <x v="0"/>
    <m/>
    <m/>
    <m/>
    <m/>
    <m/>
    <s v="http://www.barnet.gov.uk/site/scripts/documents.php?categoryID=1130"/>
    <x v="11"/>
    <m/>
    <m/>
    <m/>
    <m/>
    <m/>
    <m/>
    <m/>
    <m/>
    <m/>
    <m/>
    <m/>
    <m/>
    <m/>
    <m/>
    <m/>
  </r>
  <r>
    <x v="25"/>
    <x v="0"/>
    <x v="0"/>
    <m/>
    <m/>
    <m/>
    <m/>
    <m/>
    <s v="http://www.barnet.gov.uk/info/200119/contact_details_for_customer-facing_departments/888/contact_details_for_customer-facing_departments"/>
    <x v="13"/>
    <m/>
    <m/>
    <m/>
    <m/>
    <m/>
    <m/>
    <m/>
    <m/>
    <m/>
    <m/>
    <m/>
    <m/>
    <m/>
    <m/>
    <m/>
  </r>
  <r>
    <x v="26"/>
    <x v="0"/>
    <x v="0"/>
    <m/>
    <m/>
    <m/>
    <m/>
    <m/>
    <s v="http://www.barnet.gov.uk/homepage/103/parking_roads_and_pavements"/>
    <x v="8"/>
    <m/>
    <m/>
    <m/>
    <m/>
    <m/>
    <m/>
    <m/>
    <m/>
    <m/>
    <m/>
    <m/>
    <m/>
    <m/>
    <m/>
    <m/>
  </r>
  <r>
    <x v="27"/>
    <x v="0"/>
    <x v="0"/>
    <s v="A specific web page"/>
    <s v="Other (See Comment)"/>
    <s v="I enquired about Barnet, your Barnet Page give information for Norfolk!"/>
    <s v="Enquire"/>
    <m/>
    <s v="http://www.barnet.gov.uk/info/730005/Adults_directory_record?page=Record&amp;did=145675&amp;entry_id=21049"/>
    <x v="14"/>
    <m/>
    <m/>
    <s v="N31YJ"/>
    <s v="35-54"/>
    <s v="No"/>
    <s v="Male"/>
    <s v="British"/>
    <s v="Christian"/>
    <s v="See previous answer."/>
    <m/>
    <m/>
    <m/>
    <m/>
    <m/>
    <m/>
  </r>
  <r>
    <x v="28"/>
    <x v="2"/>
    <x v="2"/>
    <m/>
    <s v="Time Taken                            "/>
    <m/>
    <m/>
    <m/>
    <m/>
    <x v="15"/>
    <m/>
    <m/>
    <m/>
    <m/>
    <m/>
    <m/>
    <m/>
    <m/>
    <m/>
    <m/>
    <m/>
    <m/>
    <m/>
    <m/>
    <m/>
  </r>
  <r>
    <x v="29"/>
    <x v="2"/>
    <x v="2"/>
    <m/>
    <m/>
    <m/>
    <m/>
    <m/>
    <m/>
    <x v="16"/>
    <m/>
    <m/>
    <m/>
    <m/>
    <m/>
    <m/>
    <m/>
    <m/>
    <m/>
    <m/>
    <m/>
    <m/>
    <m/>
    <m/>
    <m/>
  </r>
  <r>
    <x v="30"/>
    <x v="0"/>
    <x v="0"/>
    <s v="The website in general"/>
    <m/>
    <m/>
    <m/>
    <m/>
    <s v="http://www.barnet.gov.uk/info/940122/visitor_vouchers/230/visitor_vouchers"/>
    <x v="15"/>
    <m/>
    <m/>
    <m/>
    <m/>
    <m/>
    <m/>
    <m/>
    <m/>
    <m/>
    <m/>
    <m/>
    <m/>
    <m/>
    <m/>
    <m/>
  </r>
  <r>
    <x v="31"/>
    <x v="1"/>
    <x v="2"/>
    <m/>
    <s v="Advisor/Information"/>
    <m/>
    <m/>
    <m/>
    <m/>
    <x v="17"/>
    <m/>
    <m/>
    <m/>
    <m/>
    <m/>
    <m/>
    <m/>
    <m/>
    <m/>
    <m/>
    <m/>
    <m/>
    <m/>
    <m/>
    <m/>
  </r>
  <r>
    <x v="32"/>
    <x v="1"/>
    <x v="3"/>
    <m/>
    <s v="Advisor/Information"/>
    <m/>
    <s v="Report"/>
    <m/>
    <m/>
    <x v="1"/>
    <m/>
    <m/>
    <s v="HA80PB"/>
    <m/>
    <m/>
    <m/>
    <m/>
    <m/>
    <m/>
    <m/>
    <m/>
    <m/>
    <m/>
    <m/>
    <m/>
  </r>
  <r>
    <x v="33"/>
    <x v="1"/>
    <x v="2"/>
    <m/>
    <s v="Advisor/Information"/>
    <m/>
    <m/>
    <m/>
    <m/>
    <x v="15"/>
    <m/>
    <m/>
    <m/>
    <m/>
    <m/>
    <m/>
    <m/>
    <m/>
    <m/>
    <m/>
    <m/>
    <m/>
    <m/>
    <m/>
    <m/>
  </r>
  <r>
    <x v="34"/>
    <x v="1"/>
    <x v="2"/>
    <m/>
    <s v="Time Taken                            "/>
    <m/>
    <m/>
    <m/>
    <m/>
    <x v="18"/>
    <m/>
    <m/>
    <m/>
    <m/>
    <m/>
    <m/>
    <m/>
    <m/>
    <m/>
    <m/>
    <m/>
    <m/>
    <m/>
    <m/>
    <m/>
  </r>
  <r>
    <x v="35"/>
    <x v="1"/>
    <x v="2"/>
    <m/>
    <s v="Advisor/Information"/>
    <m/>
    <m/>
    <m/>
    <m/>
    <x v="19"/>
    <m/>
    <m/>
    <m/>
    <m/>
    <m/>
    <m/>
    <m/>
    <m/>
    <m/>
    <m/>
    <m/>
    <m/>
    <m/>
    <m/>
    <m/>
  </r>
  <r>
    <x v="36"/>
    <x v="2"/>
    <x v="2"/>
    <m/>
    <s v="Time Taken                            "/>
    <m/>
    <m/>
    <m/>
    <m/>
    <x v="20"/>
    <m/>
    <m/>
    <m/>
    <m/>
    <m/>
    <m/>
    <m/>
    <m/>
    <m/>
    <m/>
    <m/>
    <m/>
    <m/>
    <m/>
    <m/>
  </r>
  <r>
    <x v="37"/>
    <x v="1"/>
    <x v="2"/>
    <m/>
    <s v="Advisor/Information"/>
    <m/>
    <m/>
    <m/>
    <m/>
    <x v="19"/>
    <m/>
    <m/>
    <m/>
    <m/>
    <s v="No"/>
    <s v="Female"/>
    <s v="Other White"/>
    <m/>
    <m/>
    <m/>
    <m/>
    <m/>
    <m/>
    <m/>
    <m/>
  </r>
  <r>
    <x v="38"/>
    <x v="1"/>
    <x v="2"/>
    <m/>
    <s v="Time Taken                            "/>
    <m/>
    <m/>
    <m/>
    <m/>
    <x v="15"/>
    <m/>
    <m/>
    <m/>
    <m/>
    <m/>
    <m/>
    <m/>
    <m/>
    <m/>
    <m/>
    <m/>
    <m/>
    <m/>
    <m/>
    <m/>
  </r>
  <r>
    <x v="39"/>
    <x v="1"/>
    <x v="2"/>
    <m/>
    <s v="Time Taken                            "/>
    <m/>
    <m/>
    <m/>
    <m/>
    <x v="18"/>
    <m/>
    <m/>
    <m/>
    <m/>
    <s v="No"/>
    <s v="Female"/>
    <s v="African"/>
    <m/>
    <m/>
    <m/>
    <m/>
    <m/>
    <m/>
    <m/>
    <m/>
  </r>
  <r>
    <x v="40"/>
    <x v="1"/>
    <x v="3"/>
    <m/>
    <s v="Advisor/Information"/>
    <m/>
    <s v="Report"/>
    <m/>
    <m/>
    <x v="21"/>
    <m/>
    <m/>
    <s v="NW72NJ"/>
    <m/>
    <m/>
    <m/>
    <m/>
    <m/>
    <m/>
    <m/>
    <m/>
    <m/>
    <m/>
    <m/>
    <m/>
  </r>
  <r>
    <x v="41"/>
    <x v="1"/>
    <x v="2"/>
    <m/>
    <s v="Advisor/Information"/>
    <m/>
    <m/>
    <m/>
    <m/>
    <x v="16"/>
    <m/>
    <m/>
    <m/>
    <m/>
    <m/>
    <m/>
    <m/>
    <m/>
    <m/>
    <m/>
    <m/>
    <m/>
    <m/>
    <m/>
    <m/>
  </r>
  <r>
    <x v="42"/>
    <x v="1"/>
    <x v="2"/>
    <m/>
    <s v="Advisor/Information"/>
    <m/>
    <m/>
    <m/>
    <m/>
    <x v="15"/>
    <m/>
    <m/>
    <m/>
    <m/>
    <m/>
    <m/>
    <m/>
    <m/>
    <m/>
    <m/>
    <m/>
    <m/>
    <m/>
    <m/>
    <m/>
  </r>
  <r>
    <x v="43"/>
    <x v="1"/>
    <x v="2"/>
    <m/>
    <s v="Advisor/Information"/>
    <m/>
    <m/>
    <m/>
    <m/>
    <x v="22"/>
    <m/>
    <m/>
    <m/>
    <m/>
    <m/>
    <m/>
    <m/>
    <m/>
    <m/>
    <m/>
    <m/>
    <m/>
    <m/>
    <m/>
    <m/>
  </r>
  <r>
    <x v="44"/>
    <x v="0"/>
    <x v="2"/>
    <m/>
    <s v="Query Resolution"/>
    <m/>
    <m/>
    <m/>
    <m/>
    <x v="11"/>
    <m/>
    <m/>
    <m/>
    <m/>
    <m/>
    <m/>
    <m/>
    <m/>
    <m/>
    <m/>
    <m/>
    <m/>
    <m/>
    <m/>
    <m/>
  </r>
  <r>
    <x v="45"/>
    <x v="1"/>
    <x v="2"/>
    <m/>
    <m/>
    <m/>
    <m/>
    <m/>
    <m/>
    <x v="11"/>
    <m/>
    <m/>
    <m/>
    <m/>
    <m/>
    <m/>
    <m/>
    <m/>
    <m/>
    <m/>
    <m/>
    <m/>
    <m/>
    <m/>
    <m/>
  </r>
  <r>
    <x v="46"/>
    <x v="0"/>
    <x v="0"/>
    <m/>
    <m/>
    <m/>
    <m/>
    <m/>
    <s v="http://www.barnet.gov.uk/homepage/286/bin_collection_dates?categoryID=1130&amp;postcode=HA8+7NN"/>
    <x v="11"/>
    <m/>
    <m/>
    <m/>
    <m/>
    <m/>
    <m/>
    <m/>
    <m/>
    <m/>
    <m/>
    <m/>
    <m/>
    <m/>
    <m/>
    <m/>
  </r>
  <r>
    <x v="47"/>
    <x v="1"/>
    <x v="2"/>
    <m/>
    <s v="Advisor/Information"/>
    <m/>
    <m/>
    <m/>
    <m/>
    <x v="23"/>
    <m/>
    <m/>
    <m/>
    <m/>
    <s v="No"/>
    <s v="Female"/>
    <s v="Irish"/>
    <m/>
    <m/>
    <m/>
    <m/>
    <m/>
    <m/>
    <m/>
    <m/>
  </r>
  <r>
    <x v="48"/>
    <x v="1"/>
    <x v="3"/>
    <m/>
    <s v="Decision"/>
    <m/>
    <s v="Report"/>
    <m/>
    <m/>
    <x v="24"/>
    <m/>
    <m/>
    <s v="NW71NY"/>
    <m/>
    <m/>
    <m/>
    <m/>
    <m/>
    <m/>
    <m/>
    <m/>
    <m/>
    <m/>
    <m/>
    <m/>
  </r>
  <r>
    <x v="49"/>
    <x v="1"/>
    <x v="2"/>
    <m/>
    <s v="Advisor/Information"/>
    <m/>
    <m/>
    <m/>
    <m/>
    <x v="15"/>
    <m/>
    <m/>
    <m/>
    <m/>
    <m/>
    <m/>
    <m/>
    <m/>
    <m/>
    <m/>
    <m/>
    <m/>
    <m/>
    <m/>
    <m/>
  </r>
  <r>
    <x v="50"/>
    <x v="0"/>
    <x v="2"/>
    <m/>
    <s v="Query Resolution"/>
    <m/>
    <m/>
    <m/>
    <m/>
    <x v="11"/>
    <m/>
    <m/>
    <m/>
    <m/>
    <m/>
    <m/>
    <m/>
    <m/>
    <m/>
    <m/>
    <m/>
    <m/>
    <m/>
    <m/>
    <m/>
  </r>
  <r>
    <x v="51"/>
    <x v="2"/>
    <x v="2"/>
    <m/>
    <m/>
    <m/>
    <m/>
    <m/>
    <m/>
    <x v="18"/>
    <m/>
    <m/>
    <m/>
    <m/>
    <m/>
    <m/>
    <m/>
    <m/>
    <m/>
    <m/>
    <m/>
    <m/>
    <m/>
    <m/>
    <m/>
  </r>
  <r>
    <x v="52"/>
    <x v="1"/>
    <x v="2"/>
    <m/>
    <s v="Advisor/Information"/>
    <m/>
    <m/>
    <m/>
    <m/>
    <x v="15"/>
    <m/>
    <m/>
    <m/>
    <m/>
    <m/>
    <m/>
    <m/>
    <m/>
    <m/>
    <m/>
    <m/>
    <m/>
    <m/>
    <m/>
    <m/>
  </r>
  <r>
    <x v="53"/>
    <x v="1"/>
    <x v="2"/>
    <m/>
    <s v="Advisor/Information"/>
    <m/>
    <m/>
    <m/>
    <m/>
    <x v="15"/>
    <m/>
    <m/>
    <m/>
    <m/>
    <m/>
    <m/>
    <m/>
    <m/>
    <m/>
    <m/>
    <m/>
    <m/>
    <m/>
    <m/>
    <m/>
  </r>
  <r>
    <x v="54"/>
    <x v="1"/>
    <x v="2"/>
    <m/>
    <s v="Time Taken                            "/>
    <m/>
    <m/>
    <m/>
    <m/>
    <x v="11"/>
    <m/>
    <m/>
    <m/>
    <m/>
    <s v="No"/>
    <s v="Female"/>
    <s v="British"/>
    <m/>
    <m/>
    <m/>
    <m/>
    <m/>
    <m/>
    <m/>
    <m/>
  </r>
  <r>
    <x v="55"/>
    <x v="0"/>
    <x v="0"/>
    <m/>
    <m/>
    <m/>
    <m/>
    <m/>
    <s v="http://www.barnet.gov.uk/site/scripts/user_settings.php"/>
    <x v="2"/>
    <m/>
    <m/>
    <m/>
    <m/>
    <m/>
    <m/>
    <m/>
    <m/>
    <m/>
    <m/>
    <m/>
    <m/>
    <m/>
    <m/>
    <m/>
  </r>
  <r>
    <x v="56"/>
    <x v="1"/>
    <x v="2"/>
    <m/>
    <m/>
    <m/>
    <m/>
    <m/>
    <m/>
    <x v="23"/>
    <m/>
    <m/>
    <m/>
    <m/>
    <m/>
    <m/>
    <m/>
    <m/>
    <m/>
    <m/>
    <m/>
    <m/>
    <m/>
    <m/>
    <m/>
  </r>
  <r>
    <x v="57"/>
    <x v="1"/>
    <x v="2"/>
    <m/>
    <s v="Advisor/Information"/>
    <m/>
    <m/>
    <m/>
    <m/>
    <x v="25"/>
    <m/>
    <m/>
    <m/>
    <m/>
    <m/>
    <m/>
    <m/>
    <m/>
    <m/>
    <m/>
    <m/>
    <m/>
    <m/>
    <m/>
    <m/>
  </r>
  <r>
    <x v="58"/>
    <x v="1"/>
    <x v="2"/>
    <m/>
    <s v="Time Taken                            "/>
    <m/>
    <m/>
    <m/>
    <m/>
    <x v="22"/>
    <m/>
    <m/>
    <m/>
    <m/>
    <s v="Prefer not to say"/>
    <s v="Male"/>
    <s v="Other"/>
    <m/>
    <m/>
    <m/>
    <m/>
    <m/>
    <m/>
    <m/>
    <m/>
  </r>
  <r>
    <x v="59"/>
    <x v="1"/>
    <x v="2"/>
    <m/>
    <s v="Advisor/Information"/>
    <m/>
    <m/>
    <m/>
    <m/>
    <x v="25"/>
    <m/>
    <m/>
    <m/>
    <m/>
    <m/>
    <m/>
    <m/>
    <m/>
    <m/>
    <m/>
    <m/>
    <m/>
    <m/>
    <m/>
    <m/>
  </r>
  <r>
    <x v="60"/>
    <x v="1"/>
    <x v="3"/>
    <m/>
    <s v="Advisor/Information"/>
    <m/>
    <s v="Enquire"/>
    <m/>
    <m/>
    <x v="26"/>
    <m/>
    <m/>
    <m/>
    <m/>
    <m/>
    <m/>
    <m/>
    <m/>
    <m/>
    <m/>
    <m/>
    <m/>
    <m/>
    <m/>
    <m/>
  </r>
  <r>
    <x v="61"/>
    <x v="1"/>
    <x v="3"/>
    <m/>
    <s v="Query Resolution"/>
    <m/>
    <m/>
    <m/>
    <m/>
    <x v="2"/>
    <m/>
    <m/>
    <m/>
    <m/>
    <m/>
    <m/>
    <m/>
    <m/>
    <m/>
    <m/>
    <m/>
    <m/>
    <m/>
    <m/>
    <m/>
  </r>
  <r>
    <x v="62"/>
    <x v="1"/>
    <x v="2"/>
    <m/>
    <s v="Query Resolution"/>
    <m/>
    <m/>
    <m/>
    <m/>
    <x v="18"/>
    <m/>
    <m/>
    <m/>
    <m/>
    <m/>
    <m/>
    <m/>
    <m/>
    <m/>
    <m/>
    <m/>
    <m/>
    <m/>
    <m/>
    <m/>
  </r>
  <r>
    <x v="63"/>
    <x v="1"/>
    <x v="2"/>
    <m/>
    <s v="Advisor/Information"/>
    <m/>
    <m/>
    <m/>
    <m/>
    <x v="22"/>
    <m/>
    <m/>
    <m/>
    <m/>
    <m/>
    <m/>
    <m/>
    <m/>
    <m/>
    <m/>
    <m/>
    <m/>
    <m/>
    <m/>
    <m/>
  </r>
  <r>
    <x v="64"/>
    <x v="1"/>
    <x v="2"/>
    <m/>
    <s v="Advisor/Information"/>
    <m/>
    <m/>
    <m/>
    <m/>
    <x v="15"/>
    <m/>
    <m/>
    <m/>
    <m/>
    <m/>
    <m/>
    <m/>
    <m/>
    <m/>
    <m/>
    <m/>
    <m/>
    <m/>
    <m/>
    <m/>
  </r>
  <r>
    <x v="65"/>
    <x v="1"/>
    <x v="2"/>
    <m/>
    <s v="Time Taken                            "/>
    <m/>
    <m/>
    <m/>
    <m/>
    <x v="15"/>
    <m/>
    <m/>
    <m/>
    <m/>
    <s v="No"/>
    <s v="Male"/>
    <s v="British"/>
    <m/>
    <m/>
    <m/>
    <m/>
    <m/>
    <m/>
    <m/>
    <m/>
  </r>
  <r>
    <x v="66"/>
    <x v="1"/>
    <x v="2"/>
    <m/>
    <s v="Advisor/Information"/>
    <m/>
    <m/>
    <m/>
    <m/>
    <x v="16"/>
    <m/>
    <m/>
    <m/>
    <m/>
    <m/>
    <m/>
    <m/>
    <m/>
    <m/>
    <m/>
    <m/>
    <m/>
    <m/>
    <m/>
    <m/>
  </r>
  <r>
    <x v="67"/>
    <x v="2"/>
    <x v="2"/>
    <m/>
    <s v="Time Taken                            "/>
    <m/>
    <m/>
    <m/>
    <m/>
    <x v="15"/>
    <m/>
    <m/>
    <m/>
    <m/>
    <m/>
    <m/>
    <m/>
    <m/>
    <m/>
    <m/>
    <m/>
    <m/>
    <m/>
    <m/>
    <m/>
  </r>
  <r>
    <x v="68"/>
    <x v="1"/>
    <x v="2"/>
    <m/>
    <s v="Time Taken                            "/>
    <m/>
    <m/>
    <m/>
    <m/>
    <x v="11"/>
    <m/>
    <m/>
    <m/>
    <m/>
    <m/>
    <m/>
    <m/>
    <m/>
    <m/>
    <m/>
    <m/>
    <m/>
    <m/>
    <m/>
    <m/>
  </r>
  <r>
    <x v="69"/>
    <x v="1"/>
    <x v="2"/>
    <m/>
    <s v="Time Taken                            "/>
    <m/>
    <m/>
    <m/>
    <m/>
    <x v="15"/>
    <m/>
    <m/>
    <m/>
    <m/>
    <m/>
    <m/>
    <m/>
    <m/>
    <m/>
    <m/>
    <m/>
    <m/>
    <m/>
    <m/>
    <m/>
  </r>
  <r>
    <x v="70"/>
    <x v="1"/>
    <x v="2"/>
    <m/>
    <s v="Advisor/Information"/>
    <m/>
    <m/>
    <m/>
    <m/>
    <x v="11"/>
    <m/>
    <m/>
    <m/>
    <m/>
    <m/>
    <m/>
    <m/>
    <m/>
    <m/>
    <m/>
    <m/>
    <m/>
    <m/>
    <m/>
    <m/>
  </r>
  <r>
    <x v="71"/>
    <x v="1"/>
    <x v="2"/>
    <m/>
    <s v="Query Resolution"/>
    <m/>
    <m/>
    <m/>
    <m/>
    <x v="19"/>
    <m/>
    <m/>
    <m/>
    <m/>
    <m/>
    <m/>
    <m/>
    <m/>
    <m/>
    <m/>
    <m/>
    <m/>
    <m/>
    <m/>
    <m/>
  </r>
  <r>
    <x v="72"/>
    <x v="2"/>
    <x v="2"/>
    <m/>
    <s v="Advisor/Information"/>
    <m/>
    <m/>
    <m/>
    <m/>
    <x v="18"/>
    <m/>
    <m/>
    <m/>
    <m/>
    <m/>
    <m/>
    <m/>
    <m/>
    <m/>
    <m/>
    <m/>
    <m/>
    <m/>
    <m/>
    <m/>
  </r>
  <r>
    <x v="73"/>
    <x v="2"/>
    <x v="3"/>
    <m/>
    <s v="Time Taken                            "/>
    <m/>
    <s v="Complain"/>
    <m/>
    <m/>
    <x v="1"/>
    <m/>
    <m/>
    <s v="NW41HY"/>
    <m/>
    <m/>
    <m/>
    <m/>
    <m/>
    <m/>
    <m/>
    <m/>
    <m/>
    <m/>
    <m/>
    <m/>
  </r>
  <r>
    <x v="74"/>
    <x v="0"/>
    <x v="0"/>
    <m/>
    <m/>
    <m/>
    <m/>
    <m/>
    <s v="http://www.barnet.gov.uk/info/920033/household_recycling_and_waste/978/household_recycling_and_waste"/>
    <x v="11"/>
    <m/>
    <m/>
    <m/>
    <m/>
    <m/>
    <m/>
    <m/>
    <m/>
    <m/>
    <m/>
    <m/>
    <m/>
    <m/>
    <m/>
    <m/>
  </r>
  <r>
    <x v="75"/>
    <x v="1"/>
    <x v="2"/>
    <m/>
    <s v="Advisor/Information"/>
    <m/>
    <m/>
    <m/>
    <m/>
    <x v="15"/>
    <m/>
    <m/>
    <m/>
    <m/>
    <m/>
    <m/>
    <m/>
    <m/>
    <m/>
    <m/>
    <m/>
    <m/>
    <m/>
    <m/>
    <m/>
  </r>
  <r>
    <x v="76"/>
    <x v="1"/>
    <x v="2"/>
    <m/>
    <m/>
    <m/>
    <m/>
    <m/>
    <m/>
    <x v="11"/>
    <m/>
    <m/>
    <m/>
    <m/>
    <m/>
    <m/>
    <m/>
    <m/>
    <m/>
    <m/>
    <m/>
    <m/>
    <m/>
    <m/>
    <m/>
  </r>
  <r>
    <x v="77"/>
    <x v="1"/>
    <x v="2"/>
    <m/>
    <s v="Time Taken                            "/>
    <m/>
    <m/>
    <m/>
    <m/>
    <x v="16"/>
    <m/>
    <m/>
    <m/>
    <m/>
    <s v="No"/>
    <s v="Female"/>
    <s v="White and Black African"/>
    <m/>
    <m/>
    <m/>
    <m/>
    <m/>
    <m/>
    <m/>
    <m/>
  </r>
  <r>
    <x v="78"/>
    <x v="1"/>
    <x v="2"/>
    <m/>
    <s v="Query Resolution"/>
    <m/>
    <m/>
    <m/>
    <m/>
    <x v="15"/>
    <m/>
    <m/>
    <m/>
    <m/>
    <m/>
    <m/>
    <m/>
    <m/>
    <m/>
    <m/>
    <m/>
    <m/>
    <m/>
    <m/>
    <m/>
  </r>
  <r>
    <x v="79"/>
    <x v="1"/>
    <x v="2"/>
    <m/>
    <s v="Advisor/Information"/>
    <m/>
    <m/>
    <m/>
    <m/>
    <x v="27"/>
    <m/>
    <m/>
    <m/>
    <m/>
    <m/>
    <m/>
    <m/>
    <m/>
    <m/>
    <m/>
    <m/>
    <m/>
    <m/>
    <m/>
    <m/>
  </r>
  <r>
    <x v="80"/>
    <x v="1"/>
    <x v="2"/>
    <m/>
    <s v="Advisor/Information"/>
    <m/>
    <m/>
    <m/>
    <m/>
    <x v="16"/>
    <m/>
    <m/>
    <m/>
    <m/>
    <m/>
    <s v="Female"/>
    <m/>
    <m/>
    <m/>
    <m/>
    <m/>
    <m/>
    <m/>
    <m/>
    <m/>
  </r>
  <r>
    <x v="81"/>
    <x v="1"/>
    <x v="2"/>
    <m/>
    <s v="Advisor/Information"/>
    <m/>
    <m/>
    <m/>
    <m/>
    <x v="19"/>
    <m/>
    <m/>
    <m/>
    <m/>
    <m/>
    <m/>
    <m/>
    <m/>
    <m/>
    <m/>
    <m/>
    <m/>
    <m/>
    <m/>
    <m/>
  </r>
  <r>
    <x v="82"/>
    <x v="1"/>
    <x v="2"/>
    <m/>
    <m/>
    <m/>
    <m/>
    <m/>
    <m/>
    <x v="16"/>
    <m/>
    <m/>
    <m/>
    <m/>
    <m/>
    <m/>
    <m/>
    <m/>
    <m/>
    <m/>
    <m/>
    <m/>
    <m/>
    <m/>
    <m/>
  </r>
  <r>
    <x v="83"/>
    <x v="1"/>
    <x v="2"/>
    <m/>
    <s v="Time Taken                            "/>
    <m/>
    <m/>
    <m/>
    <m/>
    <x v="16"/>
    <m/>
    <m/>
    <m/>
    <m/>
    <m/>
    <m/>
    <m/>
    <m/>
    <m/>
    <m/>
    <m/>
    <m/>
    <m/>
    <m/>
    <m/>
  </r>
  <r>
    <x v="84"/>
    <x v="1"/>
    <x v="2"/>
    <m/>
    <s v="Advisor/Information"/>
    <m/>
    <m/>
    <m/>
    <m/>
    <x v="27"/>
    <m/>
    <m/>
    <m/>
    <m/>
    <m/>
    <m/>
    <m/>
    <m/>
    <m/>
    <m/>
    <m/>
    <m/>
    <m/>
    <m/>
    <m/>
  </r>
  <r>
    <x v="85"/>
    <x v="1"/>
    <x v="2"/>
    <m/>
    <s v="Time Taken                            "/>
    <m/>
    <m/>
    <m/>
    <m/>
    <x v="23"/>
    <m/>
    <m/>
    <m/>
    <m/>
    <m/>
    <m/>
    <m/>
    <m/>
    <m/>
    <m/>
    <m/>
    <m/>
    <m/>
    <m/>
    <m/>
  </r>
  <r>
    <x v="86"/>
    <x v="2"/>
    <x v="2"/>
    <m/>
    <s v="Decision"/>
    <m/>
    <m/>
    <m/>
    <m/>
    <x v="25"/>
    <m/>
    <m/>
    <m/>
    <m/>
    <m/>
    <m/>
    <m/>
    <m/>
    <m/>
    <m/>
    <m/>
    <m/>
    <m/>
    <m/>
    <m/>
  </r>
  <r>
    <x v="87"/>
    <x v="1"/>
    <x v="1"/>
    <m/>
    <s v="Time Taken                            "/>
    <m/>
    <s v="Report"/>
    <m/>
    <m/>
    <x v="11"/>
    <m/>
    <m/>
    <s v="NW116LL"/>
    <s v="65 to 74"/>
    <s v="No"/>
    <s v="Male"/>
    <s v="Other White"/>
    <m/>
    <m/>
    <m/>
    <m/>
    <m/>
    <m/>
    <m/>
    <m/>
  </r>
  <r>
    <x v="88"/>
    <x v="1"/>
    <x v="2"/>
    <m/>
    <s v="Query Resolution"/>
    <m/>
    <m/>
    <m/>
    <m/>
    <x v="18"/>
    <m/>
    <m/>
    <m/>
    <m/>
    <m/>
    <m/>
    <m/>
    <m/>
    <m/>
    <m/>
    <m/>
    <m/>
    <m/>
    <m/>
    <m/>
  </r>
  <r>
    <x v="89"/>
    <x v="1"/>
    <x v="2"/>
    <m/>
    <s v="Time Taken                            "/>
    <m/>
    <m/>
    <m/>
    <m/>
    <x v="15"/>
    <m/>
    <m/>
    <m/>
    <m/>
    <m/>
    <m/>
    <m/>
    <m/>
    <m/>
    <m/>
    <m/>
    <m/>
    <m/>
    <m/>
    <m/>
  </r>
  <r>
    <x v="90"/>
    <x v="1"/>
    <x v="3"/>
    <m/>
    <s v="Advisor/Information"/>
    <m/>
    <s v="Apply"/>
    <m/>
    <m/>
    <x v="1"/>
    <s v=" "/>
    <m/>
    <s v="NW119AJ"/>
    <m/>
    <m/>
    <m/>
    <m/>
    <m/>
    <m/>
    <m/>
    <m/>
    <m/>
    <m/>
    <m/>
    <m/>
  </r>
  <r>
    <x v="91"/>
    <x v="1"/>
    <x v="2"/>
    <m/>
    <s v="Time Taken                            "/>
    <m/>
    <m/>
    <m/>
    <m/>
    <x v="15"/>
    <m/>
    <m/>
    <m/>
    <m/>
    <m/>
    <m/>
    <m/>
    <m/>
    <m/>
    <m/>
    <m/>
    <m/>
    <m/>
    <m/>
    <m/>
  </r>
  <r>
    <x v="92"/>
    <x v="1"/>
    <x v="2"/>
    <m/>
    <m/>
    <m/>
    <m/>
    <m/>
    <m/>
    <x v="11"/>
    <m/>
    <m/>
    <m/>
    <m/>
    <m/>
    <m/>
    <m/>
    <m/>
    <m/>
    <m/>
    <m/>
    <m/>
    <m/>
    <m/>
    <m/>
  </r>
  <r>
    <x v="93"/>
    <x v="1"/>
    <x v="2"/>
    <m/>
    <s v="Advisor/Information"/>
    <m/>
    <m/>
    <m/>
    <m/>
    <x v="23"/>
    <m/>
    <m/>
    <m/>
    <m/>
    <m/>
    <m/>
    <m/>
    <m/>
    <m/>
    <m/>
    <m/>
    <m/>
    <m/>
    <m/>
    <m/>
  </r>
  <r>
    <x v="94"/>
    <x v="1"/>
    <x v="3"/>
    <m/>
    <s v="Time Taken                            "/>
    <m/>
    <s v="Apply"/>
    <m/>
    <m/>
    <x v="2"/>
    <m/>
    <m/>
    <m/>
    <m/>
    <m/>
    <m/>
    <m/>
    <m/>
    <m/>
    <m/>
    <m/>
    <m/>
    <m/>
    <m/>
    <m/>
  </r>
  <r>
    <x v="95"/>
    <x v="1"/>
    <x v="2"/>
    <m/>
    <s v="Time Taken                            "/>
    <m/>
    <m/>
    <m/>
    <m/>
    <x v="19"/>
    <m/>
    <m/>
    <m/>
    <m/>
    <m/>
    <m/>
    <m/>
    <m/>
    <m/>
    <m/>
    <m/>
    <m/>
    <m/>
    <m/>
    <m/>
  </r>
  <r>
    <x v="96"/>
    <x v="1"/>
    <x v="2"/>
    <m/>
    <m/>
    <m/>
    <m/>
    <m/>
    <m/>
    <x v="14"/>
    <m/>
    <m/>
    <m/>
    <m/>
    <m/>
    <m/>
    <m/>
    <m/>
    <m/>
    <m/>
    <m/>
    <m/>
    <m/>
    <m/>
    <m/>
  </r>
  <r>
    <x v="97"/>
    <x v="1"/>
    <x v="2"/>
    <m/>
    <s v="Time Taken                            "/>
    <m/>
    <m/>
    <m/>
    <m/>
    <x v="10"/>
    <m/>
    <m/>
    <m/>
    <m/>
    <m/>
    <m/>
    <m/>
    <m/>
    <m/>
    <m/>
    <m/>
    <m/>
    <m/>
    <m/>
    <m/>
  </r>
  <r>
    <x v="98"/>
    <x v="1"/>
    <x v="2"/>
    <m/>
    <s v="Advisor/Information"/>
    <m/>
    <m/>
    <m/>
    <m/>
    <x v="15"/>
    <m/>
    <m/>
    <m/>
    <m/>
    <s v="No"/>
    <s v="Male"/>
    <s v="British"/>
    <m/>
    <m/>
    <m/>
    <m/>
    <m/>
    <m/>
    <m/>
    <m/>
  </r>
  <r>
    <x v="99"/>
    <x v="1"/>
    <x v="2"/>
    <m/>
    <s v="Advisor/Information"/>
    <m/>
    <m/>
    <m/>
    <m/>
    <x v="27"/>
    <m/>
    <m/>
    <m/>
    <m/>
    <s v="No"/>
    <s v="Female"/>
    <s v="Other White"/>
    <m/>
    <m/>
    <m/>
    <m/>
    <m/>
    <m/>
    <m/>
    <m/>
  </r>
  <r>
    <x v="100"/>
    <x v="1"/>
    <x v="2"/>
    <m/>
    <s v="Time Taken                            "/>
    <m/>
    <m/>
    <m/>
    <m/>
    <x v="15"/>
    <m/>
    <m/>
    <m/>
    <m/>
    <m/>
    <m/>
    <m/>
    <m/>
    <m/>
    <m/>
    <m/>
    <m/>
    <m/>
    <m/>
    <m/>
  </r>
  <r>
    <x v="101"/>
    <x v="0"/>
    <x v="0"/>
    <m/>
    <m/>
    <m/>
    <m/>
    <m/>
    <s v="http://www.barnet.gov.uk/parking"/>
    <x v="15"/>
    <m/>
    <m/>
    <m/>
    <m/>
    <m/>
    <m/>
    <m/>
    <m/>
    <m/>
    <m/>
    <m/>
    <m/>
    <m/>
    <m/>
    <m/>
  </r>
  <r>
    <x v="102"/>
    <x v="0"/>
    <x v="3"/>
    <m/>
    <s v="Other Reason"/>
    <m/>
    <s v="Notify"/>
    <m/>
    <m/>
    <x v="28"/>
    <m/>
    <m/>
    <m/>
    <m/>
    <m/>
    <m/>
    <m/>
    <m/>
    <m/>
    <m/>
    <m/>
    <m/>
    <m/>
    <m/>
    <m/>
  </r>
  <r>
    <x v="103"/>
    <x v="2"/>
    <x v="3"/>
    <m/>
    <s v="Other Reason"/>
    <m/>
    <s v="Notify"/>
    <m/>
    <m/>
    <x v="29"/>
    <m/>
    <m/>
    <m/>
    <m/>
    <m/>
    <m/>
    <m/>
    <m/>
    <m/>
    <m/>
    <m/>
    <m/>
    <m/>
    <m/>
    <m/>
  </r>
  <r>
    <x v="104"/>
    <x v="1"/>
    <x v="2"/>
    <m/>
    <s v="Query Resolution"/>
    <m/>
    <m/>
    <m/>
    <m/>
    <x v="18"/>
    <m/>
    <m/>
    <m/>
    <m/>
    <m/>
    <m/>
    <m/>
    <m/>
    <m/>
    <m/>
    <m/>
    <m/>
    <m/>
    <m/>
    <m/>
  </r>
  <r>
    <x v="105"/>
    <x v="0"/>
    <x v="3"/>
    <m/>
    <s v="Query Resolution"/>
    <m/>
    <s v="Notify"/>
    <m/>
    <m/>
    <x v="24"/>
    <m/>
    <m/>
    <s v="1234560902WE"/>
    <m/>
    <m/>
    <m/>
    <m/>
    <m/>
    <m/>
    <m/>
    <m/>
    <m/>
    <m/>
    <m/>
    <m/>
  </r>
  <r>
    <x v="105"/>
    <x v="2"/>
    <x v="3"/>
    <m/>
    <s v="Decision"/>
    <m/>
    <s v="Apply"/>
    <m/>
    <m/>
    <x v="24"/>
    <m/>
    <m/>
    <s v="@HFGI"/>
    <m/>
    <m/>
    <m/>
    <m/>
    <m/>
    <m/>
    <m/>
    <m/>
    <m/>
    <m/>
    <m/>
    <m/>
  </r>
  <r>
    <x v="106"/>
    <x v="2"/>
    <x v="2"/>
    <m/>
    <m/>
    <m/>
    <m/>
    <m/>
    <m/>
    <x v="23"/>
    <m/>
    <m/>
    <m/>
    <m/>
    <m/>
    <m/>
    <m/>
    <m/>
    <m/>
    <m/>
    <m/>
    <m/>
    <m/>
    <m/>
    <m/>
  </r>
  <r>
    <x v="107"/>
    <x v="1"/>
    <x v="3"/>
    <m/>
    <s v="Time Taken                            "/>
    <m/>
    <s v="Apply"/>
    <m/>
    <m/>
    <x v="24"/>
    <m/>
    <m/>
    <s v="JDIIHFG"/>
    <m/>
    <m/>
    <m/>
    <m/>
    <m/>
    <m/>
    <m/>
    <m/>
    <m/>
    <m/>
    <m/>
    <m/>
  </r>
  <r>
    <x v="108"/>
    <x v="1"/>
    <x v="0"/>
    <m/>
    <m/>
    <m/>
    <m/>
    <m/>
    <s v="http://www.barnet.gov.uk/info/930157/non-recyclables/316/what_we_recycle"/>
    <x v="11"/>
    <m/>
    <m/>
    <m/>
    <m/>
    <m/>
    <m/>
    <m/>
    <m/>
    <m/>
    <m/>
    <m/>
    <m/>
    <m/>
    <m/>
    <m/>
  </r>
  <r>
    <x v="109"/>
    <x v="1"/>
    <x v="3"/>
    <m/>
    <m/>
    <m/>
    <m/>
    <m/>
    <m/>
    <x v="2"/>
    <m/>
    <m/>
    <m/>
    <m/>
    <m/>
    <m/>
    <m/>
    <m/>
    <m/>
    <m/>
    <m/>
    <m/>
    <m/>
    <m/>
    <m/>
  </r>
  <r>
    <x v="110"/>
    <x v="2"/>
    <x v="2"/>
    <m/>
    <s v="Time Taken                            "/>
    <m/>
    <m/>
    <m/>
    <m/>
    <x v="16"/>
    <m/>
    <m/>
    <m/>
    <m/>
    <m/>
    <m/>
    <m/>
    <m/>
    <m/>
    <m/>
    <m/>
    <m/>
    <m/>
    <m/>
    <m/>
  </r>
  <r>
    <x v="111"/>
    <x v="2"/>
    <x v="2"/>
    <m/>
    <s v="Advisor/Information"/>
    <m/>
    <m/>
    <m/>
    <m/>
    <x v="16"/>
    <m/>
    <m/>
    <m/>
    <m/>
    <m/>
    <m/>
    <m/>
    <m/>
    <m/>
    <m/>
    <m/>
    <m/>
    <m/>
    <m/>
    <m/>
  </r>
  <r>
    <x v="112"/>
    <x v="1"/>
    <x v="2"/>
    <m/>
    <s v="Query Resolution"/>
    <m/>
    <m/>
    <m/>
    <m/>
    <x v="27"/>
    <m/>
    <m/>
    <m/>
    <m/>
    <m/>
    <m/>
    <m/>
    <m/>
    <m/>
    <m/>
    <m/>
    <m/>
    <m/>
    <m/>
    <m/>
  </r>
  <r>
    <x v="113"/>
    <x v="1"/>
    <x v="2"/>
    <m/>
    <s v="Time Taken                            "/>
    <m/>
    <m/>
    <m/>
    <m/>
    <x v="10"/>
    <m/>
    <m/>
    <m/>
    <m/>
    <s v="No"/>
    <s v="Female"/>
    <s v="British"/>
    <m/>
    <m/>
    <m/>
    <m/>
    <m/>
    <m/>
    <m/>
    <m/>
  </r>
  <r>
    <x v="114"/>
    <x v="0"/>
    <x v="3"/>
    <m/>
    <s v="Decision"/>
    <m/>
    <s v="Pay"/>
    <m/>
    <m/>
    <x v="29"/>
    <s v="SFZK"/>
    <m/>
    <s v="SCJK"/>
    <m/>
    <m/>
    <m/>
    <m/>
    <m/>
    <m/>
    <m/>
    <m/>
    <m/>
    <m/>
    <m/>
    <m/>
  </r>
  <r>
    <x v="115"/>
    <x v="1"/>
    <x v="3"/>
    <m/>
    <s v="Time Taken                            "/>
    <m/>
    <s v="Apply"/>
    <m/>
    <m/>
    <x v="24"/>
    <s v="O00DJS@"/>
    <m/>
    <s v="1234567890OY"/>
    <m/>
    <m/>
    <m/>
    <m/>
    <m/>
    <m/>
    <m/>
    <m/>
    <m/>
    <m/>
    <m/>
    <m/>
  </r>
  <r>
    <x v="116"/>
    <x v="1"/>
    <x v="2"/>
    <m/>
    <m/>
    <m/>
    <m/>
    <m/>
    <m/>
    <x v="11"/>
    <m/>
    <m/>
    <m/>
    <m/>
    <m/>
    <m/>
    <m/>
    <m/>
    <m/>
    <m/>
    <m/>
    <m/>
    <m/>
    <m/>
    <m/>
  </r>
  <r>
    <x v="117"/>
    <x v="2"/>
    <x v="2"/>
    <m/>
    <m/>
    <m/>
    <m/>
    <m/>
    <m/>
    <x v="16"/>
    <m/>
    <m/>
    <m/>
    <m/>
    <m/>
    <m/>
    <m/>
    <m/>
    <m/>
    <m/>
    <m/>
    <m/>
    <m/>
    <m/>
    <m/>
  </r>
  <r>
    <x v="118"/>
    <x v="1"/>
    <x v="2"/>
    <m/>
    <s v="Advisor/Information"/>
    <m/>
    <m/>
    <m/>
    <m/>
    <x v="11"/>
    <m/>
    <m/>
    <m/>
    <m/>
    <m/>
    <m/>
    <m/>
    <m/>
    <m/>
    <m/>
    <m/>
    <m/>
    <m/>
    <m/>
    <m/>
  </r>
  <r>
    <x v="119"/>
    <x v="0"/>
    <x v="0"/>
    <m/>
    <m/>
    <m/>
    <m/>
    <m/>
    <s v="http://www.barnet.gov.uk/"/>
    <x v="0"/>
    <m/>
    <m/>
    <m/>
    <m/>
    <m/>
    <m/>
    <m/>
    <m/>
    <m/>
    <m/>
    <m/>
    <m/>
    <m/>
    <m/>
    <m/>
  </r>
  <r>
    <x v="120"/>
    <x v="1"/>
    <x v="2"/>
    <m/>
    <s v="Advisor/Information"/>
    <m/>
    <m/>
    <m/>
    <m/>
    <x v="18"/>
    <m/>
    <m/>
    <m/>
    <m/>
    <m/>
    <m/>
    <m/>
    <m/>
    <m/>
    <m/>
    <m/>
    <m/>
    <m/>
    <m/>
    <m/>
  </r>
  <r>
    <x v="121"/>
    <x v="1"/>
    <x v="2"/>
    <m/>
    <s v="Advisor/Information"/>
    <m/>
    <m/>
    <m/>
    <m/>
    <x v="23"/>
    <m/>
    <m/>
    <m/>
    <m/>
    <m/>
    <m/>
    <m/>
    <m/>
    <m/>
    <m/>
    <m/>
    <m/>
    <m/>
    <m/>
    <m/>
  </r>
  <r>
    <x v="122"/>
    <x v="1"/>
    <x v="2"/>
    <m/>
    <s v="Time Taken                            "/>
    <m/>
    <m/>
    <m/>
    <m/>
    <x v="30"/>
    <m/>
    <m/>
    <m/>
    <m/>
    <m/>
    <m/>
    <m/>
    <m/>
    <m/>
    <m/>
    <m/>
    <m/>
    <m/>
    <m/>
    <m/>
  </r>
  <r>
    <x v="123"/>
    <x v="1"/>
    <x v="2"/>
    <m/>
    <s v="Advisor/Information"/>
    <m/>
    <m/>
    <m/>
    <m/>
    <x v="25"/>
    <m/>
    <m/>
    <m/>
    <m/>
    <m/>
    <m/>
    <m/>
    <m/>
    <m/>
    <m/>
    <m/>
    <m/>
    <m/>
    <m/>
    <m/>
  </r>
  <r>
    <x v="124"/>
    <x v="1"/>
    <x v="2"/>
    <m/>
    <s v="Advisor/Information"/>
    <m/>
    <m/>
    <m/>
    <m/>
    <x v="19"/>
    <m/>
    <m/>
    <m/>
    <m/>
    <m/>
    <m/>
    <m/>
    <m/>
    <m/>
    <m/>
    <m/>
    <m/>
    <m/>
    <m/>
    <m/>
  </r>
  <r>
    <x v="125"/>
    <x v="1"/>
    <x v="2"/>
    <m/>
    <s v="Time Taken                            "/>
    <m/>
    <m/>
    <m/>
    <m/>
    <x v="22"/>
    <m/>
    <m/>
    <m/>
    <m/>
    <m/>
    <m/>
    <m/>
    <m/>
    <m/>
    <m/>
    <m/>
    <m/>
    <m/>
    <m/>
    <m/>
  </r>
  <r>
    <x v="126"/>
    <x v="1"/>
    <x v="2"/>
    <m/>
    <s v="Time Taken                            "/>
    <m/>
    <m/>
    <m/>
    <m/>
    <x v="27"/>
    <m/>
    <m/>
    <m/>
    <m/>
    <m/>
    <m/>
    <m/>
    <m/>
    <m/>
    <m/>
    <m/>
    <m/>
    <m/>
    <m/>
    <m/>
  </r>
  <r>
    <x v="127"/>
    <x v="1"/>
    <x v="2"/>
    <m/>
    <s v="Time Taken                            "/>
    <m/>
    <m/>
    <m/>
    <m/>
    <x v="10"/>
    <m/>
    <m/>
    <m/>
    <m/>
    <s v="No"/>
    <s v="Female"/>
    <s v="British"/>
    <m/>
    <m/>
    <m/>
    <m/>
    <m/>
    <m/>
    <m/>
    <m/>
  </r>
  <r>
    <x v="128"/>
    <x v="1"/>
    <x v="2"/>
    <m/>
    <s v="Advisor/Information"/>
    <m/>
    <m/>
    <m/>
    <m/>
    <x v="18"/>
    <m/>
    <m/>
    <m/>
    <m/>
    <m/>
    <m/>
    <m/>
    <m/>
    <m/>
    <m/>
    <m/>
    <m/>
    <m/>
    <m/>
    <m/>
  </r>
  <r>
    <x v="129"/>
    <x v="0"/>
    <x v="0"/>
    <s v="The website in general"/>
    <s v="Other (See Comment)"/>
    <s v="Did not explain how to RENEW blue badge"/>
    <m/>
    <m/>
    <s v="http://www.barnet.gov.uk/info/274/blue_badge_parking_permits/378/blue_badge_parking_permits"/>
    <x v="22"/>
    <m/>
    <m/>
    <m/>
    <m/>
    <m/>
    <m/>
    <m/>
    <m/>
    <m/>
    <m/>
    <m/>
    <m/>
    <m/>
    <m/>
    <m/>
  </r>
  <r>
    <x v="130"/>
    <x v="1"/>
    <x v="2"/>
    <m/>
    <s v="Time Taken                            "/>
    <m/>
    <m/>
    <m/>
    <m/>
    <x v="19"/>
    <m/>
    <m/>
    <m/>
    <m/>
    <m/>
    <m/>
    <m/>
    <m/>
    <m/>
    <m/>
    <m/>
    <m/>
    <m/>
    <m/>
    <m/>
  </r>
  <r>
    <x v="131"/>
    <x v="2"/>
    <x v="2"/>
    <m/>
    <s v="Time Taken                            "/>
    <m/>
    <m/>
    <m/>
    <m/>
    <x v="19"/>
    <m/>
    <m/>
    <m/>
    <m/>
    <m/>
    <m/>
    <m/>
    <m/>
    <m/>
    <m/>
    <m/>
    <m/>
    <m/>
    <m/>
    <m/>
  </r>
  <r>
    <x v="132"/>
    <x v="1"/>
    <x v="2"/>
    <m/>
    <m/>
    <m/>
    <m/>
    <m/>
    <m/>
    <x v="18"/>
    <m/>
    <m/>
    <m/>
    <m/>
    <m/>
    <m/>
    <m/>
    <m/>
    <m/>
    <m/>
    <m/>
    <m/>
    <m/>
    <m/>
    <m/>
  </r>
  <r>
    <x v="133"/>
    <x v="0"/>
    <x v="0"/>
    <m/>
    <m/>
    <m/>
    <m/>
    <m/>
    <s v="http://www.barnet.gov.uk/"/>
    <x v="0"/>
    <m/>
    <m/>
    <m/>
    <m/>
    <m/>
    <m/>
    <m/>
    <m/>
    <m/>
    <m/>
    <m/>
    <m/>
    <m/>
    <m/>
    <m/>
  </r>
  <r>
    <x v="134"/>
    <x v="1"/>
    <x v="2"/>
    <m/>
    <m/>
    <m/>
    <m/>
    <m/>
    <m/>
    <x v="27"/>
    <m/>
    <m/>
    <m/>
    <m/>
    <m/>
    <m/>
    <m/>
    <m/>
    <m/>
    <m/>
    <m/>
    <m/>
    <m/>
    <m/>
    <m/>
  </r>
  <r>
    <x v="135"/>
    <x v="1"/>
    <x v="2"/>
    <m/>
    <s v="Advisor/Information"/>
    <m/>
    <m/>
    <m/>
    <m/>
    <x v="23"/>
    <m/>
    <m/>
    <m/>
    <m/>
    <m/>
    <m/>
    <m/>
    <m/>
    <m/>
    <m/>
    <m/>
    <m/>
    <m/>
    <m/>
    <m/>
  </r>
  <r>
    <x v="136"/>
    <x v="1"/>
    <x v="2"/>
    <m/>
    <s v="Time Taken                            "/>
    <m/>
    <m/>
    <m/>
    <m/>
    <x v="18"/>
    <m/>
    <m/>
    <m/>
    <m/>
    <m/>
    <m/>
    <m/>
    <m/>
    <m/>
    <m/>
    <m/>
    <m/>
    <m/>
    <m/>
    <m/>
  </r>
  <r>
    <x v="137"/>
    <x v="1"/>
    <x v="2"/>
    <m/>
    <s v="Advisor/Information"/>
    <m/>
    <m/>
    <m/>
    <m/>
    <x v="19"/>
    <m/>
    <m/>
    <m/>
    <m/>
    <m/>
    <m/>
    <m/>
    <m/>
    <m/>
    <m/>
    <m/>
    <m/>
    <m/>
    <m/>
    <m/>
  </r>
  <r>
    <x v="138"/>
    <x v="2"/>
    <x v="2"/>
    <m/>
    <s v="Decision"/>
    <m/>
    <m/>
    <m/>
    <m/>
    <x v="11"/>
    <m/>
    <m/>
    <m/>
    <m/>
    <m/>
    <m/>
    <m/>
    <m/>
    <m/>
    <m/>
    <m/>
    <m/>
    <m/>
    <m/>
    <m/>
  </r>
  <r>
    <x v="139"/>
    <x v="1"/>
    <x v="2"/>
    <m/>
    <s v="Query Resolution"/>
    <m/>
    <m/>
    <m/>
    <m/>
    <x v="11"/>
    <m/>
    <m/>
    <m/>
    <m/>
    <s v="No"/>
    <s v="Female"/>
    <s v="British"/>
    <m/>
    <m/>
    <m/>
    <m/>
    <m/>
    <m/>
    <m/>
    <m/>
  </r>
  <r>
    <x v="140"/>
    <x v="2"/>
    <x v="0"/>
    <m/>
    <m/>
    <m/>
    <m/>
    <m/>
    <s v="http://www.barnet.gov.uk/site/scripts/google_results.php?q=opening+nursery"/>
    <x v="9"/>
    <m/>
    <m/>
    <m/>
    <m/>
    <m/>
    <m/>
    <m/>
    <m/>
    <m/>
    <m/>
    <m/>
    <m/>
    <m/>
    <m/>
    <m/>
  </r>
  <r>
    <x v="141"/>
    <x v="1"/>
    <x v="3"/>
    <m/>
    <m/>
    <m/>
    <m/>
    <m/>
    <m/>
    <x v="2"/>
    <m/>
    <m/>
    <m/>
    <m/>
    <m/>
    <m/>
    <m/>
    <m/>
    <m/>
    <m/>
    <m/>
    <m/>
    <m/>
    <m/>
    <m/>
  </r>
  <r>
    <x v="142"/>
    <x v="1"/>
    <x v="1"/>
    <m/>
    <s v="Time Taken                            "/>
    <m/>
    <m/>
    <m/>
    <m/>
    <x v="3"/>
    <m/>
    <m/>
    <s v="HA97RZ"/>
    <m/>
    <m/>
    <m/>
    <m/>
    <m/>
    <m/>
    <m/>
    <m/>
    <m/>
    <m/>
    <m/>
    <m/>
  </r>
  <r>
    <x v="143"/>
    <x v="1"/>
    <x v="2"/>
    <m/>
    <s v="Time Taken                            "/>
    <m/>
    <m/>
    <m/>
    <m/>
    <x v="11"/>
    <m/>
    <m/>
    <m/>
    <m/>
    <m/>
    <m/>
    <m/>
    <m/>
    <m/>
    <m/>
    <m/>
    <m/>
    <m/>
    <m/>
    <m/>
  </r>
  <r>
    <x v="144"/>
    <x v="1"/>
    <x v="2"/>
    <m/>
    <s v="Advisor/Information"/>
    <m/>
    <m/>
    <m/>
    <m/>
    <x v="18"/>
    <m/>
    <m/>
    <m/>
    <m/>
    <m/>
    <m/>
    <m/>
    <m/>
    <m/>
    <m/>
    <m/>
    <m/>
    <m/>
    <m/>
    <m/>
  </r>
  <r>
    <x v="145"/>
    <x v="1"/>
    <x v="2"/>
    <m/>
    <s v="Advisor/Information"/>
    <m/>
    <m/>
    <m/>
    <m/>
    <x v="15"/>
    <m/>
    <m/>
    <m/>
    <m/>
    <m/>
    <m/>
    <m/>
    <m/>
    <m/>
    <m/>
    <m/>
    <m/>
    <m/>
    <m/>
    <m/>
  </r>
  <r>
    <x v="146"/>
    <x v="1"/>
    <x v="3"/>
    <m/>
    <s v="Query Resolution"/>
    <m/>
    <s v="Enquire"/>
    <m/>
    <m/>
    <x v="31"/>
    <m/>
    <m/>
    <m/>
    <m/>
    <m/>
    <m/>
    <m/>
    <m/>
    <m/>
    <m/>
    <m/>
    <m/>
    <m/>
    <m/>
    <m/>
  </r>
  <r>
    <x v="147"/>
    <x v="1"/>
    <x v="3"/>
    <m/>
    <m/>
    <m/>
    <m/>
    <m/>
    <m/>
    <x v="2"/>
    <m/>
    <m/>
    <m/>
    <m/>
    <m/>
    <m/>
    <m/>
    <m/>
    <m/>
    <m/>
    <m/>
    <m/>
    <m/>
    <m/>
    <m/>
  </r>
  <r>
    <x v="148"/>
    <x v="1"/>
    <x v="2"/>
    <m/>
    <s v="Time Taken                            "/>
    <m/>
    <m/>
    <m/>
    <m/>
    <x v="30"/>
    <m/>
    <m/>
    <m/>
    <m/>
    <m/>
    <m/>
    <m/>
    <m/>
    <m/>
    <m/>
    <m/>
    <m/>
    <m/>
    <m/>
    <m/>
  </r>
  <r>
    <x v="149"/>
    <x v="1"/>
    <x v="3"/>
    <m/>
    <m/>
    <m/>
    <m/>
    <m/>
    <m/>
    <x v="2"/>
    <m/>
    <m/>
    <m/>
    <m/>
    <m/>
    <m/>
    <m/>
    <m/>
    <m/>
    <m/>
    <m/>
    <m/>
    <m/>
    <m/>
    <m/>
  </r>
  <r>
    <x v="150"/>
    <x v="1"/>
    <x v="2"/>
    <m/>
    <s v="Time Taken                            "/>
    <m/>
    <m/>
    <m/>
    <m/>
    <x v="27"/>
    <m/>
    <m/>
    <m/>
    <m/>
    <m/>
    <m/>
    <m/>
    <m/>
    <m/>
    <m/>
    <m/>
    <m/>
    <m/>
    <m/>
    <m/>
  </r>
  <r>
    <x v="151"/>
    <x v="1"/>
    <x v="2"/>
    <m/>
    <s v="Time Taken                            "/>
    <m/>
    <m/>
    <m/>
    <m/>
    <x v="22"/>
    <m/>
    <m/>
    <m/>
    <m/>
    <m/>
    <m/>
    <m/>
    <m/>
    <m/>
    <m/>
    <m/>
    <m/>
    <m/>
    <m/>
    <m/>
  </r>
  <r>
    <x v="152"/>
    <x v="1"/>
    <x v="2"/>
    <m/>
    <s v="Advisor/Information"/>
    <m/>
    <m/>
    <m/>
    <m/>
    <x v="18"/>
    <m/>
    <m/>
    <m/>
    <m/>
    <m/>
    <m/>
    <m/>
    <m/>
    <m/>
    <m/>
    <m/>
    <m/>
    <m/>
    <m/>
    <m/>
  </r>
  <r>
    <x v="153"/>
    <x v="1"/>
    <x v="3"/>
    <m/>
    <s v="Time Taken                            "/>
    <m/>
    <m/>
    <m/>
    <m/>
    <x v="2"/>
    <m/>
    <m/>
    <m/>
    <m/>
    <m/>
    <m/>
    <m/>
    <m/>
    <m/>
    <m/>
    <m/>
    <m/>
    <m/>
    <m/>
    <m/>
  </r>
  <r>
    <x v="154"/>
    <x v="1"/>
    <x v="2"/>
    <m/>
    <s v="Advisor/Information"/>
    <m/>
    <m/>
    <m/>
    <m/>
    <x v="19"/>
    <m/>
    <m/>
    <m/>
    <m/>
    <m/>
    <m/>
    <m/>
    <m/>
    <m/>
    <m/>
    <m/>
    <m/>
    <m/>
    <m/>
    <m/>
  </r>
  <r>
    <x v="155"/>
    <x v="1"/>
    <x v="2"/>
    <m/>
    <m/>
    <m/>
    <m/>
    <m/>
    <m/>
    <x v="14"/>
    <m/>
    <m/>
    <m/>
    <m/>
    <m/>
    <m/>
    <m/>
    <m/>
    <m/>
    <m/>
    <m/>
    <m/>
    <m/>
    <m/>
    <m/>
  </r>
  <r>
    <x v="156"/>
    <x v="1"/>
    <x v="1"/>
    <m/>
    <s v="Advisor/Information"/>
    <m/>
    <s v="Apply"/>
    <m/>
    <m/>
    <x v="3"/>
    <m/>
    <m/>
    <m/>
    <m/>
    <m/>
    <m/>
    <m/>
    <m/>
    <m/>
    <m/>
    <m/>
    <m/>
    <m/>
    <m/>
    <m/>
  </r>
  <r>
    <x v="157"/>
    <x v="1"/>
    <x v="2"/>
    <m/>
    <m/>
    <m/>
    <m/>
    <m/>
    <m/>
    <x v="11"/>
    <m/>
    <m/>
    <m/>
    <m/>
    <m/>
    <m/>
    <m/>
    <m/>
    <m/>
    <m/>
    <m/>
    <m/>
    <m/>
    <m/>
    <m/>
  </r>
  <r>
    <x v="158"/>
    <x v="2"/>
    <x v="2"/>
    <m/>
    <s v="Time Taken                            "/>
    <m/>
    <m/>
    <m/>
    <m/>
    <x v="18"/>
    <m/>
    <m/>
    <m/>
    <m/>
    <m/>
    <m/>
    <m/>
    <m/>
    <m/>
    <m/>
    <m/>
    <m/>
    <m/>
    <m/>
    <m/>
  </r>
  <r>
    <x v="159"/>
    <x v="1"/>
    <x v="2"/>
    <m/>
    <s v="Query Resolution"/>
    <m/>
    <m/>
    <m/>
    <m/>
    <x v="11"/>
    <m/>
    <m/>
    <m/>
    <m/>
    <m/>
    <m/>
    <m/>
    <m/>
    <m/>
    <m/>
    <m/>
    <m/>
    <m/>
    <m/>
    <m/>
  </r>
  <r>
    <x v="160"/>
    <x v="2"/>
    <x v="2"/>
    <m/>
    <s v="Other Reason"/>
    <m/>
    <m/>
    <m/>
    <m/>
    <x v="16"/>
    <m/>
    <m/>
    <m/>
    <m/>
    <m/>
    <m/>
    <m/>
    <m/>
    <m/>
    <m/>
    <m/>
    <m/>
    <m/>
    <m/>
    <m/>
  </r>
  <r>
    <x v="161"/>
    <x v="0"/>
    <x v="0"/>
    <m/>
    <m/>
    <m/>
    <m/>
    <m/>
    <s v="http://www.barnet.gov.uk/info/200119/contact_details_for_customer-facing_departments/888/contact_details_for_customer-facing_departments"/>
    <x v="13"/>
    <m/>
    <m/>
    <m/>
    <m/>
    <m/>
    <m/>
    <m/>
    <m/>
    <m/>
    <m/>
    <m/>
    <m/>
    <m/>
    <m/>
    <m/>
  </r>
  <r>
    <x v="162"/>
    <x v="2"/>
    <x v="0"/>
    <m/>
    <m/>
    <m/>
    <m/>
    <m/>
    <s v="http://www.barnet.gov.uk/homepage/100/jobs_and_careers"/>
    <x v="32"/>
    <m/>
    <m/>
    <m/>
    <m/>
    <m/>
    <m/>
    <m/>
    <m/>
    <m/>
    <m/>
    <m/>
    <m/>
    <m/>
    <m/>
    <m/>
  </r>
  <r>
    <x v="163"/>
    <x v="1"/>
    <x v="2"/>
    <m/>
    <s v="Query Resolution"/>
    <m/>
    <m/>
    <m/>
    <m/>
    <x v="18"/>
    <m/>
    <m/>
    <m/>
    <m/>
    <m/>
    <m/>
    <m/>
    <m/>
    <m/>
    <m/>
    <m/>
    <m/>
    <m/>
    <m/>
    <m/>
  </r>
  <r>
    <x v="164"/>
    <x v="2"/>
    <x v="2"/>
    <m/>
    <m/>
    <m/>
    <m/>
    <m/>
    <m/>
    <x v="18"/>
    <m/>
    <m/>
    <m/>
    <m/>
    <m/>
    <m/>
    <m/>
    <m/>
    <m/>
    <m/>
    <m/>
    <m/>
    <m/>
    <m/>
    <m/>
  </r>
  <r>
    <x v="165"/>
    <x v="0"/>
    <x v="2"/>
    <m/>
    <s v="Other Reason"/>
    <m/>
    <m/>
    <m/>
    <m/>
    <x v="11"/>
    <m/>
    <m/>
    <m/>
    <m/>
    <s v="Yes"/>
    <s v="Female"/>
    <s v="Irish"/>
    <m/>
    <m/>
    <m/>
    <m/>
    <m/>
    <m/>
    <m/>
    <m/>
  </r>
  <r>
    <x v="166"/>
    <x v="2"/>
    <x v="2"/>
    <m/>
    <s v="Query Resolution"/>
    <m/>
    <m/>
    <m/>
    <m/>
    <x v="25"/>
    <m/>
    <m/>
    <m/>
    <m/>
    <m/>
    <m/>
    <m/>
    <m/>
    <m/>
    <m/>
    <m/>
    <m/>
    <m/>
    <m/>
    <m/>
  </r>
  <r>
    <x v="167"/>
    <x v="1"/>
    <x v="2"/>
    <m/>
    <s v="Advisor/Information"/>
    <m/>
    <m/>
    <m/>
    <m/>
    <x v="27"/>
    <m/>
    <m/>
    <m/>
    <m/>
    <m/>
    <m/>
    <m/>
    <m/>
    <m/>
    <m/>
    <m/>
    <m/>
    <m/>
    <m/>
    <m/>
  </r>
  <r>
    <x v="168"/>
    <x v="1"/>
    <x v="2"/>
    <m/>
    <s v="Advisor/Information"/>
    <m/>
    <m/>
    <m/>
    <m/>
    <x v="11"/>
    <m/>
    <m/>
    <m/>
    <m/>
    <m/>
    <m/>
    <m/>
    <m/>
    <m/>
    <m/>
    <m/>
    <m/>
    <m/>
    <m/>
    <m/>
  </r>
  <r>
    <x v="169"/>
    <x v="1"/>
    <x v="2"/>
    <m/>
    <m/>
    <m/>
    <m/>
    <m/>
    <m/>
    <x v="25"/>
    <m/>
    <m/>
    <m/>
    <m/>
    <m/>
    <m/>
    <m/>
    <m/>
    <m/>
    <m/>
    <m/>
    <m/>
    <m/>
    <m/>
    <m/>
  </r>
  <r>
    <x v="170"/>
    <x v="2"/>
    <x v="2"/>
    <m/>
    <s v="Time Taken                            "/>
    <m/>
    <m/>
    <m/>
    <m/>
    <x v="14"/>
    <m/>
    <m/>
    <m/>
    <m/>
    <s v="Yes"/>
    <s v="Female"/>
    <s v="Other"/>
    <m/>
    <m/>
    <m/>
    <m/>
    <m/>
    <m/>
    <m/>
    <m/>
  </r>
  <r>
    <x v="171"/>
    <x v="2"/>
    <x v="2"/>
    <m/>
    <m/>
    <m/>
    <m/>
    <m/>
    <m/>
    <x v="15"/>
    <m/>
    <m/>
    <m/>
    <m/>
    <m/>
    <m/>
    <m/>
    <m/>
    <m/>
    <m/>
    <m/>
    <m/>
    <m/>
    <m/>
    <m/>
  </r>
  <r>
    <x v="172"/>
    <x v="1"/>
    <x v="2"/>
    <m/>
    <s v="Advisor/Information"/>
    <m/>
    <m/>
    <m/>
    <m/>
    <x v="16"/>
    <m/>
    <m/>
    <m/>
    <m/>
    <s v="No"/>
    <s v="Female"/>
    <s v="African"/>
    <m/>
    <m/>
    <m/>
    <m/>
    <m/>
    <m/>
    <m/>
    <m/>
  </r>
  <r>
    <x v="173"/>
    <x v="1"/>
    <x v="2"/>
    <m/>
    <s v="Advisor/Information"/>
    <m/>
    <m/>
    <m/>
    <m/>
    <x v="15"/>
    <m/>
    <m/>
    <m/>
    <m/>
    <m/>
    <m/>
    <m/>
    <m/>
    <m/>
    <m/>
    <m/>
    <m/>
    <m/>
    <m/>
    <m/>
  </r>
  <r>
    <x v="174"/>
    <x v="1"/>
    <x v="2"/>
    <m/>
    <s v="Query Resolution"/>
    <m/>
    <m/>
    <m/>
    <m/>
    <x v="15"/>
    <m/>
    <m/>
    <m/>
    <m/>
    <m/>
    <m/>
    <m/>
    <m/>
    <m/>
    <m/>
    <m/>
    <m/>
    <m/>
    <m/>
    <m/>
  </r>
  <r>
    <x v="175"/>
    <x v="1"/>
    <x v="2"/>
    <m/>
    <s v="Time Taken                            "/>
    <m/>
    <m/>
    <m/>
    <m/>
    <x v="25"/>
    <m/>
    <m/>
    <m/>
    <m/>
    <m/>
    <m/>
    <m/>
    <m/>
    <m/>
    <m/>
    <m/>
    <m/>
    <m/>
    <m/>
    <m/>
  </r>
  <r>
    <x v="176"/>
    <x v="1"/>
    <x v="2"/>
    <m/>
    <s v="Advisor/Information"/>
    <m/>
    <m/>
    <m/>
    <m/>
    <x v="18"/>
    <m/>
    <m/>
    <m/>
    <m/>
    <m/>
    <m/>
    <m/>
    <m/>
    <m/>
    <m/>
    <m/>
    <m/>
    <m/>
    <m/>
    <m/>
  </r>
  <r>
    <x v="177"/>
    <x v="1"/>
    <x v="2"/>
    <m/>
    <m/>
    <m/>
    <m/>
    <m/>
    <m/>
    <x v="16"/>
    <m/>
    <m/>
    <m/>
    <m/>
    <m/>
    <m/>
    <m/>
    <m/>
    <m/>
    <m/>
    <m/>
    <m/>
    <m/>
    <m/>
    <m/>
  </r>
  <r>
    <x v="178"/>
    <x v="1"/>
    <x v="2"/>
    <m/>
    <s v="Advisor/Information"/>
    <m/>
    <m/>
    <m/>
    <m/>
    <x v="19"/>
    <m/>
    <m/>
    <m/>
    <m/>
    <m/>
    <m/>
    <m/>
    <m/>
    <m/>
    <m/>
    <m/>
    <m/>
    <m/>
    <m/>
    <m/>
  </r>
  <r>
    <x v="179"/>
    <x v="1"/>
    <x v="2"/>
    <m/>
    <m/>
    <m/>
    <m/>
    <m/>
    <m/>
    <x v="15"/>
    <m/>
    <m/>
    <m/>
    <m/>
    <m/>
    <m/>
    <m/>
    <m/>
    <m/>
    <m/>
    <m/>
    <m/>
    <m/>
    <m/>
    <m/>
  </r>
  <r>
    <x v="180"/>
    <x v="1"/>
    <x v="2"/>
    <m/>
    <s v="Query Resolution"/>
    <m/>
    <m/>
    <m/>
    <m/>
    <x v="15"/>
    <m/>
    <m/>
    <m/>
    <m/>
    <m/>
    <m/>
    <m/>
    <m/>
    <m/>
    <m/>
    <m/>
    <m/>
    <m/>
    <m/>
    <m/>
  </r>
  <r>
    <x v="181"/>
    <x v="1"/>
    <x v="2"/>
    <m/>
    <s v="Time Taken                            "/>
    <m/>
    <m/>
    <m/>
    <m/>
    <x v="19"/>
    <m/>
    <m/>
    <m/>
    <m/>
    <m/>
    <m/>
    <m/>
    <m/>
    <m/>
    <m/>
    <m/>
    <m/>
    <m/>
    <m/>
    <m/>
  </r>
  <r>
    <x v="182"/>
    <x v="2"/>
    <x v="2"/>
    <m/>
    <m/>
    <m/>
    <m/>
    <m/>
    <m/>
    <x v="27"/>
    <m/>
    <m/>
    <m/>
    <m/>
    <m/>
    <m/>
    <m/>
    <m/>
    <m/>
    <m/>
    <m/>
    <m/>
    <m/>
    <m/>
    <m/>
  </r>
  <r>
    <x v="183"/>
    <x v="1"/>
    <x v="2"/>
    <m/>
    <m/>
    <m/>
    <m/>
    <m/>
    <m/>
    <x v="16"/>
    <m/>
    <m/>
    <m/>
    <m/>
    <m/>
    <m/>
    <m/>
    <m/>
    <m/>
    <m/>
    <m/>
    <m/>
    <m/>
    <m/>
    <m/>
  </r>
  <r>
    <x v="184"/>
    <x v="0"/>
    <x v="2"/>
    <m/>
    <s v="Query Resolution"/>
    <m/>
    <m/>
    <m/>
    <m/>
    <x v="15"/>
    <m/>
    <m/>
    <m/>
    <m/>
    <m/>
    <m/>
    <m/>
    <m/>
    <m/>
    <m/>
    <m/>
    <m/>
    <m/>
    <m/>
    <m/>
  </r>
  <r>
    <x v="185"/>
    <x v="0"/>
    <x v="2"/>
    <m/>
    <s v="Other Reason"/>
    <m/>
    <m/>
    <m/>
    <m/>
    <x v="19"/>
    <m/>
    <m/>
    <m/>
    <m/>
    <m/>
    <m/>
    <m/>
    <m/>
    <m/>
    <m/>
    <m/>
    <m/>
    <m/>
    <m/>
    <m/>
  </r>
  <r>
    <x v="186"/>
    <x v="1"/>
    <x v="2"/>
    <m/>
    <s v="Advisor/Information"/>
    <m/>
    <m/>
    <m/>
    <m/>
    <x v="16"/>
    <m/>
    <m/>
    <m/>
    <m/>
    <m/>
    <m/>
    <m/>
    <m/>
    <m/>
    <m/>
    <m/>
    <m/>
    <m/>
    <m/>
    <m/>
  </r>
  <r>
    <x v="187"/>
    <x v="1"/>
    <x v="2"/>
    <m/>
    <s v="Query Resolution"/>
    <m/>
    <m/>
    <m/>
    <m/>
    <x v="30"/>
    <m/>
    <m/>
    <m/>
    <m/>
    <m/>
    <m/>
    <m/>
    <m/>
    <m/>
    <m/>
    <m/>
    <m/>
    <m/>
    <m/>
    <m/>
  </r>
  <r>
    <x v="188"/>
    <x v="1"/>
    <x v="2"/>
    <m/>
    <s v="Advisor/Information"/>
    <m/>
    <m/>
    <m/>
    <m/>
    <x v="25"/>
    <m/>
    <m/>
    <m/>
    <m/>
    <m/>
    <m/>
    <m/>
    <m/>
    <m/>
    <m/>
    <m/>
    <m/>
    <m/>
    <m/>
    <m/>
  </r>
  <r>
    <x v="189"/>
    <x v="1"/>
    <x v="2"/>
    <m/>
    <s v="Advisor/Information"/>
    <m/>
    <m/>
    <m/>
    <m/>
    <x v="25"/>
    <m/>
    <m/>
    <m/>
    <m/>
    <m/>
    <m/>
    <m/>
    <m/>
    <m/>
    <m/>
    <m/>
    <m/>
    <m/>
    <m/>
    <m/>
  </r>
  <r>
    <x v="190"/>
    <x v="1"/>
    <x v="2"/>
    <m/>
    <s v="Advisor/Information"/>
    <m/>
    <m/>
    <m/>
    <m/>
    <x v="15"/>
    <m/>
    <m/>
    <m/>
    <m/>
    <m/>
    <m/>
    <m/>
    <m/>
    <m/>
    <m/>
    <m/>
    <m/>
    <m/>
    <m/>
    <m/>
  </r>
  <r>
    <x v="191"/>
    <x v="1"/>
    <x v="3"/>
    <m/>
    <m/>
    <m/>
    <m/>
    <m/>
    <m/>
    <x v="2"/>
    <m/>
    <m/>
    <m/>
    <m/>
    <m/>
    <m/>
    <m/>
    <m/>
    <m/>
    <m/>
    <m/>
    <m/>
    <m/>
    <m/>
    <m/>
  </r>
  <r>
    <x v="192"/>
    <x v="1"/>
    <x v="2"/>
    <m/>
    <s v="Query Resolution"/>
    <m/>
    <m/>
    <m/>
    <m/>
    <x v="23"/>
    <m/>
    <m/>
    <m/>
    <m/>
    <m/>
    <m/>
    <m/>
    <m/>
    <m/>
    <m/>
    <m/>
    <m/>
    <m/>
    <m/>
    <m/>
  </r>
  <r>
    <x v="193"/>
    <x v="1"/>
    <x v="2"/>
    <m/>
    <m/>
    <m/>
    <m/>
    <m/>
    <m/>
    <x v="23"/>
    <m/>
    <m/>
    <m/>
    <m/>
    <m/>
    <m/>
    <m/>
    <m/>
    <m/>
    <m/>
    <m/>
    <m/>
    <m/>
    <m/>
    <m/>
  </r>
  <r>
    <x v="194"/>
    <x v="1"/>
    <x v="2"/>
    <m/>
    <s v="Time Taken                            "/>
    <m/>
    <m/>
    <m/>
    <m/>
    <x v="27"/>
    <m/>
    <m/>
    <m/>
    <m/>
    <m/>
    <m/>
    <m/>
    <m/>
    <m/>
    <m/>
    <m/>
    <m/>
    <m/>
    <m/>
    <m/>
  </r>
  <r>
    <x v="195"/>
    <x v="1"/>
    <x v="2"/>
    <m/>
    <s v="Advisor/Information"/>
    <m/>
    <m/>
    <m/>
    <m/>
    <x v="15"/>
    <m/>
    <m/>
    <m/>
    <m/>
    <m/>
    <m/>
    <m/>
    <m/>
    <m/>
    <m/>
    <m/>
    <m/>
    <m/>
    <m/>
    <m/>
  </r>
  <r>
    <x v="196"/>
    <x v="2"/>
    <x v="0"/>
    <m/>
    <m/>
    <m/>
    <m/>
    <m/>
    <s v="http://www.barnet.gov.uk/"/>
    <x v="0"/>
    <m/>
    <m/>
    <m/>
    <m/>
    <m/>
    <m/>
    <m/>
    <m/>
    <m/>
    <m/>
    <m/>
    <m/>
    <m/>
    <m/>
    <m/>
  </r>
  <r>
    <x v="197"/>
    <x v="1"/>
    <x v="2"/>
    <m/>
    <m/>
    <m/>
    <m/>
    <m/>
    <m/>
    <x v="11"/>
    <m/>
    <m/>
    <m/>
    <m/>
    <m/>
    <m/>
    <m/>
    <m/>
    <m/>
    <m/>
    <m/>
    <m/>
    <m/>
    <m/>
    <m/>
  </r>
  <r>
    <x v="198"/>
    <x v="1"/>
    <x v="2"/>
    <m/>
    <s v="Advisor/Information"/>
    <m/>
    <m/>
    <m/>
    <m/>
    <x v="16"/>
    <m/>
    <m/>
    <m/>
    <m/>
    <m/>
    <m/>
    <m/>
    <m/>
    <m/>
    <m/>
    <m/>
    <m/>
    <m/>
    <m/>
    <m/>
  </r>
  <r>
    <x v="199"/>
    <x v="1"/>
    <x v="2"/>
    <m/>
    <s v="Advisor/Information"/>
    <m/>
    <m/>
    <m/>
    <m/>
    <x v="19"/>
    <m/>
    <m/>
    <m/>
    <m/>
    <m/>
    <m/>
    <m/>
    <m/>
    <m/>
    <m/>
    <m/>
    <m/>
    <m/>
    <m/>
    <m/>
  </r>
  <r>
    <x v="200"/>
    <x v="0"/>
    <x v="3"/>
    <m/>
    <s v="Time Taken                            "/>
    <m/>
    <s v="Notify"/>
    <m/>
    <m/>
    <x v="2"/>
    <m/>
    <m/>
    <m/>
    <m/>
    <m/>
    <m/>
    <m/>
    <m/>
    <m/>
    <m/>
    <m/>
    <m/>
    <m/>
    <m/>
    <m/>
  </r>
  <r>
    <x v="201"/>
    <x v="0"/>
    <x v="3"/>
    <m/>
    <m/>
    <m/>
    <m/>
    <m/>
    <m/>
    <x v="2"/>
    <m/>
    <m/>
    <m/>
    <m/>
    <m/>
    <m/>
    <m/>
    <m/>
    <m/>
    <m/>
    <m/>
    <m/>
    <m/>
    <m/>
    <m/>
  </r>
  <r>
    <x v="201"/>
    <x v="2"/>
    <x v="3"/>
    <m/>
    <s v="Time Taken                            "/>
    <m/>
    <s v="Enquire"/>
    <m/>
    <m/>
    <x v="1"/>
    <m/>
    <m/>
    <m/>
    <m/>
    <m/>
    <m/>
    <m/>
    <m/>
    <m/>
    <m/>
    <m/>
    <m/>
    <m/>
    <m/>
    <m/>
  </r>
  <r>
    <x v="202"/>
    <x v="1"/>
    <x v="2"/>
    <m/>
    <s v="Advisor/Information"/>
    <m/>
    <m/>
    <m/>
    <m/>
    <x v="25"/>
    <m/>
    <m/>
    <m/>
    <m/>
    <m/>
    <m/>
    <m/>
    <m/>
    <m/>
    <m/>
    <m/>
    <m/>
    <m/>
    <m/>
    <m/>
  </r>
  <r>
    <x v="203"/>
    <x v="1"/>
    <x v="2"/>
    <m/>
    <s v="Time Taken                            "/>
    <m/>
    <m/>
    <m/>
    <m/>
    <x v="25"/>
    <m/>
    <m/>
    <m/>
    <m/>
    <m/>
    <m/>
    <m/>
    <m/>
    <m/>
    <m/>
    <m/>
    <m/>
    <m/>
    <m/>
    <m/>
  </r>
  <r>
    <x v="204"/>
    <x v="2"/>
    <x v="2"/>
    <m/>
    <s v="Advisor/Information"/>
    <m/>
    <m/>
    <m/>
    <m/>
    <x v="15"/>
    <m/>
    <m/>
    <m/>
    <m/>
    <s v="No"/>
    <s v="Female"/>
    <s v="Other"/>
    <m/>
    <m/>
    <m/>
    <m/>
    <m/>
    <m/>
    <m/>
    <m/>
  </r>
  <r>
    <x v="205"/>
    <x v="1"/>
    <x v="2"/>
    <m/>
    <s v="Advisor/Information"/>
    <m/>
    <m/>
    <m/>
    <m/>
    <x v="15"/>
    <m/>
    <m/>
    <m/>
    <m/>
    <s v="Yes"/>
    <s v="Male"/>
    <s v="British"/>
    <m/>
    <m/>
    <m/>
    <m/>
    <m/>
    <m/>
    <m/>
    <m/>
  </r>
  <r>
    <x v="206"/>
    <x v="1"/>
    <x v="2"/>
    <m/>
    <s v="Advisor/Information"/>
    <m/>
    <m/>
    <m/>
    <m/>
    <x v="23"/>
    <m/>
    <m/>
    <m/>
    <m/>
    <m/>
    <m/>
    <m/>
    <m/>
    <m/>
    <m/>
    <m/>
    <m/>
    <m/>
    <m/>
    <m/>
  </r>
  <r>
    <x v="207"/>
    <x v="1"/>
    <x v="2"/>
    <m/>
    <m/>
    <m/>
    <m/>
    <m/>
    <m/>
    <x v="16"/>
    <m/>
    <m/>
    <m/>
    <m/>
    <m/>
    <m/>
    <m/>
    <m/>
    <m/>
    <m/>
    <m/>
    <m/>
    <m/>
    <m/>
    <m/>
  </r>
  <r>
    <x v="208"/>
    <x v="0"/>
    <x v="0"/>
    <m/>
    <m/>
    <m/>
    <m/>
    <m/>
    <s v="http://www.barnet.gov.uk/info/412/noise/85/noise"/>
    <x v="5"/>
    <m/>
    <m/>
    <m/>
    <m/>
    <m/>
    <m/>
    <m/>
    <m/>
    <m/>
    <m/>
    <m/>
    <m/>
    <m/>
    <m/>
    <m/>
  </r>
  <r>
    <x v="209"/>
    <x v="1"/>
    <x v="3"/>
    <m/>
    <s v="Advisor/Information"/>
    <m/>
    <s v="Enquire"/>
    <m/>
    <m/>
    <x v="26"/>
    <m/>
    <m/>
    <s v="NW119QX"/>
    <s v="35 to 44"/>
    <m/>
    <s v="Female"/>
    <s v="Other Asian"/>
    <m/>
    <m/>
    <m/>
    <m/>
    <m/>
    <m/>
    <m/>
    <m/>
  </r>
  <r>
    <x v="210"/>
    <x v="0"/>
    <x v="0"/>
    <s v="Other"/>
    <m/>
    <m/>
    <m/>
    <m/>
    <s v="http://www.barnet.gov.uk/info/930111/parking_tickets_pcn/516/parking_tickets_pcn"/>
    <x v="19"/>
    <m/>
    <m/>
    <m/>
    <m/>
    <m/>
    <m/>
    <m/>
    <m/>
    <m/>
    <m/>
    <m/>
    <m/>
    <m/>
    <m/>
    <m/>
  </r>
  <r>
    <x v="211"/>
    <x v="1"/>
    <x v="3"/>
    <m/>
    <s v="Advisor/Information"/>
    <m/>
    <s v="Report"/>
    <m/>
    <m/>
    <x v="2"/>
    <m/>
    <m/>
    <m/>
    <m/>
    <m/>
    <m/>
    <m/>
    <m/>
    <m/>
    <m/>
    <m/>
    <m/>
    <m/>
    <m/>
    <m/>
  </r>
  <r>
    <x v="212"/>
    <x v="0"/>
    <x v="2"/>
    <m/>
    <s v="Query Resolution"/>
    <m/>
    <m/>
    <m/>
    <m/>
    <x v="11"/>
    <m/>
    <m/>
    <m/>
    <m/>
    <m/>
    <m/>
    <m/>
    <m/>
    <m/>
    <m/>
    <m/>
    <m/>
    <m/>
    <m/>
    <m/>
  </r>
  <r>
    <x v="213"/>
    <x v="1"/>
    <x v="3"/>
    <m/>
    <s v="Time Taken                            "/>
    <m/>
    <s v="Report"/>
    <m/>
    <m/>
    <x v="33"/>
    <m/>
    <m/>
    <m/>
    <m/>
    <m/>
    <m/>
    <m/>
    <m/>
    <m/>
    <m/>
    <m/>
    <m/>
    <m/>
    <m/>
    <m/>
  </r>
  <r>
    <x v="214"/>
    <x v="0"/>
    <x v="0"/>
    <m/>
    <m/>
    <m/>
    <m/>
    <m/>
    <s v="http://www.barnet.gov.uk/info/10070/house_recycling_and_rubbish_service/203/house_recycling_and_rubbish_service"/>
    <x v="11"/>
    <m/>
    <m/>
    <m/>
    <m/>
    <m/>
    <m/>
    <m/>
    <m/>
    <m/>
    <m/>
    <m/>
    <m/>
    <m/>
    <m/>
    <m/>
  </r>
  <r>
    <x v="215"/>
    <x v="1"/>
    <x v="2"/>
    <m/>
    <m/>
    <m/>
    <m/>
    <m/>
    <m/>
    <x v="27"/>
    <m/>
    <m/>
    <m/>
    <m/>
    <m/>
    <m/>
    <m/>
    <m/>
    <m/>
    <m/>
    <m/>
    <m/>
    <m/>
    <m/>
    <m/>
  </r>
  <r>
    <x v="216"/>
    <x v="1"/>
    <x v="2"/>
    <m/>
    <s v="Advisor/Information"/>
    <m/>
    <m/>
    <m/>
    <m/>
    <x v="19"/>
    <m/>
    <m/>
    <m/>
    <m/>
    <m/>
    <m/>
    <m/>
    <m/>
    <m/>
    <m/>
    <m/>
    <m/>
    <m/>
    <m/>
    <m/>
  </r>
  <r>
    <x v="217"/>
    <x v="2"/>
    <x v="3"/>
    <m/>
    <m/>
    <m/>
    <m/>
    <m/>
    <m/>
    <x v="2"/>
    <m/>
    <m/>
    <m/>
    <m/>
    <m/>
    <m/>
    <m/>
    <m/>
    <m/>
    <m/>
    <m/>
    <m/>
    <m/>
    <m/>
    <m/>
  </r>
  <r>
    <x v="218"/>
    <x v="1"/>
    <x v="2"/>
    <m/>
    <s v="Advisor/Information"/>
    <m/>
    <m/>
    <m/>
    <m/>
    <x v="16"/>
    <m/>
    <m/>
    <m/>
    <m/>
    <m/>
    <m/>
    <m/>
    <m/>
    <m/>
    <m/>
    <m/>
    <m/>
    <m/>
    <m/>
    <m/>
  </r>
  <r>
    <x v="219"/>
    <x v="1"/>
    <x v="2"/>
    <m/>
    <s v="Advisor/Information"/>
    <m/>
    <m/>
    <m/>
    <m/>
    <x v="23"/>
    <m/>
    <m/>
    <m/>
    <m/>
    <m/>
    <m/>
    <m/>
    <m/>
    <m/>
    <m/>
    <m/>
    <m/>
    <m/>
    <m/>
    <m/>
  </r>
  <r>
    <x v="220"/>
    <x v="2"/>
    <x v="2"/>
    <m/>
    <s v="Query Resolution"/>
    <m/>
    <m/>
    <m/>
    <m/>
    <x v="15"/>
    <m/>
    <m/>
    <m/>
    <m/>
    <m/>
    <m/>
    <m/>
    <m/>
    <m/>
    <m/>
    <m/>
    <m/>
    <m/>
    <m/>
    <m/>
  </r>
  <r>
    <x v="221"/>
    <x v="1"/>
    <x v="2"/>
    <m/>
    <s v="Advisor/Information"/>
    <m/>
    <m/>
    <m/>
    <m/>
    <x v="25"/>
    <m/>
    <m/>
    <m/>
    <m/>
    <m/>
    <m/>
    <m/>
    <m/>
    <m/>
    <m/>
    <m/>
    <m/>
    <m/>
    <m/>
    <m/>
  </r>
  <r>
    <x v="222"/>
    <x v="2"/>
    <x v="2"/>
    <m/>
    <s v="Other Reason"/>
    <m/>
    <m/>
    <m/>
    <m/>
    <x v="15"/>
    <m/>
    <m/>
    <m/>
    <m/>
    <m/>
    <m/>
    <m/>
    <m/>
    <m/>
    <m/>
    <m/>
    <m/>
    <m/>
    <m/>
    <m/>
  </r>
  <r>
    <x v="223"/>
    <x v="1"/>
    <x v="3"/>
    <m/>
    <s v="Time Taken                            "/>
    <m/>
    <s v="Report"/>
    <m/>
    <m/>
    <x v="34"/>
    <m/>
    <m/>
    <m/>
    <m/>
    <m/>
    <m/>
    <m/>
    <m/>
    <m/>
    <m/>
    <m/>
    <m/>
    <m/>
    <m/>
    <m/>
  </r>
  <r>
    <x v="224"/>
    <x v="1"/>
    <x v="2"/>
    <m/>
    <s v="Advisor/Information"/>
    <m/>
    <m/>
    <m/>
    <m/>
    <x v="15"/>
    <m/>
    <m/>
    <m/>
    <m/>
    <m/>
    <m/>
    <m/>
    <m/>
    <m/>
    <m/>
    <m/>
    <m/>
    <m/>
    <m/>
    <m/>
  </r>
  <r>
    <x v="225"/>
    <x v="1"/>
    <x v="3"/>
    <m/>
    <s v="Time Taken                            "/>
    <m/>
    <s v="Report"/>
    <m/>
    <m/>
    <x v="35"/>
    <m/>
    <m/>
    <m/>
    <m/>
    <m/>
    <m/>
    <m/>
    <m/>
    <m/>
    <m/>
    <m/>
    <m/>
    <m/>
    <m/>
    <m/>
  </r>
  <r>
    <x v="226"/>
    <x v="1"/>
    <x v="2"/>
    <m/>
    <s v="Query Resolution"/>
    <m/>
    <m/>
    <m/>
    <m/>
    <x v="15"/>
    <m/>
    <m/>
    <m/>
    <m/>
    <m/>
    <m/>
    <m/>
    <m/>
    <m/>
    <m/>
    <m/>
    <m/>
    <m/>
    <m/>
    <m/>
  </r>
  <r>
    <x v="227"/>
    <x v="1"/>
    <x v="2"/>
    <m/>
    <s v="Time Taken                            "/>
    <m/>
    <m/>
    <m/>
    <m/>
    <x v="14"/>
    <m/>
    <m/>
    <m/>
    <m/>
    <m/>
    <m/>
    <m/>
    <m/>
    <m/>
    <m/>
    <m/>
    <m/>
    <m/>
    <m/>
    <m/>
  </r>
  <r>
    <x v="228"/>
    <x v="1"/>
    <x v="2"/>
    <m/>
    <s v="Advisor/Information"/>
    <m/>
    <m/>
    <m/>
    <m/>
    <x v="23"/>
    <m/>
    <m/>
    <m/>
    <m/>
    <m/>
    <m/>
    <m/>
    <m/>
    <m/>
    <m/>
    <m/>
    <m/>
    <m/>
    <m/>
    <m/>
  </r>
  <r>
    <x v="229"/>
    <x v="1"/>
    <x v="2"/>
    <m/>
    <s v="Advisor/Information"/>
    <m/>
    <m/>
    <m/>
    <m/>
    <x v="15"/>
    <m/>
    <m/>
    <m/>
    <m/>
    <m/>
    <m/>
    <m/>
    <m/>
    <m/>
    <m/>
    <m/>
    <m/>
    <m/>
    <m/>
    <m/>
  </r>
  <r>
    <x v="230"/>
    <x v="1"/>
    <x v="2"/>
    <m/>
    <s v="Advisor/Information"/>
    <m/>
    <m/>
    <m/>
    <m/>
    <x v="11"/>
    <m/>
    <m/>
    <m/>
    <m/>
    <m/>
    <m/>
    <m/>
    <m/>
    <m/>
    <m/>
    <m/>
    <m/>
    <m/>
    <m/>
    <m/>
  </r>
  <r>
    <x v="231"/>
    <x v="1"/>
    <x v="3"/>
    <m/>
    <s v="Time Taken                            "/>
    <m/>
    <s v="Apply"/>
    <m/>
    <m/>
    <x v="36"/>
    <m/>
    <m/>
    <m/>
    <s v="35 to 44"/>
    <s v="Yes"/>
    <s v="Female"/>
    <s v="Other White"/>
    <m/>
    <m/>
    <m/>
    <m/>
    <m/>
    <m/>
    <m/>
    <m/>
  </r>
  <r>
    <x v="232"/>
    <x v="1"/>
    <x v="2"/>
    <m/>
    <s v="Advisor/Information"/>
    <m/>
    <m/>
    <m/>
    <m/>
    <x v="19"/>
    <m/>
    <m/>
    <m/>
    <m/>
    <m/>
    <m/>
    <m/>
    <m/>
    <m/>
    <m/>
    <m/>
    <m/>
    <m/>
    <m/>
    <m/>
  </r>
  <r>
    <x v="233"/>
    <x v="1"/>
    <x v="2"/>
    <m/>
    <m/>
    <m/>
    <m/>
    <m/>
    <m/>
    <x v="25"/>
    <m/>
    <m/>
    <m/>
    <m/>
    <m/>
    <m/>
    <m/>
    <m/>
    <m/>
    <m/>
    <m/>
    <m/>
    <m/>
    <m/>
    <m/>
  </r>
  <r>
    <x v="234"/>
    <x v="0"/>
    <x v="0"/>
    <s v="The website in general"/>
    <s v="Query Resolution"/>
    <m/>
    <s v="Other (See Comment)"/>
    <m/>
    <s v="http://www.barnet.gov.uk/info/287/direct_payments/564/direct_payments"/>
    <x v="14"/>
    <m/>
    <m/>
    <m/>
    <m/>
    <m/>
    <m/>
    <m/>
    <m/>
    <m/>
    <s v="I just wanted to find out the switchboard number"/>
    <m/>
    <m/>
    <m/>
    <m/>
    <m/>
  </r>
  <r>
    <x v="235"/>
    <x v="1"/>
    <x v="2"/>
    <m/>
    <s v="Advisor/Information"/>
    <m/>
    <m/>
    <m/>
    <m/>
    <x v="15"/>
    <m/>
    <m/>
    <m/>
    <m/>
    <m/>
    <m/>
    <m/>
    <m/>
    <m/>
    <m/>
    <m/>
    <m/>
    <m/>
    <m/>
    <m/>
  </r>
  <r>
    <x v="236"/>
    <x v="1"/>
    <x v="3"/>
    <m/>
    <m/>
    <m/>
    <m/>
    <m/>
    <m/>
    <x v="2"/>
    <m/>
    <m/>
    <m/>
    <m/>
    <m/>
    <m/>
    <m/>
    <m/>
    <m/>
    <m/>
    <m/>
    <m/>
    <m/>
    <m/>
    <m/>
  </r>
  <r>
    <x v="237"/>
    <x v="2"/>
    <x v="3"/>
    <m/>
    <s v="Decision"/>
    <m/>
    <s v="Enquire"/>
    <m/>
    <m/>
    <x v="2"/>
    <m/>
    <m/>
    <m/>
    <m/>
    <m/>
    <m/>
    <m/>
    <m/>
    <m/>
    <m/>
    <m/>
    <m/>
    <m/>
    <m/>
    <m/>
  </r>
  <r>
    <x v="238"/>
    <x v="1"/>
    <x v="2"/>
    <m/>
    <s v="Time Taken                            "/>
    <m/>
    <m/>
    <m/>
    <m/>
    <x v="18"/>
    <m/>
    <m/>
    <m/>
    <m/>
    <m/>
    <m/>
    <m/>
    <m/>
    <m/>
    <m/>
    <m/>
    <m/>
    <m/>
    <m/>
    <m/>
  </r>
  <r>
    <x v="239"/>
    <x v="1"/>
    <x v="2"/>
    <m/>
    <s v="Decision"/>
    <m/>
    <m/>
    <m/>
    <m/>
    <x v="15"/>
    <m/>
    <m/>
    <m/>
    <m/>
    <m/>
    <m/>
    <m/>
    <m/>
    <m/>
    <m/>
    <m/>
    <m/>
    <m/>
    <m/>
    <m/>
  </r>
  <r>
    <x v="240"/>
    <x v="2"/>
    <x v="2"/>
    <m/>
    <m/>
    <m/>
    <m/>
    <m/>
    <m/>
    <x v="16"/>
    <m/>
    <m/>
    <m/>
    <m/>
    <m/>
    <m/>
    <m/>
    <m/>
    <m/>
    <m/>
    <m/>
    <m/>
    <m/>
    <m/>
    <m/>
  </r>
  <r>
    <x v="241"/>
    <x v="1"/>
    <x v="2"/>
    <m/>
    <s v="Advisor/Information"/>
    <m/>
    <m/>
    <m/>
    <m/>
    <x v="19"/>
    <m/>
    <m/>
    <m/>
    <m/>
    <m/>
    <m/>
    <m/>
    <m/>
    <m/>
    <m/>
    <m/>
    <m/>
    <m/>
    <m/>
    <m/>
  </r>
  <r>
    <x v="242"/>
    <x v="1"/>
    <x v="3"/>
    <m/>
    <s v="Advisor/Information"/>
    <m/>
    <s v="Enquire"/>
    <m/>
    <m/>
    <x v="36"/>
    <s v="NO"/>
    <m/>
    <s v="EN52TT"/>
    <m/>
    <m/>
    <m/>
    <m/>
    <m/>
    <m/>
    <m/>
    <m/>
    <m/>
    <m/>
    <m/>
    <m/>
  </r>
  <r>
    <x v="243"/>
    <x v="1"/>
    <x v="2"/>
    <m/>
    <s v="Advisor/Information"/>
    <m/>
    <m/>
    <m/>
    <m/>
    <x v="18"/>
    <m/>
    <m/>
    <m/>
    <m/>
    <m/>
    <m/>
    <m/>
    <m/>
    <m/>
    <m/>
    <m/>
    <m/>
    <m/>
    <m/>
    <m/>
  </r>
  <r>
    <x v="244"/>
    <x v="0"/>
    <x v="1"/>
    <m/>
    <s v="Query Resolution"/>
    <m/>
    <m/>
    <m/>
    <m/>
    <x v="8"/>
    <s v="You do not respond to emails or deal with works that you promise to action. Total farce and disregard for the council tax payers. Jonathan Breslaw 07970544460"/>
    <m/>
    <s v="NW73JJ"/>
    <s v="55 to 64"/>
    <s v="No"/>
    <s v="Male"/>
    <s v="British"/>
    <m/>
    <m/>
    <m/>
    <m/>
    <m/>
    <m/>
    <m/>
    <m/>
  </r>
  <r>
    <x v="245"/>
    <x v="0"/>
    <x v="0"/>
    <m/>
    <m/>
    <m/>
    <m/>
    <m/>
    <s v="http://www.barnet.gov.uk/info/930178/five_to_eleven-year-olds/624/five_to_eleven-year-olds"/>
    <x v="10"/>
    <m/>
    <m/>
    <m/>
    <m/>
    <m/>
    <m/>
    <m/>
    <m/>
    <m/>
    <m/>
    <m/>
    <m/>
    <m/>
    <m/>
    <m/>
  </r>
  <r>
    <x v="246"/>
    <x v="1"/>
    <x v="2"/>
    <m/>
    <s v="Time Taken                            "/>
    <m/>
    <m/>
    <m/>
    <m/>
    <x v="16"/>
    <m/>
    <m/>
    <m/>
    <m/>
    <m/>
    <m/>
    <m/>
    <m/>
    <m/>
    <m/>
    <m/>
    <m/>
    <m/>
    <m/>
    <m/>
  </r>
  <r>
    <x v="247"/>
    <x v="0"/>
    <x v="0"/>
    <m/>
    <m/>
    <m/>
    <m/>
    <m/>
    <s v="http://www.barnet.gov.uk/pay"/>
    <x v="12"/>
    <m/>
    <m/>
    <m/>
    <m/>
    <m/>
    <m/>
    <m/>
    <m/>
    <m/>
    <m/>
    <m/>
    <m/>
    <m/>
    <m/>
    <m/>
  </r>
  <r>
    <x v="248"/>
    <x v="2"/>
    <x v="2"/>
    <m/>
    <s v="Other Reason"/>
    <m/>
    <m/>
    <m/>
    <m/>
    <x v="15"/>
    <m/>
    <m/>
    <m/>
    <m/>
    <s v="Prefer not to say"/>
    <s v="Female"/>
    <s v="British"/>
    <m/>
    <m/>
    <m/>
    <m/>
    <m/>
    <m/>
    <m/>
    <m/>
  </r>
  <r>
    <x v="249"/>
    <x v="1"/>
    <x v="2"/>
    <m/>
    <s v="Advisor/Information"/>
    <m/>
    <m/>
    <m/>
    <m/>
    <x v="25"/>
    <m/>
    <m/>
    <m/>
    <m/>
    <m/>
    <m/>
    <m/>
    <m/>
    <m/>
    <m/>
    <m/>
    <m/>
    <m/>
    <m/>
    <m/>
  </r>
  <r>
    <x v="250"/>
    <x v="1"/>
    <x v="2"/>
    <m/>
    <s v="Advisor/Information"/>
    <m/>
    <m/>
    <m/>
    <m/>
    <x v="19"/>
    <m/>
    <m/>
    <m/>
    <m/>
    <m/>
    <m/>
    <m/>
    <m/>
    <m/>
    <m/>
    <m/>
    <m/>
    <m/>
    <m/>
    <m/>
  </r>
  <r>
    <x v="251"/>
    <x v="1"/>
    <x v="2"/>
    <m/>
    <s v="Query Resolution"/>
    <m/>
    <m/>
    <m/>
    <m/>
    <x v="16"/>
    <m/>
    <m/>
    <m/>
    <m/>
    <m/>
    <m/>
    <m/>
    <m/>
    <m/>
    <m/>
    <m/>
    <m/>
    <m/>
    <m/>
    <m/>
  </r>
  <r>
    <x v="252"/>
    <x v="1"/>
    <x v="2"/>
    <m/>
    <s v="Query Resolution"/>
    <m/>
    <m/>
    <m/>
    <m/>
    <x v="18"/>
    <m/>
    <m/>
    <m/>
    <m/>
    <m/>
    <m/>
    <m/>
    <m/>
    <m/>
    <m/>
    <m/>
    <m/>
    <m/>
    <m/>
    <m/>
  </r>
  <r>
    <x v="253"/>
    <x v="1"/>
    <x v="2"/>
    <m/>
    <s v="Time Taken                            "/>
    <m/>
    <m/>
    <m/>
    <m/>
    <x v="27"/>
    <m/>
    <m/>
    <m/>
    <m/>
    <m/>
    <m/>
    <m/>
    <m/>
    <m/>
    <m/>
    <m/>
    <m/>
    <m/>
    <m/>
    <m/>
  </r>
  <r>
    <x v="254"/>
    <x v="1"/>
    <x v="2"/>
    <m/>
    <s v="Advisor/Information"/>
    <m/>
    <m/>
    <m/>
    <m/>
    <x v="18"/>
    <m/>
    <m/>
    <m/>
    <m/>
    <m/>
    <m/>
    <m/>
    <m/>
    <m/>
    <m/>
    <m/>
    <m/>
    <m/>
    <m/>
    <m/>
  </r>
  <r>
    <x v="255"/>
    <x v="1"/>
    <x v="2"/>
    <m/>
    <s v="Advisor/Information"/>
    <m/>
    <m/>
    <m/>
    <m/>
    <x v="16"/>
    <m/>
    <m/>
    <m/>
    <m/>
    <m/>
    <m/>
    <m/>
    <m/>
    <m/>
    <m/>
    <m/>
    <m/>
    <m/>
    <m/>
    <m/>
  </r>
  <r>
    <x v="256"/>
    <x v="2"/>
    <x v="2"/>
    <m/>
    <s v="Time Taken                            "/>
    <m/>
    <m/>
    <m/>
    <m/>
    <x v="15"/>
    <m/>
    <m/>
    <m/>
    <m/>
    <m/>
    <m/>
    <m/>
    <m/>
    <m/>
    <m/>
    <m/>
    <m/>
    <m/>
    <m/>
    <m/>
  </r>
  <r>
    <x v="257"/>
    <x v="1"/>
    <x v="2"/>
    <m/>
    <s v="Advisor/Information"/>
    <m/>
    <m/>
    <m/>
    <m/>
    <x v="25"/>
    <m/>
    <m/>
    <m/>
    <m/>
    <m/>
    <m/>
    <m/>
    <m/>
    <m/>
    <m/>
    <m/>
    <m/>
    <m/>
    <m/>
    <m/>
  </r>
  <r>
    <x v="258"/>
    <x v="1"/>
    <x v="3"/>
    <m/>
    <m/>
    <m/>
    <m/>
    <m/>
    <m/>
    <x v="2"/>
    <m/>
    <m/>
    <m/>
    <m/>
    <m/>
    <m/>
    <m/>
    <m/>
    <m/>
    <m/>
    <m/>
    <m/>
    <m/>
    <m/>
    <m/>
  </r>
  <r>
    <x v="259"/>
    <x v="1"/>
    <x v="2"/>
    <m/>
    <s v="Advisor/Information"/>
    <m/>
    <m/>
    <m/>
    <m/>
    <x v="11"/>
    <m/>
    <m/>
    <m/>
    <m/>
    <m/>
    <m/>
    <m/>
    <m/>
    <m/>
    <m/>
    <m/>
    <m/>
    <m/>
    <m/>
    <m/>
  </r>
  <r>
    <x v="260"/>
    <x v="1"/>
    <x v="3"/>
    <m/>
    <s v="Time Taken                            "/>
    <m/>
    <s v="Notify"/>
    <m/>
    <m/>
    <x v="17"/>
    <s v="NO THANKS"/>
    <m/>
    <s v="REQUESTFOR"/>
    <s v="35 to 44"/>
    <s v="No"/>
    <s v="Female"/>
    <s v="Other Asian"/>
    <m/>
    <m/>
    <m/>
    <m/>
    <m/>
    <m/>
    <m/>
    <m/>
  </r>
  <r>
    <x v="261"/>
    <x v="0"/>
    <x v="0"/>
    <m/>
    <m/>
    <m/>
    <m/>
    <m/>
    <s v="http://www.barnet.gov.uk/site/scripts/documents.php?categoryID=100005"/>
    <x v="4"/>
    <m/>
    <m/>
    <m/>
    <m/>
    <m/>
    <m/>
    <m/>
    <m/>
    <m/>
    <m/>
    <m/>
    <m/>
    <m/>
    <m/>
    <m/>
  </r>
  <r>
    <x v="262"/>
    <x v="1"/>
    <x v="2"/>
    <m/>
    <s v="Advisor/Information"/>
    <m/>
    <m/>
    <m/>
    <m/>
    <x v="15"/>
    <m/>
    <m/>
    <m/>
    <m/>
    <m/>
    <m/>
    <m/>
    <m/>
    <m/>
    <m/>
    <m/>
    <m/>
    <m/>
    <m/>
    <m/>
  </r>
  <r>
    <x v="263"/>
    <x v="1"/>
    <x v="2"/>
    <m/>
    <s v="Query Resolution"/>
    <m/>
    <m/>
    <m/>
    <m/>
    <x v="18"/>
    <m/>
    <m/>
    <m/>
    <m/>
    <m/>
    <m/>
    <m/>
    <m/>
    <m/>
    <m/>
    <m/>
    <m/>
    <m/>
    <m/>
    <m/>
  </r>
  <r>
    <x v="264"/>
    <x v="1"/>
    <x v="2"/>
    <m/>
    <s v="Advisor/Information"/>
    <m/>
    <m/>
    <m/>
    <m/>
    <x v="15"/>
    <m/>
    <m/>
    <m/>
    <m/>
    <m/>
    <m/>
    <m/>
    <m/>
    <m/>
    <m/>
    <m/>
    <m/>
    <m/>
    <m/>
    <m/>
  </r>
  <r>
    <x v="265"/>
    <x v="1"/>
    <x v="2"/>
    <m/>
    <s v="Advisor/Information"/>
    <m/>
    <m/>
    <m/>
    <m/>
    <x v="23"/>
    <m/>
    <m/>
    <m/>
    <m/>
    <s v="No"/>
    <s v="Female"/>
    <s v="Other"/>
    <m/>
    <m/>
    <m/>
    <m/>
    <m/>
    <m/>
    <m/>
    <m/>
  </r>
  <r>
    <x v="266"/>
    <x v="1"/>
    <x v="2"/>
    <m/>
    <s v="Advisor/Information"/>
    <m/>
    <m/>
    <m/>
    <m/>
    <x v="15"/>
    <m/>
    <m/>
    <m/>
    <m/>
    <m/>
    <m/>
    <m/>
    <m/>
    <m/>
    <m/>
    <m/>
    <m/>
    <m/>
    <m/>
    <m/>
  </r>
  <r>
    <x v="267"/>
    <x v="1"/>
    <x v="2"/>
    <m/>
    <s v="Advisor/Information"/>
    <m/>
    <m/>
    <m/>
    <m/>
    <x v="23"/>
    <m/>
    <m/>
    <m/>
    <m/>
    <m/>
    <m/>
    <m/>
    <m/>
    <m/>
    <m/>
    <m/>
    <m/>
    <m/>
    <m/>
    <m/>
  </r>
  <r>
    <x v="268"/>
    <x v="2"/>
    <x v="2"/>
    <m/>
    <s v="Other Reason"/>
    <m/>
    <m/>
    <m/>
    <m/>
    <x v="18"/>
    <m/>
    <m/>
    <m/>
    <m/>
    <m/>
    <m/>
    <m/>
    <m/>
    <m/>
    <m/>
    <m/>
    <m/>
    <m/>
    <m/>
    <m/>
  </r>
  <r>
    <x v="269"/>
    <x v="2"/>
    <x v="0"/>
    <m/>
    <m/>
    <m/>
    <m/>
    <m/>
    <s v="http://www.barnet.gov.uk/news/article/533/armed_forces_day_2014"/>
    <x v="37"/>
    <m/>
    <m/>
    <m/>
    <m/>
    <m/>
    <m/>
    <m/>
    <m/>
    <m/>
    <m/>
    <m/>
    <m/>
    <m/>
    <m/>
    <m/>
  </r>
  <r>
    <x v="270"/>
    <x v="1"/>
    <x v="2"/>
    <m/>
    <s v="Advisor/Information"/>
    <m/>
    <m/>
    <m/>
    <m/>
    <x v="25"/>
    <m/>
    <m/>
    <m/>
    <m/>
    <m/>
    <m/>
    <m/>
    <m/>
    <m/>
    <m/>
    <m/>
    <m/>
    <m/>
    <m/>
    <m/>
  </r>
  <r>
    <x v="271"/>
    <x v="2"/>
    <x v="2"/>
    <m/>
    <m/>
    <m/>
    <m/>
    <m/>
    <m/>
    <x v="14"/>
    <m/>
    <m/>
    <m/>
    <m/>
    <m/>
    <m/>
    <m/>
    <m/>
    <m/>
    <m/>
    <m/>
    <m/>
    <m/>
    <m/>
    <m/>
  </r>
  <r>
    <x v="272"/>
    <x v="1"/>
    <x v="2"/>
    <m/>
    <s v="Time Taken                            "/>
    <m/>
    <m/>
    <m/>
    <m/>
    <x v="16"/>
    <m/>
    <m/>
    <m/>
    <m/>
    <m/>
    <m/>
    <m/>
    <m/>
    <m/>
    <m/>
    <m/>
    <m/>
    <m/>
    <m/>
    <m/>
  </r>
  <r>
    <x v="273"/>
    <x v="1"/>
    <x v="2"/>
    <m/>
    <s v="Advisor/Information"/>
    <m/>
    <m/>
    <m/>
    <m/>
    <x v="16"/>
    <m/>
    <m/>
    <m/>
    <m/>
    <m/>
    <m/>
    <m/>
    <m/>
    <m/>
    <m/>
    <m/>
    <m/>
    <m/>
    <m/>
    <m/>
  </r>
  <r>
    <x v="274"/>
    <x v="1"/>
    <x v="3"/>
    <m/>
    <s v="Time Taken                            "/>
    <m/>
    <s v="Enquire"/>
    <m/>
    <m/>
    <x v="36"/>
    <s v="NO"/>
    <m/>
    <s v="NW97QQ"/>
    <m/>
    <m/>
    <m/>
    <m/>
    <m/>
    <m/>
    <m/>
    <m/>
    <m/>
    <m/>
    <m/>
    <m/>
  </r>
  <r>
    <x v="275"/>
    <x v="2"/>
    <x v="0"/>
    <m/>
    <m/>
    <m/>
    <m/>
    <m/>
    <s v="http://www.barnet.gov.uk/homepage/249/directory_record?page=Record&amp;did=145669&amp;cat_id=196&amp;entry_id=19544"/>
    <x v="4"/>
    <m/>
    <m/>
    <m/>
    <m/>
    <m/>
    <m/>
    <m/>
    <m/>
    <m/>
    <m/>
    <m/>
    <m/>
    <m/>
    <m/>
    <m/>
  </r>
  <r>
    <x v="276"/>
    <x v="1"/>
    <x v="2"/>
    <m/>
    <s v="Advisor/Information"/>
    <m/>
    <m/>
    <m/>
    <m/>
    <x v="18"/>
    <m/>
    <m/>
    <m/>
    <m/>
    <m/>
    <m/>
    <m/>
    <m/>
    <m/>
    <m/>
    <m/>
    <m/>
    <m/>
    <m/>
    <m/>
  </r>
  <r>
    <x v="277"/>
    <x v="1"/>
    <x v="2"/>
    <m/>
    <s v="Time Taken                            "/>
    <m/>
    <m/>
    <m/>
    <m/>
    <x v="30"/>
    <m/>
    <m/>
    <m/>
    <m/>
    <m/>
    <m/>
    <m/>
    <m/>
    <m/>
    <m/>
    <m/>
    <m/>
    <m/>
    <m/>
    <m/>
  </r>
  <r>
    <x v="278"/>
    <x v="1"/>
    <x v="2"/>
    <m/>
    <s v="Advisor/Information"/>
    <m/>
    <m/>
    <m/>
    <m/>
    <x v="10"/>
    <m/>
    <m/>
    <m/>
    <m/>
    <m/>
    <m/>
    <m/>
    <m/>
    <m/>
    <m/>
    <m/>
    <m/>
    <m/>
    <m/>
    <m/>
  </r>
  <r>
    <x v="279"/>
    <x v="1"/>
    <x v="2"/>
    <m/>
    <s v="Advisor/Information"/>
    <m/>
    <m/>
    <m/>
    <m/>
    <x v="25"/>
    <m/>
    <m/>
    <m/>
    <m/>
    <m/>
    <m/>
    <m/>
    <m/>
    <m/>
    <m/>
    <m/>
    <m/>
    <m/>
    <m/>
    <m/>
  </r>
  <r>
    <x v="280"/>
    <x v="1"/>
    <x v="2"/>
    <m/>
    <s v="Advisor/Information"/>
    <m/>
    <m/>
    <m/>
    <m/>
    <x v="11"/>
    <m/>
    <m/>
    <m/>
    <m/>
    <m/>
    <m/>
    <m/>
    <m/>
    <m/>
    <m/>
    <m/>
    <m/>
    <m/>
    <m/>
    <m/>
  </r>
  <r>
    <x v="281"/>
    <x v="1"/>
    <x v="2"/>
    <m/>
    <s v="Advisor/Information"/>
    <m/>
    <m/>
    <m/>
    <m/>
    <x v="22"/>
    <m/>
    <m/>
    <m/>
    <m/>
    <m/>
    <m/>
    <m/>
    <m/>
    <m/>
    <m/>
    <m/>
    <m/>
    <m/>
    <m/>
    <m/>
  </r>
  <r>
    <x v="282"/>
    <x v="1"/>
    <x v="2"/>
    <m/>
    <s v="Advisor/Information"/>
    <m/>
    <m/>
    <m/>
    <m/>
    <x v="27"/>
    <m/>
    <m/>
    <m/>
    <m/>
    <s v="No"/>
    <s v="Female"/>
    <s v="Caribbean"/>
    <m/>
    <m/>
    <m/>
    <m/>
    <m/>
    <m/>
    <m/>
    <m/>
  </r>
  <r>
    <x v="283"/>
    <x v="1"/>
    <x v="2"/>
    <m/>
    <s v="Advisor/Information"/>
    <m/>
    <m/>
    <m/>
    <m/>
    <x v="14"/>
    <m/>
    <m/>
    <m/>
    <m/>
    <s v="Yes"/>
    <s v="Male"/>
    <s v="British"/>
    <m/>
    <m/>
    <m/>
    <m/>
    <m/>
    <m/>
    <m/>
    <m/>
  </r>
  <r>
    <x v="284"/>
    <x v="1"/>
    <x v="2"/>
    <m/>
    <s v="Time Taken                            "/>
    <m/>
    <m/>
    <m/>
    <m/>
    <x v="19"/>
    <m/>
    <m/>
    <m/>
    <m/>
    <m/>
    <m/>
    <m/>
    <m/>
    <m/>
    <m/>
    <m/>
    <m/>
    <m/>
    <m/>
    <m/>
  </r>
  <r>
    <x v="285"/>
    <x v="1"/>
    <x v="2"/>
    <m/>
    <s v="Query Resolution"/>
    <m/>
    <m/>
    <m/>
    <m/>
    <x v="18"/>
    <m/>
    <m/>
    <m/>
    <m/>
    <m/>
    <m/>
    <m/>
    <m/>
    <m/>
    <m/>
    <m/>
    <m/>
    <m/>
    <m/>
    <m/>
  </r>
  <r>
    <x v="286"/>
    <x v="1"/>
    <x v="3"/>
    <m/>
    <s v="Time Taken                            "/>
    <m/>
    <s v="Enquire"/>
    <m/>
    <m/>
    <x v="28"/>
    <s v="NO"/>
    <m/>
    <s v="HA87AU"/>
    <s v="35 to 44"/>
    <s v="No"/>
    <s v="Female"/>
    <s v="African"/>
    <m/>
    <m/>
    <m/>
    <m/>
    <m/>
    <m/>
    <m/>
    <m/>
  </r>
  <r>
    <x v="287"/>
    <x v="1"/>
    <x v="2"/>
    <m/>
    <s v="Decision"/>
    <m/>
    <m/>
    <m/>
    <m/>
    <x v="25"/>
    <m/>
    <m/>
    <m/>
    <m/>
    <m/>
    <m/>
    <m/>
    <m/>
    <m/>
    <m/>
    <m/>
    <m/>
    <m/>
    <m/>
    <m/>
  </r>
  <r>
    <x v="288"/>
    <x v="1"/>
    <x v="2"/>
    <m/>
    <s v="Advisor/Information"/>
    <m/>
    <m/>
    <m/>
    <m/>
    <x v="18"/>
    <m/>
    <m/>
    <m/>
    <m/>
    <m/>
    <m/>
    <m/>
    <m/>
    <m/>
    <m/>
    <m/>
    <m/>
    <m/>
    <m/>
    <m/>
  </r>
  <r>
    <x v="289"/>
    <x v="1"/>
    <x v="2"/>
    <m/>
    <s v="Time Taken                            "/>
    <m/>
    <m/>
    <m/>
    <m/>
    <x v="16"/>
    <m/>
    <m/>
    <m/>
    <m/>
    <m/>
    <m/>
    <m/>
    <m/>
    <m/>
    <m/>
    <m/>
    <m/>
    <m/>
    <m/>
    <m/>
  </r>
  <r>
    <x v="290"/>
    <x v="1"/>
    <x v="2"/>
    <m/>
    <s v="Advisor/Information"/>
    <m/>
    <m/>
    <m/>
    <m/>
    <x v="25"/>
    <m/>
    <m/>
    <m/>
    <m/>
    <m/>
    <m/>
    <m/>
    <m/>
    <m/>
    <m/>
    <m/>
    <m/>
    <m/>
    <m/>
    <m/>
  </r>
  <r>
    <x v="291"/>
    <x v="2"/>
    <x v="2"/>
    <m/>
    <s v="Time Taken                            "/>
    <m/>
    <m/>
    <m/>
    <m/>
    <x v="18"/>
    <m/>
    <m/>
    <m/>
    <m/>
    <m/>
    <m/>
    <m/>
    <m/>
    <m/>
    <m/>
    <m/>
    <m/>
    <m/>
    <m/>
    <m/>
  </r>
  <r>
    <x v="292"/>
    <x v="1"/>
    <x v="2"/>
    <m/>
    <s v="Time Taken                            "/>
    <m/>
    <m/>
    <m/>
    <m/>
    <x v="33"/>
    <m/>
    <m/>
    <m/>
    <m/>
    <m/>
    <m/>
    <m/>
    <m/>
    <m/>
    <m/>
    <m/>
    <m/>
    <m/>
    <m/>
    <m/>
  </r>
  <r>
    <x v="293"/>
    <x v="2"/>
    <x v="2"/>
    <m/>
    <s v="Query Resolution"/>
    <m/>
    <m/>
    <m/>
    <m/>
    <x v="18"/>
    <m/>
    <m/>
    <m/>
    <m/>
    <m/>
    <m/>
    <m/>
    <m/>
    <m/>
    <m/>
    <m/>
    <m/>
    <m/>
    <m/>
    <m/>
  </r>
  <r>
    <x v="294"/>
    <x v="0"/>
    <x v="3"/>
    <m/>
    <s v="Query Resolution"/>
    <m/>
    <s v="Report"/>
    <m/>
    <m/>
    <x v="36"/>
    <s v="I CAME TO GET A KEY FOR MY FLAT"/>
    <m/>
    <s v="NW42BU"/>
    <m/>
    <m/>
    <m/>
    <m/>
    <m/>
    <m/>
    <m/>
    <m/>
    <m/>
    <m/>
    <m/>
    <m/>
  </r>
  <r>
    <x v="295"/>
    <x v="2"/>
    <x v="2"/>
    <m/>
    <s v="Other Reason"/>
    <m/>
    <m/>
    <m/>
    <m/>
    <x v="15"/>
    <m/>
    <m/>
    <m/>
    <m/>
    <m/>
    <m/>
    <m/>
    <m/>
    <m/>
    <m/>
    <m/>
    <m/>
    <m/>
    <m/>
    <m/>
  </r>
  <r>
    <x v="296"/>
    <x v="2"/>
    <x v="2"/>
    <m/>
    <s v="Time Taken                            "/>
    <m/>
    <m/>
    <m/>
    <m/>
    <x v="11"/>
    <m/>
    <m/>
    <m/>
    <m/>
    <m/>
    <m/>
    <m/>
    <m/>
    <m/>
    <m/>
    <m/>
    <m/>
    <m/>
    <m/>
    <m/>
  </r>
  <r>
    <x v="297"/>
    <x v="1"/>
    <x v="2"/>
    <m/>
    <s v="Advisor/Information"/>
    <m/>
    <m/>
    <m/>
    <m/>
    <x v="23"/>
    <m/>
    <m/>
    <m/>
    <m/>
    <m/>
    <m/>
    <m/>
    <m/>
    <m/>
    <m/>
    <m/>
    <m/>
    <m/>
    <m/>
    <m/>
  </r>
  <r>
    <x v="298"/>
    <x v="1"/>
    <x v="2"/>
    <m/>
    <s v="Advisor/Information"/>
    <m/>
    <m/>
    <m/>
    <m/>
    <x v="18"/>
    <m/>
    <m/>
    <m/>
    <m/>
    <s v="Yes"/>
    <s v="Female"/>
    <s v="Other White"/>
    <m/>
    <m/>
    <m/>
    <m/>
    <m/>
    <m/>
    <m/>
    <m/>
  </r>
  <r>
    <x v="299"/>
    <x v="1"/>
    <x v="3"/>
    <m/>
    <s v="Time Taken                            "/>
    <m/>
    <s v="Report"/>
    <m/>
    <m/>
    <x v="26"/>
    <m/>
    <m/>
    <m/>
    <s v="35 to 44"/>
    <s v="Prefer not to say"/>
    <s v="Female"/>
    <s v="Other Asian"/>
    <m/>
    <m/>
    <m/>
    <m/>
    <m/>
    <m/>
    <m/>
    <m/>
  </r>
  <r>
    <x v="300"/>
    <x v="1"/>
    <x v="2"/>
    <m/>
    <s v="Query Resolution"/>
    <m/>
    <m/>
    <m/>
    <m/>
    <x v="16"/>
    <m/>
    <m/>
    <m/>
    <m/>
    <s v="No"/>
    <s v="Male"/>
    <s v="Other"/>
    <m/>
    <m/>
    <m/>
    <m/>
    <m/>
    <m/>
    <m/>
    <m/>
  </r>
  <r>
    <x v="301"/>
    <x v="1"/>
    <x v="2"/>
    <m/>
    <s v="Query Resolution"/>
    <m/>
    <m/>
    <m/>
    <m/>
    <x v="15"/>
    <m/>
    <m/>
    <m/>
    <m/>
    <m/>
    <m/>
    <m/>
    <m/>
    <m/>
    <m/>
    <m/>
    <m/>
    <m/>
    <m/>
    <m/>
  </r>
  <r>
    <x v="302"/>
    <x v="1"/>
    <x v="2"/>
    <m/>
    <s v="Time Taken                            "/>
    <m/>
    <m/>
    <m/>
    <m/>
    <x v="18"/>
    <m/>
    <m/>
    <m/>
    <m/>
    <m/>
    <m/>
    <m/>
    <m/>
    <m/>
    <m/>
    <m/>
    <m/>
    <m/>
    <m/>
    <m/>
  </r>
  <r>
    <x v="303"/>
    <x v="1"/>
    <x v="2"/>
    <m/>
    <s v="Time Taken                            "/>
    <m/>
    <m/>
    <m/>
    <m/>
    <x v="19"/>
    <m/>
    <m/>
    <m/>
    <m/>
    <m/>
    <m/>
    <m/>
    <m/>
    <m/>
    <m/>
    <m/>
    <m/>
    <m/>
    <m/>
    <m/>
  </r>
  <r>
    <x v="304"/>
    <x v="2"/>
    <x v="2"/>
    <m/>
    <m/>
    <m/>
    <m/>
    <m/>
    <m/>
    <x v="18"/>
    <m/>
    <m/>
    <m/>
    <m/>
    <m/>
    <m/>
    <m/>
    <m/>
    <m/>
    <m/>
    <m/>
    <m/>
    <m/>
    <m/>
    <m/>
  </r>
  <r>
    <x v="305"/>
    <x v="1"/>
    <x v="1"/>
    <m/>
    <s v="Query Resolution"/>
    <m/>
    <s v="Pay"/>
    <m/>
    <m/>
    <x v="8"/>
    <s v="liked third person I spoke to sorted out the permit renewal efficiently disliked that I have had no permit reminder, that as a long term Barnet Resident who has had a parking permit outside house from when residents parking was introduced now with a new parking outsourced team there is no record of my permit or details so I have had to give them all again"/>
    <m/>
    <s v="N12"/>
    <s v="55 to 64"/>
    <s v="No"/>
    <s v="Female"/>
    <s v="British"/>
    <m/>
    <m/>
    <m/>
    <m/>
    <m/>
    <m/>
    <m/>
    <m/>
  </r>
  <r>
    <x v="306"/>
    <x v="1"/>
    <x v="2"/>
    <m/>
    <s v="Advisor/Information"/>
    <m/>
    <m/>
    <m/>
    <m/>
    <x v="15"/>
    <m/>
    <m/>
    <m/>
    <m/>
    <m/>
    <m/>
    <m/>
    <m/>
    <m/>
    <m/>
    <m/>
    <m/>
    <m/>
    <m/>
    <m/>
  </r>
  <r>
    <x v="307"/>
    <x v="1"/>
    <x v="3"/>
    <m/>
    <s v="Advisor/Information"/>
    <m/>
    <s v="Enquire"/>
    <m/>
    <m/>
    <x v="36"/>
    <s v="KEMI WAS VERY HELPFUL"/>
    <m/>
    <s v="NW7"/>
    <m/>
    <m/>
    <m/>
    <m/>
    <m/>
    <m/>
    <m/>
    <m/>
    <m/>
    <m/>
    <m/>
    <m/>
  </r>
  <r>
    <x v="308"/>
    <x v="1"/>
    <x v="2"/>
    <m/>
    <s v="Advisor/Information"/>
    <m/>
    <m/>
    <m/>
    <m/>
    <x v="25"/>
    <m/>
    <m/>
    <m/>
    <m/>
    <m/>
    <m/>
    <m/>
    <m/>
    <m/>
    <m/>
    <m/>
    <m/>
    <m/>
    <m/>
    <m/>
  </r>
  <r>
    <x v="309"/>
    <x v="1"/>
    <x v="2"/>
    <m/>
    <s v="Advisor/Information"/>
    <m/>
    <m/>
    <m/>
    <m/>
    <x v="11"/>
    <m/>
    <m/>
    <m/>
    <m/>
    <m/>
    <m/>
    <m/>
    <m/>
    <m/>
    <m/>
    <m/>
    <m/>
    <m/>
    <m/>
    <m/>
  </r>
  <r>
    <x v="310"/>
    <x v="1"/>
    <x v="2"/>
    <m/>
    <s v="Advisor/Information"/>
    <m/>
    <m/>
    <m/>
    <m/>
    <x v="19"/>
    <m/>
    <m/>
    <m/>
    <m/>
    <m/>
    <m/>
    <m/>
    <m/>
    <m/>
    <m/>
    <m/>
    <m/>
    <m/>
    <m/>
    <m/>
  </r>
  <r>
    <x v="311"/>
    <x v="1"/>
    <x v="2"/>
    <m/>
    <s v="Advisor/Information"/>
    <m/>
    <m/>
    <m/>
    <m/>
    <x v="18"/>
    <m/>
    <m/>
    <m/>
    <m/>
    <m/>
    <m/>
    <m/>
    <m/>
    <m/>
    <m/>
    <m/>
    <m/>
    <m/>
    <m/>
    <m/>
  </r>
  <r>
    <x v="312"/>
    <x v="1"/>
    <x v="2"/>
    <m/>
    <s v="Advisor/Information"/>
    <m/>
    <m/>
    <m/>
    <m/>
    <x v="19"/>
    <m/>
    <m/>
    <m/>
    <m/>
    <m/>
    <m/>
    <m/>
    <m/>
    <m/>
    <m/>
    <m/>
    <m/>
    <m/>
    <m/>
    <m/>
  </r>
  <r>
    <x v="313"/>
    <x v="1"/>
    <x v="3"/>
    <m/>
    <s v="Decision"/>
    <m/>
    <s v="Notify"/>
    <m/>
    <m/>
    <x v="26"/>
    <m/>
    <m/>
    <s v="HA89YY"/>
    <s v="45 to 54"/>
    <s v="No"/>
    <s v="Female"/>
    <s v="African"/>
    <m/>
    <m/>
    <m/>
    <m/>
    <m/>
    <m/>
    <m/>
    <m/>
  </r>
  <r>
    <x v="314"/>
    <x v="1"/>
    <x v="2"/>
    <m/>
    <s v="Advisor/Information"/>
    <m/>
    <m/>
    <m/>
    <m/>
    <x v="23"/>
    <m/>
    <m/>
    <m/>
    <m/>
    <m/>
    <m/>
    <m/>
    <m/>
    <m/>
    <m/>
    <m/>
    <m/>
    <m/>
    <m/>
    <m/>
  </r>
  <r>
    <x v="315"/>
    <x v="2"/>
    <x v="2"/>
    <m/>
    <s v="Other Reason"/>
    <m/>
    <m/>
    <m/>
    <m/>
    <x v="11"/>
    <m/>
    <m/>
    <m/>
    <m/>
    <m/>
    <m/>
    <m/>
    <m/>
    <m/>
    <m/>
    <m/>
    <m/>
    <m/>
    <m/>
    <m/>
  </r>
  <r>
    <x v="316"/>
    <x v="1"/>
    <x v="3"/>
    <m/>
    <s v="Time Taken                            "/>
    <m/>
    <s v="Notify"/>
    <m/>
    <m/>
    <x v="38"/>
    <m/>
    <m/>
    <m/>
    <m/>
    <m/>
    <m/>
    <m/>
    <m/>
    <m/>
    <m/>
    <m/>
    <m/>
    <m/>
    <m/>
    <m/>
  </r>
  <r>
    <x v="317"/>
    <x v="1"/>
    <x v="2"/>
    <m/>
    <s v="Time Taken                            "/>
    <m/>
    <m/>
    <m/>
    <m/>
    <x v="15"/>
    <m/>
    <m/>
    <m/>
    <m/>
    <m/>
    <m/>
    <m/>
    <m/>
    <m/>
    <m/>
    <m/>
    <m/>
    <m/>
    <m/>
    <m/>
  </r>
  <r>
    <x v="318"/>
    <x v="1"/>
    <x v="2"/>
    <m/>
    <s v="Time Taken                            "/>
    <m/>
    <m/>
    <m/>
    <m/>
    <x v="18"/>
    <m/>
    <m/>
    <m/>
    <m/>
    <m/>
    <m/>
    <m/>
    <m/>
    <m/>
    <m/>
    <m/>
    <m/>
    <m/>
    <m/>
    <m/>
  </r>
  <r>
    <x v="319"/>
    <x v="1"/>
    <x v="2"/>
    <m/>
    <m/>
    <m/>
    <m/>
    <m/>
    <m/>
    <x v="14"/>
    <m/>
    <m/>
    <m/>
    <m/>
    <m/>
    <m/>
    <m/>
    <m/>
    <m/>
    <m/>
    <m/>
    <m/>
    <m/>
    <m/>
    <m/>
  </r>
  <r>
    <x v="320"/>
    <x v="0"/>
    <x v="0"/>
    <m/>
    <m/>
    <m/>
    <m/>
    <m/>
    <s v="http://www.barnet.gov.uk/homepage/249/directory_record?page=Record&amp;did=145644&amp;entry_id=124133"/>
    <x v="4"/>
    <m/>
    <m/>
    <m/>
    <m/>
    <m/>
    <m/>
    <m/>
    <m/>
    <m/>
    <m/>
    <m/>
    <m/>
    <m/>
    <m/>
    <m/>
  </r>
  <r>
    <x v="321"/>
    <x v="1"/>
    <x v="2"/>
    <m/>
    <s v="Advisor/Information"/>
    <m/>
    <m/>
    <m/>
    <m/>
    <x v="16"/>
    <m/>
    <m/>
    <m/>
    <m/>
    <m/>
    <m/>
    <m/>
    <m/>
    <m/>
    <m/>
    <m/>
    <m/>
    <m/>
    <m/>
    <m/>
  </r>
  <r>
    <x v="322"/>
    <x v="1"/>
    <x v="2"/>
    <m/>
    <s v="Time Taken                            "/>
    <m/>
    <m/>
    <m/>
    <m/>
    <x v="25"/>
    <m/>
    <m/>
    <m/>
    <m/>
    <m/>
    <m/>
    <m/>
    <m/>
    <m/>
    <m/>
    <m/>
    <m/>
    <m/>
    <m/>
    <m/>
  </r>
  <r>
    <x v="323"/>
    <x v="1"/>
    <x v="2"/>
    <m/>
    <s v="Advisor/Information"/>
    <m/>
    <m/>
    <m/>
    <m/>
    <x v="15"/>
    <m/>
    <m/>
    <m/>
    <m/>
    <m/>
    <m/>
    <m/>
    <m/>
    <m/>
    <m/>
    <m/>
    <m/>
    <m/>
    <m/>
    <m/>
  </r>
  <r>
    <x v="324"/>
    <x v="2"/>
    <x v="2"/>
    <m/>
    <s v="Other Reason"/>
    <m/>
    <m/>
    <m/>
    <m/>
    <x v="15"/>
    <m/>
    <m/>
    <m/>
    <m/>
    <m/>
    <m/>
    <m/>
    <m/>
    <m/>
    <m/>
    <m/>
    <m/>
    <m/>
    <m/>
    <m/>
  </r>
  <r>
    <x v="325"/>
    <x v="1"/>
    <x v="2"/>
    <m/>
    <s v="Advisor/Information"/>
    <m/>
    <m/>
    <m/>
    <m/>
    <x v="25"/>
    <m/>
    <m/>
    <m/>
    <m/>
    <m/>
    <m/>
    <m/>
    <m/>
    <m/>
    <m/>
    <m/>
    <m/>
    <m/>
    <m/>
    <m/>
  </r>
  <r>
    <x v="326"/>
    <x v="1"/>
    <x v="2"/>
    <m/>
    <s v="Time Taken                            "/>
    <m/>
    <m/>
    <m/>
    <m/>
    <x v="18"/>
    <m/>
    <m/>
    <m/>
    <m/>
    <m/>
    <m/>
    <m/>
    <m/>
    <m/>
    <m/>
    <m/>
    <m/>
    <m/>
    <m/>
    <m/>
  </r>
  <r>
    <x v="327"/>
    <x v="1"/>
    <x v="2"/>
    <m/>
    <s v="Advisor/Information"/>
    <m/>
    <m/>
    <m/>
    <m/>
    <x v="15"/>
    <m/>
    <m/>
    <m/>
    <m/>
    <m/>
    <m/>
    <m/>
    <m/>
    <m/>
    <m/>
    <m/>
    <m/>
    <m/>
    <m/>
    <m/>
  </r>
  <r>
    <x v="328"/>
    <x v="2"/>
    <x v="2"/>
    <m/>
    <m/>
    <m/>
    <m/>
    <m/>
    <m/>
    <x v="23"/>
    <m/>
    <m/>
    <m/>
    <m/>
    <m/>
    <m/>
    <m/>
    <m/>
    <m/>
    <m/>
    <m/>
    <m/>
    <m/>
    <m/>
    <m/>
  </r>
  <r>
    <x v="329"/>
    <x v="0"/>
    <x v="3"/>
    <m/>
    <m/>
    <m/>
    <m/>
    <m/>
    <m/>
    <x v="2"/>
    <m/>
    <m/>
    <m/>
    <m/>
    <m/>
    <m/>
    <m/>
    <m/>
    <m/>
    <m/>
    <m/>
    <m/>
    <m/>
    <m/>
    <m/>
  </r>
  <r>
    <x v="330"/>
    <x v="1"/>
    <x v="2"/>
    <m/>
    <s v="Query Resolution"/>
    <m/>
    <m/>
    <m/>
    <m/>
    <x v="11"/>
    <m/>
    <m/>
    <m/>
    <m/>
    <s v="Yes"/>
    <s v="Female"/>
    <s v="British"/>
    <m/>
    <m/>
    <m/>
    <m/>
    <m/>
    <m/>
    <m/>
    <m/>
  </r>
  <r>
    <x v="331"/>
    <x v="1"/>
    <x v="2"/>
    <m/>
    <s v="Advisor/Information"/>
    <m/>
    <m/>
    <m/>
    <m/>
    <x v="25"/>
    <m/>
    <m/>
    <m/>
    <m/>
    <m/>
    <m/>
    <m/>
    <m/>
    <m/>
    <m/>
    <m/>
    <m/>
    <m/>
    <m/>
    <m/>
  </r>
  <r>
    <x v="332"/>
    <x v="1"/>
    <x v="2"/>
    <m/>
    <s v="Advisor/Information"/>
    <m/>
    <m/>
    <m/>
    <m/>
    <x v="27"/>
    <m/>
    <m/>
    <m/>
    <m/>
    <s v="No"/>
    <s v="Male"/>
    <s v="African"/>
    <m/>
    <m/>
    <m/>
    <m/>
    <m/>
    <m/>
    <m/>
    <m/>
  </r>
  <r>
    <x v="333"/>
    <x v="1"/>
    <x v="3"/>
    <m/>
    <s v="Advisor/Information"/>
    <m/>
    <s v="Enquire"/>
    <m/>
    <m/>
    <x v="36"/>
    <s v="NO"/>
    <m/>
    <s v="N200QL"/>
    <s v="Prefer Not To Say"/>
    <s v="No"/>
    <s v="Male"/>
    <s v="British"/>
    <m/>
    <m/>
    <m/>
    <m/>
    <m/>
    <m/>
    <m/>
    <m/>
  </r>
  <r>
    <x v="334"/>
    <x v="1"/>
    <x v="3"/>
    <m/>
    <s v="Decision"/>
    <m/>
    <s v="Complain"/>
    <m/>
    <m/>
    <x v="24"/>
    <m/>
    <m/>
    <s v="NW119UJ"/>
    <m/>
    <m/>
    <m/>
    <m/>
    <m/>
    <m/>
    <m/>
    <m/>
    <m/>
    <m/>
    <m/>
    <m/>
  </r>
  <r>
    <x v="335"/>
    <x v="1"/>
    <x v="2"/>
    <m/>
    <s v="Query Resolution"/>
    <m/>
    <m/>
    <m/>
    <m/>
    <x v="16"/>
    <m/>
    <m/>
    <m/>
    <m/>
    <m/>
    <m/>
    <m/>
    <m/>
    <m/>
    <m/>
    <m/>
    <m/>
    <m/>
    <m/>
    <m/>
  </r>
  <r>
    <x v="336"/>
    <x v="1"/>
    <x v="2"/>
    <m/>
    <s v="Time Taken                            "/>
    <m/>
    <m/>
    <m/>
    <m/>
    <x v="16"/>
    <m/>
    <m/>
    <m/>
    <m/>
    <m/>
    <m/>
    <m/>
    <m/>
    <m/>
    <m/>
    <m/>
    <m/>
    <m/>
    <m/>
    <m/>
  </r>
  <r>
    <x v="337"/>
    <x v="1"/>
    <x v="2"/>
    <m/>
    <s v="Advisor/Information"/>
    <m/>
    <m/>
    <m/>
    <m/>
    <x v="18"/>
    <m/>
    <m/>
    <m/>
    <m/>
    <m/>
    <m/>
    <m/>
    <m/>
    <m/>
    <m/>
    <m/>
    <m/>
    <m/>
    <m/>
    <m/>
  </r>
  <r>
    <x v="338"/>
    <x v="1"/>
    <x v="2"/>
    <m/>
    <s v="Query Resolution"/>
    <m/>
    <m/>
    <m/>
    <m/>
    <x v="18"/>
    <m/>
    <m/>
    <m/>
    <m/>
    <m/>
    <m/>
    <m/>
    <m/>
    <m/>
    <m/>
    <m/>
    <m/>
    <m/>
    <m/>
    <m/>
  </r>
  <r>
    <x v="339"/>
    <x v="2"/>
    <x v="2"/>
    <m/>
    <s v="Time Taken                            "/>
    <m/>
    <m/>
    <m/>
    <m/>
    <x v="18"/>
    <m/>
    <m/>
    <m/>
    <m/>
    <m/>
    <m/>
    <m/>
    <m/>
    <m/>
    <m/>
    <m/>
    <m/>
    <m/>
    <m/>
    <m/>
  </r>
  <r>
    <x v="340"/>
    <x v="1"/>
    <x v="2"/>
    <m/>
    <s v="Time Taken                            "/>
    <m/>
    <m/>
    <m/>
    <m/>
    <x v="18"/>
    <m/>
    <m/>
    <m/>
    <m/>
    <m/>
    <m/>
    <m/>
    <m/>
    <m/>
    <m/>
    <m/>
    <m/>
    <m/>
    <m/>
    <m/>
  </r>
  <r>
    <x v="341"/>
    <x v="1"/>
    <x v="2"/>
    <m/>
    <s v="Advisor/Information"/>
    <m/>
    <m/>
    <m/>
    <m/>
    <x v="18"/>
    <m/>
    <m/>
    <m/>
    <m/>
    <m/>
    <m/>
    <m/>
    <m/>
    <m/>
    <m/>
    <m/>
    <m/>
    <m/>
    <m/>
    <m/>
  </r>
  <r>
    <x v="342"/>
    <x v="1"/>
    <x v="3"/>
    <m/>
    <s v="Time Taken                            "/>
    <m/>
    <s v="Notify"/>
    <m/>
    <m/>
    <x v="26"/>
    <s v="THANKS"/>
    <m/>
    <s v="NW73RA"/>
    <m/>
    <m/>
    <m/>
    <m/>
    <m/>
    <m/>
    <m/>
    <m/>
    <m/>
    <m/>
    <m/>
    <m/>
  </r>
  <r>
    <x v="343"/>
    <x v="1"/>
    <x v="2"/>
    <m/>
    <s v="Advisor/Information"/>
    <m/>
    <m/>
    <m/>
    <m/>
    <x v="18"/>
    <m/>
    <m/>
    <m/>
    <m/>
    <m/>
    <m/>
    <m/>
    <m/>
    <m/>
    <m/>
    <m/>
    <m/>
    <m/>
    <m/>
    <m/>
  </r>
  <r>
    <x v="344"/>
    <x v="1"/>
    <x v="2"/>
    <m/>
    <s v="Advisor/Information"/>
    <m/>
    <m/>
    <m/>
    <m/>
    <x v="18"/>
    <m/>
    <m/>
    <m/>
    <m/>
    <m/>
    <m/>
    <m/>
    <m/>
    <m/>
    <m/>
    <m/>
    <m/>
    <m/>
    <m/>
    <m/>
  </r>
  <r>
    <x v="345"/>
    <x v="1"/>
    <x v="2"/>
    <m/>
    <s v="Advisor/Information"/>
    <m/>
    <m/>
    <m/>
    <m/>
    <x v="18"/>
    <m/>
    <m/>
    <m/>
    <m/>
    <m/>
    <m/>
    <m/>
    <m/>
    <m/>
    <m/>
    <m/>
    <m/>
    <m/>
    <m/>
    <m/>
  </r>
  <r>
    <x v="346"/>
    <x v="0"/>
    <x v="0"/>
    <m/>
    <m/>
    <m/>
    <m/>
    <m/>
    <s v="https://www.barnet.gov.uk/downloads/download/708/a_guide_to_secondary_school_education_in_barnet"/>
    <x v="39"/>
    <m/>
    <m/>
    <m/>
    <m/>
    <m/>
    <m/>
    <m/>
    <m/>
    <m/>
    <m/>
    <m/>
    <m/>
    <m/>
    <m/>
    <m/>
  </r>
  <r>
    <x v="347"/>
    <x v="1"/>
    <x v="3"/>
    <m/>
    <s v="Advisor/Information"/>
    <m/>
    <s v="Report"/>
    <m/>
    <m/>
    <x v="40"/>
    <m/>
    <m/>
    <s v="EN48RQ"/>
    <m/>
    <m/>
    <m/>
    <m/>
    <m/>
    <m/>
    <m/>
    <m/>
    <m/>
    <m/>
    <m/>
    <m/>
  </r>
  <r>
    <x v="348"/>
    <x v="1"/>
    <x v="2"/>
    <m/>
    <s v="Time Taken                            "/>
    <m/>
    <m/>
    <m/>
    <m/>
    <x v="18"/>
    <m/>
    <m/>
    <m/>
    <m/>
    <m/>
    <m/>
    <m/>
    <m/>
    <m/>
    <m/>
    <m/>
    <m/>
    <m/>
    <m/>
    <m/>
  </r>
  <r>
    <x v="349"/>
    <x v="0"/>
    <x v="0"/>
    <m/>
    <m/>
    <m/>
    <m/>
    <m/>
    <s v="https://www.barnet.gov.uk/downloads/download/708/a_guide_to_secondary_school_education_in_barnet"/>
    <x v="39"/>
    <m/>
    <m/>
    <m/>
    <m/>
    <m/>
    <m/>
    <m/>
    <m/>
    <m/>
    <m/>
    <m/>
    <m/>
    <m/>
    <m/>
    <m/>
  </r>
  <r>
    <x v="350"/>
    <x v="1"/>
    <x v="2"/>
    <m/>
    <s v="Advisor/Information"/>
    <m/>
    <m/>
    <m/>
    <m/>
    <x v="16"/>
    <m/>
    <m/>
    <m/>
    <m/>
    <m/>
    <m/>
    <m/>
    <m/>
    <m/>
    <m/>
    <m/>
    <m/>
    <m/>
    <m/>
    <m/>
  </r>
  <r>
    <x v="351"/>
    <x v="1"/>
    <x v="2"/>
    <m/>
    <s v="Advisor/Information"/>
    <m/>
    <m/>
    <m/>
    <m/>
    <x v="19"/>
    <m/>
    <m/>
    <m/>
    <m/>
    <s v="Yes"/>
    <s v="Male"/>
    <s v="Irish"/>
    <m/>
    <m/>
    <m/>
    <m/>
    <m/>
    <m/>
    <m/>
    <m/>
  </r>
  <r>
    <x v="352"/>
    <x v="1"/>
    <x v="1"/>
    <m/>
    <s v="Time Taken                            "/>
    <m/>
    <s v="Notify"/>
    <m/>
    <m/>
    <x v="17"/>
    <m/>
    <m/>
    <m/>
    <m/>
    <m/>
    <m/>
    <m/>
    <m/>
    <m/>
    <m/>
    <m/>
    <m/>
    <m/>
    <m/>
    <m/>
  </r>
  <r>
    <x v="353"/>
    <x v="1"/>
    <x v="2"/>
    <m/>
    <s v="Advisor/Information"/>
    <m/>
    <m/>
    <m/>
    <m/>
    <x v="18"/>
    <m/>
    <m/>
    <m/>
    <m/>
    <m/>
    <m/>
    <m/>
    <m/>
    <m/>
    <m/>
    <m/>
    <m/>
    <m/>
    <m/>
    <m/>
  </r>
  <r>
    <x v="354"/>
    <x v="1"/>
    <x v="2"/>
    <m/>
    <s v="Advisor/Information"/>
    <m/>
    <m/>
    <m/>
    <m/>
    <x v="18"/>
    <m/>
    <m/>
    <m/>
    <m/>
    <m/>
    <m/>
    <m/>
    <m/>
    <m/>
    <m/>
    <m/>
    <m/>
    <m/>
    <m/>
    <m/>
  </r>
  <r>
    <x v="355"/>
    <x v="1"/>
    <x v="2"/>
    <m/>
    <s v="Time Taken                            "/>
    <m/>
    <m/>
    <m/>
    <m/>
    <x v="15"/>
    <m/>
    <m/>
    <m/>
    <m/>
    <m/>
    <m/>
    <m/>
    <m/>
    <m/>
    <m/>
    <m/>
    <m/>
    <m/>
    <m/>
    <m/>
  </r>
  <r>
    <x v="356"/>
    <x v="2"/>
    <x v="2"/>
    <m/>
    <s v="Decision"/>
    <m/>
    <m/>
    <m/>
    <m/>
    <x v="15"/>
    <m/>
    <m/>
    <m/>
    <m/>
    <m/>
    <m/>
    <m/>
    <m/>
    <m/>
    <m/>
    <m/>
    <m/>
    <m/>
    <m/>
    <m/>
  </r>
  <r>
    <x v="357"/>
    <x v="1"/>
    <x v="2"/>
    <m/>
    <s v="Advisor/Information"/>
    <m/>
    <m/>
    <m/>
    <m/>
    <x v="16"/>
    <m/>
    <m/>
    <m/>
    <m/>
    <m/>
    <m/>
    <m/>
    <m/>
    <m/>
    <m/>
    <m/>
    <m/>
    <m/>
    <m/>
    <m/>
  </r>
  <r>
    <x v="358"/>
    <x v="1"/>
    <x v="2"/>
    <m/>
    <s v="Query Resolution"/>
    <m/>
    <m/>
    <m/>
    <m/>
    <x v="16"/>
    <m/>
    <m/>
    <m/>
    <m/>
    <s v="Yes"/>
    <s v="Female"/>
    <s v="British"/>
    <m/>
    <m/>
    <m/>
    <m/>
    <m/>
    <m/>
    <m/>
    <m/>
  </r>
  <r>
    <x v="359"/>
    <x v="1"/>
    <x v="2"/>
    <m/>
    <s v="Time Taken                            "/>
    <m/>
    <m/>
    <m/>
    <m/>
    <x v="19"/>
    <m/>
    <m/>
    <m/>
    <m/>
    <m/>
    <m/>
    <m/>
    <m/>
    <m/>
    <m/>
    <m/>
    <m/>
    <m/>
    <m/>
    <m/>
  </r>
  <r>
    <x v="360"/>
    <x v="1"/>
    <x v="2"/>
    <m/>
    <s v="Advisor/Information"/>
    <m/>
    <m/>
    <m/>
    <m/>
    <x v="18"/>
    <m/>
    <m/>
    <m/>
    <m/>
    <m/>
    <m/>
    <m/>
    <m/>
    <m/>
    <m/>
    <m/>
    <m/>
    <m/>
    <m/>
    <m/>
  </r>
  <r>
    <x v="361"/>
    <x v="1"/>
    <x v="3"/>
    <m/>
    <s v="Time Taken                            "/>
    <m/>
    <s v="Notify"/>
    <m/>
    <m/>
    <x v="1"/>
    <m/>
    <m/>
    <s v="HA89JB"/>
    <m/>
    <m/>
    <m/>
    <m/>
    <m/>
    <m/>
    <m/>
    <m/>
    <m/>
    <m/>
    <m/>
    <m/>
  </r>
  <r>
    <x v="362"/>
    <x v="1"/>
    <x v="2"/>
    <m/>
    <s v="Advisor/Information"/>
    <m/>
    <m/>
    <m/>
    <m/>
    <x v="27"/>
    <m/>
    <m/>
    <m/>
    <m/>
    <m/>
    <m/>
    <m/>
    <m/>
    <m/>
    <m/>
    <m/>
    <m/>
    <m/>
    <m/>
    <m/>
  </r>
  <r>
    <x v="363"/>
    <x v="1"/>
    <x v="2"/>
    <m/>
    <s v="Advisor/Information"/>
    <m/>
    <m/>
    <m/>
    <m/>
    <x v="25"/>
    <m/>
    <m/>
    <m/>
    <m/>
    <m/>
    <m/>
    <m/>
    <m/>
    <m/>
    <m/>
    <m/>
    <m/>
    <m/>
    <m/>
    <m/>
  </r>
  <r>
    <x v="364"/>
    <x v="0"/>
    <x v="2"/>
    <m/>
    <s v="Query Resolution"/>
    <m/>
    <m/>
    <m/>
    <m/>
    <x v="23"/>
    <m/>
    <m/>
    <m/>
    <m/>
    <m/>
    <m/>
    <m/>
    <m/>
    <m/>
    <m/>
    <m/>
    <m/>
    <m/>
    <m/>
    <m/>
  </r>
  <r>
    <x v="365"/>
    <x v="1"/>
    <x v="2"/>
    <m/>
    <s v="Advisor/Information"/>
    <m/>
    <m/>
    <m/>
    <m/>
    <x v="22"/>
    <m/>
    <m/>
    <m/>
    <m/>
    <m/>
    <m/>
    <m/>
    <m/>
    <m/>
    <m/>
    <m/>
    <m/>
    <m/>
    <m/>
    <m/>
  </r>
  <r>
    <x v="366"/>
    <x v="1"/>
    <x v="2"/>
    <m/>
    <s v="Advisor/Information"/>
    <m/>
    <m/>
    <m/>
    <m/>
    <x v="18"/>
    <m/>
    <m/>
    <m/>
    <m/>
    <m/>
    <m/>
    <m/>
    <m/>
    <m/>
    <m/>
    <m/>
    <m/>
    <m/>
    <m/>
    <m/>
  </r>
  <r>
    <x v="367"/>
    <x v="1"/>
    <x v="2"/>
    <m/>
    <s v="Advisor/Information"/>
    <m/>
    <m/>
    <m/>
    <m/>
    <x v="15"/>
    <m/>
    <m/>
    <m/>
    <m/>
    <m/>
    <m/>
    <m/>
    <m/>
    <m/>
    <m/>
    <m/>
    <m/>
    <m/>
    <m/>
    <m/>
  </r>
  <r>
    <x v="368"/>
    <x v="1"/>
    <x v="2"/>
    <m/>
    <s v="Advisor/Information"/>
    <m/>
    <m/>
    <m/>
    <m/>
    <x v="15"/>
    <m/>
    <m/>
    <m/>
    <m/>
    <m/>
    <m/>
    <m/>
    <m/>
    <m/>
    <m/>
    <m/>
    <m/>
    <m/>
    <m/>
    <m/>
  </r>
  <r>
    <x v="369"/>
    <x v="1"/>
    <x v="2"/>
    <m/>
    <s v="Time Taken                            "/>
    <m/>
    <m/>
    <m/>
    <m/>
    <x v="22"/>
    <m/>
    <m/>
    <m/>
    <m/>
    <m/>
    <m/>
    <m/>
    <m/>
    <m/>
    <m/>
    <m/>
    <m/>
    <m/>
    <m/>
    <m/>
  </r>
  <r>
    <x v="370"/>
    <x v="1"/>
    <x v="3"/>
    <m/>
    <s v="Advisor/Information"/>
    <m/>
    <s v="Enquire"/>
    <m/>
    <m/>
    <x v="1"/>
    <m/>
    <m/>
    <m/>
    <m/>
    <m/>
    <m/>
    <m/>
    <m/>
    <m/>
    <m/>
    <m/>
    <m/>
    <m/>
    <m/>
    <m/>
  </r>
  <r>
    <x v="371"/>
    <x v="1"/>
    <x v="2"/>
    <m/>
    <s v="Advisor/Information"/>
    <m/>
    <m/>
    <m/>
    <m/>
    <x v="19"/>
    <m/>
    <m/>
    <m/>
    <m/>
    <s v="No"/>
    <s v="Female"/>
    <s v="British"/>
    <m/>
    <m/>
    <m/>
    <m/>
    <m/>
    <m/>
    <m/>
    <m/>
  </r>
  <r>
    <x v="372"/>
    <x v="1"/>
    <x v="2"/>
    <m/>
    <s v="Advisor/Information"/>
    <m/>
    <m/>
    <m/>
    <m/>
    <x v="16"/>
    <m/>
    <m/>
    <m/>
    <m/>
    <m/>
    <m/>
    <m/>
    <m/>
    <m/>
    <m/>
    <m/>
    <m/>
    <m/>
    <m/>
    <m/>
  </r>
  <r>
    <x v="373"/>
    <x v="1"/>
    <x v="2"/>
    <m/>
    <s v="Advisor/Information"/>
    <m/>
    <m/>
    <m/>
    <m/>
    <x v="27"/>
    <m/>
    <m/>
    <m/>
    <m/>
    <m/>
    <m/>
    <m/>
    <m/>
    <m/>
    <m/>
    <m/>
    <m/>
    <m/>
    <m/>
    <m/>
  </r>
  <r>
    <x v="374"/>
    <x v="1"/>
    <x v="2"/>
    <m/>
    <s v="Time Taken                            "/>
    <m/>
    <m/>
    <m/>
    <m/>
    <x v="25"/>
    <m/>
    <m/>
    <m/>
    <m/>
    <m/>
    <m/>
    <m/>
    <m/>
    <m/>
    <m/>
    <m/>
    <m/>
    <m/>
    <m/>
    <m/>
  </r>
  <r>
    <x v="375"/>
    <x v="1"/>
    <x v="2"/>
    <m/>
    <s v="Time Taken                            "/>
    <m/>
    <m/>
    <m/>
    <m/>
    <x v="25"/>
    <m/>
    <m/>
    <m/>
    <m/>
    <m/>
    <m/>
    <m/>
    <m/>
    <m/>
    <m/>
    <m/>
    <m/>
    <m/>
    <m/>
    <m/>
  </r>
  <r>
    <x v="376"/>
    <x v="1"/>
    <x v="1"/>
    <m/>
    <s v="Advisor/Information"/>
    <m/>
    <s v="Enquire"/>
    <m/>
    <m/>
    <x v="25"/>
    <m/>
    <m/>
    <s v="W37NP"/>
    <s v="25 to 34"/>
    <s v="No"/>
    <s v="Male"/>
    <s v="Other Asian"/>
    <m/>
    <m/>
    <m/>
    <m/>
    <m/>
    <m/>
    <m/>
    <m/>
  </r>
  <r>
    <x v="377"/>
    <x v="0"/>
    <x v="0"/>
    <m/>
    <m/>
    <m/>
    <m/>
    <m/>
    <s v="http://www.barnet.gov.uk/info/61/council_tax_banding_and_valuation/685/council_tax_banding_and_valuation"/>
    <x v="21"/>
    <m/>
    <m/>
    <m/>
    <m/>
    <m/>
    <m/>
    <m/>
    <m/>
    <m/>
    <m/>
    <m/>
    <m/>
    <m/>
    <m/>
    <m/>
  </r>
  <r>
    <x v="378"/>
    <x v="1"/>
    <x v="2"/>
    <m/>
    <s v="Advisor/Information"/>
    <m/>
    <m/>
    <m/>
    <m/>
    <x v="41"/>
    <m/>
    <m/>
    <m/>
    <m/>
    <m/>
    <m/>
    <m/>
    <m/>
    <m/>
    <m/>
    <m/>
    <m/>
    <m/>
    <m/>
    <m/>
  </r>
  <r>
    <x v="379"/>
    <x v="1"/>
    <x v="3"/>
    <m/>
    <s v="Advisor/Information"/>
    <m/>
    <s v="Enquire"/>
    <m/>
    <m/>
    <x v="26"/>
    <s v="NO"/>
    <m/>
    <s v="NW7"/>
    <m/>
    <m/>
    <m/>
    <m/>
    <m/>
    <m/>
    <m/>
    <m/>
    <m/>
    <m/>
    <m/>
    <m/>
  </r>
  <r>
    <x v="380"/>
    <x v="1"/>
    <x v="2"/>
    <m/>
    <s v="Time Taken                            "/>
    <m/>
    <m/>
    <m/>
    <m/>
    <x v="18"/>
    <m/>
    <m/>
    <m/>
    <m/>
    <m/>
    <m/>
    <m/>
    <m/>
    <m/>
    <m/>
    <m/>
    <m/>
    <m/>
    <m/>
    <m/>
  </r>
  <r>
    <x v="381"/>
    <x v="1"/>
    <x v="2"/>
    <m/>
    <s v="Time Taken                            "/>
    <m/>
    <m/>
    <m/>
    <m/>
    <x v="18"/>
    <m/>
    <m/>
    <m/>
    <m/>
    <m/>
    <m/>
    <m/>
    <m/>
    <m/>
    <m/>
    <m/>
    <m/>
    <m/>
    <m/>
    <m/>
  </r>
  <r>
    <x v="382"/>
    <x v="1"/>
    <x v="2"/>
    <m/>
    <s v="Advisor/Information"/>
    <m/>
    <m/>
    <m/>
    <m/>
    <x v="18"/>
    <m/>
    <m/>
    <m/>
    <m/>
    <m/>
    <m/>
    <m/>
    <m/>
    <m/>
    <m/>
    <m/>
    <m/>
    <m/>
    <m/>
    <m/>
  </r>
  <r>
    <x v="383"/>
    <x v="1"/>
    <x v="2"/>
    <m/>
    <s v="Advisor/Information"/>
    <m/>
    <m/>
    <m/>
    <m/>
    <x v="30"/>
    <m/>
    <m/>
    <m/>
    <m/>
    <m/>
    <m/>
    <m/>
    <m/>
    <m/>
    <m/>
    <m/>
    <m/>
    <m/>
    <m/>
    <m/>
  </r>
  <r>
    <x v="384"/>
    <x v="1"/>
    <x v="2"/>
    <m/>
    <s v="Advisor/Information"/>
    <m/>
    <m/>
    <m/>
    <m/>
    <x v="17"/>
    <m/>
    <m/>
    <m/>
    <m/>
    <m/>
    <m/>
    <m/>
    <m/>
    <m/>
    <m/>
    <m/>
    <m/>
    <m/>
    <m/>
    <m/>
  </r>
  <r>
    <x v="385"/>
    <x v="0"/>
    <x v="2"/>
    <m/>
    <s v="Other Reason"/>
    <m/>
    <m/>
    <m/>
    <m/>
    <x v="16"/>
    <m/>
    <m/>
    <m/>
    <m/>
    <m/>
    <m/>
    <m/>
    <m/>
    <m/>
    <m/>
    <m/>
    <m/>
    <m/>
    <m/>
    <m/>
  </r>
  <r>
    <x v="386"/>
    <x v="1"/>
    <x v="3"/>
    <m/>
    <s v="Time Taken                            "/>
    <m/>
    <s v="Apply"/>
    <m/>
    <m/>
    <x v="42"/>
    <m/>
    <m/>
    <s v="NW72PG"/>
    <m/>
    <m/>
    <m/>
    <m/>
    <m/>
    <m/>
    <m/>
    <m/>
    <m/>
    <m/>
    <m/>
    <m/>
  </r>
  <r>
    <x v="387"/>
    <x v="1"/>
    <x v="2"/>
    <m/>
    <s v="Time Taken                            "/>
    <m/>
    <m/>
    <m/>
    <m/>
    <x v="15"/>
    <m/>
    <m/>
    <m/>
    <m/>
    <m/>
    <m/>
    <m/>
    <m/>
    <m/>
    <m/>
    <m/>
    <m/>
    <m/>
    <m/>
    <m/>
  </r>
  <r>
    <x v="388"/>
    <x v="1"/>
    <x v="2"/>
    <m/>
    <s v="Time Taken                            "/>
    <m/>
    <m/>
    <m/>
    <m/>
    <x v="19"/>
    <m/>
    <m/>
    <m/>
    <m/>
    <m/>
    <m/>
    <m/>
    <m/>
    <m/>
    <m/>
    <m/>
    <m/>
    <m/>
    <m/>
    <m/>
  </r>
  <r>
    <x v="389"/>
    <x v="1"/>
    <x v="2"/>
    <m/>
    <s v="Time Taken                            "/>
    <m/>
    <m/>
    <m/>
    <m/>
    <x v="30"/>
    <m/>
    <m/>
    <m/>
    <m/>
    <m/>
    <m/>
    <m/>
    <m/>
    <m/>
    <m/>
    <m/>
    <m/>
    <m/>
    <m/>
    <m/>
  </r>
  <r>
    <x v="390"/>
    <x v="1"/>
    <x v="2"/>
    <m/>
    <s v="Time Taken                            "/>
    <m/>
    <m/>
    <m/>
    <m/>
    <x v="15"/>
    <m/>
    <m/>
    <m/>
    <m/>
    <s v="No"/>
    <s v="Male"/>
    <s v="British"/>
    <m/>
    <m/>
    <m/>
    <m/>
    <m/>
    <m/>
    <m/>
    <m/>
  </r>
  <r>
    <x v="391"/>
    <x v="1"/>
    <x v="2"/>
    <m/>
    <s v="Advisor/Information"/>
    <m/>
    <m/>
    <m/>
    <m/>
    <x v="15"/>
    <m/>
    <m/>
    <m/>
    <m/>
    <m/>
    <m/>
    <m/>
    <m/>
    <m/>
    <m/>
    <m/>
    <m/>
    <m/>
    <m/>
    <m/>
  </r>
  <r>
    <x v="392"/>
    <x v="1"/>
    <x v="3"/>
    <m/>
    <s v="Time Taken                            "/>
    <m/>
    <s v="Notify"/>
    <m/>
    <m/>
    <x v="17"/>
    <m/>
    <m/>
    <s v="NW97AZ"/>
    <m/>
    <m/>
    <m/>
    <m/>
    <m/>
    <m/>
    <m/>
    <m/>
    <m/>
    <m/>
    <m/>
    <m/>
  </r>
  <r>
    <x v="393"/>
    <x v="1"/>
    <x v="2"/>
    <m/>
    <s v="Time Taken                            "/>
    <m/>
    <m/>
    <m/>
    <m/>
    <x v="25"/>
    <m/>
    <m/>
    <m/>
    <m/>
    <m/>
    <m/>
    <m/>
    <m/>
    <m/>
    <m/>
    <m/>
    <m/>
    <m/>
    <m/>
    <m/>
  </r>
  <r>
    <x v="394"/>
    <x v="1"/>
    <x v="2"/>
    <m/>
    <s v="Advisor/Information"/>
    <m/>
    <m/>
    <m/>
    <m/>
    <x v="23"/>
    <m/>
    <m/>
    <m/>
    <m/>
    <s v="No"/>
    <s v="Female"/>
    <s v="British"/>
    <m/>
    <m/>
    <m/>
    <m/>
    <m/>
    <m/>
    <m/>
    <m/>
  </r>
  <r>
    <x v="395"/>
    <x v="1"/>
    <x v="2"/>
    <m/>
    <s v="Advisor/Information"/>
    <m/>
    <m/>
    <m/>
    <m/>
    <x v="11"/>
    <m/>
    <m/>
    <m/>
    <m/>
    <m/>
    <m/>
    <m/>
    <m/>
    <m/>
    <m/>
    <m/>
    <m/>
    <m/>
    <m/>
    <m/>
  </r>
  <r>
    <x v="396"/>
    <x v="0"/>
    <x v="2"/>
    <m/>
    <s v="Time Taken                            "/>
    <m/>
    <m/>
    <m/>
    <m/>
    <x v="18"/>
    <m/>
    <m/>
    <m/>
    <m/>
    <m/>
    <m/>
    <m/>
    <m/>
    <m/>
    <m/>
    <m/>
    <m/>
    <m/>
    <m/>
    <m/>
  </r>
  <r>
    <x v="397"/>
    <x v="1"/>
    <x v="2"/>
    <m/>
    <s v="Advisor/Information"/>
    <m/>
    <m/>
    <m/>
    <m/>
    <x v="18"/>
    <m/>
    <m/>
    <m/>
    <m/>
    <m/>
    <m/>
    <m/>
    <m/>
    <m/>
    <m/>
    <m/>
    <m/>
    <m/>
    <m/>
    <m/>
  </r>
  <r>
    <x v="398"/>
    <x v="1"/>
    <x v="2"/>
    <m/>
    <s v="Advisor/Information"/>
    <m/>
    <m/>
    <m/>
    <m/>
    <x v="23"/>
    <m/>
    <m/>
    <m/>
    <m/>
    <m/>
    <m/>
    <m/>
    <m/>
    <m/>
    <m/>
    <m/>
    <m/>
    <m/>
    <m/>
    <m/>
  </r>
  <r>
    <x v="399"/>
    <x v="2"/>
    <x v="2"/>
    <m/>
    <s v="Time Taken                            "/>
    <m/>
    <m/>
    <m/>
    <m/>
    <x v="18"/>
    <m/>
    <m/>
    <m/>
    <m/>
    <m/>
    <m/>
    <m/>
    <m/>
    <m/>
    <m/>
    <m/>
    <m/>
    <m/>
    <m/>
    <m/>
  </r>
  <r>
    <x v="400"/>
    <x v="1"/>
    <x v="2"/>
    <m/>
    <s v="Time Taken                            "/>
    <m/>
    <m/>
    <m/>
    <m/>
    <x v="22"/>
    <m/>
    <m/>
    <m/>
    <m/>
    <s v="Yes"/>
    <s v="Female"/>
    <s v="Irish"/>
    <m/>
    <m/>
    <m/>
    <m/>
    <m/>
    <m/>
    <m/>
    <m/>
  </r>
  <r>
    <x v="401"/>
    <x v="1"/>
    <x v="2"/>
    <m/>
    <s v="Advisor/Information"/>
    <m/>
    <m/>
    <m/>
    <m/>
    <x v="18"/>
    <m/>
    <m/>
    <m/>
    <m/>
    <m/>
    <m/>
    <m/>
    <m/>
    <m/>
    <m/>
    <m/>
    <m/>
    <m/>
    <m/>
    <m/>
  </r>
  <r>
    <x v="402"/>
    <x v="1"/>
    <x v="3"/>
    <m/>
    <s v="Time Taken                            "/>
    <m/>
    <s v="Notify"/>
    <m/>
    <m/>
    <x v="38"/>
    <m/>
    <m/>
    <s v="N32AE"/>
    <s v="25 to 34"/>
    <s v="Yes"/>
    <s v="Female"/>
    <s v="African"/>
    <m/>
    <m/>
    <m/>
    <m/>
    <m/>
    <m/>
    <m/>
    <m/>
  </r>
  <r>
    <x v="403"/>
    <x v="1"/>
    <x v="2"/>
    <m/>
    <s v="Advisor/Information"/>
    <m/>
    <m/>
    <m/>
    <m/>
    <x v="18"/>
    <m/>
    <m/>
    <m/>
    <m/>
    <s v="No"/>
    <s v="Male"/>
    <s v="Other White"/>
    <m/>
    <m/>
    <m/>
    <m/>
    <m/>
    <m/>
    <m/>
    <m/>
  </r>
  <r>
    <x v="404"/>
    <x v="1"/>
    <x v="2"/>
    <m/>
    <s v="Advisor/Information"/>
    <m/>
    <m/>
    <m/>
    <m/>
    <x v="11"/>
    <m/>
    <m/>
    <m/>
    <m/>
    <m/>
    <m/>
    <m/>
    <m/>
    <m/>
    <m/>
    <m/>
    <m/>
    <m/>
    <m/>
    <m/>
  </r>
  <r>
    <x v="405"/>
    <x v="1"/>
    <x v="2"/>
    <m/>
    <s v="Advisor/Information"/>
    <m/>
    <m/>
    <m/>
    <m/>
    <x v="25"/>
    <m/>
    <m/>
    <m/>
    <m/>
    <m/>
    <m/>
    <m/>
    <m/>
    <m/>
    <m/>
    <m/>
    <m/>
    <m/>
    <m/>
    <m/>
  </r>
  <r>
    <x v="406"/>
    <x v="1"/>
    <x v="2"/>
    <m/>
    <s v="Advisor/Information"/>
    <m/>
    <m/>
    <m/>
    <m/>
    <x v="18"/>
    <m/>
    <m/>
    <m/>
    <m/>
    <m/>
    <m/>
    <m/>
    <m/>
    <m/>
    <m/>
    <m/>
    <m/>
    <m/>
    <m/>
    <m/>
  </r>
  <r>
    <x v="407"/>
    <x v="1"/>
    <x v="2"/>
    <m/>
    <s v="Time Taken                            "/>
    <m/>
    <m/>
    <m/>
    <m/>
    <x v="18"/>
    <m/>
    <m/>
    <m/>
    <m/>
    <m/>
    <m/>
    <m/>
    <m/>
    <m/>
    <m/>
    <m/>
    <m/>
    <m/>
    <m/>
    <m/>
  </r>
  <r>
    <x v="408"/>
    <x v="1"/>
    <x v="2"/>
    <m/>
    <s v="Advisor/Information"/>
    <m/>
    <m/>
    <m/>
    <m/>
    <x v="11"/>
    <m/>
    <m/>
    <m/>
    <m/>
    <s v="Yes"/>
    <s v="Female"/>
    <s v="British"/>
    <m/>
    <m/>
    <m/>
    <m/>
    <m/>
    <m/>
    <m/>
    <m/>
  </r>
  <r>
    <x v="409"/>
    <x v="1"/>
    <x v="2"/>
    <m/>
    <m/>
    <m/>
    <m/>
    <m/>
    <m/>
    <x v="11"/>
    <m/>
    <m/>
    <m/>
    <m/>
    <m/>
    <m/>
    <m/>
    <m/>
    <m/>
    <m/>
    <m/>
    <m/>
    <m/>
    <m/>
    <m/>
  </r>
  <r>
    <x v="410"/>
    <x v="1"/>
    <x v="2"/>
    <m/>
    <s v="Advisor/Information"/>
    <m/>
    <m/>
    <m/>
    <m/>
    <x v="19"/>
    <m/>
    <m/>
    <m/>
    <m/>
    <m/>
    <m/>
    <m/>
    <m/>
    <m/>
    <m/>
    <m/>
    <m/>
    <m/>
    <m/>
    <m/>
  </r>
  <r>
    <x v="411"/>
    <x v="1"/>
    <x v="2"/>
    <m/>
    <s v="Advisor/Information"/>
    <m/>
    <m/>
    <m/>
    <m/>
    <x v="11"/>
    <m/>
    <m/>
    <m/>
    <m/>
    <m/>
    <m/>
    <m/>
    <m/>
    <m/>
    <m/>
    <m/>
    <m/>
    <m/>
    <m/>
    <m/>
  </r>
  <r>
    <x v="412"/>
    <x v="1"/>
    <x v="2"/>
    <m/>
    <s v="Advisor/Information"/>
    <m/>
    <m/>
    <m/>
    <m/>
    <x v="16"/>
    <m/>
    <m/>
    <m/>
    <m/>
    <m/>
    <m/>
    <m/>
    <m/>
    <m/>
    <m/>
    <m/>
    <m/>
    <m/>
    <m/>
    <m/>
  </r>
  <r>
    <x v="413"/>
    <x v="0"/>
    <x v="0"/>
    <m/>
    <m/>
    <m/>
    <m/>
    <m/>
    <s v="http://www.barnet.gov.uk/parking"/>
    <x v="15"/>
    <m/>
    <m/>
    <m/>
    <m/>
    <m/>
    <m/>
    <m/>
    <m/>
    <m/>
    <m/>
    <m/>
    <m/>
    <m/>
    <m/>
    <m/>
  </r>
  <r>
    <x v="414"/>
    <x v="1"/>
    <x v="2"/>
    <m/>
    <s v="Advisor/Information"/>
    <m/>
    <m/>
    <m/>
    <m/>
    <x v="14"/>
    <m/>
    <m/>
    <m/>
    <m/>
    <s v="No"/>
    <s v="Female"/>
    <s v="British"/>
    <m/>
    <m/>
    <m/>
    <m/>
    <m/>
    <m/>
    <m/>
    <m/>
  </r>
  <r>
    <x v="415"/>
    <x v="1"/>
    <x v="2"/>
    <m/>
    <s v="Advisor/Information"/>
    <m/>
    <m/>
    <m/>
    <m/>
    <x v="11"/>
    <m/>
    <m/>
    <m/>
    <m/>
    <s v="Yes"/>
    <s v="Female"/>
    <s v="British"/>
    <m/>
    <m/>
    <m/>
    <m/>
    <m/>
    <m/>
    <m/>
    <m/>
  </r>
  <r>
    <x v="416"/>
    <x v="2"/>
    <x v="2"/>
    <m/>
    <s v="Other Reason"/>
    <m/>
    <m/>
    <m/>
    <m/>
    <x v="25"/>
    <m/>
    <m/>
    <m/>
    <m/>
    <m/>
    <m/>
    <m/>
    <m/>
    <m/>
    <m/>
    <m/>
    <m/>
    <m/>
    <m/>
    <m/>
  </r>
  <r>
    <x v="417"/>
    <x v="1"/>
    <x v="2"/>
    <m/>
    <s v="Advisor/Information"/>
    <m/>
    <m/>
    <m/>
    <m/>
    <x v="16"/>
    <m/>
    <m/>
    <m/>
    <m/>
    <m/>
    <m/>
    <m/>
    <m/>
    <m/>
    <m/>
    <m/>
    <m/>
    <m/>
    <m/>
    <m/>
  </r>
  <r>
    <x v="418"/>
    <x v="1"/>
    <x v="2"/>
    <m/>
    <s v="Time Taken                            "/>
    <m/>
    <m/>
    <m/>
    <m/>
    <x v="16"/>
    <m/>
    <m/>
    <m/>
    <m/>
    <s v="No"/>
    <s v="Male"/>
    <s v="Other White"/>
    <m/>
    <m/>
    <m/>
    <m/>
    <m/>
    <m/>
    <m/>
    <m/>
  </r>
  <r>
    <x v="419"/>
    <x v="1"/>
    <x v="2"/>
    <m/>
    <s v="Decision"/>
    <m/>
    <m/>
    <m/>
    <m/>
    <x v="18"/>
    <m/>
    <m/>
    <m/>
    <m/>
    <m/>
    <m/>
    <m/>
    <m/>
    <m/>
    <m/>
    <m/>
    <m/>
    <m/>
    <m/>
    <m/>
  </r>
  <r>
    <x v="420"/>
    <x v="1"/>
    <x v="2"/>
    <m/>
    <s v="Advisor/Information"/>
    <m/>
    <m/>
    <m/>
    <m/>
    <x v="23"/>
    <m/>
    <m/>
    <m/>
    <m/>
    <m/>
    <m/>
    <m/>
    <m/>
    <m/>
    <m/>
    <m/>
    <m/>
    <m/>
    <m/>
    <m/>
  </r>
  <r>
    <x v="421"/>
    <x v="1"/>
    <x v="2"/>
    <m/>
    <s v="Advisor/Information"/>
    <m/>
    <m/>
    <m/>
    <m/>
    <x v="15"/>
    <m/>
    <m/>
    <m/>
    <m/>
    <m/>
    <m/>
    <m/>
    <m/>
    <m/>
    <m/>
    <m/>
    <m/>
    <m/>
    <m/>
    <m/>
  </r>
  <r>
    <x v="422"/>
    <x v="1"/>
    <x v="2"/>
    <m/>
    <s v="Time Taken                            "/>
    <m/>
    <m/>
    <m/>
    <m/>
    <x v="16"/>
    <m/>
    <m/>
    <m/>
    <m/>
    <m/>
    <m/>
    <m/>
    <m/>
    <m/>
    <m/>
    <m/>
    <m/>
    <m/>
    <m/>
    <m/>
  </r>
  <r>
    <x v="423"/>
    <x v="1"/>
    <x v="0"/>
    <m/>
    <m/>
    <m/>
    <m/>
    <m/>
    <s v="http://www.barnet.gov.uk/info/940120/resident_permits/226/resident_permits"/>
    <x v="15"/>
    <m/>
    <m/>
    <m/>
    <m/>
    <m/>
    <m/>
    <m/>
    <m/>
    <m/>
    <m/>
    <m/>
    <m/>
    <m/>
    <m/>
    <m/>
  </r>
  <r>
    <x v="424"/>
    <x v="1"/>
    <x v="2"/>
    <m/>
    <s v="Advisor/Information"/>
    <m/>
    <m/>
    <m/>
    <m/>
    <x v="15"/>
    <m/>
    <m/>
    <m/>
    <m/>
    <m/>
    <m/>
    <m/>
    <m/>
    <m/>
    <m/>
    <m/>
    <m/>
    <m/>
    <m/>
    <m/>
  </r>
  <r>
    <x v="425"/>
    <x v="1"/>
    <x v="2"/>
    <m/>
    <s v="Advisor/Information"/>
    <m/>
    <m/>
    <m/>
    <m/>
    <x v="19"/>
    <m/>
    <m/>
    <m/>
    <m/>
    <m/>
    <m/>
    <m/>
    <m/>
    <m/>
    <m/>
    <m/>
    <m/>
    <m/>
    <m/>
    <m/>
  </r>
  <r>
    <x v="426"/>
    <x v="1"/>
    <x v="2"/>
    <m/>
    <s v="Query Resolution"/>
    <m/>
    <m/>
    <m/>
    <m/>
    <x v="15"/>
    <m/>
    <m/>
    <m/>
    <m/>
    <m/>
    <m/>
    <m/>
    <m/>
    <m/>
    <m/>
    <m/>
    <m/>
    <m/>
    <m/>
    <m/>
  </r>
  <r>
    <x v="427"/>
    <x v="2"/>
    <x v="2"/>
    <m/>
    <s v="Time Taken                            "/>
    <m/>
    <m/>
    <m/>
    <m/>
    <x v="11"/>
    <m/>
    <m/>
    <m/>
    <m/>
    <m/>
    <m/>
    <m/>
    <m/>
    <m/>
    <m/>
    <m/>
    <m/>
    <m/>
    <m/>
    <m/>
  </r>
  <r>
    <x v="428"/>
    <x v="1"/>
    <x v="2"/>
    <m/>
    <m/>
    <m/>
    <m/>
    <m/>
    <m/>
    <x v="23"/>
    <m/>
    <m/>
    <m/>
    <m/>
    <m/>
    <m/>
    <m/>
    <m/>
    <m/>
    <m/>
    <m/>
    <m/>
    <m/>
    <m/>
    <m/>
  </r>
  <r>
    <x v="429"/>
    <x v="1"/>
    <x v="2"/>
    <m/>
    <s v="Time Taken                            "/>
    <m/>
    <m/>
    <m/>
    <m/>
    <x v="18"/>
    <m/>
    <m/>
    <m/>
    <m/>
    <m/>
    <m/>
    <m/>
    <m/>
    <m/>
    <m/>
    <m/>
    <m/>
    <m/>
    <m/>
    <m/>
  </r>
  <r>
    <x v="430"/>
    <x v="2"/>
    <x v="2"/>
    <m/>
    <m/>
    <m/>
    <m/>
    <m/>
    <m/>
    <x v="16"/>
    <m/>
    <m/>
    <m/>
    <m/>
    <m/>
    <m/>
    <m/>
    <m/>
    <m/>
    <m/>
    <m/>
    <m/>
    <m/>
    <m/>
    <m/>
  </r>
  <r>
    <x v="431"/>
    <x v="1"/>
    <x v="2"/>
    <m/>
    <s v="Advisor/Information"/>
    <m/>
    <m/>
    <m/>
    <m/>
    <x v="16"/>
    <m/>
    <m/>
    <m/>
    <m/>
    <m/>
    <m/>
    <m/>
    <m/>
    <m/>
    <m/>
    <m/>
    <m/>
    <m/>
    <m/>
    <m/>
  </r>
  <r>
    <x v="432"/>
    <x v="1"/>
    <x v="2"/>
    <m/>
    <s v="Advisor/Information"/>
    <m/>
    <m/>
    <m/>
    <m/>
    <x v="15"/>
    <m/>
    <m/>
    <m/>
    <m/>
    <m/>
    <m/>
    <m/>
    <m/>
    <m/>
    <m/>
    <m/>
    <m/>
    <m/>
    <m/>
    <m/>
  </r>
  <r>
    <x v="433"/>
    <x v="1"/>
    <x v="2"/>
    <m/>
    <s v="Advisor/Information"/>
    <m/>
    <m/>
    <m/>
    <m/>
    <x v="15"/>
    <m/>
    <m/>
    <m/>
    <m/>
    <m/>
    <m/>
    <m/>
    <m/>
    <m/>
    <m/>
    <m/>
    <m/>
    <m/>
    <m/>
    <m/>
  </r>
  <r>
    <x v="434"/>
    <x v="1"/>
    <x v="2"/>
    <m/>
    <s v="Query Resolution"/>
    <m/>
    <m/>
    <m/>
    <m/>
    <x v="15"/>
    <m/>
    <m/>
    <m/>
    <m/>
    <m/>
    <m/>
    <m/>
    <m/>
    <m/>
    <m/>
    <m/>
    <m/>
    <m/>
    <m/>
    <m/>
  </r>
  <r>
    <x v="435"/>
    <x v="1"/>
    <x v="2"/>
    <m/>
    <s v="Advisor/Information"/>
    <m/>
    <m/>
    <m/>
    <m/>
    <x v="27"/>
    <m/>
    <m/>
    <m/>
    <m/>
    <m/>
    <m/>
    <m/>
    <m/>
    <m/>
    <m/>
    <m/>
    <m/>
    <m/>
    <m/>
    <m/>
  </r>
  <r>
    <x v="436"/>
    <x v="1"/>
    <x v="2"/>
    <m/>
    <s v="Advisor/Information"/>
    <m/>
    <m/>
    <m/>
    <m/>
    <x v="16"/>
    <m/>
    <m/>
    <m/>
    <m/>
    <m/>
    <m/>
    <m/>
    <m/>
    <m/>
    <m/>
    <m/>
    <m/>
    <m/>
    <m/>
    <m/>
  </r>
  <r>
    <x v="437"/>
    <x v="1"/>
    <x v="2"/>
    <m/>
    <s v="Other Reason"/>
    <m/>
    <m/>
    <m/>
    <m/>
    <x v="18"/>
    <m/>
    <m/>
    <m/>
    <m/>
    <m/>
    <m/>
    <m/>
    <m/>
    <m/>
    <m/>
    <m/>
    <m/>
    <m/>
    <m/>
    <m/>
  </r>
  <r>
    <x v="438"/>
    <x v="1"/>
    <x v="3"/>
    <m/>
    <s v="Time Taken                            "/>
    <m/>
    <s v="Appeal"/>
    <m/>
    <m/>
    <x v="26"/>
    <m/>
    <m/>
    <s v="N32DB"/>
    <m/>
    <m/>
    <m/>
    <m/>
    <m/>
    <m/>
    <m/>
    <m/>
    <m/>
    <m/>
    <m/>
    <m/>
  </r>
  <r>
    <x v="439"/>
    <x v="1"/>
    <x v="2"/>
    <m/>
    <s v="Advisor/Information"/>
    <m/>
    <m/>
    <m/>
    <m/>
    <x v="15"/>
    <m/>
    <m/>
    <m/>
    <m/>
    <m/>
    <m/>
    <m/>
    <m/>
    <m/>
    <m/>
    <m/>
    <m/>
    <m/>
    <m/>
    <m/>
  </r>
  <r>
    <x v="440"/>
    <x v="2"/>
    <x v="2"/>
    <m/>
    <s v="Decision"/>
    <m/>
    <m/>
    <m/>
    <m/>
    <x v="23"/>
    <m/>
    <m/>
    <m/>
    <m/>
    <m/>
    <m/>
    <m/>
    <m/>
    <m/>
    <m/>
    <m/>
    <m/>
    <m/>
    <m/>
    <m/>
  </r>
  <r>
    <x v="441"/>
    <x v="1"/>
    <x v="2"/>
    <m/>
    <s v="Advisor/Information"/>
    <m/>
    <m/>
    <m/>
    <m/>
    <x v="15"/>
    <m/>
    <m/>
    <m/>
    <m/>
    <m/>
    <m/>
    <m/>
    <m/>
    <m/>
    <m/>
    <m/>
    <m/>
    <m/>
    <m/>
    <m/>
  </r>
  <r>
    <x v="442"/>
    <x v="1"/>
    <x v="2"/>
    <m/>
    <s v="Time Taken                            "/>
    <m/>
    <m/>
    <m/>
    <m/>
    <x v="11"/>
    <m/>
    <m/>
    <m/>
    <m/>
    <m/>
    <m/>
    <m/>
    <m/>
    <m/>
    <m/>
    <m/>
    <m/>
    <m/>
    <m/>
    <m/>
  </r>
  <r>
    <x v="443"/>
    <x v="1"/>
    <x v="2"/>
    <m/>
    <s v="Advisor/Information"/>
    <m/>
    <m/>
    <m/>
    <m/>
    <x v="15"/>
    <m/>
    <m/>
    <m/>
    <m/>
    <m/>
    <m/>
    <m/>
    <m/>
    <m/>
    <m/>
    <m/>
    <m/>
    <m/>
    <m/>
    <m/>
  </r>
  <r>
    <x v="444"/>
    <x v="1"/>
    <x v="2"/>
    <m/>
    <s v="Advisor/Information"/>
    <m/>
    <m/>
    <m/>
    <m/>
    <x v="30"/>
    <m/>
    <m/>
    <m/>
    <m/>
    <m/>
    <m/>
    <m/>
    <m/>
    <m/>
    <m/>
    <m/>
    <m/>
    <m/>
    <m/>
    <m/>
  </r>
  <r>
    <x v="444"/>
    <x v="1"/>
    <x v="2"/>
    <m/>
    <s v="Query Resolution"/>
    <m/>
    <m/>
    <m/>
    <m/>
    <x v="18"/>
    <m/>
    <m/>
    <m/>
    <m/>
    <m/>
    <m/>
    <m/>
    <m/>
    <m/>
    <m/>
    <m/>
    <m/>
    <m/>
    <m/>
    <m/>
  </r>
  <r>
    <x v="445"/>
    <x v="1"/>
    <x v="2"/>
    <m/>
    <m/>
    <m/>
    <m/>
    <m/>
    <m/>
    <x v="11"/>
    <m/>
    <m/>
    <m/>
    <m/>
    <m/>
    <m/>
    <m/>
    <m/>
    <m/>
    <m/>
    <m/>
    <m/>
    <m/>
    <m/>
    <m/>
  </r>
  <r>
    <x v="446"/>
    <x v="1"/>
    <x v="2"/>
    <m/>
    <s v="Time Taken                            "/>
    <m/>
    <m/>
    <m/>
    <m/>
    <x v="23"/>
    <m/>
    <m/>
    <m/>
    <m/>
    <m/>
    <m/>
    <m/>
    <m/>
    <m/>
    <m/>
    <m/>
    <m/>
    <m/>
    <m/>
    <m/>
  </r>
  <r>
    <x v="447"/>
    <x v="1"/>
    <x v="2"/>
    <m/>
    <s v="Time Taken                            "/>
    <m/>
    <m/>
    <m/>
    <m/>
    <x v="25"/>
    <m/>
    <m/>
    <m/>
    <m/>
    <m/>
    <m/>
    <m/>
    <m/>
    <m/>
    <m/>
    <m/>
    <m/>
    <m/>
    <m/>
    <m/>
  </r>
  <r>
    <x v="448"/>
    <x v="2"/>
    <x v="2"/>
    <m/>
    <m/>
    <m/>
    <m/>
    <m/>
    <m/>
    <x v="16"/>
    <m/>
    <m/>
    <m/>
    <m/>
    <m/>
    <m/>
    <m/>
    <m/>
    <m/>
    <m/>
    <m/>
    <m/>
    <m/>
    <m/>
    <m/>
  </r>
  <r>
    <x v="449"/>
    <x v="1"/>
    <x v="2"/>
    <m/>
    <s v="Time Taken                            "/>
    <m/>
    <m/>
    <m/>
    <m/>
    <x v="25"/>
    <m/>
    <m/>
    <m/>
    <m/>
    <m/>
    <m/>
    <m/>
    <m/>
    <m/>
    <m/>
    <m/>
    <m/>
    <m/>
    <m/>
    <m/>
  </r>
  <r>
    <x v="450"/>
    <x v="1"/>
    <x v="2"/>
    <m/>
    <s v="Time Taken                            "/>
    <m/>
    <m/>
    <m/>
    <m/>
    <x v="25"/>
    <m/>
    <m/>
    <m/>
    <m/>
    <m/>
    <m/>
    <m/>
    <m/>
    <m/>
    <m/>
    <m/>
    <m/>
    <m/>
    <m/>
    <m/>
  </r>
  <r>
    <x v="451"/>
    <x v="1"/>
    <x v="2"/>
    <m/>
    <s v="Time Taken                            "/>
    <m/>
    <m/>
    <m/>
    <m/>
    <x v="15"/>
    <m/>
    <m/>
    <m/>
    <m/>
    <m/>
    <m/>
    <m/>
    <m/>
    <m/>
    <m/>
    <m/>
    <m/>
    <m/>
    <m/>
    <m/>
  </r>
  <r>
    <x v="452"/>
    <x v="1"/>
    <x v="2"/>
    <m/>
    <s v="Time Taken                            "/>
    <m/>
    <m/>
    <m/>
    <m/>
    <x v="18"/>
    <m/>
    <m/>
    <m/>
    <m/>
    <m/>
    <m/>
    <m/>
    <m/>
    <m/>
    <m/>
    <m/>
    <m/>
    <m/>
    <m/>
    <m/>
  </r>
  <r>
    <x v="453"/>
    <x v="1"/>
    <x v="3"/>
    <m/>
    <s v="Time Taken                            "/>
    <m/>
    <s v="Enquire"/>
    <m/>
    <m/>
    <x v="36"/>
    <m/>
    <m/>
    <s v="N33SF"/>
    <m/>
    <m/>
    <m/>
    <m/>
    <m/>
    <m/>
    <m/>
    <m/>
    <m/>
    <m/>
    <m/>
    <m/>
  </r>
  <r>
    <x v="454"/>
    <x v="2"/>
    <x v="0"/>
    <m/>
    <m/>
    <m/>
    <m/>
    <m/>
    <s v="http://www.barnet.gov.uk/info/930382/stopping_up_of_highway/1065/stopping_up_of_highway"/>
    <x v="42"/>
    <m/>
    <m/>
    <m/>
    <m/>
    <m/>
    <m/>
    <m/>
    <m/>
    <m/>
    <m/>
    <m/>
    <m/>
    <m/>
    <m/>
    <m/>
  </r>
  <r>
    <x v="455"/>
    <x v="1"/>
    <x v="3"/>
    <m/>
    <s v="Time Taken                            "/>
    <m/>
    <s v="Book"/>
    <m/>
    <m/>
    <x v="43"/>
    <m/>
    <m/>
    <m/>
    <m/>
    <m/>
    <m/>
    <m/>
    <m/>
    <m/>
    <m/>
    <m/>
    <m/>
    <m/>
    <m/>
    <m/>
  </r>
  <r>
    <x v="456"/>
    <x v="0"/>
    <x v="3"/>
    <m/>
    <s v="Other Reason"/>
    <m/>
    <s v="Report"/>
    <m/>
    <m/>
    <x v="2"/>
    <m/>
    <m/>
    <m/>
    <m/>
    <m/>
    <m/>
    <m/>
    <m/>
    <m/>
    <m/>
    <m/>
    <m/>
    <m/>
    <m/>
    <m/>
  </r>
  <r>
    <x v="456"/>
    <x v="1"/>
    <x v="2"/>
    <m/>
    <s v="Advisor/Information"/>
    <m/>
    <m/>
    <m/>
    <m/>
    <x v="15"/>
    <m/>
    <m/>
    <m/>
    <m/>
    <m/>
    <m/>
    <m/>
    <m/>
    <m/>
    <m/>
    <m/>
    <m/>
    <m/>
    <m/>
    <m/>
  </r>
  <r>
    <x v="457"/>
    <x v="1"/>
    <x v="2"/>
    <m/>
    <m/>
    <m/>
    <m/>
    <m/>
    <m/>
    <x v="10"/>
    <m/>
    <m/>
    <m/>
    <m/>
    <m/>
    <m/>
    <m/>
    <m/>
    <m/>
    <m/>
    <m/>
    <m/>
    <m/>
    <m/>
    <m/>
  </r>
  <r>
    <x v="458"/>
    <x v="1"/>
    <x v="2"/>
    <m/>
    <s v="Advisor/Information"/>
    <m/>
    <m/>
    <m/>
    <m/>
    <x v="18"/>
    <m/>
    <m/>
    <m/>
    <m/>
    <m/>
    <m/>
    <m/>
    <m/>
    <m/>
    <m/>
    <m/>
    <m/>
    <m/>
    <m/>
    <m/>
  </r>
  <r>
    <x v="459"/>
    <x v="1"/>
    <x v="2"/>
    <m/>
    <m/>
    <m/>
    <m/>
    <m/>
    <m/>
    <x v="17"/>
    <m/>
    <m/>
    <m/>
    <m/>
    <m/>
    <m/>
    <m/>
    <m/>
    <m/>
    <m/>
    <m/>
    <m/>
    <m/>
    <m/>
    <m/>
  </r>
  <r>
    <x v="460"/>
    <x v="2"/>
    <x v="2"/>
    <m/>
    <m/>
    <m/>
    <m/>
    <m/>
    <m/>
    <x v="11"/>
    <m/>
    <m/>
    <m/>
    <m/>
    <m/>
    <m/>
    <m/>
    <m/>
    <m/>
    <m/>
    <m/>
    <m/>
    <m/>
    <m/>
    <m/>
  </r>
  <r>
    <x v="461"/>
    <x v="0"/>
    <x v="0"/>
    <m/>
    <m/>
    <m/>
    <m/>
    <m/>
    <s v="http://www.govmetric.com/"/>
    <x v="0"/>
    <m/>
    <m/>
    <m/>
    <m/>
    <m/>
    <m/>
    <m/>
    <m/>
    <m/>
    <m/>
    <m/>
    <m/>
    <m/>
    <m/>
    <m/>
  </r>
  <r>
    <x v="462"/>
    <x v="1"/>
    <x v="2"/>
    <m/>
    <s v="Advisor/Information"/>
    <m/>
    <m/>
    <m/>
    <m/>
    <x v="15"/>
    <m/>
    <m/>
    <m/>
    <m/>
    <s v="No"/>
    <s v="Female"/>
    <s v="Other White"/>
    <m/>
    <m/>
    <m/>
    <m/>
    <m/>
    <m/>
    <m/>
    <m/>
  </r>
  <r>
    <x v="463"/>
    <x v="1"/>
    <x v="2"/>
    <m/>
    <s v="Advisor/Information"/>
    <m/>
    <m/>
    <m/>
    <m/>
    <x v="25"/>
    <m/>
    <m/>
    <m/>
    <m/>
    <m/>
    <m/>
    <m/>
    <m/>
    <m/>
    <m/>
    <m/>
    <m/>
    <m/>
    <m/>
    <m/>
  </r>
  <r>
    <x v="464"/>
    <x v="1"/>
    <x v="2"/>
    <m/>
    <s v="Advisor/Information"/>
    <m/>
    <m/>
    <m/>
    <m/>
    <x v="18"/>
    <m/>
    <m/>
    <m/>
    <m/>
    <m/>
    <m/>
    <m/>
    <m/>
    <m/>
    <m/>
    <m/>
    <m/>
    <m/>
    <m/>
    <m/>
  </r>
  <r>
    <x v="465"/>
    <x v="1"/>
    <x v="2"/>
    <m/>
    <s v="Advisor/Information"/>
    <m/>
    <m/>
    <m/>
    <m/>
    <x v="11"/>
    <m/>
    <m/>
    <m/>
    <m/>
    <s v="Yes"/>
    <s v="Female"/>
    <s v="British"/>
    <m/>
    <m/>
    <m/>
    <m/>
    <m/>
    <m/>
    <m/>
    <m/>
  </r>
  <r>
    <x v="466"/>
    <x v="1"/>
    <x v="2"/>
    <m/>
    <s v="Advisor/Information"/>
    <m/>
    <m/>
    <m/>
    <m/>
    <x v="27"/>
    <m/>
    <m/>
    <m/>
    <m/>
    <m/>
    <m/>
    <m/>
    <m/>
    <m/>
    <m/>
    <m/>
    <m/>
    <m/>
    <m/>
    <m/>
  </r>
  <r>
    <x v="467"/>
    <x v="1"/>
    <x v="2"/>
    <m/>
    <s v="Query Resolution"/>
    <m/>
    <m/>
    <m/>
    <m/>
    <x v="18"/>
    <m/>
    <m/>
    <m/>
    <m/>
    <m/>
    <m/>
    <m/>
    <m/>
    <m/>
    <m/>
    <m/>
    <m/>
    <m/>
    <m/>
    <m/>
  </r>
  <r>
    <x v="468"/>
    <x v="1"/>
    <x v="2"/>
    <m/>
    <m/>
    <m/>
    <m/>
    <m/>
    <m/>
    <x v="15"/>
    <m/>
    <m/>
    <m/>
    <m/>
    <m/>
    <m/>
    <m/>
    <m/>
    <m/>
    <m/>
    <m/>
    <m/>
    <m/>
    <m/>
    <m/>
  </r>
  <r>
    <x v="469"/>
    <x v="1"/>
    <x v="2"/>
    <m/>
    <s v="Advisor/Information"/>
    <m/>
    <m/>
    <m/>
    <m/>
    <x v="15"/>
    <m/>
    <m/>
    <m/>
    <m/>
    <s v="No"/>
    <s v="Female"/>
    <s v="British"/>
    <m/>
    <m/>
    <m/>
    <m/>
    <m/>
    <m/>
    <m/>
    <m/>
  </r>
  <r>
    <x v="470"/>
    <x v="1"/>
    <x v="2"/>
    <m/>
    <m/>
    <m/>
    <m/>
    <m/>
    <m/>
    <x v="16"/>
    <m/>
    <m/>
    <m/>
    <m/>
    <m/>
    <m/>
    <m/>
    <m/>
    <m/>
    <m/>
    <m/>
    <m/>
    <m/>
    <m/>
    <m/>
  </r>
  <r>
    <x v="471"/>
    <x v="1"/>
    <x v="2"/>
    <m/>
    <s v="Query Resolution"/>
    <m/>
    <m/>
    <m/>
    <m/>
    <x v="19"/>
    <m/>
    <m/>
    <m/>
    <m/>
    <m/>
    <m/>
    <m/>
    <m/>
    <m/>
    <m/>
    <m/>
    <m/>
    <m/>
    <m/>
    <m/>
  </r>
  <r>
    <x v="472"/>
    <x v="1"/>
    <x v="2"/>
    <m/>
    <s v="Advisor/Information"/>
    <m/>
    <m/>
    <m/>
    <m/>
    <x v="11"/>
    <m/>
    <m/>
    <m/>
    <m/>
    <m/>
    <m/>
    <m/>
    <m/>
    <m/>
    <m/>
    <m/>
    <m/>
    <m/>
    <m/>
    <m/>
  </r>
  <r>
    <x v="473"/>
    <x v="1"/>
    <x v="2"/>
    <m/>
    <s v="Advisor/Information"/>
    <m/>
    <m/>
    <m/>
    <m/>
    <x v="25"/>
    <m/>
    <m/>
    <m/>
    <m/>
    <m/>
    <m/>
    <m/>
    <m/>
    <m/>
    <m/>
    <m/>
    <m/>
    <m/>
    <m/>
    <m/>
  </r>
  <r>
    <x v="474"/>
    <x v="1"/>
    <x v="2"/>
    <m/>
    <s v="Time Taken                            "/>
    <m/>
    <m/>
    <m/>
    <m/>
    <x v="14"/>
    <m/>
    <m/>
    <m/>
    <m/>
    <m/>
    <m/>
    <m/>
    <m/>
    <m/>
    <m/>
    <m/>
    <m/>
    <m/>
    <m/>
    <m/>
  </r>
  <r>
    <x v="475"/>
    <x v="1"/>
    <x v="2"/>
    <m/>
    <s v="Time Taken                            "/>
    <m/>
    <m/>
    <m/>
    <m/>
    <x v="30"/>
    <m/>
    <m/>
    <m/>
    <m/>
    <m/>
    <m/>
    <m/>
    <m/>
    <m/>
    <m/>
    <m/>
    <m/>
    <m/>
    <m/>
    <m/>
  </r>
  <r>
    <x v="476"/>
    <x v="1"/>
    <x v="2"/>
    <m/>
    <s v="Advisor/Information"/>
    <m/>
    <m/>
    <m/>
    <m/>
    <x v="16"/>
    <m/>
    <m/>
    <m/>
    <m/>
    <m/>
    <m/>
    <m/>
    <m/>
    <m/>
    <m/>
    <m/>
    <m/>
    <m/>
    <m/>
    <m/>
  </r>
  <r>
    <x v="477"/>
    <x v="1"/>
    <x v="2"/>
    <m/>
    <s v="Time Taken                            "/>
    <m/>
    <m/>
    <m/>
    <m/>
    <x v="15"/>
    <m/>
    <m/>
    <m/>
    <m/>
    <m/>
    <m/>
    <m/>
    <m/>
    <m/>
    <m/>
    <m/>
    <m/>
    <m/>
    <m/>
    <m/>
  </r>
  <r>
    <x v="478"/>
    <x v="1"/>
    <x v="2"/>
    <m/>
    <s v="Time Taken                            "/>
    <m/>
    <m/>
    <m/>
    <m/>
    <x v="25"/>
    <m/>
    <m/>
    <m/>
    <m/>
    <m/>
    <m/>
    <m/>
    <m/>
    <m/>
    <m/>
    <m/>
    <m/>
    <m/>
    <m/>
    <m/>
  </r>
  <r>
    <x v="478"/>
    <x v="1"/>
    <x v="2"/>
    <m/>
    <s v="Advisor/Information"/>
    <m/>
    <m/>
    <m/>
    <m/>
    <x v="18"/>
    <m/>
    <m/>
    <m/>
    <m/>
    <m/>
    <m/>
    <m/>
    <m/>
    <m/>
    <m/>
    <m/>
    <m/>
    <m/>
    <m/>
    <m/>
  </r>
  <r>
    <x v="479"/>
    <x v="1"/>
    <x v="2"/>
    <m/>
    <s v="Advisor/Information"/>
    <m/>
    <m/>
    <m/>
    <m/>
    <x v="15"/>
    <m/>
    <m/>
    <m/>
    <m/>
    <m/>
    <m/>
    <m/>
    <m/>
    <m/>
    <m/>
    <m/>
    <m/>
    <m/>
    <m/>
    <m/>
  </r>
  <r>
    <x v="480"/>
    <x v="0"/>
    <x v="0"/>
    <m/>
    <m/>
    <m/>
    <m/>
    <m/>
    <s v="https://www.barnet.gov.uk/forms/form/413/en/new_damaged_and_additional_bins"/>
    <x v="44"/>
    <m/>
    <m/>
    <m/>
    <m/>
    <m/>
    <m/>
    <m/>
    <m/>
    <m/>
    <m/>
    <m/>
    <m/>
    <m/>
    <m/>
    <m/>
  </r>
  <r>
    <x v="481"/>
    <x v="0"/>
    <x v="2"/>
    <m/>
    <s v="Query Resolution"/>
    <m/>
    <m/>
    <m/>
    <m/>
    <x v="16"/>
    <m/>
    <m/>
    <m/>
    <m/>
    <m/>
    <m/>
    <m/>
    <m/>
    <m/>
    <m/>
    <m/>
    <m/>
    <m/>
    <m/>
    <m/>
  </r>
  <r>
    <x v="482"/>
    <x v="1"/>
    <x v="2"/>
    <m/>
    <s v="Time Taken                            "/>
    <m/>
    <m/>
    <m/>
    <m/>
    <x v="14"/>
    <m/>
    <m/>
    <m/>
    <m/>
    <m/>
    <m/>
    <m/>
    <m/>
    <m/>
    <m/>
    <m/>
    <m/>
    <m/>
    <m/>
    <m/>
  </r>
  <r>
    <x v="483"/>
    <x v="1"/>
    <x v="2"/>
    <m/>
    <s v="Advisor/Information"/>
    <m/>
    <m/>
    <m/>
    <m/>
    <x v="19"/>
    <m/>
    <m/>
    <m/>
    <m/>
    <m/>
    <m/>
    <m/>
    <m/>
    <m/>
    <m/>
    <m/>
    <m/>
    <m/>
    <m/>
    <m/>
  </r>
  <r>
    <x v="484"/>
    <x v="2"/>
    <x v="2"/>
    <m/>
    <s v="Other Reason"/>
    <m/>
    <m/>
    <m/>
    <m/>
    <x v="15"/>
    <m/>
    <m/>
    <m/>
    <m/>
    <m/>
    <m/>
    <m/>
    <m/>
    <m/>
    <m/>
    <m/>
    <m/>
    <m/>
    <m/>
    <m/>
  </r>
  <r>
    <x v="485"/>
    <x v="1"/>
    <x v="2"/>
    <m/>
    <s v="Advisor/Information"/>
    <m/>
    <m/>
    <m/>
    <m/>
    <x v="18"/>
    <m/>
    <m/>
    <m/>
    <m/>
    <m/>
    <m/>
    <m/>
    <m/>
    <m/>
    <m/>
    <m/>
    <m/>
    <m/>
    <m/>
    <m/>
  </r>
  <r>
    <x v="486"/>
    <x v="1"/>
    <x v="2"/>
    <m/>
    <s v="Advisor/Information"/>
    <m/>
    <m/>
    <m/>
    <m/>
    <x v="15"/>
    <m/>
    <m/>
    <m/>
    <m/>
    <m/>
    <m/>
    <m/>
    <m/>
    <m/>
    <m/>
    <m/>
    <m/>
    <m/>
    <m/>
    <m/>
  </r>
  <r>
    <x v="487"/>
    <x v="0"/>
    <x v="2"/>
    <m/>
    <s v="Decision"/>
    <m/>
    <m/>
    <m/>
    <m/>
    <x v="23"/>
    <m/>
    <m/>
    <m/>
    <m/>
    <m/>
    <m/>
    <m/>
    <m/>
    <m/>
    <m/>
    <m/>
    <m/>
    <m/>
    <m/>
    <m/>
  </r>
  <r>
    <x v="488"/>
    <x v="0"/>
    <x v="2"/>
    <m/>
    <s v="Advisor/Information"/>
    <m/>
    <m/>
    <m/>
    <m/>
    <x v="11"/>
    <m/>
    <m/>
    <m/>
    <m/>
    <m/>
    <m/>
    <m/>
    <m/>
    <m/>
    <m/>
    <m/>
    <m/>
    <m/>
    <m/>
    <m/>
  </r>
  <r>
    <x v="489"/>
    <x v="1"/>
    <x v="2"/>
    <m/>
    <s v="Advisor/Information"/>
    <m/>
    <m/>
    <m/>
    <m/>
    <x v="23"/>
    <m/>
    <m/>
    <m/>
    <m/>
    <m/>
    <m/>
    <m/>
    <m/>
    <m/>
    <m/>
    <m/>
    <m/>
    <m/>
    <m/>
    <m/>
  </r>
  <r>
    <x v="490"/>
    <x v="1"/>
    <x v="2"/>
    <m/>
    <s v="Advisor/Information"/>
    <m/>
    <m/>
    <m/>
    <m/>
    <x v="30"/>
    <m/>
    <m/>
    <m/>
    <m/>
    <m/>
    <m/>
    <m/>
    <m/>
    <m/>
    <m/>
    <m/>
    <m/>
    <m/>
    <m/>
    <m/>
  </r>
  <r>
    <x v="491"/>
    <x v="1"/>
    <x v="2"/>
    <m/>
    <s v="Advisor/Information"/>
    <m/>
    <m/>
    <m/>
    <m/>
    <x v="14"/>
    <m/>
    <m/>
    <m/>
    <m/>
    <m/>
    <m/>
    <m/>
    <m/>
    <m/>
    <m/>
    <m/>
    <m/>
    <m/>
    <m/>
    <m/>
  </r>
  <r>
    <x v="492"/>
    <x v="1"/>
    <x v="2"/>
    <m/>
    <s v="Advisor/Information"/>
    <m/>
    <m/>
    <m/>
    <m/>
    <x v="27"/>
    <m/>
    <m/>
    <m/>
    <m/>
    <m/>
    <m/>
    <m/>
    <m/>
    <m/>
    <m/>
    <m/>
    <m/>
    <m/>
    <m/>
    <m/>
  </r>
  <r>
    <x v="493"/>
    <x v="1"/>
    <x v="2"/>
    <m/>
    <s v="Advisor/Information"/>
    <m/>
    <m/>
    <m/>
    <m/>
    <x v="15"/>
    <m/>
    <m/>
    <m/>
    <m/>
    <m/>
    <m/>
    <m/>
    <m/>
    <m/>
    <m/>
    <m/>
    <m/>
    <m/>
    <m/>
    <m/>
  </r>
  <r>
    <x v="494"/>
    <x v="1"/>
    <x v="2"/>
    <m/>
    <s v="Advisor/Information"/>
    <m/>
    <m/>
    <m/>
    <m/>
    <x v="15"/>
    <m/>
    <m/>
    <m/>
    <m/>
    <m/>
    <s v="Male"/>
    <s v="Other"/>
    <m/>
    <m/>
    <m/>
    <m/>
    <m/>
    <m/>
    <m/>
    <m/>
  </r>
  <r>
    <x v="495"/>
    <x v="1"/>
    <x v="2"/>
    <m/>
    <s v="Advisor/Information"/>
    <m/>
    <m/>
    <m/>
    <m/>
    <x v="25"/>
    <m/>
    <m/>
    <m/>
    <m/>
    <m/>
    <m/>
    <m/>
    <m/>
    <m/>
    <m/>
    <m/>
    <m/>
    <m/>
    <m/>
    <m/>
  </r>
  <r>
    <x v="496"/>
    <x v="1"/>
    <x v="2"/>
    <m/>
    <s v="Advisor/Information"/>
    <m/>
    <m/>
    <m/>
    <m/>
    <x v="18"/>
    <m/>
    <m/>
    <m/>
    <m/>
    <m/>
    <m/>
    <m/>
    <m/>
    <m/>
    <m/>
    <m/>
    <m/>
    <m/>
    <m/>
    <m/>
  </r>
  <r>
    <x v="497"/>
    <x v="1"/>
    <x v="2"/>
    <m/>
    <s v="Advisor/Information"/>
    <m/>
    <m/>
    <m/>
    <m/>
    <x v="15"/>
    <m/>
    <m/>
    <m/>
    <m/>
    <s v="No"/>
    <s v="Female"/>
    <s v="British"/>
    <m/>
    <m/>
    <m/>
    <m/>
    <m/>
    <m/>
    <m/>
    <m/>
  </r>
  <r>
    <x v="498"/>
    <x v="2"/>
    <x v="2"/>
    <m/>
    <m/>
    <m/>
    <m/>
    <m/>
    <m/>
    <x v="11"/>
    <m/>
    <m/>
    <m/>
    <m/>
    <m/>
    <m/>
    <m/>
    <m/>
    <m/>
    <m/>
    <m/>
    <m/>
    <m/>
    <m/>
    <m/>
  </r>
  <r>
    <x v="499"/>
    <x v="1"/>
    <x v="2"/>
    <m/>
    <s v="Advisor/Information"/>
    <m/>
    <m/>
    <m/>
    <m/>
    <x v="27"/>
    <m/>
    <m/>
    <m/>
    <m/>
    <m/>
    <m/>
    <m/>
    <m/>
    <m/>
    <m/>
    <m/>
    <m/>
    <m/>
    <m/>
    <m/>
  </r>
  <r>
    <x v="500"/>
    <x v="1"/>
    <x v="2"/>
    <m/>
    <s v="Advisor/Information"/>
    <m/>
    <m/>
    <m/>
    <m/>
    <x v="18"/>
    <m/>
    <m/>
    <m/>
    <m/>
    <m/>
    <m/>
    <m/>
    <m/>
    <m/>
    <m/>
    <m/>
    <m/>
    <m/>
    <m/>
    <m/>
  </r>
  <r>
    <x v="501"/>
    <x v="1"/>
    <x v="2"/>
    <m/>
    <s v="Time Taken                            "/>
    <m/>
    <m/>
    <m/>
    <m/>
    <x v="27"/>
    <m/>
    <m/>
    <m/>
    <m/>
    <m/>
    <m/>
    <m/>
    <m/>
    <m/>
    <m/>
    <m/>
    <m/>
    <m/>
    <m/>
    <m/>
  </r>
  <r>
    <x v="502"/>
    <x v="1"/>
    <x v="2"/>
    <m/>
    <s v="Time Taken                            "/>
    <m/>
    <m/>
    <m/>
    <m/>
    <x v="23"/>
    <m/>
    <m/>
    <m/>
    <m/>
    <m/>
    <m/>
    <m/>
    <m/>
    <m/>
    <m/>
    <m/>
    <m/>
    <m/>
    <m/>
    <m/>
  </r>
  <r>
    <x v="503"/>
    <x v="0"/>
    <x v="0"/>
    <s v="A specific web page"/>
    <s v="Accuracy of Information"/>
    <m/>
    <s v="Order or Renew"/>
    <m/>
    <s v="http://www.barnet.gov.uk/info/474/parking_permits"/>
    <x v="2"/>
    <m/>
    <m/>
    <m/>
    <m/>
    <m/>
    <m/>
    <m/>
    <m/>
    <m/>
    <m/>
    <m/>
    <m/>
    <m/>
    <m/>
    <m/>
  </r>
  <r>
    <x v="504"/>
    <x v="2"/>
    <x v="2"/>
    <m/>
    <s v="Time Taken                            "/>
    <m/>
    <m/>
    <m/>
    <m/>
    <x v="15"/>
    <m/>
    <m/>
    <m/>
    <m/>
    <m/>
    <m/>
    <m/>
    <m/>
    <m/>
    <m/>
    <m/>
    <m/>
    <m/>
    <m/>
    <m/>
  </r>
  <r>
    <x v="505"/>
    <x v="2"/>
    <x v="2"/>
    <m/>
    <m/>
    <m/>
    <m/>
    <m/>
    <m/>
    <x v="18"/>
    <m/>
    <m/>
    <m/>
    <m/>
    <m/>
    <m/>
    <m/>
    <m/>
    <m/>
    <m/>
    <m/>
    <m/>
    <m/>
    <m/>
    <m/>
  </r>
  <r>
    <x v="506"/>
    <x v="0"/>
    <x v="1"/>
    <m/>
    <m/>
    <m/>
    <m/>
    <m/>
    <m/>
    <x v="2"/>
    <m/>
    <m/>
    <m/>
    <m/>
    <m/>
    <m/>
    <m/>
    <m/>
    <m/>
    <m/>
    <m/>
    <m/>
    <m/>
    <m/>
    <m/>
  </r>
  <r>
    <x v="507"/>
    <x v="1"/>
    <x v="2"/>
    <m/>
    <s v="Advisor/Information"/>
    <m/>
    <m/>
    <m/>
    <m/>
    <x v="15"/>
    <m/>
    <m/>
    <m/>
    <m/>
    <m/>
    <m/>
    <m/>
    <m/>
    <m/>
    <m/>
    <m/>
    <m/>
    <m/>
    <m/>
    <m/>
  </r>
  <r>
    <x v="508"/>
    <x v="1"/>
    <x v="2"/>
    <m/>
    <s v="Time Taken                            "/>
    <m/>
    <m/>
    <m/>
    <m/>
    <x v="15"/>
    <m/>
    <m/>
    <m/>
    <m/>
    <m/>
    <m/>
    <m/>
    <m/>
    <m/>
    <m/>
    <m/>
    <m/>
    <m/>
    <m/>
    <m/>
  </r>
  <r>
    <x v="509"/>
    <x v="1"/>
    <x v="2"/>
    <m/>
    <s v="Query Resolution"/>
    <m/>
    <m/>
    <m/>
    <m/>
    <x v="16"/>
    <m/>
    <m/>
    <m/>
    <m/>
    <m/>
    <m/>
    <m/>
    <m/>
    <m/>
    <m/>
    <m/>
    <m/>
    <m/>
    <m/>
    <m/>
  </r>
  <r>
    <x v="510"/>
    <x v="1"/>
    <x v="2"/>
    <m/>
    <m/>
    <m/>
    <m/>
    <m/>
    <m/>
    <x v="18"/>
    <m/>
    <m/>
    <m/>
    <m/>
    <m/>
    <m/>
    <m/>
    <m/>
    <m/>
    <m/>
    <m/>
    <m/>
    <m/>
    <m/>
    <m/>
  </r>
  <r>
    <x v="511"/>
    <x v="1"/>
    <x v="2"/>
    <m/>
    <s v="Advisor/Information"/>
    <m/>
    <m/>
    <m/>
    <m/>
    <x v="30"/>
    <m/>
    <m/>
    <m/>
    <m/>
    <m/>
    <m/>
    <m/>
    <m/>
    <m/>
    <m/>
    <m/>
    <m/>
    <m/>
    <m/>
    <m/>
  </r>
  <r>
    <x v="511"/>
    <x v="1"/>
    <x v="2"/>
    <m/>
    <s v="Advisor/Information"/>
    <m/>
    <m/>
    <m/>
    <m/>
    <x v="15"/>
    <m/>
    <m/>
    <m/>
    <m/>
    <m/>
    <m/>
    <m/>
    <m/>
    <m/>
    <m/>
    <m/>
    <m/>
    <m/>
    <m/>
    <m/>
  </r>
  <r>
    <x v="512"/>
    <x v="2"/>
    <x v="2"/>
    <m/>
    <s v="Time Taken                            "/>
    <m/>
    <m/>
    <m/>
    <m/>
    <x v="15"/>
    <m/>
    <m/>
    <m/>
    <m/>
    <m/>
    <m/>
    <m/>
    <m/>
    <m/>
    <m/>
    <m/>
    <m/>
    <m/>
    <m/>
    <m/>
  </r>
  <r>
    <x v="513"/>
    <x v="1"/>
    <x v="2"/>
    <m/>
    <m/>
    <m/>
    <m/>
    <m/>
    <m/>
    <x v="11"/>
    <m/>
    <m/>
    <m/>
    <m/>
    <m/>
    <m/>
    <m/>
    <m/>
    <m/>
    <m/>
    <m/>
    <m/>
    <m/>
    <m/>
    <m/>
  </r>
  <r>
    <x v="513"/>
    <x v="1"/>
    <x v="2"/>
    <m/>
    <s v="Advisor/Information"/>
    <m/>
    <m/>
    <m/>
    <m/>
    <x v="18"/>
    <m/>
    <m/>
    <m/>
    <m/>
    <m/>
    <m/>
    <m/>
    <m/>
    <m/>
    <m/>
    <m/>
    <m/>
    <m/>
    <m/>
    <m/>
  </r>
  <r>
    <x v="514"/>
    <x v="1"/>
    <x v="2"/>
    <m/>
    <s v="Time Taken                            "/>
    <m/>
    <m/>
    <m/>
    <m/>
    <x v="18"/>
    <m/>
    <m/>
    <m/>
    <m/>
    <s v="No"/>
    <s v="Male"/>
    <s v="British"/>
    <m/>
    <m/>
    <m/>
    <m/>
    <m/>
    <m/>
    <m/>
    <m/>
  </r>
  <r>
    <x v="515"/>
    <x v="1"/>
    <x v="2"/>
    <m/>
    <s v="Advisor/Information"/>
    <m/>
    <m/>
    <m/>
    <m/>
    <x v="15"/>
    <m/>
    <m/>
    <m/>
    <m/>
    <m/>
    <m/>
    <m/>
    <m/>
    <m/>
    <m/>
    <m/>
    <m/>
    <m/>
    <m/>
    <m/>
  </r>
  <r>
    <x v="516"/>
    <x v="1"/>
    <x v="2"/>
    <m/>
    <s v="Query Resolution"/>
    <m/>
    <m/>
    <m/>
    <m/>
    <x v="18"/>
    <m/>
    <m/>
    <m/>
    <m/>
    <m/>
    <m/>
    <m/>
    <m/>
    <m/>
    <m/>
    <m/>
    <m/>
    <m/>
    <m/>
    <m/>
  </r>
  <r>
    <x v="517"/>
    <x v="1"/>
    <x v="2"/>
    <m/>
    <s v="Time Taken                            "/>
    <m/>
    <m/>
    <m/>
    <m/>
    <x v="25"/>
    <m/>
    <m/>
    <m/>
    <m/>
    <m/>
    <m/>
    <m/>
    <m/>
    <m/>
    <m/>
    <m/>
    <m/>
    <m/>
    <m/>
    <m/>
  </r>
  <r>
    <x v="518"/>
    <x v="1"/>
    <x v="2"/>
    <m/>
    <s v="Advisor/Information"/>
    <m/>
    <m/>
    <m/>
    <m/>
    <x v="11"/>
    <m/>
    <m/>
    <m/>
    <m/>
    <m/>
    <m/>
    <m/>
    <m/>
    <m/>
    <m/>
    <m/>
    <m/>
    <m/>
    <m/>
    <m/>
  </r>
  <r>
    <x v="519"/>
    <x v="0"/>
    <x v="2"/>
    <m/>
    <s v="Other Reason"/>
    <m/>
    <m/>
    <m/>
    <m/>
    <x v="11"/>
    <m/>
    <m/>
    <m/>
    <m/>
    <m/>
    <m/>
    <m/>
    <m/>
    <m/>
    <m/>
    <m/>
    <m/>
    <m/>
    <m/>
    <m/>
  </r>
  <r>
    <x v="520"/>
    <x v="1"/>
    <x v="2"/>
    <m/>
    <s v="Advisor/Information"/>
    <m/>
    <m/>
    <m/>
    <m/>
    <x v="30"/>
    <m/>
    <m/>
    <m/>
    <m/>
    <m/>
    <m/>
    <m/>
    <m/>
    <m/>
    <m/>
    <m/>
    <m/>
    <m/>
    <m/>
    <m/>
  </r>
  <r>
    <x v="521"/>
    <x v="1"/>
    <x v="2"/>
    <m/>
    <s v="Advisor/Information"/>
    <m/>
    <m/>
    <m/>
    <m/>
    <x v="16"/>
    <m/>
    <m/>
    <m/>
    <m/>
    <m/>
    <m/>
    <m/>
    <m/>
    <m/>
    <m/>
    <m/>
    <m/>
    <m/>
    <m/>
    <m/>
  </r>
  <r>
    <x v="522"/>
    <x v="1"/>
    <x v="2"/>
    <m/>
    <s v="Advisor/Information"/>
    <m/>
    <m/>
    <m/>
    <m/>
    <x v="15"/>
    <m/>
    <m/>
    <m/>
    <m/>
    <m/>
    <m/>
    <m/>
    <m/>
    <m/>
    <m/>
    <m/>
    <m/>
    <m/>
    <m/>
    <m/>
  </r>
  <r>
    <x v="523"/>
    <x v="1"/>
    <x v="2"/>
    <m/>
    <s v="Advisor/Information"/>
    <m/>
    <m/>
    <m/>
    <m/>
    <x v="18"/>
    <m/>
    <m/>
    <m/>
    <m/>
    <m/>
    <m/>
    <m/>
    <m/>
    <m/>
    <m/>
    <m/>
    <m/>
    <m/>
    <m/>
    <m/>
  </r>
  <r>
    <x v="524"/>
    <x v="1"/>
    <x v="2"/>
    <m/>
    <s v="Advisor/Information"/>
    <m/>
    <m/>
    <m/>
    <m/>
    <x v="15"/>
    <m/>
    <m/>
    <m/>
    <m/>
    <m/>
    <m/>
    <m/>
    <m/>
    <m/>
    <m/>
    <m/>
    <m/>
    <m/>
    <m/>
    <m/>
  </r>
  <r>
    <x v="525"/>
    <x v="0"/>
    <x v="0"/>
    <s v="A council service, policy or decision"/>
    <m/>
    <m/>
    <m/>
    <m/>
    <s v="http://www.barnet.gov.uk/info/930111/parking_tickets_pcn/516/parking_tickets_pcn"/>
    <x v="19"/>
    <m/>
    <m/>
    <m/>
    <m/>
    <m/>
    <m/>
    <m/>
    <m/>
    <m/>
    <m/>
    <m/>
    <m/>
    <m/>
    <m/>
    <m/>
  </r>
  <r>
    <x v="526"/>
    <x v="1"/>
    <x v="2"/>
    <m/>
    <s v="Query Resolution"/>
    <m/>
    <m/>
    <m/>
    <m/>
    <x v="25"/>
    <m/>
    <m/>
    <m/>
    <m/>
    <m/>
    <m/>
    <m/>
    <m/>
    <m/>
    <m/>
    <m/>
    <m/>
    <m/>
    <m/>
    <m/>
  </r>
  <r>
    <x v="527"/>
    <x v="1"/>
    <x v="2"/>
    <m/>
    <s v="Advisor/Information"/>
    <m/>
    <m/>
    <m/>
    <m/>
    <x v="15"/>
    <m/>
    <m/>
    <m/>
    <m/>
    <m/>
    <m/>
    <m/>
    <m/>
    <m/>
    <m/>
    <m/>
    <m/>
    <m/>
    <m/>
    <m/>
  </r>
  <r>
    <x v="528"/>
    <x v="1"/>
    <x v="2"/>
    <m/>
    <s v="Time Taken                            "/>
    <m/>
    <m/>
    <m/>
    <m/>
    <x v="18"/>
    <m/>
    <m/>
    <m/>
    <m/>
    <m/>
    <m/>
    <m/>
    <m/>
    <m/>
    <m/>
    <m/>
    <m/>
    <m/>
    <m/>
    <m/>
  </r>
  <r>
    <x v="529"/>
    <x v="1"/>
    <x v="2"/>
    <m/>
    <s v="Advisor/Information"/>
    <m/>
    <m/>
    <m/>
    <m/>
    <x v="25"/>
    <m/>
    <m/>
    <m/>
    <m/>
    <m/>
    <m/>
    <m/>
    <m/>
    <m/>
    <m/>
    <m/>
    <m/>
    <m/>
    <m/>
    <m/>
  </r>
  <r>
    <x v="530"/>
    <x v="1"/>
    <x v="2"/>
    <m/>
    <s v="Advisor/Information"/>
    <m/>
    <m/>
    <m/>
    <m/>
    <x v="16"/>
    <m/>
    <m/>
    <m/>
    <m/>
    <s v="Yes"/>
    <s v="Female"/>
    <s v="British"/>
    <m/>
    <m/>
    <m/>
    <m/>
    <m/>
    <m/>
    <m/>
    <m/>
  </r>
  <r>
    <x v="531"/>
    <x v="1"/>
    <x v="2"/>
    <m/>
    <s v="Query Resolution"/>
    <m/>
    <m/>
    <m/>
    <m/>
    <x v="15"/>
    <m/>
    <m/>
    <m/>
    <m/>
    <m/>
    <m/>
    <m/>
    <m/>
    <m/>
    <m/>
    <m/>
    <m/>
    <m/>
    <m/>
    <m/>
  </r>
  <r>
    <x v="532"/>
    <x v="1"/>
    <x v="2"/>
    <m/>
    <s v="Advisor/Information"/>
    <m/>
    <m/>
    <m/>
    <m/>
    <x v="19"/>
    <m/>
    <m/>
    <m/>
    <m/>
    <m/>
    <m/>
    <m/>
    <m/>
    <m/>
    <m/>
    <m/>
    <m/>
    <m/>
    <m/>
    <m/>
  </r>
  <r>
    <x v="533"/>
    <x v="2"/>
    <x v="2"/>
    <m/>
    <s v="Other Reason"/>
    <m/>
    <m/>
    <m/>
    <m/>
    <x v="15"/>
    <m/>
    <m/>
    <m/>
    <m/>
    <m/>
    <m/>
    <m/>
    <m/>
    <m/>
    <m/>
    <m/>
    <m/>
    <m/>
    <m/>
    <m/>
  </r>
  <r>
    <x v="534"/>
    <x v="1"/>
    <x v="2"/>
    <m/>
    <s v="Advisor/Information"/>
    <m/>
    <m/>
    <m/>
    <m/>
    <x v="18"/>
    <m/>
    <m/>
    <m/>
    <m/>
    <m/>
    <m/>
    <m/>
    <m/>
    <m/>
    <m/>
    <m/>
    <m/>
    <m/>
    <m/>
    <m/>
  </r>
  <r>
    <x v="535"/>
    <x v="2"/>
    <x v="2"/>
    <m/>
    <s v="Query Resolution"/>
    <m/>
    <m/>
    <m/>
    <m/>
    <x v="27"/>
    <m/>
    <m/>
    <m/>
    <m/>
    <m/>
    <m/>
    <m/>
    <m/>
    <m/>
    <m/>
    <m/>
    <m/>
    <m/>
    <m/>
    <m/>
  </r>
  <r>
    <x v="536"/>
    <x v="1"/>
    <x v="2"/>
    <m/>
    <s v="Advisor/Information"/>
    <m/>
    <m/>
    <m/>
    <m/>
    <x v="16"/>
    <m/>
    <m/>
    <m/>
    <m/>
    <m/>
    <m/>
    <m/>
    <m/>
    <m/>
    <m/>
    <m/>
    <m/>
    <m/>
    <m/>
    <m/>
  </r>
  <r>
    <x v="537"/>
    <x v="1"/>
    <x v="2"/>
    <m/>
    <s v="Advisor/Information"/>
    <m/>
    <m/>
    <m/>
    <m/>
    <x v="15"/>
    <m/>
    <m/>
    <m/>
    <m/>
    <s v="No"/>
    <s v="Male"/>
    <s v="British"/>
    <m/>
    <m/>
    <m/>
    <m/>
    <m/>
    <m/>
    <m/>
    <m/>
  </r>
  <r>
    <x v="538"/>
    <x v="1"/>
    <x v="2"/>
    <m/>
    <s v="Advisor/Information"/>
    <m/>
    <m/>
    <m/>
    <m/>
    <x v="19"/>
    <m/>
    <m/>
    <m/>
    <m/>
    <m/>
    <m/>
    <m/>
    <m/>
    <m/>
    <m/>
    <m/>
    <m/>
    <m/>
    <m/>
    <m/>
  </r>
  <r>
    <x v="539"/>
    <x v="1"/>
    <x v="2"/>
    <m/>
    <s v="Other Reason"/>
    <m/>
    <m/>
    <m/>
    <m/>
    <x v="18"/>
    <m/>
    <m/>
    <m/>
    <m/>
    <s v="No"/>
    <s v="Female"/>
    <s v="British"/>
    <m/>
    <m/>
    <m/>
    <m/>
    <m/>
    <m/>
    <m/>
    <m/>
  </r>
  <r>
    <x v="540"/>
    <x v="1"/>
    <x v="2"/>
    <m/>
    <m/>
    <m/>
    <m/>
    <m/>
    <m/>
    <x v="11"/>
    <m/>
    <m/>
    <m/>
    <m/>
    <m/>
    <m/>
    <m/>
    <m/>
    <m/>
    <m/>
    <m/>
    <m/>
    <m/>
    <m/>
    <m/>
  </r>
  <r>
    <x v="541"/>
    <x v="1"/>
    <x v="2"/>
    <m/>
    <s v="Advisor/Information"/>
    <m/>
    <m/>
    <m/>
    <m/>
    <x v="11"/>
    <m/>
    <m/>
    <m/>
    <m/>
    <m/>
    <m/>
    <m/>
    <m/>
    <m/>
    <m/>
    <m/>
    <m/>
    <m/>
    <m/>
    <m/>
  </r>
  <r>
    <x v="542"/>
    <x v="1"/>
    <x v="2"/>
    <m/>
    <s v="Time Taken                            "/>
    <m/>
    <m/>
    <m/>
    <m/>
    <x v="16"/>
    <m/>
    <m/>
    <m/>
    <m/>
    <m/>
    <m/>
    <m/>
    <m/>
    <m/>
    <m/>
    <m/>
    <m/>
    <m/>
    <m/>
    <m/>
  </r>
  <r>
    <x v="543"/>
    <x v="1"/>
    <x v="2"/>
    <m/>
    <s v="Query Resolution"/>
    <m/>
    <m/>
    <m/>
    <m/>
    <x v="19"/>
    <m/>
    <m/>
    <m/>
    <m/>
    <m/>
    <m/>
    <m/>
    <m/>
    <m/>
    <m/>
    <m/>
    <m/>
    <m/>
    <m/>
    <m/>
  </r>
  <r>
    <x v="544"/>
    <x v="2"/>
    <x v="2"/>
    <m/>
    <s v="Advisor/Information"/>
    <m/>
    <m/>
    <m/>
    <m/>
    <x v="11"/>
    <m/>
    <m/>
    <m/>
    <m/>
    <m/>
    <m/>
    <m/>
    <m/>
    <m/>
    <m/>
    <m/>
    <m/>
    <m/>
    <m/>
    <m/>
  </r>
  <r>
    <x v="545"/>
    <x v="1"/>
    <x v="2"/>
    <m/>
    <s v="Advisor/Information"/>
    <m/>
    <m/>
    <m/>
    <m/>
    <x v="19"/>
    <m/>
    <m/>
    <m/>
    <m/>
    <m/>
    <m/>
    <m/>
    <m/>
    <m/>
    <m/>
    <m/>
    <m/>
    <m/>
    <m/>
    <m/>
  </r>
  <r>
    <x v="546"/>
    <x v="1"/>
    <x v="2"/>
    <m/>
    <m/>
    <m/>
    <m/>
    <m/>
    <m/>
    <x v="15"/>
    <m/>
    <m/>
    <m/>
    <m/>
    <m/>
    <m/>
    <m/>
    <m/>
    <m/>
    <m/>
    <m/>
    <m/>
    <m/>
    <m/>
    <m/>
  </r>
  <r>
    <x v="547"/>
    <x v="1"/>
    <x v="2"/>
    <m/>
    <s v="Time Taken                            "/>
    <m/>
    <m/>
    <m/>
    <m/>
    <x v="15"/>
    <m/>
    <m/>
    <m/>
    <m/>
    <m/>
    <m/>
    <m/>
    <m/>
    <m/>
    <m/>
    <m/>
    <m/>
    <m/>
    <m/>
    <m/>
  </r>
  <r>
    <x v="548"/>
    <x v="1"/>
    <x v="2"/>
    <m/>
    <s v="Time Taken                            "/>
    <m/>
    <m/>
    <m/>
    <m/>
    <x v="16"/>
    <m/>
    <m/>
    <m/>
    <m/>
    <m/>
    <m/>
    <m/>
    <m/>
    <m/>
    <m/>
    <m/>
    <m/>
    <m/>
    <m/>
    <m/>
  </r>
  <r>
    <x v="549"/>
    <x v="1"/>
    <x v="2"/>
    <m/>
    <s v="Advisor/Information"/>
    <m/>
    <m/>
    <m/>
    <m/>
    <x v="14"/>
    <m/>
    <m/>
    <m/>
    <m/>
    <m/>
    <m/>
    <m/>
    <m/>
    <m/>
    <m/>
    <m/>
    <m/>
    <m/>
    <m/>
    <m/>
  </r>
  <r>
    <x v="550"/>
    <x v="1"/>
    <x v="2"/>
    <m/>
    <s v="Time Taken                            "/>
    <m/>
    <m/>
    <m/>
    <m/>
    <x v="15"/>
    <m/>
    <m/>
    <m/>
    <m/>
    <s v="No"/>
    <s v="Male"/>
    <s v="British"/>
    <m/>
    <m/>
    <m/>
    <m/>
    <m/>
    <m/>
    <m/>
    <m/>
  </r>
  <r>
    <x v="551"/>
    <x v="1"/>
    <x v="2"/>
    <m/>
    <s v="Time Taken                            "/>
    <m/>
    <m/>
    <m/>
    <m/>
    <x v="18"/>
    <m/>
    <m/>
    <m/>
    <m/>
    <m/>
    <m/>
    <m/>
    <m/>
    <m/>
    <m/>
    <m/>
    <m/>
    <m/>
    <m/>
    <m/>
  </r>
  <r>
    <x v="552"/>
    <x v="0"/>
    <x v="0"/>
    <s v="A specific web page"/>
    <s v="Query Resolution"/>
    <m/>
    <m/>
    <m/>
    <s v="http://www.barnet.gov.uk/homepage/249/directory_record?page=Record&amp;did=145640&amp;letter=M&amp;entry_id=136361"/>
    <x v="4"/>
    <m/>
    <m/>
    <m/>
    <m/>
    <m/>
    <m/>
    <m/>
    <m/>
    <m/>
    <m/>
    <m/>
    <m/>
    <m/>
    <m/>
    <m/>
  </r>
  <r>
    <x v="553"/>
    <x v="0"/>
    <x v="0"/>
    <m/>
    <m/>
    <m/>
    <m/>
    <m/>
    <s v="http://www.barnet.gov.uk/homepage/286/bin_collection_dates?categoryID=1130&amp;postcode=NW22NP&amp;uprn=200024755"/>
    <x v="11"/>
    <m/>
    <m/>
    <m/>
    <m/>
    <m/>
    <m/>
    <m/>
    <m/>
    <m/>
    <m/>
    <m/>
    <m/>
    <m/>
    <m/>
    <m/>
  </r>
  <r>
    <x v="554"/>
    <x v="0"/>
    <x v="0"/>
    <s v="A specific web page"/>
    <s v="Link or Download"/>
    <m/>
    <s v="Research"/>
    <m/>
    <s v="http://www.barnet.gov.uk/homepage/232/foi_requests_detail?from=2014-02-07T15:44:42&amp;until=2014-02-07T15:44:42&amp;case_id=710864"/>
    <x v="2"/>
    <m/>
    <m/>
    <m/>
    <s v="35-54"/>
    <s v="No"/>
    <s v="Male"/>
    <s v="British"/>
    <s v="Agnostic"/>
    <m/>
    <m/>
    <m/>
    <m/>
    <m/>
    <m/>
    <m/>
  </r>
  <r>
    <x v="555"/>
    <x v="0"/>
    <x v="0"/>
    <m/>
    <m/>
    <m/>
    <m/>
    <m/>
    <s v="http://www.barnet.gov.uk/"/>
    <x v="0"/>
    <m/>
    <m/>
    <m/>
    <m/>
    <m/>
    <m/>
    <m/>
    <m/>
    <m/>
    <m/>
    <m/>
    <m/>
    <m/>
    <m/>
    <m/>
  </r>
  <r>
    <x v="556"/>
    <x v="0"/>
    <x v="0"/>
    <m/>
    <m/>
    <m/>
    <m/>
    <m/>
    <s v="http://www.govmetric.com/"/>
    <x v="0"/>
    <m/>
    <m/>
    <m/>
    <m/>
    <m/>
    <m/>
    <m/>
    <m/>
    <m/>
    <m/>
    <m/>
    <m/>
    <m/>
    <m/>
    <m/>
  </r>
  <r>
    <x v="557"/>
    <x v="0"/>
    <x v="0"/>
    <m/>
    <m/>
    <m/>
    <m/>
    <m/>
    <s v="N/A"/>
    <x v="2"/>
    <m/>
    <m/>
    <m/>
    <m/>
    <m/>
    <m/>
    <m/>
    <m/>
    <m/>
    <m/>
    <m/>
    <m/>
    <m/>
    <m/>
    <m/>
  </r>
  <r>
    <x v="558"/>
    <x v="1"/>
    <x v="0"/>
    <m/>
    <m/>
    <m/>
    <m/>
    <m/>
    <s v="http://www.barnet.gov.uk/info/10088/copyright/242/copyright"/>
    <x v="13"/>
    <m/>
    <m/>
    <m/>
    <m/>
    <m/>
    <m/>
    <m/>
    <m/>
    <m/>
    <m/>
    <m/>
    <m/>
    <m/>
    <m/>
    <m/>
  </r>
  <r>
    <x v="559"/>
    <x v="0"/>
    <x v="0"/>
    <s v="A specific web page"/>
    <s v="Link or Download"/>
    <m/>
    <s v="Order or Renew"/>
    <m/>
    <s v="http://www.barnet.gov.uk/info/940365/saracens_event_day_cpz/1029/saracens_event_day_cpz"/>
    <x v="15"/>
    <m/>
    <m/>
    <s v="NW72DL"/>
    <s v="35-54"/>
    <s v="No"/>
    <s v="Male"/>
    <s v="British"/>
    <m/>
    <s v="The link to apply for a permit is not working"/>
    <m/>
    <m/>
    <m/>
    <m/>
    <m/>
    <m/>
  </r>
  <r>
    <x v="560"/>
    <x v="0"/>
    <x v="0"/>
    <m/>
    <m/>
    <m/>
    <m/>
    <m/>
    <s v="N/A"/>
    <x v="2"/>
    <m/>
    <m/>
    <m/>
    <m/>
    <m/>
    <m/>
    <m/>
    <m/>
    <m/>
    <m/>
    <m/>
    <m/>
    <m/>
    <m/>
    <m/>
  </r>
  <r>
    <x v="561"/>
    <x v="2"/>
    <x v="0"/>
    <m/>
    <m/>
    <m/>
    <m/>
    <m/>
    <s v="https://www.barnet.gov.uk/info/730005/Adults_directory_record?page=Record&amp;did=145638&amp;entry_id=20139"/>
    <x v="14"/>
    <m/>
    <m/>
    <m/>
    <m/>
    <m/>
    <m/>
    <m/>
    <m/>
    <m/>
    <m/>
    <m/>
    <m/>
    <m/>
    <m/>
    <m/>
  </r>
  <r>
    <x v="562"/>
    <x v="0"/>
    <x v="0"/>
    <m/>
    <m/>
    <m/>
    <m/>
    <m/>
    <s v="http://www.barnet.gov.uk/info/930295/apply_for_housing_benefit_and_help_with_council_tax/556/apply_for_housing_benefit_and_help_with_council_tax"/>
    <x v="26"/>
    <m/>
    <m/>
    <m/>
    <m/>
    <m/>
    <m/>
    <m/>
    <m/>
    <m/>
    <m/>
    <m/>
    <m/>
    <m/>
    <m/>
    <m/>
  </r>
  <r>
    <x v="563"/>
    <x v="0"/>
    <x v="0"/>
    <m/>
    <m/>
    <m/>
    <m/>
    <m/>
    <s v="http://www.barnet.gov.uk/info/200082/road_safety/968/road_safety"/>
    <x v="42"/>
    <m/>
    <m/>
    <m/>
    <m/>
    <m/>
    <m/>
    <m/>
    <m/>
    <m/>
    <m/>
    <m/>
    <m/>
    <m/>
    <m/>
    <m/>
  </r>
  <r>
    <x v="564"/>
    <x v="1"/>
    <x v="0"/>
    <s v="A specific web page"/>
    <m/>
    <m/>
    <m/>
    <m/>
    <s v="http://www.barnet.gov.uk/info/894/in-year_school_admissions/657/in-year_school_admissions"/>
    <x v="7"/>
    <m/>
    <m/>
    <m/>
    <m/>
    <m/>
    <m/>
    <m/>
    <m/>
    <m/>
    <m/>
    <m/>
    <m/>
    <m/>
    <m/>
    <m/>
  </r>
  <r>
    <x v="565"/>
    <x v="2"/>
    <x v="0"/>
    <s v="A specific web page"/>
    <m/>
    <m/>
    <m/>
    <m/>
    <s v="http://www.barnet.gov.uk/info/894/in-year_school_admissions/657/in-year_school_admissions"/>
    <x v="7"/>
    <m/>
    <m/>
    <m/>
    <m/>
    <m/>
    <m/>
    <m/>
    <m/>
    <m/>
    <m/>
    <m/>
    <m/>
    <m/>
    <m/>
    <m/>
  </r>
  <r>
    <x v="566"/>
    <x v="0"/>
    <x v="0"/>
    <s v="A specific web page"/>
    <s v="Query Resolution"/>
    <m/>
    <m/>
    <m/>
    <s v="http://www.barnet.gov.uk/info/894/in-year_school_admissions/657/in-year_school_admissions"/>
    <x v="7"/>
    <m/>
    <m/>
    <m/>
    <m/>
    <m/>
    <m/>
    <m/>
    <m/>
    <m/>
    <m/>
    <m/>
    <m/>
    <m/>
    <m/>
    <m/>
  </r>
  <r>
    <x v="567"/>
    <x v="0"/>
    <x v="0"/>
    <m/>
    <m/>
    <m/>
    <m/>
    <m/>
    <s v="http://www.barnet.gov.uk/info/894/in-year_school_admissions/657/in-year_school_admissions"/>
    <x v="7"/>
    <m/>
    <m/>
    <m/>
    <m/>
    <m/>
    <m/>
    <m/>
    <m/>
    <m/>
    <m/>
    <m/>
    <m/>
    <m/>
    <m/>
    <m/>
  </r>
  <r>
    <x v="568"/>
    <x v="0"/>
    <x v="0"/>
    <m/>
    <m/>
    <m/>
    <m/>
    <m/>
    <s v="http://www.barnet.gov.uk/homepage/249/directory_record?page=Record&amp;did=147523&amp;entry_id=124523"/>
    <x v="4"/>
    <m/>
    <m/>
    <m/>
    <m/>
    <m/>
    <m/>
    <m/>
    <m/>
    <m/>
    <m/>
    <m/>
    <m/>
    <m/>
    <m/>
    <m/>
  </r>
  <r>
    <x v="569"/>
    <x v="0"/>
    <x v="0"/>
    <m/>
    <m/>
    <m/>
    <m/>
    <m/>
    <s v="http://www.barnet.gov.uk/forms/form/255/en/registrars_contact_us"/>
    <x v="44"/>
    <m/>
    <m/>
    <m/>
    <m/>
    <m/>
    <m/>
    <m/>
    <m/>
    <m/>
    <m/>
    <m/>
    <m/>
    <m/>
    <m/>
    <m/>
  </r>
  <r>
    <x v="570"/>
    <x v="1"/>
    <x v="0"/>
    <m/>
    <m/>
    <m/>
    <m/>
    <m/>
    <s v="http://www.barnet.gov.uk/info/534/civic_amenity_and_recycling_centre/306/civic_amenity_and_recycling_centre"/>
    <x v="11"/>
    <m/>
    <m/>
    <m/>
    <m/>
    <m/>
    <m/>
    <m/>
    <m/>
    <m/>
    <m/>
    <m/>
    <m/>
    <m/>
    <m/>
    <m/>
  </r>
  <r>
    <x v="571"/>
    <x v="1"/>
    <x v="0"/>
    <m/>
    <m/>
    <m/>
    <m/>
    <m/>
    <s v="http://www.barnet.gov.uk/homepage/249/directory_record?did=145669&amp;entry_id=19530"/>
    <x v="4"/>
    <m/>
    <m/>
    <m/>
    <m/>
    <m/>
    <m/>
    <m/>
    <m/>
    <m/>
    <m/>
    <m/>
    <m/>
    <m/>
    <m/>
    <m/>
  </r>
  <r>
    <x v="572"/>
    <x v="1"/>
    <x v="0"/>
    <m/>
    <m/>
    <m/>
    <m/>
    <m/>
    <s v="http://www.barnet.gov.uk/info/449/childrens_library_services/662/childrens_library_services"/>
    <x v="10"/>
    <m/>
    <m/>
    <m/>
    <m/>
    <m/>
    <m/>
    <m/>
    <m/>
    <m/>
    <m/>
    <m/>
    <m/>
    <m/>
    <m/>
    <m/>
  </r>
  <r>
    <x v="573"/>
    <x v="1"/>
    <x v="0"/>
    <m/>
    <m/>
    <m/>
    <m/>
    <m/>
    <s v="http://www.barnet.gov.uk/info/940042/hendon_and_golders_green/733/hendon_and_golders_green/24"/>
    <x v="2"/>
    <m/>
    <m/>
    <m/>
    <m/>
    <m/>
    <m/>
    <m/>
    <m/>
    <m/>
    <m/>
    <m/>
    <m/>
    <m/>
    <m/>
    <m/>
  </r>
  <r>
    <x v="574"/>
    <x v="0"/>
    <x v="0"/>
    <m/>
    <m/>
    <m/>
    <m/>
    <m/>
    <s v="http://www.barnet.gov.uk/info/930295/apply_for_housing_benefit_and_help_with_council_tax/556/apply_for_housing_benefit_and_help_with_council_tax"/>
    <x v="26"/>
    <m/>
    <m/>
    <m/>
    <m/>
    <m/>
    <m/>
    <m/>
    <m/>
    <m/>
    <m/>
    <m/>
    <m/>
    <m/>
    <m/>
    <m/>
  </r>
  <r>
    <x v="575"/>
    <x v="1"/>
    <x v="0"/>
    <s v="A specific web page"/>
    <s v="Query Resolution"/>
    <m/>
    <s v="Enquire"/>
    <m/>
    <s v="http://www.barnet.gov.uk/forms/form/255/en/registrars_contact_us"/>
    <x v="44"/>
    <m/>
    <m/>
    <m/>
    <m/>
    <m/>
    <m/>
    <m/>
    <m/>
    <m/>
    <m/>
    <m/>
    <m/>
    <m/>
    <m/>
    <m/>
  </r>
  <r>
    <x v="576"/>
    <x v="0"/>
    <x v="0"/>
    <s v="A specific web page"/>
    <s v="Accuracy of Information"/>
    <m/>
    <s v="Book"/>
    <m/>
    <s v="http://www.barnet.gov.uk/info/730006/Parks_directory_record?page=Record&amp;did=145661&amp;entry_id=136284"/>
    <x v="2"/>
    <m/>
    <m/>
    <m/>
    <s v="Prefer Not To Say"/>
    <s v="Prefer not to say"/>
    <s v="Prefer not to say"/>
    <s v="Chinese"/>
    <s v="Atheist"/>
    <m/>
    <m/>
    <m/>
    <m/>
    <m/>
    <m/>
    <m/>
  </r>
  <r>
    <x v="577"/>
    <x v="2"/>
    <x v="0"/>
    <m/>
    <m/>
    <m/>
    <m/>
    <m/>
    <s v="http://www.barnet.gov.uk/info/920041/planning_applications/515/planning_applications"/>
    <x v="45"/>
    <m/>
    <m/>
    <m/>
    <m/>
    <m/>
    <m/>
    <m/>
    <m/>
    <m/>
    <m/>
    <m/>
    <m/>
    <m/>
    <m/>
    <m/>
  </r>
  <r>
    <x v="578"/>
    <x v="0"/>
    <x v="0"/>
    <m/>
    <m/>
    <m/>
    <m/>
    <m/>
    <s v="http://www.barnet.gov.uk/site/scripts/google_results.php?q=recycling"/>
    <x v="9"/>
    <m/>
    <m/>
    <m/>
    <m/>
    <m/>
    <m/>
    <m/>
    <m/>
    <m/>
    <m/>
    <m/>
    <m/>
    <m/>
    <m/>
    <m/>
  </r>
  <r>
    <x v="579"/>
    <x v="0"/>
    <x v="0"/>
    <m/>
    <m/>
    <m/>
    <m/>
    <m/>
    <s v="http://www.barnet.gov.uk/accessibility/settings"/>
    <x v="46"/>
    <m/>
    <m/>
    <m/>
    <m/>
    <m/>
    <m/>
    <m/>
    <m/>
    <m/>
    <m/>
    <m/>
    <m/>
    <m/>
    <m/>
    <m/>
  </r>
  <r>
    <x v="580"/>
    <x v="2"/>
    <x v="0"/>
    <s v="A council service, policy or decision"/>
    <s v="Specfic Service Policy/Decision "/>
    <m/>
    <m/>
    <m/>
    <s v="http://www.barnet.gov.uk/info/534/recycling_centre_at_summers_lane/306/civic_amenity_and_recycling_centre"/>
    <x v="11"/>
    <m/>
    <m/>
    <m/>
    <m/>
    <m/>
    <m/>
    <m/>
    <m/>
    <m/>
    <m/>
    <m/>
    <m/>
    <m/>
    <m/>
    <m/>
  </r>
  <r>
    <x v="581"/>
    <x v="0"/>
    <x v="0"/>
    <m/>
    <m/>
    <m/>
    <m/>
    <m/>
    <s v="http://www.barnet.gov.uk/site/scripts/documents.php?categoryID=100011"/>
    <x v="15"/>
    <m/>
    <m/>
    <m/>
    <m/>
    <m/>
    <m/>
    <m/>
    <m/>
    <m/>
    <m/>
    <m/>
    <m/>
    <m/>
    <m/>
    <m/>
  </r>
  <r>
    <x v="582"/>
    <x v="1"/>
    <x v="0"/>
    <m/>
    <m/>
    <m/>
    <m/>
    <m/>
    <s v="http://www.barnet.gov.uk/homepage/249/directory_record?did=145665&amp;letter=S&amp;entry_id=119948"/>
    <x v="4"/>
    <m/>
    <m/>
    <m/>
    <m/>
    <m/>
    <m/>
    <m/>
    <m/>
    <m/>
    <m/>
    <m/>
    <m/>
    <m/>
    <m/>
    <m/>
  </r>
  <r>
    <x v="583"/>
    <x v="0"/>
    <x v="0"/>
    <m/>
    <m/>
    <m/>
    <m/>
    <m/>
    <s v="http://www.barnet.gov.uk/a_to_z/E"/>
    <x v="2"/>
    <m/>
    <m/>
    <m/>
    <m/>
    <m/>
    <m/>
    <m/>
    <m/>
    <m/>
    <m/>
    <m/>
    <m/>
    <m/>
    <m/>
    <m/>
  </r>
  <r>
    <x v="584"/>
    <x v="0"/>
    <x v="0"/>
    <s v="A council service, policy or decision"/>
    <m/>
    <m/>
    <m/>
    <m/>
    <s v="http://www.barnet.gov.uk/forms/form/210/en/comments_compliments_and_complaints"/>
    <x v="47"/>
    <m/>
    <m/>
    <m/>
    <m/>
    <m/>
    <m/>
    <m/>
    <m/>
    <m/>
    <m/>
    <m/>
    <m/>
    <m/>
    <m/>
    <m/>
  </r>
  <r>
    <x v="585"/>
    <x v="1"/>
    <x v="0"/>
    <m/>
    <m/>
    <m/>
    <m/>
    <m/>
    <s v="http://www.barnet.gov.uk/info/137/disabled_facilities_grant/482/disabled_facilities_grant"/>
    <x v="2"/>
    <m/>
    <m/>
    <m/>
    <m/>
    <m/>
    <m/>
    <m/>
    <m/>
    <m/>
    <m/>
    <m/>
    <m/>
    <m/>
    <m/>
    <m/>
  </r>
  <r>
    <x v="586"/>
    <x v="1"/>
    <x v="0"/>
    <s v="A specific web page"/>
    <m/>
    <m/>
    <m/>
    <m/>
    <s v="http://www.barnet.gov.uk/info/730006/Parks_directory_record?page=Record&amp;did=145661&amp;entry_id=136229"/>
    <x v="2"/>
    <m/>
    <m/>
    <m/>
    <m/>
    <m/>
    <m/>
    <m/>
    <m/>
    <m/>
    <m/>
    <m/>
    <m/>
    <m/>
    <m/>
    <m/>
  </r>
  <r>
    <x v="587"/>
    <x v="0"/>
    <x v="0"/>
    <m/>
    <m/>
    <m/>
    <m/>
    <m/>
    <s v="http://www.barnet.gov.uk/info/930218/who_should_register/143/who_should_register"/>
    <x v="13"/>
    <m/>
    <m/>
    <m/>
    <m/>
    <m/>
    <m/>
    <m/>
    <m/>
    <m/>
    <m/>
    <m/>
    <m/>
    <m/>
    <m/>
    <m/>
  </r>
  <r>
    <x v="588"/>
    <x v="2"/>
    <x v="0"/>
    <m/>
    <m/>
    <m/>
    <m/>
    <m/>
    <s v="http://www.barnet.gov.uk/info/438/membershipjoining/510/membershipjoining"/>
    <x v="2"/>
    <m/>
    <m/>
    <m/>
    <m/>
    <m/>
    <m/>
    <m/>
    <m/>
    <m/>
    <m/>
    <m/>
    <m/>
    <m/>
    <m/>
    <m/>
  </r>
  <r>
    <x v="589"/>
    <x v="1"/>
    <x v="0"/>
    <m/>
    <m/>
    <m/>
    <m/>
    <m/>
    <s v="http://www.barnet.gov.uk/info/534/recycling_centre_at_summers_lane/306/civic_amenity_and_recycling_centre"/>
    <x v="11"/>
    <m/>
    <m/>
    <m/>
    <m/>
    <m/>
    <m/>
    <m/>
    <m/>
    <m/>
    <m/>
    <m/>
    <m/>
    <m/>
    <m/>
    <m/>
  </r>
  <r>
    <x v="590"/>
    <x v="2"/>
    <x v="1"/>
    <m/>
    <s v="Query Resolution"/>
    <m/>
    <s v="Notify"/>
    <m/>
    <m/>
    <x v="42"/>
    <s v="I feel a 10 plus day response to a notification about a problem in my local area is unacceptable. I believe the notification should be looked at and I should be informed within 1 working day what will be done. I am certain that the council would not be satisfied with me waiting 10 days to pay them any council tax. As a customer of this Borough I would expect much more swift responses"/>
    <m/>
    <s v="NW44RA"/>
    <s v="25 to 34"/>
    <s v="No"/>
    <s v="Male"/>
    <s v="British"/>
    <m/>
    <m/>
    <m/>
    <m/>
    <m/>
    <m/>
    <m/>
    <m/>
  </r>
  <r>
    <x v="591"/>
    <x v="1"/>
    <x v="0"/>
    <m/>
    <m/>
    <m/>
    <m/>
    <m/>
    <s v="http://www.barnet.gov.uk/downloads/download/308/barnet_primary_school_admissions_guides"/>
    <x v="39"/>
    <m/>
    <m/>
    <m/>
    <m/>
    <m/>
    <m/>
    <m/>
    <m/>
    <m/>
    <m/>
    <m/>
    <m/>
    <m/>
    <m/>
    <m/>
  </r>
  <r>
    <x v="592"/>
    <x v="2"/>
    <x v="0"/>
    <m/>
    <m/>
    <m/>
    <m/>
    <m/>
    <s v="http://www.barnet.gov.uk/news/article/256/mini_masterchef_cooks_up_a_storm_in_barnet"/>
    <x v="37"/>
    <m/>
    <m/>
    <m/>
    <m/>
    <m/>
    <m/>
    <m/>
    <m/>
    <m/>
    <m/>
    <m/>
    <m/>
    <m/>
    <m/>
    <m/>
  </r>
  <r>
    <x v="593"/>
    <x v="1"/>
    <x v="0"/>
    <m/>
    <m/>
    <m/>
    <m/>
    <m/>
    <s v="http://www.barnet.gov.uk/homepage/286/bin_collection_dates?categoryID=1130&amp;postcode=N3+1TJ&amp;uprn=200120684"/>
    <x v="11"/>
    <m/>
    <m/>
    <m/>
    <m/>
    <m/>
    <m/>
    <m/>
    <m/>
    <m/>
    <m/>
    <m/>
    <m/>
    <m/>
    <m/>
    <m/>
  </r>
  <r>
    <x v="594"/>
    <x v="2"/>
    <x v="1"/>
    <m/>
    <s v="Query Resolution"/>
    <m/>
    <s v="Complain"/>
    <m/>
    <m/>
    <x v="48"/>
    <m/>
    <m/>
    <m/>
    <s v="75 and over"/>
    <s v="No"/>
    <s v="Female"/>
    <s v="British"/>
    <m/>
    <m/>
    <m/>
    <m/>
    <m/>
    <m/>
    <m/>
    <m/>
  </r>
  <r>
    <x v="595"/>
    <x v="1"/>
    <x v="1"/>
    <m/>
    <s v="Time Taken                            "/>
    <m/>
    <s v="Complain"/>
    <m/>
    <m/>
    <x v="2"/>
    <m/>
    <m/>
    <m/>
    <m/>
    <m/>
    <m/>
    <m/>
    <m/>
    <m/>
    <m/>
    <m/>
    <m/>
    <m/>
    <m/>
    <m/>
  </r>
  <r>
    <x v="596"/>
    <x v="1"/>
    <x v="0"/>
    <m/>
    <m/>
    <m/>
    <m/>
    <m/>
    <s v="http://www.barnet.gov.uk/homepage/249/directory_record?did=145669&amp;entry_id=19508"/>
    <x v="4"/>
    <m/>
    <m/>
    <m/>
    <m/>
    <m/>
    <m/>
    <m/>
    <m/>
    <m/>
    <m/>
    <m/>
    <m/>
    <m/>
    <m/>
    <m/>
  </r>
  <r>
    <x v="597"/>
    <x v="0"/>
    <x v="0"/>
    <m/>
    <m/>
    <m/>
    <m/>
    <m/>
    <s v="http://www.barnet.gov.uk/report"/>
    <x v="17"/>
    <m/>
    <m/>
    <m/>
    <m/>
    <m/>
    <m/>
    <m/>
    <m/>
    <m/>
    <m/>
    <m/>
    <m/>
    <m/>
    <m/>
    <m/>
  </r>
  <r>
    <x v="598"/>
    <x v="2"/>
    <x v="1"/>
    <m/>
    <s v="Query Resolution"/>
    <m/>
    <s v="Complain"/>
    <m/>
    <m/>
    <x v="11"/>
    <s v="OUR GREEN BIN WAS NOT EMPTIED.I AM TOLD IT WILL BE EMPTIED ON THE 5TH JULY.HOPEFULLY THAT WILL HAPPEN. YOU SAID IT WAS AN OVERSIGHT. O.K. IT HAPPENS ALEX MITCHELL"/>
    <m/>
    <s v="N120DG"/>
    <s v="75 and over"/>
    <s v="Yes"/>
    <m/>
    <s v="British"/>
    <m/>
    <m/>
    <m/>
    <m/>
    <m/>
    <m/>
    <m/>
    <m/>
  </r>
  <r>
    <x v="599"/>
    <x v="1"/>
    <x v="1"/>
    <m/>
    <m/>
    <m/>
    <m/>
    <m/>
    <m/>
    <x v="2"/>
    <m/>
    <m/>
    <m/>
    <m/>
    <m/>
    <m/>
    <m/>
    <m/>
    <m/>
    <m/>
    <m/>
    <m/>
    <m/>
    <m/>
    <m/>
  </r>
  <r>
    <x v="600"/>
    <x v="1"/>
    <x v="0"/>
    <m/>
    <m/>
    <m/>
    <m/>
    <m/>
    <s v="http://www.barnet.gov.uk/library-opening-times"/>
    <x v="10"/>
    <m/>
    <m/>
    <m/>
    <m/>
    <m/>
    <m/>
    <m/>
    <m/>
    <m/>
    <m/>
    <m/>
    <m/>
    <m/>
    <m/>
    <m/>
  </r>
  <r>
    <x v="601"/>
    <x v="1"/>
    <x v="1"/>
    <m/>
    <s v="Time Taken                            "/>
    <m/>
    <s v="Complain"/>
    <m/>
    <m/>
    <x v="48"/>
    <s v="N/A"/>
    <m/>
    <s v="NW21HR"/>
    <m/>
    <m/>
    <m/>
    <m/>
    <m/>
    <m/>
    <m/>
    <m/>
    <m/>
    <m/>
    <m/>
    <m/>
  </r>
  <r>
    <x v="602"/>
    <x v="0"/>
    <x v="1"/>
    <m/>
    <s v="Time Taken                            "/>
    <m/>
    <s v="Complain"/>
    <m/>
    <m/>
    <x v="3"/>
    <s v="Need urgent advise! Reply within 10days is simply not good enough"/>
    <m/>
    <s v="N2"/>
    <m/>
    <m/>
    <m/>
    <m/>
    <m/>
    <m/>
    <m/>
    <m/>
    <m/>
    <m/>
    <m/>
    <m/>
  </r>
  <r>
    <x v="603"/>
    <x v="2"/>
    <x v="0"/>
    <m/>
    <m/>
    <m/>
    <m/>
    <m/>
    <s v="http://www.barnet.gov.uk/site/scripts/google_results.php?q=local+history"/>
    <x v="9"/>
    <m/>
    <m/>
    <m/>
    <m/>
    <m/>
    <m/>
    <m/>
    <m/>
    <m/>
    <m/>
    <m/>
    <m/>
    <m/>
    <m/>
    <m/>
  </r>
  <r>
    <x v="604"/>
    <x v="1"/>
    <x v="3"/>
    <m/>
    <s v="Decision"/>
    <m/>
    <s v="Book"/>
    <m/>
    <m/>
    <x v="49"/>
    <m/>
    <m/>
    <m/>
    <m/>
    <m/>
    <m/>
    <m/>
    <m/>
    <m/>
    <m/>
    <m/>
    <m/>
    <m/>
    <m/>
    <m/>
  </r>
  <r>
    <x v="605"/>
    <x v="2"/>
    <x v="0"/>
    <m/>
    <m/>
    <m/>
    <m/>
    <m/>
    <s v="http://www.barnet.gov.uk/homepage/249/directory_record?page=Record&amp;did=145644&amp;entry_id=124190"/>
    <x v="4"/>
    <m/>
    <m/>
    <m/>
    <m/>
    <m/>
    <m/>
    <m/>
    <m/>
    <m/>
    <m/>
    <m/>
    <m/>
    <m/>
    <m/>
    <m/>
  </r>
  <r>
    <x v="606"/>
    <x v="1"/>
    <x v="0"/>
    <m/>
    <m/>
    <m/>
    <m/>
    <m/>
    <s v="http://www.barnet.gov.uk/homepage/249/directory_record?did=145669&amp;entry_id=19579"/>
    <x v="4"/>
    <m/>
    <m/>
    <m/>
    <m/>
    <m/>
    <m/>
    <m/>
    <m/>
    <m/>
    <m/>
    <m/>
    <m/>
    <m/>
    <m/>
    <m/>
  </r>
  <r>
    <x v="607"/>
    <x v="0"/>
    <x v="0"/>
    <m/>
    <m/>
    <m/>
    <m/>
    <m/>
    <s v="http://www.barnet.gov.uk/homepage/249/directory_record?page=Record&amp;did=145662&amp;entry_id=18887"/>
    <x v="4"/>
    <m/>
    <m/>
    <m/>
    <m/>
    <m/>
    <m/>
    <m/>
    <m/>
    <m/>
    <m/>
    <m/>
    <m/>
    <m/>
    <m/>
    <m/>
  </r>
  <r>
    <x v="608"/>
    <x v="1"/>
    <x v="0"/>
    <m/>
    <m/>
    <m/>
    <m/>
    <m/>
    <s v="http://www.barnet.gov.uk/homepage/249/directory_record?page=Record&amp;did=145643&amp;entry_id=66976"/>
    <x v="4"/>
    <m/>
    <m/>
    <m/>
    <m/>
    <m/>
    <m/>
    <m/>
    <m/>
    <m/>
    <m/>
    <m/>
    <m/>
    <m/>
    <m/>
    <m/>
  </r>
  <r>
    <x v="609"/>
    <x v="0"/>
    <x v="0"/>
    <s v="A specific web page"/>
    <s v="Query Resolution"/>
    <m/>
    <m/>
    <m/>
    <s v="http://www.barnet.gov.uk/info/200086/schools_and_colleges/355/schools_and_colleges"/>
    <x v="4"/>
    <m/>
    <m/>
    <m/>
    <m/>
    <m/>
    <m/>
    <m/>
    <m/>
    <m/>
    <m/>
    <m/>
    <m/>
    <m/>
    <m/>
    <m/>
  </r>
  <r>
    <x v="610"/>
    <x v="2"/>
    <x v="0"/>
    <m/>
    <m/>
    <m/>
    <m/>
    <m/>
    <s v="http://www.barnet.gov.uk/info/930175/discriminatory_abuse/208/discriminatory_abuse"/>
    <x v="14"/>
    <m/>
    <m/>
    <m/>
    <m/>
    <m/>
    <m/>
    <m/>
    <m/>
    <m/>
    <m/>
    <m/>
    <m/>
    <m/>
    <m/>
    <m/>
  </r>
  <r>
    <x v="611"/>
    <x v="1"/>
    <x v="0"/>
    <m/>
    <m/>
    <m/>
    <m/>
    <m/>
    <s v="http://www.barnet.gov.uk/libraries/"/>
    <x v="10"/>
    <m/>
    <m/>
    <m/>
    <m/>
    <m/>
    <m/>
    <m/>
    <m/>
    <m/>
    <m/>
    <m/>
    <m/>
    <m/>
    <m/>
    <m/>
  </r>
  <r>
    <x v="612"/>
    <x v="0"/>
    <x v="0"/>
    <m/>
    <m/>
    <m/>
    <m/>
    <m/>
    <s v="http://www.barnet.gov.uk/homepage/249/directory_record?did=145669&amp;entry_id=19503"/>
    <x v="4"/>
    <m/>
    <m/>
    <m/>
    <m/>
    <m/>
    <m/>
    <m/>
    <m/>
    <m/>
    <m/>
    <m/>
    <m/>
    <m/>
    <m/>
    <m/>
  </r>
  <r>
    <x v="613"/>
    <x v="1"/>
    <x v="1"/>
    <m/>
    <m/>
    <m/>
    <m/>
    <m/>
    <m/>
    <x v="2"/>
    <m/>
    <m/>
    <m/>
    <m/>
    <m/>
    <m/>
    <m/>
    <m/>
    <m/>
    <m/>
    <m/>
    <m/>
    <m/>
    <m/>
    <m/>
  </r>
  <r>
    <x v="614"/>
    <x v="0"/>
    <x v="0"/>
    <m/>
    <m/>
    <m/>
    <m/>
    <m/>
    <s v="http://www.barnet.gov.uk/info/59/discounts/400/discounts"/>
    <x v="50"/>
    <m/>
    <m/>
    <m/>
    <m/>
    <m/>
    <m/>
    <m/>
    <m/>
    <m/>
    <m/>
    <m/>
    <m/>
    <m/>
    <m/>
    <m/>
  </r>
  <r>
    <x v="615"/>
    <x v="0"/>
    <x v="0"/>
    <m/>
    <m/>
    <m/>
    <m/>
    <m/>
    <s v="http://www.barnet.gov.uk/site/scripts/google_results.php?q=changing+card+details+for+cashless+parking"/>
    <x v="9"/>
    <m/>
    <m/>
    <m/>
    <m/>
    <m/>
    <m/>
    <m/>
    <m/>
    <m/>
    <m/>
    <m/>
    <m/>
    <m/>
    <m/>
    <m/>
  </r>
  <r>
    <x v="616"/>
    <x v="0"/>
    <x v="0"/>
    <s v="A specific web page"/>
    <s v="Page Appearance/Layout"/>
    <m/>
    <m/>
    <m/>
    <s v="http://www.barnet.gov.uk/info/478/car_parks/551/car_parks"/>
    <x v="15"/>
    <m/>
    <m/>
    <m/>
    <m/>
    <m/>
    <m/>
    <m/>
    <m/>
    <m/>
    <m/>
    <m/>
    <m/>
    <m/>
    <m/>
    <m/>
  </r>
  <r>
    <x v="617"/>
    <x v="0"/>
    <x v="0"/>
    <m/>
    <m/>
    <m/>
    <m/>
    <m/>
    <s v="http://www.barnet.gov.uk/info/200119/contact_details_for_customer-facing_departments/888/contact_details_for_customer-facing_departments"/>
    <x v="13"/>
    <m/>
    <m/>
    <m/>
    <m/>
    <m/>
    <m/>
    <m/>
    <m/>
    <m/>
    <m/>
    <m/>
    <m/>
    <m/>
    <m/>
    <m/>
  </r>
  <r>
    <x v="618"/>
    <x v="1"/>
    <x v="0"/>
    <m/>
    <m/>
    <m/>
    <m/>
    <m/>
    <s v="http://www.barnet.gov.uk/site/scripts/documents.php?categoryID=940432"/>
    <x v="11"/>
    <m/>
    <m/>
    <m/>
    <m/>
    <m/>
    <m/>
    <m/>
    <m/>
    <m/>
    <m/>
    <m/>
    <m/>
    <m/>
    <m/>
    <m/>
  </r>
  <r>
    <x v="619"/>
    <x v="0"/>
    <x v="0"/>
    <m/>
    <m/>
    <m/>
    <m/>
    <m/>
    <s v="http://www.barnet.gov.uk/site/scripts/google_results.php?q=Out+of+hours+number+for+emergancy+a+"/>
    <x v="9"/>
    <m/>
    <m/>
    <m/>
    <m/>
    <m/>
    <m/>
    <m/>
    <m/>
    <m/>
    <m/>
    <m/>
    <m/>
    <m/>
    <m/>
    <m/>
  </r>
  <r>
    <x v="620"/>
    <x v="0"/>
    <x v="0"/>
    <m/>
    <m/>
    <m/>
    <m/>
    <m/>
    <s v="http://www.barnet.gov.uk/homepage/249/directory_record?page=Record&amp;did=145654&amp;entry_id=134014"/>
    <x v="4"/>
    <m/>
    <m/>
    <m/>
    <m/>
    <m/>
    <m/>
    <m/>
    <m/>
    <m/>
    <m/>
    <m/>
    <m/>
    <m/>
    <m/>
    <m/>
  </r>
  <r>
    <x v="621"/>
    <x v="2"/>
    <x v="1"/>
    <m/>
    <m/>
    <m/>
    <m/>
    <m/>
    <m/>
    <x v="2"/>
    <m/>
    <m/>
    <m/>
    <m/>
    <m/>
    <m/>
    <m/>
    <m/>
    <m/>
    <m/>
    <m/>
    <m/>
    <m/>
    <m/>
    <m/>
  </r>
  <r>
    <x v="622"/>
    <x v="1"/>
    <x v="0"/>
    <m/>
    <m/>
    <m/>
    <m/>
    <m/>
    <s v="http://www.barnet.gov.uk/library-opening-times"/>
    <x v="10"/>
    <m/>
    <m/>
    <m/>
    <m/>
    <m/>
    <m/>
    <m/>
    <m/>
    <m/>
    <m/>
    <m/>
    <m/>
    <m/>
    <m/>
    <m/>
  </r>
  <r>
    <x v="623"/>
    <x v="0"/>
    <x v="0"/>
    <s v="A specific web page"/>
    <m/>
    <m/>
    <m/>
    <m/>
    <s v="http://www.barnet.gov.uk/info/730006/Parks_directory_record?page=Record&amp;did=145661&amp;entry_id=136331"/>
    <x v="2"/>
    <m/>
    <m/>
    <m/>
    <m/>
    <m/>
    <m/>
    <m/>
    <m/>
    <m/>
    <m/>
    <m/>
    <m/>
    <m/>
    <m/>
    <m/>
  </r>
  <r>
    <x v="624"/>
    <x v="1"/>
    <x v="0"/>
    <m/>
    <m/>
    <m/>
    <m/>
    <m/>
    <s v="http://www.barnet.gov.uk/info/940045/edgware_and_burnt_oak/745/edgware_and_burnt_oak/2"/>
    <x v="2"/>
    <m/>
    <m/>
    <m/>
    <m/>
    <m/>
    <m/>
    <m/>
    <m/>
    <m/>
    <m/>
    <m/>
    <m/>
    <m/>
    <m/>
    <m/>
  </r>
  <r>
    <x v="625"/>
    <x v="2"/>
    <x v="1"/>
    <m/>
    <s v="Query Resolution"/>
    <m/>
    <s v="Enquire"/>
    <m/>
    <m/>
    <x v="11"/>
    <m/>
    <m/>
    <m/>
    <s v="25 to 34"/>
    <s v="No"/>
    <s v="Female"/>
    <s v="Other"/>
    <m/>
    <m/>
    <m/>
    <m/>
    <m/>
    <m/>
    <m/>
    <m/>
  </r>
  <r>
    <x v="626"/>
    <x v="0"/>
    <x v="0"/>
    <m/>
    <m/>
    <m/>
    <m/>
    <m/>
    <s v="http://www.barnet.gov.uk/info/474/parking_permits"/>
    <x v="2"/>
    <m/>
    <m/>
    <m/>
    <m/>
    <m/>
    <m/>
    <m/>
    <m/>
    <m/>
    <m/>
    <m/>
    <m/>
    <m/>
    <m/>
    <m/>
  </r>
  <r>
    <x v="627"/>
    <x v="2"/>
    <x v="0"/>
    <s v="A specific web page"/>
    <s v="Page Appearance/Layout"/>
    <m/>
    <m/>
    <m/>
    <s v="http://www.barnet.gov.uk/info/930212/citizenship_ceremonies/603/citizenship_ceremonies"/>
    <x v="51"/>
    <m/>
    <m/>
    <m/>
    <m/>
    <m/>
    <m/>
    <m/>
    <m/>
    <m/>
    <m/>
    <m/>
    <m/>
    <m/>
    <m/>
    <m/>
  </r>
  <r>
    <x v="628"/>
    <x v="0"/>
    <x v="0"/>
    <m/>
    <m/>
    <m/>
    <m/>
    <m/>
    <s v="http://www.govmetric.com/"/>
    <x v="0"/>
    <m/>
    <m/>
    <m/>
    <m/>
    <m/>
    <m/>
    <m/>
    <m/>
    <m/>
    <m/>
    <m/>
    <m/>
    <m/>
    <m/>
    <m/>
  </r>
  <r>
    <x v="629"/>
    <x v="1"/>
    <x v="0"/>
    <m/>
    <m/>
    <m/>
    <m/>
    <m/>
    <s v="http://www.barnet.gov.uk/"/>
    <x v="0"/>
    <m/>
    <m/>
    <m/>
    <m/>
    <m/>
    <m/>
    <m/>
    <m/>
    <m/>
    <m/>
    <m/>
    <m/>
    <m/>
    <m/>
    <m/>
  </r>
  <r>
    <x v="630"/>
    <x v="0"/>
    <x v="0"/>
    <m/>
    <m/>
    <m/>
    <m/>
    <m/>
    <s v="http://www.barnet.gov.uk/"/>
    <x v="0"/>
    <m/>
    <m/>
    <m/>
    <m/>
    <m/>
    <m/>
    <m/>
    <m/>
    <m/>
    <m/>
    <m/>
    <m/>
    <m/>
    <m/>
    <m/>
  </r>
  <r>
    <x v="631"/>
    <x v="1"/>
    <x v="0"/>
    <m/>
    <m/>
    <m/>
    <m/>
    <m/>
    <s v="http://www.barnet.gov.uk/homepage/41/schools_and_education"/>
    <x v="25"/>
    <m/>
    <m/>
    <m/>
    <m/>
    <m/>
    <m/>
    <m/>
    <m/>
    <m/>
    <m/>
    <m/>
    <m/>
    <m/>
    <m/>
    <m/>
  </r>
  <r>
    <x v="632"/>
    <x v="2"/>
    <x v="0"/>
    <m/>
    <m/>
    <m/>
    <m/>
    <m/>
    <s v="http://www.barnet.gov.uk/homepage/41/schools_and_education"/>
    <x v="25"/>
    <m/>
    <m/>
    <m/>
    <m/>
    <m/>
    <m/>
    <m/>
    <m/>
    <m/>
    <m/>
    <m/>
    <m/>
    <m/>
    <m/>
    <m/>
  </r>
  <r>
    <x v="633"/>
    <x v="0"/>
    <x v="0"/>
    <m/>
    <m/>
    <m/>
    <m/>
    <m/>
    <s v="http://www.barnet.gov.uk/homepage/41/schools_and_education"/>
    <x v="25"/>
    <m/>
    <m/>
    <m/>
    <m/>
    <m/>
    <m/>
    <m/>
    <m/>
    <m/>
    <m/>
    <m/>
    <m/>
    <m/>
    <m/>
    <m/>
  </r>
  <r>
    <x v="634"/>
    <x v="0"/>
    <x v="1"/>
    <m/>
    <s v="Time Taken                            "/>
    <m/>
    <s v="Complain"/>
    <m/>
    <m/>
    <x v="11"/>
    <s v="It states that it may take 10 days to respond, what do we do with the waste that was not collected today?"/>
    <m/>
    <s v="N113NH"/>
    <s v="45 to 54"/>
    <s v="No"/>
    <s v="Male"/>
    <s v="British"/>
    <m/>
    <m/>
    <m/>
    <m/>
    <m/>
    <m/>
    <m/>
    <m/>
  </r>
  <r>
    <x v="635"/>
    <x v="0"/>
    <x v="0"/>
    <m/>
    <m/>
    <m/>
    <m/>
    <m/>
    <s v="https://www.barnet.gov.uk/account/signin"/>
    <x v="2"/>
    <m/>
    <m/>
    <m/>
    <m/>
    <m/>
    <m/>
    <m/>
    <m/>
    <m/>
    <m/>
    <m/>
    <m/>
    <m/>
    <m/>
    <m/>
  </r>
  <r>
    <x v="636"/>
    <x v="1"/>
    <x v="0"/>
    <m/>
    <m/>
    <m/>
    <m/>
    <m/>
    <s v="http://www.barnet.gov.uk/homepage/286/bin_collection_dates?categoryID=1130&amp;postcode=N147NN&amp;uprn=200110408"/>
    <x v="11"/>
    <m/>
    <m/>
    <m/>
    <m/>
    <m/>
    <m/>
    <m/>
    <m/>
    <m/>
    <m/>
    <m/>
    <m/>
    <m/>
    <m/>
    <m/>
  </r>
  <r>
    <x v="637"/>
    <x v="0"/>
    <x v="0"/>
    <s v="A council service, policy or decision"/>
    <s v="Specific Service Experience"/>
    <m/>
    <m/>
    <m/>
    <s v="http://www.barnet.gov.uk/site/scripts/google_results.php?q=Search"/>
    <x v="9"/>
    <m/>
    <m/>
    <m/>
    <m/>
    <m/>
    <m/>
    <m/>
    <m/>
    <m/>
    <m/>
    <m/>
    <m/>
    <m/>
    <m/>
    <m/>
  </r>
  <r>
    <x v="638"/>
    <x v="0"/>
    <x v="0"/>
    <m/>
    <m/>
    <m/>
    <m/>
    <m/>
    <s v="http://www.barnet.gov.uk/"/>
    <x v="0"/>
    <m/>
    <m/>
    <m/>
    <m/>
    <m/>
    <m/>
    <m/>
    <m/>
    <m/>
    <m/>
    <m/>
    <m/>
    <m/>
    <m/>
    <m/>
  </r>
  <r>
    <x v="639"/>
    <x v="0"/>
    <x v="0"/>
    <s v="A council service, policy or decision"/>
    <s v="Specific Service Experience"/>
    <m/>
    <s v="Complain"/>
    <m/>
    <s v="http://www.barnet.gov.uk/forms/form/210/en/comments_compliments_and_complaints"/>
    <x v="47"/>
    <m/>
    <m/>
    <m/>
    <m/>
    <m/>
    <m/>
    <m/>
    <m/>
    <m/>
    <m/>
    <m/>
    <m/>
    <m/>
    <m/>
    <m/>
  </r>
  <r>
    <x v="640"/>
    <x v="1"/>
    <x v="0"/>
    <s v="A specific web page"/>
    <s v="Query Resolution"/>
    <s v="myles"/>
    <m/>
    <m/>
    <s v="http://www.barnet.gov.uk/homepage/249/directory_record?page=Record&amp;did=145669&amp;entry_id=19540"/>
    <x v="4"/>
    <m/>
    <m/>
    <m/>
    <m/>
    <m/>
    <m/>
    <m/>
    <m/>
    <m/>
    <m/>
    <m/>
    <m/>
    <m/>
    <m/>
    <m/>
  </r>
  <r>
    <x v="641"/>
    <x v="0"/>
    <x v="0"/>
    <s v="A council service, policy or decision"/>
    <s v="Overall Service"/>
    <m/>
    <s v="Pay"/>
    <m/>
    <s v="http://www.barnet.gov.uk/parking"/>
    <x v="15"/>
    <m/>
    <m/>
    <s v="NW117RR"/>
    <s v="35-54"/>
    <s v="No"/>
    <s v="Male"/>
    <s v="British"/>
    <s v="Prefer Not To Say"/>
    <m/>
    <m/>
    <s v="Trying to pay parking fine. Telephone number not working. Web page not working. "/>
    <m/>
    <m/>
    <m/>
    <m/>
  </r>
  <r>
    <x v="642"/>
    <x v="1"/>
    <x v="1"/>
    <m/>
    <s v="Advisor/Information"/>
    <m/>
    <s v="Enquire"/>
    <m/>
    <m/>
    <x v="52"/>
    <s v="Reply gave essential reassurance that the matter is being looked at and a reasonable timescale in which a more detailed reply will be available."/>
    <m/>
    <s v="NW41EA"/>
    <s v="65 to 74"/>
    <s v="No"/>
    <s v="Male"/>
    <s v="British"/>
    <m/>
    <m/>
    <m/>
    <m/>
    <m/>
    <m/>
    <m/>
    <m/>
  </r>
  <r>
    <x v="643"/>
    <x v="1"/>
    <x v="3"/>
    <m/>
    <s v="Time Taken                            "/>
    <m/>
    <s v="Apply"/>
    <m/>
    <m/>
    <x v="14"/>
    <m/>
    <m/>
    <m/>
    <m/>
    <m/>
    <s v="Prefer not to say"/>
    <m/>
    <m/>
    <m/>
    <m/>
    <m/>
    <m/>
    <m/>
    <m/>
    <m/>
  </r>
  <r>
    <x v="644"/>
    <x v="2"/>
    <x v="3"/>
    <m/>
    <s v="Query Resolution"/>
    <m/>
    <s v="Apply"/>
    <m/>
    <m/>
    <x v="48"/>
    <s v="5YQ"/>
    <m/>
    <s v="W4B"/>
    <s v="25 to 34"/>
    <s v="Prefer not to say"/>
    <s v="Prefer not to say"/>
    <s v="Prefer not to say"/>
    <m/>
    <m/>
    <m/>
    <m/>
    <m/>
    <m/>
    <m/>
    <m/>
  </r>
  <r>
    <x v="645"/>
    <x v="0"/>
    <x v="3"/>
    <m/>
    <s v="Query Resolution"/>
    <m/>
    <s v="Apply"/>
    <m/>
    <m/>
    <x v="13"/>
    <m/>
    <m/>
    <s v="455C346GG6T"/>
    <m/>
    <m/>
    <m/>
    <m/>
    <m/>
    <m/>
    <m/>
    <m/>
    <m/>
    <m/>
    <m/>
    <m/>
  </r>
  <r>
    <x v="646"/>
    <x v="0"/>
    <x v="0"/>
    <m/>
    <m/>
    <m/>
    <m/>
    <m/>
    <s v="N/A"/>
    <x v="2"/>
    <m/>
    <m/>
    <m/>
    <m/>
    <m/>
    <m/>
    <m/>
    <m/>
    <m/>
    <m/>
    <m/>
    <m/>
    <m/>
    <m/>
    <m/>
  </r>
  <r>
    <x v="647"/>
    <x v="0"/>
    <x v="0"/>
    <m/>
    <m/>
    <m/>
    <m/>
    <m/>
    <s v="N/A"/>
    <x v="2"/>
    <m/>
    <m/>
    <m/>
    <m/>
    <m/>
    <m/>
    <m/>
    <m/>
    <m/>
    <m/>
    <m/>
    <m/>
    <m/>
    <m/>
    <m/>
  </r>
  <r>
    <x v="648"/>
    <x v="1"/>
    <x v="3"/>
    <m/>
    <s v="Query Resolution"/>
    <m/>
    <s v="Appeal"/>
    <m/>
    <m/>
    <x v="8"/>
    <m/>
    <m/>
    <n v="5222222"/>
    <m/>
    <m/>
    <m/>
    <m/>
    <m/>
    <m/>
    <m/>
    <m/>
    <m/>
    <m/>
    <m/>
    <m/>
  </r>
  <r>
    <x v="648"/>
    <x v="2"/>
    <x v="3"/>
    <m/>
    <s v="Query Resolution"/>
    <m/>
    <s v="Apply"/>
    <m/>
    <m/>
    <x v="49"/>
    <m/>
    <m/>
    <m/>
    <m/>
    <m/>
    <m/>
    <m/>
    <m/>
    <m/>
    <m/>
    <m/>
    <m/>
    <m/>
    <m/>
    <m/>
  </r>
  <r>
    <x v="649"/>
    <x v="1"/>
    <x v="3"/>
    <m/>
    <s v="Time Taken                            "/>
    <m/>
    <s v="Apply"/>
    <m/>
    <m/>
    <x v="28"/>
    <m/>
    <m/>
    <s v="N128LS"/>
    <m/>
    <m/>
    <m/>
    <m/>
    <m/>
    <m/>
    <m/>
    <m/>
    <m/>
    <m/>
    <m/>
    <m/>
  </r>
  <r>
    <x v="650"/>
    <x v="2"/>
    <x v="3"/>
    <m/>
    <s v="Other Reason"/>
    <m/>
    <s v="Enquire"/>
    <m/>
    <m/>
    <x v="21"/>
    <m/>
    <m/>
    <s v="NW21UN"/>
    <m/>
    <m/>
    <m/>
    <m/>
    <m/>
    <m/>
    <m/>
    <m/>
    <m/>
    <m/>
    <m/>
    <m/>
  </r>
  <r>
    <x v="651"/>
    <x v="1"/>
    <x v="1"/>
    <m/>
    <s v="Time Taken                            "/>
    <m/>
    <s v="Enquire"/>
    <m/>
    <m/>
    <x v="2"/>
    <m/>
    <m/>
    <m/>
    <m/>
    <m/>
    <m/>
    <m/>
    <m/>
    <m/>
    <m/>
    <m/>
    <m/>
    <m/>
    <m/>
    <m/>
  </r>
  <r>
    <x v="652"/>
    <x v="1"/>
    <x v="2"/>
    <m/>
    <s v="Advisor/Information"/>
    <m/>
    <m/>
    <m/>
    <m/>
    <x v="18"/>
    <m/>
    <m/>
    <m/>
    <m/>
    <m/>
    <m/>
    <m/>
    <m/>
    <m/>
    <m/>
    <m/>
    <m/>
    <m/>
    <m/>
    <m/>
  </r>
  <r>
    <x v="653"/>
    <x v="1"/>
    <x v="3"/>
    <m/>
    <s v="Advisor/Information"/>
    <m/>
    <s v="Apply"/>
    <m/>
    <m/>
    <x v="53"/>
    <m/>
    <m/>
    <m/>
    <m/>
    <m/>
    <m/>
    <m/>
    <m/>
    <m/>
    <m/>
    <m/>
    <m/>
    <m/>
    <m/>
    <m/>
  </r>
  <r>
    <x v="653"/>
    <x v="1"/>
    <x v="3"/>
    <m/>
    <s v="Time Taken                            "/>
    <m/>
    <s v="Enquire"/>
    <m/>
    <m/>
    <x v="34"/>
    <s v=" NW95UH"/>
    <m/>
    <s v="NW95UH"/>
    <m/>
    <m/>
    <m/>
    <m/>
    <m/>
    <m/>
    <m/>
    <m/>
    <m/>
    <m/>
    <m/>
    <m/>
  </r>
  <r>
    <x v="654"/>
    <x v="1"/>
    <x v="2"/>
    <m/>
    <s v="Advisor/Information"/>
    <m/>
    <m/>
    <m/>
    <m/>
    <x v="16"/>
    <m/>
    <m/>
    <m/>
    <m/>
    <m/>
    <m/>
    <m/>
    <m/>
    <m/>
    <m/>
    <m/>
    <m/>
    <m/>
    <m/>
    <m/>
  </r>
  <r>
    <x v="655"/>
    <x v="1"/>
    <x v="3"/>
    <m/>
    <s v="Advisor/Information"/>
    <m/>
    <s v="Notify"/>
    <m/>
    <m/>
    <x v="38"/>
    <m/>
    <m/>
    <s v="NW95UJ"/>
    <m/>
    <m/>
    <m/>
    <m/>
    <m/>
    <m/>
    <m/>
    <m/>
    <m/>
    <m/>
    <m/>
    <m/>
  </r>
  <r>
    <x v="656"/>
    <x v="1"/>
    <x v="3"/>
    <m/>
    <s v="Other Reason"/>
    <m/>
    <s v="Notify"/>
    <m/>
    <m/>
    <x v="38"/>
    <m/>
    <m/>
    <m/>
    <m/>
    <m/>
    <m/>
    <m/>
    <m/>
    <m/>
    <m/>
    <m/>
    <m/>
    <m/>
    <m/>
    <m/>
  </r>
  <r>
    <x v="657"/>
    <x v="1"/>
    <x v="2"/>
    <m/>
    <s v="Time Taken                            "/>
    <m/>
    <m/>
    <m/>
    <m/>
    <x v="22"/>
    <m/>
    <m/>
    <m/>
    <m/>
    <m/>
    <m/>
    <m/>
    <m/>
    <m/>
    <m/>
    <m/>
    <m/>
    <m/>
    <m/>
    <m/>
  </r>
  <r>
    <x v="658"/>
    <x v="1"/>
    <x v="2"/>
    <m/>
    <s v="Time Taken                            "/>
    <m/>
    <m/>
    <m/>
    <m/>
    <x v="18"/>
    <m/>
    <m/>
    <m/>
    <m/>
    <m/>
    <m/>
    <m/>
    <m/>
    <m/>
    <m/>
    <m/>
    <m/>
    <m/>
    <m/>
    <m/>
  </r>
  <r>
    <x v="659"/>
    <x v="1"/>
    <x v="2"/>
    <m/>
    <s v="Advisor/Information"/>
    <m/>
    <m/>
    <m/>
    <m/>
    <x v="15"/>
    <m/>
    <m/>
    <m/>
    <m/>
    <m/>
    <m/>
    <m/>
    <m/>
    <m/>
    <m/>
    <m/>
    <m/>
    <m/>
    <m/>
    <m/>
  </r>
  <r>
    <x v="660"/>
    <x v="1"/>
    <x v="2"/>
    <m/>
    <s v="Advisor/Information"/>
    <m/>
    <m/>
    <m/>
    <m/>
    <x v="15"/>
    <m/>
    <m/>
    <m/>
    <m/>
    <s v="No"/>
    <s v="Male"/>
    <s v="British"/>
    <m/>
    <m/>
    <m/>
    <m/>
    <m/>
    <m/>
    <m/>
    <m/>
  </r>
  <r>
    <x v="661"/>
    <x v="1"/>
    <x v="3"/>
    <m/>
    <s v="Advisor/Information"/>
    <m/>
    <s v="Notify"/>
    <m/>
    <m/>
    <x v="1"/>
    <m/>
    <m/>
    <m/>
    <s v="Prefer Not To Say"/>
    <s v="Prefer not to say"/>
    <s v="Female"/>
    <s v="Other Asian"/>
    <m/>
    <m/>
    <m/>
    <m/>
    <m/>
    <m/>
    <m/>
    <m/>
  </r>
  <r>
    <x v="662"/>
    <x v="1"/>
    <x v="2"/>
    <m/>
    <s v="Advisor/Information"/>
    <m/>
    <m/>
    <m/>
    <m/>
    <x v="15"/>
    <m/>
    <m/>
    <m/>
    <m/>
    <m/>
    <m/>
    <m/>
    <m/>
    <m/>
    <m/>
    <m/>
    <m/>
    <m/>
    <m/>
    <m/>
  </r>
  <r>
    <x v="663"/>
    <x v="1"/>
    <x v="3"/>
    <m/>
    <s v="Time Taken                            "/>
    <m/>
    <s v="Enquire"/>
    <m/>
    <m/>
    <x v="21"/>
    <m/>
    <m/>
    <m/>
    <m/>
    <m/>
    <m/>
    <m/>
    <m/>
    <m/>
    <m/>
    <m/>
    <m/>
    <m/>
    <m/>
    <m/>
  </r>
  <r>
    <x v="664"/>
    <x v="2"/>
    <x v="2"/>
    <m/>
    <s v="Query Resolution"/>
    <m/>
    <m/>
    <m/>
    <m/>
    <x v="27"/>
    <m/>
    <m/>
    <m/>
    <m/>
    <m/>
    <m/>
    <m/>
    <m/>
    <m/>
    <m/>
    <m/>
    <m/>
    <m/>
    <m/>
    <m/>
  </r>
  <r>
    <x v="665"/>
    <x v="1"/>
    <x v="2"/>
    <m/>
    <s v="Advisor/Information"/>
    <m/>
    <m/>
    <m/>
    <m/>
    <x v="18"/>
    <m/>
    <m/>
    <m/>
    <m/>
    <m/>
    <m/>
    <m/>
    <m/>
    <m/>
    <m/>
    <m/>
    <m/>
    <m/>
    <m/>
    <m/>
  </r>
  <r>
    <x v="666"/>
    <x v="1"/>
    <x v="2"/>
    <m/>
    <s v="Time Taken                            "/>
    <m/>
    <m/>
    <m/>
    <m/>
    <x v="18"/>
    <m/>
    <m/>
    <m/>
    <m/>
    <m/>
    <m/>
    <m/>
    <m/>
    <m/>
    <m/>
    <m/>
    <m/>
    <m/>
    <m/>
    <m/>
  </r>
  <r>
    <x v="667"/>
    <x v="2"/>
    <x v="2"/>
    <m/>
    <s v="Query Resolution"/>
    <m/>
    <m/>
    <m/>
    <m/>
    <x v="16"/>
    <m/>
    <m/>
    <m/>
    <m/>
    <m/>
    <m/>
    <m/>
    <m/>
    <m/>
    <m/>
    <m/>
    <m/>
    <m/>
    <m/>
    <m/>
  </r>
  <r>
    <x v="668"/>
    <x v="2"/>
    <x v="2"/>
    <m/>
    <s v="Query Resolution"/>
    <m/>
    <m/>
    <m/>
    <m/>
    <x v="54"/>
    <m/>
    <m/>
    <m/>
    <m/>
    <m/>
    <m/>
    <m/>
    <m/>
    <m/>
    <m/>
    <m/>
    <m/>
    <m/>
    <m/>
    <m/>
  </r>
  <r>
    <x v="669"/>
    <x v="2"/>
    <x v="2"/>
    <m/>
    <s v="Other Reason"/>
    <m/>
    <m/>
    <m/>
    <m/>
    <x v="15"/>
    <m/>
    <m/>
    <m/>
    <m/>
    <m/>
    <m/>
    <m/>
    <m/>
    <m/>
    <m/>
    <m/>
    <m/>
    <m/>
    <m/>
    <m/>
  </r>
  <r>
    <x v="670"/>
    <x v="1"/>
    <x v="2"/>
    <m/>
    <s v="Advisor/Information"/>
    <m/>
    <m/>
    <m/>
    <m/>
    <x v="16"/>
    <m/>
    <m/>
    <m/>
    <m/>
    <m/>
    <m/>
    <m/>
    <m/>
    <m/>
    <m/>
    <m/>
    <m/>
    <m/>
    <m/>
    <m/>
  </r>
  <r>
    <x v="671"/>
    <x v="1"/>
    <x v="3"/>
    <m/>
    <s v="Advisor/Information"/>
    <m/>
    <s v="Notify"/>
    <m/>
    <m/>
    <x v="38"/>
    <m/>
    <m/>
    <s v="HA87LY"/>
    <m/>
    <m/>
    <m/>
    <m/>
    <m/>
    <m/>
    <m/>
    <m/>
    <m/>
    <m/>
    <m/>
    <m/>
  </r>
  <r>
    <x v="672"/>
    <x v="1"/>
    <x v="2"/>
    <m/>
    <s v="Advisor/Information"/>
    <m/>
    <m/>
    <m/>
    <m/>
    <x v="30"/>
    <m/>
    <m/>
    <m/>
    <m/>
    <m/>
    <m/>
    <m/>
    <m/>
    <m/>
    <m/>
    <m/>
    <m/>
    <m/>
    <m/>
    <m/>
  </r>
  <r>
    <x v="672"/>
    <x v="1"/>
    <x v="2"/>
    <m/>
    <s v="Advisor/Information"/>
    <m/>
    <m/>
    <m/>
    <m/>
    <x v="23"/>
    <m/>
    <m/>
    <m/>
    <m/>
    <s v="No"/>
    <s v="Female"/>
    <s v="Chinese"/>
    <m/>
    <m/>
    <m/>
    <m/>
    <m/>
    <m/>
    <m/>
    <m/>
  </r>
  <r>
    <x v="673"/>
    <x v="1"/>
    <x v="2"/>
    <m/>
    <s v="Advisor/Information"/>
    <m/>
    <m/>
    <m/>
    <m/>
    <x v="15"/>
    <m/>
    <m/>
    <m/>
    <m/>
    <s v="Prefer not to say"/>
    <s v="Female"/>
    <s v="British"/>
    <m/>
    <m/>
    <m/>
    <m/>
    <m/>
    <m/>
    <m/>
    <m/>
  </r>
  <r>
    <x v="674"/>
    <x v="1"/>
    <x v="2"/>
    <m/>
    <m/>
    <m/>
    <m/>
    <m/>
    <m/>
    <x v="18"/>
    <m/>
    <m/>
    <m/>
    <m/>
    <m/>
    <m/>
    <m/>
    <m/>
    <m/>
    <m/>
    <m/>
    <m/>
    <m/>
    <m/>
    <m/>
  </r>
  <r>
    <x v="675"/>
    <x v="1"/>
    <x v="2"/>
    <m/>
    <s v="Time Taken                            "/>
    <m/>
    <m/>
    <m/>
    <m/>
    <x v="16"/>
    <m/>
    <m/>
    <m/>
    <m/>
    <m/>
    <m/>
    <m/>
    <m/>
    <m/>
    <m/>
    <m/>
    <m/>
    <m/>
    <m/>
    <m/>
  </r>
  <r>
    <x v="676"/>
    <x v="1"/>
    <x v="2"/>
    <m/>
    <s v="Time Taken                            "/>
    <m/>
    <m/>
    <m/>
    <m/>
    <x v="16"/>
    <m/>
    <m/>
    <m/>
    <m/>
    <m/>
    <m/>
    <m/>
    <m/>
    <m/>
    <m/>
    <m/>
    <m/>
    <m/>
    <m/>
    <m/>
  </r>
  <r>
    <x v="677"/>
    <x v="1"/>
    <x v="2"/>
    <m/>
    <s v="Advisor/Information"/>
    <m/>
    <m/>
    <m/>
    <m/>
    <x v="18"/>
    <m/>
    <m/>
    <m/>
    <m/>
    <m/>
    <m/>
    <m/>
    <m/>
    <m/>
    <m/>
    <m/>
    <m/>
    <m/>
    <m/>
    <m/>
  </r>
  <r>
    <x v="678"/>
    <x v="1"/>
    <x v="2"/>
    <m/>
    <s v="Time Taken                            "/>
    <m/>
    <m/>
    <m/>
    <m/>
    <x v="16"/>
    <m/>
    <m/>
    <m/>
    <m/>
    <m/>
    <m/>
    <m/>
    <m/>
    <m/>
    <m/>
    <m/>
    <m/>
    <m/>
    <m/>
    <m/>
  </r>
  <r>
    <x v="679"/>
    <x v="1"/>
    <x v="3"/>
    <m/>
    <s v="Time Taken                            "/>
    <m/>
    <s v="Notify"/>
    <m/>
    <m/>
    <x v="14"/>
    <m/>
    <m/>
    <s v="EN53BW"/>
    <s v="Under 18"/>
    <s v="Yes"/>
    <s v="Female"/>
    <s v="British"/>
    <m/>
    <m/>
    <m/>
    <m/>
    <m/>
    <m/>
    <m/>
    <m/>
  </r>
  <r>
    <x v="680"/>
    <x v="1"/>
    <x v="3"/>
    <m/>
    <s v="Time Taken                            "/>
    <m/>
    <s v="Notify"/>
    <m/>
    <m/>
    <x v="38"/>
    <m/>
    <m/>
    <s v="EN54NJ"/>
    <m/>
    <m/>
    <m/>
    <m/>
    <m/>
    <m/>
    <m/>
    <m/>
    <m/>
    <m/>
    <m/>
    <m/>
  </r>
  <r>
    <x v="681"/>
    <x v="0"/>
    <x v="2"/>
    <m/>
    <s v="Query Resolution"/>
    <m/>
    <m/>
    <m/>
    <m/>
    <x v="11"/>
    <m/>
    <m/>
    <m/>
    <m/>
    <m/>
    <m/>
    <m/>
    <m/>
    <m/>
    <m/>
    <m/>
    <m/>
    <m/>
    <m/>
    <m/>
  </r>
  <r>
    <x v="682"/>
    <x v="1"/>
    <x v="2"/>
    <m/>
    <s v="Advisor/Information"/>
    <m/>
    <m/>
    <m/>
    <m/>
    <x v="16"/>
    <m/>
    <m/>
    <m/>
    <m/>
    <m/>
    <m/>
    <m/>
    <m/>
    <m/>
    <m/>
    <m/>
    <m/>
    <m/>
    <m/>
    <m/>
  </r>
  <r>
    <x v="683"/>
    <x v="1"/>
    <x v="2"/>
    <m/>
    <s v="Decision"/>
    <m/>
    <m/>
    <m/>
    <m/>
    <x v="18"/>
    <m/>
    <m/>
    <m/>
    <m/>
    <m/>
    <m/>
    <m/>
    <m/>
    <m/>
    <m/>
    <m/>
    <m/>
    <m/>
    <m/>
    <m/>
  </r>
  <r>
    <x v="684"/>
    <x v="1"/>
    <x v="2"/>
    <m/>
    <s v="Query Resolution"/>
    <m/>
    <m/>
    <m/>
    <m/>
    <x v="15"/>
    <m/>
    <m/>
    <m/>
    <m/>
    <s v="No"/>
    <s v="Female"/>
    <s v="British"/>
    <m/>
    <m/>
    <m/>
    <m/>
    <m/>
    <m/>
    <m/>
    <m/>
  </r>
  <r>
    <x v="685"/>
    <x v="1"/>
    <x v="2"/>
    <m/>
    <s v="Advisor/Information"/>
    <m/>
    <m/>
    <m/>
    <m/>
    <x v="18"/>
    <m/>
    <m/>
    <m/>
    <m/>
    <m/>
    <m/>
    <m/>
    <m/>
    <m/>
    <m/>
    <m/>
    <m/>
    <m/>
    <m/>
    <m/>
  </r>
  <r>
    <x v="686"/>
    <x v="1"/>
    <x v="2"/>
    <m/>
    <m/>
    <m/>
    <m/>
    <m/>
    <m/>
    <x v="18"/>
    <m/>
    <m/>
    <m/>
    <m/>
    <m/>
    <m/>
    <m/>
    <m/>
    <m/>
    <m/>
    <m/>
    <m/>
    <m/>
    <m/>
    <m/>
  </r>
  <r>
    <x v="687"/>
    <x v="1"/>
    <x v="2"/>
    <m/>
    <s v="Advisor/Information"/>
    <m/>
    <m/>
    <m/>
    <m/>
    <x v="25"/>
    <m/>
    <m/>
    <m/>
    <m/>
    <m/>
    <m/>
    <m/>
    <m/>
    <m/>
    <m/>
    <m/>
    <m/>
    <m/>
    <m/>
    <m/>
  </r>
  <r>
    <x v="688"/>
    <x v="1"/>
    <x v="2"/>
    <m/>
    <s v="Time Taken                            "/>
    <m/>
    <m/>
    <m/>
    <m/>
    <x v="11"/>
    <m/>
    <m/>
    <m/>
    <m/>
    <m/>
    <m/>
    <m/>
    <m/>
    <m/>
    <m/>
    <m/>
    <m/>
    <m/>
    <m/>
    <m/>
  </r>
  <r>
    <x v="689"/>
    <x v="1"/>
    <x v="2"/>
    <m/>
    <s v="Advisor/Information"/>
    <m/>
    <m/>
    <m/>
    <m/>
    <x v="30"/>
    <m/>
    <m/>
    <m/>
    <m/>
    <s v="No"/>
    <s v="Female"/>
    <s v="British"/>
    <m/>
    <m/>
    <m/>
    <m/>
    <m/>
    <m/>
    <m/>
    <m/>
  </r>
  <r>
    <x v="690"/>
    <x v="1"/>
    <x v="2"/>
    <m/>
    <s v="Time Taken                            "/>
    <m/>
    <m/>
    <m/>
    <m/>
    <x v="16"/>
    <m/>
    <m/>
    <m/>
    <m/>
    <m/>
    <m/>
    <m/>
    <m/>
    <m/>
    <m/>
    <m/>
    <m/>
    <m/>
    <m/>
    <m/>
  </r>
  <r>
    <x v="691"/>
    <x v="1"/>
    <x v="2"/>
    <m/>
    <s v="Advisor/Information"/>
    <m/>
    <m/>
    <m/>
    <m/>
    <x v="15"/>
    <m/>
    <m/>
    <m/>
    <m/>
    <m/>
    <m/>
    <m/>
    <m/>
    <m/>
    <m/>
    <m/>
    <m/>
    <m/>
    <m/>
    <m/>
  </r>
  <r>
    <x v="692"/>
    <x v="1"/>
    <x v="2"/>
    <m/>
    <s v="Advisor/Information"/>
    <m/>
    <m/>
    <m/>
    <m/>
    <x v="25"/>
    <m/>
    <m/>
    <m/>
    <m/>
    <m/>
    <m/>
    <m/>
    <m/>
    <m/>
    <m/>
    <m/>
    <m/>
    <m/>
    <m/>
    <m/>
  </r>
  <r>
    <x v="693"/>
    <x v="1"/>
    <x v="2"/>
    <m/>
    <m/>
    <m/>
    <m/>
    <m/>
    <m/>
    <x v="18"/>
    <m/>
    <m/>
    <m/>
    <m/>
    <m/>
    <m/>
    <m/>
    <m/>
    <m/>
    <m/>
    <m/>
    <m/>
    <m/>
    <m/>
    <m/>
  </r>
  <r>
    <x v="694"/>
    <x v="2"/>
    <x v="2"/>
    <m/>
    <m/>
    <m/>
    <m/>
    <m/>
    <m/>
    <x v="11"/>
    <m/>
    <m/>
    <m/>
    <m/>
    <m/>
    <m/>
    <m/>
    <m/>
    <m/>
    <m/>
    <m/>
    <m/>
    <m/>
    <m/>
    <m/>
  </r>
  <r>
    <x v="695"/>
    <x v="1"/>
    <x v="2"/>
    <m/>
    <s v="Advisor/Information"/>
    <m/>
    <m/>
    <m/>
    <m/>
    <x v="15"/>
    <m/>
    <m/>
    <m/>
    <m/>
    <m/>
    <m/>
    <m/>
    <m/>
    <m/>
    <m/>
    <m/>
    <m/>
    <m/>
    <m/>
    <m/>
  </r>
  <r>
    <x v="696"/>
    <x v="1"/>
    <x v="2"/>
    <m/>
    <s v="Advisor/Information"/>
    <m/>
    <m/>
    <m/>
    <m/>
    <x v="15"/>
    <m/>
    <m/>
    <m/>
    <m/>
    <m/>
    <m/>
    <m/>
    <m/>
    <m/>
    <m/>
    <m/>
    <m/>
    <m/>
    <m/>
    <m/>
  </r>
  <r>
    <x v="697"/>
    <x v="1"/>
    <x v="0"/>
    <m/>
    <m/>
    <m/>
    <m/>
    <m/>
    <s v="http://www.barnet.gov.uk/info/730005/Adults_directory_record?page=Record&amp;did=145653&amp;entry_id=122852"/>
    <x v="14"/>
    <m/>
    <m/>
    <m/>
    <m/>
    <m/>
    <m/>
    <m/>
    <m/>
    <m/>
    <m/>
    <m/>
    <m/>
    <m/>
    <m/>
    <m/>
  </r>
  <r>
    <x v="698"/>
    <x v="1"/>
    <x v="2"/>
    <m/>
    <s v="Advisor/Information"/>
    <m/>
    <m/>
    <m/>
    <m/>
    <x v="18"/>
    <m/>
    <m/>
    <m/>
    <m/>
    <m/>
    <m/>
    <m/>
    <m/>
    <m/>
    <m/>
    <m/>
    <m/>
    <m/>
    <m/>
    <m/>
  </r>
  <r>
    <x v="699"/>
    <x v="1"/>
    <x v="0"/>
    <m/>
    <m/>
    <m/>
    <m/>
    <m/>
    <s v="http://www.barnet.gov.uk/news/article/532/colindale_ward_election_result_-_26_june_2014"/>
    <x v="37"/>
    <m/>
    <m/>
    <m/>
    <m/>
    <m/>
    <m/>
    <m/>
    <m/>
    <m/>
    <m/>
    <m/>
    <m/>
    <m/>
    <m/>
    <m/>
  </r>
  <r>
    <x v="700"/>
    <x v="1"/>
    <x v="2"/>
    <m/>
    <s v="Advisor/Information"/>
    <m/>
    <m/>
    <m/>
    <m/>
    <x v="16"/>
    <m/>
    <m/>
    <m/>
    <m/>
    <m/>
    <m/>
    <m/>
    <m/>
    <m/>
    <m/>
    <m/>
    <m/>
    <m/>
    <m/>
    <m/>
  </r>
  <r>
    <x v="701"/>
    <x v="1"/>
    <x v="2"/>
    <m/>
    <s v="Advisor/Information"/>
    <m/>
    <m/>
    <m/>
    <m/>
    <x v="23"/>
    <m/>
    <m/>
    <m/>
    <m/>
    <m/>
    <m/>
    <m/>
    <m/>
    <m/>
    <m/>
    <m/>
    <m/>
    <m/>
    <m/>
    <m/>
  </r>
  <r>
    <x v="702"/>
    <x v="1"/>
    <x v="2"/>
    <m/>
    <s v="Advisor/Information"/>
    <m/>
    <m/>
    <m/>
    <m/>
    <x v="10"/>
    <m/>
    <m/>
    <m/>
    <m/>
    <m/>
    <m/>
    <m/>
    <m/>
    <m/>
    <m/>
    <m/>
    <m/>
    <m/>
    <m/>
    <m/>
  </r>
  <r>
    <x v="703"/>
    <x v="1"/>
    <x v="3"/>
    <m/>
    <s v="Query Resolution"/>
    <m/>
    <s v="Enquire"/>
    <m/>
    <m/>
    <x v="1"/>
    <s v="NO"/>
    <m/>
    <s v="NW117EN"/>
    <s v="25 to 34"/>
    <s v="Yes"/>
    <s v="Male"/>
    <s v="British"/>
    <m/>
    <m/>
    <m/>
    <m/>
    <m/>
    <m/>
    <m/>
    <m/>
  </r>
  <r>
    <x v="704"/>
    <x v="1"/>
    <x v="2"/>
    <m/>
    <s v="Time Taken                            "/>
    <m/>
    <m/>
    <m/>
    <m/>
    <x v="18"/>
    <m/>
    <m/>
    <m/>
    <m/>
    <m/>
    <m/>
    <m/>
    <m/>
    <m/>
    <m/>
    <m/>
    <m/>
    <m/>
    <m/>
    <m/>
  </r>
  <r>
    <x v="705"/>
    <x v="1"/>
    <x v="2"/>
    <m/>
    <s v="Advisor/Information"/>
    <m/>
    <m/>
    <m/>
    <m/>
    <x v="18"/>
    <m/>
    <m/>
    <m/>
    <m/>
    <m/>
    <s v="Female"/>
    <s v="White and Black Caribbean"/>
    <m/>
    <m/>
    <m/>
    <m/>
    <m/>
    <m/>
    <m/>
    <m/>
  </r>
  <r>
    <x v="706"/>
    <x v="1"/>
    <x v="3"/>
    <m/>
    <s v="Time Taken                            "/>
    <m/>
    <s v="Notify"/>
    <m/>
    <m/>
    <x v="26"/>
    <s v="V2VE"/>
    <m/>
    <m/>
    <m/>
    <m/>
    <m/>
    <m/>
    <m/>
    <m/>
    <m/>
    <m/>
    <m/>
    <m/>
    <m/>
    <m/>
  </r>
  <r>
    <x v="707"/>
    <x v="1"/>
    <x v="2"/>
    <m/>
    <s v="Advisor/Information"/>
    <m/>
    <m/>
    <m/>
    <m/>
    <x v="18"/>
    <m/>
    <m/>
    <m/>
    <m/>
    <m/>
    <m/>
    <m/>
    <m/>
    <m/>
    <m/>
    <m/>
    <m/>
    <m/>
    <m/>
    <m/>
  </r>
  <r>
    <x v="708"/>
    <x v="0"/>
    <x v="3"/>
    <m/>
    <s v="Time Taken                            "/>
    <m/>
    <s v="Enquire"/>
    <m/>
    <m/>
    <x v="2"/>
    <m/>
    <m/>
    <m/>
    <m/>
    <m/>
    <m/>
    <m/>
    <m/>
    <m/>
    <m/>
    <m/>
    <m/>
    <m/>
    <m/>
    <m/>
  </r>
  <r>
    <x v="709"/>
    <x v="1"/>
    <x v="2"/>
    <m/>
    <s v="Advisor/Information"/>
    <m/>
    <m/>
    <m/>
    <m/>
    <x v="15"/>
    <m/>
    <m/>
    <m/>
    <m/>
    <m/>
    <m/>
    <m/>
    <m/>
    <m/>
    <m/>
    <m/>
    <m/>
    <m/>
    <m/>
    <m/>
  </r>
  <r>
    <x v="710"/>
    <x v="1"/>
    <x v="2"/>
    <m/>
    <s v="Advisor/Information"/>
    <m/>
    <m/>
    <m/>
    <m/>
    <x v="19"/>
    <m/>
    <m/>
    <m/>
    <m/>
    <m/>
    <m/>
    <m/>
    <m/>
    <m/>
    <m/>
    <m/>
    <m/>
    <m/>
    <m/>
    <m/>
  </r>
  <r>
    <x v="711"/>
    <x v="2"/>
    <x v="2"/>
    <m/>
    <s v="Other Reason"/>
    <m/>
    <m/>
    <m/>
    <m/>
    <x v="15"/>
    <m/>
    <m/>
    <m/>
    <m/>
    <m/>
    <m/>
    <m/>
    <m/>
    <m/>
    <m/>
    <m/>
    <m/>
    <m/>
    <m/>
    <m/>
  </r>
  <r>
    <x v="712"/>
    <x v="0"/>
    <x v="2"/>
    <m/>
    <m/>
    <m/>
    <m/>
    <m/>
    <m/>
    <x v="18"/>
    <m/>
    <m/>
    <m/>
    <m/>
    <m/>
    <m/>
    <m/>
    <m/>
    <m/>
    <m/>
    <m/>
    <m/>
    <m/>
    <m/>
    <m/>
  </r>
  <r>
    <x v="713"/>
    <x v="1"/>
    <x v="2"/>
    <m/>
    <s v="Advisor/Information"/>
    <m/>
    <m/>
    <m/>
    <m/>
    <x v="19"/>
    <m/>
    <m/>
    <m/>
    <m/>
    <m/>
    <m/>
    <m/>
    <m/>
    <m/>
    <m/>
    <m/>
    <m/>
    <m/>
    <m/>
    <m/>
  </r>
  <r>
    <x v="714"/>
    <x v="1"/>
    <x v="2"/>
    <m/>
    <s v="Advisor/Information"/>
    <m/>
    <m/>
    <m/>
    <m/>
    <x v="23"/>
    <m/>
    <m/>
    <m/>
    <m/>
    <m/>
    <m/>
    <m/>
    <m/>
    <m/>
    <m/>
    <m/>
    <m/>
    <m/>
    <m/>
    <m/>
  </r>
  <r>
    <x v="715"/>
    <x v="1"/>
    <x v="2"/>
    <m/>
    <s v="Time Taken                            "/>
    <m/>
    <m/>
    <m/>
    <m/>
    <x v="30"/>
    <m/>
    <m/>
    <m/>
    <m/>
    <m/>
    <m/>
    <m/>
    <m/>
    <m/>
    <m/>
    <m/>
    <m/>
    <m/>
    <m/>
    <m/>
  </r>
  <r>
    <x v="716"/>
    <x v="2"/>
    <x v="0"/>
    <m/>
    <m/>
    <m/>
    <m/>
    <m/>
    <s v="http://www.barnet.gov.uk/site/scripts/documents.php?categoryID=100002"/>
    <x v="17"/>
    <m/>
    <m/>
    <m/>
    <m/>
    <m/>
    <m/>
    <m/>
    <m/>
    <m/>
    <m/>
    <m/>
    <m/>
    <m/>
    <m/>
    <m/>
  </r>
  <r>
    <x v="717"/>
    <x v="1"/>
    <x v="2"/>
    <m/>
    <s v="Advisor/Information"/>
    <m/>
    <m/>
    <m/>
    <m/>
    <x v="11"/>
    <m/>
    <m/>
    <m/>
    <m/>
    <m/>
    <m/>
    <m/>
    <m/>
    <m/>
    <m/>
    <m/>
    <m/>
    <m/>
    <m/>
    <m/>
  </r>
  <r>
    <x v="718"/>
    <x v="1"/>
    <x v="3"/>
    <m/>
    <s v="Time Taken                            "/>
    <m/>
    <s v="Report"/>
    <m/>
    <m/>
    <x v="36"/>
    <s v="VERY NICE SERVICES"/>
    <m/>
    <s v="N28NL"/>
    <m/>
    <m/>
    <m/>
    <m/>
    <m/>
    <m/>
    <m/>
    <m/>
    <m/>
    <m/>
    <m/>
    <m/>
  </r>
  <r>
    <x v="719"/>
    <x v="1"/>
    <x v="2"/>
    <m/>
    <s v="Time Taken                            "/>
    <m/>
    <m/>
    <m/>
    <m/>
    <x v="18"/>
    <m/>
    <m/>
    <m/>
    <m/>
    <m/>
    <m/>
    <m/>
    <m/>
    <m/>
    <m/>
    <m/>
    <m/>
    <m/>
    <m/>
    <m/>
  </r>
  <r>
    <x v="720"/>
    <x v="1"/>
    <x v="2"/>
    <m/>
    <s v="Time Taken                            "/>
    <m/>
    <m/>
    <m/>
    <m/>
    <x v="17"/>
    <m/>
    <m/>
    <m/>
    <m/>
    <m/>
    <m/>
    <m/>
    <m/>
    <m/>
    <m/>
    <m/>
    <m/>
    <m/>
    <m/>
    <m/>
  </r>
  <r>
    <x v="721"/>
    <x v="2"/>
    <x v="1"/>
    <m/>
    <m/>
    <m/>
    <m/>
    <m/>
    <m/>
    <x v="2"/>
    <m/>
    <m/>
    <m/>
    <m/>
    <m/>
    <m/>
    <m/>
    <m/>
    <m/>
    <m/>
    <m/>
    <m/>
    <m/>
    <m/>
    <m/>
  </r>
  <r>
    <x v="722"/>
    <x v="1"/>
    <x v="3"/>
    <m/>
    <s v="Time Taken                            "/>
    <m/>
    <s v="Apply"/>
    <m/>
    <m/>
    <x v="26"/>
    <m/>
    <m/>
    <m/>
    <m/>
    <m/>
    <m/>
    <m/>
    <m/>
    <m/>
    <m/>
    <m/>
    <m/>
    <m/>
    <m/>
    <m/>
  </r>
  <r>
    <x v="723"/>
    <x v="1"/>
    <x v="2"/>
    <m/>
    <s v="Time Taken                            "/>
    <m/>
    <m/>
    <m/>
    <m/>
    <x v="18"/>
    <m/>
    <m/>
    <m/>
    <m/>
    <m/>
    <m/>
    <m/>
    <m/>
    <m/>
    <m/>
    <m/>
    <m/>
    <m/>
    <m/>
    <m/>
  </r>
  <r>
    <x v="724"/>
    <x v="1"/>
    <x v="2"/>
    <m/>
    <m/>
    <m/>
    <m/>
    <m/>
    <m/>
    <x v="18"/>
    <m/>
    <m/>
    <m/>
    <m/>
    <m/>
    <m/>
    <m/>
    <m/>
    <m/>
    <m/>
    <m/>
    <m/>
    <m/>
    <m/>
    <m/>
  </r>
  <r>
    <x v="725"/>
    <x v="1"/>
    <x v="2"/>
    <m/>
    <s v="Advisor/Information"/>
    <m/>
    <m/>
    <m/>
    <m/>
    <x v="18"/>
    <m/>
    <m/>
    <m/>
    <m/>
    <m/>
    <m/>
    <m/>
    <m/>
    <m/>
    <m/>
    <m/>
    <m/>
    <m/>
    <m/>
    <m/>
  </r>
  <r>
    <x v="726"/>
    <x v="2"/>
    <x v="2"/>
    <m/>
    <m/>
    <m/>
    <m/>
    <m/>
    <m/>
    <x v="11"/>
    <m/>
    <m/>
    <m/>
    <m/>
    <m/>
    <m/>
    <m/>
    <m/>
    <m/>
    <m/>
    <m/>
    <m/>
    <m/>
    <m/>
    <m/>
  </r>
  <r>
    <x v="727"/>
    <x v="1"/>
    <x v="1"/>
    <m/>
    <s v="Time Taken                            "/>
    <m/>
    <s v="Report"/>
    <m/>
    <m/>
    <x v="17"/>
    <m/>
    <m/>
    <s v="NW119EG"/>
    <s v="35 to 44"/>
    <s v="Prefer not to say"/>
    <s v="Female"/>
    <m/>
    <m/>
    <m/>
    <m/>
    <m/>
    <m/>
    <m/>
    <m/>
    <m/>
  </r>
  <r>
    <x v="728"/>
    <x v="1"/>
    <x v="2"/>
    <m/>
    <s v="Advisor/Information"/>
    <m/>
    <m/>
    <m/>
    <m/>
    <x v="15"/>
    <m/>
    <m/>
    <m/>
    <m/>
    <m/>
    <m/>
    <m/>
    <m/>
    <m/>
    <m/>
    <m/>
    <m/>
    <m/>
    <m/>
    <m/>
  </r>
  <r>
    <x v="729"/>
    <x v="1"/>
    <x v="2"/>
    <m/>
    <s v="Advisor/Information"/>
    <m/>
    <m/>
    <m/>
    <m/>
    <x v="11"/>
    <m/>
    <m/>
    <m/>
    <m/>
    <m/>
    <m/>
    <m/>
    <m/>
    <m/>
    <m/>
    <m/>
    <m/>
    <m/>
    <m/>
    <m/>
  </r>
  <r>
    <x v="730"/>
    <x v="2"/>
    <x v="3"/>
    <m/>
    <s v="Advisor/Information"/>
    <m/>
    <m/>
    <m/>
    <m/>
    <x v="2"/>
    <m/>
    <m/>
    <m/>
    <m/>
    <m/>
    <m/>
    <m/>
    <m/>
    <m/>
    <m/>
    <m/>
    <m/>
    <m/>
    <m/>
    <m/>
  </r>
  <r>
    <x v="731"/>
    <x v="2"/>
    <x v="2"/>
    <m/>
    <m/>
    <m/>
    <m/>
    <m/>
    <m/>
    <x v="18"/>
    <m/>
    <m/>
    <m/>
    <m/>
    <m/>
    <m/>
    <m/>
    <m/>
    <m/>
    <m/>
    <m/>
    <m/>
    <m/>
    <m/>
    <m/>
  </r>
  <r>
    <x v="732"/>
    <x v="1"/>
    <x v="2"/>
    <m/>
    <s v="Decision"/>
    <m/>
    <m/>
    <m/>
    <m/>
    <x v="18"/>
    <m/>
    <m/>
    <m/>
    <m/>
    <m/>
    <m/>
    <m/>
    <m/>
    <m/>
    <m/>
    <m/>
    <m/>
    <m/>
    <m/>
    <m/>
  </r>
  <r>
    <x v="733"/>
    <x v="2"/>
    <x v="2"/>
    <m/>
    <s v="Time Taken                            "/>
    <m/>
    <m/>
    <m/>
    <m/>
    <x v="30"/>
    <m/>
    <m/>
    <m/>
    <m/>
    <s v="Prefer not to say"/>
    <s v="Male"/>
    <s v="British"/>
    <m/>
    <m/>
    <m/>
    <m/>
    <m/>
    <m/>
    <m/>
    <m/>
  </r>
  <r>
    <x v="734"/>
    <x v="1"/>
    <x v="2"/>
    <m/>
    <s v="Advisor/Information"/>
    <m/>
    <m/>
    <m/>
    <m/>
    <x v="19"/>
    <m/>
    <m/>
    <m/>
    <m/>
    <m/>
    <m/>
    <m/>
    <m/>
    <m/>
    <m/>
    <m/>
    <m/>
    <m/>
    <m/>
    <m/>
  </r>
  <r>
    <x v="735"/>
    <x v="1"/>
    <x v="2"/>
    <m/>
    <s v="Query Resolution"/>
    <m/>
    <m/>
    <m/>
    <m/>
    <x v="27"/>
    <m/>
    <m/>
    <m/>
    <m/>
    <m/>
    <m/>
    <m/>
    <m/>
    <m/>
    <m/>
    <m/>
    <m/>
    <m/>
    <m/>
    <m/>
  </r>
  <r>
    <x v="736"/>
    <x v="1"/>
    <x v="2"/>
    <m/>
    <s v="Other Reason"/>
    <m/>
    <m/>
    <m/>
    <m/>
    <x v="11"/>
    <m/>
    <m/>
    <m/>
    <m/>
    <m/>
    <m/>
    <m/>
    <m/>
    <m/>
    <m/>
    <m/>
    <m/>
    <m/>
    <m/>
    <m/>
  </r>
  <r>
    <x v="737"/>
    <x v="1"/>
    <x v="2"/>
    <m/>
    <s v="Advisor/Information"/>
    <m/>
    <m/>
    <m/>
    <m/>
    <x v="18"/>
    <m/>
    <m/>
    <m/>
    <m/>
    <m/>
    <m/>
    <m/>
    <m/>
    <m/>
    <m/>
    <m/>
    <m/>
    <m/>
    <m/>
    <m/>
  </r>
  <r>
    <x v="738"/>
    <x v="1"/>
    <x v="2"/>
    <m/>
    <s v="Advisor/Information"/>
    <m/>
    <m/>
    <m/>
    <m/>
    <x v="11"/>
    <m/>
    <m/>
    <m/>
    <m/>
    <m/>
    <m/>
    <m/>
    <m/>
    <m/>
    <m/>
    <m/>
    <m/>
    <m/>
    <m/>
    <m/>
  </r>
  <r>
    <x v="739"/>
    <x v="1"/>
    <x v="2"/>
    <m/>
    <s v="Advisor/Information"/>
    <m/>
    <m/>
    <m/>
    <m/>
    <x v="22"/>
    <m/>
    <m/>
    <m/>
    <m/>
    <s v="Yes"/>
    <s v="Male"/>
    <s v="Other Asian"/>
    <m/>
    <m/>
    <m/>
    <m/>
    <m/>
    <m/>
    <m/>
    <m/>
  </r>
  <r>
    <x v="740"/>
    <x v="1"/>
    <x v="3"/>
    <m/>
    <m/>
    <m/>
    <m/>
    <m/>
    <m/>
    <x v="2"/>
    <m/>
    <m/>
    <m/>
    <m/>
    <m/>
    <m/>
    <m/>
    <m/>
    <m/>
    <m/>
    <m/>
    <m/>
    <m/>
    <m/>
    <m/>
  </r>
  <r>
    <x v="741"/>
    <x v="1"/>
    <x v="2"/>
    <m/>
    <s v="Advisor/Information"/>
    <m/>
    <m/>
    <m/>
    <m/>
    <x v="18"/>
    <m/>
    <m/>
    <m/>
    <m/>
    <m/>
    <m/>
    <m/>
    <m/>
    <m/>
    <m/>
    <m/>
    <m/>
    <m/>
    <m/>
    <m/>
  </r>
  <r>
    <x v="742"/>
    <x v="1"/>
    <x v="2"/>
    <m/>
    <s v="Advisor/Information"/>
    <m/>
    <m/>
    <m/>
    <m/>
    <x v="18"/>
    <m/>
    <m/>
    <m/>
    <m/>
    <m/>
    <m/>
    <m/>
    <m/>
    <m/>
    <m/>
    <m/>
    <m/>
    <m/>
    <m/>
    <m/>
  </r>
  <r>
    <x v="743"/>
    <x v="1"/>
    <x v="2"/>
    <m/>
    <s v="Advisor/Information"/>
    <m/>
    <m/>
    <m/>
    <m/>
    <x v="16"/>
    <m/>
    <m/>
    <m/>
    <m/>
    <m/>
    <m/>
    <m/>
    <m/>
    <m/>
    <m/>
    <m/>
    <m/>
    <m/>
    <m/>
    <m/>
  </r>
  <r>
    <x v="744"/>
    <x v="1"/>
    <x v="2"/>
    <m/>
    <s v="Advisor/Information"/>
    <m/>
    <m/>
    <m/>
    <m/>
    <x v="19"/>
    <m/>
    <m/>
    <m/>
    <m/>
    <m/>
    <m/>
    <m/>
    <m/>
    <m/>
    <m/>
    <m/>
    <m/>
    <m/>
    <m/>
    <m/>
  </r>
  <r>
    <x v="745"/>
    <x v="1"/>
    <x v="2"/>
    <m/>
    <s v="Advisor/Information"/>
    <m/>
    <m/>
    <m/>
    <m/>
    <x v="11"/>
    <m/>
    <m/>
    <m/>
    <m/>
    <s v="Yes"/>
    <s v="Female"/>
    <s v="British"/>
    <m/>
    <m/>
    <m/>
    <m/>
    <m/>
    <m/>
    <m/>
    <m/>
  </r>
  <r>
    <x v="746"/>
    <x v="1"/>
    <x v="3"/>
    <m/>
    <s v="Advisor/Information"/>
    <m/>
    <s v="Enquire"/>
    <m/>
    <m/>
    <x v="1"/>
    <m/>
    <m/>
    <m/>
    <m/>
    <m/>
    <m/>
    <m/>
    <m/>
    <m/>
    <m/>
    <m/>
    <m/>
    <m/>
    <m/>
    <m/>
  </r>
  <r>
    <x v="747"/>
    <x v="1"/>
    <x v="2"/>
    <m/>
    <s v="Advisor/Information"/>
    <m/>
    <m/>
    <m/>
    <m/>
    <x v="17"/>
    <m/>
    <m/>
    <m/>
    <m/>
    <m/>
    <m/>
    <m/>
    <m/>
    <m/>
    <m/>
    <m/>
    <m/>
    <m/>
    <m/>
    <m/>
  </r>
  <r>
    <x v="748"/>
    <x v="1"/>
    <x v="2"/>
    <m/>
    <s v="Time Taken                            "/>
    <m/>
    <m/>
    <m/>
    <m/>
    <x v="19"/>
    <m/>
    <m/>
    <m/>
    <m/>
    <m/>
    <m/>
    <m/>
    <m/>
    <m/>
    <m/>
    <m/>
    <m/>
    <m/>
    <m/>
    <m/>
  </r>
  <r>
    <x v="749"/>
    <x v="2"/>
    <x v="2"/>
    <m/>
    <m/>
    <m/>
    <m/>
    <m/>
    <m/>
    <x v="18"/>
    <m/>
    <m/>
    <m/>
    <m/>
    <m/>
    <m/>
    <m/>
    <m/>
    <m/>
    <m/>
    <m/>
    <m/>
    <m/>
    <m/>
    <m/>
  </r>
  <r>
    <x v="750"/>
    <x v="1"/>
    <x v="3"/>
    <m/>
    <s v="Time Taken                            "/>
    <m/>
    <s v="Apply"/>
    <m/>
    <m/>
    <x v="24"/>
    <m/>
    <m/>
    <s v="HGFDS19RZ"/>
    <m/>
    <m/>
    <m/>
    <m/>
    <m/>
    <m/>
    <m/>
    <m/>
    <m/>
    <m/>
    <m/>
    <m/>
  </r>
  <r>
    <x v="751"/>
    <x v="1"/>
    <x v="2"/>
    <m/>
    <m/>
    <m/>
    <m/>
    <m/>
    <m/>
    <x v="18"/>
    <m/>
    <m/>
    <m/>
    <m/>
    <m/>
    <m/>
    <m/>
    <m/>
    <m/>
    <m/>
    <m/>
    <m/>
    <m/>
    <m/>
    <m/>
  </r>
  <r>
    <x v="752"/>
    <x v="1"/>
    <x v="3"/>
    <m/>
    <s v="Decision"/>
    <m/>
    <s v="Apply"/>
    <m/>
    <m/>
    <x v="53"/>
    <m/>
    <m/>
    <m/>
    <m/>
    <m/>
    <m/>
    <m/>
    <m/>
    <m/>
    <m/>
    <m/>
    <m/>
    <m/>
    <m/>
    <m/>
  </r>
  <r>
    <x v="753"/>
    <x v="1"/>
    <x v="2"/>
    <m/>
    <s v="Time Taken                            "/>
    <m/>
    <m/>
    <m/>
    <m/>
    <x v="22"/>
    <m/>
    <m/>
    <m/>
    <m/>
    <m/>
    <m/>
    <m/>
    <m/>
    <m/>
    <m/>
    <m/>
    <m/>
    <m/>
    <m/>
    <m/>
  </r>
  <r>
    <x v="754"/>
    <x v="1"/>
    <x v="2"/>
    <m/>
    <m/>
    <m/>
    <m/>
    <m/>
    <m/>
    <x v="11"/>
    <m/>
    <m/>
    <m/>
    <m/>
    <m/>
    <m/>
    <m/>
    <m/>
    <m/>
    <m/>
    <m/>
    <m/>
    <m/>
    <m/>
    <m/>
  </r>
  <r>
    <x v="755"/>
    <x v="1"/>
    <x v="2"/>
    <m/>
    <s v="Advisor/Information"/>
    <m/>
    <m/>
    <m/>
    <m/>
    <x v="15"/>
    <m/>
    <m/>
    <m/>
    <m/>
    <m/>
    <s v="Female"/>
    <s v="British"/>
    <m/>
    <m/>
    <m/>
    <m/>
    <m/>
    <m/>
    <m/>
    <m/>
  </r>
  <r>
    <x v="756"/>
    <x v="1"/>
    <x v="2"/>
    <m/>
    <s v="Advisor/Information"/>
    <m/>
    <m/>
    <m/>
    <m/>
    <x v="18"/>
    <m/>
    <m/>
    <m/>
    <m/>
    <m/>
    <m/>
    <m/>
    <m/>
    <m/>
    <m/>
    <m/>
    <m/>
    <m/>
    <m/>
    <m/>
  </r>
  <r>
    <x v="757"/>
    <x v="0"/>
    <x v="1"/>
    <m/>
    <m/>
    <m/>
    <m/>
    <m/>
    <m/>
    <x v="2"/>
    <m/>
    <m/>
    <m/>
    <m/>
    <m/>
    <m/>
    <m/>
    <m/>
    <m/>
    <m/>
    <m/>
    <m/>
    <m/>
    <m/>
    <m/>
  </r>
  <r>
    <x v="758"/>
    <x v="1"/>
    <x v="2"/>
    <m/>
    <s v="Other Reason"/>
    <m/>
    <m/>
    <m/>
    <m/>
    <x v="11"/>
    <m/>
    <m/>
    <m/>
    <m/>
    <m/>
    <m/>
    <m/>
    <m/>
    <m/>
    <m/>
    <m/>
    <m/>
    <m/>
    <m/>
    <m/>
  </r>
  <r>
    <x v="759"/>
    <x v="1"/>
    <x v="0"/>
    <m/>
    <m/>
    <m/>
    <m/>
    <m/>
    <s v="https://www.barnet.gov.uk/forms/form/387/en/reserve_a_book_or_library_item"/>
    <x v="44"/>
    <m/>
    <m/>
    <m/>
    <m/>
    <m/>
    <m/>
    <m/>
    <m/>
    <m/>
    <m/>
    <m/>
    <m/>
    <m/>
    <m/>
    <m/>
  </r>
  <r>
    <x v="760"/>
    <x v="1"/>
    <x v="2"/>
    <m/>
    <s v="Advisor/Information"/>
    <m/>
    <m/>
    <m/>
    <m/>
    <x v="15"/>
    <m/>
    <m/>
    <m/>
    <m/>
    <m/>
    <m/>
    <m/>
    <m/>
    <m/>
    <m/>
    <m/>
    <m/>
    <m/>
    <m/>
    <m/>
  </r>
  <r>
    <x v="761"/>
    <x v="1"/>
    <x v="2"/>
    <m/>
    <m/>
    <m/>
    <m/>
    <m/>
    <m/>
    <x v="11"/>
    <m/>
    <m/>
    <m/>
    <m/>
    <m/>
    <m/>
    <m/>
    <m/>
    <m/>
    <m/>
    <m/>
    <m/>
    <m/>
    <m/>
    <m/>
  </r>
  <r>
    <x v="762"/>
    <x v="1"/>
    <x v="2"/>
    <m/>
    <s v="Advisor/Information"/>
    <m/>
    <m/>
    <m/>
    <m/>
    <x v="15"/>
    <m/>
    <m/>
    <m/>
    <m/>
    <s v="No"/>
    <s v="Male"/>
    <s v="British"/>
    <m/>
    <m/>
    <m/>
    <m/>
    <m/>
    <m/>
    <m/>
    <m/>
  </r>
  <r>
    <x v="763"/>
    <x v="1"/>
    <x v="0"/>
    <m/>
    <m/>
    <m/>
    <m/>
    <m/>
    <s v="http://www.barnet.gov.uk/homepage/249/directory_record?did=145642&amp;entry_id=124842"/>
    <x v="4"/>
    <m/>
    <m/>
    <m/>
    <m/>
    <m/>
    <m/>
    <m/>
    <m/>
    <m/>
    <m/>
    <m/>
    <m/>
    <m/>
    <m/>
    <m/>
  </r>
  <r>
    <x v="764"/>
    <x v="2"/>
    <x v="2"/>
    <m/>
    <m/>
    <m/>
    <m/>
    <m/>
    <m/>
    <x v="18"/>
    <m/>
    <m/>
    <m/>
    <m/>
    <m/>
    <m/>
    <m/>
    <m/>
    <m/>
    <m/>
    <m/>
    <m/>
    <m/>
    <m/>
    <m/>
  </r>
  <r>
    <x v="765"/>
    <x v="2"/>
    <x v="3"/>
    <m/>
    <s v="Decision"/>
    <m/>
    <s v="Report"/>
    <m/>
    <m/>
    <x v="55"/>
    <m/>
    <m/>
    <s v="@SSDD"/>
    <m/>
    <m/>
    <m/>
    <m/>
    <m/>
    <m/>
    <m/>
    <m/>
    <m/>
    <m/>
    <m/>
    <m/>
  </r>
  <r>
    <x v="765"/>
    <x v="0"/>
    <x v="3"/>
    <m/>
    <s v="Other Reason"/>
    <m/>
    <s v="Enquire"/>
    <m/>
    <m/>
    <x v="3"/>
    <m/>
    <m/>
    <s v="Q6CCF,"/>
    <s v="Prefer Not To Say"/>
    <s v="Prefer not to say"/>
    <s v="Female"/>
    <s v="Other"/>
    <m/>
    <m/>
    <m/>
    <m/>
    <m/>
    <m/>
    <m/>
    <m/>
  </r>
  <r>
    <x v="766"/>
    <x v="1"/>
    <x v="2"/>
    <m/>
    <s v="Query Resolution"/>
    <m/>
    <m/>
    <m/>
    <m/>
    <x v="18"/>
    <m/>
    <m/>
    <m/>
    <m/>
    <m/>
    <m/>
    <m/>
    <m/>
    <m/>
    <m/>
    <m/>
    <m/>
    <m/>
    <m/>
    <m/>
  </r>
  <r>
    <x v="767"/>
    <x v="1"/>
    <x v="3"/>
    <m/>
    <s v="Other Reason"/>
    <m/>
    <s v="Report"/>
    <m/>
    <m/>
    <x v="34"/>
    <s v="NGHAUHIJKCKDOGGGGGGGGGGGGVGGGGGGGGGGGXDSDSSDDDDDDDDDDDDDDDDDDDDFFFFFFFF"/>
    <m/>
    <s v="QXDFE21Q1111"/>
    <m/>
    <m/>
    <m/>
    <m/>
    <m/>
    <m/>
    <m/>
    <m/>
    <m/>
    <m/>
    <m/>
    <m/>
  </r>
  <r>
    <x v="768"/>
    <x v="1"/>
    <x v="3"/>
    <m/>
    <s v="Other Reason"/>
    <m/>
    <s v="Report"/>
    <m/>
    <m/>
    <x v="17"/>
    <s v="BVF "/>
    <m/>
    <s v="FDF55111111X"/>
    <s v="75 and over"/>
    <s v="Yes"/>
    <s v="Male"/>
    <s v="Other Mixed"/>
    <m/>
    <m/>
    <m/>
    <m/>
    <m/>
    <m/>
    <m/>
    <m/>
  </r>
  <r>
    <x v="769"/>
    <x v="1"/>
    <x v="2"/>
    <m/>
    <m/>
    <m/>
    <m/>
    <m/>
    <m/>
    <x v="23"/>
    <m/>
    <m/>
    <m/>
    <m/>
    <m/>
    <m/>
    <m/>
    <m/>
    <m/>
    <m/>
    <m/>
    <m/>
    <m/>
    <m/>
    <m/>
  </r>
  <r>
    <x v="770"/>
    <x v="1"/>
    <x v="0"/>
    <m/>
    <m/>
    <m/>
    <m/>
    <m/>
    <s v="http://www.barnet.gov.uk/info/160/adoption/352/adoption"/>
    <x v="3"/>
    <m/>
    <m/>
    <m/>
    <m/>
    <m/>
    <m/>
    <m/>
    <m/>
    <m/>
    <m/>
    <m/>
    <m/>
    <m/>
    <m/>
    <m/>
  </r>
  <r>
    <x v="771"/>
    <x v="1"/>
    <x v="2"/>
    <m/>
    <s v="Decision"/>
    <m/>
    <m/>
    <m/>
    <m/>
    <x v="25"/>
    <m/>
    <m/>
    <m/>
    <m/>
    <m/>
    <m/>
    <m/>
    <m/>
    <m/>
    <m/>
    <m/>
    <m/>
    <m/>
    <m/>
    <m/>
  </r>
  <r>
    <x v="772"/>
    <x v="1"/>
    <x v="2"/>
    <m/>
    <s v="Advisor/Information"/>
    <m/>
    <m/>
    <m/>
    <m/>
    <x v="15"/>
    <m/>
    <m/>
    <m/>
    <m/>
    <m/>
    <m/>
    <m/>
    <m/>
    <m/>
    <m/>
    <m/>
    <m/>
    <m/>
    <m/>
    <m/>
  </r>
  <r>
    <x v="773"/>
    <x v="1"/>
    <x v="2"/>
    <m/>
    <s v="Advisor/Information"/>
    <m/>
    <m/>
    <m/>
    <m/>
    <x v="18"/>
    <m/>
    <m/>
    <m/>
    <m/>
    <m/>
    <m/>
    <m/>
    <m/>
    <m/>
    <m/>
    <m/>
    <m/>
    <m/>
    <m/>
    <m/>
  </r>
  <r>
    <x v="774"/>
    <x v="1"/>
    <x v="2"/>
    <m/>
    <s v="Query Resolution"/>
    <m/>
    <m/>
    <m/>
    <m/>
    <x v="11"/>
    <m/>
    <m/>
    <m/>
    <m/>
    <m/>
    <m/>
    <m/>
    <m/>
    <m/>
    <m/>
    <m/>
    <m/>
    <m/>
    <m/>
    <m/>
  </r>
  <r>
    <x v="775"/>
    <x v="1"/>
    <x v="2"/>
    <m/>
    <s v="Query Resolution"/>
    <m/>
    <m/>
    <m/>
    <m/>
    <x v="16"/>
    <m/>
    <m/>
    <m/>
    <m/>
    <m/>
    <m/>
    <m/>
    <m/>
    <m/>
    <m/>
    <m/>
    <m/>
    <m/>
    <m/>
    <m/>
  </r>
  <r>
    <x v="776"/>
    <x v="1"/>
    <x v="2"/>
    <m/>
    <s v="Time Taken                            "/>
    <m/>
    <m/>
    <m/>
    <m/>
    <x v="16"/>
    <m/>
    <m/>
    <m/>
    <m/>
    <m/>
    <m/>
    <m/>
    <m/>
    <m/>
    <m/>
    <m/>
    <m/>
    <m/>
    <m/>
    <m/>
  </r>
  <r>
    <x v="777"/>
    <x v="1"/>
    <x v="2"/>
    <m/>
    <s v="Query Resolution"/>
    <m/>
    <m/>
    <m/>
    <m/>
    <x v="15"/>
    <m/>
    <m/>
    <m/>
    <m/>
    <m/>
    <s v="Male"/>
    <s v="British"/>
    <m/>
    <m/>
    <m/>
    <m/>
    <m/>
    <m/>
    <m/>
    <m/>
  </r>
  <r>
    <x v="778"/>
    <x v="1"/>
    <x v="2"/>
    <m/>
    <s v="Advisor/Information"/>
    <m/>
    <m/>
    <m/>
    <m/>
    <x v="25"/>
    <m/>
    <m/>
    <m/>
    <m/>
    <m/>
    <m/>
    <m/>
    <m/>
    <m/>
    <m/>
    <m/>
    <m/>
    <m/>
    <m/>
    <m/>
  </r>
  <r>
    <x v="779"/>
    <x v="1"/>
    <x v="2"/>
    <m/>
    <s v="Advisor/Information"/>
    <m/>
    <m/>
    <m/>
    <m/>
    <x v="18"/>
    <m/>
    <m/>
    <m/>
    <m/>
    <m/>
    <m/>
    <m/>
    <m/>
    <m/>
    <m/>
    <m/>
    <m/>
    <m/>
    <m/>
    <m/>
  </r>
  <r>
    <x v="780"/>
    <x v="2"/>
    <x v="2"/>
    <m/>
    <s v="Other Reason"/>
    <m/>
    <m/>
    <m/>
    <m/>
    <x v="22"/>
    <m/>
    <m/>
    <m/>
    <m/>
    <m/>
    <m/>
    <m/>
    <m/>
    <m/>
    <m/>
    <m/>
    <m/>
    <m/>
    <m/>
    <m/>
  </r>
  <r>
    <x v="781"/>
    <x v="0"/>
    <x v="3"/>
    <m/>
    <s v="Advisor/Information"/>
    <m/>
    <s v="Book"/>
    <m/>
    <m/>
    <x v="17"/>
    <m/>
    <m/>
    <m/>
    <m/>
    <m/>
    <m/>
    <m/>
    <m/>
    <m/>
    <m/>
    <m/>
    <m/>
    <m/>
    <m/>
    <m/>
  </r>
  <r>
    <x v="781"/>
    <x v="1"/>
    <x v="3"/>
    <m/>
    <s v="Advisor/Information"/>
    <m/>
    <s v="Appeal"/>
    <m/>
    <m/>
    <x v="25"/>
    <m/>
    <m/>
    <s v="ZOE"/>
    <m/>
    <m/>
    <m/>
    <m/>
    <m/>
    <m/>
    <m/>
    <m/>
    <m/>
    <m/>
    <m/>
    <m/>
  </r>
  <r>
    <x v="782"/>
    <x v="1"/>
    <x v="2"/>
    <m/>
    <s v="Advisor/Information"/>
    <m/>
    <m/>
    <m/>
    <m/>
    <x v="18"/>
    <m/>
    <m/>
    <m/>
    <m/>
    <m/>
    <m/>
    <m/>
    <m/>
    <m/>
    <m/>
    <m/>
    <m/>
    <m/>
    <m/>
    <m/>
  </r>
  <r>
    <x v="783"/>
    <x v="1"/>
    <x v="2"/>
    <m/>
    <s v="Advisor/Information"/>
    <m/>
    <m/>
    <m/>
    <m/>
    <x v="15"/>
    <m/>
    <m/>
    <m/>
    <m/>
    <m/>
    <m/>
    <m/>
    <m/>
    <m/>
    <m/>
    <m/>
    <m/>
    <m/>
    <m/>
    <m/>
  </r>
  <r>
    <x v="784"/>
    <x v="1"/>
    <x v="2"/>
    <m/>
    <s v="Query Resolution"/>
    <m/>
    <m/>
    <m/>
    <m/>
    <x v="25"/>
    <m/>
    <m/>
    <m/>
    <m/>
    <m/>
    <m/>
    <m/>
    <m/>
    <m/>
    <m/>
    <m/>
    <m/>
    <m/>
    <m/>
    <m/>
  </r>
  <r>
    <x v="785"/>
    <x v="1"/>
    <x v="2"/>
    <m/>
    <s v="Query Resolution"/>
    <m/>
    <m/>
    <m/>
    <m/>
    <x v="18"/>
    <m/>
    <m/>
    <m/>
    <m/>
    <s v="Yes"/>
    <s v="Female"/>
    <s v="British"/>
    <m/>
    <m/>
    <m/>
    <m/>
    <m/>
    <m/>
    <m/>
    <m/>
  </r>
  <r>
    <x v="786"/>
    <x v="1"/>
    <x v="0"/>
    <s v="A specific web page"/>
    <s v="All Options"/>
    <m/>
    <s v="Enquire"/>
    <m/>
    <s v="http://www.barnet.gov.uk/forms/form/191/en/freedom_pass_for_disabled_people"/>
    <x v="44"/>
    <m/>
    <m/>
    <s v="N128LZ"/>
    <m/>
    <m/>
    <m/>
    <m/>
    <m/>
    <m/>
    <m/>
    <m/>
    <m/>
    <m/>
    <m/>
    <m/>
  </r>
  <r>
    <x v="787"/>
    <x v="1"/>
    <x v="2"/>
    <m/>
    <s v="Advisor/Information"/>
    <m/>
    <m/>
    <m/>
    <m/>
    <x v="16"/>
    <m/>
    <m/>
    <m/>
    <m/>
    <m/>
    <m/>
    <m/>
    <m/>
    <m/>
    <m/>
    <m/>
    <m/>
    <m/>
    <m/>
    <m/>
  </r>
  <r>
    <x v="788"/>
    <x v="1"/>
    <x v="2"/>
    <m/>
    <s v="Time Taken                            "/>
    <m/>
    <m/>
    <m/>
    <m/>
    <x v="23"/>
    <m/>
    <m/>
    <m/>
    <m/>
    <m/>
    <m/>
    <m/>
    <m/>
    <m/>
    <m/>
    <m/>
    <m/>
    <m/>
    <m/>
    <m/>
  </r>
  <r>
    <x v="789"/>
    <x v="0"/>
    <x v="2"/>
    <m/>
    <s v="Query Resolution"/>
    <m/>
    <m/>
    <m/>
    <m/>
    <x v="15"/>
    <m/>
    <m/>
    <m/>
    <m/>
    <m/>
    <m/>
    <m/>
    <m/>
    <m/>
    <m/>
    <m/>
    <m/>
    <m/>
    <m/>
    <m/>
  </r>
  <r>
    <x v="790"/>
    <x v="1"/>
    <x v="2"/>
    <m/>
    <s v="Advisor/Information"/>
    <m/>
    <m/>
    <m/>
    <m/>
    <x v="18"/>
    <m/>
    <m/>
    <m/>
    <m/>
    <m/>
    <m/>
    <m/>
    <m/>
    <m/>
    <m/>
    <m/>
    <m/>
    <m/>
    <m/>
    <m/>
  </r>
  <r>
    <x v="791"/>
    <x v="1"/>
    <x v="2"/>
    <m/>
    <s v="Time Taken                            "/>
    <m/>
    <m/>
    <m/>
    <m/>
    <x v="14"/>
    <m/>
    <m/>
    <m/>
    <m/>
    <m/>
    <m/>
    <m/>
    <m/>
    <m/>
    <m/>
    <m/>
    <m/>
    <m/>
    <m/>
    <m/>
  </r>
  <r>
    <x v="792"/>
    <x v="1"/>
    <x v="2"/>
    <m/>
    <s v="Time Taken                            "/>
    <m/>
    <m/>
    <m/>
    <m/>
    <x v="15"/>
    <m/>
    <m/>
    <m/>
    <m/>
    <m/>
    <m/>
    <m/>
    <m/>
    <m/>
    <m/>
    <m/>
    <m/>
    <m/>
    <m/>
    <m/>
  </r>
  <r>
    <x v="793"/>
    <x v="1"/>
    <x v="3"/>
    <m/>
    <m/>
    <m/>
    <m/>
    <m/>
    <m/>
    <x v="2"/>
    <m/>
    <m/>
    <m/>
    <m/>
    <m/>
    <m/>
    <m/>
    <m/>
    <m/>
    <m/>
    <m/>
    <m/>
    <m/>
    <m/>
    <m/>
  </r>
  <r>
    <x v="794"/>
    <x v="0"/>
    <x v="2"/>
    <m/>
    <s v="Time Taken                            "/>
    <m/>
    <m/>
    <m/>
    <m/>
    <x v="16"/>
    <m/>
    <m/>
    <m/>
    <m/>
    <m/>
    <m/>
    <m/>
    <m/>
    <m/>
    <m/>
    <m/>
    <m/>
    <m/>
    <m/>
    <m/>
  </r>
  <r>
    <x v="795"/>
    <x v="2"/>
    <x v="2"/>
    <m/>
    <s v="Other Reason"/>
    <m/>
    <m/>
    <m/>
    <m/>
    <x v="18"/>
    <m/>
    <m/>
    <m/>
    <m/>
    <m/>
    <m/>
    <m/>
    <m/>
    <m/>
    <m/>
    <m/>
    <m/>
    <m/>
    <m/>
    <m/>
  </r>
  <r>
    <x v="796"/>
    <x v="1"/>
    <x v="2"/>
    <m/>
    <s v="Time Taken                            "/>
    <m/>
    <m/>
    <m/>
    <m/>
    <x v="23"/>
    <m/>
    <m/>
    <m/>
    <m/>
    <m/>
    <m/>
    <m/>
    <m/>
    <m/>
    <m/>
    <m/>
    <m/>
    <m/>
    <m/>
    <m/>
  </r>
  <r>
    <x v="797"/>
    <x v="1"/>
    <x v="2"/>
    <m/>
    <s v="Query Resolution"/>
    <m/>
    <m/>
    <m/>
    <m/>
    <x v="15"/>
    <m/>
    <m/>
    <m/>
    <m/>
    <m/>
    <m/>
    <m/>
    <m/>
    <m/>
    <m/>
    <m/>
    <m/>
    <m/>
    <m/>
    <m/>
  </r>
  <r>
    <x v="798"/>
    <x v="1"/>
    <x v="2"/>
    <m/>
    <s v="Advisor/Information"/>
    <m/>
    <m/>
    <m/>
    <m/>
    <x v="18"/>
    <m/>
    <m/>
    <m/>
    <m/>
    <m/>
    <m/>
    <m/>
    <m/>
    <m/>
    <m/>
    <m/>
    <m/>
    <m/>
    <m/>
    <m/>
  </r>
  <r>
    <x v="799"/>
    <x v="1"/>
    <x v="2"/>
    <m/>
    <s v="Advisor/Information"/>
    <m/>
    <m/>
    <m/>
    <m/>
    <x v="15"/>
    <m/>
    <m/>
    <m/>
    <m/>
    <m/>
    <m/>
    <m/>
    <m/>
    <m/>
    <m/>
    <m/>
    <m/>
    <m/>
    <m/>
    <m/>
  </r>
  <r>
    <x v="800"/>
    <x v="1"/>
    <x v="2"/>
    <m/>
    <s v="Time Taken                            "/>
    <m/>
    <m/>
    <m/>
    <m/>
    <x v="25"/>
    <m/>
    <m/>
    <m/>
    <m/>
    <m/>
    <m/>
    <m/>
    <m/>
    <m/>
    <m/>
    <m/>
    <m/>
    <m/>
    <m/>
    <m/>
  </r>
  <r>
    <x v="801"/>
    <x v="1"/>
    <x v="2"/>
    <m/>
    <s v="Time Taken                            "/>
    <m/>
    <m/>
    <m/>
    <m/>
    <x v="25"/>
    <m/>
    <m/>
    <m/>
    <m/>
    <m/>
    <m/>
    <m/>
    <m/>
    <m/>
    <m/>
    <m/>
    <m/>
    <m/>
    <m/>
    <m/>
  </r>
  <r>
    <x v="802"/>
    <x v="1"/>
    <x v="2"/>
    <m/>
    <s v="Time Taken                            "/>
    <m/>
    <m/>
    <m/>
    <m/>
    <x v="16"/>
    <m/>
    <m/>
    <m/>
    <m/>
    <m/>
    <m/>
    <m/>
    <m/>
    <m/>
    <m/>
    <m/>
    <m/>
    <m/>
    <m/>
    <m/>
  </r>
  <r>
    <x v="803"/>
    <x v="1"/>
    <x v="2"/>
    <m/>
    <s v="Query Resolution"/>
    <m/>
    <m/>
    <m/>
    <m/>
    <x v="18"/>
    <m/>
    <m/>
    <m/>
    <m/>
    <m/>
    <m/>
    <m/>
    <m/>
    <m/>
    <m/>
    <m/>
    <m/>
    <m/>
    <m/>
    <m/>
  </r>
  <r>
    <x v="804"/>
    <x v="1"/>
    <x v="2"/>
    <m/>
    <s v="Time Taken                            "/>
    <m/>
    <m/>
    <m/>
    <m/>
    <x v="19"/>
    <m/>
    <m/>
    <m/>
    <m/>
    <m/>
    <m/>
    <m/>
    <m/>
    <m/>
    <m/>
    <m/>
    <m/>
    <m/>
    <m/>
    <m/>
  </r>
  <r>
    <x v="805"/>
    <x v="0"/>
    <x v="0"/>
    <s v="A specific web page"/>
    <s v="Query Resolution"/>
    <m/>
    <m/>
    <m/>
    <s v="http://www.barnet.gov.uk/site/scripts/documents.php?categoryID=100006"/>
    <x v="56"/>
    <m/>
    <m/>
    <m/>
    <m/>
    <m/>
    <m/>
    <m/>
    <m/>
    <m/>
    <m/>
    <m/>
    <m/>
    <m/>
    <m/>
    <m/>
  </r>
  <r>
    <x v="806"/>
    <x v="1"/>
    <x v="3"/>
    <m/>
    <s v="Other Reason"/>
    <m/>
    <s v="Enquire"/>
    <m/>
    <m/>
    <x v="2"/>
    <m/>
    <m/>
    <m/>
    <m/>
    <m/>
    <m/>
    <m/>
    <m/>
    <m/>
    <m/>
    <m/>
    <m/>
    <m/>
    <m/>
    <m/>
  </r>
  <r>
    <x v="807"/>
    <x v="1"/>
    <x v="2"/>
    <m/>
    <s v="Time Taken                            "/>
    <m/>
    <m/>
    <m/>
    <m/>
    <x v="11"/>
    <m/>
    <m/>
    <m/>
    <m/>
    <m/>
    <m/>
    <m/>
    <m/>
    <m/>
    <m/>
    <m/>
    <m/>
    <m/>
    <m/>
    <m/>
  </r>
  <r>
    <x v="808"/>
    <x v="1"/>
    <x v="2"/>
    <m/>
    <s v="Time Taken                            "/>
    <m/>
    <m/>
    <m/>
    <m/>
    <x v="15"/>
    <m/>
    <m/>
    <m/>
    <m/>
    <m/>
    <m/>
    <m/>
    <m/>
    <m/>
    <m/>
    <m/>
    <m/>
    <m/>
    <m/>
    <m/>
  </r>
  <r>
    <x v="809"/>
    <x v="2"/>
    <x v="3"/>
    <m/>
    <s v="Decision"/>
    <m/>
    <s v="Notify"/>
    <m/>
    <m/>
    <x v="2"/>
    <m/>
    <m/>
    <m/>
    <m/>
    <m/>
    <m/>
    <m/>
    <m/>
    <m/>
    <m/>
    <m/>
    <m/>
    <m/>
    <m/>
    <m/>
  </r>
  <r>
    <x v="810"/>
    <x v="1"/>
    <x v="3"/>
    <m/>
    <s v="Other Reason"/>
    <m/>
    <s v="Notify"/>
    <m/>
    <m/>
    <x v="29"/>
    <m/>
    <m/>
    <s v=".MMKMM"/>
    <m/>
    <m/>
    <m/>
    <m/>
    <m/>
    <m/>
    <m/>
    <m/>
    <m/>
    <m/>
    <m/>
    <m/>
  </r>
  <r>
    <x v="811"/>
    <x v="1"/>
    <x v="2"/>
    <m/>
    <s v="Advisor/Information"/>
    <m/>
    <m/>
    <m/>
    <m/>
    <x v="15"/>
    <m/>
    <m/>
    <m/>
    <m/>
    <s v="Yes"/>
    <s v="Male"/>
    <s v="British"/>
    <m/>
    <m/>
    <m/>
    <m/>
    <m/>
    <m/>
    <m/>
    <m/>
  </r>
  <r>
    <x v="812"/>
    <x v="1"/>
    <x v="2"/>
    <m/>
    <s v="Time Taken                            "/>
    <m/>
    <m/>
    <m/>
    <m/>
    <x v="19"/>
    <m/>
    <m/>
    <m/>
    <m/>
    <m/>
    <m/>
    <m/>
    <m/>
    <m/>
    <m/>
    <m/>
    <m/>
    <m/>
    <m/>
    <m/>
  </r>
  <r>
    <x v="813"/>
    <x v="0"/>
    <x v="3"/>
    <m/>
    <s v="Decision"/>
    <m/>
    <s v="Pay"/>
    <m/>
    <m/>
    <x v="17"/>
    <m/>
    <m/>
    <m/>
    <s v="75 and over"/>
    <s v="No"/>
    <s v="Prefer not to say"/>
    <s v="Prefer not to say"/>
    <m/>
    <m/>
    <m/>
    <m/>
    <m/>
    <m/>
    <m/>
    <m/>
  </r>
  <r>
    <x v="814"/>
    <x v="1"/>
    <x v="2"/>
    <m/>
    <s v="Advisor/Information"/>
    <m/>
    <m/>
    <m/>
    <m/>
    <x v="18"/>
    <m/>
    <m/>
    <m/>
    <m/>
    <m/>
    <m/>
    <m/>
    <m/>
    <m/>
    <m/>
    <m/>
    <m/>
    <m/>
    <m/>
    <m/>
  </r>
  <r>
    <x v="815"/>
    <x v="0"/>
    <x v="3"/>
    <m/>
    <s v="Time Taken                            "/>
    <m/>
    <s v="Complain"/>
    <m/>
    <m/>
    <x v="13"/>
    <m/>
    <m/>
    <m/>
    <m/>
    <m/>
    <m/>
    <m/>
    <m/>
    <m/>
    <m/>
    <m/>
    <m/>
    <m/>
    <m/>
    <m/>
  </r>
  <r>
    <x v="816"/>
    <x v="1"/>
    <x v="3"/>
    <m/>
    <s v="Other Reason"/>
    <m/>
    <s v="Notify"/>
    <m/>
    <m/>
    <x v="17"/>
    <m/>
    <m/>
    <m/>
    <m/>
    <m/>
    <m/>
    <m/>
    <m/>
    <m/>
    <m/>
    <m/>
    <m/>
    <m/>
    <m/>
    <m/>
  </r>
  <r>
    <x v="817"/>
    <x v="1"/>
    <x v="2"/>
    <m/>
    <s v="Advisor/Information"/>
    <m/>
    <m/>
    <m/>
    <m/>
    <x v="18"/>
    <m/>
    <m/>
    <m/>
    <m/>
    <m/>
    <m/>
    <m/>
    <m/>
    <m/>
    <m/>
    <m/>
    <m/>
    <m/>
    <m/>
    <m/>
  </r>
  <r>
    <x v="818"/>
    <x v="2"/>
    <x v="3"/>
    <m/>
    <s v="Other Reason"/>
    <m/>
    <s v="Report"/>
    <m/>
    <m/>
    <x v="17"/>
    <m/>
    <m/>
    <s v="DDVD0PLJVCZE"/>
    <m/>
    <m/>
    <m/>
    <m/>
    <m/>
    <m/>
    <m/>
    <m/>
    <m/>
    <m/>
    <m/>
    <m/>
  </r>
  <r>
    <x v="819"/>
    <x v="1"/>
    <x v="2"/>
    <m/>
    <s v="Time Taken                            "/>
    <m/>
    <m/>
    <m/>
    <m/>
    <x v="15"/>
    <m/>
    <m/>
    <m/>
    <m/>
    <m/>
    <m/>
    <m/>
    <m/>
    <m/>
    <m/>
    <m/>
    <m/>
    <m/>
    <m/>
    <m/>
  </r>
  <r>
    <x v="820"/>
    <x v="2"/>
    <x v="2"/>
    <m/>
    <s v="Query Resolution"/>
    <m/>
    <m/>
    <m/>
    <m/>
    <x v="16"/>
    <m/>
    <m/>
    <m/>
    <m/>
    <m/>
    <m/>
    <m/>
    <m/>
    <m/>
    <m/>
    <m/>
    <m/>
    <m/>
    <m/>
    <m/>
  </r>
  <r>
    <x v="821"/>
    <x v="1"/>
    <x v="2"/>
    <m/>
    <s v="Advisor/Information"/>
    <m/>
    <m/>
    <m/>
    <m/>
    <x v="27"/>
    <m/>
    <m/>
    <m/>
    <m/>
    <s v="No"/>
    <s v="Female"/>
    <s v="Caribbean"/>
    <m/>
    <m/>
    <m/>
    <m/>
    <m/>
    <m/>
    <m/>
    <m/>
  </r>
  <r>
    <x v="822"/>
    <x v="1"/>
    <x v="2"/>
    <m/>
    <s v="Advisor/Information"/>
    <m/>
    <m/>
    <m/>
    <m/>
    <x v="18"/>
    <m/>
    <m/>
    <m/>
    <m/>
    <m/>
    <m/>
    <m/>
    <m/>
    <m/>
    <m/>
    <m/>
    <m/>
    <m/>
    <m/>
    <m/>
  </r>
  <r>
    <x v="823"/>
    <x v="1"/>
    <x v="2"/>
    <m/>
    <s v="Decision"/>
    <m/>
    <m/>
    <m/>
    <m/>
    <x v="15"/>
    <m/>
    <m/>
    <m/>
    <m/>
    <m/>
    <m/>
    <m/>
    <m/>
    <m/>
    <m/>
    <m/>
    <m/>
    <m/>
    <m/>
    <m/>
  </r>
  <r>
    <x v="824"/>
    <x v="1"/>
    <x v="2"/>
    <m/>
    <s v="Time Taken                            "/>
    <m/>
    <m/>
    <m/>
    <m/>
    <x v="30"/>
    <m/>
    <m/>
    <m/>
    <m/>
    <m/>
    <m/>
    <m/>
    <m/>
    <m/>
    <m/>
    <m/>
    <m/>
    <m/>
    <m/>
    <m/>
  </r>
  <r>
    <x v="825"/>
    <x v="1"/>
    <x v="2"/>
    <m/>
    <s v="Decision"/>
    <m/>
    <m/>
    <m/>
    <m/>
    <x v="15"/>
    <m/>
    <m/>
    <m/>
    <m/>
    <m/>
    <m/>
    <m/>
    <m/>
    <m/>
    <m/>
    <m/>
    <m/>
    <m/>
    <m/>
    <m/>
  </r>
  <r>
    <x v="826"/>
    <x v="1"/>
    <x v="3"/>
    <m/>
    <s v="Other Reason"/>
    <m/>
    <s v="Notify"/>
    <m/>
    <m/>
    <x v="17"/>
    <m/>
    <m/>
    <s v="DWSGVS212364"/>
    <m/>
    <m/>
    <m/>
    <m/>
    <m/>
    <m/>
    <m/>
    <m/>
    <m/>
    <m/>
    <m/>
    <m/>
  </r>
  <r>
    <x v="827"/>
    <x v="1"/>
    <x v="2"/>
    <m/>
    <s v="Time Taken                            "/>
    <m/>
    <m/>
    <m/>
    <m/>
    <x v="51"/>
    <m/>
    <m/>
    <m/>
    <m/>
    <m/>
    <m/>
    <m/>
    <m/>
    <m/>
    <m/>
    <m/>
    <m/>
    <m/>
    <m/>
    <m/>
  </r>
  <r>
    <x v="828"/>
    <x v="0"/>
    <x v="1"/>
    <m/>
    <s v="Advisor/Information"/>
    <m/>
    <s v="Notify"/>
    <m/>
    <m/>
    <x v="17"/>
    <s v="Very disappointing.   Such emails from LLB must contain some information to indicate which email they are responding to. There may have been more than one.  The acknowledgement is therefore almost useless."/>
    <m/>
    <s v="NW21AJ"/>
    <m/>
    <m/>
    <m/>
    <m/>
    <m/>
    <m/>
    <m/>
    <m/>
    <m/>
    <m/>
    <m/>
    <m/>
  </r>
  <r>
    <x v="829"/>
    <x v="1"/>
    <x v="2"/>
    <m/>
    <s v="Time Taken                            "/>
    <m/>
    <m/>
    <m/>
    <m/>
    <x v="16"/>
    <m/>
    <m/>
    <m/>
    <m/>
    <m/>
    <m/>
    <m/>
    <m/>
    <m/>
    <m/>
    <m/>
    <m/>
    <m/>
    <m/>
    <m/>
  </r>
  <r>
    <x v="830"/>
    <x v="1"/>
    <x v="2"/>
    <m/>
    <s v="Advisor/Information"/>
    <m/>
    <m/>
    <m/>
    <m/>
    <x v="15"/>
    <m/>
    <m/>
    <m/>
    <m/>
    <m/>
    <m/>
    <m/>
    <m/>
    <m/>
    <m/>
    <m/>
    <m/>
    <m/>
    <m/>
    <m/>
  </r>
  <r>
    <x v="831"/>
    <x v="2"/>
    <x v="0"/>
    <s v="The website in general"/>
    <s v="Finding Data/Search Function"/>
    <m/>
    <m/>
    <m/>
    <s v="http://www.barnet.gov.uk/forms/form/141/en/full_plans_application"/>
    <x v="44"/>
    <m/>
    <m/>
    <m/>
    <m/>
    <m/>
    <m/>
    <m/>
    <m/>
    <m/>
    <m/>
    <m/>
    <m/>
    <m/>
    <m/>
    <m/>
  </r>
  <r>
    <x v="832"/>
    <x v="1"/>
    <x v="2"/>
    <m/>
    <s v="Advisor/Information"/>
    <m/>
    <m/>
    <m/>
    <m/>
    <x v="23"/>
    <m/>
    <m/>
    <m/>
    <m/>
    <m/>
    <m/>
    <m/>
    <m/>
    <m/>
    <m/>
    <m/>
    <m/>
    <m/>
    <m/>
    <m/>
  </r>
  <r>
    <x v="833"/>
    <x v="2"/>
    <x v="2"/>
    <m/>
    <s v="Query Resolution"/>
    <m/>
    <m/>
    <m/>
    <m/>
    <x v="16"/>
    <m/>
    <m/>
    <m/>
    <m/>
    <m/>
    <m/>
    <m/>
    <m/>
    <m/>
    <m/>
    <m/>
    <m/>
    <m/>
    <m/>
    <m/>
  </r>
  <r>
    <x v="834"/>
    <x v="1"/>
    <x v="2"/>
    <m/>
    <s v="Time Taken                            "/>
    <m/>
    <m/>
    <m/>
    <m/>
    <x v="19"/>
    <m/>
    <m/>
    <m/>
    <m/>
    <m/>
    <m/>
    <m/>
    <m/>
    <m/>
    <m/>
    <m/>
    <m/>
    <m/>
    <m/>
    <m/>
  </r>
  <r>
    <x v="835"/>
    <x v="1"/>
    <x v="3"/>
    <m/>
    <s v="Time Taken                            "/>
    <m/>
    <s v="Enquire"/>
    <m/>
    <m/>
    <x v="1"/>
    <m/>
    <m/>
    <s v="EN49ED"/>
    <m/>
    <m/>
    <m/>
    <m/>
    <m/>
    <m/>
    <m/>
    <m/>
    <m/>
    <m/>
    <m/>
    <m/>
  </r>
  <r>
    <x v="836"/>
    <x v="1"/>
    <x v="0"/>
    <m/>
    <m/>
    <m/>
    <m/>
    <m/>
    <s v="N/A"/>
    <x v="2"/>
    <m/>
    <m/>
    <m/>
    <m/>
    <m/>
    <m/>
    <m/>
    <m/>
    <m/>
    <m/>
    <m/>
    <m/>
    <m/>
    <m/>
    <m/>
  </r>
  <r>
    <x v="837"/>
    <x v="1"/>
    <x v="2"/>
    <m/>
    <s v="Time Taken                            "/>
    <m/>
    <m/>
    <m/>
    <m/>
    <x v="25"/>
    <m/>
    <m/>
    <m/>
    <m/>
    <m/>
    <m/>
    <m/>
    <m/>
    <m/>
    <m/>
    <m/>
    <m/>
    <m/>
    <m/>
    <m/>
  </r>
  <r>
    <x v="838"/>
    <x v="1"/>
    <x v="2"/>
    <m/>
    <m/>
    <m/>
    <m/>
    <m/>
    <m/>
    <x v="23"/>
    <m/>
    <m/>
    <m/>
    <m/>
    <m/>
    <m/>
    <m/>
    <m/>
    <m/>
    <m/>
    <m/>
    <m/>
    <m/>
    <m/>
    <m/>
  </r>
  <r>
    <x v="839"/>
    <x v="1"/>
    <x v="2"/>
    <m/>
    <s v="Advisor/Information"/>
    <m/>
    <m/>
    <m/>
    <m/>
    <x v="16"/>
    <m/>
    <m/>
    <m/>
    <m/>
    <s v="Yes"/>
    <s v="Male"/>
    <s v="Chinese"/>
    <m/>
    <m/>
    <m/>
    <m/>
    <m/>
    <m/>
    <m/>
    <m/>
  </r>
  <r>
    <x v="840"/>
    <x v="1"/>
    <x v="2"/>
    <m/>
    <s v="Time Taken                            "/>
    <m/>
    <m/>
    <m/>
    <m/>
    <x v="18"/>
    <m/>
    <m/>
    <m/>
    <m/>
    <m/>
    <m/>
    <m/>
    <m/>
    <m/>
    <m/>
    <m/>
    <m/>
    <m/>
    <m/>
    <m/>
  </r>
  <r>
    <x v="841"/>
    <x v="1"/>
    <x v="3"/>
    <m/>
    <s v="Time Taken                            "/>
    <m/>
    <s v="Enquire"/>
    <m/>
    <m/>
    <x v="31"/>
    <m/>
    <m/>
    <s v="NW95DY"/>
    <m/>
    <m/>
    <m/>
    <m/>
    <m/>
    <m/>
    <m/>
    <m/>
    <m/>
    <m/>
    <m/>
    <m/>
  </r>
  <r>
    <x v="842"/>
    <x v="2"/>
    <x v="2"/>
    <m/>
    <s v="Query Resolution"/>
    <m/>
    <m/>
    <m/>
    <m/>
    <x v="11"/>
    <m/>
    <m/>
    <m/>
    <m/>
    <m/>
    <m/>
    <m/>
    <m/>
    <m/>
    <m/>
    <m/>
    <m/>
    <m/>
    <m/>
    <m/>
  </r>
  <r>
    <x v="843"/>
    <x v="1"/>
    <x v="2"/>
    <m/>
    <s v="Advisor/Information"/>
    <m/>
    <m/>
    <m/>
    <m/>
    <x v="18"/>
    <m/>
    <m/>
    <m/>
    <m/>
    <m/>
    <m/>
    <m/>
    <m/>
    <m/>
    <m/>
    <m/>
    <m/>
    <m/>
    <m/>
    <m/>
  </r>
  <r>
    <x v="844"/>
    <x v="1"/>
    <x v="2"/>
    <m/>
    <m/>
    <m/>
    <m/>
    <m/>
    <m/>
    <x v="18"/>
    <m/>
    <m/>
    <m/>
    <m/>
    <m/>
    <m/>
    <m/>
    <m/>
    <m/>
    <m/>
    <m/>
    <m/>
    <m/>
    <m/>
    <m/>
  </r>
  <r>
    <x v="845"/>
    <x v="1"/>
    <x v="2"/>
    <m/>
    <s v="Advisor/Information"/>
    <m/>
    <m/>
    <m/>
    <m/>
    <x v="11"/>
    <m/>
    <m/>
    <m/>
    <m/>
    <s v="No"/>
    <s v="Female"/>
    <s v="British"/>
    <m/>
    <m/>
    <m/>
    <m/>
    <m/>
    <m/>
    <m/>
    <m/>
  </r>
  <r>
    <x v="846"/>
    <x v="1"/>
    <x v="2"/>
    <m/>
    <s v="Decision"/>
    <m/>
    <m/>
    <m/>
    <m/>
    <x v="16"/>
    <m/>
    <m/>
    <m/>
    <m/>
    <m/>
    <m/>
    <m/>
    <m/>
    <m/>
    <m/>
    <m/>
    <m/>
    <m/>
    <m/>
    <m/>
  </r>
  <r>
    <x v="847"/>
    <x v="1"/>
    <x v="2"/>
    <m/>
    <s v="Advisor/Information"/>
    <m/>
    <m/>
    <m/>
    <m/>
    <x v="11"/>
    <m/>
    <m/>
    <m/>
    <m/>
    <m/>
    <m/>
    <m/>
    <m/>
    <m/>
    <m/>
    <m/>
    <m/>
    <m/>
    <m/>
    <m/>
  </r>
  <r>
    <x v="848"/>
    <x v="0"/>
    <x v="0"/>
    <m/>
    <m/>
    <m/>
    <m/>
    <m/>
    <s v="http://www.barnet.gov.uk/info/13/primary_school_admissions/647/primary_school_admissions"/>
    <x v="7"/>
    <m/>
    <m/>
    <m/>
    <m/>
    <m/>
    <m/>
    <m/>
    <m/>
    <m/>
    <m/>
    <m/>
    <m/>
    <m/>
    <m/>
    <m/>
  </r>
  <r>
    <x v="849"/>
    <x v="1"/>
    <x v="2"/>
    <m/>
    <s v="Query Resolution"/>
    <m/>
    <m/>
    <m/>
    <m/>
    <x v="11"/>
    <m/>
    <m/>
    <m/>
    <m/>
    <m/>
    <m/>
    <m/>
    <m/>
    <m/>
    <m/>
    <m/>
    <m/>
    <m/>
    <m/>
    <m/>
  </r>
  <r>
    <x v="850"/>
    <x v="0"/>
    <x v="2"/>
    <m/>
    <s v="Advisor/Information"/>
    <m/>
    <m/>
    <m/>
    <m/>
    <x v="15"/>
    <m/>
    <m/>
    <m/>
    <m/>
    <m/>
    <m/>
    <m/>
    <m/>
    <m/>
    <m/>
    <m/>
    <m/>
    <m/>
    <m/>
    <m/>
  </r>
  <r>
    <x v="851"/>
    <x v="1"/>
    <x v="2"/>
    <m/>
    <m/>
    <m/>
    <m/>
    <m/>
    <m/>
    <x v="11"/>
    <m/>
    <m/>
    <m/>
    <m/>
    <m/>
    <m/>
    <m/>
    <m/>
    <m/>
    <m/>
    <m/>
    <m/>
    <m/>
    <m/>
    <m/>
  </r>
  <r>
    <x v="852"/>
    <x v="0"/>
    <x v="1"/>
    <m/>
    <s v="Query Resolution"/>
    <m/>
    <s v="Complain"/>
    <m/>
    <m/>
    <x v="8"/>
    <s v="It's time the council operated with the same efficiency as a commercial organisation, and not a 1970s local authority."/>
    <m/>
    <m/>
    <m/>
    <m/>
    <m/>
    <m/>
    <m/>
    <m/>
    <m/>
    <m/>
    <m/>
    <m/>
    <m/>
    <m/>
  </r>
  <r>
    <x v="853"/>
    <x v="1"/>
    <x v="2"/>
    <m/>
    <s v="Time Taken                            "/>
    <m/>
    <m/>
    <m/>
    <m/>
    <x v="16"/>
    <m/>
    <m/>
    <m/>
    <m/>
    <m/>
    <m/>
    <m/>
    <m/>
    <m/>
    <m/>
    <m/>
    <m/>
    <m/>
    <m/>
    <m/>
  </r>
  <r>
    <x v="854"/>
    <x v="1"/>
    <x v="2"/>
    <m/>
    <s v="Advisor/Information"/>
    <m/>
    <m/>
    <m/>
    <m/>
    <x v="11"/>
    <m/>
    <m/>
    <m/>
    <m/>
    <s v="Yes"/>
    <s v="Male"/>
    <s v="British"/>
    <m/>
    <m/>
    <m/>
    <m/>
    <m/>
    <m/>
    <m/>
    <m/>
  </r>
  <r>
    <x v="855"/>
    <x v="2"/>
    <x v="0"/>
    <s v="The website in general"/>
    <m/>
    <m/>
    <m/>
    <m/>
    <s v="http://www.barnet.gov.uk/info/660/water/67/water"/>
    <x v="5"/>
    <m/>
    <m/>
    <m/>
    <m/>
    <m/>
    <m/>
    <m/>
    <m/>
    <m/>
    <m/>
    <m/>
    <m/>
    <m/>
    <m/>
    <m/>
  </r>
  <r>
    <x v="856"/>
    <x v="1"/>
    <x v="2"/>
    <m/>
    <s v="Advisor/Information"/>
    <m/>
    <m/>
    <m/>
    <m/>
    <x v="18"/>
    <m/>
    <m/>
    <m/>
    <m/>
    <m/>
    <s v="Male"/>
    <m/>
    <m/>
    <m/>
    <m/>
    <m/>
    <m/>
    <m/>
    <m/>
    <m/>
  </r>
  <r>
    <x v="857"/>
    <x v="1"/>
    <x v="2"/>
    <m/>
    <s v="Decision"/>
    <m/>
    <m/>
    <m/>
    <m/>
    <x v="16"/>
    <m/>
    <m/>
    <m/>
    <m/>
    <m/>
    <m/>
    <m/>
    <m/>
    <m/>
    <m/>
    <m/>
    <m/>
    <m/>
    <m/>
    <m/>
  </r>
  <r>
    <x v="858"/>
    <x v="1"/>
    <x v="2"/>
    <m/>
    <s v="Time Taken                            "/>
    <m/>
    <m/>
    <m/>
    <m/>
    <x v="11"/>
    <m/>
    <m/>
    <m/>
    <m/>
    <m/>
    <m/>
    <m/>
    <m/>
    <m/>
    <m/>
    <m/>
    <m/>
    <m/>
    <m/>
    <m/>
  </r>
  <r>
    <x v="859"/>
    <x v="0"/>
    <x v="2"/>
    <m/>
    <s v="Decision"/>
    <m/>
    <m/>
    <m/>
    <m/>
    <x v="18"/>
    <m/>
    <m/>
    <m/>
    <m/>
    <m/>
    <m/>
    <m/>
    <m/>
    <m/>
    <m/>
    <m/>
    <m/>
    <m/>
    <m/>
    <m/>
  </r>
  <r>
    <x v="860"/>
    <x v="1"/>
    <x v="2"/>
    <m/>
    <s v="Advisor/Information"/>
    <m/>
    <m/>
    <m/>
    <m/>
    <x v="25"/>
    <m/>
    <m/>
    <m/>
    <m/>
    <m/>
    <m/>
    <m/>
    <m/>
    <m/>
    <m/>
    <m/>
    <m/>
    <m/>
    <m/>
    <m/>
  </r>
  <r>
    <x v="861"/>
    <x v="1"/>
    <x v="2"/>
    <m/>
    <s v="Advisor/Information"/>
    <m/>
    <m/>
    <m/>
    <m/>
    <x v="16"/>
    <m/>
    <m/>
    <m/>
    <m/>
    <m/>
    <m/>
    <m/>
    <m/>
    <m/>
    <m/>
    <m/>
    <m/>
    <m/>
    <m/>
    <m/>
  </r>
  <r>
    <x v="862"/>
    <x v="1"/>
    <x v="2"/>
    <m/>
    <s v="Advisor/Information"/>
    <m/>
    <m/>
    <m/>
    <m/>
    <x v="18"/>
    <m/>
    <m/>
    <m/>
    <m/>
    <s v="No"/>
    <s v="Male"/>
    <s v="British"/>
    <m/>
    <m/>
    <m/>
    <m/>
    <m/>
    <m/>
    <m/>
    <m/>
  </r>
  <r>
    <x v="863"/>
    <x v="1"/>
    <x v="2"/>
    <m/>
    <s v="Advisor/Information"/>
    <m/>
    <m/>
    <m/>
    <m/>
    <x v="15"/>
    <m/>
    <m/>
    <m/>
    <m/>
    <m/>
    <m/>
    <m/>
    <m/>
    <m/>
    <m/>
    <m/>
    <m/>
    <m/>
    <m/>
    <m/>
  </r>
  <r>
    <x v="864"/>
    <x v="1"/>
    <x v="0"/>
    <s v="A specific web page"/>
    <m/>
    <m/>
    <m/>
    <m/>
    <s v="http://www.barnet.gov.uk/info/364/electoral_register/121/electoral_register"/>
    <x v="13"/>
    <m/>
    <m/>
    <m/>
    <m/>
    <m/>
    <m/>
    <m/>
    <m/>
    <m/>
    <m/>
    <m/>
    <m/>
    <m/>
    <m/>
    <m/>
  </r>
  <r>
    <x v="865"/>
    <x v="1"/>
    <x v="3"/>
    <m/>
    <s v="Query Resolution"/>
    <m/>
    <s v="Notify"/>
    <m/>
    <m/>
    <x v="26"/>
    <s v="QUEUING WAS RATHER LONG. "/>
    <m/>
    <s v="N120RR"/>
    <m/>
    <m/>
    <m/>
    <m/>
    <m/>
    <m/>
    <m/>
    <m/>
    <m/>
    <m/>
    <m/>
    <m/>
  </r>
  <r>
    <x v="866"/>
    <x v="1"/>
    <x v="2"/>
    <m/>
    <s v="Time Taken                            "/>
    <m/>
    <m/>
    <m/>
    <m/>
    <x v="16"/>
    <m/>
    <m/>
    <m/>
    <m/>
    <s v="Yes"/>
    <s v="Female"/>
    <s v="Prefer not to say"/>
    <m/>
    <m/>
    <m/>
    <m/>
    <m/>
    <m/>
    <m/>
    <m/>
  </r>
  <r>
    <x v="867"/>
    <x v="2"/>
    <x v="2"/>
    <m/>
    <s v="Query Resolution"/>
    <m/>
    <m/>
    <m/>
    <m/>
    <x v="18"/>
    <m/>
    <m/>
    <m/>
    <m/>
    <m/>
    <m/>
    <m/>
    <m/>
    <m/>
    <m/>
    <m/>
    <m/>
    <m/>
    <m/>
    <m/>
  </r>
  <r>
    <x v="868"/>
    <x v="1"/>
    <x v="0"/>
    <m/>
    <m/>
    <m/>
    <m/>
    <m/>
    <s v="http://www.barnet.gov.uk/news/article/532/colindale_ward_election_result_-_26_june_2014"/>
    <x v="37"/>
    <m/>
    <m/>
    <m/>
    <m/>
    <m/>
    <m/>
    <m/>
    <m/>
    <m/>
    <m/>
    <m/>
    <m/>
    <m/>
    <m/>
    <m/>
  </r>
  <r>
    <x v="869"/>
    <x v="1"/>
    <x v="2"/>
    <m/>
    <s v="Time Taken                            "/>
    <m/>
    <m/>
    <m/>
    <m/>
    <x v="19"/>
    <m/>
    <m/>
    <m/>
    <m/>
    <m/>
    <m/>
    <m/>
    <m/>
    <m/>
    <m/>
    <m/>
    <m/>
    <m/>
    <m/>
    <m/>
  </r>
  <r>
    <x v="870"/>
    <x v="0"/>
    <x v="2"/>
    <m/>
    <s v="Query Resolution"/>
    <m/>
    <m/>
    <m/>
    <m/>
    <x v="11"/>
    <m/>
    <m/>
    <m/>
    <m/>
    <s v="Yes"/>
    <s v="Female"/>
    <s v="British"/>
    <m/>
    <m/>
    <m/>
    <m/>
    <m/>
    <m/>
    <m/>
    <m/>
  </r>
  <r>
    <x v="871"/>
    <x v="1"/>
    <x v="2"/>
    <m/>
    <s v="Other Reason"/>
    <m/>
    <m/>
    <m/>
    <m/>
    <x v="15"/>
    <m/>
    <m/>
    <m/>
    <m/>
    <s v="Yes"/>
    <s v="Male"/>
    <s v="British"/>
    <m/>
    <m/>
    <m/>
    <m/>
    <m/>
    <m/>
    <m/>
    <m/>
  </r>
  <r>
    <x v="872"/>
    <x v="2"/>
    <x v="2"/>
    <m/>
    <s v="Query Resolution"/>
    <m/>
    <m/>
    <m/>
    <m/>
    <x v="16"/>
    <m/>
    <m/>
    <m/>
    <m/>
    <m/>
    <m/>
    <m/>
    <m/>
    <m/>
    <m/>
    <m/>
    <m/>
    <m/>
    <m/>
    <m/>
  </r>
  <r>
    <x v="873"/>
    <x v="1"/>
    <x v="2"/>
    <m/>
    <s v="Advisor/Information"/>
    <m/>
    <m/>
    <m/>
    <m/>
    <x v="16"/>
    <m/>
    <m/>
    <m/>
    <m/>
    <m/>
    <m/>
    <m/>
    <m/>
    <m/>
    <m/>
    <m/>
    <m/>
    <m/>
    <m/>
    <m/>
  </r>
  <r>
    <x v="874"/>
    <x v="1"/>
    <x v="2"/>
    <m/>
    <s v="Time Taken                            "/>
    <m/>
    <m/>
    <m/>
    <m/>
    <x v="16"/>
    <m/>
    <m/>
    <m/>
    <m/>
    <m/>
    <m/>
    <m/>
    <m/>
    <m/>
    <m/>
    <m/>
    <m/>
    <m/>
    <m/>
    <m/>
  </r>
  <r>
    <x v="875"/>
    <x v="1"/>
    <x v="3"/>
    <m/>
    <s v="Advisor/Information"/>
    <m/>
    <s v="Enquire"/>
    <m/>
    <m/>
    <x v="36"/>
    <m/>
    <m/>
    <s v="HA80QZ"/>
    <m/>
    <m/>
    <m/>
    <m/>
    <m/>
    <m/>
    <m/>
    <m/>
    <m/>
    <m/>
    <m/>
    <m/>
  </r>
  <r>
    <x v="876"/>
    <x v="0"/>
    <x v="0"/>
    <s v="The website in general"/>
    <s v="Finding Data/Search Function"/>
    <m/>
    <s v="Enquire"/>
    <m/>
    <s v="http://www.barnet.gov.uk/homepage/230/events?page=details&amp;event_id=454"/>
    <x v="2"/>
    <m/>
    <m/>
    <m/>
    <s v="Prefer Not To Say"/>
    <s v="Prefer not to say"/>
    <s v="Prefer not to say"/>
    <s v="Prefer not to say"/>
    <s v="Prefer Not To Say"/>
    <m/>
    <m/>
    <m/>
    <m/>
    <m/>
    <m/>
    <m/>
  </r>
  <r>
    <x v="877"/>
    <x v="1"/>
    <x v="2"/>
    <m/>
    <m/>
    <m/>
    <m/>
    <m/>
    <m/>
    <x v="18"/>
    <m/>
    <m/>
    <m/>
    <m/>
    <m/>
    <m/>
    <m/>
    <m/>
    <m/>
    <m/>
    <m/>
    <m/>
    <m/>
    <m/>
    <m/>
  </r>
  <r>
    <x v="878"/>
    <x v="1"/>
    <x v="2"/>
    <m/>
    <s v="Advisor/Information"/>
    <m/>
    <m/>
    <m/>
    <m/>
    <x v="15"/>
    <m/>
    <m/>
    <m/>
    <m/>
    <m/>
    <m/>
    <m/>
    <m/>
    <m/>
    <m/>
    <m/>
    <m/>
    <m/>
    <m/>
    <m/>
  </r>
  <r>
    <x v="879"/>
    <x v="1"/>
    <x v="2"/>
    <m/>
    <s v="Query Resolution"/>
    <m/>
    <m/>
    <m/>
    <m/>
    <x v="10"/>
    <m/>
    <m/>
    <m/>
    <m/>
    <m/>
    <m/>
    <m/>
    <m/>
    <m/>
    <m/>
    <m/>
    <m/>
    <m/>
    <m/>
    <m/>
  </r>
  <r>
    <x v="880"/>
    <x v="1"/>
    <x v="2"/>
    <m/>
    <s v="Time Taken                            "/>
    <m/>
    <m/>
    <m/>
    <m/>
    <x v="27"/>
    <m/>
    <m/>
    <m/>
    <m/>
    <m/>
    <m/>
    <m/>
    <m/>
    <m/>
    <m/>
    <m/>
    <m/>
    <m/>
    <m/>
    <m/>
  </r>
  <r>
    <x v="881"/>
    <x v="1"/>
    <x v="2"/>
    <m/>
    <s v="Query Resolution"/>
    <m/>
    <m/>
    <m/>
    <m/>
    <x v="18"/>
    <m/>
    <m/>
    <m/>
    <m/>
    <m/>
    <m/>
    <m/>
    <m/>
    <m/>
    <m/>
    <m/>
    <m/>
    <m/>
    <m/>
    <m/>
  </r>
  <r>
    <x v="882"/>
    <x v="1"/>
    <x v="2"/>
    <m/>
    <s v="Advisor/Information"/>
    <m/>
    <m/>
    <m/>
    <m/>
    <x v="16"/>
    <m/>
    <m/>
    <m/>
    <m/>
    <m/>
    <m/>
    <m/>
    <m/>
    <m/>
    <m/>
    <m/>
    <m/>
    <m/>
    <m/>
    <m/>
  </r>
  <r>
    <x v="883"/>
    <x v="1"/>
    <x v="2"/>
    <m/>
    <s v="Advisor/Information"/>
    <m/>
    <m/>
    <m/>
    <m/>
    <x v="18"/>
    <m/>
    <m/>
    <m/>
    <m/>
    <m/>
    <m/>
    <m/>
    <m/>
    <m/>
    <m/>
    <m/>
    <m/>
    <m/>
    <m/>
    <m/>
  </r>
  <r>
    <x v="884"/>
    <x v="1"/>
    <x v="2"/>
    <m/>
    <s v="Time Taken                            "/>
    <m/>
    <m/>
    <m/>
    <m/>
    <x v="16"/>
    <m/>
    <m/>
    <m/>
    <m/>
    <m/>
    <m/>
    <m/>
    <m/>
    <m/>
    <m/>
    <m/>
    <m/>
    <m/>
    <m/>
    <m/>
  </r>
  <r>
    <x v="885"/>
    <x v="0"/>
    <x v="0"/>
    <m/>
    <m/>
    <m/>
    <m/>
    <m/>
    <s v="http://www.barnet.gov.uk/"/>
    <x v="0"/>
    <m/>
    <m/>
    <m/>
    <m/>
    <m/>
    <m/>
    <m/>
    <m/>
    <m/>
    <m/>
    <m/>
    <m/>
    <m/>
    <m/>
    <m/>
  </r>
  <r>
    <x v="886"/>
    <x v="1"/>
    <x v="2"/>
    <m/>
    <s v="Advisor/Information"/>
    <m/>
    <m/>
    <m/>
    <m/>
    <x v="16"/>
    <m/>
    <m/>
    <m/>
    <m/>
    <m/>
    <m/>
    <m/>
    <m/>
    <m/>
    <m/>
    <m/>
    <m/>
    <m/>
    <m/>
    <m/>
  </r>
  <r>
    <x v="887"/>
    <x v="1"/>
    <x v="2"/>
    <m/>
    <s v="Advisor/Information"/>
    <m/>
    <m/>
    <m/>
    <m/>
    <x v="15"/>
    <m/>
    <m/>
    <m/>
    <m/>
    <m/>
    <m/>
    <m/>
    <m/>
    <m/>
    <m/>
    <m/>
    <m/>
    <m/>
    <m/>
    <m/>
  </r>
  <r>
    <x v="888"/>
    <x v="2"/>
    <x v="2"/>
    <m/>
    <s v="Advisor/Information"/>
    <m/>
    <m/>
    <m/>
    <m/>
    <x v="15"/>
    <m/>
    <m/>
    <m/>
    <m/>
    <m/>
    <m/>
    <m/>
    <m/>
    <m/>
    <m/>
    <m/>
    <m/>
    <m/>
    <m/>
    <m/>
  </r>
  <r>
    <x v="889"/>
    <x v="1"/>
    <x v="2"/>
    <m/>
    <m/>
    <m/>
    <m/>
    <m/>
    <m/>
    <x v="23"/>
    <m/>
    <m/>
    <m/>
    <m/>
    <m/>
    <m/>
    <m/>
    <m/>
    <m/>
    <m/>
    <m/>
    <m/>
    <m/>
    <m/>
    <m/>
  </r>
  <r>
    <x v="890"/>
    <x v="0"/>
    <x v="2"/>
    <m/>
    <s v="Other Reason"/>
    <m/>
    <m/>
    <m/>
    <m/>
    <x v="16"/>
    <m/>
    <m/>
    <m/>
    <m/>
    <m/>
    <m/>
    <m/>
    <m/>
    <m/>
    <m/>
    <m/>
    <m/>
    <m/>
    <m/>
    <m/>
  </r>
  <r>
    <x v="891"/>
    <x v="1"/>
    <x v="2"/>
    <m/>
    <s v="Advisor/Information"/>
    <m/>
    <m/>
    <m/>
    <m/>
    <x v="16"/>
    <m/>
    <m/>
    <m/>
    <m/>
    <m/>
    <m/>
    <m/>
    <m/>
    <m/>
    <m/>
    <m/>
    <m/>
    <m/>
    <m/>
    <m/>
  </r>
  <r>
    <x v="892"/>
    <x v="1"/>
    <x v="2"/>
    <m/>
    <s v="Query Resolution"/>
    <m/>
    <m/>
    <m/>
    <m/>
    <x v="18"/>
    <m/>
    <m/>
    <m/>
    <m/>
    <m/>
    <m/>
    <m/>
    <m/>
    <m/>
    <m/>
    <m/>
    <m/>
    <m/>
    <m/>
    <m/>
  </r>
  <r>
    <x v="893"/>
    <x v="1"/>
    <x v="2"/>
    <m/>
    <s v="Query Resolution"/>
    <m/>
    <m/>
    <m/>
    <m/>
    <x v="27"/>
    <m/>
    <m/>
    <m/>
    <m/>
    <m/>
    <m/>
    <m/>
    <m/>
    <m/>
    <m/>
    <m/>
    <m/>
    <m/>
    <m/>
    <m/>
  </r>
  <r>
    <x v="894"/>
    <x v="1"/>
    <x v="2"/>
    <m/>
    <s v="Advisor/Information"/>
    <m/>
    <m/>
    <m/>
    <m/>
    <x v="15"/>
    <m/>
    <m/>
    <m/>
    <m/>
    <m/>
    <m/>
    <m/>
    <m/>
    <m/>
    <m/>
    <m/>
    <m/>
    <m/>
    <m/>
    <m/>
  </r>
  <r>
    <x v="895"/>
    <x v="0"/>
    <x v="2"/>
    <m/>
    <s v="Other Reason"/>
    <m/>
    <m/>
    <m/>
    <m/>
    <x v="11"/>
    <m/>
    <m/>
    <m/>
    <m/>
    <m/>
    <m/>
    <m/>
    <m/>
    <m/>
    <m/>
    <m/>
    <m/>
    <m/>
    <m/>
    <m/>
  </r>
  <r>
    <x v="896"/>
    <x v="2"/>
    <x v="2"/>
    <m/>
    <m/>
    <m/>
    <m/>
    <m/>
    <m/>
    <x v="18"/>
    <m/>
    <m/>
    <m/>
    <m/>
    <m/>
    <m/>
    <m/>
    <m/>
    <m/>
    <m/>
    <m/>
    <m/>
    <m/>
    <m/>
    <m/>
  </r>
  <r>
    <x v="897"/>
    <x v="1"/>
    <x v="2"/>
    <m/>
    <s v="Advisor/Information"/>
    <m/>
    <m/>
    <m/>
    <m/>
    <x v="19"/>
    <m/>
    <m/>
    <m/>
    <m/>
    <m/>
    <m/>
    <m/>
    <m/>
    <m/>
    <m/>
    <m/>
    <m/>
    <m/>
    <m/>
    <m/>
  </r>
  <r>
    <x v="898"/>
    <x v="1"/>
    <x v="2"/>
    <m/>
    <s v="Query Resolution"/>
    <m/>
    <m/>
    <m/>
    <m/>
    <x v="15"/>
    <m/>
    <m/>
    <m/>
    <m/>
    <s v="No"/>
    <s v="Female"/>
    <s v="British"/>
    <m/>
    <m/>
    <m/>
    <m/>
    <m/>
    <m/>
    <m/>
    <m/>
  </r>
  <r>
    <x v="899"/>
    <x v="1"/>
    <x v="2"/>
    <m/>
    <s v="Query Resolution"/>
    <m/>
    <m/>
    <m/>
    <m/>
    <x v="16"/>
    <m/>
    <m/>
    <m/>
    <m/>
    <m/>
    <m/>
    <m/>
    <m/>
    <m/>
    <m/>
    <m/>
    <m/>
    <m/>
    <m/>
    <m/>
  </r>
  <r>
    <x v="900"/>
    <x v="1"/>
    <x v="2"/>
    <m/>
    <s v="Advisor/Information"/>
    <m/>
    <m/>
    <m/>
    <m/>
    <x v="15"/>
    <m/>
    <m/>
    <m/>
    <m/>
    <m/>
    <m/>
    <m/>
    <m/>
    <m/>
    <m/>
    <m/>
    <m/>
    <m/>
    <m/>
    <m/>
  </r>
  <r>
    <x v="901"/>
    <x v="1"/>
    <x v="2"/>
    <m/>
    <s v="Query Resolution"/>
    <m/>
    <m/>
    <m/>
    <m/>
    <x v="18"/>
    <m/>
    <m/>
    <m/>
    <m/>
    <s v="Yes"/>
    <s v="Male"/>
    <s v="British"/>
    <m/>
    <m/>
    <m/>
    <m/>
    <m/>
    <m/>
    <m/>
    <m/>
  </r>
  <r>
    <x v="902"/>
    <x v="1"/>
    <x v="2"/>
    <m/>
    <s v="Advisor/Information"/>
    <m/>
    <m/>
    <m/>
    <m/>
    <x v="16"/>
    <m/>
    <m/>
    <m/>
    <m/>
    <m/>
    <m/>
    <m/>
    <m/>
    <m/>
    <m/>
    <m/>
    <m/>
    <m/>
    <m/>
    <m/>
  </r>
  <r>
    <x v="903"/>
    <x v="1"/>
    <x v="2"/>
    <m/>
    <s v="Advisor/Information"/>
    <m/>
    <m/>
    <m/>
    <m/>
    <x v="25"/>
    <m/>
    <m/>
    <m/>
    <m/>
    <m/>
    <m/>
    <m/>
    <m/>
    <m/>
    <m/>
    <m/>
    <m/>
    <m/>
    <m/>
    <m/>
  </r>
  <r>
    <x v="904"/>
    <x v="1"/>
    <x v="2"/>
    <m/>
    <s v="Query Resolution"/>
    <m/>
    <m/>
    <m/>
    <m/>
    <x v="15"/>
    <m/>
    <m/>
    <m/>
    <m/>
    <m/>
    <m/>
    <m/>
    <m/>
    <m/>
    <m/>
    <m/>
    <m/>
    <m/>
    <m/>
    <m/>
  </r>
  <r>
    <x v="905"/>
    <x v="1"/>
    <x v="2"/>
    <m/>
    <s v="Time Taken                            "/>
    <m/>
    <m/>
    <m/>
    <m/>
    <x v="11"/>
    <m/>
    <m/>
    <m/>
    <m/>
    <m/>
    <m/>
    <m/>
    <m/>
    <m/>
    <m/>
    <m/>
    <m/>
    <m/>
    <m/>
    <m/>
  </r>
  <r>
    <x v="906"/>
    <x v="1"/>
    <x v="2"/>
    <m/>
    <s v="Time Taken                            "/>
    <m/>
    <m/>
    <m/>
    <m/>
    <x v="18"/>
    <m/>
    <m/>
    <m/>
    <m/>
    <m/>
    <m/>
    <m/>
    <m/>
    <m/>
    <m/>
    <m/>
    <m/>
    <m/>
    <m/>
    <m/>
  </r>
  <r>
    <x v="907"/>
    <x v="1"/>
    <x v="2"/>
    <m/>
    <s v="Query Resolution"/>
    <m/>
    <m/>
    <m/>
    <m/>
    <x v="15"/>
    <m/>
    <m/>
    <m/>
    <m/>
    <m/>
    <m/>
    <m/>
    <m/>
    <m/>
    <m/>
    <m/>
    <m/>
    <m/>
    <m/>
    <m/>
  </r>
  <r>
    <x v="908"/>
    <x v="1"/>
    <x v="2"/>
    <m/>
    <s v="Advisor/Information"/>
    <m/>
    <m/>
    <m/>
    <m/>
    <x v="16"/>
    <m/>
    <m/>
    <m/>
    <m/>
    <m/>
    <m/>
    <m/>
    <m/>
    <m/>
    <m/>
    <m/>
    <m/>
    <m/>
    <m/>
    <m/>
  </r>
  <r>
    <x v="909"/>
    <x v="1"/>
    <x v="2"/>
    <m/>
    <s v="Advisor/Information"/>
    <m/>
    <m/>
    <m/>
    <m/>
    <x v="15"/>
    <m/>
    <m/>
    <m/>
    <m/>
    <m/>
    <m/>
    <m/>
    <m/>
    <m/>
    <m/>
    <m/>
    <m/>
    <m/>
    <m/>
    <m/>
  </r>
  <r>
    <x v="910"/>
    <x v="1"/>
    <x v="2"/>
    <m/>
    <s v="Time Taken                            "/>
    <m/>
    <m/>
    <m/>
    <m/>
    <x v="15"/>
    <m/>
    <m/>
    <m/>
    <m/>
    <m/>
    <m/>
    <m/>
    <m/>
    <m/>
    <m/>
    <m/>
    <m/>
    <m/>
    <m/>
    <m/>
  </r>
  <r>
    <x v="911"/>
    <x v="1"/>
    <x v="2"/>
    <m/>
    <s v="Time Taken                            "/>
    <m/>
    <m/>
    <m/>
    <m/>
    <x v="10"/>
    <m/>
    <m/>
    <m/>
    <m/>
    <m/>
    <m/>
    <m/>
    <m/>
    <m/>
    <m/>
    <m/>
    <m/>
    <m/>
    <m/>
    <m/>
  </r>
  <r>
    <x v="912"/>
    <x v="1"/>
    <x v="2"/>
    <m/>
    <s v="Time Taken                            "/>
    <m/>
    <m/>
    <m/>
    <m/>
    <x v="16"/>
    <m/>
    <m/>
    <m/>
    <m/>
    <m/>
    <m/>
    <m/>
    <m/>
    <m/>
    <m/>
    <m/>
    <m/>
    <m/>
    <m/>
    <m/>
  </r>
  <r>
    <x v="913"/>
    <x v="1"/>
    <x v="2"/>
    <m/>
    <m/>
    <m/>
    <m/>
    <m/>
    <m/>
    <x v="3"/>
    <m/>
    <m/>
    <m/>
    <m/>
    <m/>
    <m/>
    <m/>
    <m/>
    <m/>
    <m/>
    <m/>
    <m/>
    <m/>
    <m/>
    <m/>
  </r>
  <r>
    <x v="914"/>
    <x v="1"/>
    <x v="2"/>
    <m/>
    <s v="Advisor/Information"/>
    <m/>
    <m/>
    <m/>
    <m/>
    <x v="14"/>
    <m/>
    <m/>
    <m/>
    <m/>
    <m/>
    <m/>
    <m/>
    <m/>
    <m/>
    <m/>
    <m/>
    <m/>
    <m/>
    <m/>
    <m/>
  </r>
  <r>
    <x v="915"/>
    <x v="1"/>
    <x v="2"/>
    <m/>
    <s v="Advisor/Information"/>
    <m/>
    <m/>
    <m/>
    <m/>
    <x v="18"/>
    <m/>
    <m/>
    <m/>
    <m/>
    <m/>
    <m/>
    <m/>
    <m/>
    <m/>
    <m/>
    <m/>
    <m/>
    <m/>
    <m/>
    <m/>
  </r>
  <r>
    <x v="916"/>
    <x v="1"/>
    <x v="2"/>
    <m/>
    <s v="Query Resolution"/>
    <m/>
    <m/>
    <m/>
    <m/>
    <x v="15"/>
    <m/>
    <m/>
    <m/>
    <m/>
    <s v="Yes"/>
    <s v="Female"/>
    <s v="British"/>
    <m/>
    <m/>
    <m/>
    <m/>
    <m/>
    <m/>
    <m/>
    <m/>
  </r>
  <r>
    <x v="917"/>
    <x v="1"/>
    <x v="2"/>
    <m/>
    <s v="Advisor/Information"/>
    <m/>
    <m/>
    <m/>
    <m/>
    <x v="18"/>
    <m/>
    <m/>
    <m/>
    <m/>
    <m/>
    <m/>
    <m/>
    <m/>
    <m/>
    <m/>
    <m/>
    <m/>
    <m/>
    <m/>
    <m/>
  </r>
  <r>
    <x v="918"/>
    <x v="1"/>
    <x v="2"/>
    <m/>
    <s v="Advisor/Information"/>
    <m/>
    <m/>
    <m/>
    <m/>
    <x v="18"/>
    <m/>
    <m/>
    <m/>
    <m/>
    <s v="No"/>
    <s v="Male"/>
    <s v="African"/>
    <m/>
    <m/>
    <m/>
    <m/>
    <m/>
    <m/>
    <m/>
    <m/>
  </r>
  <r>
    <x v="919"/>
    <x v="1"/>
    <x v="2"/>
    <m/>
    <s v="Decision"/>
    <m/>
    <m/>
    <m/>
    <m/>
    <x v="30"/>
    <m/>
    <m/>
    <m/>
    <m/>
    <m/>
    <m/>
    <m/>
    <m/>
    <m/>
    <m/>
    <m/>
    <m/>
    <m/>
    <m/>
    <m/>
  </r>
  <r>
    <x v="920"/>
    <x v="1"/>
    <x v="2"/>
    <m/>
    <s v="Advisor/Information"/>
    <m/>
    <m/>
    <m/>
    <m/>
    <x v="25"/>
    <m/>
    <m/>
    <m/>
    <m/>
    <m/>
    <m/>
    <m/>
    <m/>
    <m/>
    <m/>
    <m/>
    <m/>
    <m/>
    <m/>
    <m/>
  </r>
  <r>
    <x v="921"/>
    <x v="1"/>
    <x v="2"/>
    <m/>
    <s v="Advisor/Information"/>
    <m/>
    <m/>
    <m/>
    <m/>
    <x v="18"/>
    <m/>
    <m/>
    <m/>
    <m/>
    <m/>
    <m/>
    <m/>
    <m/>
    <m/>
    <m/>
    <m/>
    <m/>
    <m/>
    <m/>
    <m/>
  </r>
  <r>
    <x v="922"/>
    <x v="1"/>
    <x v="2"/>
    <m/>
    <s v="Advisor/Information"/>
    <m/>
    <m/>
    <m/>
    <m/>
    <x v="15"/>
    <m/>
    <m/>
    <m/>
    <m/>
    <m/>
    <m/>
    <m/>
    <m/>
    <m/>
    <m/>
    <m/>
    <m/>
    <m/>
    <m/>
    <m/>
  </r>
  <r>
    <x v="923"/>
    <x v="1"/>
    <x v="2"/>
    <m/>
    <s v="Query Resolution"/>
    <m/>
    <m/>
    <m/>
    <m/>
    <x v="15"/>
    <m/>
    <m/>
    <m/>
    <m/>
    <m/>
    <m/>
    <m/>
    <m/>
    <m/>
    <m/>
    <m/>
    <m/>
    <m/>
    <m/>
    <m/>
  </r>
  <r>
    <x v="924"/>
    <x v="1"/>
    <x v="2"/>
    <m/>
    <s v="Advisor/Information"/>
    <m/>
    <m/>
    <m/>
    <m/>
    <x v="25"/>
    <m/>
    <m/>
    <m/>
    <m/>
    <m/>
    <m/>
    <m/>
    <m/>
    <m/>
    <m/>
    <m/>
    <m/>
    <m/>
    <m/>
    <m/>
  </r>
  <r>
    <x v="925"/>
    <x v="1"/>
    <x v="3"/>
    <m/>
    <s v="Time Taken                            "/>
    <m/>
    <s v="Enquire"/>
    <m/>
    <m/>
    <x v="53"/>
    <m/>
    <m/>
    <m/>
    <m/>
    <m/>
    <m/>
    <m/>
    <m/>
    <m/>
    <m/>
    <m/>
    <m/>
    <m/>
    <m/>
    <m/>
  </r>
  <r>
    <x v="926"/>
    <x v="1"/>
    <x v="2"/>
    <m/>
    <s v="Advisor/Information"/>
    <m/>
    <m/>
    <m/>
    <m/>
    <x v="23"/>
    <m/>
    <m/>
    <m/>
    <m/>
    <m/>
    <m/>
    <m/>
    <m/>
    <m/>
    <m/>
    <m/>
    <m/>
    <m/>
    <m/>
    <m/>
  </r>
  <r>
    <x v="927"/>
    <x v="1"/>
    <x v="2"/>
    <m/>
    <s v="Query Resolution"/>
    <m/>
    <m/>
    <m/>
    <m/>
    <x v="15"/>
    <m/>
    <m/>
    <m/>
    <m/>
    <s v="No"/>
    <s v="Female"/>
    <s v="British"/>
    <m/>
    <m/>
    <m/>
    <m/>
    <m/>
    <m/>
    <m/>
    <m/>
  </r>
  <r>
    <x v="928"/>
    <x v="2"/>
    <x v="0"/>
    <m/>
    <m/>
    <m/>
    <m/>
    <m/>
    <s v="http://www.barnet.gov.uk/"/>
    <x v="0"/>
    <m/>
    <m/>
    <m/>
    <m/>
    <m/>
    <m/>
    <m/>
    <m/>
    <m/>
    <m/>
    <m/>
    <m/>
    <m/>
    <m/>
    <m/>
  </r>
  <r>
    <x v="929"/>
    <x v="1"/>
    <x v="2"/>
    <m/>
    <s v="Advisor/Information"/>
    <m/>
    <m/>
    <m/>
    <m/>
    <x v="25"/>
    <m/>
    <m/>
    <m/>
    <m/>
    <m/>
    <m/>
    <m/>
    <m/>
    <m/>
    <m/>
    <m/>
    <m/>
    <m/>
    <m/>
    <m/>
  </r>
  <r>
    <x v="930"/>
    <x v="1"/>
    <x v="2"/>
    <m/>
    <s v="Advisor/Information"/>
    <m/>
    <m/>
    <m/>
    <m/>
    <x v="23"/>
    <m/>
    <m/>
    <m/>
    <m/>
    <s v="No"/>
    <s v="Female"/>
    <s v="African"/>
    <m/>
    <m/>
    <m/>
    <m/>
    <m/>
    <m/>
    <m/>
    <m/>
  </r>
  <r>
    <x v="931"/>
    <x v="1"/>
    <x v="2"/>
    <m/>
    <s v="Advisor/Information"/>
    <m/>
    <m/>
    <m/>
    <m/>
    <x v="18"/>
    <m/>
    <m/>
    <m/>
    <m/>
    <m/>
    <m/>
    <m/>
    <m/>
    <m/>
    <m/>
    <m/>
    <m/>
    <m/>
    <m/>
    <m/>
  </r>
  <r>
    <x v="932"/>
    <x v="1"/>
    <x v="2"/>
    <m/>
    <m/>
    <m/>
    <m/>
    <m/>
    <m/>
    <x v="16"/>
    <m/>
    <m/>
    <m/>
    <m/>
    <m/>
    <m/>
    <m/>
    <m/>
    <m/>
    <m/>
    <m/>
    <m/>
    <m/>
    <m/>
    <m/>
  </r>
  <r>
    <x v="933"/>
    <x v="1"/>
    <x v="2"/>
    <m/>
    <s v="Advisor/Information"/>
    <m/>
    <m/>
    <m/>
    <m/>
    <x v="19"/>
    <m/>
    <m/>
    <m/>
    <m/>
    <m/>
    <m/>
    <m/>
    <m/>
    <m/>
    <m/>
    <m/>
    <m/>
    <m/>
    <m/>
    <m/>
  </r>
  <r>
    <x v="934"/>
    <x v="2"/>
    <x v="2"/>
    <m/>
    <s v="Time Taken                            "/>
    <m/>
    <m/>
    <m/>
    <m/>
    <x v="18"/>
    <m/>
    <m/>
    <m/>
    <m/>
    <m/>
    <s v="Male"/>
    <m/>
    <m/>
    <m/>
    <m/>
    <m/>
    <m/>
    <m/>
    <m/>
    <m/>
  </r>
  <r>
    <x v="935"/>
    <x v="1"/>
    <x v="2"/>
    <m/>
    <s v="Advisor/Information"/>
    <m/>
    <m/>
    <m/>
    <m/>
    <x v="15"/>
    <m/>
    <m/>
    <m/>
    <m/>
    <m/>
    <m/>
    <m/>
    <m/>
    <m/>
    <m/>
    <m/>
    <m/>
    <m/>
    <m/>
    <m/>
  </r>
  <r>
    <x v="936"/>
    <x v="2"/>
    <x v="2"/>
    <m/>
    <s v="Decision"/>
    <m/>
    <m/>
    <m/>
    <m/>
    <x v="19"/>
    <m/>
    <m/>
    <m/>
    <m/>
    <m/>
    <m/>
    <m/>
    <m/>
    <m/>
    <m/>
    <m/>
    <m/>
    <m/>
    <m/>
    <m/>
  </r>
  <r>
    <x v="937"/>
    <x v="0"/>
    <x v="2"/>
    <m/>
    <s v="Decision"/>
    <m/>
    <m/>
    <m/>
    <m/>
    <x v="19"/>
    <m/>
    <m/>
    <m/>
    <m/>
    <m/>
    <m/>
    <m/>
    <m/>
    <m/>
    <m/>
    <m/>
    <m/>
    <m/>
    <m/>
    <m/>
  </r>
  <r>
    <x v="938"/>
    <x v="1"/>
    <x v="2"/>
    <m/>
    <s v="Time Taken                            "/>
    <m/>
    <m/>
    <m/>
    <m/>
    <x v="19"/>
    <m/>
    <m/>
    <m/>
    <m/>
    <s v="Yes"/>
    <s v="Male"/>
    <s v="Indian"/>
    <m/>
    <m/>
    <m/>
    <m/>
    <m/>
    <m/>
    <m/>
    <m/>
  </r>
  <r>
    <x v="939"/>
    <x v="1"/>
    <x v="2"/>
    <m/>
    <s v="Advisor/Information"/>
    <m/>
    <m/>
    <m/>
    <m/>
    <x v="15"/>
    <m/>
    <m/>
    <m/>
    <m/>
    <s v="No"/>
    <s v="Male"/>
    <s v="Indian"/>
    <m/>
    <m/>
    <m/>
    <m/>
    <m/>
    <m/>
    <m/>
    <m/>
  </r>
  <r>
    <x v="940"/>
    <x v="0"/>
    <x v="0"/>
    <m/>
    <m/>
    <m/>
    <m/>
    <m/>
    <s v="http://www.barnet.gov.uk/info/940044/barnet/740/barnet/6"/>
    <x v="2"/>
    <m/>
    <m/>
    <m/>
    <m/>
    <m/>
    <m/>
    <m/>
    <m/>
    <m/>
    <m/>
    <m/>
    <m/>
    <m/>
    <m/>
    <m/>
  </r>
  <r>
    <x v="941"/>
    <x v="1"/>
    <x v="2"/>
    <m/>
    <s v="Time Taken                            "/>
    <m/>
    <m/>
    <m/>
    <m/>
    <x v="23"/>
    <m/>
    <m/>
    <m/>
    <m/>
    <s v="No"/>
    <s v="Female"/>
    <s v="African"/>
    <m/>
    <m/>
    <m/>
    <m/>
    <m/>
    <m/>
    <m/>
    <m/>
  </r>
  <r>
    <x v="942"/>
    <x v="0"/>
    <x v="0"/>
    <m/>
    <m/>
    <m/>
    <m/>
    <m/>
    <s v="http://www.barnet.gov.uk/info/940044/barnet/740/barnet/6"/>
    <x v="2"/>
    <m/>
    <m/>
    <m/>
    <m/>
    <m/>
    <m/>
    <m/>
    <m/>
    <m/>
    <m/>
    <m/>
    <m/>
    <m/>
    <m/>
    <m/>
  </r>
  <r>
    <x v="943"/>
    <x v="1"/>
    <x v="2"/>
    <m/>
    <s v="Time Taken                            "/>
    <m/>
    <m/>
    <m/>
    <m/>
    <x v="15"/>
    <m/>
    <m/>
    <m/>
    <m/>
    <s v="No"/>
    <s v="Female"/>
    <s v="British"/>
    <m/>
    <m/>
    <m/>
    <m/>
    <m/>
    <m/>
    <m/>
    <m/>
  </r>
  <r>
    <x v="944"/>
    <x v="2"/>
    <x v="2"/>
    <m/>
    <s v="Query Resolution"/>
    <m/>
    <m/>
    <m/>
    <m/>
    <x v="27"/>
    <m/>
    <m/>
    <m/>
    <m/>
    <m/>
    <m/>
    <m/>
    <m/>
    <m/>
    <m/>
    <m/>
    <m/>
    <m/>
    <m/>
    <m/>
  </r>
  <r>
    <x v="945"/>
    <x v="1"/>
    <x v="2"/>
    <m/>
    <s v="Time Taken                            "/>
    <m/>
    <m/>
    <m/>
    <m/>
    <x v="10"/>
    <m/>
    <m/>
    <m/>
    <m/>
    <s v="No"/>
    <s v="Female"/>
    <s v="British"/>
    <m/>
    <m/>
    <m/>
    <m/>
    <m/>
    <m/>
    <m/>
    <m/>
  </r>
  <r>
    <x v="946"/>
    <x v="1"/>
    <x v="2"/>
    <m/>
    <s v="Advisor/Information"/>
    <m/>
    <m/>
    <m/>
    <m/>
    <x v="25"/>
    <m/>
    <m/>
    <m/>
    <m/>
    <m/>
    <m/>
    <m/>
    <m/>
    <m/>
    <m/>
    <m/>
    <m/>
    <m/>
    <m/>
    <m/>
  </r>
  <r>
    <x v="947"/>
    <x v="0"/>
    <x v="2"/>
    <m/>
    <m/>
    <m/>
    <m/>
    <m/>
    <m/>
    <x v="16"/>
    <m/>
    <m/>
    <m/>
    <m/>
    <m/>
    <m/>
    <m/>
    <m/>
    <m/>
    <m/>
    <m/>
    <m/>
    <m/>
    <m/>
    <m/>
  </r>
  <r>
    <x v="948"/>
    <x v="1"/>
    <x v="2"/>
    <m/>
    <s v="Time Taken                            "/>
    <m/>
    <m/>
    <m/>
    <m/>
    <x v="15"/>
    <m/>
    <m/>
    <m/>
    <m/>
    <m/>
    <m/>
    <m/>
    <m/>
    <m/>
    <m/>
    <m/>
    <m/>
    <m/>
    <m/>
    <m/>
  </r>
  <r>
    <x v="949"/>
    <x v="1"/>
    <x v="2"/>
    <m/>
    <s v="Advisor/Information"/>
    <m/>
    <m/>
    <m/>
    <m/>
    <x v="16"/>
    <m/>
    <m/>
    <m/>
    <m/>
    <m/>
    <m/>
    <m/>
    <m/>
    <m/>
    <m/>
    <m/>
    <m/>
    <m/>
    <m/>
    <m/>
  </r>
  <r>
    <x v="950"/>
    <x v="1"/>
    <x v="2"/>
    <m/>
    <s v="Advisor/Information"/>
    <m/>
    <m/>
    <m/>
    <m/>
    <x v="15"/>
    <m/>
    <m/>
    <m/>
    <m/>
    <m/>
    <m/>
    <m/>
    <m/>
    <m/>
    <m/>
    <m/>
    <m/>
    <m/>
    <m/>
    <m/>
  </r>
  <r>
    <x v="951"/>
    <x v="1"/>
    <x v="2"/>
    <m/>
    <s v="Advisor/Information"/>
    <m/>
    <m/>
    <m/>
    <m/>
    <x v="22"/>
    <m/>
    <m/>
    <m/>
    <m/>
    <m/>
    <m/>
    <m/>
    <m/>
    <m/>
    <m/>
    <m/>
    <m/>
    <m/>
    <m/>
    <m/>
  </r>
  <r>
    <x v="952"/>
    <x v="1"/>
    <x v="2"/>
    <m/>
    <s v="Advisor/Information"/>
    <m/>
    <m/>
    <m/>
    <m/>
    <x v="11"/>
    <m/>
    <m/>
    <m/>
    <m/>
    <m/>
    <m/>
    <m/>
    <m/>
    <m/>
    <m/>
    <m/>
    <m/>
    <m/>
    <m/>
    <m/>
  </r>
  <r>
    <x v="953"/>
    <x v="1"/>
    <x v="2"/>
    <m/>
    <s v="Advisor/Information"/>
    <m/>
    <m/>
    <m/>
    <m/>
    <x v="18"/>
    <m/>
    <m/>
    <m/>
    <m/>
    <m/>
    <m/>
    <m/>
    <m/>
    <m/>
    <m/>
    <m/>
    <m/>
    <m/>
    <m/>
    <m/>
  </r>
  <r>
    <x v="954"/>
    <x v="1"/>
    <x v="2"/>
    <m/>
    <s v="Time Taken                            "/>
    <m/>
    <m/>
    <m/>
    <m/>
    <x v="19"/>
    <m/>
    <m/>
    <m/>
    <m/>
    <m/>
    <s v="Prefer not to say"/>
    <m/>
    <m/>
    <m/>
    <m/>
    <m/>
    <m/>
    <m/>
    <m/>
    <m/>
  </r>
  <r>
    <x v="955"/>
    <x v="2"/>
    <x v="2"/>
    <m/>
    <m/>
    <m/>
    <m/>
    <m/>
    <m/>
    <x v="15"/>
    <m/>
    <m/>
    <m/>
    <m/>
    <m/>
    <m/>
    <m/>
    <m/>
    <m/>
    <m/>
    <m/>
    <m/>
    <m/>
    <m/>
    <m/>
  </r>
  <r>
    <x v="956"/>
    <x v="1"/>
    <x v="0"/>
    <m/>
    <m/>
    <m/>
    <m/>
    <m/>
    <s v="http://www.barnet.gov.uk/"/>
    <x v="0"/>
    <m/>
    <m/>
    <m/>
    <m/>
    <m/>
    <m/>
    <m/>
    <m/>
    <m/>
    <m/>
    <m/>
    <m/>
    <m/>
    <m/>
    <m/>
  </r>
  <r>
    <x v="957"/>
    <x v="2"/>
    <x v="2"/>
    <m/>
    <s v="Advisor/Information"/>
    <m/>
    <m/>
    <m/>
    <m/>
    <x v="18"/>
    <m/>
    <m/>
    <m/>
    <m/>
    <m/>
    <m/>
    <m/>
    <m/>
    <m/>
    <m/>
    <m/>
    <m/>
    <m/>
    <m/>
    <m/>
  </r>
  <r>
    <x v="958"/>
    <x v="1"/>
    <x v="2"/>
    <m/>
    <s v="Time Taken                            "/>
    <m/>
    <m/>
    <m/>
    <m/>
    <x v="22"/>
    <m/>
    <m/>
    <m/>
    <m/>
    <m/>
    <m/>
    <m/>
    <m/>
    <m/>
    <m/>
    <m/>
    <m/>
    <m/>
    <m/>
    <m/>
  </r>
  <r>
    <x v="959"/>
    <x v="1"/>
    <x v="2"/>
    <m/>
    <s v="Advisor/Information"/>
    <m/>
    <m/>
    <m/>
    <m/>
    <x v="23"/>
    <m/>
    <m/>
    <m/>
    <m/>
    <s v="No"/>
    <s v="Female"/>
    <s v="Indian"/>
    <m/>
    <m/>
    <m/>
    <m/>
    <m/>
    <m/>
    <m/>
    <m/>
  </r>
  <r>
    <x v="960"/>
    <x v="1"/>
    <x v="2"/>
    <m/>
    <s v="Time Taken                            "/>
    <m/>
    <m/>
    <m/>
    <m/>
    <x v="22"/>
    <m/>
    <m/>
    <m/>
    <m/>
    <m/>
    <m/>
    <m/>
    <m/>
    <m/>
    <m/>
    <m/>
    <m/>
    <m/>
    <m/>
    <m/>
  </r>
  <r>
    <x v="961"/>
    <x v="1"/>
    <x v="0"/>
    <m/>
    <m/>
    <m/>
    <m/>
    <m/>
    <s v="http://www.barnet.gov.uk/info/930279/what_is_housing_benefit_and_council_tax_support/394/what_is_housing_benefit_and_council_tax_support"/>
    <x v="2"/>
    <m/>
    <m/>
    <m/>
    <m/>
    <m/>
    <m/>
    <m/>
    <m/>
    <m/>
    <m/>
    <m/>
    <m/>
    <m/>
    <m/>
    <m/>
  </r>
  <r>
    <x v="962"/>
    <x v="1"/>
    <x v="2"/>
    <m/>
    <s v="Advisor/Information"/>
    <m/>
    <m/>
    <m/>
    <m/>
    <x v="16"/>
    <m/>
    <m/>
    <m/>
    <m/>
    <m/>
    <m/>
    <m/>
    <m/>
    <m/>
    <m/>
    <m/>
    <m/>
    <m/>
    <m/>
    <m/>
  </r>
  <r>
    <x v="963"/>
    <x v="1"/>
    <x v="2"/>
    <m/>
    <s v="Advisor/Information"/>
    <m/>
    <m/>
    <m/>
    <m/>
    <x v="15"/>
    <m/>
    <m/>
    <m/>
    <m/>
    <m/>
    <m/>
    <m/>
    <m/>
    <m/>
    <m/>
    <m/>
    <m/>
    <m/>
    <m/>
    <m/>
  </r>
  <r>
    <x v="964"/>
    <x v="0"/>
    <x v="2"/>
    <m/>
    <s v="Query Resolution"/>
    <m/>
    <m/>
    <m/>
    <m/>
    <x v="16"/>
    <m/>
    <m/>
    <m/>
    <m/>
    <m/>
    <m/>
    <m/>
    <m/>
    <m/>
    <m/>
    <m/>
    <m/>
    <m/>
    <m/>
    <m/>
  </r>
  <r>
    <x v="965"/>
    <x v="1"/>
    <x v="2"/>
    <m/>
    <s v="Advisor/Information"/>
    <m/>
    <m/>
    <m/>
    <m/>
    <x v="23"/>
    <m/>
    <m/>
    <m/>
    <m/>
    <m/>
    <m/>
    <m/>
    <m/>
    <m/>
    <m/>
    <m/>
    <m/>
    <m/>
    <m/>
    <m/>
  </r>
  <r>
    <x v="966"/>
    <x v="1"/>
    <x v="2"/>
    <m/>
    <s v="Advisor/Information"/>
    <m/>
    <m/>
    <m/>
    <m/>
    <x v="16"/>
    <m/>
    <m/>
    <m/>
    <m/>
    <m/>
    <m/>
    <m/>
    <m/>
    <m/>
    <m/>
    <m/>
    <m/>
    <m/>
    <m/>
    <m/>
  </r>
  <r>
    <x v="967"/>
    <x v="1"/>
    <x v="2"/>
    <m/>
    <s v="Time Taken                            "/>
    <m/>
    <m/>
    <m/>
    <m/>
    <x v="30"/>
    <m/>
    <m/>
    <m/>
    <m/>
    <m/>
    <m/>
    <m/>
    <m/>
    <m/>
    <m/>
    <m/>
    <m/>
    <m/>
    <m/>
    <m/>
  </r>
  <r>
    <x v="968"/>
    <x v="2"/>
    <x v="2"/>
    <m/>
    <s v="Time Taken                            "/>
    <m/>
    <m/>
    <m/>
    <m/>
    <x v="27"/>
    <m/>
    <m/>
    <m/>
    <m/>
    <m/>
    <m/>
    <m/>
    <m/>
    <m/>
    <m/>
    <m/>
    <m/>
    <m/>
    <m/>
    <m/>
  </r>
  <r>
    <x v="969"/>
    <x v="1"/>
    <x v="2"/>
    <m/>
    <s v="Decision"/>
    <m/>
    <m/>
    <m/>
    <m/>
    <x v="11"/>
    <m/>
    <m/>
    <m/>
    <m/>
    <m/>
    <m/>
    <m/>
    <m/>
    <m/>
    <m/>
    <m/>
    <m/>
    <m/>
    <m/>
    <m/>
  </r>
  <r>
    <x v="970"/>
    <x v="1"/>
    <x v="2"/>
    <m/>
    <s v="Time Taken                            "/>
    <m/>
    <m/>
    <m/>
    <m/>
    <x v="18"/>
    <m/>
    <m/>
    <m/>
    <m/>
    <m/>
    <m/>
    <m/>
    <m/>
    <m/>
    <m/>
    <m/>
    <m/>
    <m/>
    <m/>
    <m/>
  </r>
  <r>
    <x v="971"/>
    <x v="1"/>
    <x v="2"/>
    <m/>
    <s v="Advisor/Information"/>
    <m/>
    <m/>
    <m/>
    <m/>
    <x v="15"/>
    <m/>
    <m/>
    <m/>
    <m/>
    <m/>
    <m/>
    <m/>
    <m/>
    <m/>
    <m/>
    <m/>
    <m/>
    <m/>
    <m/>
    <m/>
  </r>
  <r>
    <x v="972"/>
    <x v="1"/>
    <x v="2"/>
    <m/>
    <m/>
    <m/>
    <m/>
    <m/>
    <m/>
    <x v="16"/>
    <m/>
    <m/>
    <m/>
    <m/>
    <m/>
    <m/>
    <m/>
    <m/>
    <m/>
    <m/>
    <m/>
    <m/>
    <m/>
    <m/>
    <m/>
  </r>
  <r>
    <x v="973"/>
    <x v="1"/>
    <x v="3"/>
    <m/>
    <s v="Other Reason"/>
    <m/>
    <s v="Enquire"/>
    <m/>
    <m/>
    <x v="26"/>
    <m/>
    <m/>
    <s v="V"/>
    <m/>
    <m/>
    <m/>
    <m/>
    <m/>
    <m/>
    <m/>
    <m/>
    <m/>
    <m/>
    <m/>
    <m/>
  </r>
  <r>
    <x v="974"/>
    <x v="1"/>
    <x v="2"/>
    <m/>
    <s v="Time Taken                            "/>
    <m/>
    <m/>
    <m/>
    <m/>
    <x v="19"/>
    <m/>
    <m/>
    <m/>
    <m/>
    <s v="No"/>
    <s v="Female"/>
    <s v="Irish"/>
    <m/>
    <m/>
    <m/>
    <m/>
    <m/>
    <m/>
    <m/>
    <m/>
  </r>
  <r>
    <x v="975"/>
    <x v="2"/>
    <x v="2"/>
    <m/>
    <m/>
    <m/>
    <m/>
    <m/>
    <m/>
    <x v="18"/>
    <m/>
    <m/>
    <m/>
    <m/>
    <m/>
    <m/>
    <m/>
    <m/>
    <m/>
    <m/>
    <m/>
    <m/>
    <m/>
    <m/>
    <m/>
  </r>
  <r>
    <x v="976"/>
    <x v="1"/>
    <x v="2"/>
    <m/>
    <s v="Time Taken                            "/>
    <m/>
    <m/>
    <m/>
    <m/>
    <x v="15"/>
    <m/>
    <m/>
    <m/>
    <m/>
    <m/>
    <m/>
    <m/>
    <m/>
    <m/>
    <m/>
    <m/>
    <m/>
    <m/>
    <m/>
    <m/>
  </r>
  <r>
    <x v="977"/>
    <x v="1"/>
    <x v="3"/>
    <m/>
    <s v="Advisor/Information"/>
    <m/>
    <s v="Enquire"/>
    <m/>
    <m/>
    <x v="36"/>
    <m/>
    <m/>
    <s v="HA8OBS"/>
    <m/>
    <m/>
    <m/>
    <m/>
    <m/>
    <m/>
    <m/>
    <m/>
    <m/>
    <m/>
    <m/>
    <m/>
  </r>
  <r>
    <x v="978"/>
    <x v="2"/>
    <x v="2"/>
    <m/>
    <s v="Advisor/Information"/>
    <m/>
    <m/>
    <m/>
    <m/>
    <x v="19"/>
    <m/>
    <m/>
    <m/>
    <m/>
    <m/>
    <m/>
    <m/>
    <m/>
    <m/>
    <m/>
    <m/>
    <m/>
    <m/>
    <m/>
    <m/>
  </r>
  <r>
    <x v="979"/>
    <x v="1"/>
    <x v="2"/>
    <m/>
    <s v="Advisor/Information"/>
    <m/>
    <m/>
    <m/>
    <m/>
    <x v="18"/>
    <m/>
    <m/>
    <m/>
    <m/>
    <m/>
    <m/>
    <m/>
    <m/>
    <m/>
    <m/>
    <m/>
    <m/>
    <m/>
    <m/>
    <m/>
  </r>
  <r>
    <x v="980"/>
    <x v="1"/>
    <x v="2"/>
    <m/>
    <s v="Time Taken                            "/>
    <m/>
    <m/>
    <m/>
    <m/>
    <x v="16"/>
    <m/>
    <m/>
    <m/>
    <m/>
    <s v="No"/>
    <s v="Female"/>
    <s v="White and Black African"/>
    <m/>
    <m/>
    <m/>
    <m/>
    <m/>
    <m/>
    <m/>
    <m/>
  </r>
  <r>
    <x v="981"/>
    <x v="1"/>
    <x v="2"/>
    <m/>
    <s v="Advisor/Information"/>
    <m/>
    <m/>
    <m/>
    <m/>
    <x v="18"/>
    <m/>
    <m/>
    <m/>
    <m/>
    <m/>
    <m/>
    <m/>
    <m/>
    <m/>
    <m/>
    <m/>
    <m/>
    <m/>
    <m/>
    <m/>
  </r>
  <r>
    <x v="982"/>
    <x v="1"/>
    <x v="2"/>
    <m/>
    <m/>
    <m/>
    <m/>
    <m/>
    <m/>
    <x v="16"/>
    <m/>
    <m/>
    <m/>
    <m/>
    <m/>
    <m/>
    <m/>
    <m/>
    <m/>
    <m/>
    <m/>
    <m/>
    <m/>
    <m/>
    <m/>
  </r>
  <r>
    <x v="983"/>
    <x v="0"/>
    <x v="2"/>
    <m/>
    <s v="Query Resolution"/>
    <m/>
    <m/>
    <m/>
    <m/>
    <x v="19"/>
    <m/>
    <m/>
    <m/>
    <m/>
    <m/>
    <m/>
    <m/>
    <m/>
    <m/>
    <m/>
    <m/>
    <m/>
    <m/>
    <m/>
    <m/>
  </r>
  <r>
    <x v="984"/>
    <x v="1"/>
    <x v="2"/>
    <m/>
    <s v="Other Reason"/>
    <m/>
    <m/>
    <m/>
    <m/>
    <x v="18"/>
    <m/>
    <m/>
    <m/>
    <m/>
    <m/>
    <m/>
    <m/>
    <m/>
    <m/>
    <m/>
    <m/>
    <m/>
    <m/>
    <m/>
    <m/>
  </r>
  <r>
    <x v="985"/>
    <x v="1"/>
    <x v="2"/>
    <m/>
    <s v="Time Taken                            "/>
    <m/>
    <m/>
    <m/>
    <m/>
    <x v="14"/>
    <m/>
    <m/>
    <m/>
    <m/>
    <s v="No"/>
    <s v="Female"/>
    <s v="British"/>
    <m/>
    <m/>
    <m/>
    <m/>
    <m/>
    <m/>
    <m/>
    <m/>
  </r>
  <r>
    <x v="986"/>
    <x v="2"/>
    <x v="2"/>
    <m/>
    <s v="Time Taken                            "/>
    <m/>
    <m/>
    <m/>
    <m/>
    <x v="18"/>
    <m/>
    <m/>
    <m/>
    <m/>
    <m/>
    <m/>
    <m/>
    <m/>
    <m/>
    <m/>
    <m/>
    <m/>
    <m/>
    <m/>
    <m/>
  </r>
  <r>
    <x v="987"/>
    <x v="2"/>
    <x v="2"/>
    <m/>
    <s v="Advisor/Information"/>
    <m/>
    <m/>
    <m/>
    <m/>
    <x v="15"/>
    <m/>
    <m/>
    <m/>
    <m/>
    <m/>
    <m/>
    <m/>
    <m/>
    <m/>
    <m/>
    <m/>
    <m/>
    <m/>
    <m/>
    <m/>
  </r>
  <r>
    <x v="988"/>
    <x v="0"/>
    <x v="2"/>
    <m/>
    <s v="Advisor/Information"/>
    <m/>
    <m/>
    <m/>
    <m/>
    <x v="16"/>
    <m/>
    <m/>
    <m/>
    <m/>
    <m/>
    <m/>
    <m/>
    <m/>
    <m/>
    <m/>
    <m/>
    <m/>
    <m/>
    <m/>
    <m/>
  </r>
  <r>
    <x v="989"/>
    <x v="1"/>
    <x v="2"/>
    <m/>
    <s v="Time Taken                            "/>
    <m/>
    <m/>
    <m/>
    <m/>
    <x v="22"/>
    <m/>
    <m/>
    <m/>
    <m/>
    <s v="Prefer not to say"/>
    <s v="Female"/>
    <s v="British"/>
    <m/>
    <m/>
    <m/>
    <m/>
    <m/>
    <m/>
    <m/>
    <m/>
  </r>
  <r>
    <x v="990"/>
    <x v="1"/>
    <x v="2"/>
    <m/>
    <s v="Advisor/Information"/>
    <m/>
    <m/>
    <m/>
    <m/>
    <x v="30"/>
    <m/>
    <m/>
    <m/>
    <m/>
    <m/>
    <m/>
    <m/>
    <m/>
    <m/>
    <m/>
    <m/>
    <m/>
    <m/>
    <m/>
    <m/>
  </r>
  <r>
    <x v="991"/>
    <x v="1"/>
    <x v="2"/>
    <m/>
    <s v="Advisor/Information"/>
    <m/>
    <m/>
    <m/>
    <m/>
    <x v="19"/>
    <m/>
    <m/>
    <m/>
    <m/>
    <m/>
    <m/>
    <m/>
    <m/>
    <m/>
    <m/>
    <m/>
    <m/>
    <m/>
    <m/>
    <m/>
  </r>
  <r>
    <x v="992"/>
    <x v="0"/>
    <x v="1"/>
    <m/>
    <s v="Query Resolution"/>
    <m/>
    <s v="Appeal"/>
    <m/>
    <m/>
    <x v="2"/>
    <m/>
    <m/>
    <m/>
    <m/>
    <m/>
    <m/>
    <m/>
    <m/>
    <m/>
    <m/>
    <m/>
    <m/>
    <m/>
    <m/>
    <m/>
  </r>
  <r>
    <x v="993"/>
    <x v="1"/>
    <x v="2"/>
    <m/>
    <s v="Time Taken                            "/>
    <m/>
    <m/>
    <m/>
    <m/>
    <x v="19"/>
    <m/>
    <m/>
    <m/>
    <m/>
    <m/>
    <m/>
    <m/>
    <m/>
    <m/>
    <m/>
    <m/>
    <m/>
    <m/>
    <m/>
    <m/>
  </r>
  <r>
    <x v="994"/>
    <x v="1"/>
    <x v="2"/>
    <m/>
    <s v="Advisor/Information"/>
    <m/>
    <m/>
    <m/>
    <m/>
    <x v="15"/>
    <m/>
    <m/>
    <m/>
    <m/>
    <m/>
    <m/>
    <m/>
    <m/>
    <m/>
    <m/>
    <m/>
    <m/>
    <m/>
    <m/>
    <m/>
  </r>
  <r>
    <x v="995"/>
    <x v="1"/>
    <x v="2"/>
    <m/>
    <s v="Query Resolution"/>
    <m/>
    <m/>
    <m/>
    <m/>
    <x v="27"/>
    <m/>
    <m/>
    <m/>
    <m/>
    <m/>
    <m/>
    <m/>
    <m/>
    <m/>
    <m/>
    <m/>
    <m/>
    <m/>
    <m/>
    <m/>
  </r>
  <r>
    <x v="996"/>
    <x v="1"/>
    <x v="2"/>
    <m/>
    <s v="Advisor/Information"/>
    <m/>
    <m/>
    <m/>
    <m/>
    <x v="16"/>
    <m/>
    <m/>
    <m/>
    <m/>
    <m/>
    <m/>
    <m/>
    <m/>
    <m/>
    <m/>
    <m/>
    <m/>
    <m/>
    <m/>
    <m/>
  </r>
  <r>
    <x v="997"/>
    <x v="1"/>
    <x v="3"/>
    <m/>
    <s v="Time Taken                            "/>
    <m/>
    <s v="Enquire"/>
    <m/>
    <m/>
    <x v="57"/>
    <m/>
    <m/>
    <m/>
    <m/>
    <m/>
    <m/>
    <m/>
    <m/>
    <m/>
    <m/>
    <m/>
    <m/>
    <m/>
    <m/>
    <m/>
  </r>
  <r>
    <x v="998"/>
    <x v="1"/>
    <x v="2"/>
    <m/>
    <s v="Advisor/Information"/>
    <m/>
    <m/>
    <m/>
    <m/>
    <x v="16"/>
    <m/>
    <m/>
    <m/>
    <m/>
    <m/>
    <m/>
    <m/>
    <m/>
    <m/>
    <m/>
    <m/>
    <m/>
    <m/>
    <m/>
    <m/>
  </r>
  <r>
    <x v="999"/>
    <x v="1"/>
    <x v="3"/>
    <m/>
    <s v="Time Taken                            "/>
    <m/>
    <s v="Report"/>
    <m/>
    <m/>
    <x v="2"/>
    <m/>
    <m/>
    <m/>
    <m/>
    <m/>
    <m/>
    <m/>
    <m/>
    <m/>
    <m/>
    <m/>
    <m/>
    <m/>
    <m/>
    <m/>
  </r>
  <r>
    <x v="1000"/>
    <x v="1"/>
    <x v="2"/>
    <m/>
    <s v="Advisor/Information"/>
    <m/>
    <m/>
    <m/>
    <m/>
    <x v="16"/>
    <m/>
    <m/>
    <m/>
    <m/>
    <m/>
    <m/>
    <m/>
    <m/>
    <m/>
    <m/>
    <m/>
    <m/>
    <m/>
    <m/>
    <m/>
  </r>
  <r>
    <x v="1001"/>
    <x v="1"/>
    <x v="2"/>
    <m/>
    <s v="Advisor/Information"/>
    <m/>
    <m/>
    <m/>
    <m/>
    <x v="11"/>
    <m/>
    <m/>
    <m/>
    <m/>
    <s v="Yes"/>
    <s v="Female"/>
    <s v="British"/>
    <m/>
    <m/>
    <m/>
    <m/>
    <m/>
    <m/>
    <m/>
    <m/>
  </r>
  <r>
    <x v="1002"/>
    <x v="1"/>
    <x v="2"/>
    <m/>
    <s v="Time Taken                            "/>
    <m/>
    <m/>
    <m/>
    <m/>
    <x v="10"/>
    <m/>
    <m/>
    <m/>
    <m/>
    <s v="No"/>
    <s v="Female"/>
    <s v="British"/>
    <m/>
    <m/>
    <m/>
    <m/>
    <m/>
    <m/>
    <m/>
    <m/>
  </r>
  <r>
    <x v="1003"/>
    <x v="1"/>
    <x v="2"/>
    <m/>
    <s v="Time Taken                            "/>
    <m/>
    <m/>
    <m/>
    <m/>
    <x v="19"/>
    <m/>
    <m/>
    <m/>
    <m/>
    <m/>
    <m/>
    <m/>
    <m/>
    <m/>
    <m/>
    <m/>
    <m/>
    <m/>
    <m/>
    <m/>
  </r>
  <r>
    <x v="1004"/>
    <x v="1"/>
    <x v="2"/>
    <m/>
    <s v="Query Resolution"/>
    <m/>
    <m/>
    <m/>
    <m/>
    <x v="15"/>
    <m/>
    <m/>
    <m/>
    <m/>
    <m/>
    <m/>
    <m/>
    <m/>
    <m/>
    <m/>
    <m/>
    <m/>
    <m/>
    <m/>
    <m/>
  </r>
  <r>
    <x v="1005"/>
    <x v="1"/>
    <x v="2"/>
    <m/>
    <s v="Time Taken                            "/>
    <m/>
    <m/>
    <m/>
    <m/>
    <x v="16"/>
    <m/>
    <m/>
    <m/>
    <m/>
    <m/>
    <m/>
    <m/>
    <m/>
    <m/>
    <m/>
    <m/>
    <m/>
    <m/>
    <m/>
    <m/>
  </r>
  <r>
    <x v="1006"/>
    <x v="1"/>
    <x v="2"/>
    <m/>
    <s v="Advisor/Information"/>
    <m/>
    <m/>
    <m/>
    <m/>
    <x v="15"/>
    <m/>
    <m/>
    <m/>
    <m/>
    <s v="No"/>
    <s v="Male"/>
    <s v="Indian"/>
    <m/>
    <m/>
    <m/>
    <m/>
    <m/>
    <m/>
    <m/>
    <m/>
  </r>
  <r>
    <x v="1007"/>
    <x v="1"/>
    <x v="2"/>
    <m/>
    <s v="Advisor/Information"/>
    <m/>
    <m/>
    <m/>
    <m/>
    <x v="23"/>
    <m/>
    <m/>
    <m/>
    <m/>
    <m/>
    <m/>
    <m/>
    <m/>
    <m/>
    <m/>
    <m/>
    <m/>
    <m/>
    <m/>
    <m/>
  </r>
  <r>
    <x v="1008"/>
    <x v="1"/>
    <x v="2"/>
    <m/>
    <s v="Advisor/Information"/>
    <m/>
    <m/>
    <m/>
    <m/>
    <x v="25"/>
    <m/>
    <m/>
    <m/>
    <m/>
    <m/>
    <m/>
    <m/>
    <m/>
    <m/>
    <m/>
    <m/>
    <m/>
    <m/>
    <m/>
    <m/>
  </r>
  <r>
    <x v="1009"/>
    <x v="1"/>
    <x v="2"/>
    <m/>
    <s v="Time Taken                            "/>
    <m/>
    <m/>
    <m/>
    <m/>
    <x v="25"/>
    <m/>
    <m/>
    <m/>
    <m/>
    <m/>
    <m/>
    <m/>
    <m/>
    <m/>
    <m/>
    <m/>
    <m/>
    <m/>
    <m/>
    <m/>
  </r>
  <r>
    <x v="1010"/>
    <x v="1"/>
    <x v="2"/>
    <m/>
    <s v="Advisor/Information"/>
    <m/>
    <m/>
    <m/>
    <m/>
    <x v="18"/>
    <m/>
    <m/>
    <m/>
    <m/>
    <m/>
    <m/>
    <m/>
    <m/>
    <m/>
    <m/>
    <m/>
    <m/>
    <m/>
    <m/>
    <m/>
  </r>
  <r>
    <x v="1011"/>
    <x v="2"/>
    <x v="0"/>
    <m/>
    <m/>
    <m/>
    <m/>
    <m/>
    <s v="http://www.barnet.gov.uk/news/article/532/colindale_ward_election_result_-_26_june_2014"/>
    <x v="37"/>
    <m/>
    <m/>
    <m/>
    <m/>
    <m/>
    <m/>
    <m/>
    <m/>
    <m/>
    <m/>
    <m/>
    <m/>
    <m/>
    <m/>
    <m/>
  </r>
  <r>
    <x v="1012"/>
    <x v="1"/>
    <x v="2"/>
    <m/>
    <s v="Advisor/Information"/>
    <m/>
    <m/>
    <m/>
    <m/>
    <x v="17"/>
    <m/>
    <m/>
    <m/>
    <m/>
    <m/>
    <m/>
    <m/>
    <m/>
    <m/>
    <m/>
    <m/>
    <m/>
    <m/>
    <m/>
    <m/>
  </r>
  <r>
    <x v="1013"/>
    <x v="1"/>
    <x v="2"/>
    <m/>
    <s v="Advisor/Information"/>
    <m/>
    <m/>
    <m/>
    <m/>
    <x v="17"/>
    <m/>
    <m/>
    <m/>
    <m/>
    <m/>
    <m/>
    <m/>
    <m/>
    <m/>
    <m/>
    <m/>
    <m/>
    <m/>
    <m/>
    <m/>
  </r>
  <r>
    <x v="1014"/>
    <x v="1"/>
    <x v="2"/>
    <m/>
    <s v="Time Taken                            "/>
    <m/>
    <m/>
    <m/>
    <m/>
    <x v="15"/>
    <m/>
    <m/>
    <m/>
    <m/>
    <s v="No"/>
    <s v="Female"/>
    <s v="Other White"/>
    <m/>
    <m/>
    <m/>
    <m/>
    <m/>
    <m/>
    <m/>
    <m/>
  </r>
  <r>
    <x v="1015"/>
    <x v="1"/>
    <x v="2"/>
    <m/>
    <s v="Time Taken                            "/>
    <m/>
    <m/>
    <m/>
    <m/>
    <x v="25"/>
    <m/>
    <m/>
    <m/>
    <m/>
    <m/>
    <m/>
    <m/>
    <m/>
    <m/>
    <m/>
    <m/>
    <m/>
    <m/>
    <m/>
    <m/>
  </r>
  <r>
    <x v="1016"/>
    <x v="2"/>
    <x v="2"/>
    <m/>
    <s v="Time Taken                            "/>
    <m/>
    <m/>
    <m/>
    <m/>
    <x v="25"/>
    <m/>
    <m/>
    <m/>
    <m/>
    <m/>
    <m/>
    <m/>
    <m/>
    <m/>
    <m/>
    <m/>
    <m/>
    <m/>
    <m/>
    <m/>
  </r>
  <r>
    <x v="1017"/>
    <x v="1"/>
    <x v="2"/>
    <m/>
    <s v="Query Resolution"/>
    <m/>
    <m/>
    <m/>
    <m/>
    <x v="25"/>
    <m/>
    <m/>
    <m/>
    <m/>
    <m/>
    <m/>
    <m/>
    <m/>
    <m/>
    <m/>
    <m/>
    <m/>
    <m/>
    <m/>
    <m/>
  </r>
  <r>
    <x v="1018"/>
    <x v="1"/>
    <x v="2"/>
    <m/>
    <s v="Advisor/Information"/>
    <m/>
    <m/>
    <m/>
    <m/>
    <x v="15"/>
    <m/>
    <m/>
    <m/>
    <m/>
    <m/>
    <m/>
    <m/>
    <m/>
    <m/>
    <m/>
    <m/>
    <m/>
    <m/>
    <m/>
    <m/>
  </r>
  <r>
    <x v="1019"/>
    <x v="1"/>
    <x v="2"/>
    <m/>
    <s v="Advisor/Information"/>
    <m/>
    <m/>
    <m/>
    <m/>
    <x v="18"/>
    <m/>
    <m/>
    <m/>
    <m/>
    <m/>
    <m/>
    <m/>
    <m/>
    <m/>
    <m/>
    <m/>
    <m/>
    <m/>
    <m/>
    <m/>
  </r>
  <r>
    <x v="1020"/>
    <x v="1"/>
    <x v="2"/>
    <m/>
    <s v="Time Taken                            "/>
    <m/>
    <m/>
    <m/>
    <m/>
    <x v="25"/>
    <m/>
    <m/>
    <m/>
    <m/>
    <m/>
    <m/>
    <m/>
    <m/>
    <m/>
    <m/>
    <m/>
    <m/>
    <m/>
    <m/>
    <m/>
  </r>
  <r>
    <x v="1021"/>
    <x v="1"/>
    <x v="2"/>
    <m/>
    <s v="Time Taken                            "/>
    <m/>
    <m/>
    <m/>
    <m/>
    <x v="15"/>
    <m/>
    <m/>
    <m/>
    <m/>
    <m/>
    <m/>
    <m/>
    <m/>
    <m/>
    <m/>
    <m/>
    <m/>
    <m/>
    <m/>
    <m/>
  </r>
  <r>
    <x v="1022"/>
    <x v="0"/>
    <x v="0"/>
    <m/>
    <m/>
    <m/>
    <m/>
    <m/>
    <s v="http://www.barnet.gov.uk/info/940120/resident_permits/226/resident_permits"/>
    <x v="15"/>
    <m/>
    <m/>
    <m/>
    <m/>
    <m/>
    <m/>
    <m/>
    <m/>
    <m/>
    <m/>
    <m/>
    <m/>
    <m/>
    <m/>
    <m/>
  </r>
  <r>
    <x v="1023"/>
    <x v="1"/>
    <x v="2"/>
    <m/>
    <s v="Advisor/Information"/>
    <m/>
    <m/>
    <m/>
    <m/>
    <x v="15"/>
    <m/>
    <m/>
    <m/>
    <m/>
    <m/>
    <m/>
    <m/>
    <m/>
    <m/>
    <m/>
    <m/>
    <m/>
    <m/>
    <m/>
    <m/>
  </r>
  <r>
    <x v="1024"/>
    <x v="1"/>
    <x v="2"/>
    <m/>
    <s v="Advisor/Information"/>
    <m/>
    <m/>
    <m/>
    <m/>
    <x v="16"/>
    <m/>
    <m/>
    <m/>
    <m/>
    <s v="No"/>
    <s v="Female"/>
    <s v="Prefer not to say"/>
    <m/>
    <m/>
    <m/>
    <m/>
    <m/>
    <m/>
    <m/>
    <m/>
  </r>
  <r>
    <x v="1025"/>
    <x v="1"/>
    <x v="2"/>
    <m/>
    <s v="Advisor/Information"/>
    <m/>
    <m/>
    <m/>
    <m/>
    <x v="16"/>
    <m/>
    <m/>
    <m/>
    <m/>
    <m/>
    <m/>
    <m/>
    <m/>
    <m/>
    <m/>
    <m/>
    <m/>
    <m/>
    <m/>
    <m/>
  </r>
  <r>
    <x v="1026"/>
    <x v="0"/>
    <x v="0"/>
    <m/>
    <m/>
    <m/>
    <m/>
    <m/>
    <s v="http://www.barnet.gov.uk/info/940413/bin_collection_issues/1114/bin_collection_issues"/>
    <x v="11"/>
    <m/>
    <m/>
    <m/>
    <m/>
    <m/>
    <m/>
    <m/>
    <m/>
    <m/>
    <m/>
    <m/>
    <m/>
    <m/>
    <m/>
    <m/>
  </r>
  <r>
    <x v="1027"/>
    <x v="1"/>
    <x v="0"/>
    <s v="A specific web page"/>
    <m/>
    <m/>
    <m/>
    <m/>
    <s v="http://www.barnet.gov.uk/news/article/532/colindale_ward_election_result_-_26_june_2014"/>
    <x v="37"/>
    <m/>
    <m/>
    <m/>
    <m/>
    <m/>
    <m/>
    <m/>
    <m/>
    <m/>
    <m/>
    <m/>
    <m/>
    <m/>
    <m/>
    <m/>
  </r>
  <r>
    <x v="1028"/>
    <x v="0"/>
    <x v="0"/>
    <m/>
    <m/>
    <m/>
    <m/>
    <m/>
    <s v="http://www.barnet.gov.uk/site/scripts/documents.php?categoryID=100008"/>
    <x v="17"/>
    <m/>
    <m/>
    <m/>
    <m/>
    <m/>
    <m/>
    <m/>
    <m/>
    <m/>
    <m/>
    <m/>
    <m/>
    <m/>
    <m/>
    <m/>
  </r>
  <r>
    <x v="1029"/>
    <x v="1"/>
    <x v="0"/>
    <m/>
    <m/>
    <m/>
    <m/>
    <m/>
    <s v="N/A"/>
    <x v="2"/>
    <m/>
    <m/>
    <m/>
    <m/>
    <m/>
    <m/>
    <m/>
    <m/>
    <m/>
    <m/>
    <m/>
    <m/>
    <m/>
    <m/>
    <m/>
  </r>
  <r>
    <x v="1030"/>
    <x v="1"/>
    <x v="0"/>
    <m/>
    <m/>
    <m/>
    <m/>
    <m/>
    <s v="http://www.barnet.gov.uk/info/1147/local_housing_allowance_lha/462/local_housing_allowance_lha"/>
    <x v="26"/>
    <m/>
    <m/>
    <m/>
    <m/>
    <m/>
    <m/>
    <m/>
    <m/>
    <m/>
    <m/>
    <m/>
    <m/>
    <m/>
    <m/>
    <m/>
  </r>
  <r>
    <x v="1031"/>
    <x v="0"/>
    <x v="0"/>
    <m/>
    <m/>
    <m/>
    <m/>
    <m/>
    <s v="http://www.barnet.gov.uk/homepage/249/directory_record?page=Record&amp;did=145642&amp;cat_id=1028&amp;entry_id=122544"/>
    <x v="4"/>
    <m/>
    <m/>
    <m/>
    <m/>
    <m/>
    <m/>
    <m/>
    <m/>
    <m/>
    <m/>
    <m/>
    <m/>
    <m/>
    <m/>
    <m/>
  </r>
  <r>
    <x v="1032"/>
    <x v="1"/>
    <x v="0"/>
    <m/>
    <m/>
    <m/>
    <m/>
    <m/>
    <s v="http://www.barnet.gov.uk/"/>
    <x v="0"/>
    <m/>
    <m/>
    <m/>
    <m/>
    <m/>
    <m/>
    <m/>
    <m/>
    <m/>
    <m/>
    <m/>
    <m/>
    <m/>
    <m/>
    <m/>
  </r>
  <r>
    <x v="1033"/>
    <x v="2"/>
    <x v="0"/>
    <m/>
    <m/>
    <m/>
    <m/>
    <m/>
    <s v="N/A"/>
    <x v="2"/>
    <m/>
    <m/>
    <m/>
    <m/>
    <m/>
    <m/>
    <m/>
    <m/>
    <m/>
    <m/>
    <m/>
    <m/>
    <m/>
    <m/>
    <m/>
  </r>
  <r>
    <x v="1034"/>
    <x v="0"/>
    <x v="0"/>
    <m/>
    <m/>
    <m/>
    <m/>
    <m/>
    <s v="N/A"/>
    <x v="2"/>
    <m/>
    <m/>
    <m/>
    <m/>
    <m/>
    <m/>
    <m/>
    <m/>
    <m/>
    <m/>
    <m/>
    <m/>
    <m/>
    <m/>
    <m/>
  </r>
  <r>
    <x v="1035"/>
    <x v="1"/>
    <x v="0"/>
    <m/>
    <m/>
    <m/>
    <m/>
    <m/>
    <s v="N/A"/>
    <x v="2"/>
    <m/>
    <m/>
    <m/>
    <m/>
    <m/>
    <m/>
    <m/>
    <m/>
    <m/>
    <m/>
    <m/>
    <m/>
    <m/>
    <m/>
    <m/>
  </r>
  <r>
    <x v="1036"/>
    <x v="1"/>
    <x v="0"/>
    <m/>
    <m/>
    <m/>
    <m/>
    <m/>
    <s v="http://www.barnet.gov.uk/libraries"/>
    <x v="10"/>
    <m/>
    <m/>
    <m/>
    <m/>
    <m/>
    <m/>
    <m/>
    <m/>
    <m/>
    <m/>
    <m/>
    <m/>
    <m/>
    <m/>
    <m/>
  </r>
  <r>
    <x v="1037"/>
    <x v="2"/>
    <x v="0"/>
    <m/>
    <m/>
    <m/>
    <m/>
    <m/>
    <s v="N/A"/>
    <x v="2"/>
    <m/>
    <m/>
    <m/>
    <m/>
    <m/>
    <m/>
    <m/>
    <m/>
    <m/>
    <m/>
    <m/>
    <m/>
    <m/>
    <m/>
    <m/>
  </r>
  <r>
    <x v="1038"/>
    <x v="0"/>
    <x v="0"/>
    <m/>
    <m/>
    <m/>
    <m/>
    <m/>
    <s v="N/A"/>
    <x v="2"/>
    <m/>
    <m/>
    <m/>
    <m/>
    <m/>
    <m/>
    <m/>
    <m/>
    <m/>
    <m/>
    <m/>
    <m/>
    <m/>
    <m/>
    <m/>
  </r>
  <r>
    <x v="1039"/>
    <x v="1"/>
    <x v="0"/>
    <m/>
    <m/>
    <m/>
    <m/>
    <m/>
    <s v="N/A"/>
    <x v="2"/>
    <m/>
    <m/>
    <m/>
    <m/>
    <m/>
    <m/>
    <m/>
    <m/>
    <m/>
    <m/>
    <m/>
    <m/>
    <m/>
    <m/>
    <m/>
  </r>
  <r>
    <x v="1040"/>
    <x v="0"/>
    <x v="0"/>
    <m/>
    <m/>
    <m/>
    <m/>
    <m/>
    <s v="http://www.barnet.gov.uk/homepage/100/jobs_and_careers"/>
    <x v="32"/>
    <m/>
    <m/>
    <m/>
    <m/>
    <m/>
    <m/>
    <m/>
    <m/>
    <m/>
    <m/>
    <m/>
    <m/>
    <m/>
    <m/>
    <m/>
  </r>
  <r>
    <x v="1041"/>
    <x v="1"/>
    <x v="0"/>
    <m/>
    <m/>
    <m/>
    <m/>
    <m/>
    <s v="http://www.barnet.gov.uk/info/940192/advice_surgeries_and_first_contact_points/620/advice_surgeries_and_first_contact_points"/>
    <x v="53"/>
    <m/>
    <m/>
    <m/>
    <m/>
    <m/>
    <m/>
    <m/>
    <m/>
    <m/>
    <m/>
    <m/>
    <m/>
    <m/>
    <m/>
    <m/>
  </r>
  <r>
    <x v="1042"/>
    <x v="1"/>
    <x v="0"/>
    <m/>
    <m/>
    <m/>
    <m/>
    <m/>
    <s v="N/A"/>
    <x v="2"/>
    <m/>
    <m/>
    <m/>
    <m/>
    <m/>
    <m/>
    <m/>
    <m/>
    <m/>
    <m/>
    <m/>
    <m/>
    <m/>
    <m/>
    <m/>
  </r>
  <r>
    <x v="1043"/>
    <x v="1"/>
    <x v="0"/>
    <m/>
    <m/>
    <m/>
    <m/>
    <m/>
    <s v="http://www.barnet.gov.uk/info/200119/contact_details_for_customer-facing_departments/888/contact_details_for_customer-facing_departments"/>
    <x v="13"/>
    <m/>
    <m/>
    <m/>
    <m/>
    <m/>
    <m/>
    <m/>
    <m/>
    <m/>
    <m/>
    <m/>
    <m/>
    <m/>
    <m/>
    <m/>
  </r>
  <r>
    <x v="1044"/>
    <x v="1"/>
    <x v="0"/>
    <m/>
    <m/>
    <m/>
    <m/>
    <m/>
    <s v="http://www.barnet.gov.uk/info/940272/colindale_aap/744/colindale_aap"/>
    <x v="56"/>
    <m/>
    <m/>
    <m/>
    <m/>
    <m/>
    <m/>
    <m/>
    <m/>
    <m/>
    <m/>
    <m/>
    <m/>
    <m/>
    <m/>
    <m/>
  </r>
  <r>
    <x v="1045"/>
    <x v="1"/>
    <x v="0"/>
    <m/>
    <m/>
    <m/>
    <m/>
    <m/>
    <s v="http://www.barnet.gov.uk/homepage/249/directory_record?did=145644&amp;entry_id=123924"/>
    <x v="4"/>
    <m/>
    <m/>
    <m/>
    <m/>
    <m/>
    <m/>
    <m/>
    <m/>
    <m/>
    <m/>
    <m/>
    <m/>
    <m/>
    <m/>
    <m/>
  </r>
  <r>
    <x v="1046"/>
    <x v="0"/>
    <x v="0"/>
    <m/>
    <m/>
    <m/>
    <m/>
    <m/>
    <s v="http://www.barnet.gov.uk/site/scripts/google_results.php?q=Catchment+area+for+primary+schools"/>
    <x v="9"/>
    <m/>
    <m/>
    <m/>
    <m/>
    <m/>
    <m/>
    <m/>
    <m/>
    <m/>
    <m/>
    <m/>
    <m/>
    <m/>
    <m/>
    <m/>
  </r>
  <r>
    <x v="1047"/>
    <x v="0"/>
    <x v="1"/>
    <m/>
    <s v="Query Resolution"/>
    <m/>
    <s v="Complain"/>
    <m/>
    <m/>
    <x v="8"/>
    <s v="Check email content and respond within time frames in your automated replies"/>
    <m/>
    <m/>
    <s v="35 to 44"/>
    <s v="No"/>
    <s v="Male"/>
    <m/>
    <m/>
    <m/>
    <m/>
    <m/>
    <m/>
    <m/>
    <m/>
    <m/>
  </r>
  <r>
    <x v="1048"/>
    <x v="1"/>
    <x v="0"/>
    <m/>
    <m/>
    <m/>
    <m/>
    <m/>
    <s v="http://www.barnet.gov.uk/news"/>
    <x v="37"/>
    <m/>
    <m/>
    <m/>
    <m/>
    <m/>
    <m/>
    <m/>
    <m/>
    <m/>
    <m/>
    <m/>
    <m/>
    <m/>
    <m/>
    <m/>
  </r>
  <r>
    <x v="1049"/>
    <x v="0"/>
    <x v="0"/>
    <m/>
    <m/>
    <m/>
    <m/>
    <m/>
    <s v="http://www.barnet.gov.uk/libraries/"/>
    <x v="10"/>
    <m/>
    <m/>
    <m/>
    <m/>
    <m/>
    <m/>
    <m/>
    <m/>
    <m/>
    <m/>
    <m/>
    <m/>
    <m/>
    <m/>
    <m/>
  </r>
  <r>
    <x v="1050"/>
    <x v="0"/>
    <x v="3"/>
    <m/>
    <s v="Query Resolution"/>
    <m/>
    <s v="Apply"/>
    <m/>
    <m/>
    <x v="24"/>
    <m/>
    <m/>
    <s v="2SGHHUUUFRGR"/>
    <m/>
    <m/>
    <m/>
    <m/>
    <m/>
    <m/>
    <m/>
    <m/>
    <m/>
    <m/>
    <m/>
    <m/>
  </r>
  <r>
    <x v="1051"/>
    <x v="0"/>
    <x v="3"/>
    <m/>
    <s v="Advisor/Information"/>
    <m/>
    <s v="Complain"/>
    <m/>
    <m/>
    <x v="32"/>
    <s v="FUCK YOU ALL BITCHES DIE"/>
    <m/>
    <s v="HA85PZ"/>
    <s v="Under 18"/>
    <s v="No"/>
    <s v="Female"/>
    <s v="African"/>
    <m/>
    <m/>
    <m/>
    <m/>
    <m/>
    <m/>
    <m/>
    <m/>
  </r>
  <r>
    <x v="1052"/>
    <x v="1"/>
    <x v="1"/>
    <m/>
    <s v="Time Taken                            "/>
    <m/>
    <s v="Complain"/>
    <m/>
    <m/>
    <x v="2"/>
    <m/>
    <m/>
    <m/>
    <m/>
    <m/>
    <m/>
    <m/>
    <m/>
    <m/>
    <m/>
    <m/>
    <m/>
    <m/>
    <m/>
    <m/>
  </r>
  <r>
    <x v="1053"/>
    <x v="1"/>
    <x v="0"/>
    <m/>
    <m/>
    <m/>
    <m/>
    <m/>
    <s v="N/A"/>
    <x v="2"/>
    <m/>
    <m/>
    <m/>
    <m/>
    <m/>
    <m/>
    <m/>
    <m/>
    <m/>
    <m/>
    <m/>
    <m/>
    <m/>
    <m/>
    <m/>
  </r>
  <r>
    <x v="1054"/>
    <x v="2"/>
    <x v="3"/>
    <m/>
    <s v="Other Reason"/>
    <m/>
    <s v="Apply"/>
    <m/>
    <m/>
    <x v="58"/>
    <m/>
    <m/>
    <m/>
    <m/>
    <m/>
    <m/>
    <m/>
    <m/>
    <m/>
    <m/>
    <m/>
    <m/>
    <m/>
    <m/>
    <m/>
  </r>
  <r>
    <x v="1054"/>
    <x v="2"/>
    <x v="3"/>
    <m/>
    <s v="Other Reason"/>
    <m/>
    <s v="Notify"/>
    <m/>
    <m/>
    <x v="17"/>
    <m/>
    <m/>
    <m/>
    <m/>
    <m/>
    <m/>
    <m/>
    <m/>
    <m/>
    <m/>
    <m/>
    <m/>
    <m/>
    <m/>
    <m/>
  </r>
  <r>
    <x v="1055"/>
    <x v="1"/>
    <x v="2"/>
    <m/>
    <s v="Time Taken                            "/>
    <m/>
    <m/>
    <m/>
    <m/>
    <x v="25"/>
    <m/>
    <m/>
    <m/>
    <m/>
    <m/>
    <m/>
    <m/>
    <m/>
    <m/>
    <m/>
    <m/>
    <m/>
    <m/>
    <m/>
    <m/>
  </r>
  <r>
    <x v="1056"/>
    <x v="0"/>
    <x v="2"/>
    <m/>
    <s v="Query Resolution"/>
    <m/>
    <m/>
    <m/>
    <m/>
    <x v="16"/>
    <m/>
    <m/>
    <m/>
    <m/>
    <m/>
    <m/>
    <m/>
    <m/>
    <m/>
    <m/>
    <m/>
    <m/>
    <m/>
    <m/>
    <m/>
  </r>
  <r>
    <x v="1057"/>
    <x v="1"/>
    <x v="2"/>
    <m/>
    <s v="Advisor/Information"/>
    <m/>
    <m/>
    <m/>
    <m/>
    <x v="30"/>
    <m/>
    <m/>
    <m/>
    <m/>
    <m/>
    <m/>
    <m/>
    <m/>
    <m/>
    <m/>
    <m/>
    <m/>
    <m/>
    <m/>
    <m/>
  </r>
  <r>
    <x v="1058"/>
    <x v="1"/>
    <x v="2"/>
    <m/>
    <s v="Decision"/>
    <m/>
    <m/>
    <m/>
    <m/>
    <x v="17"/>
    <m/>
    <m/>
    <m/>
    <m/>
    <m/>
    <m/>
    <m/>
    <m/>
    <m/>
    <m/>
    <m/>
    <m/>
    <m/>
    <m/>
    <m/>
  </r>
  <r>
    <x v="1059"/>
    <x v="1"/>
    <x v="2"/>
    <m/>
    <s v="Other Reason"/>
    <m/>
    <m/>
    <m/>
    <m/>
    <x v="15"/>
    <m/>
    <m/>
    <m/>
    <m/>
    <m/>
    <m/>
    <m/>
    <m/>
    <m/>
    <m/>
    <m/>
    <m/>
    <m/>
    <m/>
    <m/>
  </r>
  <r>
    <x v="1060"/>
    <x v="0"/>
    <x v="1"/>
    <m/>
    <m/>
    <m/>
    <m/>
    <m/>
    <m/>
    <x v="2"/>
    <m/>
    <m/>
    <m/>
    <m/>
    <m/>
    <m/>
    <m/>
    <m/>
    <m/>
    <m/>
    <m/>
    <m/>
    <m/>
    <m/>
    <m/>
  </r>
  <r>
    <x v="1061"/>
    <x v="1"/>
    <x v="0"/>
    <m/>
    <m/>
    <m/>
    <m/>
    <m/>
    <s v="http://www.barnet.gov.uk/site/scripts/documents.php?categoryID=920057"/>
    <x v="10"/>
    <m/>
    <m/>
    <m/>
    <m/>
    <m/>
    <m/>
    <m/>
    <m/>
    <m/>
    <m/>
    <m/>
    <m/>
    <m/>
    <m/>
    <m/>
  </r>
  <r>
    <x v="1062"/>
    <x v="2"/>
    <x v="3"/>
    <m/>
    <s v="Other Reason"/>
    <m/>
    <s v="Apply"/>
    <m/>
    <m/>
    <x v="24"/>
    <s v="INA"/>
    <m/>
    <s v="SANJRA"/>
    <s v="Under 18"/>
    <s v="Yes"/>
    <s v="Male"/>
    <s v="British"/>
    <m/>
    <m/>
    <m/>
    <m/>
    <m/>
    <m/>
    <m/>
    <m/>
  </r>
  <r>
    <x v="1063"/>
    <x v="1"/>
    <x v="3"/>
    <m/>
    <s v="Time Taken                            "/>
    <m/>
    <s v="Apply"/>
    <m/>
    <m/>
    <x v="35"/>
    <s v="RAF"/>
    <m/>
    <m/>
    <m/>
    <m/>
    <m/>
    <m/>
    <m/>
    <m/>
    <m/>
    <m/>
    <m/>
    <m/>
    <m/>
    <m/>
  </r>
  <r>
    <x v="1063"/>
    <x v="2"/>
    <x v="3"/>
    <m/>
    <s v="Other Reason"/>
    <m/>
    <s v="Report"/>
    <m/>
    <m/>
    <x v="24"/>
    <s v=".K8"/>
    <m/>
    <s v="SANJRA"/>
    <m/>
    <m/>
    <m/>
    <m/>
    <m/>
    <m/>
    <m/>
    <m/>
    <m/>
    <m/>
    <m/>
    <m/>
  </r>
  <r>
    <x v="1064"/>
    <x v="2"/>
    <x v="3"/>
    <m/>
    <s v="Other Reason"/>
    <m/>
    <s v="Report"/>
    <m/>
    <m/>
    <x v="35"/>
    <s v="TFTY"/>
    <m/>
    <s v="FUFRDW"/>
    <m/>
    <m/>
    <m/>
    <m/>
    <m/>
    <m/>
    <m/>
    <m/>
    <m/>
    <m/>
    <m/>
    <m/>
  </r>
  <r>
    <x v="1065"/>
    <x v="0"/>
    <x v="3"/>
    <m/>
    <s v="Time Taken                            "/>
    <m/>
    <s v="Apply"/>
    <m/>
    <m/>
    <x v="26"/>
    <s v="QWERTYUIOPASDFGHJKLZXCVBNM"/>
    <m/>
    <s v="WILLIAM"/>
    <m/>
    <m/>
    <m/>
    <m/>
    <m/>
    <m/>
    <m/>
    <m/>
    <m/>
    <m/>
    <m/>
    <m/>
  </r>
  <r>
    <x v="1066"/>
    <x v="2"/>
    <x v="2"/>
    <m/>
    <m/>
    <m/>
    <m/>
    <m/>
    <m/>
    <x v="18"/>
    <m/>
    <m/>
    <m/>
    <m/>
    <m/>
    <m/>
    <m/>
    <m/>
    <m/>
    <m/>
    <m/>
    <m/>
    <m/>
    <m/>
    <m/>
  </r>
  <r>
    <x v="1067"/>
    <x v="1"/>
    <x v="3"/>
    <m/>
    <s v="Time Taken                            "/>
    <m/>
    <s v="Apply"/>
    <m/>
    <m/>
    <x v="59"/>
    <s v="RAEYAAN ALI"/>
    <m/>
    <s v="M"/>
    <s v="75 and over"/>
    <s v="Yes"/>
    <s v="Prefer not to say"/>
    <s v="Other Mixed"/>
    <m/>
    <m/>
    <m/>
    <m/>
    <m/>
    <m/>
    <m/>
    <m/>
  </r>
  <r>
    <x v="1068"/>
    <x v="0"/>
    <x v="3"/>
    <m/>
    <s v="Decision"/>
    <m/>
    <s v="Pay"/>
    <m/>
    <m/>
    <x v="35"/>
    <s v="  EESA"/>
    <m/>
    <s v="G2R"/>
    <s v="35 to 44"/>
    <s v="Yes"/>
    <s v="Male"/>
    <s v="White and Black Caribbean"/>
    <m/>
    <m/>
    <m/>
    <m/>
    <m/>
    <m/>
    <m/>
    <m/>
  </r>
  <r>
    <x v="1069"/>
    <x v="0"/>
    <x v="0"/>
    <s v="A council service, policy or decision"/>
    <s v="Overall Service"/>
    <m/>
    <s v="Pay"/>
    <m/>
    <s v="http://www.barnet.gov.uk/info/200028/council_tax/654/council_tax"/>
    <x v="21"/>
    <m/>
    <m/>
    <s v="N31LP"/>
    <s v="18-34"/>
    <s v="No"/>
    <s v="Male"/>
    <s v="British"/>
    <s v="Christian"/>
    <m/>
    <m/>
    <m/>
    <m/>
    <m/>
    <m/>
    <m/>
  </r>
  <r>
    <x v="1070"/>
    <x v="1"/>
    <x v="2"/>
    <m/>
    <m/>
    <m/>
    <m/>
    <m/>
    <m/>
    <x v="18"/>
    <m/>
    <m/>
    <m/>
    <m/>
    <m/>
    <m/>
    <m/>
    <m/>
    <m/>
    <m/>
    <m/>
    <m/>
    <m/>
    <m/>
    <m/>
  </r>
  <r>
    <x v="1071"/>
    <x v="0"/>
    <x v="0"/>
    <m/>
    <m/>
    <m/>
    <m/>
    <m/>
    <s v="http://www.barnet.gov.uk/site/scripts/google_results.php?q=make+application"/>
    <x v="9"/>
    <m/>
    <m/>
    <m/>
    <m/>
    <m/>
    <m/>
    <m/>
    <m/>
    <m/>
    <m/>
    <m/>
    <m/>
    <m/>
    <m/>
    <m/>
  </r>
  <r>
    <x v="1072"/>
    <x v="1"/>
    <x v="2"/>
    <m/>
    <s v="Advisor/Information"/>
    <m/>
    <m/>
    <m/>
    <m/>
    <x v="11"/>
    <m/>
    <m/>
    <m/>
    <m/>
    <m/>
    <m/>
    <m/>
    <m/>
    <m/>
    <m/>
    <m/>
    <m/>
    <m/>
    <m/>
    <m/>
  </r>
  <r>
    <x v="1073"/>
    <x v="0"/>
    <x v="0"/>
    <s v="A council service, policy or decision"/>
    <s v="Specific Service Experience"/>
    <m/>
    <m/>
    <m/>
    <s v="http://www.barnet.gov.uk/site/scripts/google_results.php?q=smoking"/>
    <x v="9"/>
    <m/>
    <m/>
    <m/>
    <m/>
    <m/>
    <m/>
    <m/>
    <m/>
    <m/>
    <m/>
    <m/>
    <m/>
    <m/>
    <m/>
    <m/>
  </r>
  <r>
    <x v="1074"/>
    <x v="1"/>
    <x v="2"/>
    <m/>
    <s v="Advisor/Information"/>
    <m/>
    <m/>
    <m/>
    <m/>
    <x v="22"/>
    <m/>
    <m/>
    <m/>
    <m/>
    <m/>
    <m/>
    <m/>
    <m/>
    <m/>
    <m/>
    <m/>
    <m/>
    <m/>
    <m/>
    <m/>
  </r>
  <r>
    <x v="1075"/>
    <x v="1"/>
    <x v="2"/>
    <m/>
    <s v="Advisor/Information"/>
    <m/>
    <m/>
    <m/>
    <m/>
    <x v="23"/>
    <m/>
    <m/>
    <m/>
    <m/>
    <m/>
    <m/>
    <m/>
    <m/>
    <m/>
    <m/>
    <m/>
    <m/>
    <m/>
    <m/>
    <m/>
  </r>
  <r>
    <x v="1076"/>
    <x v="1"/>
    <x v="0"/>
    <m/>
    <m/>
    <m/>
    <m/>
    <m/>
    <s v="http://www.barnet.gov.uk/info/200011/building_control/974/building_control"/>
    <x v="60"/>
    <m/>
    <m/>
    <m/>
    <m/>
    <m/>
    <m/>
    <m/>
    <m/>
    <m/>
    <m/>
    <m/>
    <m/>
    <m/>
    <m/>
    <m/>
  </r>
  <r>
    <x v="1077"/>
    <x v="1"/>
    <x v="2"/>
    <m/>
    <s v="Advisor/Information"/>
    <m/>
    <m/>
    <m/>
    <m/>
    <x v="19"/>
    <m/>
    <m/>
    <m/>
    <m/>
    <m/>
    <m/>
    <m/>
    <m/>
    <m/>
    <m/>
    <m/>
    <m/>
    <m/>
    <m/>
    <m/>
  </r>
  <r>
    <x v="1078"/>
    <x v="2"/>
    <x v="2"/>
    <m/>
    <s v="Query Resolution"/>
    <m/>
    <m/>
    <m/>
    <m/>
    <x v="19"/>
    <m/>
    <m/>
    <m/>
    <m/>
    <m/>
    <m/>
    <m/>
    <m/>
    <m/>
    <m/>
    <m/>
    <m/>
    <m/>
    <m/>
    <m/>
  </r>
  <r>
    <x v="1079"/>
    <x v="1"/>
    <x v="2"/>
    <m/>
    <s v="Time Taken                            "/>
    <m/>
    <m/>
    <m/>
    <m/>
    <x v="16"/>
    <m/>
    <m/>
    <m/>
    <m/>
    <m/>
    <m/>
    <m/>
    <m/>
    <m/>
    <m/>
    <m/>
    <m/>
    <m/>
    <m/>
    <m/>
  </r>
  <r>
    <x v="1080"/>
    <x v="0"/>
    <x v="2"/>
    <m/>
    <s v="Advisor/Information"/>
    <m/>
    <m/>
    <m/>
    <m/>
    <x v="18"/>
    <m/>
    <m/>
    <m/>
    <m/>
    <m/>
    <m/>
    <m/>
    <m/>
    <m/>
    <m/>
    <m/>
    <m/>
    <m/>
    <m/>
    <m/>
  </r>
  <r>
    <x v="1081"/>
    <x v="1"/>
    <x v="2"/>
    <m/>
    <s v="Advisor/Information"/>
    <m/>
    <m/>
    <m/>
    <m/>
    <x v="15"/>
    <m/>
    <m/>
    <m/>
    <m/>
    <m/>
    <m/>
    <m/>
    <m/>
    <m/>
    <m/>
    <m/>
    <m/>
    <m/>
    <m/>
    <m/>
  </r>
  <r>
    <x v="1082"/>
    <x v="1"/>
    <x v="0"/>
    <m/>
    <m/>
    <m/>
    <m/>
    <m/>
    <s v="http://www.barnet.gov.uk/homepage/250/find_a_service?page=Search&amp;set_id=2424&amp;dids[]=145669&amp;postcode=NW119JG"/>
    <x v="2"/>
    <m/>
    <m/>
    <m/>
    <m/>
    <m/>
    <m/>
    <m/>
    <m/>
    <m/>
    <m/>
    <m/>
    <m/>
    <m/>
    <m/>
    <m/>
  </r>
  <r>
    <x v="1083"/>
    <x v="1"/>
    <x v="3"/>
    <m/>
    <m/>
    <m/>
    <m/>
    <m/>
    <m/>
    <x v="2"/>
    <m/>
    <m/>
    <m/>
    <m/>
    <m/>
    <m/>
    <m/>
    <m/>
    <m/>
    <m/>
    <m/>
    <m/>
    <m/>
    <m/>
    <m/>
  </r>
  <r>
    <x v="1084"/>
    <x v="0"/>
    <x v="0"/>
    <m/>
    <m/>
    <m/>
    <m/>
    <m/>
    <s v="http://www.barnet.gov.uk/customer-web-feedback"/>
    <x v="13"/>
    <m/>
    <m/>
    <m/>
    <m/>
    <m/>
    <m/>
    <m/>
    <m/>
    <m/>
    <m/>
    <m/>
    <m/>
    <m/>
    <m/>
    <m/>
  </r>
  <r>
    <x v="1085"/>
    <x v="0"/>
    <x v="0"/>
    <m/>
    <m/>
    <m/>
    <m/>
    <m/>
    <s v="http://www.barnet.gov.uk/info/940330/barnet_house/920/barnet_house"/>
    <x v="13"/>
    <m/>
    <m/>
    <m/>
    <m/>
    <m/>
    <m/>
    <m/>
    <m/>
    <m/>
    <m/>
    <m/>
    <m/>
    <m/>
    <m/>
    <m/>
  </r>
  <r>
    <x v="1085"/>
    <x v="0"/>
    <x v="0"/>
    <m/>
    <m/>
    <m/>
    <m/>
    <m/>
    <s v="http://www.barnet.gov.uk/info/940330/barnet_house/920/barnet_house"/>
    <x v="13"/>
    <m/>
    <m/>
    <m/>
    <m/>
    <m/>
    <m/>
    <m/>
    <m/>
    <m/>
    <m/>
    <m/>
    <m/>
    <m/>
    <m/>
    <m/>
  </r>
  <r>
    <x v="1086"/>
    <x v="1"/>
    <x v="2"/>
    <m/>
    <s v="Advisor/Information"/>
    <m/>
    <m/>
    <m/>
    <m/>
    <x v="11"/>
    <m/>
    <m/>
    <m/>
    <m/>
    <m/>
    <m/>
    <m/>
    <m/>
    <m/>
    <m/>
    <m/>
    <m/>
    <m/>
    <m/>
    <m/>
  </r>
  <r>
    <x v="1087"/>
    <x v="1"/>
    <x v="2"/>
    <m/>
    <s v="Advisor/Information"/>
    <m/>
    <m/>
    <m/>
    <m/>
    <x v="25"/>
    <m/>
    <m/>
    <m/>
    <m/>
    <m/>
    <m/>
    <m/>
    <m/>
    <m/>
    <m/>
    <m/>
    <m/>
    <m/>
    <m/>
    <m/>
  </r>
  <r>
    <x v="1088"/>
    <x v="1"/>
    <x v="2"/>
    <m/>
    <s v="Advisor/Information"/>
    <m/>
    <m/>
    <m/>
    <m/>
    <x v="23"/>
    <m/>
    <m/>
    <m/>
    <m/>
    <m/>
    <m/>
    <m/>
    <m/>
    <m/>
    <m/>
    <m/>
    <m/>
    <m/>
    <m/>
    <m/>
  </r>
  <r>
    <x v="1089"/>
    <x v="1"/>
    <x v="3"/>
    <m/>
    <s v="Time Taken                            "/>
    <m/>
    <s v="Enquire"/>
    <m/>
    <m/>
    <x v="13"/>
    <m/>
    <m/>
    <s v="EN4"/>
    <m/>
    <m/>
    <m/>
    <m/>
    <m/>
    <m/>
    <m/>
    <m/>
    <m/>
    <m/>
    <m/>
    <m/>
  </r>
  <r>
    <x v="1090"/>
    <x v="1"/>
    <x v="2"/>
    <m/>
    <s v="Advisor/Information"/>
    <m/>
    <m/>
    <m/>
    <m/>
    <x v="15"/>
    <m/>
    <m/>
    <m/>
    <m/>
    <s v="No"/>
    <s v="Female"/>
    <s v="Indian"/>
    <m/>
    <m/>
    <m/>
    <m/>
    <m/>
    <m/>
    <m/>
    <m/>
  </r>
  <r>
    <x v="1091"/>
    <x v="2"/>
    <x v="2"/>
    <m/>
    <m/>
    <m/>
    <m/>
    <m/>
    <m/>
    <x v="18"/>
    <m/>
    <m/>
    <m/>
    <m/>
    <m/>
    <m/>
    <m/>
    <m/>
    <m/>
    <m/>
    <m/>
    <m/>
    <m/>
    <m/>
    <m/>
  </r>
  <r>
    <x v="1092"/>
    <x v="0"/>
    <x v="0"/>
    <m/>
    <m/>
    <m/>
    <m/>
    <m/>
    <s v="http://www.barnet.gov.uk/downloads/download/456/discretionary_housing_payment_dhp_application_form"/>
    <x v="39"/>
    <m/>
    <m/>
    <m/>
    <m/>
    <m/>
    <m/>
    <m/>
    <m/>
    <m/>
    <m/>
    <m/>
    <m/>
    <m/>
    <m/>
    <m/>
  </r>
  <r>
    <x v="1093"/>
    <x v="1"/>
    <x v="2"/>
    <m/>
    <s v="Advisor/Information"/>
    <m/>
    <m/>
    <m/>
    <m/>
    <x v="25"/>
    <m/>
    <m/>
    <m/>
    <m/>
    <m/>
    <m/>
    <m/>
    <m/>
    <m/>
    <m/>
    <m/>
    <m/>
    <m/>
    <m/>
    <m/>
  </r>
  <r>
    <x v="1094"/>
    <x v="0"/>
    <x v="1"/>
    <m/>
    <s v="Decision"/>
    <m/>
    <s v="Complain"/>
    <m/>
    <m/>
    <x v="33"/>
    <s v="....the telephone number for Council Tax Recovery provided was unobtainable!!  As an employer we cooperate fully  with all Government agencies, HMRC and local authorities with very limited resources  However the level of  related customer service that we receive under the circumstances is unacceptable  I very much hope that this information is shared"/>
    <m/>
    <s v="E46AB"/>
    <s v="55 to 64"/>
    <s v="No"/>
    <s v="Male"/>
    <s v="British"/>
    <m/>
    <m/>
    <m/>
    <m/>
    <m/>
    <m/>
    <m/>
    <m/>
  </r>
  <r>
    <x v="1095"/>
    <x v="1"/>
    <x v="2"/>
    <m/>
    <s v="Advisor/Information"/>
    <m/>
    <m/>
    <m/>
    <m/>
    <x v="15"/>
    <m/>
    <m/>
    <m/>
    <m/>
    <s v="No"/>
    <s v="Male"/>
    <s v="Other Mixed"/>
    <m/>
    <m/>
    <m/>
    <m/>
    <m/>
    <m/>
    <m/>
    <m/>
  </r>
  <r>
    <x v="1096"/>
    <x v="1"/>
    <x v="2"/>
    <m/>
    <s v="Advisor/Information"/>
    <m/>
    <m/>
    <m/>
    <m/>
    <x v="30"/>
    <m/>
    <m/>
    <m/>
    <m/>
    <m/>
    <m/>
    <m/>
    <m/>
    <m/>
    <m/>
    <m/>
    <m/>
    <m/>
    <m/>
    <m/>
  </r>
  <r>
    <x v="1097"/>
    <x v="1"/>
    <x v="2"/>
    <m/>
    <s v="Advisor/Information"/>
    <m/>
    <m/>
    <m/>
    <m/>
    <x v="15"/>
    <m/>
    <m/>
    <m/>
    <m/>
    <m/>
    <m/>
    <m/>
    <m/>
    <m/>
    <m/>
    <m/>
    <m/>
    <m/>
    <m/>
    <m/>
  </r>
  <r>
    <x v="1098"/>
    <x v="1"/>
    <x v="3"/>
    <m/>
    <m/>
    <m/>
    <m/>
    <m/>
    <m/>
    <x v="2"/>
    <m/>
    <m/>
    <m/>
    <m/>
    <m/>
    <m/>
    <m/>
    <m/>
    <m/>
    <m/>
    <m/>
    <m/>
    <m/>
    <m/>
    <m/>
  </r>
  <r>
    <x v="1099"/>
    <x v="1"/>
    <x v="2"/>
    <m/>
    <s v="Query Resolution"/>
    <m/>
    <m/>
    <m/>
    <m/>
    <x v="25"/>
    <m/>
    <m/>
    <m/>
    <m/>
    <m/>
    <m/>
    <m/>
    <m/>
    <m/>
    <m/>
    <m/>
    <m/>
    <m/>
    <m/>
    <m/>
  </r>
  <r>
    <x v="1100"/>
    <x v="0"/>
    <x v="3"/>
    <m/>
    <s v="Decision"/>
    <m/>
    <s v="Notify"/>
    <m/>
    <m/>
    <x v="49"/>
    <s v="       "/>
    <m/>
    <m/>
    <m/>
    <m/>
    <m/>
    <m/>
    <m/>
    <m/>
    <m/>
    <m/>
    <m/>
    <m/>
    <m/>
    <m/>
  </r>
  <r>
    <x v="1100"/>
    <x v="0"/>
    <x v="3"/>
    <m/>
    <s v="Decision"/>
    <m/>
    <s v="Notify"/>
    <m/>
    <m/>
    <x v="2"/>
    <m/>
    <m/>
    <m/>
    <m/>
    <m/>
    <m/>
    <m/>
    <m/>
    <m/>
    <m/>
    <m/>
    <m/>
    <m/>
    <m/>
    <m/>
  </r>
  <r>
    <x v="1101"/>
    <x v="0"/>
    <x v="3"/>
    <m/>
    <s v="Decision"/>
    <m/>
    <s v="Pay"/>
    <m/>
    <m/>
    <x v="49"/>
    <s v="          0P "/>
    <m/>
    <m/>
    <m/>
    <m/>
    <m/>
    <m/>
    <m/>
    <m/>
    <m/>
    <m/>
    <m/>
    <m/>
    <m/>
    <m/>
  </r>
  <r>
    <x v="1101"/>
    <x v="0"/>
    <x v="3"/>
    <m/>
    <s v="Query Resolution"/>
    <m/>
    <s v="Pay"/>
    <m/>
    <m/>
    <x v="49"/>
    <s v=" "/>
    <m/>
    <m/>
    <m/>
    <m/>
    <m/>
    <m/>
    <m/>
    <m/>
    <m/>
    <m/>
    <m/>
    <m/>
    <m/>
    <m/>
  </r>
  <r>
    <x v="1102"/>
    <x v="2"/>
    <x v="3"/>
    <m/>
    <s v="Query Resolution"/>
    <m/>
    <s v="Pay"/>
    <m/>
    <m/>
    <x v="49"/>
    <s v=" "/>
    <m/>
    <s v="B"/>
    <m/>
    <m/>
    <m/>
    <m/>
    <m/>
    <m/>
    <m/>
    <m/>
    <m/>
    <m/>
    <m/>
    <m/>
  </r>
  <r>
    <x v="1103"/>
    <x v="1"/>
    <x v="3"/>
    <m/>
    <m/>
    <m/>
    <m/>
    <m/>
    <m/>
    <x v="2"/>
    <m/>
    <m/>
    <m/>
    <m/>
    <m/>
    <m/>
    <m/>
    <m/>
    <m/>
    <m/>
    <m/>
    <m/>
    <m/>
    <m/>
    <m/>
  </r>
  <r>
    <x v="1104"/>
    <x v="0"/>
    <x v="3"/>
    <m/>
    <s v="Other Reason"/>
    <m/>
    <s v="Notify"/>
    <m/>
    <m/>
    <x v="2"/>
    <m/>
    <m/>
    <m/>
    <m/>
    <m/>
    <m/>
    <m/>
    <m/>
    <m/>
    <m/>
    <m/>
    <m/>
    <m/>
    <m/>
    <m/>
  </r>
  <r>
    <x v="1105"/>
    <x v="1"/>
    <x v="2"/>
    <m/>
    <s v="Advisor/Information"/>
    <m/>
    <m/>
    <m/>
    <m/>
    <x v="23"/>
    <m/>
    <m/>
    <m/>
    <m/>
    <m/>
    <m/>
    <m/>
    <m/>
    <m/>
    <m/>
    <m/>
    <m/>
    <m/>
    <m/>
    <m/>
  </r>
  <r>
    <x v="1106"/>
    <x v="2"/>
    <x v="3"/>
    <m/>
    <m/>
    <m/>
    <m/>
    <m/>
    <m/>
    <x v="2"/>
    <m/>
    <m/>
    <m/>
    <m/>
    <m/>
    <m/>
    <m/>
    <m/>
    <m/>
    <m/>
    <m/>
    <m/>
    <m/>
    <m/>
    <m/>
  </r>
  <r>
    <x v="1107"/>
    <x v="1"/>
    <x v="2"/>
    <m/>
    <s v="Time Taken                            "/>
    <m/>
    <m/>
    <m/>
    <m/>
    <x v="18"/>
    <m/>
    <m/>
    <m/>
    <m/>
    <m/>
    <m/>
    <m/>
    <m/>
    <m/>
    <m/>
    <m/>
    <m/>
    <m/>
    <m/>
    <m/>
  </r>
  <r>
    <x v="1108"/>
    <x v="0"/>
    <x v="3"/>
    <m/>
    <s v="Other Reason"/>
    <m/>
    <s v="Notify"/>
    <m/>
    <m/>
    <x v="2"/>
    <m/>
    <m/>
    <m/>
    <m/>
    <m/>
    <m/>
    <m/>
    <m/>
    <m/>
    <m/>
    <m/>
    <m/>
    <m/>
    <m/>
    <m/>
  </r>
  <r>
    <x v="1109"/>
    <x v="1"/>
    <x v="2"/>
    <m/>
    <s v="Advisor/Information"/>
    <m/>
    <m/>
    <m/>
    <m/>
    <x v="27"/>
    <m/>
    <m/>
    <m/>
    <m/>
    <m/>
    <m/>
    <m/>
    <m/>
    <m/>
    <m/>
    <m/>
    <m/>
    <m/>
    <m/>
    <m/>
  </r>
  <r>
    <x v="1110"/>
    <x v="1"/>
    <x v="2"/>
    <m/>
    <s v="Advisor/Information"/>
    <m/>
    <m/>
    <m/>
    <m/>
    <x v="15"/>
    <m/>
    <m/>
    <m/>
    <m/>
    <m/>
    <m/>
    <m/>
    <m/>
    <m/>
    <m/>
    <m/>
    <m/>
    <m/>
    <m/>
    <m/>
  </r>
  <r>
    <x v="1111"/>
    <x v="1"/>
    <x v="2"/>
    <m/>
    <s v="Time Taken                            "/>
    <m/>
    <m/>
    <m/>
    <m/>
    <x v="16"/>
    <m/>
    <m/>
    <m/>
    <m/>
    <m/>
    <m/>
    <m/>
    <m/>
    <m/>
    <m/>
    <m/>
    <m/>
    <m/>
    <m/>
    <m/>
  </r>
  <r>
    <x v="1112"/>
    <x v="1"/>
    <x v="2"/>
    <m/>
    <s v="Time Taken                            "/>
    <m/>
    <m/>
    <m/>
    <m/>
    <x v="25"/>
    <m/>
    <m/>
    <m/>
    <m/>
    <m/>
    <m/>
    <m/>
    <m/>
    <m/>
    <m/>
    <m/>
    <m/>
    <m/>
    <m/>
    <m/>
  </r>
  <r>
    <x v="1113"/>
    <x v="1"/>
    <x v="2"/>
    <m/>
    <s v="Advisor/Information"/>
    <m/>
    <m/>
    <m/>
    <m/>
    <x v="15"/>
    <m/>
    <m/>
    <m/>
    <m/>
    <m/>
    <m/>
    <m/>
    <m/>
    <m/>
    <m/>
    <m/>
    <m/>
    <m/>
    <m/>
    <m/>
  </r>
  <r>
    <x v="1114"/>
    <x v="0"/>
    <x v="0"/>
    <s v="The website in general"/>
    <s v="All Options"/>
    <m/>
    <m/>
    <m/>
    <s v="http://www.barnet.gov.uk/site/scripts/google_results.php?q=medical+directory"/>
    <x v="9"/>
    <m/>
    <m/>
    <m/>
    <m/>
    <m/>
    <m/>
    <m/>
    <m/>
    <m/>
    <m/>
    <m/>
    <s v="Libraries &amp; Museums"/>
    <m/>
    <m/>
    <m/>
  </r>
  <r>
    <x v="1115"/>
    <x v="1"/>
    <x v="2"/>
    <m/>
    <s v="Time Taken                            "/>
    <m/>
    <m/>
    <m/>
    <m/>
    <x v="15"/>
    <m/>
    <m/>
    <m/>
    <m/>
    <m/>
    <m/>
    <m/>
    <m/>
    <m/>
    <m/>
    <m/>
    <m/>
    <m/>
    <m/>
    <m/>
  </r>
  <r>
    <x v="1116"/>
    <x v="1"/>
    <x v="2"/>
    <m/>
    <s v="Advisor/Information"/>
    <m/>
    <m/>
    <m/>
    <m/>
    <x v="23"/>
    <m/>
    <m/>
    <m/>
    <m/>
    <m/>
    <m/>
    <m/>
    <m/>
    <m/>
    <m/>
    <m/>
    <m/>
    <m/>
    <m/>
    <m/>
  </r>
  <r>
    <x v="1117"/>
    <x v="1"/>
    <x v="2"/>
    <m/>
    <s v="Time Taken                            "/>
    <m/>
    <m/>
    <m/>
    <m/>
    <x v="16"/>
    <m/>
    <m/>
    <m/>
    <m/>
    <m/>
    <m/>
    <m/>
    <m/>
    <m/>
    <m/>
    <m/>
    <m/>
    <m/>
    <m/>
    <m/>
  </r>
  <r>
    <x v="1118"/>
    <x v="0"/>
    <x v="0"/>
    <s v="The website in general"/>
    <m/>
    <m/>
    <m/>
    <m/>
    <s v="http://www.barnet.gov.uk/site/scripts/google_results.php?q=medical+directory"/>
    <x v="9"/>
    <m/>
    <m/>
    <m/>
    <m/>
    <m/>
    <m/>
    <m/>
    <m/>
    <m/>
    <m/>
    <m/>
    <m/>
    <m/>
    <m/>
    <m/>
  </r>
  <r>
    <x v="1119"/>
    <x v="1"/>
    <x v="2"/>
    <m/>
    <s v="Advisor/Information"/>
    <m/>
    <m/>
    <m/>
    <m/>
    <x v="15"/>
    <m/>
    <m/>
    <m/>
    <m/>
    <m/>
    <m/>
    <m/>
    <m/>
    <m/>
    <m/>
    <m/>
    <m/>
    <m/>
    <m/>
    <m/>
  </r>
  <r>
    <x v="1120"/>
    <x v="1"/>
    <x v="2"/>
    <m/>
    <s v="Query Resolution"/>
    <m/>
    <m/>
    <m/>
    <m/>
    <x v="22"/>
    <m/>
    <m/>
    <m/>
    <m/>
    <m/>
    <m/>
    <m/>
    <m/>
    <m/>
    <m/>
    <m/>
    <m/>
    <m/>
    <m/>
    <m/>
  </r>
  <r>
    <x v="1121"/>
    <x v="2"/>
    <x v="0"/>
    <m/>
    <m/>
    <m/>
    <m/>
    <m/>
    <s v="http://www.barnet.gov.uk/info/920003/registrars/956/registrars"/>
    <x v="51"/>
    <m/>
    <m/>
    <m/>
    <m/>
    <m/>
    <m/>
    <m/>
    <m/>
    <m/>
    <m/>
    <m/>
    <m/>
    <m/>
    <m/>
    <m/>
  </r>
  <r>
    <x v="1122"/>
    <x v="1"/>
    <x v="2"/>
    <m/>
    <s v="Advisor/Information"/>
    <m/>
    <m/>
    <m/>
    <m/>
    <x v="25"/>
    <m/>
    <m/>
    <m/>
    <m/>
    <m/>
    <m/>
    <m/>
    <m/>
    <m/>
    <m/>
    <m/>
    <m/>
    <m/>
    <m/>
    <m/>
  </r>
  <r>
    <x v="1123"/>
    <x v="1"/>
    <x v="2"/>
    <m/>
    <s v="Advisor/Information"/>
    <m/>
    <m/>
    <m/>
    <m/>
    <x v="16"/>
    <m/>
    <m/>
    <m/>
    <m/>
    <m/>
    <m/>
    <m/>
    <m/>
    <m/>
    <m/>
    <m/>
    <m/>
    <m/>
    <m/>
    <m/>
  </r>
  <r>
    <x v="1124"/>
    <x v="1"/>
    <x v="2"/>
    <m/>
    <s v="Advisor/Information"/>
    <m/>
    <m/>
    <m/>
    <m/>
    <x v="15"/>
    <m/>
    <m/>
    <m/>
    <m/>
    <m/>
    <m/>
    <m/>
    <m/>
    <m/>
    <m/>
    <m/>
    <m/>
    <m/>
    <m/>
    <m/>
  </r>
  <r>
    <x v="1125"/>
    <x v="2"/>
    <x v="2"/>
    <m/>
    <m/>
    <m/>
    <m/>
    <m/>
    <m/>
    <x v="16"/>
    <m/>
    <m/>
    <m/>
    <m/>
    <m/>
    <m/>
    <m/>
    <m/>
    <m/>
    <m/>
    <m/>
    <m/>
    <m/>
    <m/>
    <m/>
  </r>
  <r>
    <x v="1126"/>
    <x v="1"/>
    <x v="0"/>
    <m/>
    <m/>
    <m/>
    <m/>
    <m/>
    <s v="http://www.barnet.gov.uk/info/200028/council_tax/654/council_tax"/>
    <x v="21"/>
    <m/>
    <m/>
    <m/>
    <m/>
    <m/>
    <m/>
    <m/>
    <m/>
    <m/>
    <m/>
    <m/>
    <m/>
    <m/>
    <m/>
    <m/>
  </r>
  <r>
    <x v="1127"/>
    <x v="1"/>
    <x v="2"/>
    <m/>
    <s v="Advisor/Information"/>
    <m/>
    <m/>
    <m/>
    <m/>
    <x v="15"/>
    <m/>
    <m/>
    <m/>
    <m/>
    <m/>
    <m/>
    <m/>
    <m/>
    <m/>
    <m/>
    <m/>
    <m/>
    <m/>
    <m/>
    <m/>
  </r>
  <r>
    <x v="1128"/>
    <x v="0"/>
    <x v="2"/>
    <m/>
    <s v="Time Taken                            "/>
    <m/>
    <m/>
    <m/>
    <m/>
    <x v="3"/>
    <m/>
    <m/>
    <m/>
    <m/>
    <m/>
    <m/>
    <m/>
    <m/>
    <m/>
    <m/>
    <m/>
    <m/>
    <m/>
    <m/>
    <m/>
  </r>
  <r>
    <x v="1129"/>
    <x v="0"/>
    <x v="0"/>
    <m/>
    <m/>
    <m/>
    <m/>
    <m/>
    <s v="http://www.barnet.gov.uk/info/200077/private_housing/484/private_housing"/>
    <x v="1"/>
    <m/>
    <m/>
    <m/>
    <m/>
    <m/>
    <m/>
    <m/>
    <m/>
    <m/>
    <m/>
    <m/>
    <m/>
    <m/>
    <m/>
    <m/>
  </r>
  <r>
    <x v="1130"/>
    <x v="1"/>
    <x v="1"/>
    <m/>
    <m/>
    <m/>
    <m/>
    <m/>
    <m/>
    <x v="2"/>
    <m/>
    <m/>
    <m/>
    <m/>
    <m/>
    <m/>
    <m/>
    <m/>
    <m/>
    <m/>
    <m/>
    <m/>
    <m/>
    <m/>
    <m/>
  </r>
  <r>
    <x v="1131"/>
    <x v="1"/>
    <x v="2"/>
    <m/>
    <s v="Decision"/>
    <m/>
    <m/>
    <m/>
    <m/>
    <x v="15"/>
    <m/>
    <m/>
    <m/>
    <m/>
    <m/>
    <m/>
    <m/>
    <m/>
    <m/>
    <m/>
    <m/>
    <m/>
    <m/>
    <m/>
    <m/>
  </r>
  <r>
    <x v="1132"/>
    <x v="1"/>
    <x v="2"/>
    <m/>
    <s v="Advisor/Information"/>
    <m/>
    <m/>
    <m/>
    <m/>
    <x v="25"/>
    <m/>
    <m/>
    <m/>
    <m/>
    <m/>
    <m/>
    <m/>
    <m/>
    <m/>
    <m/>
    <m/>
    <m/>
    <m/>
    <m/>
    <m/>
  </r>
  <r>
    <x v="1133"/>
    <x v="1"/>
    <x v="2"/>
    <m/>
    <s v="Advisor/Information"/>
    <m/>
    <m/>
    <m/>
    <m/>
    <x v="16"/>
    <m/>
    <m/>
    <m/>
    <m/>
    <s v="No"/>
    <s v="Female"/>
    <s v="British"/>
    <m/>
    <m/>
    <m/>
    <m/>
    <m/>
    <m/>
    <m/>
    <m/>
  </r>
  <r>
    <x v="1134"/>
    <x v="2"/>
    <x v="2"/>
    <m/>
    <m/>
    <m/>
    <m/>
    <m/>
    <m/>
    <x v="18"/>
    <m/>
    <m/>
    <m/>
    <m/>
    <m/>
    <m/>
    <m/>
    <m/>
    <m/>
    <m/>
    <m/>
    <m/>
    <m/>
    <m/>
    <m/>
  </r>
  <r>
    <x v="1135"/>
    <x v="1"/>
    <x v="2"/>
    <m/>
    <s v="Time Taken                            "/>
    <m/>
    <m/>
    <m/>
    <m/>
    <x v="18"/>
    <m/>
    <m/>
    <m/>
    <m/>
    <m/>
    <m/>
    <m/>
    <m/>
    <m/>
    <m/>
    <m/>
    <m/>
    <m/>
    <m/>
    <m/>
  </r>
  <r>
    <x v="1136"/>
    <x v="1"/>
    <x v="2"/>
    <m/>
    <s v="Advisor/Information"/>
    <m/>
    <m/>
    <m/>
    <m/>
    <x v="19"/>
    <m/>
    <m/>
    <m/>
    <m/>
    <m/>
    <m/>
    <m/>
    <m/>
    <m/>
    <m/>
    <m/>
    <m/>
    <m/>
    <m/>
    <m/>
  </r>
  <r>
    <x v="1137"/>
    <x v="0"/>
    <x v="0"/>
    <m/>
    <m/>
    <m/>
    <m/>
    <m/>
    <s v="http://www.barnet.gov.uk/homepage/249/directory_record?page=Record&amp;did=145669&amp;entry_id=19578"/>
    <x v="4"/>
    <m/>
    <m/>
    <m/>
    <m/>
    <m/>
    <m/>
    <m/>
    <m/>
    <m/>
    <m/>
    <m/>
    <m/>
    <m/>
    <m/>
    <m/>
  </r>
  <r>
    <x v="1138"/>
    <x v="2"/>
    <x v="0"/>
    <m/>
    <m/>
    <m/>
    <m/>
    <m/>
    <s v="http://www.barnet.gov.uk/info/364/electoral_register/121/electoral_register"/>
    <x v="13"/>
    <m/>
    <m/>
    <m/>
    <m/>
    <m/>
    <m/>
    <m/>
    <m/>
    <m/>
    <m/>
    <m/>
    <m/>
    <m/>
    <m/>
    <m/>
  </r>
  <r>
    <x v="1139"/>
    <x v="1"/>
    <x v="2"/>
    <m/>
    <s v="Advisor/Information"/>
    <m/>
    <m/>
    <m/>
    <m/>
    <x v="14"/>
    <m/>
    <m/>
    <m/>
    <m/>
    <m/>
    <m/>
    <m/>
    <m/>
    <m/>
    <m/>
    <m/>
    <m/>
    <m/>
    <m/>
    <m/>
  </r>
  <r>
    <x v="1140"/>
    <x v="1"/>
    <x v="2"/>
    <m/>
    <s v="Time Taken                            "/>
    <m/>
    <m/>
    <m/>
    <m/>
    <x v="18"/>
    <m/>
    <m/>
    <m/>
    <m/>
    <m/>
    <m/>
    <m/>
    <m/>
    <m/>
    <m/>
    <m/>
    <m/>
    <m/>
    <m/>
    <m/>
  </r>
  <r>
    <x v="1141"/>
    <x v="1"/>
    <x v="2"/>
    <m/>
    <s v="Advisor/Information"/>
    <m/>
    <m/>
    <m/>
    <m/>
    <x v="15"/>
    <m/>
    <m/>
    <m/>
    <m/>
    <m/>
    <m/>
    <m/>
    <m/>
    <m/>
    <m/>
    <m/>
    <m/>
    <m/>
    <m/>
    <m/>
  </r>
  <r>
    <x v="1142"/>
    <x v="1"/>
    <x v="0"/>
    <s v="The website in general"/>
    <s v="Understanding Information"/>
    <m/>
    <s v="Apply or Register"/>
    <m/>
    <s v="http://www.barnet.gov.uk/forms/form/238/en/application_for_in-year_school_admission"/>
    <x v="44"/>
    <m/>
    <m/>
    <s v="NW21NX"/>
    <s v="35-54"/>
    <s v="No"/>
    <s v="Female"/>
    <s v="Other White"/>
    <s v="Muslim"/>
    <m/>
    <m/>
    <m/>
    <m/>
    <m/>
    <m/>
    <m/>
  </r>
  <r>
    <x v="1143"/>
    <x v="1"/>
    <x v="2"/>
    <m/>
    <s v="Advisor/Information"/>
    <m/>
    <m/>
    <m/>
    <m/>
    <x v="16"/>
    <m/>
    <m/>
    <m/>
    <m/>
    <m/>
    <m/>
    <m/>
    <m/>
    <m/>
    <m/>
    <m/>
    <m/>
    <m/>
    <m/>
    <m/>
  </r>
  <r>
    <x v="1144"/>
    <x v="1"/>
    <x v="2"/>
    <m/>
    <s v="Advisor/Information"/>
    <m/>
    <m/>
    <m/>
    <m/>
    <x v="25"/>
    <m/>
    <m/>
    <m/>
    <m/>
    <m/>
    <m/>
    <m/>
    <m/>
    <m/>
    <m/>
    <m/>
    <m/>
    <m/>
    <m/>
    <m/>
  </r>
  <r>
    <x v="1145"/>
    <x v="0"/>
    <x v="0"/>
    <m/>
    <m/>
    <m/>
    <m/>
    <m/>
    <s v="http://www.barnet.gov.uk/info/930275/view_track_and_comment_on_applications/852/view_track_and_comment_on_applications"/>
    <x v="45"/>
    <m/>
    <m/>
    <m/>
    <m/>
    <m/>
    <m/>
    <m/>
    <m/>
    <m/>
    <m/>
    <m/>
    <m/>
    <m/>
    <m/>
    <m/>
  </r>
  <r>
    <x v="1146"/>
    <x v="1"/>
    <x v="2"/>
    <m/>
    <s v="Advisor/Information"/>
    <m/>
    <m/>
    <m/>
    <m/>
    <x v="18"/>
    <m/>
    <m/>
    <m/>
    <m/>
    <m/>
    <m/>
    <m/>
    <m/>
    <m/>
    <m/>
    <m/>
    <m/>
    <m/>
    <m/>
    <m/>
  </r>
  <r>
    <x v="1147"/>
    <x v="1"/>
    <x v="2"/>
    <m/>
    <s v="Query Resolution"/>
    <m/>
    <m/>
    <m/>
    <m/>
    <x v="25"/>
    <m/>
    <m/>
    <m/>
    <m/>
    <s v="No"/>
    <s v="Male"/>
    <s v="Other White"/>
    <m/>
    <m/>
    <m/>
    <m/>
    <m/>
    <m/>
    <m/>
    <m/>
  </r>
  <r>
    <x v="1148"/>
    <x v="2"/>
    <x v="2"/>
    <m/>
    <s v="Time Taken                            "/>
    <m/>
    <m/>
    <m/>
    <m/>
    <x v="11"/>
    <m/>
    <m/>
    <m/>
    <m/>
    <m/>
    <m/>
    <m/>
    <m/>
    <m/>
    <m/>
    <m/>
    <m/>
    <m/>
    <m/>
    <m/>
  </r>
  <r>
    <x v="1149"/>
    <x v="1"/>
    <x v="2"/>
    <m/>
    <s v="Time Taken                            "/>
    <m/>
    <m/>
    <m/>
    <m/>
    <x v="25"/>
    <m/>
    <m/>
    <m/>
    <m/>
    <m/>
    <m/>
    <m/>
    <m/>
    <m/>
    <m/>
    <m/>
    <m/>
    <m/>
    <m/>
    <m/>
  </r>
  <r>
    <x v="1150"/>
    <x v="1"/>
    <x v="2"/>
    <m/>
    <s v="Time Taken                            "/>
    <m/>
    <m/>
    <m/>
    <m/>
    <x v="16"/>
    <m/>
    <m/>
    <m/>
    <m/>
    <m/>
    <m/>
    <m/>
    <m/>
    <m/>
    <m/>
    <m/>
    <m/>
    <m/>
    <m/>
    <m/>
  </r>
  <r>
    <x v="1151"/>
    <x v="1"/>
    <x v="2"/>
    <m/>
    <s v="Advisor/Information"/>
    <m/>
    <m/>
    <m/>
    <m/>
    <x v="16"/>
    <m/>
    <m/>
    <m/>
    <m/>
    <m/>
    <m/>
    <m/>
    <m/>
    <m/>
    <m/>
    <m/>
    <m/>
    <m/>
    <m/>
    <m/>
  </r>
  <r>
    <x v="1152"/>
    <x v="1"/>
    <x v="2"/>
    <m/>
    <s v="Advisor/Information"/>
    <m/>
    <m/>
    <m/>
    <m/>
    <x v="23"/>
    <m/>
    <m/>
    <m/>
    <m/>
    <m/>
    <m/>
    <m/>
    <m/>
    <m/>
    <m/>
    <m/>
    <m/>
    <m/>
    <m/>
    <m/>
  </r>
  <r>
    <x v="1153"/>
    <x v="1"/>
    <x v="2"/>
    <m/>
    <s v="Time Taken                            "/>
    <m/>
    <m/>
    <m/>
    <m/>
    <x v="16"/>
    <m/>
    <m/>
    <m/>
    <m/>
    <s v="Yes"/>
    <s v="Male"/>
    <s v="Other White"/>
    <m/>
    <m/>
    <m/>
    <m/>
    <m/>
    <m/>
    <m/>
    <m/>
  </r>
  <r>
    <x v="1154"/>
    <x v="1"/>
    <x v="2"/>
    <m/>
    <s v="Advisor/Information"/>
    <m/>
    <m/>
    <m/>
    <m/>
    <x v="18"/>
    <m/>
    <m/>
    <m/>
    <m/>
    <m/>
    <m/>
    <m/>
    <m/>
    <m/>
    <m/>
    <m/>
    <m/>
    <m/>
    <m/>
    <m/>
  </r>
  <r>
    <x v="1155"/>
    <x v="1"/>
    <x v="2"/>
    <m/>
    <s v="Time Taken                            "/>
    <m/>
    <m/>
    <m/>
    <m/>
    <x v="30"/>
    <m/>
    <m/>
    <m/>
    <m/>
    <m/>
    <m/>
    <m/>
    <m/>
    <m/>
    <m/>
    <m/>
    <m/>
    <m/>
    <m/>
    <m/>
  </r>
  <r>
    <x v="1156"/>
    <x v="1"/>
    <x v="2"/>
    <m/>
    <s v="Advisor/Information"/>
    <m/>
    <m/>
    <m/>
    <m/>
    <x v="10"/>
    <m/>
    <m/>
    <m/>
    <m/>
    <m/>
    <m/>
    <m/>
    <m/>
    <m/>
    <m/>
    <m/>
    <m/>
    <m/>
    <m/>
    <m/>
  </r>
  <r>
    <x v="1157"/>
    <x v="0"/>
    <x v="0"/>
    <s v="A council service, policy or decision"/>
    <s v="Specfic Service Policy/Decision "/>
    <m/>
    <s v="Pay"/>
    <m/>
    <s v="http://www.barnet.gov.uk/info/930113/suspensions/557/suspensions"/>
    <x v="15"/>
    <m/>
    <m/>
    <m/>
    <s v="35-54"/>
    <s v="No"/>
    <s v="Female"/>
    <s v="British"/>
    <s v="Jewish"/>
    <m/>
    <m/>
    <m/>
    <m/>
    <m/>
    <m/>
    <m/>
  </r>
  <r>
    <x v="1158"/>
    <x v="1"/>
    <x v="2"/>
    <m/>
    <s v="Other Reason"/>
    <m/>
    <m/>
    <m/>
    <m/>
    <x v="25"/>
    <m/>
    <m/>
    <m/>
    <m/>
    <m/>
    <m/>
    <m/>
    <m/>
    <m/>
    <m/>
    <m/>
    <m/>
    <m/>
    <m/>
    <m/>
  </r>
  <r>
    <x v="1159"/>
    <x v="1"/>
    <x v="3"/>
    <m/>
    <m/>
    <m/>
    <m/>
    <m/>
    <m/>
    <x v="2"/>
    <m/>
    <m/>
    <m/>
    <m/>
    <m/>
    <m/>
    <m/>
    <m/>
    <m/>
    <m/>
    <m/>
    <m/>
    <m/>
    <m/>
    <m/>
  </r>
  <r>
    <x v="1160"/>
    <x v="1"/>
    <x v="2"/>
    <m/>
    <s v="Time Taken                            "/>
    <m/>
    <m/>
    <m/>
    <m/>
    <x v="15"/>
    <m/>
    <m/>
    <m/>
    <m/>
    <m/>
    <m/>
    <m/>
    <m/>
    <m/>
    <m/>
    <m/>
    <m/>
    <m/>
    <m/>
    <m/>
  </r>
  <r>
    <x v="1161"/>
    <x v="1"/>
    <x v="2"/>
    <m/>
    <s v="Advisor/Information"/>
    <m/>
    <m/>
    <m/>
    <m/>
    <x v="23"/>
    <m/>
    <m/>
    <m/>
    <m/>
    <m/>
    <m/>
    <m/>
    <m/>
    <m/>
    <m/>
    <m/>
    <m/>
    <m/>
    <m/>
    <m/>
  </r>
  <r>
    <x v="1162"/>
    <x v="1"/>
    <x v="3"/>
    <m/>
    <m/>
    <m/>
    <m/>
    <m/>
    <m/>
    <x v="2"/>
    <m/>
    <m/>
    <m/>
    <m/>
    <m/>
    <m/>
    <m/>
    <m/>
    <m/>
    <m/>
    <m/>
    <m/>
    <m/>
    <m/>
    <m/>
  </r>
  <r>
    <x v="1163"/>
    <x v="1"/>
    <x v="2"/>
    <m/>
    <s v="Query Resolution"/>
    <m/>
    <m/>
    <m/>
    <m/>
    <x v="16"/>
    <m/>
    <m/>
    <m/>
    <m/>
    <m/>
    <m/>
    <m/>
    <m/>
    <m/>
    <m/>
    <m/>
    <m/>
    <m/>
    <m/>
    <m/>
  </r>
  <r>
    <x v="1164"/>
    <x v="1"/>
    <x v="2"/>
    <m/>
    <s v="Advisor/Information"/>
    <m/>
    <m/>
    <m/>
    <m/>
    <x v="27"/>
    <m/>
    <m/>
    <m/>
    <m/>
    <s v="Yes"/>
    <s v="Female"/>
    <s v="Bangladeshi"/>
    <m/>
    <m/>
    <m/>
    <m/>
    <m/>
    <m/>
    <m/>
    <m/>
  </r>
  <r>
    <x v="1165"/>
    <x v="1"/>
    <x v="2"/>
    <m/>
    <s v="Time Taken                            "/>
    <m/>
    <m/>
    <m/>
    <m/>
    <x v="16"/>
    <m/>
    <m/>
    <m/>
    <m/>
    <m/>
    <m/>
    <m/>
    <m/>
    <m/>
    <m/>
    <m/>
    <m/>
    <m/>
    <m/>
    <m/>
  </r>
  <r>
    <x v="1166"/>
    <x v="1"/>
    <x v="2"/>
    <m/>
    <s v="Time Taken                            "/>
    <m/>
    <m/>
    <m/>
    <m/>
    <x v="25"/>
    <m/>
    <m/>
    <m/>
    <m/>
    <m/>
    <m/>
    <m/>
    <m/>
    <m/>
    <m/>
    <m/>
    <m/>
    <m/>
    <m/>
    <m/>
  </r>
  <r>
    <x v="1167"/>
    <x v="1"/>
    <x v="2"/>
    <m/>
    <s v="Advisor/Information"/>
    <m/>
    <m/>
    <m/>
    <m/>
    <x v="25"/>
    <m/>
    <m/>
    <m/>
    <m/>
    <m/>
    <m/>
    <m/>
    <m/>
    <m/>
    <m/>
    <m/>
    <m/>
    <m/>
    <m/>
    <m/>
  </r>
  <r>
    <x v="1168"/>
    <x v="1"/>
    <x v="2"/>
    <m/>
    <s v="Advisor/Information"/>
    <m/>
    <m/>
    <m/>
    <m/>
    <x v="18"/>
    <m/>
    <m/>
    <m/>
    <m/>
    <m/>
    <m/>
    <m/>
    <m/>
    <m/>
    <m/>
    <m/>
    <m/>
    <m/>
    <m/>
    <m/>
  </r>
  <r>
    <x v="1169"/>
    <x v="2"/>
    <x v="2"/>
    <m/>
    <s v="Other Reason"/>
    <m/>
    <m/>
    <m/>
    <m/>
    <x v="18"/>
    <m/>
    <m/>
    <m/>
    <m/>
    <m/>
    <m/>
    <m/>
    <m/>
    <m/>
    <m/>
    <m/>
    <m/>
    <m/>
    <m/>
    <m/>
  </r>
  <r>
    <x v="1170"/>
    <x v="1"/>
    <x v="2"/>
    <m/>
    <s v="Time Taken                            "/>
    <m/>
    <m/>
    <m/>
    <m/>
    <x v="23"/>
    <m/>
    <m/>
    <m/>
    <m/>
    <m/>
    <m/>
    <m/>
    <m/>
    <m/>
    <m/>
    <m/>
    <m/>
    <m/>
    <m/>
    <m/>
  </r>
  <r>
    <x v="1171"/>
    <x v="1"/>
    <x v="2"/>
    <m/>
    <s v="Time Taken                            "/>
    <m/>
    <m/>
    <m/>
    <m/>
    <x v="15"/>
    <m/>
    <m/>
    <m/>
    <m/>
    <m/>
    <m/>
    <m/>
    <m/>
    <m/>
    <m/>
    <m/>
    <m/>
    <m/>
    <m/>
    <m/>
  </r>
  <r>
    <x v="1172"/>
    <x v="1"/>
    <x v="2"/>
    <m/>
    <m/>
    <m/>
    <m/>
    <m/>
    <m/>
    <x v="15"/>
    <m/>
    <m/>
    <m/>
    <m/>
    <m/>
    <m/>
    <m/>
    <m/>
    <m/>
    <m/>
    <m/>
    <m/>
    <m/>
    <m/>
    <m/>
  </r>
  <r>
    <x v="1173"/>
    <x v="1"/>
    <x v="2"/>
    <m/>
    <s v="Advisor/Information"/>
    <m/>
    <m/>
    <m/>
    <m/>
    <x v="15"/>
    <m/>
    <m/>
    <m/>
    <m/>
    <m/>
    <m/>
    <m/>
    <m/>
    <m/>
    <m/>
    <m/>
    <m/>
    <m/>
    <m/>
    <m/>
  </r>
  <r>
    <x v="1174"/>
    <x v="1"/>
    <x v="2"/>
    <m/>
    <s v="Advisor/Information"/>
    <m/>
    <m/>
    <m/>
    <m/>
    <x v="15"/>
    <m/>
    <m/>
    <m/>
    <m/>
    <m/>
    <m/>
    <m/>
    <m/>
    <m/>
    <m/>
    <m/>
    <m/>
    <m/>
    <m/>
    <m/>
  </r>
  <r>
    <x v="1175"/>
    <x v="1"/>
    <x v="2"/>
    <m/>
    <s v="Advisor/Information"/>
    <m/>
    <m/>
    <m/>
    <m/>
    <x v="16"/>
    <m/>
    <m/>
    <m/>
    <m/>
    <m/>
    <m/>
    <m/>
    <m/>
    <m/>
    <m/>
    <m/>
    <m/>
    <m/>
    <m/>
    <m/>
  </r>
  <r>
    <x v="1176"/>
    <x v="1"/>
    <x v="2"/>
    <m/>
    <s v="Time Taken                            "/>
    <m/>
    <m/>
    <m/>
    <m/>
    <x v="16"/>
    <m/>
    <m/>
    <m/>
    <m/>
    <m/>
    <m/>
    <m/>
    <m/>
    <m/>
    <m/>
    <m/>
    <m/>
    <m/>
    <m/>
    <m/>
  </r>
  <r>
    <x v="1177"/>
    <x v="2"/>
    <x v="2"/>
    <m/>
    <s v="Query Resolution"/>
    <m/>
    <m/>
    <m/>
    <m/>
    <x v="11"/>
    <m/>
    <m/>
    <m/>
    <m/>
    <m/>
    <m/>
    <m/>
    <m/>
    <m/>
    <m/>
    <m/>
    <m/>
    <m/>
    <m/>
    <m/>
  </r>
  <r>
    <x v="1178"/>
    <x v="1"/>
    <x v="2"/>
    <m/>
    <s v="Time Taken                            "/>
    <m/>
    <m/>
    <m/>
    <m/>
    <x v="18"/>
    <m/>
    <m/>
    <m/>
    <m/>
    <m/>
    <m/>
    <m/>
    <m/>
    <m/>
    <m/>
    <m/>
    <m/>
    <m/>
    <m/>
    <m/>
  </r>
  <r>
    <x v="1179"/>
    <x v="1"/>
    <x v="2"/>
    <m/>
    <m/>
    <m/>
    <m/>
    <m/>
    <m/>
    <x v="18"/>
    <m/>
    <m/>
    <m/>
    <m/>
    <m/>
    <m/>
    <m/>
    <m/>
    <m/>
    <m/>
    <m/>
    <m/>
    <m/>
    <m/>
    <m/>
  </r>
  <r>
    <x v="1180"/>
    <x v="1"/>
    <x v="2"/>
    <m/>
    <s v="Time Taken                            "/>
    <m/>
    <m/>
    <m/>
    <m/>
    <x v="16"/>
    <m/>
    <m/>
    <m/>
    <m/>
    <m/>
    <m/>
    <m/>
    <m/>
    <m/>
    <m/>
    <m/>
    <m/>
    <m/>
    <m/>
    <m/>
  </r>
  <r>
    <x v="1181"/>
    <x v="1"/>
    <x v="2"/>
    <m/>
    <m/>
    <m/>
    <m/>
    <m/>
    <m/>
    <x v="18"/>
    <m/>
    <m/>
    <m/>
    <m/>
    <m/>
    <m/>
    <m/>
    <m/>
    <m/>
    <m/>
    <m/>
    <m/>
    <m/>
    <m/>
    <m/>
  </r>
  <r>
    <x v="1182"/>
    <x v="1"/>
    <x v="2"/>
    <m/>
    <s v="Advisor/Information"/>
    <m/>
    <m/>
    <m/>
    <m/>
    <x v="16"/>
    <m/>
    <m/>
    <m/>
    <m/>
    <m/>
    <m/>
    <m/>
    <m/>
    <m/>
    <m/>
    <m/>
    <m/>
    <m/>
    <m/>
    <m/>
  </r>
  <r>
    <x v="1183"/>
    <x v="1"/>
    <x v="2"/>
    <m/>
    <s v="Advisor/Information"/>
    <m/>
    <m/>
    <m/>
    <m/>
    <x v="25"/>
    <m/>
    <m/>
    <m/>
    <m/>
    <m/>
    <m/>
    <m/>
    <m/>
    <m/>
    <m/>
    <m/>
    <m/>
    <m/>
    <m/>
    <m/>
  </r>
  <r>
    <x v="1184"/>
    <x v="1"/>
    <x v="2"/>
    <m/>
    <m/>
    <m/>
    <m/>
    <m/>
    <m/>
    <x v="11"/>
    <m/>
    <m/>
    <m/>
    <m/>
    <m/>
    <m/>
    <m/>
    <m/>
    <m/>
    <m/>
    <m/>
    <m/>
    <m/>
    <m/>
    <m/>
  </r>
  <r>
    <x v="1185"/>
    <x v="1"/>
    <x v="3"/>
    <m/>
    <s v="Time Taken                            "/>
    <m/>
    <s v="Apply"/>
    <m/>
    <m/>
    <x v="43"/>
    <m/>
    <m/>
    <m/>
    <m/>
    <m/>
    <m/>
    <m/>
    <m/>
    <m/>
    <m/>
    <m/>
    <m/>
    <m/>
    <m/>
    <m/>
  </r>
  <r>
    <x v="1186"/>
    <x v="1"/>
    <x v="2"/>
    <m/>
    <s v="Advisor/Information"/>
    <m/>
    <m/>
    <m/>
    <m/>
    <x v="15"/>
    <m/>
    <m/>
    <m/>
    <m/>
    <s v="No"/>
    <s v="Female"/>
    <s v="Irish"/>
    <m/>
    <m/>
    <m/>
    <m/>
    <m/>
    <m/>
    <m/>
    <m/>
  </r>
  <r>
    <x v="1187"/>
    <x v="1"/>
    <x v="3"/>
    <m/>
    <m/>
    <m/>
    <m/>
    <m/>
    <m/>
    <x v="2"/>
    <m/>
    <m/>
    <m/>
    <m/>
    <m/>
    <m/>
    <m/>
    <m/>
    <m/>
    <m/>
    <m/>
    <m/>
    <m/>
    <m/>
    <m/>
  </r>
  <r>
    <x v="1188"/>
    <x v="1"/>
    <x v="2"/>
    <m/>
    <s v="Query Resolution"/>
    <m/>
    <m/>
    <m/>
    <m/>
    <x v="15"/>
    <m/>
    <m/>
    <m/>
    <m/>
    <m/>
    <s v="Male"/>
    <s v="Indian"/>
    <m/>
    <m/>
    <m/>
    <m/>
    <m/>
    <m/>
    <m/>
    <m/>
  </r>
  <r>
    <x v="1189"/>
    <x v="1"/>
    <x v="2"/>
    <m/>
    <s v="Time Taken                            "/>
    <m/>
    <m/>
    <m/>
    <m/>
    <x v="15"/>
    <m/>
    <m/>
    <m/>
    <m/>
    <m/>
    <m/>
    <m/>
    <m/>
    <m/>
    <m/>
    <m/>
    <m/>
    <m/>
    <m/>
    <m/>
  </r>
  <r>
    <x v="1190"/>
    <x v="1"/>
    <x v="2"/>
    <m/>
    <s v="Advisor/Information"/>
    <m/>
    <m/>
    <m/>
    <m/>
    <x v="15"/>
    <m/>
    <m/>
    <m/>
    <m/>
    <m/>
    <m/>
    <m/>
    <m/>
    <m/>
    <m/>
    <m/>
    <m/>
    <m/>
    <m/>
    <m/>
  </r>
  <r>
    <x v="1191"/>
    <x v="1"/>
    <x v="2"/>
    <m/>
    <s v="Advisor/Information"/>
    <m/>
    <m/>
    <m/>
    <m/>
    <x v="18"/>
    <m/>
    <m/>
    <m/>
    <m/>
    <m/>
    <m/>
    <m/>
    <m/>
    <m/>
    <m/>
    <m/>
    <m/>
    <m/>
    <m/>
    <m/>
  </r>
  <r>
    <x v="1192"/>
    <x v="1"/>
    <x v="2"/>
    <m/>
    <s v="Time Taken                            "/>
    <m/>
    <m/>
    <m/>
    <m/>
    <x v="16"/>
    <m/>
    <m/>
    <m/>
    <m/>
    <m/>
    <m/>
    <m/>
    <m/>
    <m/>
    <m/>
    <m/>
    <m/>
    <m/>
    <m/>
    <m/>
  </r>
  <r>
    <x v="1193"/>
    <x v="1"/>
    <x v="2"/>
    <m/>
    <s v="Time Taken                            "/>
    <m/>
    <m/>
    <m/>
    <m/>
    <x v="25"/>
    <m/>
    <m/>
    <m/>
    <m/>
    <m/>
    <m/>
    <m/>
    <m/>
    <m/>
    <m/>
    <m/>
    <m/>
    <m/>
    <m/>
    <m/>
  </r>
  <r>
    <x v="1194"/>
    <x v="1"/>
    <x v="3"/>
    <m/>
    <m/>
    <m/>
    <m/>
    <m/>
    <m/>
    <x v="2"/>
    <m/>
    <m/>
    <m/>
    <m/>
    <m/>
    <m/>
    <m/>
    <m/>
    <m/>
    <m/>
    <m/>
    <m/>
    <m/>
    <m/>
    <m/>
  </r>
  <r>
    <x v="1195"/>
    <x v="1"/>
    <x v="2"/>
    <m/>
    <s v="Advisor/Information"/>
    <m/>
    <m/>
    <m/>
    <m/>
    <x v="19"/>
    <m/>
    <m/>
    <m/>
    <m/>
    <m/>
    <m/>
    <m/>
    <m/>
    <m/>
    <m/>
    <m/>
    <m/>
    <m/>
    <m/>
    <m/>
  </r>
  <r>
    <x v="1196"/>
    <x v="2"/>
    <x v="2"/>
    <m/>
    <m/>
    <m/>
    <m/>
    <m/>
    <m/>
    <x v="18"/>
    <m/>
    <m/>
    <m/>
    <m/>
    <m/>
    <m/>
    <m/>
    <m/>
    <m/>
    <m/>
    <m/>
    <m/>
    <m/>
    <m/>
    <m/>
  </r>
  <r>
    <x v="1197"/>
    <x v="1"/>
    <x v="2"/>
    <m/>
    <m/>
    <m/>
    <m/>
    <m/>
    <m/>
    <x v="16"/>
    <m/>
    <m/>
    <m/>
    <m/>
    <m/>
    <m/>
    <m/>
    <m/>
    <m/>
    <m/>
    <m/>
    <m/>
    <m/>
    <m/>
    <m/>
  </r>
  <r>
    <x v="1198"/>
    <x v="2"/>
    <x v="2"/>
    <m/>
    <s v="Time Taken                            "/>
    <m/>
    <m/>
    <m/>
    <m/>
    <x v="18"/>
    <m/>
    <m/>
    <m/>
    <m/>
    <m/>
    <m/>
    <m/>
    <m/>
    <m/>
    <m/>
    <m/>
    <m/>
    <m/>
    <m/>
    <m/>
  </r>
  <r>
    <x v="1199"/>
    <x v="1"/>
    <x v="2"/>
    <m/>
    <s v="Advisor/Information"/>
    <m/>
    <m/>
    <m/>
    <m/>
    <x v="25"/>
    <m/>
    <m/>
    <m/>
    <m/>
    <m/>
    <m/>
    <m/>
    <m/>
    <m/>
    <m/>
    <m/>
    <m/>
    <m/>
    <m/>
    <m/>
  </r>
  <r>
    <x v="1200"/>
    <x v="1"/>
    <x v="2"/>
    <m/>
    <s v="Time Taken                            "/>
    <m/>
    <m/>
    <m/>
    <m/>
    <x v="25"/>
    <m/>
    <m/>
    <m/>
    <m/>
    <s v="Yes"/>
    <s v="Female"/>
    <s v="Irish"/>
    <m/>
    <m/>
    <m/>
    <m/>
    <m/>
    <m/>
    <m/>
    <m/>
  </r>
  <r>
    <x v="1201"/>
    <x v="1"/>
    <x v="2"/>
    <m/>
    <m/>
    <m/>
    <m/>
    <m/>
    <m/>
    <x v="23"/>
    <m/>
    <m/>
    <m/>
    <m/>
    <m/>
    <m/>
    <m/>
    <m/>
    <m/>
    <m/>
    <m/>
    <m/>
    <m/>
    <m/>
    <m/>
  </r>
  <r>
    <x v="1202"/>
    <x v="1"/>
    <x v="2"/>
    <m/>
    <s v="Time Taken                            "/>
    <m/>
    <m/>
    <m/>
    <m/>
    <x v="19"/>
    <m/>
    <m/>
    <m/>
    <m/>
    <m/>
    <m/>
    <m/>
    <m/>
    <m/>
    <m/>
    <m/>
    <m/>
    <m/>
    <m/>
    <m/>
  </r>
  <r>
    <x v="1203"/>
    <x v="2"/>
    <x v="0"/>
    <m/>
    <m/>
    <m/>
    <m/>
    <m/>
    <s v="http://www.barnet.gov.uk/homepage/249/directory_record?page=Record&amp;did=145662&amp;entry_id=18931"/>
    <x v="4"/>
    <m/>
    <m/>
    <m/>
    <m/>
    <m/>
    <m/>
    <m/>
    <m/>
    <m/>
    <m/>
    <m/>
    <m/>
    <m/>
    <m/>
    <m/>
  </r>
  <r>
    <x v="1204"/>
    <x v="1"/>
    <x v="2"/>
    <m/>
    <s v="Decision"/>
    <m/>
    <m/>
    <m/>
    <m/>
    <x v="15"/>
    <m/>
    <m/>
    <m/>
    <m/>
    <s v="No"/>
    <s v="Female"/>
    <s v="Irish"/>
    <m/>
    <m/>
    <m/>
    <m/>
    <m/>
    <m/>
    <m/>
    <m/>
  </r>
  <r>
    <x v="1205"/>
    <x v="0"/>
    <x v="0"/>
    <m/>
    <m/>
    <m/>
    <m/>
    <m/>
    <s v="http://www.barnet.gov.uk/info/1291/council_constitution/793/council_constitution"/>
    <x v="13"/>
    <m/>
    <m/>
    <m/>
    <m/>
    <m/>
    <m/>
    <m/>
    <m/>
    <m/>
    <m/>
    <m/>
    <m/>
    <m/>
    <m/>
    <m/>
  </r>
  <r>
    <x v="1206"/>
    <x v="1"/>
    <x v="2"/>
    <m/>
    <s v="Advisor/Information"/>
    <m/>
    <m/>
    <m/>
    <m/>
    <x v="15"/>
    <m/>
    <m/>
    <m/>
    <m/>
    <m/>
    <m/>
    <m/>
    <m/>
    <m/>
    <m/>
    <m/>
    <m/>
    <m/>
    <m/>
    <m/>
  </r>
  <r>
    <x v="1207"/>
    <x v="1"/>
    <x v="2"/>
    <m/>
    <s v="Advisor/Information"/>
    <m/>
    <m/>
    <m/>
    <m/>
    <x v="25"/>
    <m/>
    <m/>
    <m/>
    <m/>
    <m/>
    <m/>
    <m/>
    <m/>
    <m/>
    <m/>
    <m/>
    <m/>
    <m/>
    <m/>
    <m/>
  </r>
  <r>
    <x v="1208"/>
    <x v="0"/>
    <x v="0"/>
    <m/>
    <m/>
    <m/>
    <m/>
    <m/>
    <s v="http://www.barnet.gov.uk/info/364/electoral_register/121/electoral_register"/>
    <x v="13"/>
    <m/>
    <m/>
    <m/>
    <m/>
    <m/>
    <m/>
    <m/>
    <m/>
    <m/>
    <m/>
    <m/>
    <m/>
    <m/>
    <m/>
    <m/>
  </r>
  <r>
    <x v="1209"/>
    <x v="1"/>
    <x v="2"/>
    <m/>
    <s v="Time Taken                            "/>
    <m/>
    <m/>
    <m/>
    <m/>
    <x v="17"/>
    <m/>
    <m/>
    <m/>
    <m/>
    <m/>
    <m/>
    <m/>
    <m/>
    <m/>
    <m/>
    <m/>
    <m/>
    <m/>
    <m/>
    <m/>
  </r>
  <r>
    <x v="1210"/>
    <x v="1"/>
    <x v="2"/>
    <m/>
    <s v="Advisor/Information"/>
    <m/>
    <m/>
    <m/>
    <m/>
    <x v="16"/>
    <m/>
    <m/>
    <m/>
    <m/>
    <m/>
    <m/>
    <m/>
    <m/>
    <m/>
    <m/>
    <m/>
    <m/>
    <m/>
    <m/>
    <m/>
  </r>
  <r>
    <x v="1211"/>
    <x v="1"/>
    <x v="2"/>
    <m/>
    <s v="Other Reason"/>
    <m/>
    <m/>
    <m/>
    <m/>
    <x v="11"/>
    <m/>
    <m/>
    <m/>
    <m/>
    <m/>
    <m/>
    <m/>
    <m/>
    <m/>
    <m/>
    <m/>
    <m/>
    <m/>
    <m/>
    <m/>
  </r>
  <r>
    <x v="1212"/>
    <x v="1"/>
    <x v="2"/>
    <m/>
    <s v="Advisor/Information"/>
    <m/>
    <m/>
    <m/>
    <m/>
    <x v="19"/>
    <m/>
    <m/>
    <m/>
    <m/>
    <m/>
    <m/>
    <m/>
    <m/>
    <m/>
    <m/>
    <m/>
    <m/>
    <m/>
    <m/>
    <m/>
  </r>
  <r>
    <x v="1213"/>
    <x v="1"/>
    <x v="2"/>
    <m/>
    <s v="Advisor/Information"/>
    <m/>
    <m/>
    <m/>
    <m/>
    <x v="23"/>
    <m/>
    <m/>
    <m/>
    <m/>
    <m/>
    <m/>
    <m/>
    <m/>
    <m/>
    <m/>
    <m/>
    <m/>
    <m/>
    <m/>
    <m/>
  </r>
  <r>
    <x v="1214"/>
    <x v="1"/>
    <x v="2"/>
    <m/>
    <s v="Time Taken                            "/>
    <m/>
    <m/>
    <m/>
    <m/>
    <x v="10"/>
    <m/>
    <m/>
    <m/>
    <m/>
    <m/>
    <m/>
    <m/>
    <m/>
    <m/>
    <m/>
    <m/>
    <m/>
    <m/>
    <m/>
    <m/>
  </r>
  <r>
    <x v="1215"/>
    <x v="1"/>
    <x v="2"/>
    <m/>
    <s v="Query Resolution"/>
    <m/>
    <m/>
    <m/>
    <m/>
    <x v="15"/>
    <m/>
    <m/>
    <m/>
    <m/>
    <m/>
    <m/>
    <m/>
    <m/>
    <m/>
    <m/>
    <m/>
    <m/>
    <m/>
    <m/>
    <m/>
  </r>
  <r>
    <x v="1216"/>
    <x v="1"/>
    <x v="2"/>
    <m/>
    <s v="Advisor/Information"/>
    <m/>
    <m/>
    <m/>
    <m/>
    <x v="15"/>
    <m/>
    <m/>
    <m/>
    <m/>
    <m/>
    <m/>
    <m/>
    <m/>
    <m/>
    <m/>
    <m/>
    <m/>
    <m/>
    <m/>
    <m/>
  </r>
  <r>
    <x v="1217"/>
    <x v="1"/>
    <x v="3"/>
    <m/>
    <s v="Time Taken                            "/>
    <m/>
    <s v="Apply"/>
    <m/>
    <m/>
    <x v="1"/>
    <m/>
    <m/>
    <m/>
    <m/>
    <m/>
    <m/>
    <m/>
    <m/>
    <m/>
    <m/>
    <m/>
    <m/>
    <m/>
    <m/>
    <m/>
  </r>
  <r>
    <x v="1218"/>
    <x v="1"/>
    <x v="2"/>
    <m/>
    <s v="Advisor/Information"/>
    <m/>
    <m/>
    <m/>
    <m/>
    <x v="23"/>
    <m/>
    <m/>
    <m/>
    <m/>
    <m/>
    <m/>
    <m/>
    <m/>
    <m/>
    <m/>
    <m/>
    <m/>
    <m/>
    <m/>
    <m/>
  </r>
  <r>
    <x v="1219"/>
    <x v="1"/>
    <x v="2"/>
    <m/>
    <s v="Advisor/Information"/>
    <m/>
    <m/>
    <m/>
    <m/>
    <x v="18"/>
    <m/>
    <m/>
    <m/>
    <m/>
    <m/>
    <m/>
    <m/>
    <m/>
    <m/>
    <m/>
    <m/>
    <m/>
    <m/>
    <m/>
    <m/>
  </r>
  <r>
    <x v="1220"/>
    <x v="1"/>
    <x v="2"/>
    <m/>
    <s v="Time Taken                            "/>
    <m/>
    <m/>
    <m/>
    <m/>
    <x v="22"/>
    <m/>
    <m/>
    <m/>
    <m/>
    <m/>
    <m/>
    <m/>
    <m/>
    <m/>
    <m/>
    <m/>
    <m/>
    <m/>
    <m/>
    <m/>
  </r>
  <r>
    <x v="1221"/>
    <x v="1"/>
    <x v="2"/>
    <m/>
    <s v="Advisor/Information"/>
    <m/>
    <m/>
    <m/>
    <m/>
    <x v="16"/>
    <m/>
    <m/>
    <m/>
    <m/>
    <m/>
    <m/>
    <m/>
    <m/>
    <m/>
    <m/>
    <m/>
    <m/>
    <m/>
    <m/>
    <m/>
  </r>
  <r>
    <x v="1222"/>
    <x v="1"/>
    <x v="2"/>
    <m/>
    <s v="Advisor/Information"/>
    <m/>
    <m/>
    <m/>
    <m/>
    <x v="15"/>
    <m/>
    <m/>
    <m/>
    <m/>
    <m/>
    <m/>
    <m/>
    <m/>
    <m/>
    <m/>
    <m/>
    <m/>
    <m/>
    <m/>
    <m/>
  </r>
  <r>
    <x v="1223"/>
    <x v="0"/>
    <x v="2"/>
    <m/>
    <s v="Time Taken                            "/>
    <m/>
    <m/>
    <m/>
    <m/>
    <x v="16"/>
    <m/>
    <m/>
    <m/>
    <m/>
    <m/>
    <m/>
    <m/>
    <m/>
    <m/>
    <m/>
    <m/>
    <m/>
    <m/>
    <m/>
    <m/>
  </r>
  <r>
    <x v="1224"/>
    <x v="1"/>
    <x v="2"/>
    <m/>
    <s v="Time Taken                            "/>
    <m/>
    <m/>
    <m/>
    <m/>
    <x v="19"/>
    <m/>
    <m/>
    <m/>
    <m/>
    <s v="No"/>
    <s v="Female"/>
    <s v="Other"/>
    <m/>
    <m/>
    <m/>
    <m/>
    <m/>
    <m/>
    <m/>
    <m/>
  </r>
  <r>
    <x v="1225"/>
    <x v="1"/>
    <x v="2"/>
    <m/>
    <s v="Advisor/Information"/>
    <m/>
    <m/>
    <m/>
    <m/>
    <x v="22"/>
    <m/>
    <m/>
    <m/>
    <m/>
    <s v="Yes"/>
    <s v="Male"/>
    <s v="British"/>
    <m/>
    <m/>
    <m/>
    <m/>
    <m/>
    <m/>
    <m/>
    <m/>
  </r>
  <r>
    <x v="1226"/>
    <x v="1"/>
    <x v="2"/>
    <m/>
    <s v="Advisor/Information"/>
    <m/>
    <m/>
    <m/>
    <m/>
    <x v="19"/>
    <m/>
    <m/>
    <m/>
    <m/>
    <m/>
    <m/>
    <m/>
    <m/>
    <m/>
    <m/>
    <m/>
    <m/>
    <m/>
    <m/>
    <m/>
  </r>
  <r>
    <x v="1227"/>
    <x v="1"/>
    <x v="2"/>
    <m/>
    <s v="Advisor/Information"/>
    <m/>
    <m/>
    <m/>
    <m/>
    <x v="19"/>
    <m/>
    <m/>
    <m/>
    <m/>
    <m/>
    <m/>
    <m/>
    <m/>
    <m/>
    <m/>
    <m/>
    <m/>
    <m/>
    <m/>
    <m/>
  </r>
  <r>
    <x v="1228"/>
    <x v="1"/>
    <x v="2"/>
    <m/>
    <m/>
    <m/>
    <m/>
    <m/>
    <m/>
    <x v="16"/>
    <m/>
    <m/>
    <m/>
    <m/>
    <m/>
    <m/>
    <m/>
    <m/>
    <m/>
    <m/>
    <m/>
    <m/>
    <m/>
    <m/>
    <m/>
  </r>
  <r>
    <x v="1229"/>
    <x v="1"/>
    <x v="2"/>
    <m/>
    <s v="Query Resolution"/>
    <m/>
    <m/>
    <m/>
    <m/>
    <x v="19"/>
    <m/>
    <m/>
    <m/>
    <m/>
    <m/>
    <m/>
    <m/>
    <m/>
    <m/>
    <m/>
    <m/>
    <m/>
    <m/>
    <m/>
    <m/>
  </r>
  <r>
    <x v="1230"/>
    <x v="1"/>
    <x v="2"/>
    <m/>
    <s v="Advisor/Information"/>
    <m/>
    <m/>
    <m/>
    <m/>
    <x v="23"/>
    <m/>
    <m/>
    <m/>
    <m/>
    <m/>
    <m/>
    <m/>
    <m/>
    <m/>
    <m/>
    <m/>
    <m/>
    <m/>
    <m/>
    <m/>
  </r>
  <r>
    <x v="1231"/>
    <x v="1"/>
    <x v="2"/>
    <m/>
    <s v="Time Taken                            "/>
    <m/>
    <m/>
    <m/>
    <m/>
    <x v="23"/>
    <m/>
    <m/>
    <m/>
    <m/>
    <m/>
    <m/>
    <m/>
    <m/>
    <m/>
    <m/>
    <m/>
    <m/>
    <m/>
    <m/>
    <m/>
  </r>
  <r>
    <x v="1232"/>
    <x v="1"/>
    <x v="3"/>
    <m/>
    <m/>
    <m/>
    <m/>
    <m/>
    <m/>
    <x v="2"/>
    <m/>
    <m/>
    <m/>
    <m/>
    <m/>
    <m/>
    <m/>
    <m/>
    <m/>
    <m/>
    <m/>
    <m/>
    <m/>
    <m/>
    <m/>
  </r>
  <r>
    <x v="1233"/>
    <x v="0"/>
    <x v="2"/>
    <m/>
    <s v="Time Taken                            "/>
    <m/>
    <m/>
    <m/>
    <m/>
    <x v="18"/>
    <m/>
    <m/>
    <m/>
    <m/>
    <m/>
    <m/>
    <m/>
    <m/>
    <m/>
    <m/>
    <m/>
    <m/>
    <m/>
    <m/>
    <m/>
  </r>
  <r>
    <x v="1234"/>
    <x v="1"/>
    <x v="2"/>
    <m/>
    <s v="Time Taken                            "/>
    <m/>
    <m/>
    <m/>
    <m/>
    <x v="16"/>
    <m/>
    <m/>
    <m/>
    <m/>
    <m/>
    <m/>
    <m/>
    <m/>
    <m/>
    <m/>
    <m/>
    <m/>
    <m/>
    <m/>
    <m/>
  </r>
  <r>
    <x v="1235"/>
    <x v="1"/>
    <x v="2"/>
    <m/>
    <s v="Advisor/Information"/>
    <m/>
    <m/>
    <m/>
    <m/>
    <x v="16"/>
    <m/>
    <m/>
    <m/>
    <m/>
    <m/>
    <m/>
    <m/>
    <m/>
    <m/>
    <m/>
    <m/>
    <m/>
    <m/>
    <m/>
    <m/>
  </r>
  <r>
    <x v="1236"/>
    <x v="1"/>
    <x v="2"/>
    <m/>
    <s v="Advisor/Information"/>
    <m/>
    <m/>
    <m/>
    <m/>
    <x v="11"/>
    <m/>
    <m/>
    <m/>
    <m/>
    <m/>
    <m/>
    <m/>
    <m/>
    <m/>
    <m/>
    <m/>
    <m/>
    <m/>
    <m/>
    <m/>
  </r>
  <r>
    <x v="1237"/>
    <x v="1"/>
    <x v="2"/>
    <m/>
    <m/>
    <m/>
    <m/>
    <m/>
    <m/>
    <x v="19"/>
    <m/>
    <m/>
    <m/>
    <m/>
    <m/>
    <m/>
    <m/>
    <m/>
    <m/>
    <m/>
    <m/>
    <m/>
    <m/>
    <m/>
    <m/>
  </r>
  <r>
    <x v="1238"/>
    <x v="2"/>
    <x v="2"/>
    <m/>
    <s v="Decision"/>
    <m/>
    <m/>
    <m/>
    <m/>
    <x v="10"/>
    <m/>
    <m/>
    <m/>
    <m/>
    <m/>
    <m/>
    <m/>
    <m/>
    <m/>
    <m/>
    <m/>
    <m/>
    <m/>
    <m/>
    <m/>
  </r>
  <r>
    <x v="1239"/>
    <x v="2"/>
    <x v="2"/>
    <m/>
    <m/>
    <m/>
    <m/>
    <m/>
    <m/>
    <x v="18"/>
    <m/>
    <m/>
    <m/>
    <m/>
    <m/>
    <m/>
    <m/>
    <m/>
    <m/>
    <m/>
    <m/>
    <m/>
    <m/>
    <m/>
    <m/>
  </r>
  <r>
    <x v="1240"/>
    <x v="1"/>
    <x v="2"/>
    <m/>
    <s v="Time Taken                            "/>
    <m/>
    <m/>
    <m/>
    <m/>
    <x v="27"/>
    <m/>
    <m/>
    <m/>
    <m/>
    <m/>
    <m/>
    <m/>
    <m/>
    <m/>
    <m/>
    <m/>
    <m/>
    <m/>
    <m/>
    <m/>
  </r>
  <r>
    <x v="1241"/>
    <x v="1"/>
    <x v="0"/>
    <m/>
    <m/>
    <m/>
    <m/>
    <m/>
    <s v="http://www.barnet.gov.uk/info/471/parking_enforcement/225/parking_enforcement"/>
    <x v="19"/>
    <m/>
    <m/>
    <m/>
    <m/>
    <m/>
    <m/>
    <m/>
    <m/>
    <m/>
    <m/>
    <m/>
    <m/>
    <m/>
    <m/>
    <m/>
  </r>
  <r>
    <x v="1242"/>
    <x v="1"/>
    <x v="3"/>
    <m/>
    <m/>
    <m/>
    <m/>
    <m/>
    <m/>
    <x v="2"/>
    <m/>
    <m/>
    <m/>
    <m/>
    <m/>
    <m/>
    <m/>
    <m/>
    <m/>
    <m/>
    <m/>
    <m/>
    <m/>
    <m/>
    <m/>
  </r>
  <r>
    <x v="1243"/>
    <x v="1"/>
    <x v="2"/>
    <m/>
    <s v="Advisor/Information"/>
    <m/>
    <m/>
    <m/>
    <m/>
    <x v="16"/>
    <m/>
    <m/>
    <m/>
    <m/>
    <m/>
    <m/>
    <m/>
    <m/>
    <m/>
    <m/>
    <m/>
    <m/>
    <m/>
    <m/>
    <m/>
  </r>
  <r>
    <x v="1244"/>
    <x v="1"/>
    <x v="2"/>
    <m/>
    <s v="Query Resolution"/>
    <m/>
    <m/>
    <m/>
    <m/>
    <x v="18"/>
    <m/>
    <m/>
    <m/>
    <m/>
    <m/>
    <m/>
    <m/>
    <m/>
    <m/>
    <m/>
    <m/>
    <m/>
    <m/>
    <m/>
    <m/>
  </r>
  <r>
    <x v="1245"/>
    <x v="1"/>
    <x v="2"/>
    <m/>
    <s v="Time Taken                            "/>
    <m/>
    <m/>
    <m/>
    <m/>
    <x v="11"/>
    <m/>
    <m/>
    <m/>
    <m/>
    <m/>
    <m/>
    <m/>
    <m/>
    <m/>
    <m/>
    <m/>
    <m/>
    <m/>
    <m/>
    <m/>
  </r>
  <r>
    <x v="1246"/>
    <x v="1"/>
    <x v="2"/>
    <m/>
    <s v="Query Resolution"/>
    <m/>
    <m/>
    <m/>
    <m/>
    <x v="15"/>
    <m/>
    <m/>
    <m/>
    <m/>
    <m/>
    <m/>
    <m/>
    <m/>
    <m/>
    <m/>
    <m/>
    <m/>
    <m/>
    <m/>
    <m/>
  </r>
  <r>
    <x v="1247"/>
    <x v="1"/>
    <x v="2"/>
    <m/>
    <s v="Time Taken                            "/>
    <m/>
    <m/>
    <m/>
    <m/>
    <x v="15"/>
    <m/>
    <m/>
    <m/>
    <m/>
    <m/>
    <m/>
    <m/>
    <m/>
    <m/>
    <m/>
    <m/>
    <m/>
    <m/>
    <m/>
    <m/>
  </r>
  <r>
    <x v="1248"/>
    <x v="1"/>
    <x v="2"/>
    <m/>
    <s v="Advisor/Information"/>
    <m/>
    <m/>
    <m/>
    <m/>
    <x v="25"/>
    <m/>
    <m/>
    <m/>
    <m/>
    <s v="No"/>
    <s v="Female"/>
    <s v="Other Asian"/>
    <m/>
    <m/>
    <m/>
    <m/>
    <m/>
    <m/>
    <m/>
    <m/>
  </r>
  <r>
    <x v="1249"/>
    <x v="1"/>
    <x v="2"/>
    <m/>
    <s v="Advisor/Information"/>
    <m/>
    <m/>
    <m/>
    <m/>
    <x v="16"/>
    <m/>
    <m/>
    <m/>
    <m/>
    <m/>
    <m/>
    <m/>
    <m/>
    <m/>
    <m/>
    <m/>
    <m/>
    <m/>
    <m/>
    <m/>
  </r>
  <r>
    <x v="1250"/>
    <x v="1"/>
    <x v="2"/>
    <m/>
    <m/>
    <m/>
    <m/>
    <m/>
    <m/>
    <x v="25"/>
    <m/>
    <m/>
    <m/>
    <m/>
    <m/>
    <m/>
    <m/>
    <m/>
    <m/>
    <m/>
    <m/>
    <m/>
    <m/>
    <m/>
    <m/>
  </r>
  <r>
    <x v="1251"/>
    <x v="1"/>
    <x v="2"/>
    <m/>
    <s v="Time Taken                            "/>
    <m/>
    <m/>
    <m/>
    <m/>
    <x v="23"/>
    <m/>
    <m/>
    <m/>
    <m/>
    <m/>
    <m/>
    <m/>
    <m/>
    <m/>
    <m/>
    <m/>
    <m/>
    <m/>
    <m/>
    <m/>
  </r>
  <r>
    <x v="1252"/>
    <x v="1"/>
    <x v="3"/>
    <m/>
    <s v="Time Taken                            "/>
    <m/>
    <s v="Apply"/>
    <m/>
    <m/>
    <x v="6"/>
    <m/>
    <m/>
    <m/>
    <m/>
    <m/>
    <m/>
    <m/>
    <m/>
    <m/>
    <m/>
    <m/>
    <m/>
    <m/>
    <m/>
    <m/>
  </r>
  <r>
    <x v="1253"/>
    <x v="1"/>
    <x v="2"/>
    <m/>
    <s v="Query Resolution"/>
    <m/>
    <m/>
    <m/>
    <m/>
    <x v="18"/>
    <m/>
    <m/>
    <m/>
    <m/>
    <m/>
    <m/>
    <m/>
    <m/>
    <m/>
    <m/>
    <m/>
    <m/>
    <m/>
    <m/>
    <m/>
  </r>
  <r>
    <x v="1254"/>
    <x v="1"/>
    <x v="2"/>
    <m/>
    <s v="Advisor/Information"/>
    <m/>
    <m/>
    <m/>
    <m/>
    <x v="14"/>
    <m/>
    <m/>
    <m/>
    <m/>
    <m/>
    <m/>
    <m/>
    <m/>
    <m/>
    <m/>
    <m/>
    <m/>
    <m/>
    <m/>
    <m/>
  </r>
  <r>
    <x v="1255"/>
    <x v="0"/>
    <x v="1"/>
    <m/>
    <m/>
    <m/>
    <m/>
    <m/>
    <m/>
    <x v="2"/>
    <m/>
    <m/>
    <m/>
    <m/>
    <m/>
    <m/>
    <m/>
    <m/>
    <m/>
    <m/>
    <m/>
    <m/>
    <m/>
    <m/>
    <m/>
  </r>
  <r>
    <x v="1256"/>
    <x v="1"/>
    <x v="3"/>
    <m/>
    <s v="Time Taken                            "/>
    <m/>
    <m/>
    <m/>
    <m/>
    <x v="2"/>
    <m/>
    <m/>
    <m/>
    <m/>
    <m/>
    <m/>
    <m/>
    <m/>
    <m/>
    <m/>
    <m/>
    <m/>
    <m/>
    <m/>
    <m/>
  </r>
  <r>
    <x v="1257"/>
    <x v="1"/>
    <x v="2"/>
    <m/>
    <s v="Advisor/Information"/>
    <m/>
    <m/>
    <m/>
    <m/>
    <x v="15"/>
    <m/>
    <m/>
    <m/>
    <m/>
    <m/>
    <m/>
    <m/>
    <m/>
    <m/>
    <m/>
    <m/>
    <m/>
    <m/>
    <m/>
    <m/>
  </r>
  <r>
    <x v="1258"/>
    <x v="2"/>
    <x v="0"/>
    <m/>
    <m/>
    <m/>
    <m/>
    <m/>
    <s v="http://www.barnet.gov.uk/info/940141/publication_scheme"/>
    <x v="2"/>
    <m/>
    <m/>
    <m/>
    <m/>
    <m/>
    <m/>
    <m/>
    <m/>
    <m/>
    <m/>
    <m/>
    <m/>
    <m/>
    <m/>
    <m/>
  </r>
  <r>
    <x v="1259"/>
    <x v="1"/>
    <x v="2"/>
    <m/>
    <s v="Time Taken                            "/>
    <m/>
    <m/>
    <m/>
    <m/>
    <x v="16"/>
    <m/>
    <m/>
    <m/>
    <m/>
    <m/>
    <m/>
    <m/>
    <m/>
    <m/>
    <m/>
    <m/>
    <m/>
    <m/>
    <m/>
    <m/>
  </r>
  <r>
    <x v="1260"/>
    <x v="1"/>
    <x v="2"/>
    <m/>
    <s v="Advisor/Information"/>
    <m/>
    <m/>
    <m/>
    <m/>
    <x v="18"/>
    <m/>
    <m/>
    <m/>
    <m/>
    <m/>
    <m/>
    <m/>
    <m/>
    <m/>
    <m/>
    <m/>
    <m/>
    <m/>
    <m/>
    <m/>
  </r>
  <r>
    <x v="1261"/>
    <x v="1"/>
    <x v="2"/>
    <m/>
    <s v="Time Taken                            "/>
    <m/>
    <m/>
    <m/>
    <m/>
    <x v="10"/>
    <m/>
    <m/>
    <m/>
    <m/>
    <s v="Yes"/>
    <s v="Female"/>
    <s v="British"/>
    <m/>
    <m/>
    <m/>
    <m/>
    <m/>
    <m/>
    <m/>
    <m/>
  </r>
  <r>
    <x v="1262"/>
    <x v="1"/>
    <x v="2"/>
    <m/>
    <s v="Other Reason"/>
    <m/>
    <m/>
    <m/>
    <m/>
    <x v="15"/>
    <m/>
    <m/>
    <m/>
    <m/>
    <m/>
    <m/>
    <m/>
    <m/>
    <m/>
    <m/>
    <m/>
    <m/>
    <m/>
    <m/>
    <m/>
  </r>
  <r>
    <x v="1263"/>
    <x v="1"/>
    <x v="3"/>
    <m/>
    <m/>
    <m/>
    <m/>
    <m/>
    <m/>
    <x v="2"/>
    <m/>
    <m/>
    <m/>
    <m/>
    <m/>
    <m/>
    <m/>
    <m/>
    <m/>
    <m/>
    <m/>
    <m/>
    <m/>
    <m/>
    <m/>
  </r>
  <r>
    <x v="1264"/>
    <x v="1"/>
    <x v="2"/>
    <m/>
    <s v="Advisor/Information"/>
    <m/>
    <m/>
    <m/>
    <m/>
    <x v="15"/>
    <m/>
    <m/>
    <m/>
    <m/>
    <s v="No"/>
    <s v="Female"/>
    <s v="British"/>
    <m/>
    <m/>
    <m/>
    <m/>
    <m/>
    <m/>
    <m/>
    <m/>
  </r>
  <r>
    <x v="1265"/>
    <x v="1"/>
    <x v="2"/>
    <m/>
    <s v="Advisor/Information"/>
    <m/>
    <m/>
    <m/>
    <m/>
    <x v="25"/>
    <m/>
    <m/>
    <m/>
    <m/>
    <m/>
    <m/>
    <m/>
    <m/>
    <m/>
    <m/>
    <m/>
    <m/>
    <m/>
    <m/>
    <m/>
  </r>
  <r>
    <x v="1266"/>
    <x v="1"/>
    <x v="3"/>
    <m/>
    <s v="Time Taken                            "/>
    <m/>
    <s v="Appeal"/>
    <m/>
    <m/>
    <x v="52"/>
    <m/>
    <m/>
    <s v="NW42JT"/>
    <m/>
    <m/>
    <m/>
    <m/>
    <m/>
    <m/>
    <m/>
    <m/>
    <m/>
    <m/>
    <m/>
    <m/>
  </r>
  <r>
    <x v="1267"/>
    <x v="1"/>
    <x v="0"/>
    <m/>
    <m/>
    <m/>
    <m/>
    <m/>
    <s v="http://www.barnet.gov.uk/info/940046/mill_hill/746/mill_hill"/>
    <x v="10"/>
    <m/>
    <m/>
    <m/>
    <m/>
    <m/>
    <m/>
    <m/>
    <m/>
    <m/>
    <m/>
    <m/>
    <m/>
    <m/>
    <m/>
    <m/>
  </r>
  <r>
    <x v="1268"/>
    <x v="1"/>
    <x v="2"/>
    <m/>
    <s v="Advisor/Information"/>
    <m/>
    <m/>
    <m/>
    <m/>
    <x v="25"/>
    <m/>
    <m/>
    <m/>
    <m/>
    <m/>
    <m/>
    <m/>
    <m/>
    <m/>
    <m/>
    <m/>
    <m/>
    <m/>
    <m/>
    <m/>
  </r>
  <r>
    <x v="1269"/>
    <x v="1"/>
    <x v="0"/>
    <s v="A council service, policy or decision"/>
    <s v="Specific Service Experience"/>
    <m/>
    <s v="Enquire"/>
    <m/>
    <s v="http://www.barnet.gov.uk/info/940128/design_guidance/408/design_guidance"/>
    <x v="45"/>
    <m/>
    <m/>
    <m/>
    <s v="Prefer Not To Say"/>
    <s v="Prefer not to say"/>
    <s v="Prefer not to say"/>
    <s v="Prefer not to say"/>
    <s v="Prefer Not To Say"/>
    <m/>
    <m/>
    <m/>
    <m/>
    <m/>
    <m/>
    <m/>
  </r>
  <r>
    <x v="1270"/>
    <x v="2"/>
    <x v="3"/>
    <m/>
    <s v="Decision"/>
    <m/>
    <m/>
    <m/>
    <m/>
    <x v="2"/>
    <m/>
    <m/>
    <m/>
    <m/>
    <m/>
    <m/>
    <m/>
    <m/>
    <m/>
    <m/>
    <m/>
    <m/>
    <m/>
    <m/>
    <m/>
  </r>
  <r>
    <x v="1271"/>
    <x v="1"/>
    <x v="2"/>
    <m/>
    <s v="Advisor/Information"/>
    <m/>
    <m/>
    <m/>
    <m/>
    <x v="30"/>
    <m/>
    <m/>
    <m/>
    <m/>
    <m/>
    <m/>
    <m/>
    <m/>
    <m/>
    <m/>
    <m/>
    <m/>
    <m/>
    <m/>
    <m/>
  </r>
  <r>
    <x v="1272"/>
    <x v="0"/>
    <x v="0"/>
    <m/>
    <m/>
    <m/>
    <m/>
    <m/>
    <s v="http://www.barnet.gov.uk/info/917/local_government_pension_scheme/112/local_government_pension_scheme"/>
    <x v="13"/>
    <m/>
    <m/>
    <m/>
    <m/>
    <m/>
    <m/>
    <m/>
    <m/>
    <m/>
    <m/>
    <m/>
    <m/>
    <m/>
    <m/>
    <m/>
  </r>
  <r>
    <x v="1273"/>
    <x v="0"/>
    <x v="3"/>
    <m/>
    <m/>
    <m/>
    <m/>
    <m/>
    <m/>
    <x v="2"/>
    <m/>
    <m/>
    <m/>
    <m/>
    <m/>
    <m/>
    <m/>
    <m/>
    <m/>
    <m/>
    <m/>
    <m/>
    <m/>
    <m/>
    <m/>
  </r>
  <r>
    <x v="1274"/>
    <x v="1"/>
    <x v="2"/>
    <m/>
    <s v="Advisor/Information"/>
    <m/>
    <m/>
    <m/>
    <m/>
    <x v="15"/>
    <m/>
    <m/>
    <m/>
    <m/>
    <m/>
    <m/>
    <m/>
    <m/>
    <m/>
    <m/>
    <m/>
    <m/>
    <m/>
    <m/>
    <m/>
  </r>
  <r>
    <x v="1275"/>
    <x v="1"/>
    <x v="2"/>
    <m/>
    <s v="Time Taken                            "/>
    <m/>
    <m/>
    <m/>
    <m/>
    <x v="25"/>
    <m/>
    <m/>
    <m/>
    <m/>
    <m/>
    <m/>
    <m/>
    <m/>
    <m/>
    <m/>
    <m/>
    <m/>
    <m/>
    <m/>
    <m/>
  </r>
  <r>
    <x v="1276"/>
    <x v="1"/>
    <x v="0"/>
    <m/>
    <m/>
    <m/>
    <m/>
    <m/>
    <s v="http://www.govmetric.com/"/>
    <x v="0"/>
    <m/>
    <m/>
    <m/>
    <m/>
    <m/>
    <m/>
    <m/>
    <m/>
    <m/>
    <m/>
    <m/>
    <m/>
    <m/>
    <m/>
    <m/>
  </r>
  <r>
    <x v="1277"/>
    <x v="1"/>
    <x v="2"/>
    <m/>
    <s v="Advisor/Information"/>
    <m/>
    <m/>
    <m/>
    <m/>
    <x v="16"/>
    <m/>
    <m/>
    <m/>
    <m/>
    <m/>
    <m/>
    <m/>
    <m/>
    <m/>
    <m/>
    <m/>
    <m/>
    <m/>
    <m/>
    <m/>
  </r>
  <r>
    <x v="1278"/>
    <x v="1"/>
    <x v="2"/>
    <m/>
    <s v="Time Taken                            "/>
    <m/>
    <m/>
    <m/>
    <m/>
    <x v="15"/>
    <m/>
    <m/>
    <m/>
    <m/>
    <m/>
    <m/>
    <m/>
    <m/>
    <m/>
    <m/>
    <m/>
    <m/>
    <m/>
    <m/>
    <m/>
  </r>
  <r>
    <x v="1279"/>
    <x v="0"/>
    <x v="2"/>
    <m/>
    <s v="Query Resolution"/>
    <m/>
    <m/>
    <m/>
    <m/>
    <x v="19"/>
    <m/>
    <m/>
    <m/>
    <m/>
    <m/>
    <m/>
    <m/>
    <m/>
    <m/>
    <m/>
    <m/>
    <m/>
    <m/>
    <m/>
    <m/>
  </r>
  <r>
    <x v="1280"/>
    <x v="1"/>
    <x v="2"/>
    <m/>
    <s v="Time Taken                            "/>
    <m/>
    <m/>
    <m/>
    <m/>
    <x v="25"/>
    <m/>
    <m/>
    <m/>
    <m/>
    <m/>
    <m/>
    <m/>
    <m/>
    <m/>
    <m/>
    <m/>
    <m/>
    <m/>
    <m/>
    <m/>
  </r>
  <r>
    <x v="1281"/>
    <x v="2"/>
    <x v="2"/>
    <m/>
    <s v="Other Reason"/>
    <m/>
    <m/>
    <m/>
    <m/>
    <x v="15"/>
    <m/>
    <m/>
    <m/>
    <m/>
    <m/>
    <m/>
    <m/>
    <m/>
    <m/>
    <m/>
    <m/>
    <m/>
    <m/>
    <m/>
    <m/>
  </r>
  <r>
    <x v="1282"/>
    <x v="1"/>
    <x v="0"/>
    <m/>
    <m/>
    <m/>
    <m/>
    <m/>
    <s v="http://www.barnet.gov.uk/info/930216/charges_for_registration_ceremonies_and_nationality/606/charges_for_registration_ceremonies_and_nationality"/>
    <x v="51"/>
    <m/>
    <m/>
    <m/>
    <m/>
    <m/>
    <m/>
    <m/>
    <m/>
    <m/>
    <m/>
    <m/>
    <m/>
    <m/>
    <m/>
    <m/>
  </r>
  <r>
    <x v="1283"/>
    <x v="1"/>
    <x v="2"/>
    <m/>
    <s v="Query Resolution"/>
    <m/>
    <m/>
    <m/>
    <m/>
    <x v="25"/>
    <m/>
    <m/>
    <m/>
    <m/>
    <m/>
    <m/>
    <m/>
    <m/>
    <m/>
    <m/>
    <m/>
    <m/>
    <m/>
    <m/>
    <m/>
  </r>
  <r>
    <x v="1284"/>
    <x v="0"/>
    <x v="2"/>
    <m/>
    <s v="Other Reason"/>
    <m/>
    <m/>
    <m/>
    <m/>
    <x v="19"/>
    <m/>
    <m/>
    <m/>
    <m/>
    <m/>
    <m/>
    <m/>
    <m/>
    <m/>
    <m/>
    <m/>
    <m/>
    <m/>
    <m/>
    <m/>
  </r>
  <r>
    <x v="1285"/>
    <x v="2"/>
    <x v="2"/>
    <m/>
    <s v="Other Reason"/>
    <m/>
    <m/>
    <m/>
    <m/>
    <x v="19"/>
    <m/>
    <m/>
    <m/>
    <m/>
    <m/>
    <m/>
    <m/>
    <m/>
    <m/>
    <m/>
    <m/>
    <m/>
    <m/>
    <m/>
    <m/>
  </r>
  <r>
    <x v="1286"/>
    <x v="2"/>
    <x v="2"/>
    <m/>
    <s v="Advisor/Information"/>
    <m/>
    <m/>
    <m/>
    <m/>
    <x v="14"/>
    <m/>
    <m/>
    <m/>
    <m/>
    <m/>
    <m/>
    <m/>
    <m/>
    <m/>
    <m/>
    <m/>
    <m/>
    <m/>
    <m/>
    <m/>
  </r>
  <r>
    <x v="1287"/>
    <x v="2"/>
    <x v="2"/>
    <m/>
    <m/>
    <m/>
    <m/>
    <m/>
    <m/>
    <x v="16"/>
    <m/>
    <m/>
    <m/>
    <m/>
    <m/>
    <m/>
    <m/>
    <m/>
    <m/>
    <m/>
    <m/>
    <m/>
    <m/>
    <m/>
    <m/>
  </r>
  <r>
    <x v="1288"/>
    <x v="1"/>
    <x v="2"/>
    <m/>
    <s v="Advisor/Information"/>
    <m/>
    <m/>
    <m/>
    <m/>
    <x v="25"/>
    <m/>
    <m/>
    <m/>
    <m/>
    <m/>
    <m/>
    <m/>
    <m/>
    <m/>
    <m/>
    <m/>
    <m/>
    <m/>
    <m/>
    <m/>
  </r>
  <r>
    <x v="1289"/>
    <x v="0"/>
    <x v="2"/>
    <m/>
    <s v="Decision"/>
    <m/>
    <m/>
    <m/>
    <m/>
    <x v="19"/>
    <m/>
    <m/>
    <m/>
    <m/>
    <m/>
    <m/>
    <m/>
    <m/>
    <m/>
    <m/>
    <m/>
    <m/>
    <m/>
    <m/>
    <m/>
  </r>
  <r>
    <x v="1290"/>
    <x v="1"/>
    <x v="2"/>
    <m/>
    <s v="Advisor/Information"/>
    <m/>
    <m/>
    <m/>
    <m/>
    <x v="18"/>
    <m/>
    <m/>
    <m/>
    <m/>
    <m/>
    <m/>
    <m/>
    <m/>
    <m/>
    <m/>
    <m/>
    <m/>
    <m/>
    <m/>
    <m/>
  </r>
  <r>
    <x v="1291"/>
    <x v="1"/>
    <x v="2"/>
    <m/>
    <s v="Time Taken                            "/>
    <m/>
    <m/>
    <m/>
    <m/>
    <x v="19"/>
    <m/>
    <m/>
    <m/>
    <m/>
    <m/>
    <m/>
    <m/>
    <m/>
    <m/>
    <m/>
    <m/>
    <m/>
    <m/>
    <m/>
    <m/>
  </r>
  <r>
    <x v="1292"/>
    <x v="1"/>
    <x v="2"/>
    <m/>
    <s v="Advisor/Information"/>
    <m/>
    <m/>
    <m/>
    <m/>
    <x v="23"/>
    <m/>
    <m/>
    <m/>
    <m/>
    <m/>
    <m/>
    <m/>
    <m/>
    <m/>
    <m/>
    <m/>
    <m/>
    <m/>
    <m/>
    <m/>
  </r>
  <r>
    <x v="1293"/>
    <x v="1"/>
    <x v="2"/>
    <m/>
    <s v="Advisor/Information"/>
    <m/>
    <m/>
    <m/>
    <m/>
    <x v="18"/>
    <m/>
    <m/>
    <m/>
    <m/>
    <m/>
    <m/>
    <m/>
    <m/>
    <m/>
    <m/>
    <m/>
    <m/>
    <m/>
    <m/>
    <m/>
  </r>
  <r>
    <x v="1294"/>
    <x v="1"/>
    <x v="2"/>
    <m/>
    <s v="Advisor/Information"/>
    <m/>
    <m/>
    <m/>
    <m/>
    <x v="15"/>
    <m/>
    <m/>
    <m/>
    <m/>
    <m/>
    <m/>
    <m/>
    <m/>
    <m/>
    <m/>
    <m/>
    <m/>
    <m/>
    <m/>
    <m/>
  </r>
  <r>
    <x v="1295"/>
    <x v="2"/>
    <x v="0"/>
    <m/>
    <m/>
    <m/>
    <m/>
    <m/>
    <s v="http://www.barnet.gov.uk/info/200028/council_tax/654/council_tax"/>
    <x v="21"/>
    <m/>
    <m/>
    <m/>
    <m/>
    <m/>
    <m/>
    <m/>
    <m/>
    <m/>
    <m/>
    <m/>
    <m/>
    <m/>
    <m/>
    <m/>
  </r>
  <r>
    <x v="1296"/>
    <x v="1"/>
    <x v="0"/>
    <m/>
    <m/>
    <m/>
    <m/>
    <m/>
    <s v="http://www.barnet.gov.uk/info/200028/council_tax/654/council_tax"/>
    <x v="21"/>
    <m/>
    <m/>
    <m/>
    <m/>
    <m/>
    <m/>
    <m/>
    <m/>
    <m/>
    <m/>
    <m/>
    <m/>
    <m/>
    <m/>
    <m/>
  </r>
  <r>
    <x v="1297"/>
    <x v="1"/>
    <x v="0"/>
    <m/>
    <m/>
    <m/>
    <m/>
    <m/>
    <s v="http://www.barnet.gov.uk/forms/form/255/en/registrars_contact_us"/>
    <x v="44"/>
    <m/>
    <m/>
    <m/>
    <m/>
    <m/>
    <m/>
    <m/>
    <m/>
    <m/>
    <m/>
    <m/>
    <m/>
    <m/>
    <m/>
    <m/>
  </r>
  <r>
    <x v="1298"/>
    <x v="1"/>
    <x v="2"/>
    <m/>
    <s v="Advisor/Information"/>
    <m/>
    <m/>
    <m/>
    <m/>
    <x v="18"/>
    <m/>
    <m/>
    <m/>
    <m/>
    <m/>
    <m/>
    <m/>
    <m/>
    <m/>
    <m/>
    <m/>
    <m/>
    <m/>
    <m/>
    <m/>
  </r>
  <r>
    <x v="1299"/>
    <x v="0"/>
    <x v="0"/>
    <s v="A council service, policy or decision"/>
    <m/>
    <m/>
    <m/>
    <m/>
    <s v="http://www.barnet.gov.uk/info/200119/contact_details_for_customer-facing_departments/888/contact_details_for_customer-facing_departments"/>
    <x v="13"/>
    <m/>
    <m/>
    <m/>
    <m/>
    <m/>
    <m/>
    <m/>
    <m/>
    <m/>
    <m/>
    <m/>
    <m/>
    <m/>
    <m/>
    <m/>
  </r>
  <r>
    <x v="1300"/>
    <x v="1"/>
    <x v="2"/>
    <m/>
    <s v="Time Taken                            "/>
    <m/>
    <m/>
    <m/>
    <m/>
    <x v="18"/>
    <m/>
    <m/>
    <m/>
    <m/>
    <m/>
    <m/>
    <m/>
    <m/>
    <m/>
    <m/>
    <m/>
    <m/>
    <m/>
    <m/>
    <m/>
  </r>
  <r>
    <x v="1301"/>
    <x v="1"/>
    <x v="2"/>
    <m/>
    <s v="Advisor/Information"/>
    <m/>
    <m/>
    <m/>
    <m/>
    <x v="22"/>
    <m/>
    <m/>
    <m/>
    <m/>
    <m/>
    <m/>
    <m/>
    <m/>
    <m/>
    <m/>
    <m/>
    <m/>
    <m/>
    <m/>
    <m/>
  </r>
  <r>
    <x v="1302"/>
    <x v="2"/>
    <x v="2"/>
    <m/>
    <s v="Time Taken                            "/>
    <m/>
    <m/>
    <m/>
    <m/>
    <x v="23"/>
    <m/>
    <m/>
    <m/>
    <m/>
    <m/>
    <m/>
    <m/>
    <m/>
    <m/>
    <m/>
    <m/>
    <m/>
    <m/>
    <m/>
    <m/>
  </r>
  <r>
    <x v="1303"/>
    <x v="2"/>
    <x v="2"/>
    <m/>
    <s v="Time Taken                            "/>
    <m/>
    <m/>
    <m/>
    <m/>
    <x v="10"/>
    <m/>
    <m/>
    <m/>
    <m/>
    <m/>
    <m/>
    <m/>
    <m/>
    <m/>
    <m/>
    <m/>
    <m/>
    <m/>
    <m/>
    <m/>
  </r>
  <r>
    <x v="1304"/>
    <x v="1"/>
    <x v="2"/>
    <m/>
    <s v="Advisor/Information"/>
    <m/>
    <m/>
    <m/>
    <m/>
    <x v="15"/>
    <m/>
    <m/>
    <m/>
    <m/>
    <s v="Yes"/>
    <s v="Female"/>
    <s v="British"/>
    <m/>
    <m/>
    <m/>
    <m/>
    <m/>
    <m/>
    <m/>
    <m/>
  </r>
  <r>
    <x v="1305"/>
    <x v="1"/>
    <x v="2"/>
    <m/>
    <s v="Query Resolution"/>
    <m/>
    <m/>
    <m/>
    <m/>
    <x v="18"/>
    <m/>
    <m/>
    <m/>
    <m/>
    <m/>
    <m/>
    <m/>
    <m/>
    <m/>
    <m/>
    <m/>
    <m/>
    <m/>
    <m/>
    <m/>
  </r>
  <r>
    <x v="1306"/>
    <x v="1"/>
    <x v="2"/>
    <m/>
    <s v="Advisor/Information"/>
    <m/>
    <m/>
    <m/>
    <m/>
    <x v="15"/>
    <m/>
    <m/>
    <m/>
    <m/>
    <m/>
    <m/>
    <m/>
    <m/>
    <m/>
    <m/>
    <m/>
    <m/>
    <m/>
    <m/>
    <m/>
  </r>
  <r>
    <x v="1307"/>
    <x v="1"/>
    <x v="2"/>
    <m/>
    <s v="Time Taken                            "/>
    <m/>
    <m/>
    <m/>
    <m/>
    <x v="15"/>
    <m/>
    <m/>
    <m/>
    <m/>
    <m/>
    <m/>
    <m/>
    <m/>
    <m/>
    <m/>
    <m/>
    <m/>
    <m/>
    <m/>
    <m/>
  </r>
  <r>
    <x v="1308"/>
    <x v="1"/>
    <x v="2"/>
    <m/>
    <s v="Time Taken                            "/>
    <m/>
    <m/>
    <m/>
    <m/>
    <x v="11"/>
    <m/>
    <m/>
    <m/>
    <m/>
    <m/>
    <m/>
    <m/>
    <m/>
    <m/>
    <m/>
    <m/>
    <m/>
    <m/>
    <m/>
    <m/>
  </r>
  <r>
    <x v="1309"/>
    <x v="1"/>
    <x v="2"/>
    <m/>
    <s v="Query Resolution"/>
    <m/>
    <m/>
    <m/>
    <m/>
    <x v="18"/>
    <m/>
    <m/>
    <m/>
    <m/>
    <m/>
    <m/>
    <m/>
    <m/>
    <m/>
    <m/>
    <m/>
    <m/>
    <m/>
    <m/>
    <m/>
  </r>
  <r>
    <x v="1310"/>
    <x v="1"/>
    <x v="2"/>
    <m/>
    <s v="Advisor/Information"/>
    <m/>
    <m/>
    <m/>
    <m/>
    <x v="23"/>
    <m/>
    <m/>
    <m/>
    <m/>
    <m/>
    <m/>
    <m/>
    <m/>
    <m/>
    <m/>
    <m/>
    <m/>
    <m/>
    <m/>
    <m/>
  </r>
  <r>
    <x v="1311"/>
    <x v="1"/>
    <x v="2"/>
    <m/>
    <s v="Advisor/Information"/>
    <m/>
    <m/>
    <m/>
    <m/>
    <x v="51"/>
    <m/>
    <m/>
    <m/>
    <m/>
    <m/>
    <m/>
    <m/>
    <m/>
    <m/>
    <m/>
    <m/>
    <m/>
    <m/>
    <m/>
    <m/>
  </r>
  <r>
    <x v="1312"/>
    <x v="1"/>
    <x v="2"/>
    <m/>
    <s v="Advisor/Information"/>
    <m/>
    <m/>
    <m/>
    <m/>
    <x v="15"/>
    <m/>
    <m/>
    <m/>
    <m/>
    <m/>
    <m/>
    <m/>
    <m/>
    <m/>
    <m/>
    <m/>
    <m/>
    <m/>
    <m/>
    <m/>
  </r>
  <r>
    <x v="1313"/>
    <x v="1"/>
    <x v="2"/>
    <m/>
    <s v="Time Taken                            "/>
    <m/>
    <m/>
    <m/>
    <m/>
    <x v="15"/>
    <m/>
    <m/>
    <m/>
    <m/>
    <s v="No"/>
    <s v="Male"/>
    <s v="Other White"/>
    <m/>
    <m/>
    <m/>
    <m/>
    <m/>
    <m/>
    <m/>
    <m/>
  </r>
  <r>
    <x v="1314"/>
    <x v="0"/>
    <x v="2"/>
    <m/>
    <s v="Time Taken                            "/>
    <m/>
    <m/>
    <m/>
    <m/>
    <x v="18"/>
    <m/>
    <m/>
    <m/>
    <m/>
    <m/>
    <m/>
    <m/>
    <m/>
    <m/>
    <m/>
    <m/>
    <m/>
    <m/>
    <m/>
    <m/>
  </r>
  <r>
    <x v="1315"/>
    <x v="1"/>
    <x v="0"/>
    <m/>
    <m/>
    <m/>
    <m/>
    <m/>
    <s v="http://www.barnet.gov.uk/"/>
    <x v="0"/>
    <m/>
    <m/>
    <m/>
    <m/>
    <m/>
    <m/>
    <m/>
    <m/>
    <m/>
    <m/>
    <m/>
    <m/>
    <m/>
    <m/>
    <m/>
  </r>
  <r>
    <x v="1316"/>
    <x v="1"/>
    <x v="2"/>
    <m/>
    <s v="Advisor/Information"/>
    <m/>
    <m/>
    <m/>
    <m/>
    <x v="18"/>
    <m/>
    <m/>
    <m/>
    <m/>
    <m/>
    <m/>
    <m/>
    <m/>
    <m/>
    <m/>
    <m/>
    <m/>
    <m/>
    <m/>
    <m/>
  </r>
  <r>
    <x v="1317"/>
    <x v="1"/>
    <x v="2"/>
    <m/>
    <s v="Advisor/Information"/>
    <m/>
    <m/>
    <m/>
    <m/>
    <x v="16"/>
    <m/>
    <m/>
    <m/>
    <m/>
    <m/>
    <m/>
    <m/>
    <m/>
    <m/>
    <m/>
    <m/>
    <m/>
    <m/>
    <m/>
    <m/>
  </r>
  <r>
    <x v="1318"/>
    <x v="0"/>
    <x v="0"/>
    <s v="Other"/>
    <m/>
    <m/>
    <s v="Apply or Register"/>
    <m/>
    <s v="http://www.barnet.gov.uk/apply"/>
    <x v="17"/>
    <m/>
    <m/>
    <m/>
    <m/>
    <m/>
    <m/>
    <m/>
    <m/>
    <m/>
    <m/>
    <m/>
    <m/>
    <m/>
    <m/>
    <m/>
  </r>
  <r>
    <x v="1319"/>
    <x v="1"/>
    <x v="2"/>
    <m/>
    <m/>
    <m/>
    <m/>
    <m/>
    <m/>
    <x v="23"/>
    <m/>
    <m/>
    <m/>
    <m/>
    <m/>
    <m/>
    <m/>
    <m/>
    <m/>
    <m/>
    <m/>
    <m/>
    <m/>
    <m/>
    <m/>
  </r>
  <r>
    <x v="1320"/>
    <x v="2"/>
    <x v="2"/>
    <m/>
    <s v="Time Taken                            "/>
    <m/>
    <m/>
    <m/>
    <m/>
    <x v="25"/>
    <m/>
    <m/>
    <m/>
    <m/>
    <m/>
    <m/>
    <m/>
    <m/>
    <m/>
    <m/>
    <m/>
    <m/>
    <m/>
    <m/>
    <m/>
  </r>
  <r>
    <x v="1321"/>
    <x v="1"/>
    <x v="2"/>
    <m/>
    <s v="Advisor/Information"/>
    <m/>
    <m/>
    <m/>
    <m/>
    <x v="22"/>
    <m/>
    <m/>
    <m/>
    <m/>
    <m/>
    <m/>
    <m/>
    <m/>
    <m/>
    <m/>
    <m/>
    <m/>
    <m/>
    <m/>
    <m/>
  </r>
  <r>
    <x v="1322"/>
    <x v="1"/>
    <x v="2"/>
    <m/>
    <s v="Advisor/Information"/>
    <m/>
    <m/>
    <m/>
    <m/>
    <x v="14"/>
    <m/>
    <m/>
    <m/>
    <m/>
    <s v="No"/>
    <s v="Male"/>
    <s v="British"/>
    <m/>
    <m/>
    <m/>
    <m/>
    <m/>
    <m/>
    <m/>
    <m/>
  </r>
  <r>
    <x v="1323"/>
    <x v="1"/>
    <x v="2"/>
    <m/>
    <s v="Advisor/Information"/>
    <m/>
    <m/>
    <m/>
    <m/>
    <x v="25"/>
    <m/>
    <m/>
    <m/>
    <m/>
    <m/>
    <m/>
    <m/>
    <m/>
    <m/>
    <m/>
    <m/>
    <m/>
    <m/>
    <m/>
    <m/>
  </r>
  <r>
    <x v="1324"/>
    <x v="1"/>
    <x v="2"/>
    <m/>
    <m/>
    <m/>
    <m/>
    <m/>
    <m/>
    <x v="15"/>
    <m/>
    <m/>
    <m/>
    <m/>
    <m/>
    <m/>
    <m/>
    <m/>
    <m/>
    <m/>
    <m/>
    <m/>
    <m/>
    <m/>
    <m/>
  </r>
  <r>
    <x v="1325"/>
    <x v="1"/>
    <x v="0"/>
    <m/>
    <m/>
    <m/>
    <m/>
    <m/>
    <s v="http://www.barnet.gov.uk/site/scripts/google_results.php?q=bin"/>
    <x v="9"/>
    <m/>
    <m/>
    <m/>
    <m/>
    <m/>
    <m/>
    <m/>
    <m/>
    <m/>
    <m/>
    <m/>
    <m/>
    <m/>
    <m/>
    <m/>
  </r>
  <r>
    <x v="1326"/>
    <x v="1"/>
    <x v="2"/>
    <m/>
    <s v="Advisor/Information"/>
    <m/>
    <m/>
    <m/>
    <m/>
    <x v="15"/>
    <m/>
    <m/>
    <m/>
    <m/>
    <m/>
    <m/>
    <m/>
    <m/>
    <m/>
    <m/>
    <m/>
    <m/>
    <m/>
    <m/>
    <m/>
  </r>
  <r>
    <x v="1327"/>
    <x v="1"/>
    <x v="2"/>
    <m/>
    <m/>
    <m/>
    <m/>
    <m/>
    <m/>
    <x v="18"/>
    <m/>
    <m/>
    <m/>
    <m/>
    <m/>
    <m/>
    <m/>
    <m/>
    <m/>
    <m/>
    <m/>
    <m/>
    <m/>
    <m/>
    <m/>
  </r>
  <r>
    <x v="1328"/>
    <x v="1"/>
    <x v="2"/>
    <m/>
    <s v="Advisor/Information"/>
    <m/>
    <m/>
    <m/>
    <m/>
    <x v="22"/>
    <m/>
    <m/>
    <m/>
    <m/>
    <m/>
    <m/>
    <m/>
    <m/>
    <m/>
    <m/>
    <m/>
    <m/>
    <m/>
    <m/>
    <m/>
  </r>
  <r>
    <x v="1329"/>
    <x v="1"/>
    <x v="2"/>
    <m/>
    <s v="Other Reason"/>
    <m/>
    <m/>
    <m/>
    <m/>
    <x v="18"/>
    <m/>
    <m/>
    <m/>
    <m/>
    <m/>
    <m/>
    <m/>
    <m/>
    <m/>
    <m/>
    <m/>
    <m/>
    <m/>
    <m/>
    <m/>
  </r>
  <r>
    <x v="1330"/>
    <x v="1"/>
    <x v="2"/>
    <m/>
    <s v="Time Taken                            "/>
    <m/>
    <m/>
    <m/>
    <m/>
    <x v="15"/>
    <m/>
    <m/>
    <m/>
    <m/>
    <m/>
    <m/>
    <m/>
    <m/>
    <m/>
    <m/>
    <m/>
    <m/>
    <m/>
    <m/>
    <m/>
  </r>
  <r>
    <x v="1331"/>
    <x v="1"/>
    <x v="2"/>
    <m/>
    <s v="Time Taken                            "/>
    <m/>
    <m/>
    <m/>
    <m/>
    <x v="25"/>
    <m/>
    <m/>
    <m/>
    <m/>
    <m/>
    <m/>
    <m/>
    <m/>
    <m/>
    <m/>
    <m/>
    <m/>
    <m/>
    <m/>
    <m/>
  </r>
  <r>
    <x v="1332"/>
    <x v="1"/>
    <x v="2"/>
    <m/>
    <s v="Query Resolution"/>
    <m/>
    <m/>
    <m/>
    <m/>
    <x v="22"/>
    <m/>
    <m/>
    <m/>
    <m/>
    <m/>
    <m/>
    <m/>
    <m/>
    <m/>
    <m/>
    <m/>
    <m/>
    <m/>
    <m/>
    <m/>
  </r>
  <r>
    <x v="1333"/>
    <x v="1"/>
    <x v="2"/>
    <m/>
    <s v="Time Taken                            "/>
    <m/>
    <m/>
    <m/>
    <m/>
    <x v="11"/>
    <m/>
    <m/>
    <m/>
    <m/>
    <m/>
    <m/>
    <m/>
    <m/>
    <m/>
    <m/>
    <m/>
    <m/>
    <m/>
    <m/>
    <m/>
  </r>
  <r>
    <x v="1334"/>
    <x v="1"/>
    <x v="2"/>
    <m/>
    <s v="Advisor/Information"/>
    <m/>
    <m/>
    <m/>
    <m/>
    <x v="22"/>
    <m/>
    <m/>
    <m/>
    <m/>
    <m/>
    <s v="Female"/>
    <s v="British"/>
    <m/>
    <m/>
    <m/>
    <m/>
    <m/>
    <m/>
    <m/>
    <m/>
  </r>
  <r>
    <x v="1335"/>
    <x v="1"/>
    <x v="2"/>
    <m/>
    <s v="Time Taken                            "/>
    <m/>
    <m/>
    <m/>
    <m/>
    <x v="15"/>
    <m/>
    <m/>
    <m/>
    <m/>
    <m/>
    <m/>
    <m/>
    <m/>
    <m/>
    <m/>
    <m/>
    <m/>
    <m/>
    <m/>
    <m/>
  </r>
  <r>
    <x v="1336"/>
    <x v="2"/>
    <x v="2"/>
    <m/>
    <m/>
    <m/>
    <m/>
    <m/>
    <m/>
    <x v="16"/>
    <m/>
    <m/>
    <m/>
    <m/>
    <m/>
    <m/>
    <m/>
    <m/>
    <m/>
    <m/>
    <m/>
    <m/>
    <m/>
    <m/>
    <m/>
  </r>
  <r>
    <x v="1337"/>
    <x v="1"/>
    <x v="2"/>
    <m/>
    <s v="Time Taken                            "/>
    <m/>
    <m/>
    <m/>
    <m/>
    <x v="19"/>
    <m/>
    <m/>
    <m/>
    <m/>
    <m/>
    <m/>
    <m/>
    <m/>
    <m/>
    <m/>
    <m/>
    <m/>
    <m/>
    <m/>
    <m/>
  </r>
  <r>
    <x v="1338"/>
    <x v="1"/>
    <x v="2"/>
    <m/>
    <s v="Advisor/Information"/>
    <m/>
    <m/>
    <m/>
    <m/>
    <x v="16"/>
    <m/>
    <m/>
    <m/>
    <m/>
    <m/>
    <m/>
    <m/>
    <m/>
    <m/>
    <m/>
    <m/>
    <m/>
    <m/>
    <m/>
    <m/>
  </r>
  <r>
    <x v="1339"/>
    <x v="1"/>
    <x v="2"/>
    <m/>
    <s v="Query Resolution"/>
    <m/>
    <m/>
    <m/>
    <m/>
    <x v="30"/>
    <m/>
    <m/>
    <m/>
    <m/>
    <m/>
    <m/>
    <m/>
    <m/>
    <m/>
    <m/>
    <m/>
    <m/>
    <m/>
    <m/>
    <m/>
  </r>
  <r>
    <x v="1340"/>
    <x v="2"/>
    <x v="0"/>
    <m/>
    <m/>
    <m/>
    <m/>
    <m/>
    <s v="http://www.barnet.gov.uk/site/scripts/documents.php?categoryID=461"/>
    <x v="61"/>
    <m/>
    <m/>
    <m/>
    <m/>
    <m/>
    <m/>
    <m/>
    <m/>
    <m/>
    <m/>
    <m/>
    <m/>
    <m/>
    <m/>
    <m/>
  </r>
  <r>
    <x v="1341"/>
    <x v="1"/>
    <x v="2"/>
    <m/>
    <s v="Advisor/Information"/>
    <m/>
    <m/>
    <m/>
    <m/>
    <x v="22"/>
    <m/>
    <m/>
    <m/>
    <m/>
    <m/>
    <m/>
    <m/>
    <m/>
    <m/>
    <m/>
    <m/>
    <m/>
    <m/>
    <m/>
    <m/>
  </r>
  <r>
    <x v="1342"/>
    <x v="1"/>
    <x v="2"/>
    <m/>
    <s v="Time Taken                            "/>
    <m/>
    <m/>
    <m/>
    <m/>
    <x v="23"/>
    <m/>
    <m/>
    <m/>
    <m/>
    <m/>
    <m/>
    <m/>
    <m/>
    <m/>
    <m/>
    <m/>
    <m/>
    <m/>
    <m/>
    <m/>
  </r>
  <r>
    <x v="1343"/>
    <x v="1"/>
    <x v="2"/>
    <m/>
    <s v="Time Taken                            "/>
    <m/>
    <m/>
    <m/>
    <m/>
    <x v="15"/>
    <m/>
    <m/>
    <m/>
    <m/>
    <m/>
    <m/>
    <m/>
    <m/>
    <m/>
    <m/>
    <m/>
    <m/>
    <m/>
    <m/>
    <m/>
  </r>
  <r>
    <x v="1344"/>
    <x v="1"/>
    <x v="2"/>
    <m/>
    <s v="Decision"/>
    <m/>
    <m/>
    <m/>
    <m/>
    <x v="22"/>
    <m/>
    <m/>
    <m/>
    <m/>
    <m/>
    <m/>
    <m/>
    <m/>
    <m/>
    <m/>
    <m/>
    <m/>
    <m/>
    <m/>
    <m/>
  </r>
  <r>
    <x v="1345"/>
    <x v="1"/>
    <x v="2"/>
    <m/>
    <s v="Time Taken                            "/>
    <m/>
    <m/>
    <m/>
    <m/>
    <x v="16"/>
    <m/>
    <m/>
    <m/>
    <m/>
    <m/>
    <m/>
    <m/>
    <m/>
    <m/>
    <m/>
    <m/>
    <m/>
    <m/>
    <m/>
    <m/>
  </r>
  <r>
    <x v="1346"/>
    <x v="2"/>
    <x v="0"/>
    <m/>
    <m/>
    <m/>
    <m/>
    <m/>
    <s v="http://www.barnet.gov.uk/info/930217/changes_to_registrations/611/changes_to_registrations"/>
    <x v="51"/>
    <m/>
    <m/>
    <m/>
    <m/>
    <m/>
    <m/>
    <m/>
    <m/>
    <m/>
    <m/>
    <m/>
    <m/>
    <m/>
    <m/>
    <m/>
  </r>
  <r>
    <x v="1347"/>
    <x v="2"/>
    <x v="0"/>
    <m/>
    <m/>
    <m/>
    <m/>
    <m/>
    <s v="http://www.barnet.gov.uk/info/930217/changes_to_registrations/611/changes_to_registrations"/>
    <x v="51"/>
    <m/>
    <m/>
    <m/>
    <m/>
    <m/>
    <m/>
    <m/>
    <m/>
    <m/>
    <m/>
    <m/>
    <m/>
    <m/>
    <m/>
    <m/>
  </r>
  <r>
    <x v="1348"/>
    <x v="1"/>
    <x v="2"/>
    <m/>
    <m/>
    <m/>
    <m/>
    <m/>
    <m/>
    <x v="11"/>
    <m/>
    <m/>
    <m/>
    <m/>
    <m/>
    <m/>
    <m/>
    <m/>
    <m/>
    <m/>
    <m/>
    <m/>
    <m/>
    <m/>
    <m/>
  </r>
  <r>
    <x v="1349"/>
    <x v="1"/>
    <x v="2"/>
    <m/>
    <s v="Time Taken                            "/>
    <m/>
    <m/>
    <m/>
    <m/>
    <x v="15"/>
    <m/>
    <m/>
    <m/>
    <m/>
    <m/>
    <m/>
    <m/>
    <m/>
    <m/>
    <m/>
    <m/>
    <m/>
    <m/>
    <m/>
    <m/>
  </r>
  <r>
    <x v="1350"/>
    <x v="2"/>
    <x v="0"/>
    <m/>
    <m/>
    <m/>
    <m/>
    <m/>
    <s v="http://www.barnet.gov.uk/apply"/>
    <x v="17"/>
    <m/>
    <m/>
    <m/>
    <m/>
    <m/>
    <m/>
    <m/>
    <m/>
    <m/>
    <m/>
    <m/>
    <m/>
    <m/>
    <m/>
    <m/>
  </r>
  <r>
    <x v="1351"/>
    <x v="1"/>
    <x v="2"/>
    <m/>
    <m/>
    <m/>
    <m/>
    <m/>
    <m/>
    <x v="18"/>
    <m/>
    <m/>
    <m/>
    <m/>
    <m/>
    <m/>
    <m/>
    <m/>
    <m/>
    <m/>
    <m/>
    <m/>
    <m/>
    <m/>
    <m/>
  </r>
  <r>
    <x v="1352"/>
    <x v="1"/>
    <x v="2"/>
    <m/>
    <s v="Time Taken                            "/>
    <m/>
    <m/>
    <m/>
    <m/>
    <x v="17"/>
    <m/>
    <m/>
    <m/>
    <m/>
    <m/>
    <m/>
    <m/>
    <m/>
    <m/>
    <m/>
    <m/>
    <m/>
    <m/>
    <m/>
    <m/>
  </r>
  <r>
    <x v="1353"/>
    <x v="1"/>
    <x v="2"/>
    <m/>
    <s v="Time Taken                            "/>
    <m/>
    <m/>
    <m/>
    <m/>
    <x v="15"/>
    <m/>
    <m/>
    <m/>
    <m/>
    <m/>
    <m/>
    <m/>
    <m/>
    <m/>
    <m/>
    <m/>
    <m/>
    <m/>
    <m/>
    <m/>
  </r>
  <r>
    <x v="1354"/>
    <x v="1"/>
    <x v="2"/>
    <m/>
    <s v="Time Taken                            "/>
    <m/>
    <m/>
    <m/>
    <m/>
    <x v="11"/>
    <m/>
    <m/>
    <m/>
    <m/>
    <m/>
    <m/>
    <m/>
    <m/>
    <m/>
    <m/>
    <m/>
    <m/>
    <m/>
    <m/>
    <m/>
  </r>
  <r>
    <x v="1355"/>
    <x v="1"/>
    <x v="2"/>
    <m/>
    <s v="Query Resolution"/>
    <m/>
    <m/>
    <m/>
    <m/>
    <x v="25"/>
    <m/>
    <m/>
    <m/>
    <m/>
    <s v="No"/>
    <s v="Female"/>
    <s v="Other White"/>
    <m/>
    <m/>
    <m/>
    <m/>
    <m/>
    <m/>
    <m/>
    <m/>
  </r>
  <r>
    <x v="1356"/>
    <x v="1"/>
    <x v="2"/>
    <m/>
    <s v="Advisor/Information"/>
    <m/>
    <m/>
    <m/>
    <m/>
    <x v="15"/>
    <m/>
    <m/>
    <m/>
    <m/>
    <m/>
    <m/>
    <m/>
    <m/>
    <m/>
    <m/>
    <m/>
    <m/>
    <m/>
    <m/>
    <m/>
  </r>
  <r>
    <x v="1357"/>
    <x v="1"/>
    <x v="2"/>
    <m/>
    <s v="Advisor/Information"/>
    <m/>
    <m/>
    <m/>
    <m/>
    <x v="11"/>
    <m/>
    <m/>
    <m/>
    <m/>
    <s v="Yes"/>
    <s v="Female"/>
    <s v="British"/>
    <m/>
    <m/>
    <m/>
    <m/>
    <m/>
    <m/>
    <m/>
    <m/>
  </r>
  <r>
    <x v="1358"/>
    <x v="1"/>
    <x v="2"/>
    <m/>
    <s v="Time Taken                            "/>
    <m/>
    <m/>
    <m/>
    <m/>
    <x v="18"/>
    <m/>
    <m/>
    <m/>
    <m/>
    <m/>
    <m/>
    <m/>
    <m/>
    <m/>
    <m/>
    <m/>
    <m/>
    <m/>
    <m/>
    <m/>
  </r>
  <r>
    <x v="1359"/>
    <x v="1"/>
    <x v="2"/>
    <m/>
    <m/>
    <m/>
    <m/>
    <m/>
    <m/>
    <x v="30"/>
    <m/>
    <m/>
    <m/>
    <m/>
    <m/>
    <m/>
    <m/>
    <m/>
    <m/>
    <m/>
    <m/>
    <m/>
    <m/>
    <m/>
    <m/>
  </r>
  <r>
    <x v="1360"/>
    <x v="1"/>
    <x v="2"/>
    <m/>
    <s v="Time Taken                            "/>
    <m/>
    <m/>
    <m/>
    <m/>
    <x v="16"/>
    <m/>
    <m/>
    <m/>
    <m/>
    <m/>
    <m/>
    <m/>
    <m/>
    <m/>
    <m/>
    <m/>
    <m/>
    <m/>
    <m/>
    <m/>
  </r>
  <r>
    <x v="1361"/>
    <x v="1"/>
    <x v="2"/>
    <m/>
    <s v="Advisor/Information"/>
    <m/>
    <m/>
    <m/>
    <m/>
    <x v="11"/>
    <m/>
    <m/>
    <m/>
    <m/>
    <m/>
    <m/>
    <m/>
    <m/>
    <m/>
    <m/>
    <m/>
    <m/>
    <m/>
    <m/>
    <m/>
  </r>
  <r>
    <x v="1362"/>
    <x v="1"/>
    <x v="2"/>
    <m/>
    <s v="Advisor/Information"/>
    <m/>
    <m/>
    <m/>
    <m/>
    <x v="23"/>
    <m/>
    <m/>
    <m/>
    <m/>
    <m/>
    <m/>
    <m/>
    <m/>
    <m/>
    <m/>
    <m/>
    <m/>
    <m/>
    <m/>
    <m/>
  </r>
  <r>
    <x v="1363"/>
    <x v="1"/>
    <x v="2"/>
    <m/>
    <s v="Advisor/Information"/>
    <m/>
    <m/>
    <m/>
    <m/>
    <x v="27"/>
    <m/>
    <m/>
    <m/>
    <m/>
    <s v="Yes"/>
    <s v="Male"/>
    <s v="African"/>
    <m/>
    <m/>
    <m/>
    <m/>
    <m/>
    <m/>
    <m/>
    <m/>
  </r>
  <r>
    <x v="1364"/>
    <x v="0"/>
    <x v="0"/>
    <s v="The website in general"/>
    <s v="Finding Data/Search Function"/>
    <m/>
    <s v="Research"/>
    <m/>
    <s v="http://www.barnet.gov.uk/info/200119/contact_details_for_customer-facing_departments/888/contact_details_for_customer-facing_departments"/>
    <x v="13"/>
    <m/>
    <m/>
    <m/>
    <m/>
    <m/>
    <m/>
    <m/>
    <m/>
    <m/>
    <m/>
    <m/>
    <s v="Regeneration &amp; Major Developments"/>
    <m/>
    <m/>
    <m/>
  </r>
  <r>
    <x v="1365"/>
    <x v="1"/>
    <x v="2"/>
    <m/>
    <s v="Time Taken                            "/>
    <m/>
    <m/>
    <m/>
    <m/>
    <x v="16"/>
    <m/>
    <m/>
    <m/>
    <m/>
    <s v="No"/>
    <s v="Male"/>
    <s v="Other White"/>
    <m/>
    <m/>
    <m/>
    <m/>
    <m/>
    <m/>
    <m/>
    <m/>
  </r>
  <r>
    <x v="1366"/>
    <x v="1"/>
    <x v="2"/>
    <m/>
    <s v="Time Taken                            "/>
    <m/>
    <m/>
    <m/>
    <m/>
    <x v="19"/>
    <m/>
    <m/>
    <m/>
    <m/>
    <m/>
    <m/>
    <m/>
    <m/>
    <m/>
    <m/>
    <m/>
    <m/>
    <m/>
    <m/>
    <m/>
  </r>
  <r>
    <x v="1367"/>
    <x v="1"/>
    <x v="2"/>
    <m/>
    <s v="Time Taken                            "/>
    <m/>
    <m/>
    <m/>
    <m/>
    <x v="16"/>
    <m/>
    <m/>
    <m/>
    <m/>
    <m/>
    <m/>
    <m/>
    <m/>
    <m/>
    <m/>
    <m/>
    <m/>
    <m/>
    <m/>
    <m/>
  </r>
  <r>
    <x v="1368"/>
    <x v="1"/>
    <x v="2"/>
    <m/>
    <s v="Advisor/Information"/>
    <m/>
    <m/>
    <m/>
    <m/>
    <x v="16"/>
    <m/>
    <m/>
    <m/>
    <m/>
    <m/>
    <m/>
    <m/>
    <m/>
    <m/>
    <m/>
    <m/>
    <m/>
    <m/>
    <m/>
    <m/>
  </r>
  <r>
    <x v="1369"/>
    <x v="1"/>
    <x v="2"/>
    <m/>
    <s v="Decision"/>
    <m/>
    <m/>
    <m/>
    <m/>
    <x v="30"/>
    <m/>
    <m/>
    <m/>
    <m/>
    <s v="No"/>
    <s v="Male"/>
    <s v="British"/>
    <m/>
    <m/>
    <m/>
    <m/>
    <m/>
    <m/>
    <m/>
    <m/>
  </r>
  <r>
    <x v="1370"/>
    <x v="1"/>
    <x v="2"/>
    <m/>
    <s v="Advisor/Information"/>
    <m/>
    <m/>
    <m/>
    <m/>
    <x v="16"/>
    <m/>
    <m/>
    <m/>
    <m/>
    <m/>
    <m/>
    <m/>
    <m/>
    <m/>
    <m/>
    <m/>
    <m/>
    <m/>
    <m/>
    <m/>
  </r>
  <r>
    <x v="1371"/>
    <x v="1"/>
    <x v="2"/>
    <m/>
    <s v="Advisor/Information"/>
    <m/>
    <m/>
    <m/>
    <m/>
    <x v="15"/>
    <m/>
    <m/>
    <m/>
    <m/>
    <m/>
    <m/>
    <m/>
    <m/>
    <m/>
    <m/>
    <m/>
    <m/>
    <m/>
    <m/>
    <m/>
  </r>
  <r>
    <x v="1372"/>
    <x v="1"/>
    <x v="2"/>
    <m/>
    <s v="Advisor/Information"/>
    <m/>
    <m/>
    <m/>
    <m/>
    <x v="22"/>
    <m/>
    <m/>
    <m/>
    <m/>
    <m/>
    <m/>
    <m/>
    <m/>
    <m/>
    <m/>
    <m/>
    <m/>
    <m/>
    <m/>
    <m/>
  </r>
  <r>
    <x v="1373"/>
    <x v="1"/>
    <x v="2"/>
    <m/>
    <s v="Advisor/Information"/>
    <m/>
    <m/>
    <m/>
    <m/>
    <x v="15"/>
    <m/>
    <m/>
    <m/>
    <m/>
    <m/>
    <m/>
    <m/>
    <m/>
    <m/>
    <m/>
    <m/>
    <m/>
    <m/>
    <m/>
    <m/>
  </r>
  <r>
    <x v="1374"/>
    <x v="1"/>
    <x v="2"/>
    <m/>
    <s v="Time Taken                            "/>
    <m/>
    <m/>
    <m/>
    <m/>
    <x v="15"/>
    <m/>
    <m/>
    <m/>
    <m/>
    <m/>
    <m/>
    <m/>
    <m/>
    <m/>
    <m/>
    <m/>
    <m/>
    <m/>
    <m/>
    <m/>
  </r>
  <r>
    <x v="1375"/>
    <x v="1"/>
    <x v="2"/>
    <m/>
    <s v="Advisor/Information"/>
    <m/>
    <m/>
    <m/>
    <m/>
    <x v="25"/>
    <m/>
    <m/>
    <m/>
    <m/>
    <m/>
    <m/>
    <m/>
    <m/>
    <m/>
    <m/>
    <m/>
    <m/>
    <m/>
    <m/>
    <m/>
  </r>
  <r>
    <x v="1376"/>
    <x v="1"/>
    <x v="2"/>
    <m/>
    <s v="Advisor/Information"/>
    <m/>
    <m/>
    <m/>
    <m/>
    <x v="25"/>
    <m/>
    <m/>
    <m/>
    <m/>
    <m/>
    <m/>
    <m/>
    <m/>
    <m/>
    <m/>
    <m/>
    <m/>
    <m/>
    <m/>
    <m/>
  </r>
  <r>
    <x v="1377"/>
    <x v="2"/>
    <x v="0"/>
    <m/>
    <m/>
    <m/>
    <m/>
    <m/>
    <s v="http://www.barnet.gov.uk/homepage/249/directory_record?page=Record&amp;did=145644&amp;entry_id=124446"/>
    <x v="4"/>
    <m/>
    <m/>
    <m/>
    <m/>
    <m/>
    <m/>
    <m/>
    <m/>
    <m/>
    <m/>
    <m/>
    <m/>
    <m/>
    <m/>
    <m/>
  </r>
  <r>
    <x v="1378"/>
    <x v="2"/>
    <x v="2"/>
    <m/>
    <m/>
    <m/>
    <m/>
    <m/>
    <m/>
    <x v="10"/>
    <m/>
    <m/>
    <m/>
    <m/>
    <m/>
    <m/>
    <m/>
    <m/>
    <m/>
    <m/>
    <m/>
    <m/>
    <m/>
    <m/>
    <m/>
  </r>
  <r>
    <x v="1379"/>
    <x v="1"/>
    <x v="2"/>
    <m/>
    <s v="Advisor/Information"/>
    <m/>
    <m/>
    <m/>
    <m/>
    <x v="11"/>
    <m/>
    <m/>
    <m/>
    <m/>
    <m/>
    <m/>
    <m/>
    <m/>
    <m/>
    <m/>
    <m/>
    <m/>
    <m/>
    <m/>
    <m/>
  </r>
  <r>
    <x v="1380"/>
    <x v="1"/>
    <x v="2"/>
    <m/>
    <s v="Other Reason"/>
    <m/>
    <m/>
    <m/>
    <m/>
    <x v="30"/>
    <m/>
    <m/>
    <m/>
    <m/>
    <m/>
    <m/>
    <m/>
    <m/>
    <m/>
    <m/>
    <m/>
    <m/>
    <m/>
    <m/>
    <m/>
  </r>
  <r>
    <x v="1381"/>
    <x v="1"/>
    <x v="2"/>
    <m/>
    <s v="Advisor/Information"/>
    <m/>
    <m/>
    <m/>
    <m/>
    <x v="16"/>
    <m/>
    <m/>
    <m/>
    <m/>
    <m/>
    <m/>
    <m/>
    <m/>
    <m/>
    <m/>
    <m/>
    <m/>
    <m/>
    <m/>
    <m/>
  </r>
  <r>
    <x v="1382"/>
    <x v="2"/>
    <x v="1"/>
    <m/>
    <s v="Query Resolution"/>
    <m/>
    <s v="Enquire"/>
    <m/>
    <m/>
    <x v="8"/>
    <m/>
    <m/>
    <m/>
    <m/>
    <m/>
    <m/>
    <m/>
    <m/>
    <m/>
    <m/>
    <m/>
    <m/>
    <m/>
    <m/>
    <m/>
  </r>
  <r>
    <x v="1383"/>
    <x v="1"/>
    <x v="2"/>
    <m/>
    <s v="Advisor/Information"/>
    <m/>
    <m/>
    <m/>
    <m/>
    <x v="18"/>
    <m/>
    <m/>
    <m/>
    <m/>
    <m/>
    <m/>
    <m/>
    <m/>
    <m/>
    <m/>
    <m/>
    <m/>
    <m/>
    <m/>
    <m/>
  </r>
  <r>
    <x v="1384"/>
    <x v="1"/>
    <x v="2"/>
    <m/>
    <m/>
    <m/>
    <m/>
    <m/>
    <m/>
    <x v="10"/>
    <m/>
    <m/>
    <m/>
    <m/>
    <m/>
    <m/>
    <m/>
    <m/>
    <m/>
    <m/>
    <m/>
    <m/>
    <m/>
    <m/>
    <m/>
  </r>
  <r>
    <x v="1385"/>
    <x v="1"/>
    <x v="2"/>
    <m/>
    <s v="Advisor/Information"/>
    <m/>
    <m/>
    <m/>
    <m/>
    <x v="25"/>
    <m/>
    <m/>
    <m/>
    <m/>
    <m/>
    <m/>
    <m/>
    <m/>
    <m/>
    <m/>
    <m/>
    <m/>
    <m/>
    <m/>
    <m/>
  </r>
  <r>
    <x v="1386"/>
    <x v="1"/>
    <x v="2"/>
    <m/>
    <s v="Advisor/Information"/>
    <m/>
    <m/>
    <m/>
    <m/>
    <x v="27"/>
    <m/>
    <m/>
    <m/>
    <m/>
    <m/>
    <m/>
    <m/>
    <m/>
    <m/>
    <m/>
    <m/>
    <m/>
    <m/>
    <m/>
    <m/>
  </r>
  <r>
    <x v="1387"/>
    <x v="1"/>
    <x v="2"/>
    <m/>
    <s v="Time Taken                            "/>
    <m/>
    <m/>
    <m/>
    <m/>
    <x v="25"/>
    <m/>
    <m/>
    <m/>
    <m/>
    <m/>
    <m/>
    <m/>
    <m/>
    <m/>
    <m/>
    <m/>
    <m/>
    <m/>
    <m/>
    <m/>
  </r>
  <r>
    <x v="1388"/>
    <x v="1"/>
    <x v="2"/>
    <m/>
    <s v="Advisor/Information"/>
    <m/>
    <m/>
    <m/>
    <m/>
    <x v="18"/>
    <m/>
    <m/>
    <m/>
    <m/>
    <m/>
    <m/>
    <m/>
    <m/>
    <m/>
    <m/>
    <m/>
    <m/>
    <m/>
    <m/>
    <m/>
  </r>
  <r>
    <x v="1389"/>
    <x v="1"/>
    <x v="2"/>
    <m/>
    <s v="Time Taken                            "/>
    <m/>
    <m/>
    <m/>
    <m/>
    <x v="16"/>
    <m/>
    <m/>
    <m/>
    <m/>
    <m/>
    <m/>
    <m/>
    <m/>
    <m/>
    <m/>
    <m/>
    <m/>
    <m/>
    <m/>
    <m/>
  </r>
  <r>
    <x v="1390"/>
    <x v="1"/>
    <x v="2"/>
    <m/>
    <m/>
    <m/>
    <m/>
    <m/>
    <m/>
    <x v="15"/>
    <m/>
    <m/>
    <m/>
    <m/>
    <m/>
    <m/>
    <m/>
    <m/>
    <m/>
    <m/>
    <m/>
    <m/>
    <m/>
    <m/>
    <m/>
  </r>
  <r>
    <x v="1391"/>
    <x v="1"/>
    <x v="2"/>
    <m/>
    <m/>
    <m/>
    <m/>
    <m/>
    <m/>
    <x v="15"/>
    <m/>
    <m/>
    <m/>
    <m/>
    <m/>
    <m/>
    <m/>
    <m/>
    <m/>
    <m/>
    <m/>
    <m/>
    <m/>
    <m/>
    <m/>
  </r>
  <r>
    <x v="1392"/>
    <x v="1"/>
    <x v="2"/>
    <m/>
    <s v="Time Taken                            "/>
    <m/>
    <m/>
    <m/>
    <m/>
    <x v="15"/>
    <m/>
    <m/>
    <m/>
    <m/>
    <m/>
    <m/>
    <m/>
    <m/>
    <m/>
    <m/>
    <m/>
    <m/>
    <m/>
    <m/>
    <m/>
  </r>
  <r>
    <x v="1393"/>
    <x v="2"/>
    <x v="2"/>
    <m/>
    <s v="Other Reason"/>
    <m/>
    <m/>
    <m/>
    <m/>
    <x v="11"/>
    <m/>
    <m/>
    <m/>
    <m/>
    <m/>
    <m/>
    <m/>
    <m/>
    <m/>
    <m/>
    <m/>
    <m/>
    <m/>
    <m/>
    <m/>
  </r>
  <r>
    <x v="1394"/>
    <x v="1"/>
    <x v="2"/>
    <m/>
    <s v="Query Resolution"/>
    <m/>
    <m/>
    <m/>
    <m/>
    <x v="25"/>
    <m/>
    <m/>
    <m/>
    <m/>
    <m/>
    <m/>
    <m/>
    <m/>
    <m/>
    <m/>
    <m/>
    <m/>
    <m/>
    <m/>
    <m/>
  </r>
  <r>
    <x v="1395"/>
    <x v="2"/>
    <x v="2"/>
    <m/>
    <s v="Time Taken                            "/>
    <m/>
    <m/>
    <m/>
    <m/>
    <x v="11"/>
    <m/>
    <m/>
    <m/>
    <m/>
    <m/>
    <m/>
    <m/>
    <m/>
    <m/>
    <m/>
    <m/>
    <m/>
    <m/>
    <m/>
    <m/>
  </r>
  <r>
    <x v="1396"/>
    <x v="1"/>
    <x v="2"/>
    <m/>
    <s v="Advisor/Information"/>
    <m/>
    <m/>
    <m/>
    <m/>
    <x v="16"/>
    <m/>
    <m/>
    <m/>
    <m/>
    <m/>
    <m/>
    <m/>
    <m/>
    <m/>
    <m/>
    <m/>
    <m/>
    <m/>
    <m/>
    <m/>
  </r>
  <r>
    <x v="1397"/>
    <x v="1"/>
    <x v="2"/>
    <m/>
    <s v="Advisor/Information"/>
    <m/>
    <m/>
    <m/>
    <m/>
    <x v="18"/>
    <m/>
    <m/>
    <m/>
    <m/>
    <m/>
    <m/>
    <m/>
    <m/>
    <m/>
    <m/>
    <m/>
    <m/>
    <m/>
    <m/>
    <m/>
  </r>
  <r>
    <x v="1398"/>
    <x v="2"/>
    <x v="2"/>
    <m/>
    <s v="Time Taken                            "/>
    <m/>
    <m/>
    <m/>
    <m/>
    <x v="18"/>
    <m/>
    <m/>
    <m/>
    <m/>
    <m/>
    <m/>
    <m/>
    <m/>
    <m/>
    <m/>
    <m/>
    <m/>
    <m/>
    <m/>
    <m/>
  </r>
  <r>
    <x v="1399"/>
    <x v="1"/>
    <x v="2"/>
    <m/>
    <s v="Time Taken                            "/>
    <m/>
    <m/>
    <m/>
    <m/>
    <x v="25"/>
    <m/>
    <m/>
    <m/>
    <m/>
    <m/>
    <m/>
    <m/>
    <m/>
    <m/>
    <m/>
    <m/>
    <m/>
    <m/>
    <m/>
    <m/>
  </r>
  <r>
    <x v="1400"/>
    <x v="0"/>
    <x v="1"/>
    <m/>
    <s v="Time Taken                            "/>
    <m/>
    <s v="Complain"/>
    <m/>
    <m/>
    <x v="11"/>
    <s v="I would have thought that refuse collections (food waste) in the middle if summer may of had more priority. Our waste bin has now been sitting out on the pavement in very hot conditions for the last 3 days after not being collected (Along with others on the street that wasn't collected, and I must add not the first time either)."/>
    <m/>
    <s v="N20LR"/>
    <m/>
    <m/>
    <m/>
    <m/>
    <m/>
    <m/>
    <m/>
    <m/>
    <m/>
    <m/>
    <m/>
    <m/>
  </r>
  <r>
    <x v="1401"/>
    <x v="1"/>
    <x v="2"/>
    <m/>
    <s v="Advisor/Information"/>
    <m/>
    <m/>
    <m/>
    <m/>
    <x v="16"/>
    <m/>
    <m/>
    <m/>
    <m/>
    <m/>
    <m/>
    <m/>
    <m/>
    <m/>
    <m/>
    <m/>
    <m/>
    <m/>
    <m/>
    <m/>
  </r>
  <r>
    <x v="1402"/>
    <x v="1"/>
    <x v="2"/>
    <m/>
    <s v="Advisor/Information"/>
    <m/>
    <m/>
    <m/>
    <m/>
    <x v="25"/>
    <m/>
    <m/>
    <m/>
    <m/>
    <s v="No"/>
    <s v="Female"/>
    <s v="Other White"/>
    <m/>
    <m/>
    <m/>
    <m/>
    <m/>
    <m/>
    <m/>
    <m/>
  </r>
  <r>
    <x v="1403"/>
    <x v="1"/>
    <x v="2"/>
    <m/>
    <s v="Time Taken                            "/>
    <m/>
    <m/>
    <m/>
    <m/>
    <x v="15"/>
    <m/>
    <m/>
    <m/>
    <m/>
    <m/>
    <m/>
    <m/>
    <m/>
    <m/>
    <m/>
    <m/>
    <m/>
    <m/>
    <m/>
    <m/>
  </r>
  <r>
    <x v="1404"/>
    <x v="1"/>
    <x v="2"/>
    <m/>
    <s v="Advisor/Information"/>
    <m/>
    <m/>
    <m/>
    <m/>
    <x v="30"/>
    <m/>
    <m/>
    <m/>
    <m/>
    <m/>
    <m/>
    <m/>
    <m/>
    <m/>
    <m/>
    <m/>
    <m/>
    <m/>
    <m/>
    <m/>
  </r>
  <r>
    <x v="1405"/>
    <x v="1"/>
    <x v="2"/>
    <m/>
    <m/>
    <m/>
    <m/>
    <m/>
    <m/>
    <x v="15"/>
    <m/>
    <m/>
    <m/>
    <m/>
    <m/>
    <m/>
    <m/>
    <m/>
    <m/>
    <m/>
    <m/>
    <m/>
    <m/>
    <m/>
    <m/>
  </r>
  <r>
    <x v="1406"/>
    <x v="1"/>
    <x v="2"/>
    <m/>
    <m/>
    <m/>
    <m/>
    <m/>
    <m/>
    <x v="30"/>
    <m/>
    <m/>
    <m/>
    <m/>
    <m/>
    <m/>
    <m/>
    <m/>
    <m/>
    <m/>
    <m/>
    <m/>
    <m/>
    <m/>
    <m/>
  </r>
  <r>
    <x v="1407"/>
    <x v="1"/>
    <x v="2"/>
    <m/>
    <s v="Advisor/Information"/>
    <m/>
    <m/>
    <m/>
    <m/>
    <x v="18"/>
    <m/>
    <m/>
    <m/>
    <m/>
    <m/>
    <m/>
    <m/>
    <m/>
    <m/>
    <m/>
    <m/>
    <m/>
    <m/>
    <m/>
    <m/>
  </r>
  <r>
    <x v="1408"/>
    <x v="1"/>
    <x v="2"/>
    <m/>
    <s v="Advisor/Information"/>
    <m/>
    <m/>
    <m/>
    <m/>
    <x v="22"/>
    <m/>
    <m/>
    <m/>
    <m/>
    <m/>
    <m/>
    <m/>
    <m/>
    <m/>
    <m/>
    <m/>
    <m/>
    <m/>
    <m/>
    <m/>
  </r>
  <r>
    <x v="1409"/>
    <x v="0"/>
    <x v="0"/>
    <s v="Other"/>
    <m/>
    <m/>
    <m/>
    <m/>
    <s v="http://www.barnet.gov.uk/info/200119/contact_details_for_customer-facing_departments/888/contact_details_for_customer-facing_departments"/>
    <x v="13"/>
    <m/>
    <m/>
    <m/>
    <m/>
    <m/>
    <m/>
    <m/>
    <m/>
    <m/>
    <m/>
    <m/>
    <m/>
    <m/>
    <m/>
    <m/>
  </r>
  <r>
    <x v="1410"/>
    <x v="0"/>
    <x v="0"/>
    <m/>
    <m/>
    <m/>
    <m/>
    <m/>
    <s v="http://www.barnet.gov.uk/homepage/230/events?when=next_month"/>
    <x v="2"/>
    <m/>
    <m/>
    <m/>
    <m/>
    <m/>
    <m/>
    <m/>
    <m/>
    <m/>
    <m/>
    <m/>
    <m/>
    <m/>
    <m/>
    <m/>
  </r>
  <r>
    <x v="1411"/>
    <x v="1"/>
    <x v="0"/>
    <m/>
    <m/>
    <m/>
    <m/>
    <m/>
    <s v="http://www.barnet.gov.uk/info/940327/hendon_town_hall/921/hendon_town_hall"/>
    <x v="13"/>
    <m/>
    <m/>
    <m/>
    <m/>
    <m/>
    <m/>
    <m/>
    <m/>
    <m/>
    <m/>
    <m/>
    <m/>
    <m/>
    <m/>
    <m/>
  </r>
  <r>
    <x v="1412"/>
    <x v="1"/>
    <x v="0"/>
    <s v="The website in general"/>
    <s v="Finding Data/Search Function"/>
    <m/>
    <m/>
    <m/>
    <s v="http://www.barnet.gov.uk/info/920042/events_for_adults/494/events_for_adults"/>
    <x v="10"/>
    <m/>
    <m/>
    <m/>
    <m/>
    <m/>
    <m/>
    <m/>
    <m/>
    <m/>
    <m/>
    <m/>
    <m/>
    <m/>
    <m/>
    <m/>
  </r>
  <r>
    <x v="1413"/>
    <x v="0"/>
    <x v="0"/>
    <m/>
    <m/>
    <m/>
    <m/>
    <m/>
    <s v="http://www.barnet.gov.uk/info/534/civic_amenity_and_recycling_centre/306/civic_amenity_and_recycling_centre"/>
    <x v="11"/>
    <m/>
    <m/>
    <m/>
    <m/>
    <m/>
    <m/>
    <m/>
    <m/>
    <m/>
    <m/>
    <m/>
    <m/>
    <m/>
    <m/>
    <m/>
  </r>
  <r>
    <x v="1414"/>
    <x v="1"/>
    <x v="0"/>
    <s v="A specific web page"/>
    <s v="Query Resolution"/>
    <m/>
    <s v="Enquire"/>
    <m/>
    <s v="http://www.barnet.gov.uk/homepage/286/bin_collection_dates?categoryID=1130&amp;postcode=NW4+2SH&amp;uprn=200002437"/>
    <x v="11"/>
    <m/>
    <m/>
    <m/>
    <s v="18-34"/>
    <s v="No"/>
    <s v="Male"/>
    <s v="Other White"/>
    <s v="Jewish"/>
    <s v="the wandsworth council website should look more like yours in order to supply the appropriate information. they are so archaic there  "/>
    <m/>
    <m/>
    <m/>
    <m/>
    <m/>
    <m/>
  </r>
  <r>
    <x v="1415"/>
    <x v="0"/>
    <x v="0"/>
    <m/>
    <m/>
    <m/>
    <m/>
    <m/>
    <s v="http://www.barnet.gov.uk/site/scripts/documents.php?categoryID=100005"/>
    <x v="4"/>
    <m/>
    <m/>
    <m/>
    <m/>
    <m/>
    <m/>
    <m/>
    <m/>
    <m/>
    <m/>
    <m/>
    <m/>
    <m/>
    <m/>
    <m/>
  </r>
  <r>
    <x v="1416"/>
    <x v="1"/>
    <x v="1"/>
    <m/>
    <s v="Advisor/Information"/>
    <m/>
    <s v="Appeal"/>
    <m/>
    <m/>
    <x v="3"/>
    <m/>
    <m/>
    <s v="NW95DJ"/>
    <s v="18 to 24"/>
    <s v="No"/>
    <s v="Female"/>
    <s v="Other White"/>
    <m/>
    <m/>
    <m/>
    <m/>
    <m/>
    <m/>
    <m/>
    <m/>
  </r>
  <r>
    <x v="1417"/>
    <x v="0"/>
    <x v="0"/>
    <m/>
    <m/>
    <m/>
    <m/>
    <m/>
    <s v="http://www.barnet.gov.uk/customer-web-feedback"/>
    <x v="13"/>
    <m/>
    <m/>
    <m/>
    <m/>
    <m/>
    <m/>
    <m/>
    <m/>
    <m/>
    <m/>
    <m/>
    <m/>
    <m/>
    <m/>
    <m/>
  </r>
  <r>
    <x v="1418"/>
    <x v="0"/>
    <x v="0"/>
    <m/>
    <m/>
    <m/>
    <m/>
    <m/>
    <s v="http://www.barnet.gov.uk/info/940120/resident_permits/226/resident_permits"/>
    <x v="15"/>
    <m/>
    <m/>
    <m/>
    <m/>
    <m/>
    <m/>
    <m/>
    <m/>
    <m/>
    <m/>
    <m/>
    <m/>
    <m/>
    <m/>
    <m/>
  </r>
  <r>
    <x v="1419"/>
    <x v="1"/>
    <x v="0"/>
    <m/>
    <m/>
    <m/>
    <m/>
    <m/>
    <s v="http://www.barnet.gov.uk/"/>
    <x v="0"/>
    <m/>
    <m/>
    <m/>
    <m/>
    <m/>
    <m/>
    <m/>
    <m/>
    <m/>
    <m/>
    <m/>
    <m/>
    <m/>
    <m/>
    <m/>
  </r>
  <r>
    <x v="1420"/>
    <x v="0"/>
    <x v="0"/>
    <m/>
    <m/>
    <m/>
    <m/>
    <m/>
    <s v="http://www.barnet.gov.uk/"/>
    <x v="0"/>
    <m/>
    <m/>
    <m/>
    <m/>
    <m/>
    <m/>
    <m/>
    <m/>
    <m/>
    <m/>
    <m/>
    <m/>
    <m/>
    <m/>
    <m/>
  </r>
  <r>
    <x v="1421"/>
    <x v="0"/>
    <x v="0"/>
    <m/>
    <m/>
    <m/>
    <m/>
    <m/>
    <s v="http://www.barnet.gov.uk/homepage/249/directory_record?page=Record&amp;did=145644&amp;entry_id=124171"/>
    <x v="4"/>
    <m/>
    <m/>
    <m/>
    <m/>
    <m/>
    <m/>
    <m/>
    <m/>
    <m/>
    <m/>
    <m/>
    <m/>
    <m/>
    <m/>
    <m/>
  </r>
  <r>
    <x v="1422"/>
    <x v="1"/>
    <x v="0"/>
    <s v="A specific web page"/>
    <s v="Query Resolution"/>
    <m/>
    <s v="Enquire"/>
    <m/>
    <s v="http://www.barnet.gov.uk/info/920016/get_involved/895/get_involved"/>
    <x v="14"/>
    <m/>
    <m/>
    <s v="NW22"/>
    <s v="35-54"/>
    <s v="Yes"/>
    <s v="Female"/>
    <s v="Other White"/>
    <s v="Christian"/>
    <m/>
    <m/>
    <m/>
    <m/>
    <s v="polish"/>
    <m/>
    <m/>
  </r>
  <r>
    <x v="1423"/>
    <x v="1"/>
    <x v="0"/>
    <m/>
    <m/>
    <m/>
    <m/>
    <m/>
    <s v="http://www.barnet.gov.uk/info/100008/jobs_and_careers"/>
    <x v="32"/>
    <m/>
    <m/>
    <m/>
    <m/>
    <m/>
    <m/>
    <m/>
    <m/>
    <m/>
    <m/>
    <m/>
    <m/>
    <m/>
    <m/>
    <m/>
  </r>
  <r>
    <x v="1424"/>
    <x v="0"/>
    <x v="0"/>
    <m/>
    <m/>
    <m/>
    <m/>
    <m/>
    <s v="http://www.barnet.gov.uk/site/scripts/documents.php?categoryID=101002"/>
    <x v="3"/>
    <m/>
    <m/>
    <m/>
    <m/>
    <m/>
    <m/>
    <m/>
    <m/>
    <m/>
    <m/>
    <m/>
    <m/>
    <m/>
    <m/>
    <m/>
  </r>
  <r>
    <x v="1425"/>
    <x v="0"/>
    <x v="1"/>
    <m/>
    <m/>
    <m/>
    <m/>
    <m/>
    <m/>
    <x v="2"/>
    <m/>
    <m/>
    <m/>
    <m/>
    <m/>
    <m/>
    <m/>
    <m/>
    <m/>
    <m/>
    <m/>
    <m/>
    <m/>
    <m/>
    <m/>
  </r>
  <r>
    <x v="1426"/>
    <x v="1"/>
    <x v="0"/>
    <m/>
    <m/>
    <m/>
    <m/>
    <m/>
    <s v="http://www.barnet.gov.uk/info/920050/finance_and_funding/964/finance_and_funding"/>
    <x v="13"/>
    <m/>
    <m/>
    <m/>
    <m/>
    <m/>
    <m/>
    <m/>
    <m/>
    <m/>
    <m/>
    <m/>
    <m/>
    <m/>
    <m/>
    <m/>
  </r>
  <r>
    <x v="1427"/>
    <x v="0"/>
    <x v="0"/>
    <m/>
    <m/>
    <m/>
    <m/>
    <m/>
    <s v="N/A"/>
    <x v="2"/>
    <m/>
    <m/>
    <m/>
    <m/>
    <m/>
    <m/>
    <m/>
    <m/>
    <m/>
    <m/>
    <m/>
    <m/>
    <m/>
    <m/>
    <m/>
  </r>
  <r>
    <x v="1428"/>
    <x v="0"/>
    <x v="0"/>
    <s v="A council service, policy or decision"/>
    <s v="Specific Service Experience"/>
    <m/>
    <m/>
    <m/>
    <s v="http://www.barnet.gov.uk/info/940360/saracens_permits_and_vouchers/1030/saracens_permits_and_vouchers"/>
    <x v="15"/>
    <m/>
    <m/>
    <m/>
    <m/>
    <m/>
    <m/>
    <m/>
    <m/>
    <m/>
    <m/>
    <m/>
    <m/>
    <m/>
    <m/>
    <m/>
  </r>
  <r>
    <x v="1429"/>
    <x v="1"/>
    <x v="1"/>
    <m/>
    <m/>
    <m/>
    <m/>
    <m/>
    <m/>
    <x v="2"/>
    <m/>
    <m/>
    <m/>
    <m/>
    <m/>
    <m/>
    <m/>
    <m/>
    <m/>
    <m/>
    <m/>
    <m/>
    <m/>
    <m/>
    <m/>
  </r>
  <r>
    <x v="1430"/>
    <x v="1"/>
    <x v="0"/>
    <m/>
    <m/>
    <m/>
    <m/>
    <m/>
    <s v="http://www.barnet.gov.uk/info/930303/barnet_care_and_repair_agency/641/barnet_care_and_repair_agency"/>
    <x v="1"/>
    <m/>
    <m/>
    <m/>
    <m/>
    <m/>
    <m/>
    <m/>
    <m/>
    <m/>
    <m/>
    <m/>
    <m/>
    <m/>
    <m/>
    <m/>
  </r>
  <r>
    <x v="1431"/>
    <x v="0"/>
    <x v="1"/>
    <m/>
    <m/>
    <m/>
    <m/>
    <m/>
    <m/>
    <x v="2"/>
    <m/>
    <m/>
    <m/>
    <m/>
    <m/>
    <m/>
    <m/>
    <m/>
    <m/>
    <m/>
    <m/>
    <m/>
    <m/>
    <m/>
    <m/>
  </r>
  <r>
    <x v="1432"/>
    <x v="0"/>
    <x v="1"/>
    <m/>
    <m/>
    <m/>
    <m/>
    <m/>
    <m/>
    <x v="2"/>
    <m/>
    <m/>
    <m/>
    <m/>
    <m/>
    <m/>
    <m/>
    <m/>
    <m/>
    <m/>
    <m/>
    <m/>
    <m/>
    <m/>
    <m/>
  </r>
  <r>
    <x v="1432"/>
    <x v="0"/>
    <x v="1"/>
    <m/>
    <m/>
    <m/>
    <m/>
    <m/>
    <m/>
    <x v="2"/>
    <m/>
    <m/>
    <m/>
    <m/>
    <m/>
    <m/>
    <m/>
    <m/>
    <m/>
    <m/>
    <m/>
    <m/>
    <m/>
    <m/>
    <m/>
  </r>
  <r>
    <x v="1433"/>
    <x v="0"/>
    <x v="0"/>
    <m/>
    <m/>
    <m/>
    <m/>
    <m/>
    <s v="http://www.barnet.gov.uk/"/>
    <x v="0"/>
    <m/>
    <m/>
    <m/>
    <m/>
    <m/>
    <m/>
    <m/>
    <m/>
    <m/>
    <m/>
    <m/>
    <m/>
    <m/>
    <m/>
    <m/>
  </r>
  <r>
    <x v="1434"/>
    <x v="2"/>
    <x v="0"/>
    <m/>
    <m/>
    <m/>
    <m/>
    <m/>
    <s v="http://www.barnet.gov.uk/info/930275/view_track_and_comment_on_applications/852/view_track_and_comment_on_applications"/>
    <x v="45"/>
    <m/>
    <m/>
    <m/>
    <m/>
    <m/>
    <m/>
    <m/>
    <m/>
    <m/>
    <m/>
    <m/>
    <m/>
    <m/>
    <m/>
    <m/>
  </r>
  <r>
    <x v="1435"/>
    <x v="1"/>
    <x v="1"/>
    <m/>
    <m/>
    <m/>
    <m/>
    <m/>
    <m/>
    <x v="2"/>
    <m/>
    <m/>
    <m/>
    <m/>
    <m/>
    <m/>
    <m/>
    <m/>
    <m/>
    <m/>
    <m/>
    <m/>
    <m/>
    <m/>
    <m/>
  </r>
  <r>
    <x v="1436"/>
    <x v="1"/>
    <x v="0"/>
    <m/>
    <m/>
    <m/>
    <m/>
    <m/>
    <s v="http://www.barnet.gov.uk/libraries/"/>
    <x v="10"/>
    <m/>
    <m/>
    <m/>
    <m/>
    <m/>
    <m/>
    <m/>
    <m/>
    <m/>
    <m/>
    <m/>
    <m/>
    <m/>
    <m/>
    <m/>
  </r>
  <r>
    <x v="1437"/>
    <x v="1"/>
    <x v="0"/>
    <m/>
    <m/>
    <m/>
    <m/>
    <m/>
    <s v="http://www.barnet.gov.uk/homepage/249/directory_record?page=Record&amp;did=145654&amp;entry_id=134005"/>
    <x v="4"/>
    <m/>
    <m/>
    <m/>
    <m/>
    <m/>
    <m/>
    <m/>
    <m/>
    <m/>
    <m/>
    <m/>
    <m/>
    <m/>
    <m/>
    <m/>
  </r>
  <r>
    <x v="1438"/>
    <x v="1"/>
    <x v="0"/>
    <m/>
    <m/>
    <m/>
    <m/>
    <m/>
    <s v="http://www.barnet.gov.uk/"/>
    <x v="0"/>
    <m/>
    <m/>
    <m/>
    <m/>
    <m/>
    <m/>
    <m/>
    <m/>
    <m/>
    <m/>
    <m/>
    <m/>
    <m/>
    <m/>
    <m/>
  </r>
  <r>
    <x v="1439"/>
    <x v="2"/>
    <x v="0"/>
    <m/>
    <m/>
    <m/>
    <m/>
    <m/>
    <s v="http://www.barnet.gov.uk/info/930275/view_track_and_comment_on_applications/852/view_track_and_comment_on_applications"/>
    <x v="45"/>
    <m/>
    <m/>
    <m/>
    <m/>
    <m/>
    <m/>
    <m/>
    <m/>
    <m/>
    <m/>
    <m/>
    <m/>
    <m/>
    <m/>
    <m/>
  </r>
  <r>
    <x v="1440"/>
    <x v="2"/>
    <x v="3"/>
    <m/>
    <s v="Other Reason"/>
    <m/>
    <s v="Report"/>
    <m/>
    <m/>
    <x v="32"/>
    <m/>
    <m/>
    <s v="B"/>
    <m/>
    <m/>
    <m/>
    <m/>
    <m/>
    <m/>
    <m/>
    <m/>
    <m/>
    <m/>
    <m/>
    <m/>
  </r>
  <r>
    <x v="1440"/>
    <x v="2"/>
    <x v="3"/>
    <m/>
    <m/>
    <m/>
    <m/>
    <m/>
    <m/>
    <x v="2"/>
    <m/>
    <m/>
    <m/>
    <m/>
    <m/>
    <m/>
    <m/>
    <m/>
    <m/>
    <m/>
    <m/>
    <m/>
    <m/>
    <m/>
    <m/>
  </r>
  <r>
    <x v="1441"/>
    <x v="1"/>
    <x v="2"/>
    <m/>
    <s v="Advisor/Information"/>
    <m/>
    <m/>
    <m/>
    <m/>
    <x v="19"/>
    <m/>
    <m/>
    <m/>
    <m/>
    <s v="No"/>
    <s v="Male"/>
    <s v="British"/>
    <m/>
    <m/>
    <m/>
    <m/>
    <m/>
    <m/>
    <m/>
    <m/>
  </r>
  <r>
    <x v="1442"/>
    <x v="1"/>
    <x v="2"/>
    <m/>
    <s v="Time Taken                            "/>
    <m/>
    <m/>
    <m/>
    <m/>
    <x v="16"/>
    <m/>
    <m/>
    <m/>
    <m/>
    <m/>
    <m/>
    <m/>
    <m/>
    <m/>
    <m/>
    <m/>
    <m/>
    <m/>
    <m/>
    <m/>
  </r>
  <r>
    <x v="1443"/>
    <x v="1"/>
    <x v="2"/>
    <m/>
    <s v="Time Taken                            "/>
    <m/>
    <m/>
    <m/>
    <m/>
    <x v="23"/>
    <m/>
    <m/>
    <m/>
    <m/>
    <m/>
    <m/>
    <m/>
    <m/>
    <m/>
    <m/>
    <m/>
    <m/>
    <m/>
    <m/>
    <m/>
  </r>
  <r>
    <x v="1444"/>
    <x v="2"/>
    <x v="3"/>
    <m/>
    <m/>
    <m/>
    <m/>
    <m/>
    <m/>
    <x v="2"/>
    <m/>
    <m/>
    <m/>
    <m/>
    <m/>
    <m/>
    <m/>
    <m/>
    <m/>
    <m/>
    <m/>
    <m/>
    <m/>
    <m/>
    <m/>
  </r>
  <r>
    <x v="1445"/>
    <x v="1"/>
    <x v="3"/>
    <m/>
    <s v="Decision"/>
    <m/>
    <s v="Enquire"/>
    <m/>
    <m/>
    <x v="10"/>
    <m/>
    <m/>
    <s v="HNN"/>
    <m/>
    <m/>
    <m/>
    <m/>
    <m/>
    <m/>
    <m/>
    <m/>
    <m/>
    <m/>
    <m/>
    <m/>
  </r>
  <r>
    <x v="1445"/>
    <x v="1"/>
    <x v="3"/>
    <m/>
    <s v="Other Reason"/>
    <m/>
    <s v="Notify"/>
    <m/>
    <m/>
    <x v="17"/>
    <m/>
    <m/>
    <m/>
    <m/>
    <m/>
    <m/>
    <m/>
    <m/>
    <m/>
    <m/>
    <m/>
    <m/>
    <m/>
    <m/>
    <m/>
  </r>
  <r>
    <x v="1446"/>
    <x v="1"/>
    <x v="3"/>
    <m/>
    <s v="Decision"/>
    <m/>
    <m/>
    <m/>
    <m/>
    <x v="2"/>
    <m/>
    <m/>
    <m/>
    <m/>
    <m/>
    <m/>
    <m/>
    <m/>
    <m/>
    <m/>
    <m/>
    <m/>
    <m/>
    <m/>
    <m/>
  </r>
  <r>
    <x v="1447"/>
    <x v="2"/>
    <x v="3"/>
    <m/>
    <s v="Other Reason"/>
    <m/>
    <s v="Report"/>
    <m/>
    <m/>
    <x v="35"/>
    <s v="VVFZZ "/>
    <m/>
    <m/>
    <m/>
    <m/>
    <m/>
    <m/>
    <m/>
    <m/>
    <m/>
    <m/>
    <m/>
    <m/>
    <m/>
    <m/>
  </r>
  <r>
    <x v="1447"/>
    <x v="0"/>
    <x v="3"/>
    <m/>
    <s v="Query Resolution"/>
    <m/>
    <s v="Notify"/>
    <m/>
    <m/>
    <x v="10"/>
    <m/>
    <m/>
    <s v="HNB"/>
    <m/>
    <m/>
    <m/>
    <m/>
    <m/>
    <m/>
    <m/>
    <m/>
    <m/>
    <m/>
    <m/>
    <m/>
  </r>
  <r>
    <x v="1447"/>
    <x v="2"/>
    <x v="3"/>
    <m/>
    <s v="Other Reason"/>
    <m/>
    <s v="Report"/>
    <m/>
    <m/>
    <x v="35"/>
    <m/>
    <m/>
    <s v="L."/>
    <m/>
    <m/>
    <m/>
    <m/>
    <m/>
    <m/>
    <m/>
    <m/>
    <m/>
    <m/>
    <m/>
    <m/>
  </r>
  <r>
    <x v="1448"/>
    <x v="2"/>
    <x v="3"/>
    <m/>
    <s v="Other Reason"/>
    <m/>
    <s v="Report"/>
    <m/>
    <m/>
    <x v="11"/>
    <m/>
    <m/>
    <s v="BVVFVV"/>
    <m/>
    <m/>
    <m/>
    <m/>
    <m/>
    <m/>
    <m/>
    <m/>
    <m/>
    <m/>
    <m/>
    <m/>
  </r>
  <r>
    <x v="1449"/>
    <x v="2"/>
    <x v="2"/>
    <m/>
    <s v="Time Taken                            "/>
    <m/>
    <m/>
    <m/>
    <m/>
    <x v="15"/>
    <m/>
    <m/>
    <m/>
    <m/>
    <m/>
    <m/>
    <m/>
    <m/>
    <m/>
    <m/>
    <m/>
    <m/>
    <m/>
    <m/>
    <m/>
  </r>
  <r>
    <x v="1450"/>
    <x v="1"/>
    <x v="0"/>
    <m/>
    <m/>
    <m/>
    <m/>
    <m/>
    <s v="http://www.barnet.gov.uk/info/442/computers_and_the_internet_public_wifi_and_usage_policy/692/computers_and_the_internet_public_wifi_and_usage_policy"/>
    <x v="10"/>
    <m/>
    <m/>
    <m/>
    <m/>
    <m/>
    <m/>
    <m/>
    <m/>
    <m/>
    <m/>
    <m/>
    <m/>
    <m/>
    <m/>
    <m/>
  </r>
  <r>
    <x v="1451"/>
    <x v="1"/>
    <x v="3"/>
    <m/>
    <m/>
    <m/>
    <m/>
    <m/>
    <m/>
    <x v="2"/>
    <m/>
    <m/>
    <m/>
    <m/>
    <m/>
    <m/>
    <m/>
    <m/>
    <m/>
    <m/>
    <m/>
    <m/>
    <m/>
    <m/>
    <m/>
  </r>
  <r>
    <x v="1452"/>
    <x v="1"/>
    <x v="3"/>
    <m/>
    <s v="Query Resolution"/>
    <m/>
    <s v="Book"/>
    <m/>
    <m/>
    <x v="51"/>
    <s v="H"/>
    <m/>
    <s v="IAMSOFEEYAI5"/>
    <s v="45 to 54"/>
    <s v="Yes"/>
    <s v="Female"/>
    <s v="Other Black"/>
    <m/>
    <m/>
    <m/>
    <m/>
    <m/>
    <m/>
    <m/>
    <m/>
  </r>
  <r>
    <x v="1453"/>
    <x v="1"/>
    <x v="2"/>
    <m/>
    <s v="Advisor/Information"/>
    <m/>
    <m/>
    <m/>
    <m/>
    <x v="3"/>
    <m/>
    <m/>
    <m/>
    <m/>
    <m/>
    <m/>
    <m/>
    <m/>
    <m/>
    <m/>
    <m/>
    <m/>
    <m/>
    <m/>
    <m/>
  </r>
  <r>
    <x v="1454"/>
    <x v="0"/>
    <x v="3"/>
    <m/>
    <s v="Time Taken                            "/>
    <m/>
    <s v="Book"/>
    <m/>
    <m/>
    <x v="10"/>
    <s v="SAM"/>
    <m/>
    <s v="O"/>
    <s v="75 and over"/>
    <s v="Prefer not to say"/>
    <s v="Prefer not to say"/>
    <s v="White and Black Caribbean"/>
    <m/>
    <m/>
    <m/>
    <m/>
    <m/>
    <m/>
    <m/>
    <m/>
  </r>
  <r>
    <x v="1455"/>
    <x v="1"/>
    <x v="3"/>
    <m/>
    <s v="Time Taken                            "/>
    <m/>
    <s v="Appeal"/>
    <m/>
    <m/>
    <x v="55"/>
    <s v="2117W6RJSYS"/>
    <m/>
    <s v="XF"/>
    <s v="55 to 64"/>
    <s v="Prefer not to say"/>
    <s v="Prefer not to say"/>
    <s v="Prefer not to say"/>
    <m/>
    <m/>
    <m/>
    <m/>
    <m/>
    <m/>
    <m/>
    <m/>
  </r>
  <r>
    <x v="1455"/>
    <x v="2"/>
    <x v="3"/>
    <m/>
    <s v="Time Taken                            "/>
    <m/>
    <s v="Apply"/>
    <m/>
    <m/>
    <x v="11"/>
    <m/>
    <m/>
    <s v="FJISAYDD4WHH"/>
    <s v="75 and over"/>
    <s v="Prefer not to say"/>
    <s v="Male"/>
    <s v="African"/>
    <m/>
    <m/>
    <m/>
    <m/>
    <m/>
    <m/>
    <m/>
    <m/>
  </r>
  <r>
    <x v="1456"/>
    <x v="0"/>
    <x v="0"/>
    <s v="The website in general"/>
    <s v="Link or Download"/>
    <m/>
    <m/>
    <m/>
    <s v="http://www.barnet.gov.uk/info/930111/parking_tickets_pcn/516/parking_tickets_pcn"/>
    <x v="19"/>
    <m/>
    <m/>
    <m/>
    <m/>
    <m/>
    <m/>
    <m/>
    <m/>
    <m/>
    <m/>
    <m/>
    <m/>
    <m/>
    <m/>
    <m/>
  </r>
  <r>
    <x v="1457"/>
    <x v="0"/>
    <x v="3"/>
    <m/>
    <s v="Time Taken                            "/>
    <m/>
    <s v="Report"/>
    <m/>
    <m/>
    <x v="51"/>
    <s v="S"/>
    <m/>
    <s v="IOO89RIRLIUE"/>
    <s v="Prefer Not To Say"/>
    <s v="Prefer not to say"/>
    <s v="Prefer not to say"/>
    <s v="Other Asian"/>
    <m/>
    <m/>
    <m/>
    <m/>
    <m/>
    <m/>
    <m/>
    <m/>
  </r>
  <r>
    <x v="1457"/>
    <x v="1"/>
    <x v="3"/>
    <m/>
    <s v="Other Reason"/>
    <m/>
    <s v="Appeal"/>
    <m/>
    <m/>
    <x v="62"/>
    <m/>
    <m/>
    <s v="SOFEEYA"/>
    <s v="18 to 24"/>
    <s v="Yes"/>
    <s v="Prefer not to say"/>
    <s v="White and Black Caribbean"/>
    <m/>
    <m/>
    <m/>
    <m/>
    <m/>
    <m/>
    <m/>
    <m/>
  </r>
  <r>
    <x v="1458"/>
    <x v="1"/>
    <x v="3"/>
    <m/>
    <s v="Query Resolution"/>
    <m/>
    <s v="Enquire"/>
    <m/>
    <m/>
    <x v="59"/>
    <m/>
    <m/>
    <m/>
    <m/>
    <m/>
    <m/>
    <m/>
    <m/>
    <m/>
    <m/>
    <m/>
    <m/>
    <m/>
    <m/>
    <m/>
  </r>
  <r>
    <x v="1459"/>
    <x v="1"/>
    <x v="3"/>
    <m/>
    <s v="Advisor/Information"/>
    <m/>
    <s v="Enquire"/>
    <m/>
    <m/>
    <x v="1"/>
    <m/>
    <m/>
    <m/>
    <m/>
    <m/>
    <m/>
    <m/>
    <m/>
    <m/>
    <m/>
    <m/>
    <m/>
    <m/>
    <m/>
    <m/>
  </r>
  <r>
    <x v="1460"/>
    <x v="1"/>
    <x v="3"/>
    <m/>
    <s v="Time Taken                            "/>
    <m/>
    <s v="Appeal"/>
    <m/>
    <m/>
    <x v="1"/>
    <s v="123456789101112131415161718181920TUY7UTR8T         "/>
    <m/>
    <s v="IBRAHIMALEXS"/>
    <s v="25 to 34"/>
    <s v="No"/>
    <s v="Female"/>
    <s v="Prefer not to say"/>
    <m/>
    <m/>
    <m/>
    <m/>
    <m/>
    <m/>
    <m/>
    <m/>
  </r>
  <r>
    <x v="1461"/>
    <x v="1"/>
    <x v="3"/>
    <m/>
    <s v="Other Reason"/>
    <m/>
    <s v="Pay"/>
    <m/>
    <m/>
    <x v="35"/>
    <s v="Q3UIL.SOFEEYA"/>
    <m/>
    <s v="ERTCBGHJOP9"/>
    <s v="Under 18"/>
    <s v="Yes"/>
    <s v="Prefer not to say"/>
    <s v="Other Mixed"/>
    <m/>
    <m/>
    <m/>
    <m/>
    <m/>
    <m/>
    <m/>
    <m/>
  </r>
  <r>
    <x v="1462"/>
    <x v="0"/>
    <x v="0"/>
    <m/>
    <m/>
    <m/>
    <m/>
    <m/>
    <s v="http://www.barnet.gov.uk/site/scripts/documents.php?categoryID=100006"/>
    <x v="56"/>
    <m/>
    <m/>
    <m/>
    <m/>
    <m/>
    <m/>
    <m/>
    <m/>
    <m/>
    <m/>
    <m/>
    <m/>
    <m/>
    <m/>
    <m/>
  </r>
  <r>
    <x v="1463"/>
    <x v="0"/>
    <x v="3"/>
    <m/>
    <s v="Query Resolution"/>
    <m/>
    <s v="Appeal"/>
    <m/>
    <m/>
    <x v="25"/>
    <m/>
    <m/>
    <m/>
    <m/>
    <m/>
    <m/>
    <m/>
    <m/>
    <m/>
    <m/>
    <m/>
    <m/>
    <m/>
    <m/>
    <m/>
  </r>
  <r>
    <x v="1463"/>
    <x v="1"/>
    <x v="3"/>
    <m/>
    <m/>
    <m/>
    <m/>
    <m/>
    <m/>
    <x v="2"/>
    <m/>
    <m/>
    <m/>
    <m/>
    <m/>
    <m/>
    <m/>
    <m/>
    <m/>
    <m/>
    <m/>
    <m/>
    <m/>
    <m/>
    <m/>
  </r>
  <r>
    <x v="1464"/>
    <x v="0"/>
    <x v="3"/>
    <m/>
    <s v="Time Taken                            "/>
    <m/>
    <m/>
    <m/>
    <m/>
    <x v="2"/>
    <m/>
    <m/>
    <m/>
    <m/>
    <m/>
    <m/>
    <m/>
    <m/>
    <m/>
    <m/>
    <m/>
    <m/>
    <m/>
    <m/>
    <m/>
  </r>
  <r>
    <x v="1465"/>
    <x v="1"/>
    <x v="2"/>
    <m/>
    <s v="Advisor/Information"/>
    <m/>
    <m/>
    <m/>
    <m/>
    <x v="15"/>
    <m/>
    <m/>
    <m/>
    <m/>
    <m/>
    <m/>
    <m/>
    <m/>
    <m/>
    <m/>
    <m/>
    <m/>
    <m/>
    <m/>
    <m/>
  </r>
  <r>
    <x v="1466"/>
    <x v="0"/>
    <x v="3"/>
    <m/>
    <s v="Other Reason"/>
    <m/>
    <s v="Apply"/>
    <m/>
    <m/>
    <x v="51"/>
    <m/>
    <m/>
    <m/>
    <s v="75 and over"/>
    <s v="Yes"/>
    <s v="Male"/>
    <s v="British"/>
    <m/>
    <m/>
    <m/>
    <m/>
    <m/>
    <m/>
    <m/>
    <m/>
  </r>
  <r>
    <x v="1467"/>
    <x v="2"/>
    <x v="2"/>
    <m/>
    <s v="Query Resolution"/>
    <m/>
    <m/>
    <m/>
    <m/>
    <x v="27"/>
    <m/>
    <m/>
    <m/>
    <m/>
    <m/>
    <m/>
    <m/>
    <m/>
    <m/>
    <m/>
    <m/>
    <m/>
    <m/>
    <m/>
    <m/>
  </r>
  <r>
    <x v="1468"/>
    <x v="0"/>
    <x v="3"/>
    <m/>
    <s v="Advisor/Information"/>
    <m/>
    <s v="Apply"/>
    <m/>
    <m/>
    <x v="8"/>
    <m/>
    <m/>
    <m/>
    <m/>
    <m/>
    <m/>
    <m/>
    <m/>
    <m/>
    <m/>
    <m/>
    <m/>
    <m/>
    <m/>
    <m/>
  </r>
  <r>
    <x v="1469"/>
    <x v="1"/>
    <x v="2"/>
    <m/>
    <s v="Advisor/Information"/>
    <m/>
    <m/>
    <m/>
    <m/>
    <x v="14"/>
    <m/>
    <m/>
    <m/>
    <m/>
    <m/>
    <m/>
    <m/>
    <m/>
    <m/>
    <m/>
    <m/>
    <m/>
    <m/>
    <m/>
    <m/>
  </r>
  <r>
    <x v="1470"/>
    <x v="1"/>
    <x v="2"/>
    <m/>
    <s v="Time Taken                            "/>
    <m/>
    <m/>
    <m/>
    <m/>
    <x v="11"/>
    <m/>
    <m/>
    <m/>
    <m/>
    <m/>
    <m/>
    <m/>
    <m/>
    <m/>
    <m/>
    <m/>
    <m/>
    <m/>
    <m/>
    <m/>
  </r>
  <r>
    <x v="1471"/>
    <x v="1"/>
    <x v="2"/>
    <m/>
    <m/>
    <m/>
    <m/>
    <m/>
    <m/>
    <x v="18"/>
    <m/>
    <m/>
    <m/>
    <m/>
    <m/>
    <m/>
    <m/>
    <m/>
    <m/>
    <m/>
    <m/>
    <m/>
    <m/>
    <m/>
    <m/>
  </r>
  <r>
    <x v="1472"/>
    <x v="1"/>
    <x v="2"/>
    <m/>
    <s v="Time Taken                            "/>
    <m/>
    <m/>
    <m/>
    <m/>
    <x v="51"/>
    <m/>
    <m/>
    <m/>
    <m/>
    <m/>
    <m/>
    <m/>
    <m/>
    <m/>
    <m/>
    <m/>
    <m/>
    <m/>
    <m/>
    <m/>
  </r>
  <r>
    <x v="1473"/>
    <x v="1"/>
    <x v="1"/>
    <m/>
    <m/>
    <m/>
    <m/>
    <m/>
    <m/>
    <x v="2"/>
    <m/>
    <m/>
    <m/>
    <m/>
    <m/>
    <m/>
    <m/>
    <m/>
    <m/>
    <m/>
    <m/>
    <m/>
    <m/>
    <m/>
    <m/>
  </r>
  <r>
    <x v="1474"/>
    <x v="2"/>
    <x v="2"/>
    <m/>
    <s v="Query Resolution"/>
    <m/>
    <m/>
    <m/>
    <m/>
    <x v="14"/>
    <m/>
    <m/>
    <m/>
    <m/>
    <m/>
    <m/>
    <m/>
    <m/>
    <m/>
    <m/>
    <m/>
    <m/>
    <m/>
    <m/>
    <m/>
  </r>
  <r>
    <x v="1475"/>
    <x v="1"/>
    <x v="2"/>
    <m/>
    <s v="Advisor/Information"/>
    <m/>
    <m/>
    <m/>
    <m/>
    <x v="25"/>
    <m/>
    <m/>
    <m/>
    <m/>
    <m/>
    <m/>
    <m/>
    <m/>
    <m/>
    <m/>
    <m/>
    <m/>
    <m/>
    <m/>
    <m/>
  </r>
  <r>
    <x v="1476"/>
    <x v="0"/>
    <x v="0"/>
    <s v="A council service, policy or decision"/>
    <s v="Overall Service"/>
    <m/>
    <s v="Report"/>
    <m/>
    <s v="http://www.barnet.gov.uk/a_to_z"/>
    <x v="12"/>
    <m/>
    <m/>
    <s v="HA80NL"/>
    <s v="35-54"/>
    <m/>
    <s v="Female"/>
    <m/>
    <m/>
    <m/>
    <m/>
    <s v="I've tried calling to say my food bin wasn't emptied this morning but the phone just rang then went dead.  I phoned twice.  I then tried emailing but there is not 'contact us' icon and the page for bins is absolutely useless.  it just tells me when collections are which we already know as its being going on since October.  I'm really frustrated at this.  My food bin will now be sitting here for two weeks in the heat and will be full of maggots.  NOT GOOD.  Also as this is only going on a web page nothing will be done about it so its no good to me either.  "/>
    <m/>
    <m/>
    <m/>
    <m/>
  </r>
  <r>
    <x v="1477"/>
    <x v="1"/>
    <x v="2"/>
    <m/>
    <s v="Advisor/Information"/>
    <m/>
    <m/>
    <m/>
    <m/>
    <x v="18"/>
    <m/>
    <m/>
    <m/>
    <m/>
    <m/>
    <m/>
    <m/>
    <m/>
    <m/>
    <m/>
    <m/>
    <m/>
    <m/>
    <m/>
    <m/>
  </r>
  <r>
    <x v="1478"/>
    <x v="1"/>
    <x v="2"/>
    <m/>
    <s v="Time Taken                            "/>
    <m/>
    <m/>
    <m/>
    <m/>
    <x v="15"/>
    <m/>
    <m/>
    <m/>
    <m/>
    <s v="No"/>
    <s v="Female"/>
    <s v="British"/>
    <m/>
    <m/>
    <m/>
    <m/>
    <m/>
    <m/>
    <m/>
    <m/>
  </r>
  <r>
    <x v="1479"/>
    <x v="1"/>
    <x v="2"/>
    <m/>
    <s v="Time Taken                            "/>
    <m/>
    <m/>
    <m/>
    <m/>
    <x v="19"/>
    <m/>
    <m/>
    <m/>
    <m/>
    <m/>
    <m/>
    <m/>
    <m/>
    <m/>
    <m/>
    <m/>
    <m/>
    <m/>
    <m/>
    <m/>
  </r>
  <r>
    <x v="1480"/>
    <x v="1"/>
    <x v="3"/>
    <m/>
    <s v="Decision"/>
    <m/>
    <s v="Pay"/>
    <m/>
    <m/>
    <x v="13"/>
    <m/>
    <m/>
    <m/>
    <m/>
    <m/>
    <m/>
    <m/>
    <m/>
    <m/>
    <m/>
    <m/>
    <m/>
    <m/>
    <m/>
    <m/>
  </r>
  <r>
    <x v="1481"/>
    <x v="1"/>
    <x v="2"/>
    <m/>
    <s v="Advisor/Information"/>
    <m/>
    <m/>
    <m/>
    <m/>
    <x v="25"/>
    <m/>
    <m/>
    <m/>
    <m/>
    <s v="No"/>
    <s v="Female"/>
    <s v="Other White"/>
    <m/>
    <m/>
    <m/>
    <m/>
    <m/>
    <m/>
    <m/>
    <m/>
  </r>
  <r>
    <x v="1482"/>
    <x v="1"/>
    <x v="2"/>
    <m/>
    <s v="Advisor/Information"/>
    <m/>
    <m/>
    <m/>
    <m/>
    <x v="19"/>
    <m/>
    <m/>
    <m/>
    <m/>
    <m/>
    <m/>
    <m/>
    <m/>
    <m/>
    <m/>
    <m/>
    <m/>
    <m/>
    <m/>
    <m/>
  </r>
  <r>
    <x v="1483"/>
    <x v="0"/>
    <x v="2"/>
    <m/>
    <s v="Advisor/Information"/>
    <m/>
    <m/>
    <m/>
    <m/>
    <x v="18"/>
    <m/>
    <m/>
    <m/>
    <m/>
    <s v="No"/>
    <s v="Male"/>
    <s v="African"/>
    <m/>
    <m/>
    <m/>
    <m/>
    <m/>
    <m/>
    <m/>
    <m/>
  </r>
  <r>
    <x v="1484"/>
    <x v="1"/>
    <x v="1"/>
    <m/>
    <m/>
    <m/>
    <m/>
    <m/>
    <m/>
    <x v="2"/>
    <m/>
    <m/>
    <m/>
    <m/>
    <m/>
    <m/>
    <m/>
    <m/>
    <m/>
    <m/>
    <m/>
    <m/>
    <m/>
    <m/>
    <m/>
  </r>
  <r>
    <x v="1485"/>
    <x v="1"/>
    <x v="2"/>
    <m/>
    <s v="Advisor/Information"/>
    <m/>
    <m/>
    <m/>
    <m/>
    <x v="16"/>
    <m/>
    <m/>
    <m/>
    <m/>
    <s v="No"/>
    <s v="Female"/>
    <s v="British"/>
    <m/>
    <m/>
    <m/>
    <m/>
    <m/>
    <m/>
    <m/>
    <m/>
  </r>
  <r>
    <x v="1486"/>
    <x v="1"/>
    <x v="2"/>
    <m/>
    <s v="Advisor/Information"/>
    <m/>
    <m/>
    <m/>
    <m/>
    <x v="17"/>
    <m/>
    <m/>
    <m/>
    <m/>
    <s v="No"/>
    <s v="Female"/>
    <s v="African"/>
    <m/>
    <m/>
    <m/>
    <m/>
    <m/>
    <m/>
    <m/>
    <m/>
  </r>
  <r>
    <x v="1487"/>
    <x v="1"/>
    <x v="2"/>
    <m/>
    <s v="Advisor/Information"/>
    <m/>
    <m/>
    <m/>
    <m/>
    <x v="19"/>
    <m/>
    <m/>
    <m/>
    <m/>
    <m/>
    <m/>
    <m/>
    <m/>
    <m/>
    <m/>
    <m/>
    <m/>
    <m/>
    <m/>
    <m/>
  </r>
  <r>
    <x v="1488"/>
    <x v="1"/>
    <x v="2"/>
    <m/>
    <s v="Advisor/Information"/>
    <m/>
    <m/>
    <m/>
    <m/>
    <x v="23"/>
    <m/>
    <m/>
    <m/>
    <m/>
    <m/>
    <m/>
    <m/>
    <m/>
    <m/>
    <m/>
    <m/>
    <m/>
    <m/>
    <m/>
    <m/>
  </r>
  <r>
    <x v="1489"/>
    <x v="2"/>
    <x v="2"/>
    <m/>
    <s v="Query Resolution"/>
    <m/>
    <m/>
    <m/>
    <m/>
    <x v="27"/>
    <m/>
    <m/>
    <m/>
    <m/>
    <m/>
    <m/>
    <m/>
    <m/>
    <m/>
    <m/>
    <m/>
    <m/>
    <m/>
    <m/>
    <m/>
  </r>
  <r>
    <x v="1490"/>
    <x v="1"/>
    <x v="2"/>
    <m/>
    <m/>
    <m/>
    <m/>
    <m/>
    <m/>
    <x v="16"/>
    <m/>
    <m/>
    <m/>
    <m/>
    <m/>
    <m/>
    <m/>
    <m/>
    <m/>
    <m/>
    <m/>
    <m/>
    <m/>
    <m/>
    <m/>
  </r>
  <r>
    <x v="1491"/>
    <x v="2"/>
    <x v="2"/>
    <m/>
    <s v="Query Resolution"/>
    <m/>
    <m/>
    <m/>
    <m/>
    <x v="10"/>
    <m/>
    <m/>
    <m/>
    <m/>
    <m/>
    <m/>
    <m/>
    <m/>
    <m/>
    <m/>
    <m/>
    <m/>
    <m/>
    <m/>
    <m/>
  </r>
  <r>
    <x v="1492"/>
    <x v="2"/>
    <x v="2"/>
    <m/>
    <s v="Decision"/>
    <m/>
    <m/>
    <m/>
    <m/>
    <x v="19"/>
    <m/>
    <m/>
    <m/>
    <m/>
    <m/>
    <m/>
    <m/>
    <m/>
    <m/>
    <m/>
    <m/>
    <m/>
    <m/>
    <m/>
    <m/>
  </r>
  <r>
    <x v="1493"/>
    <x v="1"/>
    <x v="3"/>
    <m/>
    <s v="Advisor/Information"/>
    <m/>
    <m/>
    <m/>
    <m/>
    <x v="2"/>
    <m/>
    <m/>
    <m/>
    <m/>
    <m/>
    <m/>
    <m/>
    <m/>
    <m/>
    <m/>
    <m/>
    <m/>
    <m/>
    <m/>
    <m/>
  </r>
  <r>
    <x v="1494"/>
    <x v="2"/>
    <x v="2"/>
    <m/>
    <m/>
    <m/>
    <m/>
    <m/>
    <m/>
    <x v="19"/>
    <m/>
    <m/>
    <m/>
    <m/>
    <m/>
    <m/>
    <m/>
    <m/>
    <m/>
    <m/>
    <m/>
    <m/>
    <m/>
    <m/>
    <m/>
  </r>
  <r>
    <x v="1495"/>
    <x v="2"/>
    <x v="0"/>
    <m/>
    <m/>
    <m/>
    <m/>
    <m/>
    <s v="http://www.barnet.gov.uk/info/930070/emergency_cover_for_carers/317/emergency_cover_for_carers"/>
    <x v="14"/>
    <m/>
    <m/>
    <m/>
    <m/>
    <m/>
    <m/>
    <m/>
    <m/>
    <m/>
    <m/>
    <m/>
    <m/>
    <m/>
    <m/>
    <m/>
  </r>
  <r>
    <x v="1496"/>
    <x v="1"/>
    <x v="2"/>
    <m/>
    <s v="Decision"/>
    <m/>
    <m/>
    <m/>
    <m/>
    <x v="11"/>
    <m/>
    <m/>
    <m/>
    <m/>
    <m/>
    <m/>
    <m/>
    <m/>
    <m/>
    <m/>
    <m/>
    <m/>
    <m/>
    <m/>
    <m/>
  </r>
  <r>
    <x v="1497"/>
    <x v="1"/>
    <x v="2"/>
    <m/>
    <m/>
    <m/>
    <m/>
    <m/>
    <m/>
    <x v="16"/>
    <m/>
    <m/>
    <m/>
    <m/>
    <m/>
    <m/>
    <m/>
    <m/>
    <m/>
    <m/>
    <m/>
    <m/>
    <m/>
    <m/>
    <m/>
  </r>
  <r>
    <x v="1498"/>
    <x v="1"/>
    <x v="2"/>
    <m/>
    <s v="Advisor/Information"/>
    <m/>
    <m/>
    <m/>
    <m/>
    <x v="16"/>
    <m/>
    <m/>
    <m/>
    <m/>
    <m/>
    <m/>
    <m/>
    <m/>
    <m/>
    <m/>
    <m/>
    <m/>
    <m/>
    <m/>
    <m/>
  </r>
  <r>
    <x v="1499"/>
    <x v="2"/>
    <x v="3"/>
    <m/>
    <s v="Decision"/>
    <m/>
    <s v="Notify"/>
    <m/>
    <m/>
    <x v="2"/>
    <m/>
    <m/>
    <m/>
    <m/>
    <m/>
    <m/>
    <m/>
    <m/>
    <m/>
    <m/>
    <m/>
    <m/>
    <m/>
    <m/>
    <m/>
  </r>
  <r>
    <x v="1500"/>
    <x v="1"/>
    <x v="2"/>
    <m/>
    <s v="Advisor/Information"/>
    <m/>
    <m/>
    <m/>
    <m/>
    <x v="11"/>
    <m/>
    <m/>
    <m/>
    <m/>
    <m/>
    <m/>
    <m/>
    <m/>
    <m/>
    <m/>
    <m/>
    <m/>
    <m/>
    <m/>
    <m/>
  </r>
  <r>
    <x v="1501"/>
    <x v="1"/>
    <x v="2"/>
    <m/>
    <s v="Query Resolution"/>
    <m/>
    <m/>
    <m/>
    <m/>
    <x v="18"/>
    <m/>
    <m/>
    <m/>
    <m/>
    <m/>
    <s v="Female"/>
    <m/>
    <m/>
    <m/>
    <m/>
    <m/>
    <m/>
    <m/>
    <m/>
    <m/>
  </r>
  <r>
    <x v="1502"/>
    <x v="2"/>
    <x v="0"/>
    <s v="The website in general"/>
    <s v="Site Appearance/Layout"/>
    <m/>
    <s v="Research"/>
    <m/>
    <s v="http://www.barnet.gov.uk/"/>
    <x v="0"/>
    <m/>
    <m/>
    <m/>
    <m/>
    <m/>
    <m/>
    <m/>
    <m/>
    <m/>
    <m/>
    <m/>
    <m/>
    <m/>
    <m/>
    <m/>
  </r>
  <r>
    <x v="1503"/>
    <x v="1"/>
    <x v="0"/>
    <m/>
    <m/>
    <m/>
    <m/>
    <m/>
    <s v="http://www.barnet.gov.uk/"/>
    <x v="0"/>
    <m/>
    <m/>
    <m/>
    <m/>
    <m/>
    <m/>
    <m/>
    <m/>
    <m/>
    <m/>
    <m/>
    <m/>
    <m/>
    <m/>
    <m/>
  </r>
  <r>
    <x v="1504"/>
    <x v="1"/>
    <x v="2"/>
    <m/>
    <s v="Query Resolution"/>
    <m/>
    <m/>
    <m/>
    <m/>
    <x v="18"/>
    <m/>
    <m/>
    <m/>
    <m/>
    <s v="Prefer not to say"/>
    <s v="Female"/>
    <s v="Indian"/>
    <m/>
    <m/>
    <m/>
    <m/>
    <m/>
    <m/>
    <m/>
    <m/>
  </r>
  <r>
    <x v="1505"/>
    <x v="2"/>
    <x v="0"/>
    <m/>
    <m/>
    <m/>
    <m/>
    <m/>
    <s v="http://www.barnet.gov.uk/site/scripts/documents.php?categoryID=100009"/>
    <x v="63"/>
    <m/>
    <m/>
    <m/>
    <m/>
    <m/>
    <m/>
    <m/>
    <m/>
    <m/>
    <m/>
    <m/>
    <m/>
    <m/>
    <m/>
    <m/>
  </r>
  <r>
    <x v="1506"/>
    <x v="1"/>
    <x v="2"/>
    <m/>
    <s v="Advisor/Information"/>
    <m/>
    <m/>
    <m/>
    <m/>
    <x v="16"/>
    <m/>
    <m/>
    <m/>
    <m/>
    <s v="No"/>
    <s v="Female"/>
    <s v="British"/>
    <m/>
    <m/>
    <m/>
    <m/>
    <m/>
    <m/>
    <m/>
    <m/>
  </r>
  <r>
    <x v="1507"/>
    <x v="2"/>
    <x v="2"/>
    <m/>
    <s v="Advisor/Information"/>
    <m/>
    <m/>
    <m/>
    <m/>
    <x v="16"/>
    <m/>
    <m/>
    <m/>
    <m/>
    <m/>
    <m/>
    <m/>
    <m/>
    <m/>
    <m/>
    <m/>
    <m/>
    <m/>
    <m/>
    <m/>
  </r>
  <r>
    <x v="1508"/>
    <x v="2"/>
    <x v="1"/>
    <m/>
    <s v="Time Taken                            "/>
    <m/>
    <s v="Report"/>
    <m/>
    <m/>
    <x v="17"/>
    <m/>
    <m/>
    <m/>
    <m/>
    <m/>
    <m/>
    <m/>
    <m/>
    <m/>
    <m/>
    <m/>
    <m/>
    <m/>
    <m/>
    <m/>
  </r>
  <r>
    <x v="1509"/>
    <x v="1"/>
    <x v="2"/>
    <m/>
    <s v="Advisor/Information"/>
    <m/>
    <m/>
    <m/>
    <m/>
    <x v="25"/>
    <m/>
    <m/>
    <m/>
    <m/>
    <m/>
    <m/>
    <m/>
    <m/>
    <m/>
    <m/>
    <m/>
    <m/>
    <m/>
    <m/>
    <m/>
  </r>
  <r>
    <x v="1510"/>
    <x v="1"/>
    <x v="0"/>
    <m/>
    <m/>
    <m/>
    <m/>
    <m/>
    <s v="http://www.barnet.gov.uk/info/53/childrens_centres/643/childrens_centres"/>
    <x v="64"/>
    <m/>
    <m/>
    <m/>
    <m/>
    <m/>
    <m/>
    <m/>
    <m/>
    <m/>
    <m/>
    <m/>
    <m/>
    <m/>
    <m/>
    <m/>
  </r>
  <r>
    <x v="1511"/>
    <x v="1"/>
    <x v="2"/>
    <m/>
    <m/>
    <m/>
    <m/>
    <m/>
    <m/>
    <x v="16"/>
    <m/>
    <m/>
    <m/>
    <m/>
    <m/>
    <m/>
    <m/>
    <m/>
    <m/>
    <m/>
    <m/>
    <m/>
    <m/>
    <m/>
    <m/>
  </r>
  <r>
    <x v="1512"/>
    <x v="1"/>
    <x v="0"/>
    <m/>
    <m/>
    <m/>
    <m/>
    <m/>
    <s v="http://www.barnet.gov.uk/site/scripts/az_home.php?searchText=DISABLED"/>
    <x v="2"/>
    <m/>
    <m/>
    <m/>
    <m/>
    <m/>
    <m/>
    <m/>
    <m/>
    <m/>
    <m/>
    <m/>
    <m/>
    <m/>
    <m/>
    <m/>
  </r>
  <r>
    <x v="1513"/>
    <x v="1"/>
    <x v="0"/>
    <m/>
    <m/>
    <m/>
    <m/>
    <m/>
    <s v="http://www.barnet.gov.uk/site/scripts/az_home.php?searchText=DISABLED"/>
    <x v="2"/>
    <m/>
    <m/>
    <m/>
    <m/>
    <m/>
    <m/>
    <m/>
    <m/>
    <m/>
    <m/>
    <m/>
    <m/>
    <m/>
    <m/>
    <m/>
  </r>
  <r>
    <x v="1514"/>
    <x v="1"/>
    <x v="2"/>
    <m/>
    <m/>
    <m/>
    <m/>
    <m/>
    <m/>
    <x v="19"/>
    <m/>
    <m/>
    <m/>
    <m/>
    <m/>
    <m/>
    <m/>
    <m/>
    <m/>
    <m/>
    <m/>
    <m/>
    <m/>
    <m/>
    <m/>
  </r>
  <r>
    <x v="1515"/>
    <x v="1"/>
    <x v="1"/>
    <m/>
    <s v="Time Taken                            "/>
    <m/>
    <s v="Complain"/>
    <m/>
    <m/>
    <x v="42"/>
    <m/>
    <m/>
    <s v="HA88DL"/>
    <m/>
    <m/>
    <m/>
    <m/>
    <m/>
    <m/>
    <m/>
    <m/>
    <m/>
    <m/>
    <m/>
    <m/>
  </r>
  <r>
    <x v="1516"/>
    <x v="1"/>
    <x v="3"/>
    <m/>
    <s v="Decision"/>
    <m/>
    <m/>
    <m/>
    <m/>
    <x v="2"/>
    <m/>
    <m/>
    <m/>
    <m/>
    <m/>
    <m/>
    <m/>
    <m/>
    <m/>
    <m/>
    <m/>
    <m/>
    <m/>
    <m/>
    <m/>
  </r>
  <r>
    <x v="1517"/>
    <x v="2"/>
    <x v="2"/>
    <m/>
    <s v="Advisor/Information"/>
    <m/>
    <m/>
    <m/>
    <m/>
    <x v="30"/>
    <m/>
    <m/>
    <m/>
    <m/>
    <m/>
    <m/>
    <m/>
    <m/>
    <m/>
    <m/>
    <m/>
    <m/>
    <m/>
    <m/>
    <m/>
  </r>
  <r>
    <x v="1518"/>
    <x v="1"/>
    <x v="2"/>
    <m/>
    <s v="Advisor/Information"/>
    <m/>
    <m/>
    <m/>
    <m/>
    <x v="15"/>
    <m/>
    <m/>
    <m/>
    <m/>
    <m/>
    <m/>
    <m/>
    <m/>
    <m/>
    <m/>
    <m/>
    <m/>
    <m/>
    <m/>
    <m/>
  </r>
  <r>
    <x v="1519"/>
    <x v="1"/>
    <x v="2"/>
    <m/>
    <s v="Advisor/Information"/>
    <m/>
    <m/>
    <m/>
    <m/>
    <x v="25"/>
    <m/>
    <m/>
    <m/>
    <m/>
    <m/>
    <m/>
    <m/>
    <m/>
    <m/>
    <m/>
    <m/>
    <m/>
    <m/>
    <m/>
    <m/>
  </r>
  <r>
    <x v="1520"/>
    <x v="1"/>
    <x v="2"/>
    <m/>
    <s v="Advisor/Information"/>
    <m/>
    <m/>
    <m/>
    <m/>
    <x v="15"/>
    <m/>
    <m/>
    <m/>
    <m/>
    <m/>
    <m/>
    <m/>
    <m/>
    <m/>
    <m/>
    <m/>
    <m/>
    <m/>
    <m/>
    <m/>
  </r>
  <r>
    <x v="1521"/>
    <x v="1"/>
    <x v="2"/>
    <m/>
    <m/>
    <m/>
    <m/>
    <m/>
    <m/>
    <x v="30"/>
    <m/>
    <m/>
    <m/>
    <m/>
    <m/>
    <m/>
    <m/>
    <m/>
    <m/>
    <m/>
    <m/>
    <m/>
    <m/>
    <m/>
    <m/>
  </r>
  <r>
    <x v="1522"/>
    <x v="1"/>
    <x v="2"/>
    <m/>
    <s v="Advisor/Information"/>
    <m/>
    <m/>
    <m/>
    <m/>
    <x v="25"/>
    <m/>
    <m/>
    <m/>
    <m/>
    <m/>
    <m/>
    <m/>
    <m/>
    <m/>
    <m/>
    <m/>
    <m/>
    <m/>
    <m/>
    <m/>
  </r>
  <r>
    <x v="1523"/>
    <x v="1"/>
    <x v="2"/>
    <m/>
    <s v="Time Taken                            "/>
    <m/>
    <m/>
    <m/>
    <m/>
    <x v="30"/>
    <m/>
    <m/>
    <m/>
    <m/>
    <m/>
    <m/>
    <m/>
    <m/>
    <m/>
    <m/>
    <m/>
    <m/>
    <m/>
    <m/>
    <m/>
  </r>
  <r>
    <x v="1524"/>
    <x v="1"/>
    <x v="2"/>
    <m/>
    <s v="Time Taken                            "/>
    <m/>
    <m/>
    <m/>
    <m/>
    <x v="27"/>
    <m/>
    <m/>
    <m/>
    <m/>
    <m/>
    <m/>
    <m/>
    <m/>
    <m/>
    <m/>
    <m/>
    <m/>
    <m/>
    <m/>
    <m/>
  </r>
  <r>
    <x v="1525"/>
    <x v="1"/>
    <x v="2"/>
    <m/>
    <s v="Time Taken                            "/>
    <m/>
    <m/>
    <m/>
    <m/>
    <x v="19"/>
    <m/>
    <m/>
    <m/>
    <m/>
    <m/>
    <m/>
    <m/>
    <m/>
    <m/>
    <m/>
    <m/>
    <m/>
    <m/>
    <m/>
    <m/>
  </r>
  <r>
    <x v="1526"/>
    <x v="0"/>
    <x v="0"/>
    <s v="A council service, policy or decision"/>
    <s v="All Options"/>
    <m/>
    <m/>
    <m/>
    <s v="http://www.barnet.gov.uk/info/200119/contact_details_for_customer-facing_departments/888/contact_details_for_customer-facing_departments"/>
    <x v="13"/>
    <m/>
    <m/>
    <m/>
    <m/>
    <m/>
    <m/>
    <m/>
    <m/>
    <m/>
    <m/>
    <m/>
    <m/>
    <m/>
    <m/>
    <m/>
  </r>
  <r>
    <x v="1527"/>
    <x v="1"/>
    <x v="2"/>
    <m/>
    <s v="Advisor/Information"/>
    <m/>
    <m/>
    <m/>
    <m/>
    <x v="16"/>
    <m/>
    <m/>
    <m/>
    <m/>
    <m/>
    <m/>
    <m/>
    <m/>
    <m/>
    <m/>
    <m/>
    <m/>
    <m/>
    <m/>
    <m/>
  </r>
  <r>
    <x v="1528"/>
    <x v="0"/>
    <x v="0"/>
    <s v="A specific web page"/>
    <m/>
    <m/>
    <m/>
    <m/>
    <s v="http://www.barnet.gov.uk/info/930233/disabled_relief/383/disabled_relief"/>
    <x v="50"/>
    <m/>
    <m/>
    <m/>
    <m/>
    <m/>
    <m/>
    <m/>
    <m/>
    <m/>
    <m/>
    <m/>
    <m/>
    <m/>
    <m/>
    <m/>
  </r>
  <r>
    <x v="1529"/>
    <x v="1"/>
    <x v="2"/>
    <m/>
    <s v="Time Taken                            "/>
    <m/>
    <m/>
    <m/>
    <m/>
    <x v="25"/>
    <m/>
    <m/>
    <m/>
    <m/>
    <m/>
    <m/>
    <m/>
    <m/>
    <m/>
    <m/>
    <m/>
    <m/>
    <m/>
    <m/>
    <m/>
  </r>
  <r>
    <x v="1530"/>
    <x v="1"/>
    <x v="2"/>
    <m/>
    <s v="Advisor/Information"/>
    <m/>
    <m/>
    <m/>
    <m/>
    <x v="11"/>
    <m/>
    <m/>
    <m/>
    <m/>
    <m/>
    <m/>
    <m/>
    <m/>
    <m/>
    <m/>
    <m/>
    <m/>
    <m/>
    <m/>
    <m/>
  </r>
  <r>
    <x v="1531"/>
    <x v="1"/>
    <x v="2"/>
    <m/>
    <m/>
    <m/>
    <m/>
    <m/>
    <m/>
    <x v="27"/>
    <m/>
    <m/>
    <m/>
    <m/>
    <m/>
    <m/>
    <m/>
    <m/>
    <m/>
    <m/>
    <m/>
    <m/>
    <m/>
    <m/>
    <m/>
  </r>
  <r>
    <x v="1532"/>
    <x v="1"/>
    <x v="2"/>
    <m/>
    <s v="Advisor/Information"/>
    <m/>
    <m/>
    <m/>
    <m/>
    <x v="18"/>
    <m/>
    <m/>
    <m/>
    <m/>
    <m/>
    <m/>
    <m/>
    <m/>
    <m/>
    <m/>
    <m/>
    <m/>
    <m/>
    <m/>
    <m/>
  </r>
  <r>
    <x v="1533"/>
    <x v="2"/>
    <x v="2"/>
    <m/>
    <m/>
    <m/>
    <m/>
    <m/>
    <m/>
    <x v="30"/>
    <m/>
    <m/>
    <m/>
    <m/>
    <m/>
    <m/>
    <m/>
    <m/>
    <m/>
    <m/>
    <m/>
    <m/>
    <m/>
    <m/>
    <m/>
  </r>
  <r>
    <x v="1534"/>
    <x v="1"/>
    <x v="3"/>
    <m/>
    <m/>
    <m/>
    <m/>
    <m/>
    <m/>
    <x v="2"/>
    <m/>
    <m/>
    <m/>
    <m/>
    <m/>
    <m/>
    <m/>
    <m/>
    <m/>
    <m/>
    <m/>
    <m/>
    <m/>
    <m/>
    <m/>
  </r>
  <r>
    <x v="1535"/>
    <x v="0"/>
    <x v="0"/>
    <m/>
    <m/>
    <m/>
    <m/>
    <m/>
    <s v="http://www.barnet.gov.uk/info/471/parking_enforcement/225/parking_enforcement"/>
    <x v="19"/>
    <m/>
    <m/>
    <m/>
    <m/>
    <m/>
    <m/>
    <m/>
    <m/>
    <m/>
    <m/>
    <m/>
    <m/>
    <m/>
    <m/>
    <m/>
  </r>
  <r>
    <x v="1536"/>
    <x v="1"/>
    <x v="2"/>
    <m/>
    <s v="Advisor/Information"/>
    <m/>
    <m/>
    <m/>
    <m/>
    <x v="15"/>
    <m/>
    <m/>
    <m/>
    <m/>
    <m/>
    <m/>
    <m/>
    <m/>
    <m/>
    <m/>
    <m/>
    <m/>
    <m/>
    <m/>
    <m/>
  </r>
  <r>
    <x v="1537"/>
    <x v="1"/>
    <x v="3"/>
    <m/>
    <s v="Time Taken                            "/>
    <m/>
    <s v="Complain"/>
    <m/>
    <m/>
    <x v="53"/>
    <m/>
    <m/>
    <m/>
    <m/>
    <m/>
    <m/>
    <m/>
    <m/>
    <m/>
    <m/>
    <m/>
    <m/>
    <m/>
    <m/>
    <m/>
  </r>
  <r>
    <x v="1538"/>
    <x v="1"/>
    <x v="3"/>
    <m/>
    <s v="Time Taken                            "/>
    <m/>
    <s v="Apply"/>
    <m/>
    <m/>
    <x v="26"/>
    <m/>
    <m/>
    <s v="NW71HY"/>
    <m/>
    <m/>
    <m/>
    <m/>
    <m/>
    <m/>
    <m/>
    <m/>
    <m/>
    <m/>
    <m/>
    <m/>
  </r>
  <r>
    <x v="1539"/>
    <x v="1"/>
    <x v="3"/>
    <m/>
    <m/>
    <m/>
    <m/>
    <m/>
    <m/>
    <x v="2"/>
    <m/>
    <m/>
    <m/>
    <m/>
    <m/>
    <m/>
    <m/>
    <m/>
    <m/>
    <m/>
    <m/>
    <m/>
    <m/>
    <m/>
    <m/>
  </r>
  <r>
    <x v="1540"/>
    <x v="2"/>
    <x v="2"/>
    <m/>
    <s v="Query Resolution"/>
    <m/>
    <m/>
    <m/>
    <m/>
    <x v="25"/>
    <m/>
    <m/>
    <m/>
    <m/>
    <m/>
    <m/>
    <m/>
    <m/>
    <m/>
    <m/>
    <m/>
    <m/>
    <m/>
    <m/>
    <m/>
  </r>
  <r>
    <x v="1541"/>
    <x v="1"/>
    <x v="2"/>
    <m/>
    <s v="Time Taken                            "/>
    <m/>
    <m/>
    <m/>
    <m/>
    <x v="14"/>
    <m/>
    <m/>
    <m/>
    <m/>
    <m/>
    <m/>
    <m/>
    <m/>
    <m/>
    <m/>
    <m/>
    <m/>
    <m/>
    <m/>
    <m/>
  </r>
  <r>
    <x v="1542"/>
    <x v="1"/>
    <x v="2"/>
    <m/>
    <s v="Advisor/Information"/>
    <m/>
    <m/>
    <m/>
    <m/>
    <x v="15"/>
    <m/>
    <m/>
    <m/>
    <m/>
    <m/>
    <m/>
    <m/>
    <m/>
    <m/>
    <m/>
    <m/>
    <m/>
    <m/>
    <m/>
    <m/>
  </r>
  <r>
    <x v="1543"/>
    <x v="1"/>
    <x v="0"/>
    <m/>
    <m/>
    <m/>
    <m/>
    <m/>
    <s v="http://www.barnet.gov.uk/homepage/89/council_tax_and_benefits"/>
    <x v="2"/>
    <m/>
    <m/>
    <m/>
    <m/>
    <m/>
    <m/>
    <m/>
    <m/>
    <m/>
    <m/>
    <m/>
    <m/>
    <m/>
    <m/>
    <m/>
  </r>
  <r>
    <x v="1544"/>
    <x v="1"/>
    <x v="2"/>
    <m/>
    <s v="Time Taken                            "/>
    <m/>
    <m/>
    <m/>
    <m/>
    <x v="25"/>
    <m/>
    <m/>
    <m/>
    <m/>
    <m/>
    <m/>
    <m/>
    <m/>
    <m/>
    <m/>
    <m/>
    <m/>
    <m/>
    <m/>
    <m/>
  </r>
  <r>
    <x v="1545"/>
    <x v="1"/>
    <x v="2"/>
    <m/>
    <s v="Advisor/Information"/>
    <m/>
    <m/>
    <m/>
    <m/>
    <x v="27"/>
    <m/>
    <m/>
    <m/>
    <m/>
    <m/>
    <m/>
    <m/>
    <m/>
    <m/>
    <m/>
    <m/>
    <m/>
    <m/>
    <m/>
    <m/>
  </r>
  <r>
    <x v="1546"/>
    <x v="1"/>
    <x v="2"/>
    <m/>
    <s v="Advisor/Information"/>
    <m/>
    <m/>
    <m/>
    <m/>
    <x v="19"/>
    <m/>
    <m/>
    <m/>
    <m/>
    <m/>
    <m/>
    <m/>
    <m/>
    <m/>
    <m/>
    <m/>
    <m/>
    <m/>
    <m/>
    <m/>
  </r>
  <r>
    <x v="1547"/>
    <x v="1"/>
    <x v="2"/>
    <m/>
    <s v="Query Resolution"/>
    <m/>
    <m/>
    <m/>
    <m/>
    <x v="15"/>
    <m/>
    <m/>
    <m/>
    <m/>
    <s v="Yes"/>
    <s v="Male"/>
    <s v="Other White"/>
    <m/>
    <m/>
    <m/>
    <m/>
    <m/>
    <m/>
    <m/>
    <m/>
  </r>
  <r>
    <x v="1548"/>
    <x v="1"/>
    <x v="2"/>
    <m/>
    <s v="Advisor/Information"/>
    <m/>
    <m/>
    <m/>
    <m/>
    <x v="16"/>
    <m/>
    <m/>
    <m/>
    <m/>
    <m/>
    <m/>
    <m/>
    <m/>
    <m/>
    <m/>
    <m/>
    <m/>
    <m/>
    <m/>
    <m/>
  </r>
  <r>
    <x v="1549"/>
    <x v="1"/>
    <x v="2"/>
    <m/>
    <s v="Query Resolution"/>
    <m/>
    <m/>
    <m/>
    <m/>
    <x v="18"/>
    <m/>
    <m/>
    <m/>
    <m/>
    <m/>
    <m/>
    <m/>
    <m/>
    <m/>
    <m/>
    <m/>
    <m/>
    <m/>
    <m/>
    <m/>
  </r>
  <r>
    <x v="1550"/>
    <x v="1"/>
    <x v="0"/>
    <m/>
    <m/>
    <m/>
    <m/>
    <m/>
    <s v="http://www.barnet.gov.uk/info/1147/local_housing_allowance_lha/462/local_housing_allowance_lha"/>
    <x v="26"/>
    <m/>
    <m/>
    <m/>
    <m/>
    <m/>
    <m/>
    <m/>
    <m/>
    <m/>
    <m/>
    <m/>
    <m/>
    <m/>
    <m/>
    <m/>
  </r>
  <r>
    <x v="1551"/>
    <x v="1"/>
    <x v="2"/>
    <m/>
    <s v="Time Taken                            "/>
    <m/>
    <m/>
    <m/>
    <m/>
    <x v="23"/>
    <m/>
    <m/>
    <m/>
    <m/>
    <m/>
    <m/>
    <m/>
    <m/>
    <m/>
    <m/>
    <m/>
    <m/>
    <m/>
    <m/>
    <m/>
  </r>
  <r>
    <x v="1552"/>
    <x v="1"/>
    <x v="2"/>
    <m/>
    <s v="Query Resolution"/>
    <m/>
    <m/>
    <m/>
    <m/>
    <x v="18"/>
    <m/>
    <m/>
    <m/>
    <m/>
    <s v="Yes"/>
    <s v="Male"/>
    <s v="Other Asian"/>
    <m/>
    <m/>
    <m/>
    <m/>
    <m/>
    <m/>
    <m/>
    <m/>
  </r>
  <r>
    <x v="1553"/>
    <x v="2"/>
    <x v="2"/>
    <m/>
    <s v="Time Taken                            "/>
    <m/>
    <m/>
    <m/>
    <m/>
    <x v="11"/>
    <m/>
    <m/>
    <m/>
    <m/>
    <m/>
    <m/>
    <m/>
    <m/>
    <m/>
    <m/>
    <m/>
    <m/>
    <m/>
    <m/>
    <m/>
  </r>
  <r>
    <x v="1554"/>
    <x v="1"/>
    <x v="2"/>
    <m/>
    <s v="Advisor/Information"/>
    <m/>
    <m/>
    <m/>
    <m/>
    <x v="11"/>
    <m/>
    <m/>
    <m/>
    <m/>
    <m/>
    <m/>
    <m/>
    <m/>
    <m/>
    <m/>
    <m/>
    <m/>
    <m/>
    <m/>
    <m/>
  </r>
  <r>
    <x v="1555"/>
    <x v="1"/>
    <x v="2"/>
    <m/>
    <s v="Advisor/Information"/>
    <m/>
    <m/>
    <m/>
    <m/>
    <x v="16"/>
    <m/>
    <m/>
    <m/>
    <m/>
    <s v="No"/>
    <s v="Female"/>
    <s v="Other White"/>
    <m/>
    <m/>
    <m/>
    <m/>
    <m/>
    <m/>
    <m/>
    <m/>
  </r>
  <r>
    <x v="1556"/>
    <x v="2"/>
    <x v="2"/>
    <m/>
    <m/>
    <m/>
    <m/>
    <m/>
    <m/>
    <x v="11"/>
    <m/>
    <m/>
    <m/>
    <m/>
    <m/>
    <m/>
    <m/>
    <m/>
    <m/>
    <m/>
    <m/>
    <m/>
    <m/>
    <m/>
    <m/>
  </r>
  <r>
    <x v="1557"/>
    <x v="1"/>
    <x v="2"/>
    <m/>
    <s v="Advisor/Information"/>
    <m/>
    <m/>
    <m/>
    <m/>
    <x v="17"/>
    <m/>
    <m/>
    <m/>
    <m/>
    <s v="No"/>
    <s v="Female"/>
    <s v="British"/>
    <m/>
    <m/>
    <m/>
    <m/>
    <m/>
    <m/>
    <m/>
    <m/>
  </r>
  <r>
    <x v="1558"/>
    <x v="1"/>
    <x v="2"/>
    <m/>
    <s v="Advisor/Information"/>
    <m/>
    <m/>
    <m/>
    <m/>
    <x v="15"/>
    <m/>
    <m/>
    <m/>
    <m/>
    <m/>
    <m/>
    <m/>
    <m/>
    <m/>
    <m/>
    <m/>
    <m/>
    <m/>
    <m/>
    <m/>
  </r>
  <r>
    <x v="1559"/>
    <x v="1"/>
    <x v="2"/>
    <m/>
    <s v="Time Taken                            "/>
    <m/>
    <m/>
    <m/>
    <m/>
    <x v="25"/>
    <m/>
    <m/>
    <m/>
    <m/>
    <m/>
    <m/>
    <m/>
    <m/>
    <m/>
    <m/>
    <m/>
    <m/>
    <m/>
    <m/>
    <m/>
  </r>
  <r>
    <x v="1560"/>
    <x v="1"/>
    <x v="2"/>
    <m/>
    <s v="Advisor/Information"/>
    <m/>
    <m/>
    <m/>
    <m/>
    <x v="22"/>
    <m/>
    <m/>
    <m/>
    <m/>
    <m/>
    <m/>
    <m/>
    <m/>
    <m/>
    <m/>
    <m/>
    <m/>
    <m/>
    <m/>
    <m/>
  </r>
  <r>
    <x v="1561"/>
    <x v="1"/>
    <x v="2"/>
    <m/>
    <s v="Advisor/Information"/>
    <m/>
    <m/>
    <m/>
    <m/>
    <x v="23"/>
    <m/>
    <m/>
    <m/>
    <m/>
    <m/>
    <m/>
    <m/>
    <m/>
    <m/>
    <m/>
    <m/>
    <m/>
    <m/>
    <m/>
    <m/>
  </r>
  <r>
    <x v="1562"/>
    <x v="1"/>
    <x v="2"/>
    <m/>
    <s v="Time Taken                            "/>
    <m/>
    <m/>
    <m/>
    <m/>
    <x v="25"/>
    <m/>
    <m/>
    <m/>
    <m/>
    <m/>
    <m/>
    <m/>
    <m/>
    <m/>
    <m/>
    <m/>
    <m/>
    <m/>
    <m/>
    <m/>
  </r>
  <r>
    <x v="1563"/>
    <x v="1"/>
    <x v="2"/>
    <m/>
    <s v="Advisor/Information"/>
    <m/>
    <m/>
    <m/>
    <m/>
    <x v="30"/>
    <m/>
    <m/>
    <m/>
    <m/>
    <m/>
    <m/>
    <m/>
    <m/>
    <m/>
    <m/>
    <m/>
    <m/>
    <m/>
    <m/>
    <m/>
  </r>
  <r>
    <x v="1564"/>
    <x v="1"/>
    <x v="1"/>
    <m/>
    <s v="Time Taken                            "/>
    <m/>
    <s v="Enquire"/>
    <m/>
    <m/>
    <x v="14"/>
    <m/>
    <m/>
    <s v="EN55QY"/>
    <s v="55 to 64"/>
    <s v="No"/>
    <s v="Female"/>
    <s v="British"/>
    <m/>
    <m/>
    <m/>
    <m/>
    <m/>
    <m/>
    <m/>
    <m/>
  </r>
  <r>
    <x v="1565"/>
    <x v="1"/>
    <x v="2"/>
    <m/>
    <s v="Time Taken                            "/>
    <m/>
    <m/>
    <m/>
    <m/>
    <x v="14"/>
    <m/>
    <m/>
    <m/>
    <m/>
    <s v="No"/>
    <s v="Male"/>
    <s v="British"/>
    <m/>
    <m/>
    <m/>
    <m/>
    <m/>
    <m/>
    <m/>
    <m/>
  </r>
  <r>
    <x v="1566"/>
    <x v="1"/>
    <x v="2"/>
    <m/>
    <s v="Query Resolution"/>
    <m/>
    <m/>
    <m/>
    <m/>
    <x v="27"/>
    <m/>
    <m/>
    <m/>
    <m/>
    <m/>
    <m/>
    <m/>
    <m/>
    <m/>
    <m/>
    <m/>
    <m/>
    <m/>
    <m/>
    <m/>
  </r>
  <r>
    <x v="1567"/>
    <x v="1"/>
    <x v="2"/>
    <m/>
    <s v="Advisor/Information"/>
    <m/>
    <m/>
    <m/>
    <m/>
    <x v="11"/>
    <m/>
    <m/>
    <m/>
    <m/>
    <m/>
    <m/>
    <m/>
    <m/>
    <m/>
    <m/>
    <m/>
    <m/>
    <m/>
    <m/>
    <m/>
  </r>
  <r>
    <x v="1568"/>
    <x v="1"/>
    <x v="2"/>
    <m/>
    <s v="Advisor/Information"/>
    <m/>
    <m/>
    <m/>
    <m/>
    <x v="15"/>
    <m/>
    <m/>
    <m/>
    <m/>
    <m/>
    <m/>
    <m/>
    <m/>
    <m/>
    <m/>
    <m/>
    <m/>
    <m/>
    <m/>
    <m/>
  </r>
  <r>
    <x v="1569"/>
    <x v="1"/>
    <x v="2"/>
    <m/>
    <s v="Advisor/Information"/>
    <m/>
    <m/>
    <m/>
    <m/>
    <x v="15"/>
    <m/>
    <m/>
    <m/>
    <m/>
    <m/>
    <m/>
    <m/>
    <m/>
    <m/>
    <m/>
    <m/>
    <m/>
    <m/>
    <m/>
    <m/>
  </r>
  <r>
    <x v="1570"/>
    <x v="1"/>
    <x v="2"/>
    <m/>
    <s v="Advisor/Information"/>
    <m/>
    <m/>
    <m/>
    <m/>
    <x v="27"/>
    <m/>
    <m/>
    <m/>
    <m/>
    <m/>
    <m/>
    <m/>
    <m/>
    <m/>
    <m/>
    <m/>
    <m/>
    <m/>
    <m/>
    <m/>
  </r>
  <r>
    <x v="1571"/>
    <x v="0"/>
    <x v="0"/>
    <m/>
    <m/>
    <m/>
    <m/>
    <m/>
    <s v="http://www.barnet.gov.uk/"/>
    <x v="0"/>
    <m/>
    <m/>
    <m/>
    <m/>
    <m/>
    <m/>
    <m/>
    <m/>
    <m/>
    <m/>
    <m/>
    <m/>
    <m/>
    <m/>
    <m/>
  </r>
  <r>
    <x v="1572"/>
    <x v="1"/>
    <x v="2"/>
    <m/>
    <s v="Advisor/Information"/>
    <m/>
    <m/>
    <m/>
    <m/>
    <x v="18"/>
    <m/>
    <m/>
    <m/>
    <m/>
    <m/>
    <m/>
    <m/>
    <m/>
    <m/>
    <m/>
    <m/>
    <m/>
    <m/>
    <m/>
    <m/>
  </r>
  <r>
    <x v="1573"/>
    <x v="1"/>
    <x v="2"/>
    <m/>
    <s v="Time Taken                            "/>
    <m/>
    <m/>
    <m/>
    <m/>
    <x v="15"/>
    <m/>
    <m/>
    <m/>
    <m/>
    <m/>
    <m/>
    <m/>
    <m/>
    <m/>
    <m/>
    <m/>
    <m/>
    <m/>
    <m/>
    <m/>
  </r>
  <r>
    <x v="1574"/>
    <x v="0"/>
    <x v="0"/>
    <m/>
    <m/>
    <m/>
    <m/>
    <m/>
    <s v="http://www.barnet.gov.uk/info/200119/contact_details_for_customer-facing_departments/888/contact_details_for_customer-facing_departments"/>
    <x v="13"/>
    <m/>
    <m/>
    <m/>
    <m/>
    <m/>
    <m/>
    <m/>
    <m/>
    <m/>
    <m/>
    <m/>
    <m/>
    <m/>
    <m/>
    <m/>
  </r>
  <r>
    <x v="1575"/>
    <x v="2"/>
    <x v="0"/>
    <m/>
    <m/>
    <m/>
    <m/>
    <m/>
    <s v="http://www.barnet.gov.uk/info/200119/contact_details_for_customer-facing_departments/888/contact_details_for_customer-facing_departments"/>
    <x v="13"/>
    <m/>
    <m/>
    <m/>
    <m/>
    <m/>
    <m/>
    <m/>
    <m/>
    <m/>
    <m/>
    <m/>
    <m/>
    <m/>
    <m/>
    <m/>
  </r>
  <r>
    <x v="1576"/>
    <x v="1"/>
    <x v="3"/>
    <m/>
    <s v="Time Taken                            "/>
    <m/>
    <s v="Appeal"/>
    <m/>
    <m/>
    <x v="8"/>
    <m/>
    <m/>
    <s v="N128DH"/>
    <m/>
    <m/>
    <m/>
    <m/>
    <m/>
    <m/>
    <m/>
    <m/>
    <m/>
    <m/>
    <m/>
    <m/>
  </r>
  <r>
    <x v="1577"/>
    <x v="1"/>
    <x v="2"/>
    <m/>
    <s v="Advisor/Information"/>
    <m/>
    <m/>
    <m/>
    <m/>
    <x v="25"/>
    <m/>
    <m/>
    <m/>
    <m/>
    <m/>
    <m/>
    <m/>
    <m/>
    <m/>
    <m/>
    <m/>
    <m/>
    <m/>
    <m/>
    <m/>
  </r>
  <r>
    <x v="1578"/>
    <x v="1"/>
    <x v="2"/>
    <m/>
    <s v="Advisor/Information"/>
    <m/>
    <m/>
    <m/>
    <m/>
    <x v="15"/>
    <m/>
    <m/>
    <m/>
    <m/>
    <m/>
    <m/>
    <m/>
    <m/>
    <m/>
    <m/>
    <m/>
    <m/>
    <m/>
    <m/>
    <m/>
  </r>
  <r>
    <x v="1579"/>
    <x v="1"/>
    <x v="2"/>
    <m/>
    <s v="Other Reason"/>
    <m/>
    <m/>
    <m/>
    <m/>
    <x v="15"/>
    <m/>
    <m/>
    <m/>
    <m/>
    <m/>
    <m/>
    <m/>
    <m/>
    <m/>
    <m/>
    <m/>
    <m/>
    <m/>
    <m/>
    <m/>
  </r>
  <r>
    <x v="1580"/>
    <x v="2"/>
    <x v="2"/>
    <m/>
    <s v="Time Taken                            "/>
    <m/>
    <m/>
    <m/>
    <m/>
    <x v="11"/>
    <m/>
    <m/>
    <m/>
    <m/>
    <m/>
    <m/>
    <m/>
    <m/>
    <m/>
    <m/>
    <m/>
    <m/>
    <m/>
    <m/>
    <m/>
  </r>
  <r>
    <x v="1581"/>
    <x v="1"/>
    <x v="3"/>
    <m/>
    <s v="Advisor/Information"/>
    <m/>
    <s v="Enquire"/>
    <m/>
    <m/>
    <x v="65"/>
    <m/>
    <m/>
    <s v="NW42AN"/>
    <m/>
    <m/>
    <m/>
    <m/>
    <m/>
    <m/>
    <m/>
    <m/>
    <m/>
    <m/>
    <m/>
    <m/>
  </r>
  <r>
    <x v="1582"/>
    <x v="1"/>
    <x v="2"/>
    <m/>
    <s v="Advisor/Information"/>
    <m/>
    <m/>
    <m/>
    <m/>
    <x v="27"/>
    <m/>
    <m/>
    <m/>
    <m/>
    <m/>
    <m/>
    <m/>
    <m/>
    <m/>
    <m/>
    <m/>
    <m/>
    <m/>
    <m/>
    <m/>
  </r>
  <r>
    <x v="1583"/>
    <x v="1"/>
    <x v="2"/>
    <m/>
    <s v="Advisor/Information"/>
    <m/>
    <m/>
    <m/>
    <m/>
    <x v="25"/>
    <m/>
    <m/>
    <m/>
    <m/>
    <s v="No"/>
    <s v="Male"/>
    <s v="Bangladeshi"/>
    <m/>
    <m/>
    <m/>
    <m/>
    <m/>
    <m/>
    <m/>
    <m/>
  </r>
  <r>
    <x v="1584"/>
    <x v="1"/>
    <x v="2"/>
    <m/>
    <s v="Advisor/Information"/>
    <m/>
    <m/>
    <m/>
    <m/>
    <x v="25"/>
    <m/>
    <m/>
    <m/>
    <m/>
    <m/>
    <m/>
    <m/>
    <m/>
    <m/>
    <m/>
    <m/>
    <m/>
    <m/>
    <m/>
    <m/>
  </r>
  <r>
    <x v="1585"/>
    <x v="1"/>
    <x v="2"/>
    <m/>
    <s v="Time Taken                            "/>
    <m/>
    <m/>
    <m/>
    <m/>
    <x v="11"/>
    <m/>
    <m/>
    <m/>
    <m/>
    <m/>
    <m/>
    <m/>
    <m/>
    <m/>
    <m/>
    <m/>
    <m/>
    <m/>
    <m/>
    <m/>
  </r>
  <r>
    <x v="1586"/>
    <x v="1"/>
    <x v="2"/>
    <m/>
    <m/>
    <m/>
    <m/>
    <m/>
    <m/>
    <x v="30"/>
    <m/>
    <m/>
    <m/>
    <m/>
    <m/>
    <m/>
    <m/>
    <m/>
    <m/>
    <m/>
    <m/>
    <m/>
    <m/>
    <m/>
    <m/>
  </r>
  <r>
    <x v="1587"/>
    <x v="1"/>
    <x v="3"/>
    <m/>
    <s v="Time Taken                            "/>
    <m/>
    <s v="Report"/>
    <m/>
    <m/>
    <x v="17"/>
    <s v="FANTASTIC RECEPTION STAFF VERY CHEERFUL AND HELPFUL COULD THEY TEACH HARINGEYS STAFF THE SAME"/>
    <m/>
    <s v="BLUEBADGE"/>
    <s v="65 to 74"/>
    <s v="Yes"/>
    <s v="Female"/>
    <s v="British"/>
    <m/>
    <m/>
    <m/>
    <m/>
    <m/>
    <m/>
    <m/>
    <m/>
  </r>
  <r>
    <x v="1588"/>
    <x v="0"/>
    <x v="2"/>
    <m/>
    <s v="Time Taken                            "/>
    <m/>
    <m/>
    <m/>
    <m/>
    <x v="11"/>
    <m/>
    <m/>
    <m/>
    <m/>
    <m/>
    <m/>
    <m/>
    <m/>
    <m/>
    <m/>
    <m/>
    <m/>
    <m/>
    <m/>
    <m/>
  </r>
  <r>
    <x v="1589"/>
    <x v="0"/>
    <x v="2"/>
    <m/>
    <s v="Advisor/Information"/>
    <m/>
    <m/>
    <m/>
    <m/>
    <x v="16"/>
    <m/>
    <m/>
    <m/>
    <m/>
    <m/>
    <m/>
    <m/>
    <m/>
    <m/>
    <m/>
    <m/>
    <m/>
    <m/>
    <m/>
    <m/>
  </r>
  <r>
    <x v="1590"/>
    <x v="1"/>
    <x v="2"/>
    <m/>
    <s v="Advisor/Information"/>
    <m/>
    <m/>
    <m/>
    <m/>
    <x v="25"/>
    <m/>
    <m/>
    <m/>
    <m/>
    <s v="No"/>
    <s v="Female"/>
    <s v="Other Asian"/>
    <m/>
    <m/>
    <m/>
    <m/>
    <m/>
    <m/>
    <m/>
    <m/>
  </r>
  <r>
    <x v="1591"/>
    <x v="1"/>
    <x v="2"/>
    <m/>
    <s v="Time Taken                            "/>
    <m/>
    <m/>
    <m/>
    <m/>
    <x v="23"/>
    <m/>
    <m/>
    <m/>
    <m/>
    <m/>
    <m/>
    <m/>
    <m/>
    <m/>
    <m/>
    <m/>
    <m/>
    <m/>
    <m/>
    <m/>
  </r>
  <r>
    <x v="1592"/>
    <x v="1"/>
    <x v="2"/>
    <m/>
    <s v="Advisor/Information"/>
    <m/>
    <m/>
    <m/>
    <m/>
    <x v="18"/>
    <m/>
    <m/>
    <m/>
    <m/>
    <s v="No"/>
    <s v="Male"/>
    <s v="Pakistani"/>
    <m/>
    <m/>
    <m/>
    <m/>
    <m/>
    <m/>
    <m/>
    <m/>
  </r>
  <r>
    <x v="1593"/>
    <x v="1"/>
    <x v="2"/>
    <m/>
    <s v="Advisor/Information"/>
    <m/>
    <m/>
    <m/>
    <m/>
    <x v="15"/>
    <m/>
    <m/>
    <m/>
    <m/>
    <m/>
    <m/>
    <m/>
    <m/>
    <m/>
    <m/>
    <m/>
    <m/>
    <m/>
    <m/>
    <m/>
  </r>
  <r>
    <x v="1594"/>
    <x v="1"/>
    <x v="2"/>
    <m/>
    <s v="Advisor/Information"/>
    <m/>
    <m/>
    <m/>
    <m/>
    <x v="15"/>
    <m/>
    <m/>
    <m/>
    <m/>
    <m/>
    <m/>
    <m/>
    <m/>
    <m/>
    <m/>
    <m/>
    <m/>
    <m/>
    <m/>
    <m/>
  </r>
  <r>
    <x v="1595"/>
    <x v="2"/>
    <x v="0"/>
    <m/>
    <m/>
    <m/>
    <m/>
    <m/>
    <s v="http://www.barnet.gov.uk/info/200027/council_housing/966/council_housing"/>
    <x v="1"/>
    <m/>
    <m/>
    <m/>
    <m/>
    <m/>
    <m/>
    <m/>
    <m/>
    <m/>
    <m/>
    <m/>
    <m/>
    <m/>
    <m/>
    <m/>
  </r>
  <r>
    <x v="1596"/>
    <x v="1"/>
    <x v="2"/>
    <m/>
    <s v="Advisor/Information"/>
    <m/>
    <m/>
    <m/>
    <m/>
    <x v="18"/>
    <m/>
    <m/>
    <m/>
    <m/>
    <m/>
    <m/>
    <m/>
    <m/>
    <m/>
    <m/>
    <m/>
    <m/>
    <m/>
    <m/>
    <m/>
  </r>
  <r>
    <x v="1597"/>
    <x v="1"/>
    <x v="2"/>
    <m/>
    <m/>
    <m/>
    <m/>
    <m/>
    <m/>
    <x v="16"/>
    <m/>
    <m/>
    <m/>
    <m/>
    <m/>
    <m/>
    <m/>
    <m/>
    <m/>
    <m/>
    <m/>
    <m/>
    <m/>
    <m/>
    <m/>
  </r>
  <r>
    <x v="1598"/>
    <x v="1"/>
    <x v="2"/>
    <m/>
    <s v="Decision"/>
    <m/>
    <m/>
    <m/>
    <m/>
    <x v="25"/>
    <m/>
    <m/>
    <m/>
    <m/>
    <s v="No"/>
    <s v="Male"/>
    <s v="Other"/>
    <m/>
    <m/>
    <m/>
    <m/>
    <m/>
    <m/>
    <m/>
    <m/>
  </r>
  <r>
    <x v="1599"/>
    <x v="1"/>
    <x v="2"/>
    <m/>
    <s v="Advisor/Information"/>
    <m/>
    <m/>
    <m/>
    <m/>
    <x v="16"/>
    <m/>
    <m/>
    <m/>
    <m/>
    <m/>
    <m/>
    <m/>
    <m/>
    <m/>
    <m/>
    <m/>
    <m/>
    <m/>
    <m/>
    <m/>
  </r>
  <r>
    <x v="1600"/>
    <x v="1"/>
    <x v="2"/>
    <m/>
    <s v="Advisor/Information"/>
    <m/>
    <m/>
    <m/>
    <m/>
    <x v="11"/>
    <m/>
    <m/>
    <m/>
    <m/>
    <s v="No"/>
    <s v="Male"/>
    <s v="British"/>
    <m/>
    <m/>
    <m/>
    <m/>
    <m/>
    <m/>
    <m/>
    <m/>
  </r>
  <r>
    <x v="1601"/>
    <x v="2"/>
    <x v="2"/>
    <m/>
    <s v="Query Resolution"/>
    <m/>
    <m/>
    <m/>
    <m/>
    <x v="25"/>
    <m/>
    <m/>
    <m/>
    <m/>
    <m/>
    <m/>
    <m/>
    <m/>
    <m/>
    <m/>
    <m/>
    <m/>
    <m/>
    <m/>
    <m/>
  </r>
  <r>
    <x v="1602"/>
    <x v="1"/>
    <x v="3"/>
    <m/>
    <s v="Time Taken                            "/>
    <m/>
    <s v="Report"/>
    <m/>
    <m/>
    <x v="13"/>
    <m/>
    <m/>
    <s v="NW44TU"/>
    <m/>
    <m/>
    <m/>
    <m/>
    <m/>
    <m/>
    <m/>
    <m/>
    <m/>
    <m/>
    <m/>
    <m/>
  </r>
  <r>
    <x v="1603"/>
    <x v="1"/>
    <x v="2"/>
    <m/>
    <s v="Query Resolution"/>
    <m/>
    <m/>
    <m/>
    <m/>
    <x v="11"/>
    <m/>
    <m/>
    <m/>
    <m/>
    <m/>
    <m/>
    <m/>
    <m/>
    <m/>
    <m/>
    <m/>
    <m/>
    <m/>
    <m/>
    <m/>
  </r>
  <r>
    <x v="1604"/>
    <x v="1"/>
    <x v="2"/>
    <m/>
    <m/>
    <m/>
    <m/>
    <m/>
    <m/>
    <x v="16"/>
    <m/>
    <m/>
    <m/>
    <m/>
    <m/>
    <m/>
    <m/>
    <m/>
    <m/>
    <m/>
    <m/>
    <m/>
    <m/>
    <m/>
    <m/>
  </r>
  <r>
    <x v="1605"/>
    <x v="2"/>
    <x v="2"/>
    <m/>
    <m/>
    <m/>
    <m/>
    <m/>
    <m/>
    <x v="15"/>
    <m/>
    <m/>
    <m/>
    <m/>
    <m/>
    <m/>
    <m/>
    <m/>
    <m/>
    <m/>
    <m/>
    <m/>
    <m/>
    <m/>
    <m/>
  </r>
  <r>
    <x v="1606"/>
    <x v="1"/>
    <x v="2"/>
    <m/>
    <s v="Advisor/Information"/>
    <m/>
    <m/>
    <m/>
    <m/>
    <x v="27"/>
    <m/>
    <m/>
    <m/>
    <m/>
    <m/>
    <m/>
    <m/>
    <m/>
    <m/>
    <m/>
    <m/>
    <m/>
    <m/>
    <m/>
    <m/>
  </r>
  <r>
    <x v="1607"/>
    <x v="1"/>
    <x v="2"/>
    <m/>
    <s v="Query Resolution"/>
    <m/>
    <m/>
    <m/>
    <m/>
    <x v="11"/>
    <m/>
    <m/>
    <m/>
    <m/>
    <m/>
    <m/>
    <m/>
    <m/>
    <m/>
    <m/>
    <m/>
    <m/>
    <m/>
    <m/>
    <m/>
  </r>
  <r>
    <x v="1608"/>
    <x v="1"/>
    <x v="2"/>
    <m/>
    <s v="Advisor/Information"/>
    <m/>
    <m/>
    <m/>
    <m/>
    <x v="16"/>
    <m/>
    <m/>
    <m/>
    <m/>
    <m/>
    <m/>
    <m/>
    <m/>
    <m/>
    <m/>
    <m/>
    <m/>
    <m/>
    <m/>
    <m/>
  </r>
  <r>
    <x v="1609"/>
    <x v="1"/>
    <x v="2"/>
    <m/>
    <s v="Advisor/Information"/>
    <m/>
    <m/>
    <m/>
    <m/>
    <x v="19"/>
    <m/>
    <m/>
    <m/>
    <m/>
    <m/>
    <m/>
    <m/>
    <m/>
    <m/>
    <m/>
    <m/>
    <m/>
    <m/>
    <m/>
    <m/>
  </r>
  <r>
    <x v="1610"/>
    <x v="1"/>
    <x v="2"/>
    <m/>
    <s v="Time Taken                            "/>
    <m/>
    <m/>
    <m/>
    <m/>
    <x v="19"/>
    <m/>
    <m/>
    <m/>
    <m/>
    <m/>
    <m/>
    <m/>
    <m/>
    <m/>
    <m/>
    <m/>
    <m/>
    <m/>
    <m/>
    <m/>
  </r>
  <r>
    <x v="1611"/>
    <x v="1"/>
    <x v="3"/>
    <m/>
    <s v="Time Taken                            "/>
    <m/>
    <s v="Enquire"/>
    <m/>
    <m/>
    <x v="40"/>
    <m/>
    <m/>
    <m/>
    <m/>
    <m/>
    <m/>
    <m/>
    <m/>
    <m/>
    <m/>
    <m/>
    <m/>
    <m/>
    <m/>
    <m/>
  </r>
  <r>
    <x v="1612"/>
    <x v="1"/>
    <x v="3"/>
    <m/>
    <s v="Advisor/Information"/>
    <m/>
    <s v="Enquire"/>
    <m/>
    <m/>
    <x v="36"/>
    <m/>
    <m/>
    <s v="EN55JF"/>
    <m/>
    <m/>
    <m/>
    <m/>
    <m/>
    <m/>
    <m/>
    <m/>
    <m/>
    <m/>
    <m/>
    <m/>
  </r>
  <r>
    <x v="1613"/>
    <x v="1"/>
    <x v="3"/>
    <m/>
    <s v="Advisor/Information"/>
    <m/>
    <s v="Enquire"/>
    <m/>
    <m/>
    <x v="13"/>
    <m/>
    <m/>
    <m/>
    <m/>
    <m/>
    <m/>
    <m/>
    <m/>
    <m/>
    <m/>
    <m/>
    <m/>
    <m/>
    <m/>
    <m/>
  </r>
  <r>
    <x v="1614"/>
    <x v="0"/>
    <x v="0"/>
    <m/>
    <m/>
    <m/>
    <m/>
    <m/>
    <s v="http://www.barnet.gov.uk/homepage/249/directory_record?page=Record&amp;did=145658&amp;entry_id=146901"/>
    <x v="4"/>
    <m/>
    <m/>
    <m/>
    <m/>
    <m/>
    <m/>
    <m/>
    <m/>
    <m/>
    <m/>
    <m/>
    <m/>
    <m/>
    <m/>
    <m/>
  </r>
  <r>
    <x v="1615"/>
    <x v="1"/>
    <x v="2"/>
    <m/>
    <m/>
    <m/>
    <m/>
    <m/>
    <m/>
    <x v="30"/>
    <m/>
    <m/>
    <m/>
    <m/>
    <m/>
    <m/>
    <m/>
    <m/>
    <m/>
    <m/>
    <m/>
    <m/>
    <m/>
    <m/>
    <m/>
  </r>
  <r>
    <x v="1616"/>
    <x v="1"/>
    <x v="2"/>
    <m/>
    <s v="Advisor/Information"/>
    <m/>
    <m/>
    <m/>
    <m/>
    <x v="15"/>
    <m/>
    <m/>
    <m/>
    <m/>
    <m/>
    <m/>
    <m/>
    <m/>
    <m/>
    <m/>
    <m/>
    <m/>
    <m/>
    <m/>
    <m/>
  </r>
  <r>
    <x v="1617"/>
    <x v="1"/>
    <x v="2"/>
    <m/>
    <s v="Other Reason"/>
    <m/>
    <m/>
    <m/>
    <m/>
    <x v="22"/>
    <m/>
    <m/>
    <m/>
    <m/>
    <s v="Yes"/>
    <s v="Female"/>
    <s v="British"/>
    <m/>
    <m/>
    <m/>
    <m/>
    <m/>
    <m/>
    <m/>
    <m/>
  </r>
  <r>
    <x v="1618"/>
    <x v="1"/>
    <x v="2"/>
    <m/>
    <s v="Advisor/Information"/>
    <m/>
    <m/>
    <m/>
    <m/>
    <x v="19"/>
    <m/>
    <m/>
    <m/>
    <m/>
    <m/>
    <m/>
    <m/>
    <m/>
    <m/>
    <m/>
    <m/>
    <m/>
    <m/>
    <m/>
    <m/>
  </r>
  <r>
    <x v="1619"/>
    <x v="1"/>
    <x v="2"/>
    <m/>
    <s v="Query Resolution"/>
    <m/>
    <m/>
    <m/>
    <m/>
    <x v="15"/>
    <m/>
    <m/>
    <m/>
    <m/>
    <m/>
    <m/>
    <m/>
    <m/>
    <m/>
    <m/>
    <m/>
    <m/>
    <m/>
    <m/>
    <m/>
  </r>
  <r>
    <x v="1620"/>
    <x v="1"/>
    <x v="2"/>
    <m/>
    <s v="Advisor/Information"/>
    <m/>
    <m/>
    <m/>
    <m/>
    <x v="25"/>
    <m/>
    <m/>
    <m/>
    <m/>
    <m/>
    <m/>
    <m/>
    <m/>
    <m/>
    <m/>
    <m/>
    <m/>
    <m/>
    <m/>
    <m/>
  </r>
  <r>
    <x v="1621"/>
    <x v="1"/>
    <x v="2"/>
    <m/>
    <s v="Query Resolution"/>
    <m/>
    <m/>
    <m/>
    <m/>
    <x v="11"/>
    <m/>
    <m/>
    <m/>
    <m/>
    <s v="No"/>
    <s v="Male"/>
    <s v="British"/>
    <m/>
    <m/>
    <m/>
    <m/>
    <m/>
    <m/>
    <m/>
    <m/>
  </r>
  <r>
    <x v="1622"/>
    <x v="1"/>
    <x v="2"/>
    <m/>
    <s v="Advisor/Information"/>
    <m/>
    <m/>
    <m/>
    <m/>
    <x v="18"/>
    <m/>
    <m/>
    <m/>
    <m/>
    <m/>
    <m/>
    <m/>
    <m/>
    <m/>
    <m/>
    <m/>
    <m/>
    <m/>
    <m/>
    <m/>
  </r>
  <r>
    <x v="1623"/>
    <x v="1"/>
    <x v="2"/>
    <m/>
    <s v="Advisor/Information"/>
    <m/>
    <m/>
    <m/>
    <m/>
    <x v="15"/>
    <m/>
    <m/>
    <m/>
    <m/>
    <m/>
    <m/>
    <m/>
    <m/>
    <m/>
    <m/>
    <m/>
    <m/>
    <m/>
    <m/>
    <m/>
  </r>
  <r>
    <x v="1624"/>
    <x v="1"/>
    <x v="2"/>
    <m/>
    <s v="Advisor/Information"/>
    <m/>
    <m/>
    <m/>
    <m/>
    <x v="19"/>
    <m/>
    <m/>
    <m/>
    <m/>
    <m/>
    <m/>
    <m/>
    <m/>
    <m/>
    <m/>
    <m/>
    <m/>
    <m/>
    <m/>
    <m/>
  </r>
  <r>
    <x v="1625"/>
    <x v="1"/>
    <x v="2"/>
    <m/>
    <s v="Advisor/Information"/>
    <m/>
    <m/>
    <m/>
    <m/>
    <x v="18"/>
    <m/>
    <m/>
    <m/>
    <m/>
    <m/>
    <m/>
    <m/>
    <m/>
    <m/>
    <m/>
    <m/>
    <m/>
    <m/>
    <m/>
    <m/>
  </r>
  <r>
    <x v="1626"/>
    <x v="1"/>
    <x v="2"/>
    <m/>
    <s v="Advisor/Information"/>
    <m/>
    <m/>
    <m/>
    <m/>
    <x v="27"/>
    <m/>
    <m/>
    <m/>
    <m/>
    <s v="No"/>
    <s v="Female"/>
    <s v="Caribbean"/>
    <m/>
    <m/>
    <m/>
    <m/>
    <m/>
    <m/>
    <m/>
    <m/>
  </r>
  <r>
    <x v="1627"/>
    <x v="1"/>
    <x v="2"/>
    <m/>
    <s v="Advisor/Information"/>
    <m/>
    <m/>
    <m/>
    <m/>
    <x v="27"/>
    <m/>
    <m/>
    <m/>
    <m/>
    <m/>
    <m/>
    <m/>
    <m/>
    <m/>
    <m/>
    <m/>
    <m/>
    <m/>
    <m/>
    <m/>
  </r>
  <r>
    <x v="1628"/>
    <x v="1"/>
    <x v="0"/>
    <s v="A council service, policy or decision"/>
    <s v="All Options"/>
    <m/>
    <m/>
    <m/>
    <s v="http://www.barnet.gov.uk/info/930281/how_we_pay_your_benefit/508/how_we_pay_your_benefit"/>
    <x v="26"/>
    <m/>
    <m/>
    <m/>
    <m/>
    <m/>
    <m/>
    <m/>
    <m/>
    <m/>
    <m/>
    <m/>
    <m/>
    <m/>
    <m/>
    <m/>
  </r>
  <r>
    <x v="1629"/>
    <x v="1"/>
    <x v="2"/>
    <m/>
    <s v="Time Taken                            "/>
    <m/>
    <m/>
    <m/>
    <m/>
    <x v="16"/>
    <m/>
    <m/>
    <m/>
    <m/>
    <m/>
    <m/>
    <m/>
    <m/>
    <m/>
    <m/>
    <m/>
    <m/>
    <m/>
    <m/>
    <m/>
  </r>
  <r>
    <x v="1630"/>
    <x v="1"/>
    <x v="2"/>
    <m/>
    <s v="Advisor/Information"/>
    <m/>
    <m/>
    <m/>
    <m/>
    <x v="15"/>
    <m/>
    <m/>
    <m/>
    <m/>
    <s v="No"/>
    <s v="Female"/>
    <s v="British"/>
    <m/>
    <m/>
    <m/>
    <m/>
    <m/>
    <m/>
    <m/>
    <m/>
  </r>
  <r>
    <x v="1631"/>
    <x v="0"/>
    <x v="0"/>
    <m/>
    <m/>
    <m/>
    <m/>
    <m/>
    <s v="http://www.barnet.gov.uk/info/730005/Adults_directory_record?page=Record&amp;did=145653&amp;entry_id=122864"/>
    <x v="14"/>
    <m/>
    <m/>
    <m/>
    <m/>
    <m/>
    <m/>
    <m/>
    <m/>
    <m/>
    <m/>
    <m/>
    <m/>
    <m/>
    <m/>
    <m/>
  </r>
  <r>
    <x v="1632"/>
    <x v="0"/>
    <x v="0"/>
    <m/>
    <m/>
    <m/>
    <m/>
    <m/>
    <s v="http://www.barnet.gov.uk/info/730005/Adults_directory_record?page=Record&amp;did=145653&amp;entry_id=122864"/>
    <x v="14"/>
    <m/>
    <m/>
    <m/>
    <m/>
    <m/>
    <m/>
    <m/>
    <m/>
    <m/>
    <m/>
    <m/>
    <m/>
    <m/>
    <m/>
    <m/>
  </r>
  <r>
    <x v="1633"/>
    <x v="2"/>
    <x v="0"/>
    <m/>
    <m/>
    <m/>
    <m/>
    <m/>
    <s v="http://www.barnet.gov.uk/info/730005/Adults_directory_record?page=Record&amp;did=145653&amp;entry_id=122864"/>
    <x v="14"/>
    <m/>
    <m/>
    <m/>
    <m/>
    <m/>
    <m/>
    <m/>
    <m/>
    <m/>
    <m/>
    <m/>
    <m/>
    <m/>
    <m/>
    <m/>
  </r>
  <r>
    <x v="1634"/>
    <x v="1"/>
    <x v="2"/>
    <m/>
    <s v="Advisor/Information"/>
    <m/>
    <m/>
    <m/>
    <m/>
    <x v="25"/>
    <m/>
    <m/>
    <m/>
    <m/>
    <m/>
    <m/>
    <m/>
    <m/>
    <m/>
    <m/>
    <m/>
    <m/>
    <m/>
    <m/>
    <m/>
  </r>
  <r>
    <x v="1635"/>
    <x v="1"/>
    <x v="2"/>
    <m/>
    <s v="Advisor/Information"/>
    <m/>
    <m/>
    <m/>
    <m/>
    <x v="25"/>
    <m/>
    <m/>
    <m/>
    <m/>
    <m/>
    <m/>
    <m/>
    <m/>
    <m/>
    <m/>
    <m/>
    <m/>
    <m/>
    <m/>
    <m/>
  </r>
  <r>
    <x v="1636"/>
    <x v="0"/>
    <x v="0"/>
    <s v="A specific web page"/>
    <s v="Other (See Comment)"/>
    <s v="I was trying to ascertain parking regulations in a particular street.  The maps are impossible to read - some street names being indecipherable even at 400%."/>
    <s v="Fin The Location"/>
    <m/>
    <s v="http://www.barnet.gov.uk/downloads/download/1086/controlled_parking_zone_maps"/>
    <x v="39"/>
    <m/>
    <m/>
    <s v="NW1"/>
    <m/>
    <s v="No"/>
    <s v="Male"/>
    <s v="British"/>
    <s v="Humanist"/>
    <m/>
    <m/>
    <m/>
    <m/>
    <m/>
    <m/>
    <m/>
  </r>
  <r>
    <x v="1637"/>
    <x v="1"/>
    <x v="2"/>
    <m/>
    <s v="Time Taken                            "/>
    <m/>
    <m/>
    <m/>
    <m/>
    <x v="16"/>
    <m/>
    <m/>
    <m/>
    <m/>
    <m/>
    <m/>
    <m/>
    <m/>
    <m/>
    <m/>
    <m/>
    <m/>
    <m/>
    <m/>
    <m/>
  </r>
  <r>
    <x v="1638"/>
    <x v="1"/>
    <x v="2"/>
    <m/>
    <m/>
    <m/>
    <m/>
    <m/>
    <m/>
    <x v="14"/>
    <m/>
    <m/>
    <m/>
    <m/>
    <m/>
    <m/>
    <m/>
    <m/>
    <m/>
    <m/>
    <m/>
    <m/>
    <m/>
    <m/>
    <m/>
  </r>
  <r>
    <x v="1639"/>
    <x v="0"/>
    <x v="2"/>
    <m/>
    <s v="Advisor/Information"/>
    <m/>
    <m/>
    <m/>
    <m/>
    <x v="18"/>
    <m/>
    <m/>
    <m/>
    <m/>
    <m/>
    <m/>
    <m/>
    <m/>
    <m/>
    <m/>
    <m/>
    <m/>
    <m/>
    <m/>
    <m/>
  </r>
  <r>
    <x v="1640"/>
    <x v="1"/>
    <x v="2"/>
    <m/>
    <s v="Query Resolution"/>
    <m/>
    <m/>
    <m/>
    <m/>
    <x v="22"/>
    <m/>
    <m/>
    <m/>
    <m/>
    <m/>
    <m/>
    <m/>
    <m/>
    <m/>
    <m/>
    <m/>
    <m/>
    <m/>
    <m/>
    <m/>
  </r>
  <r>
    <x v="1641"/>
    <x v="1"/>
    <x v="2"/>
    <m/>
    <s v="Advisor/Information"/>
    <m/>
    <m/>
    <m/>
    <m/>
    <x v="10"/>
    <m/>
    <m/>
    <m/>
    <m/>
    <s v="No"/>
    <s v="Female"/>
    <s v="British"/>
    <m/>
    <m/>
    <m/>
    <m/>
    <m/>
    <m/>
    <m/>
    <m/>
  </r>
  <r>
    <x v="1642"/>
    <x v="0"/>
    <x v="2"/>
    <m/>
    <s v="Other Reason"/>
    <m/>
    <m/>
    <m/>
    <m/>
    <x v="11"/>
    <m/>
    <m/>
    <m/>
    <m/>
    <m/>
    <m/>
    <m/>
    <m/>
    <m/>
    <m/>
    <m/>
    <m/>
    <m/>
    <m/>
    <m/>
  </r>
  <r>
    <x v="1643"/>
    <x v="1"/>
    <x v="2"/>
    <m/>
    <s v="Advisor/Information"/>
    <m/>
    <m/>
    <m/>
    <m/>
    <x v="18"/>
    <m/>
    <m/>
    <m/>
    <m/>
    <m/>
    <m/>
    <m/>
    <m/>
    <m/>
    <m/>
    <m/>
    <m/>
    <m/>
    <m/>
    <m/>
  </r>
  <r>
    <x v="1644"/>
    <x v="2"/>
    <x v="0"/>
    <m/>
    <m/>
    <m/>
    <m/>
    <m/>
    <s v="http://www.barnet.gov.uk/homepage/92/housing_and_community"/>
    <x v="43"/>
    <m/>
    <m/>
    <m/>
    <m/>
    <m/>
    <m/>
    <m/>
    <m/>
    <m/>
    <m/>
    <m/>
    <m/>
    <m/>
    <m/>
    <m/>
  </r>
  <r>
    <x v="1645"/>
    <x v="1"/>
    <x v="2"/>
    <m/>
    <m/>
    <m/>
    <m/>
    <m/>
    <m/>
    <x v="19"/>
    <m/>
    <m/>
    <m/>
    <m/>
    <m/>
    <m/>
    <m/>
    <m/>
    <m/>
    <m/>
    <m/>
    <m/>
    <m/>
    <m/>
    <m/>
  </r>
  <r>
    <x v="1646"/>
    <x v="1"/>
    <x v="2"/>
    <m/>
    <s v="Time Taken                            "/>
    <m/>
    <m/>
    <m/>
    <m/>
    <x v="25"/>
    <m/>
    <m/>
    <m/>
    <m/>
    <m/>
    <m/>
    <m/>
    <m/>
    <m/>
    <m/>
    <m/>
    <m/>
    <m/>
    <m/>
    <m/>
  </r>
  <r>
    <x v="1647"/>
    <x v="1"/>
    <x v="2"/>
    <m/>
    <s v="Decision"/>
    <m/>
    <m/>
    <m/>
    <m/>
    <x v="18"/>
    <m/>
    <m/>
    <m/>
    <m/>
    <m/>
    <m/>
    <m/>
    <m/>
    <m/>
    <m/>
    <m/>
    <m/>
    <m/>
    <m/>
    <m/>
  </r>
  <r>
    <x v="1648"/>
    <x v="1"/>
    <x v="3"/>
    <m/>
    <s v="Time Taken                            "/>
    <m/>
    <s v="Report"/>
    <m/>
    <m/>
    <x v="8"/>
    <m/>
    <m/>
    <s v="NW43DS"/>
    <m/>
    <m/>
    <m/>
    <m/>
    <m/>
    <m/>
    <m/>
    <m/>
    <m/>
    <m/>
    <m/>
    <m/>
  </r>
  <r>
    <x v="1649"/>
    <x v="1"/>
    <x v="2"/>
    <m/>
    <s v="Advisor/Information"/>
    <m/>
    <m/>
    <m/>
    <m/>
    <x v="19"/>
    <m/>
    <m/>
    <m/>
    <m/>
    <m/>
    <m/>
    <m/>
    <m/>
    <m/>
    <m/>
    <m/>
    <m/>
    <m/>
    <m/>
    <m/>
  </r>
  <r>
    <x v="1650"/>
    <x v="1"/>
    <x v="3"/>
    <m/>
    <s v="Advisor/Information"/>
    <m/>
    <s v="Apply"/>
    <m/>
    <m/>
    <x v="29"/>
    <m/>
    <m/>
    <s v="NW72AA"/>
    <m/>
    <m/>
    <m/>
    <m/>
    <m/>
    <m/>
    <m/>
    <m/>
    <m/>
    <m/>
    <m/>
    <m/>
  </r>
  <r>
    <x v="1651"/>
    <x v="1"/>
    <x v="2"/>
    <m/>
    <s v="Advisor/Information"/>
    <m/>
    <m/>
    <m/>
    <m/>
    <x v="19"/>
    <m/>
    <m/>
    <m/>
    <m/>
    <m/>
    <m/>
    <m/>
    <m/>
    <m/>
    <m/>
    <m/>
    <m/>
    <m/>
    <m/>
    <m/>
  </r>
  <r>
    <x v="1652"/>
    <x v="2"/>
    <x v="2"/>
    <m/>
    <m/>
    <m/>
    <m/>
    <m/>
    <m/>
    <x v="11"/>
    <m/>
    <m/>
    <m/>
    <m/>
    <m/>
    <m/>
    <m/>
    <m/>
    <m/>
    <m/>
    <m/>
    <m/>
    <m/>
    <m/>
    <m/>
  </r>
  <r>
    <x v="1653"/>
    <x v="2"/>
    <x v="2"/>
    <m/>
    <s v="Decision"/>
    <m/>
    <m/>
    <m/>
    <m/>
    <x v="18"/>
    <m/>
    <m/>
    <m/>
    <m/>
    <m/>
    <m/>
    <m/>
    <m/>
    <m/>
    <m/>
    <m/>
    <m/>
    <m/>
    <m/>
    <m/>
  </r>
  <r>
    <x v="1654"/>
    <x v="1"/>
    <x v="2"/>
    <m/>
    <s v="Advisor/Information"/>
    <m/>
    <m/>
    <m/>
    <m/>
    <x v="11"/>
    <m/>
    <m/>
    <m/>
    <m/>
    <m/>
    <m/>
    <m/>
    <m/>
    <m/>
    <m/>
    <m/>
    <m/>
    <m/>
    <m/>
    <m/>
  </r>
  <r>
    <x v="1655"/>
    <x v="1"/>
    <x v="2"/>
    <m/>
    <s v="Time Taken                            "/>
    <m/>
    <m/>
    <m/>
    <m/>
    <x v="11"/>
    <m/>
    <m/>
    <m/>
    <m/>
    <s v="Yes"/>
    <s v="Female"/>
    <s v="British"/>
    <m/>
    <m/>
    <m/>
    <m/>
    <m/>
    <m/>
    <m/>
    <m/>
  </r>
  <r>
    <x v="1656"/>
    <x v="1"/>
    <x v="2"/>
    <m/>
    <s v="Decision"/>
    <m/>
    <m/>
    <m/>
    <m/>
    <x v="30"/>
    <m/>
    <m/>
    <m/>
    <m/>
    <s v="No"/>
    <s v="Female"/>
    <s v="British"/>
    <m/>
    <m/>
    <m/>
    <m/>
    <m/>
    <m/>
    <m/>
    <m/>
  </r>
  <r>
    <x v="1657"/>
    <x v="1"/>
    <x v="2"/>
    <m/>
    <s v="Advisor/Information"/>
    <m/>
    <m/>
    <m/>
    <m/>
    <x v="16"/>
    <m/>
    <m/>
    <m/>
    <m/>
    <s v="No"/>
    <s v="Female"/>
    <s v="Other White"/>
    <m/>
    <m/>
    <m/>
    <m/>
    <m/>
    <m/>
    <m/>
    <m/>
  </r>
  <r>
    <x v="1658"/>
    <x v="1"/>
    <x v="2"/>
    <m/>
    <s v="Advisor/Information"/>
    <m/>
    <m/>
    <m/>
    <m/>
    <x v="10"/>
    <m/>
    <m/>
    <m/>
    <m/>
    <m/>
    <m/>
    <m/>
    <m/>
    <m/>
    <m/>
    <m/>
    <m/>
    <m/>
    <m/>
    <m/>
  </r>
  <r>
    <x v="1659"/>
    <x v="2"/>
    <x v="0"/>
    <m/>
    <m/>
    <m/>
    <m/>
    <m/>
    <s v="http://www.barnet.gov.uk/info/413/air_quality/973/air_quality"/>
    <x v="5"/>
    <m/>
    <m/>
    <m/>
    <m/>
    <m/>
    <m/>
    <m/>
    <m/>
    <m/>
    <m/>
    <m/>
    <m/>
    <m/>
    <m/>
    <m/>
  </r>
  <r>
    <x v="1660"/>
    <x v="1"/>
    <x v="2"/>
    <m/>
    <s v="Advisor/Information"/>
    <m/>
    <m/>
    <m/>
    <m/>
    <x v="19"/>
    <m/>
    <m/>
    <m/>
    <m/>
    <s v="Yes"/>
    <s v="Male"/>
    <s v="British"/>
    <m/>
    <m/>
    <m/>
    <m/>
    <m/>
    <m/>
    <m/>
    <m/>
  </r>
  <r>
    <x v="1661"/>
    <x v="1"/>
    <x v="2"/>
    <m/>
    <s v="Query Resolution"/>
    <m/>
    <m/>
    <m/>
    <m/>
    <x v="22"/>
    <m/>
    <m/>
    <m/>
    <m/>
    <m/>
    <m/>
    <m/>
    <m/>
    <m/>
    <m/>
    <m/>
    <m/>
    <m/>
    <m/>
    <m/>
  </r>
  <r>
    <x v="1662"/>
    <x v="1"/>
    <x v="2"/>
    <m/>
    <s v="Advisor/Information"/>
    <m/>
    <m/>
    <m/>
    <m/>
    <x v="15"/>
    <m/>
    <m/>
    <m/>
    <m/>
    <s v="Yes"/>
    <s v="Male"/>
    <s v="Other Asian"/>
    <m/>
    <m/>
    <m/>
    <m/>
    <m/>
    <m/>
    <m/>
    <m/>
  </r>
  <r>
    <x v="1663"/>
    <x v="1"/>
    <x v="2"/>
    <m/>
    <s v="Time Taken                            "/>
    <m/>
    <m/>
    <m/>
    <m/>
    <x v="15"/>
    <m/>
    <m/>
    <m/>
    <m/>
    <m/>
    <m/>
    <m/>
    <m/>
    <m/>
    <m/>
    <m/>
    <m/>
    <m/>
    <m/>
    <m/>
  </r>
  <r>
    <x v="1664"/>
    <x v="2"/>
    <x v="2"/>
    <m/>
    <m/>
    <m/>
    <m/>
    <m/>
    <m/>
    <x v="25"/>
    <m/>
    <m/>
    <m/>
    <m/>
    <m/>
    <m/>
    <m/>
    <m/>
    <m/>
    <m/>
    <m/>
    <m/>
    <m/>
    <m/>
    <m/>
  </r>
  <r>
    <x v="1665"/>
    <x v="1"/>
    <x v="2"/>
    <m/>
    <s v="Time Taken                            "/>
    <m/>
    <m/>
    <m/>
    <m/>
    <x v="16"/>
    <m/>
    <m/>
    <m/>
    <m/>
    <m/>
    <m/>
    <m/>
    <m/>
    <m/>
    <m/>
    <m/>
    <m/>
    <m/>
    <m/>
    <m/>
  </r>
  <r>
    <x v="1666"/>
    <x v="1"/>
    <x v="2"/>
    <m/>
    <s v="Time Taken                            "/>
    <m/>
    <m/>
    <m/>
    <m/>
    <x v="18"/>
    <m/>
    <m/>
    <m/>
    <m/>
    <m/>
    <m/>
    <m/>
    <m/>
    <m/>
    <m/>
    <m/>
    <m/>
    <m/>
    <m/>
    <m/>
  </r>
  <r>
    <x v="1667"/>
    <x v="1"/>
    <x v="2"/>
    <m/>
    <m/>
    <m/>
    <m/>
    <m/>
    <m/>
    <x v="27"/>
    <m/>
    <m/>
    <m/>
    <m/>
    <m/>
    <m/>
    <m/>
    <m/>
    <m/>
    <m/>
    <m/>
    <m/>
    <m/>
    <m/>
    <m/>
  </r>
  <r>
    <x v="1668"/>
    <x v="1"/>
    <x v="2"/>
    <m/>
    <s v="Advisor/Information"/>
    <m/>
    <m/>
    <m/>
    <m/>
    <x v="18"/>
    <m/>
    <m/>
    <m/>
    <m/>
    <m/>
    <m/>
    <m/>
    <m/>
    <m/>
    <m/>
    <m/>
    <m/>
    <m/>
    <m/>
    <m/>
  </r>
  <r>
    <x v="1669"/>
    <x v="0"/>
    <x v="1"/>
    <m/>
    <s v="Time Taken                            "/>
    <m/>
    <s v="Enquire"/>
    <m/>
    <m/>
    <x v="8"/>
    <s v="If you could actually respond to a query it would be a start! "/>
    <m/>
    <s v="EN48TT"/>
    <s v="35 to 44"/>
    <s v="No"/>
    <s v="Female"/>
    <s v="British"/>
    <m/>
    <m/>
    <m/>
    <m/>
    <m/>
    <m/>
    <m/>
    <m/>
  </r>
  <r>
    <x v="1670"/>
    <x v="1"/>
    <x v="2"/>
    <m/>
    <s v="Time Taken                            "/>
    <m/>
    <m/>
    <m/>
    <m/>
    <x v="15"/>
    <m/>
    <m/>
    <m/>
    <m/>
    <s v="No"/>
    <s v="Female"/>
    <s v="British"/>
    <m/>
    <m/>
    <m/>
    <m/>
    <m/>
    <m/>
    <m/>
    <m/>
  </r>
  <r>
    <x v="1671"/>
    <x v="0"/>
    <x v="0"/>
    <m/>
    <m/>
    <m/>
    <m/>
    <m/>
    <s v="http://www.barnet.gov.uk/site/scripts/google_results.php?q=Leader &amp;sites[]=barnet_directories"/>
    <x v="2"/>
    <m/>
    <m/>
    <m/>
    <m/>
    <m/>
    <m/>
    <m/>
    <m/>
    <m/>
    <m/>
    <m/>
    <m/>
    <m/>
    <m/>
    <m/>
  </r>
  <r>
    <x v="1672"/>
    <x v="1"/>
    <x v="2"/>
    <m/>
    <s v="Advisor/Information"/>
    <m/>
    <m/>
    <m/>
    <m/>
    <x v="22"/>
    <m/>
    <m/>
    <m/>
    <m/>
    <m/>
    <m/>
    <m/>
    <m/>
    <m/>
    <m/>
    <m/>
    <m/>
    <m/>
    <m/>
    <m/>
  </r>
  <r>
    <x v="1673"/>
    <x v="1"/>
    <x v="2"/>
    <m/>
    <m/>
    <m/>
    <m/>
    <m/>
    <m/>
    <x v="10"/>
    <m/>
    <m/>
    <m/>
    <m/>
    <m/>
    <m/>
    <m/>
    <m/>
    <m/>
    <m/>
    <m/>
    <m/>
    <m/>
    <m/>
    <m/>
  </r>
  <r>
    <x v="1674"/>
    <x v="1"/>
    <x v="0"/>
    <s v="A specific web page"/>
    <s v="Accuracy of Information"/>
    <m/>
    <m/>
    <m/>
    <s v="http://www.barnet.gov.uk/homepage/249/directory_record?did=145669&amp;entry_id=19579"/>
    <x v="4"/>
    <m/>
    <m/>
    <m/>
    <m/>
    <m/>
    <m/>
    <m/>
    <m/>
    <m/>
    <m/>
    <m/>
    <m/>
    <m/>
    <m/>
    <m/>
  </r>
  <r>
    <x v="1675"/>
    <x v="1"/>
    <x v="2"/>
    <m/>
    <s v="Advisor/Information"/>
    <m/>
    <m/>
    <m/>
    <m/>
    <x v="18"/>
    <m/>
    <m/>
    <m/>
    <m/>
    <m/>
    <m/>
    <m/>
    <m/>
    <m/>
    <m/>
    <m/>
    <m/>
    <m/>
    <m/>
    <m/>
  </r>
  <r>
    <x v="1676"/>
    <x v="1"/>
    <x v="2"/>
    <m/>
    <s v="Time Taken                            "/>
    <m/>
    <m/>
    <m/>
    <m/>
    <x v="11"/>
    <m/>
    <m/>
    <m/>
    <m/>
    <m/>
    <m/>
    <m/>
    <m/>
    <m/>
    <m/>
    <m/>
    <m/>
    <m/>
    <m/>
    <m/>
  </r>
  <r>
    <x v="1677"/>
    <x v="1"/>
    <x v="2"/>
    <m/>
    <s v="Advisor/Information"/>
    <m/>
    <m/>
    <m/>
    <m/>
    <x v="18"/>
    <m/>
    <m/>
    <m/>
    <m/>
    <m/>
    <m/>
    <m/>
    <m/>
    <m/>
    <m/>
    <m/>
    <m/>
    <m/>
    <m/>
    <m/>
  </r>
  <r>
    <x v="1678"/>
    <x v="1"/>
    <x v="2"/>
    <m/>
    <s v="Time Taken                            "/>
    <m/>
    <m/>
    <m/>
    <m/>
    <x v="16"/>
    <m/>
    <m/>
    <m/>
    <m/>
    <m/>
    <m/>
    <m/>
    <m/>
    <m/>
    <m/>
    <m/>
    <m/>
    <m/>
    <m/>
    <m/>
  </r>
  <r>
    <x v="1679"/>
    <x v="1"/>
    <x v="2"/>
    <m/>
    <s v="Advisor/Information"/>
    <m/>
    <m/>
    <m/>
    <m/>
    <x v="23"/>
    <m/>
    <m/>
    <m/>
    <m/>
    <m/>
    <m/>
    <m/>
    <m/>
    <m/>
    <m/>
    <m/>
    <m/>
    <m/>
    <m/>
    <m/>
  </r>
  <r>
    <x v="1680"/>
    <x v="1"/>
    <x v="2"/>
    <m/>
    <s v="Time Taken                            "/>
    <m/>
    <m/>
    <m/>
    <m/>
    <x v="18"/>
    <m/>
    <m/>
    <m/>
    <m/>
    <m/>
    <m/>
    <m/>
    <m/>
    <m/>
    <m/>
    <m/>
    <m/>
    <m/>
    <m/>
    <m/>
  </r>
  <r>
    <x v="1681"/>
    <x v="1"/>
    <x v="2"/>
    <m/>
    <s v="Time Taken                            "/>
    <m/>
    <m/>
    <m/>
    <m/>
    <x v="22"/>
    <m/>
    <m/>
    <m/>
    <m/>
    <m/>
    <m/>
    <m/>
    <m/>
    <m/>
    <m/>
    <m/>
    <m/>
    <m/>
    <m/>
    <m/>
  </r>
  <r>
    <x v="1682"/>
    <x v="1"/>
    <x v="3"/>
    <m/>
    <s v="Advisor/Information"/>
    <m/>
    <s v="Notify"/>
    <m/>
    <m/>
    <x v="8"/>
    <m/>
    <m/>
    <s v="NW96RB"/>
    <s v="35 to 44"/>
    <s v="No"/>
    <s v="Female"/>
    <s v="British"/>
    <m/>
    <m/>
    <m/>
    <m/>
    <m/>
    <m/>
    <m/>
    <m/>
  </r>
  <r>
    <x v="1683"/>
    <x v="1"/>
    <x v="2"/>
    <m/>
    <s v="Advisor/Information"/>
    <m/>
    <m/>
    <m/>
    <m/>
    <x v="11"/>
    <m/>
    <m/>
    <m/>
    <m/>
    <m/>
    <m/>
    <m/>
    <m/>
    <m/>
    <m/>
    <m/>
    <m/>
    <m/>
    <m/>
    <m/>
  </r>
  <r>
    <x v="1684"/>
    <x v="1"/>
    <x v="2"/>
    <m/>
    <s v="Advisor/Information"/>
    <m/>
    <m/>
    <m/>
    <m/>
    <x v="25"/>
    <m/>
    <m/>
    <m/>
    <m/>
    <m/>
    <m/>
    <m/>
    <m/>
    <m/>
    <m/>
    <m/>
    <m/>
    <m/>
    <m/>
    <m/>
  </r>
  <r>
    <x v="1685"/>
    <x v="0"/>
    <x v="0"/>
    <m/>
    <m/>
    <m/>
    <m/>
    <m/>
    <s v="http://www.barnet.gov.uk/downloads/download/1364/notice_of_poll_-_local_elections_may_2014"/>
    <x v="39"/>
    <m/>
    <m/>
    <m/>
    <m/>
    <m/>
    <m/>
    <m/>
    <m/>
    <m/>
    <m/>
    <m/>
    <m/>
    <m/>
    <m/>
    <m/>
  </r>
  <r>
    <x v="1686"/>
    <x v="1"/>
    <x v="2"/>
    <m/>
    <s v="Advisor/Information"/>
    <m/>
    <m/>
    <m/>
    <m/>
    <x v="19"/>
    <m/>
    <m/>
    <m/>
    <m/>
    <m/>
    <m/>
    <m/>
    <m/>
    <m/>
    <m/>
    <m/>
    <m/>
    <m/>
    <m/>
    <m/>
  </r>
  <r>
    <x v="1687"/>
    <x v="1"/>
    <x v="2"/>
    <m/>
    <s v="Advisor/Information"/>
    <m/>
    <m/>
    <m/>
    <m/>
    <x v="18"/>
    <m/>
    <m/>
    <m/>
    <m/>
    <s v="Yes"/>
    <s v="Male"/>
    <s v="British"/>
    <m/>
    <m/>
    <m/>
    <m/>
    <m/>
    <m/>
    <m/>
    <m/>
  </r>
  <r>
    <x v="1688"/>
    <x v="2"/>
    <x v="2"/>
    <m/>
    <s v="Time Taken                            "/>
    <m/>
    <m/>
    <m/>
    <m/>
    <x v="25"/>
    <m/>
    <m/>
    <m/>
    <m/>
    <m/>
    <m/>
    <m/>
    <m/>
    <m/>
    <m/>
    <m/>
    <m/>
    <m/>
    <m/>
    <m/>
  </r>
  <r>
    <x v="1689"/>
    <x v="1"/>
    <x v="2"/>
    <m/>
    <s v="Advisor/Information"/>
    <m/>
    <m/>
    <m/>
    <m/>
    <x v="15"/>
    <m/>
    <m/>
    <m/>
    <m/>
    <m/>
    <m/>
    <m/>
    <m/>
    <m/>
    <m/>
    <m/>
    <m/>
    <m/>
    <m/>
    <m/>
  </r>
  <r>
    <x v="1690"/>
    <x v="2"/>
    <x v="2"/>
    <m/>
    <s v="Time Taken                            "/>
    <m/>
    <m/>
    <m/>
    <m/>
    <x v="19"/>
    <m/>
    <m/>
    <m/>
    <m/>
    <m/>
    <m/>
    <m/>
    <m/>
    <m/>
    <m/>
    <m/>
    <m/>
    <m/>
    <m/>
    <m/>
  </r>
  <r>
    <x v="1691"/>
    <x v="1"/>
    <x v="3"/>
    <m/>
    <s v="Advisor/Information"/>
    <m/>
    <s v="Notify"/>
    <m/>
    <m/>
    <x v="17"/>
    <m/>
    <m/>
    <s v="DISABILITYB"/>
    <m/>
    <m/>
    <m/>
    <m/>
    <m/>
    <m/>
    <m/>
    <m/>
    <m/>
    <m/>
    <m/>
    <m/>
  </r>
  <r>
    <x v="1692"/>
    <x v="1"/>
    <x v="2"/>
    <m/>
    <s v="Decision"/>
    <m/>
    <m/>
    <m/>
    <m/>
    <x v="22"/>
    <m/>
    <m/>
    <m/>
    <m/>
    <s v="Yes"/>
    <s v="Female"/>
    <s v="Other Asian"/>
    <m/>
    <m/>
    <m/>
    <m/>
    <m/>
    <m/>
    <m/>
    <m/>
  </r>
  <r>
    <x v="1693"/>
    <x v="1"/>
    <x v="2"/>
    <m/>
    <s v="Decision"/>
    <m/>
    <m/>
    <m/>
    <m/>
    <x v="25"/>
    <m/>
    <m/>
    <m/>
    <m/>
    <m/>
    <m/>
    <m/>
    <m/>
    <m/>
    <m/>
    <m/>
    <m/>
    <m/>
    <m/>
    <m/>
  </r>
  <r>
    <x v="1694"/>
    <x v="1"/>
    <x v="3"/>
    <m/>
    <s v="Decision"/>
    <m/>
    <s v="Enquire"/>
    <m/>
    <m/>
    <x v="21"/>
    <m/>
    <m/>
    <m/>
    <m/>
    <m/>
    <m/>
    <m/>
    <m/>
    <m/>
    <m/>
    <m/>
    <m/>
    <m/>
    <m/>
    <m/>
  </r>
  <r>
    <x v="1695"/>
    <x v="1"/>
    <x v="3"/>
    <m/>
    <s v="Decision"/>
    <m/>
    <m/>
    <m/>
    <m/>
    <x v="2"/>
    <m/>
    <m/>
    <m/>
    <m/>
    <m/>
    <m/>
    <m/>
    <m/>
    <m/>
    <m/>
    <m/>
    <m/>
    <m/>
    <m/>
    <m/>
  </r>
  <r>
    <x v="1696"/>
    <x v="2"/>
    <x v="2"/>
    <m/>
    <s v="Other Reason"/>
    <m/>
    <m/>
    <m/>
    <m/>
    <x v="10"/>
    <m/>
    <m/>
    <m/>
    <m/>
    <m/>
    <m/>
    <m/>
    <m/>
    <m/>
    <m/>
    <m/>
    <m/>
    <m/>
    <m/>
    <m/>
  </r>
  <r>
    <x v="1697"/>
    <x v="1"/>
    <x v="2"/>
    <m/>
    <s v="Advisor/Information"/>
    <m/>
    <m/>
    <m/>
    <m/>
    <x v="18"/>
    <m/>
    <m/>
    <m/>
    <m/>
    <m/>
    <m/>
    <m/>
    <m/>
    <m/>
    <m/>
    <m/>
    <m/>
    <m/>
    <m/>
    <m/>
  </r>
  <r>
    <x v="1698"/>
    <x v="1"/>
    <x v="3"/>
    <m/>
    <m/>
    <m/>
    <m/>
    <m/>
    <m/>
    <x v="2"/>
    <m/>
    <m/>
    <m/>
    <m/>
    <m/>
    <m/>
    <m/>
    <m/>
    <m/>
    <m/>
    <m/>
    <m/>
    <m/>
    <m/>
    <m/>
  </r>
  <r>
    <x v="1699"/>
    <x v="1"/>
    <x v="2"/>
    <m/>
    <s v="Advisor/Information"/>
    <m/>
    <m/>
    <m/>
    <m/>
    <x v="25"/>
    <m/>
    <m/>
    <m/>
    <m/>
    <m/>
    <m/>
    <m/>
    <m/>
    <m/>
    <m/>
    <m/>
    <m/>
    <m/>
    <m/>
    <m/>
  </r>
  <r>
    <x v="1700"/>
    <x v="1"/>
    <x v="2"/>
    <m/>
    <s v="Advisor/Information"/>
    <m/>
    <m/>
    <m/>
    <m/>
    <x v="15"/>
    <m/>
    <m/>
    <m/>
    <m/>
    <m/>
    <m/>
    <m/>
    <m/>
    <m/>
    <m/>
    <m/>
    <m/>
    <m/>
    <m/>
    <m/>
  </r>
  <r>
    <x v="1701"/>
    <x v="1"/>
    <x v="3"/>
    <m/>
    <s v="Advisor/Information"/>
    <m/>
    <s v="Enquire"/>
    <m/>
    <m/>
    <x v="36"/>
    <m/>
    <m/>
    <s v="NW72DB"/>
    <m/>
    <m/>
    <m/>
    <m/>
    <m/>
    <m/>
    <m/>
    <m/>
    <m/>
    <m/>
    <m/>
    <m/>
  </r>
  <r>
    <x v="1702"/>
    <x v="1"/>
    <x v="2"/>
    <m/>
    <s v="Query Resolution"/>
    <m/>
    <m/>
    <m/>
    <m/>
    <x v="25"/>
    <m/>
    <m/>
    <m/>
    <m/>
    <m/>
    <m/>
    <m/>
    <m/>
    <m/>
    <m/>
    <m/>
    <m/>
    <m/>
    <m/>
    <m/>
  </r>
  <r>
    <x v="1703"/>
    <x v="1"/>
    <x v="2"/>
    <m/>
    <m/>
    <m/>
    <m/>
    <m/>
    <m/>
    <x v="11"/>
    <m/>
    <m/>
    <m/>
    <m/>
    <m/>
    <m/>
    <m/>
    <m/>
    <m/>
    <m/>
    <m/>
    <m/>
    <m/>
    <m/>
    <m/>
  </r>
  <r>
    <x v="1704"/>
    <x v="1"/>
    <x v="2"/>
    <m/>
    <s v="Advisor/Information"/>
    <m/>
    <m/>
    <m/>
    <m/>
    <x v="18"/>
    <m/>
    <m/>
    <m/>
    <m/>
    <m/>
    <m/>
    <m/>
    <m/>
    <m/>
    <m/>
    <m/>
    <m/>
    <m/>
    <m/>
    <m/>
  </r>
  <r>
    <x v="1705"/>
    <x v="1"/>
    <x v="2"/>
    <m/>
    <s v="Time Taken                            "/>
    <m/>
    <m/>
    <m/>
    <m/>
    <x v="10"/>
    <m/>
    <m/>
    <m/>
    <m/>
    <s v="No"/>
    <s v="Female"/>
    <s v="British"/>
    <m/>
    <m/>
    <m/>
    <m/>
    <m/>
    <m/>
    <m/>
    <m/>
  </r>
  <r>
    <x v="1706"/>
    <x v="0"/>
    <x v="2"/>
    <m/>
    <s v="Time Taken                            "/>
    <m/>
    <m/>
    <m/>
    <m/>
    <x v="14"/>
    <m/>
    <m/>
    <m/>
    <m/>
    <m/>
    <m/>
    <m/>
    <m/>
    <m/>
    <m/>
    <m/>
    <m/>
    <m/>
    <m/>
    <m/>
  </r>
  <r>
    <x v="1707"/>
    <x v="1"/>
    <x v="2"/>
    <m/>
    <s v="Decision"/>
    <m/>
    <m/>
    <m/>
    <m/>
    <x v="11"/>
    <m/>
    <m/>
    <m/>
    <m/>
    <m/>
    <m/>
    <m/>
    <m/>
    <m/>
    <m/>
    <m/>
    <m/>
    <m/>
    <m/>
    <m/>
  </r>
  <r>
    <x v="1708"/>
    <x v="1"/>
    <x v="2"/>
    <m/>
    <s v="Advisor/Information"/>
    <m/>
    <m/>
    <m/>
    <m/>
    <x v="16"/>
    <m/>
    <m/>
    <m/>
    <m/>
    <m/>
    <m/>
    <m/>
    <m/>
    <m/>
    <m/>
    <m/>
    <m/>
    <m/>
    <m/>
    <m/>
  </r>
  <r>
    <x v="1709"/>
    <x v="2"/>
    <x v="2"/>
    <m/>
    <s v="Other Reason"/>
    <m/>
    <m/>
    <m/>
    <m/>
    <x v="11"/>
    <m/>
    <m/>
    <m/>
    <m/>
    <m/>
    <m/>
    <m/>
    <m/>
    <m/>
    <m/>
    <m/>
    <m/>
    <m/>
    <m/>
    <m/>
  </r>
  <r>
    <x v="1710"/>
    <x v="1"/>
    <x v="2"/>
    <m/>
    <s v="Advisor/Information"/>
    <m/>
    <m/>
    <m/>
    <m/>
    <x v="27"/>
    <m/>
    <m/>
    <m/>
    <m/>
    <m/>
    <m/>
    <m/>
    <m/>
    <m/>
    <m/>
    <m/>
    <m/>
    <m/>
    <m/>
    <m/>
  </r>
  <r>
    <x v="1711"/>
    <x v="1"/>
    <x v="3"/>
    <m/>
    <m/>
    <m/>
    <m/>
    <m/>
    <m/>
    <x v="2"/>
    <m/>
    <m/>
    <m/>
    <m/>
    <m/>
    <m/>
    <m/>
    <m/>
    <m/>
    <m/>
    <m/>
    <m/>
    <m/>
    <m/>
    <m/>
  </r>
  <r>
    <x v="1712"/>
    <x v="1"/>
    <x v="3"/>
    <m/>
    <m/>
    <m/>
    <m/>
    <m/>
    <m/>
    <x v="2"/>
    <m/>
    <m/>
    <m/>
    <m/>
    <m/>
    <m/>
    <m/>
    <m/>
    <m/>
    <m/>
    <m/>
    <m/>
    <m/>
    <m/>
    <m/>
  </r>
  <r>
    <x v="1713"/>
    <x v="2"/>
    <x v="2"/>
    <m/>
    <m/>
    <m/>
    <m/>
    <m/>
    <m/>
    <x v="27"/>
    <m/>
    <m/>
    <m/>
    <m/>
    <m/>
    <m/>
    <m/>
    <m/>
    <m/>
    <m/>
    <m/>
    <m/>
    <m/>
    <m/>
    <m/>
  </r>
  <r>
    <x v="1714"/>
    <x v="1"/>
    <x v="3"/>
    <m/>
    <m/>
    <m/>
    <m/>
    <m/>
    <m/>
    <x v="2"/>
    <m/>
    <m/>
    <m/>
    <m/>
    <m/>
    <m/>
    <m/>
    <m/>
    <m/>
    <m/>
    <m/>
    <m/>
    <m/>
    <m/>
    <m/>
  </r>
  <r>
    <x v="1715"/>
    <x v="1"/>
    <x v="2"/>
    <m/>
    <s v="Advisor/Information"/>
    <m/>
    <m/>
    <m/>
    <m/>
    <x v="18"/>
    <m/>
    <m/>
    <m/>
    <m/>
    <m/>
    <m/>
    <m/>
    <m/>
    <m/>
    <m/>
    <m/>
    <m/>
    <m/>
    <m/>
    <m/>
  </r>
  <r>
    <x v="1716"/>
    <x v="1"/>
    <x v="2"/>
    <m/>
    <s v="Advisor/Information"/>
    <m/>
    <m/>
    <m/>
    <m/>
    <x v="18"/>
    <m/>
    <m/>
    <m/>
    <m/>
    <m/>
    <m/>
    <m/>
    <m/>
    <m/>
    <m/>
    <m/>
    <m/>
    <m/>
    <m/>
    <m/>
  </r>
  <r>
    <x v="1717"/>
    <x v="2"/>
    <x v="1"/>
    <m/>
    <s v="Decision"/>
    <m/>
    <s v="Complain"/>
    <m/>
    <m/>
    <x v="8"/>
    <s v="I rated it average because what the email did was nothing exceptional but just acknowledged my email.  There should have been an option to explain the above in the feedback form generated after my rating."/>
    <m/>
    <s v="EN51EB"/>
    <s v="45 to 54"/>
    <s v="No"/>
    <s v="Male"/>
    <s v="Pakistani"/>
    <m/>
    <m/>
    <m/>
    <m/>
    <m/>
    <m/>
    <m/>
    <m/>
  </r>
  <r>
    <x v="1717"/>
    <x v="1"/>
    <x v="2"/>
    <m/>
    <s v="Time Taken                            "/>
    <m/>
    <m/>
    <m/>
    <m/>
    <x v="25"/>
    <m/>
    <m/>
    <m/>
    <m/>
    <m/>
    <m/>
    <m/>
    <m/>
    <m/>
    <m/>
    <m/>
    <m/>
    <m/>
    <m/>
    <m/>
  </r>
  <r>
    <x v="1718"/>
    <x v="1"/>
    <x v="3"/>
    <m/>
    <m/>
    <m/>
    <m/>
    <m/>
    <m/>
    <x v="2"/>
    <m/>
    <m/>
    <m/>
    <m/>
    <m/>
    <m/>
    <m/>
    <m/>
    <m/>
    <m/>
    <m/>
    <m/>
    <m/>
    <m/>
    <m/>
  </r>
  <r>
    <x v="1719"/>
    <x v="1"/>
    <x v="2"/>
    <m/>
    <s v="Advisor/Information"/>
    <m/>
    <m/>
    <m/>
    <m/>
    <x v="23"/>
    <m/>
    <m/>
    <m/>
    <m/>
    <m/>
    <m/>
    <m/>
    <m/>
    <m/>
    <m/>
    <m/>
    <m/>
    <m/>
    <m/>
    <m/>
  </r>
  <r>
    <x v="1720"/>
    <x v="1"/>
    <x v="2"/>
    <m/>
    <s v="Query Resolution"/>
    <m/>
    <m/>
    <m/>
    <m/>
    <x v="10"/>
    <m/>
    <m/>
    <m/>
    <m/>
    <m/>
    <m/>
    <m/>
    <m/>
    <m/>
    <m/>
    <m/>
    <m/>
    <m/>
    <m/>
    <m/>
  </r>
  <r>
    <x v="1721"/>
    <x v="1"/>
    <x v="2"/>
    <m/>
    <s v="Time Taken                            "/>
    <m/>
    <m/>
    <m/>
    <m/>
    <x v="18"/>
    <m/>
    <m/>
    <m/>
    <m/>
    <m/>
    <m/>
    <m/>
    <m/>
    <m/>
    <m/>
    <m/>
    <m/>
    <m/>
    <m/>
    <m/>
  </r>
  <r>
    <x v="1722"/>
    <x v="1"/>
    <x v="2"/>
    <m/>
    <s v="Query Resolution"/>
    <m/>
    <m/>
    <m/>
    <m/>
    <x v="19"/>
    <m/>
    <m/>
    <m/>
    <m/>
    <m/>
    <m/>
    <m/>
    <m/>
    <m/>
    <m/>
    <m/>
    <m/>
    <m/>
    <m/>
    <m/>
  </r>
  <r>
    <x v="1723"/>
    <x v="1"/>
    <x v="2"/>
    <m/>
    <s v="Query Resolution"/>
    <m/>
    <m/>
    <m/>
    <m/>
    <x v="23"/>
    <m/>
    <m/>
    <m/>
    <m/>
    <m/>
    <m/>
    <m/>
    <m/>
    <m/>
    <m/>
    <m/>
    <m/>
    <m/>
    <m/>
    <m/>
  </r>
  <r>
    <x v="1724"/>
    <x v="1"/>
    <x v="3"/>
    <m/>
    <s v="Advisor/Information"/>
    <m/>
    <s v="Apply"/>
    <m/>
    <m/>
    <x v="43"/>
    <m/>
    <m/>
    <m/>
    <m/>
    <m/>
    <m/>
    <m/>
    <m/>
    <m/>
    <m/>
    <m/>
    <m/>
    <m/>
    <m/>
    <m/>
  </r>
  <r>
    <x v="1725"/>
    <x v="0"/>
    <x v="2"/>
    <m/>
    <s v="Time Taken                            "/>
    <m/>
    <m/>
    <m/>
    <m/>
    <x v="11"/>
    <m/>
    <m/>
    <m/>
    <m/>
    <s v="No"/>
    <s v="Female"/>
    <s v="British"/>
    <m/>
    <m/>
    <m/>
    <m/>
    <m/>
    <m/>
    <m/>
    <m/>
  </r>
  <r>
    <x v="1726"/>
    <x v="1"/>
    <x v="2"/>
    <m/>
    <s v="Time Taken                            "/>
    <m/>
    <m/>
    <m/>
    <m/>
    <x v="15"/>
    <m/>
    <m/>
    <m/>
    <m/>
    <m/>
    <m/>
    <m/>
    <m/>
    <m/>
    <m/>
    <m/>
    <m/>
    <m/>
    <m/>
    <m/>
  </r>
  <r>
    <x v="1727"/>
    <x v="1"/>
    <x v="2"/>
    <m/>
    <s v="Time Taken                            "/>
    <m/>
    <m/>
    <m/>
    <m/>
    <x v="17"/>
    <m/>
    <m/>
    <m/>
    <m/>
    <m/>
    <m/>
    <m/>
    <m/>
    <m/>
    <m/>
    <m/>
    <m/>
    <m/>
    <m/>
    <m/>
  </r>
  <r>
    <x v="1728"/>
    <x v="1"/>
    <x v="2"/>
    <m/>
    <s v="Query Resolution"/>
    <m/>
    <m/>
    <m/>
    <m/>
    <x v="18"/>
    <m/>
    <m/>
    <m/>
    <m/>
    <m/>
    <m/>
    <m/>
    <m/>
    <m/>
    <m/>
    <m/>
    <m/>
    <m/>
    <m/>
    <m/>
  </r>
  <r>
    <x v="1729"/>
    <x v="1"/>
    <x v="3"/>
    <m/>
    <s v="Time Taken                            "/>
    <m/>
    <s v="Notify"/>
    <m/>
    <m/>
    <x v="55"/>
    <m/>
    <m/>
    <s v="HA8"/>
    <s v="35 to 44"/>
    <s v="No"/>
    <s v="Female"/>
    <s v="British"/>
    <m/>
    <m/>
    <m/>
    <m/>
    <m/>
    <m/>
    <m/>
    <m/>
  </r>
  <r>
    <x v="1730"/>
    <x v="1"/>
    <x v="2"/>
    <m/>
    <s v="Time Taken                            "/>
    <m/>
    <m/>
    <m/>
    <m/>
    <x v="15"/>
    <m/>
    <m/>
    <m/>
    <m/>
    <m/>
    <m/>
    <m/>
    <m/>
    <m/>
    <m/>
    <m/>
    <m/>
    <m/>
    <m/>
    <m/>
  </r>
  <r>
    <x v="1731"/>
    <x v="2"/>
    <x v="2"/>
    <m/>
    <s v="Other Reason"/>
    <m/>
    <m/>
    <m/>
    <m/>
    <x v="23"/>
    <m/>
    <m/>
    <m/>
    <m/>
    <m/>
    <m/>
    <m/>
    <m/>
    <m/>
    <m/>
    <m/>
    <m/>
    <m/>
    <m/>
    <m/>
  </r>
  <r>
    <x v="1732"/>
    <x v="1"/>
    <x v="2"/>
    <m/>
    <s v="Time Taken                            "/>
    <m/>
    <m/>
    <m/>
    <m/>
    <x v="16"/>
    <m/>
    <m/>
    <m/>
    <m/>
    <m/>
    <m/>
    <m/>
    <m/>
    <m/>
    <m/>
    <m/>
    <m/>
    <m/>
    <m/>
    <m/>
  </r>
  <r>
    <x v="1733"/>
    <x v="1"/>
    <x v="2"/>
    <m/>
    <s v="Advisor/Information"/>
    <m/>
    <m/>
    <m/>
    <m/>
    <x v="25"/>
    <m/>
    <m/>
    <m/>
    <m/>
    <m/>
    <m/>
    <m/>
    <m/>
    <m/>
    <m/>
    <m/>
    <m/>
    <m/>
    <m/>
    <m/>
  </r>
  <r>
    <x v="1734"/>
    <x v="1"/>
    <x v="2"/>
    <m/>
    <s v="Query Resolution"/>
    <m/>
    <m/>
    <m/>
    <m/>
    <x v="10"/>
    <m/>
    <m/>
    <m/>
    <m/>
    <m/>
    <m/>
    <m/>
    <m/>
    <m/>
    <m/>
    <m/>
    <m/>
    <m/>
    <m/>
    <m/>
  </r>
  <r>
    <x v="1735"/>
    <x v="1"/>
    <x v="2"/>
    <m/>
    <s v="Decision"/>
    <m/>
    <m/>
    <m/>
    <m/>
    <x v="22"/>
    <m/>
    <m/>
    <m/>
    <m/>
    <m/>
    <m/>
    <m/>
    <m/>
    <m/>
    <m/>
    <m/>
    <m/>
    <m/>
    <m/>
    <m/>
  </r>
  <r>
    <x v="1736"/>
    <x v="1"/>
    <x v="2"/>
    <m/>
    <s v="Advisor/Information"/>
    <m/>
    <m/>
    <m/>
    <m/>
    <x v="23"/>
    <m/>
    <m/>
    <m/>
    <m/>
    <m/>
    <m/>
    <m/>
    <m/>
    <m/>
    <m/>
    <m/>
    <m/>
    <m/>
    <m/>
    <m/>
  </r>
  <r>
    <x v="1737"/>
    <x v="1"/>
    <x v="2"/>
    <m/>
    <s v="Advisor/Information"/>
    <m/>
    <m/>
    <m/>
    <m/>
    <x v="25"/>
    <m/>
    <m/>
    <m/>
    <m/>
    <s v="No"/>
    <s v="Male"/>
    <s v="African"/>
    <m/>
    <m/>
    <m/>
    <m/>
    <m/>
    <m/>
    <m/>
    <m/>
  </r>
  <r>
    <x v="1738"/>
    <x v="1"/>
    <x v="2"/>
    <m/>
    <s v="Time Taken                            "/>
    <m/>
    <m/>
    <m/>
    <m/>
    <x v="15"/>
    <m/>
    <m/>
    <m/>
    <m/>
    <m/>
    <m/>
    <m/>
    <m/>
    <m/>
    <m/>
    <m/>
    <m/>
    <m/>
    <m/>
    <m/>
  </r>
  <r>
    <x v="1739"/>
    <x v="0"/>
    <x v="0"/>
    <m/>
    <m/>
    <m/>
    <m/>
    <m/>
    <s v="http://www.barnet.gov.uk/pay"/>
    <x v="12"/>
    <m/>
    <m/>
    <m/>
    <m/>
    <m/>
    <m/>
    <m/>
    <m/>
    <m/>
    <m/>
    <m/>
    <m/>
    <m/>
    <m/>
    <m/>
  </r>
  <r>
    <x v="1740"/>
    <x v="1"/>
    <x v="2"/>
    <m/>
    <s v="Advisor/Information"/>
    <m/>
    <m/>
    <m/>
    <m/>
    <x v="25"/>
    <m/>
    <m/>
    <m/>
    <m/>
    <m/>
    <m/>
    <m/>
    <m/>
    <m/>
    <m/>
    <m/>
    <m/>
    <m/>
    <m/>
    <m/>
  </r>
  <r>
    <x v="1741"/>
    <x v="1"/>
    <x v="2"/>
    <m/>
    <s v="Advisor/Information"/>
    <m/>
    <m/>
    <m/>
    <m/>
    <x v="25"/>
    <m/>
    <m/>
    <m/>
    <m/>
    <s v="No"/>
    <s v="Female"/>
    <s v="Other White"/>
    <m/>
    <m/>
    <m/>
    <m/>
    <m/>
    <m/>
    <m/>
    <m/>
  </r>
  <r>
    <x v="1742"/>
    <x v="1"/>
    <x v="2"/>
    <m/>
    <s v="Advisor/Information"/>
    <m/>
    <m/>
    <m/>
    <m/>
    <x v="25"/>
    <m/>
    <m/>
    <m/>
    <m/>
    <s v="No"/>
    <s v="Female"/>
    <s v="British"/>
    <m/>
    <m/>
    <m/>
    <m/>
    <m/>
    <m/>
    <m/>
    <m/>
  </r>
  <r>
    <x v="1743"/>
    <x v="1"/>
    <x v="2"/>
    <m/>
    <s v="Advisor/Information"/>
    <m/>
    <m/>
    <m/>
    <m/>
    <x v="15"/>
    <m/>
    <m/>
    <m/>
    <m/>
    <m/>
    <m/>
    <m/>
    <m/>
    <m/>
    <m/>
    <m/>
    <m/>
    <m/>
    <m/>
    <m/>
  </r>
  <r>
    <x v="1744"/>
    <x v="1"/>
    <x v="2"/>
    <m/>
    <s v="Time Taken                            "/>
    <m/>
    <m/>
    <m/>
    <m/>
    <x v="25"/>
    <m/>
    <m/>
    <m/>
    <m/>
    <m/>
    <m/>
    <m/>
    <m/>
    <m/>
    <m/>
    <m/>
    <m/>
    <m/>
    <m/>
    <m/>
  </r>
  <r>
    <x v="1745"/>
    <x v="2"/>
    <x v="2"/>
    <m/>
    <s v="Advisor/Information"/>
    <m/>
    <m/>
    <m/>
    <m/>
    <x v="15"/>
    <m/>
    <m/>
    <m/>
    <m/>
    <m/>
    <m/>
    <m/>
    <m/>
    <m/>
    <m/>
    <m/>
    <m/>
    <m/>
    <m/>
    <m/>
  </r>
  <r>
    <x v="1746"/>
    <x v="1"/>
    <x v="2"/>
    <m/>
    <s v="Query Resolution"/>
    <m/>
    <m/>
    <m/>
    <m/>
    <x v="11"/>
    <m/>
    <m/>
    <m/>
    <m/>
    <m/>
    <m/>
    <m/>
    <m/>
    <m/>
    <m/>
    <m/>
    <m/>
    <m/>
    <m/>
    <m/>
  </r>
  <r>
    <x v="1747"/>
    <x v="1"/>
    <x v="2"/>
    <m/>
    <m/>
    <m/>
    <m/>
    <m/>
    <m/>
    <x v="11"/>
    <m/>
    <m/>
    <m/>
    <m/>
    <m/>
    <m/>
    <m/>
    <m/>
    <m/>
    <m/>
    <m/>
    <m/>
    <m/>
    <m/>
    <m/>
  </r>
  <r>
    <x v="1748"/>
    <x v="1"/>
    <x v="2"/>
    <m/>
    <s v="Advisor/Information"/>
    <m/>
    <m/>
    <m/>
    <m/>
    <x v="15"/>
    <m/>
    <m/>
    <m/>
    <m/>
    <m/>
    <m/>
    <m/>
    <m/>
    <m/>
    <m/>
    <m/>
    <m/>
    <m/>
    <m/>
    <m/>
  </r>
  <r>
    <x v="1749"/>
    <x v="1"/>
    <x v="2"/>
    <m/>
    <s v="Time Taken                            "/>
    <m/>
    <m/>
    <m/>
    <m/>
    <x v="15"/>
    <m/>
    <m/>
    <m/>
    <m/>
    <m/>
    <m/>
    <m/>
    <m/>
    <m/>
    <m/>
    <m/>
    <m/>
    <m/>
    <m/>
    <m/>
  </r>
  <r>
    <x v="1750"/>
    <x v="0"/>
    <x v="2"/>
    <m/>
    <s v="Other Reason"/>
    <m/>
    <m/>
    <m/>
    <m/>
    <x v="15"/>
    <m/>
    <m/>
    <m/>
    <m/>
    <m/>
    <m/>
    <m/>
    <m/>
    <m/>
    <m/>
    <m/>
    <m/>
    <m/>
    <m/>
    <m/>
  </r>
  <r>
    <x v="1751"/>
    <x v="2"/>
    <x v="2"/>
    <m/>
    <s v="Query Resolution"/>
    <m/>
    <m/>
    <m/>
    <m/>
    <x v="19"/>
    <m/>
    <m/>
    <m/>
    <m/>
    <m/>
    <m/>
    <m/>
    <m/>
    <m/>
    <m/>
    <m/>
    <m/>
    <m/>
    <m/>
    <m/>
  </r>
  <r>
    <x v="1752"/>
    <x v="1"/>
    <x v="2"/>
    <m/>
    <s v="Time Taken                            "/>
    <m/>
    <m/>
    <m/>
    <m/>
    <x v="27"/>
    <m/>
    <m/>
    <m/>
    <m/>
    <m/>
    <m/>
    <m/>
    <m/>
    <m/>
    <m/>
    <m/>
    <m/>
    <m/>
    <m/>
    <m/>
  </r>
  <r>
    <x v="1753"/>
    <x v="1"/>
    <x v="2"/>
    <m/>
    <s v="Advisor/Information"/>
    <m/>
    <m/>
    <m/>
    <m/>
    <x v="16"/>
    <m/>
    <m/>
    <m/>
    <m/>
    <m/>
    <m/>
    <m/>
    <m/>
    <m/>
    <m/>
    <m/>
    <m/>
    <m/>
    <m/>
    <m/>
  </r>
  <r>
    <x v="1754"/>
    <x v="1"/>
    <x v="2"/>
    <m/>
    <s v="Advisor/Information"/>
    <m/>
    <m/>
    <m/>
    <m/>
    <x v="15"/>
    <m/>
    <m/>
    <m/>
    <m/>
    <m/>
    <m/>
    <m/>
    <m/>
    <m/>
    <m/>
    <m/>
    <m/>
    <m/>
    <m/>
    <m/>
  </r>
  <r>
    <x v="1755"/>
    <x v="1"/>
    <x v="2"/>
    <m/>
    <m/>
    <m/>
    <m/>
    <m/>
    <m/>
    <x v="23"/>
    <m/>
    <m/>
    <m/>
    <m/>
    <m/>
    <m/>
    <m/>
    <m/>
    <m/>
    <m/>
    <m/>
    <m/>
    <m/>
    <m/>
    <m/>
  </r>
  <r>
    <x v="1756"/>
    <x v="1"/>
    <x v="2"/>
    <m/>
    <s v="Advisor/Information"/>
    <m/>
    <m/>
    <m/>
    <m/>
    <x v="30"/>
    <m/>
    <m/>
    <m/>
    <m/>
    <m/>
    <m/>
    <m/>
    <m/>
    <m/>
    <m/>
    <m/>
    <m/>
    <m/>
    <m/>
    <m/>
  </r>
  <r>
    <x v="1757"/>
    <x v="1"/>
    <x v="2"/>
    <m/>
    <s v="Query Resolution"/>
    <m/>
    <m/>
    <m/>
    <m/>
    <x v="11"/>
    <m/>
    <m/>
    <m/>
    <m/>
    <m/>
    <m/>
    <m/>
    <m/>
    <m/>
    <m/>
    <m/>
    <m/>
    <m/>
    <m/>
    <m/>
  </r>
  <r>
    <x v="1758"/>
    <x v="1"/>
    <x v="2"/>
    <m/>
    <s v="Time Taken                            "/>
    <m/>
    <m/>
    <m/>
    <m/>
    <x v="15"/>
    <m/>
    <m/>
    <m/>
    <m/>
    <m/>
    <m/>
    <m/>
    <m/>
    <m/>
    <m/>
    <m/>
    <m/>
    <m/>
    <m/>
    <m/>
  </r>
  <r>
    <x v="1759"/>
    <x v="1"/>
    <x v="2"/>
    <m/>
    <s v="Query Resolution"/>
    <m/>
    <m/>
    <m/>
    <m/>
    <x v="25"/>
    <m/>
    <m/>
    <m/>
    <m/>
    <s v="No"/>
    <s v="Male"/>
    <s v="British"/>
    <m/>
    <m/>
    <m/>
    <m/>
    <m/>
    <m/>
    <m/>
    <m/>
  </r>
  <r>
    <x v="1760"/>
    <x v="1"/>
    <x v="2"/>
    <m/>
    <s v="Advisor/Information"/>
    <m/>
    <m/>
    <m/>
    <m/>
    <x v="15"/>
    <m/>
    <m/>
    <m/>
    <m/>
    <m/>
    <m/>
    <m/>
    <m/>
    <m/>
    <m/>
    <m/>
    <m/>
    <m/>
    <m/>
    <m/>
  </r>
  <r>
    <x v="1761"/>
    <x v="1"/>
    <x v="2"/>
    <m/>
    <s v="Advisor/Information"/>
    <m/>
    <m/>
    <m/>
    <m/>
    <x v="15"/>
    <m/>
    <m/>
    <m/>
    <m/>
    <m/>
    <m/>
    <m/>
    <m/>
    <m/>
    <m/>
    <m/>
    <m/>
    <m/>
    <m/>
    <m/>
  </r>
  <r>
    <x v="1762"/>
    <x v="2"/>
    <x v="2"/>
    <m/>
    <s v="Other Reason"/>
    <m/>
    <m/>
    <m/>
    <m/>
    <x v="15"/>
    <m/>
    <m/>
    <m/>
    <m/>
    <m/>
    <m/>
    <m/>
    <m/>
    <m/>
    <m/>
    <m/>
    <m/>
    <m/>
    <m/>
    <m/>
  </r>
  <r>
    <x v="1763"/>
    <x v="1"/>
    <x v="2"/>
    <m/>
    <s v="Time Taken                            "/>
    <m/>
    <m/>
    <m/>
    <m/>
    <x v="16"/>
    <m/>
    <m/>
    <m/>
    <m/>
    <s v="No"/>
    <s v="Female"/>
    <s v="British"/>
    <m/>
    <m/>
    <m/>
    <m/>
    <m/>
    <m/>
    <m/>
    <m/>
  </r>
  <r>
    <x v="1764"/>
    <x v="1"/>
    <x v="2"/>
    <m/>
    <s v="Advisor/Information"/>
    <m/>
    <m/>
    <m/>
    <m/>
    <x v="15"/>
    <m/>
    <m/>
    <m/>
    <m/>
    <m/>
    <m/>
    <m/>
    <m/>
    <m/>
    <m/>
    <m/>
    <m/>
    <m/>
    <m/>
    <m/>
  </r>
  <r>
    <x v="1765"/>
    <x v="1"/>
    <x v="2"/>
    <m/>
    <m/>
    <m/>
    <m/>
    <m/>
    <m/>
    <x v="16"/>
    <m/>
    <m/>
    <m/>
    <m/>
    <m/>
    <m/>
    <m/>
    <m/>
    <m/>
    <m/>
    <m/>
    <m/>
    <m/>
    <m/>
    <m/>
  </r>
  <r>
    <x v="1766"/>
    <x v="1"/>
    <x v="2"/>
    <m/>
    <s v="Time Taken                            "/>
    <m/>
    <m/>
    <m/>
    <m/>
    <x v="30"/>
    <m/>
    <m/>
    <m/>
    <m/>
    <m/>
    <m/>
    <m/>
    <m/>
    <m/>
    <m/>
    <m/>
    <m/>
    <m/>
    <m/>
    <m/>
  </r>
  <r>
    <x v="1767"/>
    <x v="1"/>
    <x v="2"/>
    <m/>
    <s v="Time Taken                            "/>
    <m/>
    <m/>
    <m/>
    <m/>
    <x v="15"/>
    <m/>
    <m/>
    <m/>
    <m/>
    <m/>
    <m/>
    <m/>
    <m/>
    <m/>
    <m/>
    <m/>
    <m/>
    <m/>
    <m/>
    <m/>
  </r>
  <r>
    <x v="1768"/>
    <x v="1"/>
    <x v="2"/>
    <m/>
    <s v="Time Taken                            "/>
    <m/>
    <m/>
    <m/>
    <m/>
    <x v="18"/>
    <m/>
    <m/>
    <m/>
    <m/>
    <m/>
    <m/>
    <m/>
    <m/>
    <m/>
    <m/>
    <m/>
    <m/>
    <m/>
    <m/>
    <m/>
  </r>
  <r>
    <x v="1769"/>
    <x v="1"/>
    <x v="2"/>
    <m/>
    <m/>
    <m/>
    <m/>
    <m/>
    <m/>
    <x v="27"/>
    <m/>
    <m/>
    <m/>
    <m/>
    <m/>
    <m/>
    <m/>
    <m/>
    <m/>
    <m/>
    <m/>
    <m/>
    <m/>
    <m/>
    <m/>
  </r>
  <r>
    <x v="1770"/>
    <x v="1"/>
    <x v="2"/>
    <m/>
    <s v="Time Taken                            "/>
    <m/>
    <m/>
    <m/>
    <m/>
    <x v="22"/>
    <m/>
    <m/>
    <m/>
    <m/>
    <m/>
    <s v="Female"/>
    <s v="British"/>
    <m/>
    <m/>
    <m/>
    <m/>
    <m/>
    <m/>
    <m/>
    <m/>
  </r>
  <r>
    <x v="1771"/>
    <x v="1"/>
    <x v="2"/>
    <m/>
    <m/>
    <m/>
    <m/>
    <m/>
    <m/>
    <x v="25"/>
    <m/>
    <m/>
    <m/>
    <m/>
    <m/>
    <m/>
    <m/>
    <m/>
    <m/>
    <m/>
    <m/>
    <m/>
    <m/>
    <m/>
    <m/>
  </r>
  <r>
    <x v="1772"/>
    <x v="1"/>
    <x v="2"/>
    <m/>
    <s v="Other Reason"/>
    <m/>
    <m/>
    <m/>
    <m/>
    <x v="22"/>
    <m/>
    <m/>
    <m/>
    <m/>
    <m/>
    <m/>
    <m/>
    <m/>
    <m/>
    <m/>
    <m/>
    <m/>
    <m/>
    <m/>
    <m/>
  </r>
  <r>
    <x v="1773"/>
    <x v="2"/>
    <x v="1"/>
    <m/>
    <m/>
    <m/>
    <m/>
    <m/>
    <m/>
    <x v="2"/>
    <m/>
    <m/>
    <m/>
    <m/>
    <m/>
    <m/>
    <m/>
    <m/>
    <m/>
    <m/>
    <m/>
    <m/>
    <m/>
    <m/>
    <m/>
  </r>
  <r>
    <x v="1774"/>
    <x v="0"/>
    <x v="1"/>
    <m/>
    <s v="Query Resolution"/>
    <m/>
    <s v="Complain"/>
    <m/>
    <m/>
    <x v="8"/>
    <s v="pavements are very poor . slabs loose uneven surface not properly maintained."/>
    <m/>
    <s v="N127ES"/>
    <s v="55 to 64"/>
    <s v="Prefer not to say"/>
    <s v="Male"/>
    <s v="Indian"/>
    <m/>
    <m/>
    <m/>
    <m/>
    <m/>
    <m/>
    <m/>
    <m/>
  </r>
  <r>
    <x v="1775"/>
    <x v="0"/>
    <x v="1"/>
    <m/>
    <m/>
    <m/>
    <m/>
    <m/>
    <m/>
    <x v="2"/>
    <m/>
    <m/>
    <m/>
    <m/>
    <m/>
    <m/>
    <m/>
    <m/>
    <m/>
    <m/>
    <m/>
    <m/>
    <m/>
    <m/>
    <m/>
  </r>
  <r>
    <x v="1776"/>
    <x v="0"/>
    <x v="0"/>
    <m/>
    <m/>
    <m/>
    <m/>
    <m/>
    <s v="http://www.barnet.gov.uk/parking"/>
    <x v="15"/>
    <m/>
    <m/>
    <m/>
    <m/>
    <m/>
    <m/>
    <m/>
    <m/>
    <m/>
    <m/>
    <m/>
    <m/>
    <m/>
    <m/>
    <m/>
  </r>
  <r>
    <x v="1777"/>
    <x v="0"/>
    <x v="0"/>
    <m/>
    <m/>
    <m/>
    <m/>
    <m/>
    <s v="http://www.barnet.gov.uk/info/1000/results/546/results"/>
    <x v="13"/>
    <m/>
    <m/>
    <m/>
    <m/>
    <m/>
    <m/>
    <m/>
    <m/>
    <m/>
    <m/>
    <m/>
    <m/>
    <m/>
    <m/>
    <m/>
  </r>
  <r>
    <x v="1778"/>
    <x v="0"/>
    <x v="0"/>
    <s v="A specific web page"/>
    <s v="Query Resolution"/>
    <s v="no information about parking"/>
    <m/>
    <m/>
    <s v="http://www.barnet.gov.uk/info/330/cremations/218/cremations"/>
    <x v="51"/>
    <m/>
    <m/>
    <m/>
    <m/>
    <m/>
    <m/>
    <m/>
    <m/>
    <m/>
    <m/>
    <m/>
    <m/>
    <m/>
    <m/>
    <m/>
  </r>
  <r>
    <x v="1779"/>
    <x v="0"/>
    <x v="0"/>
    <m/>
    <m/>
    <m/>
    <m/>
    <m/>
    <s v="http://www.barnet.gov.uk/info/330/cremations/218/cremations"/>
    <x v="51"/>
    <m/>
    <m/>
    <m/>
    <m/>
    <m/>
    <m/>
    <m/>
    <m/>
    <m/>
    <m/>
    <m/>
    <m/>
    <m/>
    <m/>
    <m/>
  </r>
  <r>
    <x v="1780"/>
    <x v="0"/>
    <x v="0"/>
    <m/>
    <m/>
    <m/>
    <m/>
    <m/>
    <s v="http://www.barnet.gov.uk/apply"/>
    <x v="17"/>
    <m/>
    <m/>
    <m/>
    <m/>
    <m/>
    <m/>
    <m/>
    <m/>
    <m/>
    <m/>
    <m/>
    <m/>
    <m/>
    <m/>
    <m/>
  </r>
  <r>
    <x v="1781"/>
    <x v="0"/>
    <x v="1"/>
    <m/>
    <s v="Query Resolution"/>
    <m/>
    <s v="Enquire"/>
    <m/>
    <m/>
    <x v="6"/>
    <m/>
    <m/>
    <m/>
    <m/>
    <m/>
    <m/>
    <m/>
    <m/>
    <m/>
    <m/>
    <m/>
    <m/>
    <m/>
    <m/>
    <m/>
  </r>
  <r>
    <x v="1782"/>
    <x v="1"/>
    <x v="1"/>
    <m/>
    <s v="Time Taken                            "/>
    <m/>
    <s v="Notify"/>
    <m/>
    <m/>
    <x v="8"/>
    <m/>
    <m/>
    <s v="N12"/>
    <s v="Prefer Not To Say"/>
    <s v="Prefer not to say"/>
    <s v="Male"/>
    <s v="Prefer not to say"/>
    <m/>
    <m/>
    <m/>
    <m/>
    <m/>
    <m/>
    <m/>
    <m/>
  </r>
  <r>
    <x v="1783"/>
    <x v="0"/>
    <x v="0"/>
    <s v="Other"/>
    <m/>
    <m/>
    <m/>
    <m/>
    <s v="http://www.barnet.gov.uk/info/200025/comments_compliments_and_complaints/507/comments_compliments_and_complaints"/>
    <x v="13"/>
    <m/>
    <m/>
    <m/>
    <m/>
    <m/>
    <m/>
    <m/>
    <m/>
    <m/>
    <m/>
    <m/>
    <m/>
    <m/>
    <m/>
    <m/>
  </r>
  <r>
    <x v="1784"/>
    <x v="2"/>
    <x v="0"/>
    <m/>
    <m/>
    <m/>
    <m/>
    <m/>
    <s v="http://www.barnet.gov.uk/info/940269/rate_books/779/rate_books"/>
    <x v="10"/>
    <m/>
    <m/>
    <m/>
    <m/>
    <m/>
    <m/>
    <m/>
    <m/>
    <m/>
    <m/>
    <m/>
    <m/>
    <m/>
    <m/>
    <m/>
  </r>
  <r>
    <x v="1785"/>
    <x v="2"/>
    <x v="0"/>
    <m/>
    <m/>
    <m/>
    <m/>
    <m/>
    <s v="http://www.barnet.gov.uk/info/930120/parish_records_cemeteries/777/parish_records_cemeteries"/>
    <x v="10"/>
    <m/>
    <m/>
    <m/>
    <m/>
    <m/>
    <m/>
    <m/>
    <m/>
    <m/>
    <m/>
    <m/>
    <m/>
    <m/>
    <m/>
    <m/>
  </r>
  <r>
    <x v="1786"/>
    <x v="1"/>
    <x v="1"/>
    <m/>
    <m/>
    <m/>
    <m/>
    <m/>
    <m/>
    <x v="2"/>
    <m/>
    <m/>
    <m/>
    <m/>
    <m/>
    <m/>
    <m/>
    <m/>
    <m/>
    <m/>
    <m/>
    <m/>
    <m/>
    <m/>
    <m/>
  </r>
  <r>
    <x v="1787"/>
    <x v="1"/>
    <x v="0"/>
    <m/>
    <m/>
    <m/>
    <m/>
    <m/>
    <s v="http://www.barnet.gov.uk/news/article/533/armed_forces_day_2014"/>
    <x v="37"/>
    <m/>
    <m/>
    <m/>
    <m/>
    <m/>
    <m/>
    <m/>
    <m/>
    <m/>
    <m/>
    <m/>
    <m/>
    <m/>
    <m/>
    <m/>
  </r>
  <r>
    <x v="1788"/>
    <x v="1"/>
    <x v="0"/>
    <m/>
    <m/>
    <m/>
    <m/>
    <m/>
    <s v="http://www.barnet.gov.uk/info/498/cctv/217/cctv"/>
    <x v="66"/>
    <m/>
    <m/>
    <m/>
    <m/>
    <m/>
    <m/>
    <m/>
    <m/>
    <m/>
    <m/>
    <m/>
    <m/>
    <m/>
    <m/>
    <m/>
  </r>
  <r>
    <x v="1789"/>
    <x v="1"/>
    <x v="0"/>
    <m/>
    <m/>
    <m/>
    <m/>
    <m/>
    <s v="N/A"/>
    <x v="2"/>
    <m/>
    <m/>
    <m/>
    <m/>
    <m/>
    <m/>
    <m/>
    <m/>
    <m/>
    <m/>
    <m/>
    <m/>
    <m/>
    <m/>
    <m/>
  </r>
  <r>
    <x v="1790"/>
    <x v="1"/>
    <x v="0"/>
    <m/>
    <m/>
    <m/>
    <m/>
    <m/>
    <s v="http://www.barnet.gov.uk/homepage/286/bin_collection_dates?categoryID=1130&amp;postcode=HA8+0TD&amp;uprn=200074187"/>
    <x v="11"/>
    <m/>
    <m/>
    <m/>
    <m/>
    <m/>
    <m/>
    <m/>
    <m/>
    <m/>
    <m/>
    <m/>
    <m/>
    <m/>
    <m/>
    <m/>
  </r>
  <r>
    <x v="1791"/>
    <x v="0"/>
    <x v="1"/>
    <m/>
    <s v="Query Resolution"/>
    <m/>
    <s v="Enquire"/>
    <m/>
    <m/>
    <x v="17"/>
    <s v="E-mails are not read carefully, responses to queries and not followed up. My original email was sent a month ago and that was after getting no where trying to phone a direct number for Hendon Cemetery. I am going to have to submit a complaint on top of query/complaint about a bought service. Disappointing and infuriating.  "/>
    <m/>
    <s v="NW21QS"/>
    <s v="25 to 34"/>
    <s v="No"/>
    <s v="Female"/>
    <s v="Pakistani"/>
    <m/>
    <m/>
    <m/>
    <m/>
    <m/>
    <m/>
    <m/>
    <m/>
  </r>
  <r>
    <x v="1792"/>
    <x v="0"/>
    <x v="0"/>
    <m/>
    <m/>
    <m/>
    <m/>
    <m/>
    <s v="http://www.barnet.gov.uk/parking"/>
    <x v="15"/>
    <m/>
    <m/>
    <m/>
    <m/>
    <m/>
    <m/>
    <m/>
    <m/>
    <m/>
    <m/>
    <m/>
    <m/>
    <m/>
    <m/>
    <m/>
  </r>
  <r>
    <x v="1793"/>
    <x v="0"/>
    <x v="1"/>
    <m/>
    <m/>
    <m/>
    <m/>
    <m/>
    <m/>
    <x v="2"/>
    <m/>
    <m/>
    <m/>
    <m/>
    <m/>
    <m/>
    <m/>
    <m/>
    <m/>
    <m/>
    <m/>
    <m/>
    <m/>
    <m/>
    <m/>
  </r>
  <r>
    <x v="1794"/>
    <x v="0"/>
    <x v="1"/>
    <m/>
    <s v="Time Taken                            "/>
    <m/>
    <s v="Complain"/>
    <m/>
    <m/>
    <x v="48"/>
    <m/>
    <m/>
    <s v="EN49JY"/>
    <m/>
    <m/>
    <m/>
    <m/>
    <m/>
    <m/>
    <m/>
    <m/>
    <m/>
    <m/>
    <m/>
    <m/>
  </r>
  <r>
    <x v="1795"/>
    <x v="0"/>
    <x v="0"/>
    <m/>
    <m/>
    <m/>
    <m/>
    <m/>
    <s v="http://www.barnet.gov.uk/info/940120/resident_permits/226/resident_permits"/>
    <x v="15"/>
    <m/>
    <m/>
    <m/>
    <m/>
    <m/>
    <m/>
    <m/>
    <m/>
    <m/>
    <m/>
    <m/>
    <m/>
    <m/>
    <m/>
    <m/>
  </r>
  <r>
    <x v="1796"/>
    <x v="0"/>
    <x v="0"/>
    <m/>
    <m/>
    <m/>
    <m/>
    <m/>
    <s v="http://www.barnet.gov.uk/info/930111/parking_tickets_pcn/516/parking_tickets_pcn"/>
    <x v="19"/>
    <m/>
    <m/>
    <m/>
    <m/>
    <m/>
    <m/>
    <m/>
    <m/>
    <m/>
    <m/>
    <m/>
    <m/>
    <m/>
    <m/>
    <m/>
  </r>
  <r>
    <x v="1797"/>
    <x v="0"/>
    <x v="0"/>
    <s v="A specific web page"/>
    <s v="Other (See Comment)"/>
    <s v="filled in details 3 times and at the end message stating time lapse or something how can anyone do it on line if you are not  all finger typist ridiculous"/>
    <m/>
    <m/>
    <s v="http://www.barnet.gov.uk/downloads/download/247/residents_parking_permit_application_form"/>
    <x v="15"/>
    <m/>
    <m/>
    <m/>
    <m/>
    <m/>
    <m/>
    <m/>
    <m/>
    <m/>
    <m/>
    <m/>
    <m/>
    <m/>
    <m/>
    <m/>
  </r>
  <r>
    <x v="1798"/>
    <x v="0"/>
    <x v="1"/>
    <m/>
    <s v="Query Resolution"/>
    <m/>
    <s v="Complain"/>
    <m/>
    <m/>
    <x v="17"/>
    <s v="A name as a point of contact. Quicker response time "/>
    <m/>
    <s v="HA80RL"/>
    <m/>
    <m/>
    <m/>
    <m/>
    <m/>
    <m/>
    <m/>
    <m/>
    <m/>
    <m/>
    <m/>
    <m/>
  </r>
  <r>
    <x v="1799"/>
    <x v="0"/>
    <x v="1"/>
    <m/>
    <s v="Time Taken                            "/>
    <m/>
    <s v="Apply"/>
    <m/>
    <m/>
    <x v="11"/>
    <s v="It takes far too long from requesting to receiving recyling sacks. In fact they have not arrived in the time frame promised and I have run out. There is nowhere on your website to request them and when we do receive them they are not enough. Why not 2 rolls instead of 1. I am now not able to recycle my waste through no fault of my own because the recycling service refuse to take sacks that are not the official Barnet ones. Please can you deliver new ones promptly and in larger quantities and give us the facility to order online."/>
    <m/>
    <s v="N29QA"/>
    <s v="55 to 64"/>
    <s v="No"/>
    <s v="Female"/>
    <s v="British"/>
    <m/>
    <m/>
    <m/>
    <m/>
    <m/>
    <m/>
    <m/>
    <m/>
  </r>
  <r>
    <x v="1800"/>
    <x v="1"/>
    <x v="0"/>
    <m/>
    <m/>
    <m/>
    <m/>
    <m/>
    <s v="http://www.barnet.gov.uk/info/930295/apply_for_housing_benefit_and_help_with_council_tax/556/apply_for_housing_benefit_and_help_with_council_tax"/>
    <x v="26"/>
    <m/>
    <m/>
    <m/>
    <m/>
    <m/>
    <m/>
    <m/>
    <m/>
    <m/>
    <m/>
    <m/>
    <m/>
    <m/>
    <m/>
    <m/>
  </r>
  <r>
    <x v="1801"/>
    <x v="1"/>
    <x v="1"/>
    <m/>
    <m/>
    <m/>
    <m/>
    <m/>
    <m/>
    <x v="2"/>
    <m/>
    <m/>
    <m/>
    <m/>
    <m/>
    <m/>
    <m/>
    <m/>
    <m/>
    <m/>
    <m/>
    <m/>
    <m/>
    <m/>
    <m/>
  </r>
  <r>
    <x v="1802"/>
    <x v="1"/>
    <x v="0"/>
    <s v="The website in general"/>
    <m/>
    <m/>
    <m/>
    <m/>
    <s v="http://www.barnet.gov.uk/homepage/249/directory_record?page=Record&amp;did=145669&amp;entry_id=19541"/>
    <x v="4"/>
    <m/>
    <m/>
    <m/>
    <m/>
    <m/>
    <m/>
    <m/>
    <m/>
    <m/>
    <m/>
    <m/>
    <m/>
    <m/>
    <m/>
    <m/>
  </r>
  <r>
    <x v="1803"/>
    <x v="0"/>
    <x v="1"/>
    <m/>
    <s v="Time Taken                            "/>
    <m/>
    <s v="Complain"/>
    <m/>
    <m/>
    <x v="8"/>
    <s v=" The web-site for parking, if one had a suspicious mind, would seem to be deliberately badly designed.   Whilst there is a clear link from the Parking page to contest a PCN, this link does not lead you to anything that is actually labelled Contest or Challenge a PCN.   Leaving you to wonder how to do anything other than just pay up and not bother about challenging ?   I used to be involved in user testing of software and web-sites and this would definitely mean a black mark or downgrade.  Andrew Doran"/>
    <m/>
    <s v="N193JN"/>
    <s v="45 to 54"/>
    <s v="Prefer not to say"/>
    <s v="Male"/>
    <s v="British"/>
    <m/>
    <m/>
    <m/>
    <m/>
    <m/>
    <m/>
    <m/>
    <m/>
  </r>
  <r>
    <x v="1804"/>
    <x v="0"/>
    <x v="0"/>
    <m/>
    <m/>
    <m/>
    <m/>
    <m/>
    <s v="http://www.barnet.gov.uk/info/930204/first_steps/139/first_steps"/>
    <x v="1"/>
    <m/>
    <m/>
    <m/>
    <m/>
    <m/>
    <m/>
    <m/>
    <m/>
    <m/>
    <m/>
    <m/>
    <m/>
    <m/>
    <m/>
    <m/>
  </r>
  <r>
    <x v="1805"/>
    <x v="0"/>
    <x v="1"/>
    <m/>
    <s v="Query Resolution"/>
    <m/>
    <s v="Complain"/>
    <m/>
    <m/>
    <x v="11"/>
    <m/>
    <m/>
    <m/>
    <m/>
    <m/>
    <m/>
    <m/>
    <m/>
    <m/>
    <m/>
    <m/>
    <m/>
    <m/>
    <m/>
    <m/>
  </r>
  <r>
    <x v="1806"/>
    <x v="0"/>
    <x v="1"/>
    <m/>
    <s v="Query Resolution"/>
    <m/>
    <m/>
    <m/>
    <m/>
    <x v="11"/>
    <m/>
    <m/>
    <s v="NW43SP"/>
    <m/>
    <m/>
    <m/>
    <m/>
    <m/>
    <m/>
    <m/>
    <m/>
    <m/>
    <m/>
    <m/>
    <m/>
  </r>
  <r>
    <x v="1807"/>
    <x v="1"/>
    <x v="1"/>
    <m/>
    <m/>
    <m/>
    <m/>
    <m/>
    <m/>
    <x v="2"/>
    <m/>
    <m/>
    <m/>
    <m/>
    <m/>
    <m/>
    <m/>
    <m/>
    <m/>
    <m/>
    <m/>
    <m/>
    <m/>
    <m/>
    <m/>
  </r>
  <r>
    <x v="1808"/>
    <x v="0"/>
    <x v="0"/>
    <s v="The website in general"/>
    <s v="All Options"/>
    <m/>
    <m/>
    <m/>
    <s v="http://www.barnet.gov.uk/"/>
    <x v="0"/>
    <m/>
    <m/>
    <m/>
    <m/>
    <m/>
    <m/>
    <m/>
    <m/>
    <m/>
    <m/>
    <m/>
    <m/>
    <m/>
    <m/>
    <m/>
  </r>
  <r>
    <x v="1809"/>
    <x v="1"/>
    <x v="3"/>
    <m/>
    <s v="Decision"/>
    <m/>
    <s v="Book"/>
    <m/>
    <m/>
    <x v="13"/>
    <m/>
    <m/>
    <m/>
    <m/>
    <m/>
    <m/>
    <m/>
    <m/>
    <m/>
    <m/>
    <m/>
    <m/>
    <m/>
    <m/>
    <m/>
  </r>
  <r>
    <x v="1810"/>
    <x v="1"/>
    <x v="1"/>
    <m/>
    <s v="Time Taken                            "/>
    <m/>
    <s v="Enquire"/>
    <m/>
    <m/>
    <x v="2"/>
    <m/>
    <m/>
    <m/>
    <m/>
    <m/>
    <m/>
    <m/>
    <m/>
    <m/>
    <m/>
    <m/>
    <m/>
    <m/>
    <m/>
    <m/>
  </r>
  <r>
    <x v="1811"/>
    <x v="0"/>
    <x v="0"/>
    <s v="A specific web page"/>
    <s v="Query Resolution"/>
    <m/>
    <m/>
    <m/>
    <s v="http://www.barnet.gov.uk/forms/form/201/en/council_tax_-_moving_in"/>
    <x v="44"/>
    <m/>
    <m/>
    <m/>
    <m/>
    <m/>
    <m/>
    <m/>
    <m/>
    <m/>
    <m/>
    <m/>
    <m/>
    <m/>
    <m/>
    <m/>
  </r>
  <r>
    <x v="1812"/>
    <x v="1"/>
    <x v="3"/>
    <m/>
    <m/>
    <m/>
    <m/>
    <m/>
    <m/>
    <x v="2"/>
    <m/>
    <m/>
    <m/>
    <m/>
    <m/>
    <m/>
    <m/>
    <m/>
    <m/>
    <m/>
    <m/>
    <m/>
    <m/>
    <m/>
    <m/>
  </r>
  <r>
    <x v="1813"/>
    <x v="1"/>
    <x v="1"/>
    <m/>
    <m/>
    <m/>
    <m/>
    <m/>
    <m/>
    <x v="2"/>
    <m/>
    <m/>
    <m/>
    <m/>
    <m/>
    <m/>
    <m/>
    <m/>
    <m/>
    <m/>
    <m/>
    <m/>
    <m/>
    <m/>
    <m/>
  </r>
  <r>
    <x v="1814"/>
    <x v="1"/>
    <x v="3"/>
    <m/>
    <s v="Decision"/>
    <m/>
    <s v="Report"/>
    <m/>
    <m/>
    <x v="26"/>
    <s v="NO"/>
    <m/>
    <s v="THANK"/>
    <s v="45 to 54"/>
    <s v="No"/>
    <s v="Male"/>
    <s v="Other White"/>
    <m/>
    <m/>
    <m/>
    <m/>
    <m/>
    <m/>
    <m/>
    <m/>
  </r>
  <r>
    <x v="1815"/>
    <x v="1"/>
    <x v="1"/>
    <m/>
    <m/>
    <m/>
    <m/>
    <m/>
    <m/>
    <x v="2"/>
    <m/>
    <m/>
    <m/>
    <m/>
    <m/>
    <m/>
    <m/>
    <m/>
    <m/>
    <m/>
    <m/>
    <m/>
    <m/>
    <m/>
    <m/>
  </r>
  <r>
    <x v="1816"/>
    <x v="1"/>
    <x v="3"/>
    <m/>
    <s v="Advisor/Information"/>
    <m/>
    <s v="Book"/>
    <m/>
    <m/>
    <x v="38"/>
    <m/>
    <m/>
    <s v="NW118DD"/>
    <s v="35 to 44"/>
    <s v="No"/>
    <s v="Male"/>
    <s v="British"/>
    <m/>
    <m/>
    <m/>
    <m/>
    <m/>
    <m/>
    <m/>
    <m/>
  </r>
  <r>
    <x v="1816"/>
    <x v="1"/>
    <x v="3"/>
    <m/>
    <s v="Decision"/>
    <m/>
    <s v="Enquire"/>
    <m/>
    <m/>
    <x v="53"/>
    <m/>
    <m/>
    <s v="NW95LP"/>
    <s v="18 to 24"/>
    <s v="No"/>
    <s v="Female"/>
    <s v="Irish"/>
    <m/>
    <m/>
    <m/>
    <m/>
    <m/>
    <m/>
    <m/>
    <m/>
  </r>
  <r>
    <x v="1817"/>
    <x v="1"/>
    <x v="3"/>
    <m/>
    <s v="Advisor/Information"/>
    <m/>
    <s v="Enquire"/>
    <m/>
    <m/>
    <x v="1"/>
    <m/>
    <m/>
    <s v="NW96FB"/>
    <s v="65 to 74"/>
    <s v="No"/>
    <s v="Female"/>
    <s v="Chinese"/>
    <m/>
    <m/>
    <m/>
    <m/>
    <m/>
    <m/>
    <m/>
    <m/>
  </r>
  <r>
    <x v="1817"/>
    <x v="1"/>
    <x v="3"/>
    <m/>
    <s v="Advisor/Information"/>
    <m/>
    <s v="Enquire"/>
    <m/>
    <m/>
    <x v="40"/>
    <m/>
    <m/>
    <s v="NW21AU"/>
    <s v="25 to 34"/>
    <s v="No"/>
    <s v="Male"/>
    <s v="White and Black African"/>
    <m/>
    <m/>
    <m/>
    <m/>
    <m/>
    <m/>
    <m/>
    <m/>
  </r>
  <r>
    <x v="1818"/>
    <x v="1"/>
    <x v="3"/>
    <m/>
    <s v="Query Resolution"/>
    <m/>
    <s v="Enquire"/>
    <m/>
    <m/>
    <x v="26"/>
    <m/>
    <m/>
    <s v="NW4"/>
    <s v="45 to 54"/>
    <s v="No"/>
    <s v="Male"/>
    <s v="African"/>
    <m/>
    <m/>
    <m/>
    <m/>
    <m/>
    <m/>
    <m/>
    <m/>
  </r>
  <r>
    <x v="1819"/>
    <x v="1"/>
    <x v="3"/>
    <m/>
    <s v="Time Taken                            "/>
    <m/>
    <s v="Enquire"/>
    <m/>
    <m/>
    <x v="38"/>
    <m/>
    <m/>
    <s v="NW118DD"/>
    <m/>
    <m/>
    <m/>
    <m/>
    <m/>
    <m/>
    <m/>
    <m/>
    <m/>
    <m/>
    <m/>
    <m/>
  </r>
  <r>
    <x v="1819"/>
    <x v="1"/>
    <x v="3"/>
    <m/>
    <s v="Advisor/Information"/>
    <m/>
    <s v="Enquire"/>
    <m/>
    <m/>
    <x v="26"/>
    <m/>
    <m/>
    <s v="NW96FB"/>
    <s v="35 to 44"/>
    <s v="No"/>
    <s v="Female"/>
    <s v="Indian"/>
    <m/>
    <m/>
    <m/>
    <m/>
    <m/>
    <m/>
    <m/>
    <m/>
  </r>
  <r>
    <x v="1820"/>
    <x v="1"/>
    <x v="3"/>
    <m/>
    <s v="Time Taken                            "/>
    <m/>
    <s v="Report"/>
    <m/>
    <m/>
    <x v="24"/>
    <m/>
    <m/>
    <s v="5HOOKWALK"/>
    <m/>
    <m/>
    <m/>
    <m/>
    <m/>
    <m/>
    <m/>
    <m/>
    <m/>
    <m/>
    <m/>
    <m/>
  </r>
  <r>
    <x v="1821"/>
    <x v="0"/>
    <x v="1"/>
    <m/>
    <s v="Decision"/>
    <m/>
    <s v="Enquire"/>
    <m/>
    <m/>
    <x v="8"/>
    <s v="speed up response time"/>
    <m/>
    <m/>
    <s v="45 to 54"/>
    <s v="No"/>
    <s v="Male"/>
    <s v="British"/>
    <m/>
    <m/>
    <m/>
    <m/>
    <m/>
    <m/>
    <m/>
    <m/>
  </r>
  <r>
    <x v="1822"/>
    <x v="0"/>
    <x v="0"/>
    <m/>
    <m/>
    <m/>
    <m/>
    <m/>
    <s v="http://www.barnet.gov.uk/"/>
    <x v="0"/>
    <m/>
    <m/>
    <m/>
    <m/>
    <m/>
    <m/>
    <m/>
    <m/>
    <m/>
    <m/>
    <m/>
    <m/>
    <m/>
    <m/>
    <m/>
  </r>
  <r>
    <x v="1823"/>
    <x v="2"/>
    <x v="1"/>
    <m/>
    <m/>
    <m/>
    <m/>
    <m/>
    <m/>
    <x v="2"/>
    <m/>
    <m/>
    <m/>
    <m/>
    <m/>
    <m/>
    <m/>
    <m/>
    <m/>
    <m/>
    <m/>
    <m/>
    <m/>
    <m/>
    <m/>
  </r>
  <r>
    <x v="1824"/>
    <x v="1"/>
    <x v="2"/>
    <m/>
    <m/>
    <m/>
    <m/>
    <m/>
    <m/>
    <x v="19"/>
    <m/>
    <m/>
    <m/>
    <m/>
    <m/>
    <m/>
    <m/>
    <m/>
    <m/>
    <m/>
    <m/>
    <m/>
    <m/>
    <m/>
    <m/>
  </r>
  <r>
    <x v="1825"/>
    <x v="1"/>
    <x v="2"/>
    <m/>
    <s v="Decision"/>
    <m/>
    <m/>
    <m/>
    <m/>
    <x v="23"/>
    <m/>
    <m/>
    <m/>
    <m/>
    <m/>
    <m/>
    <m/>
    <m/>
    <m/>
    <m/>
    <m/>
    <m/>
    <m/>
    <m/>
    <m/>
  </r>
  <r>
    <x v="1826"/>
    <x v="1"/>
    <x v="2"/>
    <m/>
    <m/>
    <m/>
    <m/>
    <m/>
    <m/>
    <x v="25"/>
    <m/>
    <m/>
    <m/>
    <m/>
    <m/>
    <m/>
    <m/>
    <m/>
    <m/>
    <m/>
    <m/>
    <m/>
    <m/>
    <m/>
    <m/>
  </r>
  <r>
    <x v="1827"/>
    <x v="1"/>
    <x v="2"/>
    <m/>
    <m/>
    <m/>
    <m/>
    <m/>
    <m/>
    <x v="27"/>
    <m/>
    <m/>
    <m/>
    <m/>
    <m/>
    <m/>
    <m/>
    <m/>
    <m/>
    <m/>
    <m/>
    <m/>
    <m/>
    <m/>
    <m/>
  </r>
  <r>
    <x v="1828"/>
    <x v="0"/>
    <x v="3"/>
    <m/>
    <m/>
    <m/>
    <m/>
    <m/>
    <m/>
    <x v="2"/>
    <m/>
    <m/>
    <m/>
    <m/>
    <m/>
    <m/>
    <m/>
    <m/>
    <m/>
    <m/>
    <m/>
    <m/>
    <m/>
    <m/>
    <m/>
  </r>
  <r>
    <x v="1829"/>
    <x v="1"/>
    <x v="2"/>
    <m/>
    <s v="Advisor/Information"/>
    <m/>
    <m/>
    <m/>
    <m/>
    <x v="30"/>
    <m/>
    <m/>
    <m/>
    <m/>
    <s v="No"/>
    <s v="Female"/>
    <s v="British"/>
    <m/>
    <m/>
    <m/>
    <m/>
    <m/>
    <m/>
    <m/>
    <m/>
  </r>
  <r>
    <x v="1830"/>
    <x v="1"/>
    <x v="3"/>
    <m/>
    <s v="Time Taken                            "/>
    <m/>
    <s v="Notify"/>
    <m/>
    <m/>
    <x v="1"/>
    <m/>
    <m/>
    <s v="HA88XN"/>
    <s v="25 to 34"/>
    <s v="No"/>
    <s v="Female"/>
    <s v="Other White"/>
    <m/>
    <m/>
    <m/>
    <m/>
    <m/>
    <m/>
    <m/>
    <m/>
  </r>
  <r>
    <x v="1831"/>
    <x v="1"/>
    <x v="2"/>
    <m/>
    <s v="Time Taken                            "/>
    <m/>
    <m/>
    <m/>
    <m/>
    <x v="19"/>
    <m/>
    <m/>
    <m/>
    <m/>
    <m/>
    <m/>
    <m/>
    <m/>
    <m/>
    <m/>
    <m/>
    <m/>
    <m/>
    <m/>
    <m/>
  </r>
  <r>
    <x v="1832"/>
    <x v="1"/>
    <x v="2"/>
    <m/>
    <s v="Advisor/Information"/>
    <m/>
    <m/>
    <m/>
    <m/>
    <x v="11"/>
    <m/>
    <m/>
    <m/>
    <m/>
    <m/>
    <m/>
    <m/>
    <m/>
    <m/>
    <m/>
    <m/>
    <m/>
    <m/>
    <m/>
    <m/>
  </r>
  <r>
    <x v="1833"/>
    <x v="1"/>
    <x v="2"/>
    <m/>
    <s v="Query Resolution"/>
    <m/>
    <m/>
    <m/>
    <m/>
    <x v="23"/>
    <m/>
    <m/>
    <m/>
    <m/>
    <m/>
    <m/>
    <m/>
    <m/>
    <m/>
    <m/>
    <m/>
    <m/>
    <m/>
    <m/>
    <m/>
  </r>
  <r>
    <x v="1834"/>
    <x v="1"/>
    <x v="2"/>
    <m/>
    <s v="Query Resolution"/>
    <m/>
    <m/>
    <m/>
    <m/>
    <x v="15"/>
    <m/>
    <m/>
    <m/>
    <m/>
    <m/>
    <m/>
    <m/>
    <m/>
    <m/>
    <m/>
    <m/>
    <m/>
    <m/>
    <m/>
    <m/>
  </r>
  <r>
    <x v="1835"/>
    <x v="1"/>
    <x v="2"/>
    <m/>
    <s v="Advisor/Information"/>
    <m/>
    <m/>
    <m/>
    <m/>
    <x v="25"/>
    <m/>
    <m/>
    <m/>
    <m/>
    <m/>
    <m/>
    <m/>
    <m/>
    <m/>
    <m/>
    <m/>
    <m/>
    <m/>
    <m/>
    <m/>
  </r>
  <r>
    <x v="1836"/>
    <x v="1"/>
    <x v="2"/>
    <m/>
    <s v="Time Taken                            "/>
    <m/>
    <m/>
    <m/>
    <m/>
    <x v="23"/>
    <m/>
    <m/>
    <m/>
    <m/>
    <m/>
    <m/>
    <m/>
    <m/>
    <m/>
    <m/>
    <m/>
    <m/>
    <m/>
    <m/>
    <m/>
  </r>
  <r>
    <x v="1837"/>
    <x v="1"/>
    <x v="3"/>
    <m/>
    <s v="Decision"/>
    <m/>
    <s v="Enquire"/>
    <m/>
    <m/>
    <x v="34"/>
    <s v="GGGYGHJK"/>
    <m/>
    <m/>
    <s v="Prefer Not To Say"/>
    <m/>
    <s v="Female"/>
    <s v="Bangladeshi"/>
    <m/>
    <m/>
    <m/>
    <m/>
    <m/>
    <m/>
    <m/>
    <m/>
  </r>
  <r>
    <x v="1838"/>
    <x v="1"/>
    <x v="2"/>
    <m/>
    <s v="Time Taken                            "/>
    <m/>
    <m/>
    <m/>
    <m/>
    <x v="15"/>
    <m/>
    <m/>
    <m/>
    <m/>
    <m/>
    <m/>
    <m/>
    <m/>
    <m/>
    <m/>
    <m/>
    <m/>
    <m/>
    <m/>
    <m/>
  </r>
  <r>
    <x v="1839"/>
    <x v="1"/>
    <x v="2"/>
    <m/>
    <s v="Advisor/Information"/>
    <m/>
    <m/>
    <m/>
    <m/>
    <x v="22"/>
    <m/>
    <m/>
    <m/>
    <m/>
    <s v="Yes"/>
    <s v="Female"/>
    <s v="Indian"/>
    <m/>
    <m/>
    <m/>
    <m/>
    <m/>
    <m/>
    <m/>
    <m/>
  </r>
  <r>
    <x v="1840"/>
    <x v="1"/>
    <x v="0"/>
    <m/>
    <m/>
    <m/>
    <m/>
    <m/>
    <s v="http://www.barnet.gov.uk/info/930212/citizenship_ceremonies/603/citizenship_ceremonies"/>
    <x v="51"/>
    <m/>
    <m/>
    <m/>
    <m/>
    <m/>
    <m/>
    <m/>
    <m/>
    <m/>
    <m/>
    <m/>
    <m/>
    <m/>
    <m/>
    <m/>
  </r>
  <r>
    <x v="1841"/>
    <x v="1"/>
    <x v="2"/>
    <m/>
    <m/>
    <m/>
    <m/>
    <m/>
    <m/>
    <x v="19"/>
    <m/>
    <m/>
    <m/>
    <m/>
    <m/>
    <m/>
    <m/>
    <m/>
    <m/>
    <m/>
    <m/>
    <m/>
    <m/>
    <m/>
    <m/>
  </r>
  <r>
    <x v="1842"/>
    <x v="1"/>
    <x v="2"/>
    <m/>
    <s v="Advisor/Information"/>
    <m/>
    <m/>
    <m/>
    <m/>
    <x v="11"/>
    <m/>
    <m/>
    <m/>
    <m/>
    <m/>
    <m/>
    <m/>
    <m/>
    <m/>
    <m/>
    <m/>
    <m/>
    <m/>
    <m/>
    <m/>
  </r>
  <r>
    <x v="1843"/>
    <x v="1"/>
    <x v="0"/>
    <m/>
    <m/>
    <m/>
    <m/>
    <m/>
    <s v="http://www.barnet.gov.uk/info/474/parking_permits/690/parking_permits"/>
    <x v="2"/>
    <m/>
    <m/>
    <m/>
    <m/>
    <m/>
    <m/>
    <m/>
    <m/>
    <m/>
    <m/>
    <m/>
    <m/>
    <m/>
    <m/>
    <m/>
  </r>
  <r>
    <x v="1844"/>
    <x v="2"/>
    <x v="2"/>
    <m/>
    <s v="Query Resolution"/>
    <m/>
    <m/>
    <m/>
    <m/>
    <x v="27"/>
    <m/>
    <m/>
    <m/>
    <m/>
    <m/>
    <m/>
    <m/>
    <m/>
    <m/>
    <m/>
    <m/>
    <m/>
    <m/>
    <m/>
    <m/>
  </r>
  <r>
    <x v="1845"/>
    <x v="0"/>
    <x v="2"/>
    <m/>
    <m/>
    <m/>
    <m/>
    <m/>
    <m/>
    <x v="19"/>
    <m/>
    <m/>
    <m/>
    <m/>
    <m/>
    <m/>
    <m/>
    <m/>
    <m/>
    <m/>
    <m/>
    <m/>
    <m/>
    <m/>
    <m/>
  </r>
  <r>
    <x v="1846"/>
    <x v="0"/>
    <x v="3"/>
    <m/>
    <m/>
    <m/>
    <m/>
    <m/>
    <m/>
    <x v="2"/>
    <m/>
    <m/>
    <m/>
    <m/>
    <m/>
    <m/>
    <m/>
    <m/>
    <m/>
    <m/>
    <m/>
    <m/>
    <m/>
    <m/>
    <m/>
  </r>
  <r>
    <x v="1847"/>
    <x v="1"/>
    <x v="3"/>
    <m/>
    <s v="Advisor/Information"/>
    <m/>
    <s v="Enquire"/>
    <m/>
    <m/>
    <x v="1"/>
    <m/>
    <m/>
    <s v="HA89TD"/>
    <s v="25 to 34"/>
    <s v="No"/>
    <s v="Male"/>
    <s v="Other Mixed"/>
    <m/>
    <m/>
    <m/>
    <m/>
    <m/>
    <m/>
    <m/>
    <m/>
  </r>
  <r>
    <x v="1848"/>
    <x v="2"/>
    <x v="3"/>
    <m/>
    <s v="Decision"/>
    <m/>
    <m/>
    <m/>
    <m/>
    <x v="2"/>
    <m/>
    <m/>
    <m/>
    <m/>
    <m/>
    <m/>
    <m/>
    <m/>
    <m/>
    <m/>
    <m/>
    <m/>
    <m/>
    <m/>
    <m/>
  </r>
  <r>
    <x v="1849"/>
    <x v="1"/>
    <x v="2"/>
    <m/>
    <m/>
    <m/>
    <m/>
    <m/>
    <m/>
    <x v="19"/>
    <m/>
    <m/>
    <m/>
    <m/>
    <m/>
    <m/>
    <m/>
    <m/>
    <m/>
    <m/>
    <m/>
    <m/>
    <m/>
    <m/>
    <m/>
  </r>
  <r>
    <x v="1850"/>
    <x v="1"/>
    <x v="2"/>
    <m/>
    <s v="Advisor/Information"/>
    <m/>
    <m/>
    <m/>
    <m/>
    <x v="11"/>
    <m/>
    <m/>
    <m/>
    <m/>
    <m/>
    <s v="Male"/>
    <s v="British"/>
    <m/>
    <m/>
    <m/>
    <m/>
    <m/>
    <m/>
    <m/>
    <m/>
  </r>
  <r>
    <x v="1851"/>
    <x v="0"/>
    <x v="0"/>
    <s v="The website in general"/>
    <m/>
    <m/>
    <m/>
    <m/>
    <s v="http://www.barnet.gov.uk/"/>
    <x v="0"/>
    <m/>
    <m/>
    <m/>
    <m/>
    <m/>
    <m/>
    <m/>
    <m/>
    <m/>
    <m/>
    <m/>
    <m/>
    <m/>
    <m/>
    <m/>
  </r>
  <r>
    <x v="1852"/>
    <x v="1"/>
    <x v="2"/>
    <m/>
    <s v="Advisor/Information"/>
    <m/>
    <m/>
    <m/>
    <m/>
    <x v="11"/>
    <m/>
    <m/>
    <m/>
    <m/>
    <s v="Yes"/>
    <s v="Male"/>
    <s v="British"/>
    <m/>
    <m/>
    <m/>
    <m/>
    <m/>
    <m/>
    <m/>
    <m/>
  </r>
  <r>
    <x v="1853"/>
    <x v="1"/>
    <x v="2"/>
    <m/>
    <m/>
    <m/>
    <m/>
    <m/>
    <m/>
    <x v="11"/>
    <m/>
    <m/>
    <m/>
    <m/>
    <m/>
    <m/>
    <m/>
    <m/>
    <m/>
    <m/>
    <m/>
    <m/>
    <m/>
    <m/>
    <m/>
  </r>
  <r>
    <x v="1854"/>
    <x v="2"/>
    <x v="2"/>
    <m/>
    <s v="Query Resolution"/>
    <m/>
    <m/>
    <m/>
    <m/>
    <x v="18"/>
    <m/>
    <m/>
    <m/>
    <m/>
    <m/>
    <m/>
    <m/>
    <m/>
    <m/>
    <m/>
    <m/>
    <m/>
    <m/>
    <m/>
    <m/>
  </r>
  <r>
    <x v="1855"/>
    <x v="1"/>
    <x v="2"/>
    <m/>
    <s v="Advisor/Information"/>
    <m/>
    <m/>
    <m/>
    <m/>
    <x v="27"/>
    <m/>
    <m/>
    <m/>
    <m/>
    <s v="No"/>
    <s v="Female"/>
    <s v="Other White"/>
    <m/>
    <m/>
    <m/>
    <m/>
    <m/>
    <m/>
    <m/>
    <m/>
  </r>
  <r>
    <x v="1856"/>
    <x v="1"/>
    <x v="2"/>
    <m/>
    <s v="Advisor/Information"/>
    <m/>
    <m/>
    <m/>
    <m/>
    <x v="25"/>
    <m/>
    <m/>
    <m/>
    <m/>
    <s v="No"/>
    <s v="Female"/>
    <s v="British"/>
    <m/>
    <m/>
    <m/>
    <m/>
    <m/>
    <m/>
    <m/>
    <m/>
  </r>
  <r>
    <x v="1857"/>
    <x v="1"/>
    <x v="2"/>
    <m/>
    <s v="Time Taken                            "/>
    <m/>
    <m/>
    <m/>
    <m/>
    <x v="10"/>
    <m/>
    <m/>
    <m/>
    <m/>
    <s v="No"/>
    <s v="Female"/>
    <s v="British"/>
    <m/>
    <m/>
    <m/>
    <m/>
    <m/>
    <m/>
    <m/>
    <m/>
  </r>
  <r>
    <x v="1858"/>
    <x v="1"/>
    <x v="2"/>
    <m/>
    <s v="Advisor/Information"/>
    <m/>
    <m/>
    <m/>
    <m/>
    <x v="14"/>
    <m/>
    <m/>
    <m/>
    <m/>
    <s v="No"/>
    <s v="Female"/>
    <s v="Pakistani"/>
    <m/>
    <m/>
    <m/>
    <m/>
    <m/>
    <m/>
    <m/>
    <m/>
  </r>
  <r>
    <x v="1859"/>
    <x v="1"/>
    <x v="2"/>
    <m/>
    <s v="Query Resolution"/>
    <m/>
    <m/>
    <m/>
    <m/>
    <x v="22"/>
    <m/>
    <m/>
    <m/>
    <m/>
    <m/>
    <m/>
    <m/>
    <m/>
    <m/>
    <m/>
    <m/>
    <m/>
    <m/>
    <m/>
    <m/>
  </r>
  <r>
    <x v="1860"/>
    <x v="1"/>
    <x v="2"/>
    <m/>
    <s v="Advisor/Information"/>
    <m/>
    <m/>
    <m/>
    <m/>
    <x v="25"/>
    <m/>
    <m/>
    <m/>
    <m/>
    <m/>
    <m/>
    <m/>
    <m/>
    <m/>
    <m/>
    <m/>
    <m/>
    <m/>
    <m/>
    <m/>
  </r>
  <r>
    <x v="1861"/>
    <x v="1"/>
    <x v="2"/>
    <m/>
    <s v="Advisor/Information"/>
    <m/>
    <m/>
    <m/>
    <m/>
    <x v="11"/>
    <m/>
    <m/>
    <m/>
    <m/>
    <m/>
    <m/>
    <m/>
    <m/>
    <m/>
    <m/>
    <m/>
    <m/>
    <m/>
    <m/>
    <m/>
  </r>
  <r>
    <x v="1862"/>
    <x v="2"/>
    <x v="2"/>
    <m/>
    <m/>
    <m/>
    <m/>
    <m/>
    <m/>
    <x v="11"/>
    <m/>
    <m/>
    <m/>
    <m/>
    <m/>
    <m/>
    <m/>
    <m/>
    <m/>
    <m/>
    <m/>
    <m/>
    <m/>
    <m/>
    <m/>
  </r>
  <r>
    <x v="1863"/>
    <x v="1"/>
    <x v="2"/>
    <m/>
    <s v="Decision"/>
    <m/>
    <m/>
    <m/>
    <m/>
    <x v="15"/>
    <m/>
    <m/>
    <m/>
    <m/>
    <s v="No"/>
    <s v="Female"/>
    <s v="British"/>
    <m/>
    <m/>
    <m/>
    <m/>
    <m/>
    <m/>
    <m/>
    <m/>
  </r>
  <r>
    <x v="1864"/>
    <x v="1"/>
    <x v="2"/>
    <m/>
    <s v="Time Taken                            "/>
    <m/>
    <m/>
    <m/>
    <m/>
    <x v="18"/>
    <m/>
    <m/>
    <m/>
    <m/>
    <m/>
    <m/>
    <m/>
    <m/>
    <m/>
    <m/>
    <m/>
    <m/>
    <m/>
    <m/>
    <m/>
  </r>
  <r>
    <x v="1865"/>
    <x v="1"/>
    <x v="0"/>
    <m/>
    <m/>
    <m/>
    <m/>
    <m/>
    <s v="http://www.barnet.gov.uk/info/10070/house_recycling_and_rubbish_service/203/house_recycling_and_rubbish_service"/>
    <x v="11"/>
    <m/>
    <m/>
    <m/>
    <m/>
    <m/>
    <m/>
    <m/>
    <m/>
    <m/>
    <m/>
    <m/>
    <m/>
    <m/>
    <m/>
    <m/>
  </r>
  <r>
    <x v="1866"/>
    <x v="1"/>
    <x v="0"/>
    <m/>
    <m/>
    <m/>
    <m/>
    <m/>
    <s v="http://www.barnet.gov.uk/info/930157/non-recyclables/316/what_we_recycle"/>
    <x v="11"/>
    <m/>
    <m/>
    <m/>
    <m/>
    <m/>
    <m/>
    <m/>
    <m/>
    <m/>
    <m/>
    <m/>
    <m/>
    <m/>
    <m/>
    <m/>
  </r>
  <r>
    <x v="1867"/>
    <x v="2"/>
    <x v="2"/>
    <m/>
    <s v="Decision"/>
    <m/>
    <m/>
    <m/>
    <m/>
    <x v="19"/>
    <m/>
    <m/>
    <m/>
    <m/>
    <m/>
    <m/>
    <m/>
    <m/>
    <m/>
    <m/>
    <m/>
    <m/>
    <m/>
    <m/>
    <m/>
  </r>
  <r>
    <x v="1868"/>
    <x v="1"/>
    <x v="2"/>
    <m/>
    <s v="Advisor/Information"/>
    <m/>
    <m/>
    <m/>
    <m/>
    <x v="18"/>
    <m/>
    <m/>
    <m/>
    <m/>
    <m/>
    <m/>
    <m/>
    <m/>
    <m/>
    <m/>
    <m/>
    <m/>
    <m/>
    <m/>
    <m/>
  </r>
  <r>
    <x v="1869"/>
    <x v="1"/>
    <x v="2"/>
    <m/>
    <s v="Advisor/Information"/>
    <m/>
    <m/>
    <m/>
    <m/>
    <x v="20"/>
    <m/>
    <m/>
    <m/>
    <m/>
    <m/>
    <m/>
    <m/>
    <m/>
    <m/>
    <m/>
    <m/>
    <m/>
    <m/>
    <m/>
    <m/>
  </r>
  <r>
    <x v="1870"/>
    <x v="1"/>
    <x v="2"/>
    <m/>
    <s v="Time Taken                            "/>
    <m/>
    <m/>
    <m/>
    <m/>
    <x v="22"/>
    <m/>
    <m/>
    <m/>
    <m/>
    <m/>
    <m/>
    <m/>
    <m/>
    <m/>
    <m/>
    <m/>
    <m/>
    <m/>
    <m/>
    <m/>
  </r>
  <r>
    <x v="1871"/>
    <x v="1"/>
    <x v="2"/>
    <m/>
    <s v="Time Taken                            "/>
    <m/>
    <m/>
    <m/>
    <m/>
    <x v="15"/>
    <m/>
    <m/>
    <m/>
    <m/>
    <m/>
    <m/>
    <m/>
    <m/>
    <m/>
    <m/>
    <m/>
    <m/>
    <m/>
    <m/>
    <m/>
  </r>
  <r>
    <x v="1872"/>
    <x v="1"/>
    <x v="2"/>
    <m/>
    <s v="Time Taken                            "/>
    <m/>
    <m/>
    <m/>
    <m/>
    <x v="25"/>
    <m/>
    <m/>
    <m/>
    <m/>
    <m/>
    <m/>
    <m/>
    <m/>
    <m/>
    <m/>
    <m/>
    <m/>
    <m/>
    <m/>
    <m/>
  </r>
  <r>
    <x v="1873"/>
    <x v="1"/>
    <x v="2"/>
    <m/>
    <s v="Advisor/Information"/>
    <m/>
    <m/>
    <m/>
    <m/>
    <x v="15"/>
    <m/>
    <m/>
    <m/>
    <m/>
    <s v="No"/>
    <s v="Male"/>
    <s v="British"/>
    <m/>
    <m/>
    <m/>
    <m/>
    <m/>
    <m/>
    <m/>
    <m/>
  </r>
  <r>
    <x v="1874"/>
    <x v="1"/>
    <x v="0"/>
    <m/>
    <m/>
    <m/>
    <m/>
    <m/>
    <s v="N/A"/>
    <x v="2"/>
    <m/>
    <m/>
    <m/>
    <m/>
    <m/>
    <m/>
    <m/>
    <m/>
    <m/>
    <m/>
    <m/>
    <m/>
    <m/>
    <m/>
    <m/>
  </r>
  <r>
    <x v="1875"/>
    <x v="1"/>
    <x v="2"/>
    <m/>
    <s v="Advisor/Information"/>
    <m/>
    <m/>
    <m/>
    <m/>
    <x v="22"/>
    <m/>
    <m/>
    <m/>
    <m/>
    <m/>
    <m/>
    <m/>
    <m/>
    <m/>
    <m/>
    <m/>
    <m/>
    <m/>
    <m/>
    <m/>
  </r>
  <r>
    <x v="1876"/>
    <x v="0"/>
    <x v="3"/>
    <m/>
    <s v="Decision"/>
    <m/>
    <s v="Enquire"/>
    <m/>
    <m/>
    <x v="2"/>
    <m/>
    <m/>
    <m/>
    <m/>
    <m/>
    <m/>
    <m/>
    <m/>
    <m/>
    <m/>
    <m/>
    <m/>
    <m/>
    <m/>
    <m/>
  </r>
  <r>
    <x v="1877"/>
    <x v="2"/>
    <x v="0"/>
    <m/>
    <m/>
    <m/>
    <m/>
    <m/>
    <s v="http://www.barnet.gov.uk/info/10070/house_recycling_and_rubbish_service/203/house_recycling_and_rubbish_service"/>
    <x v="11"/>
    <m/>
    <m/>
    <m/>
    <m/>
    <m/>
    <m/>
    <m/>
    <m/>
    <m/>
    <m/>
    <m/>
    <m/>
    <m/>
    <m/>
    <m/>
  </r>
  <r>
    <x v="1878"/>
    <x v="1"/>
    <x v="2"/>
    <m/>
    <m/>
    <m/>
    <m/>
    <m/>
    <m/>
    <x v="25"/>
    <m/>
    <m/>
    <m/>
    <m/>
    <m/>
    <m/>
    <m/>
    <m/>
    <m/>
    <m/>
    <m/>
    <m/>
    <m/>
    <m/>
    <m/>
  </r>
  <r>
    <x v="1879"/>
    <x v="1"/>
    <x v="2"/>
    <m/>
    <m/>
    <m/>
    <m/>
    <m/>
    <m/>
    <x v="15"/>
    <m/>
    <m/>
    <m/>
    <m/>
    <m/>
    <m/>
    <m/>
    <m/>
    <m/>
    <m/>
    <m/>
    <m/>
    <m/>
    <m/>
    <m/>
  </r>
  <r>
    <x v="1880"/>
    <x v="1"/>
    <x v="2"/>
    <m/>
    <s v="Advisor/Information"/>
    <m/>
    <m/>
    <m/>
    <m/>
    <x v="30"/>
    <m/>
    <m/>
    <m/>
    <m/>
    <m/>
    <m/>
    <m/>
    <m/>
    <m/>
    <m/>
    <m/>
    <m/>
    <m/>
    <m/>
    <m/>
  </r>
  <r>
    <x v="1881"/>
    <x v="1"/>
    <x v="2"/>
    <m/>
    <s v="Advisor/Information"/>
    <m/>
    <m/>
    <m/>
    <m/>
    <x v="23"/>
    <m/>
    <m/>
    <m/>
    <m/>
    <m/>
    <m/>
    <m/>
    <m/>
    <m/>
    <m/>
    <m/>
    <m/>
    <m/>
    <m/>
    <m/>
  </r>
  <r>
    <x v="1882"/>
    <x v="1"/>
    <x v="2"/>
    <m/>
    <s v="Advisor/Information"/>
    <m/>
    <m/>
    <m/>
    <m/>
    <x v="25"/>
    <m/>
    <m/>
    <m/>
    <m/>
    <m/>
    <m/>
    <m/>
    <m/>
    <m/>
    <m/>
    <m/>
    <m/>
    <m/>
    <m/>
    <m/>
  </r>
  <r>
    <x v="1883"/>
    <x v="1"/>
    <x v="2"/>
    <m/>
    <s v="Advisor/Information"/>
    <m/>
    <m/>
    <m/>
    <m/>
    <x v="30"/>
    <m/>
    <m/>
    <m/>
    <m/>
    <m/>
    <m/>
    <m/>
    <m/>
    <m/>
    <m/>
    <m/>
    <m/>
    <m/>
    <m/>
    <m/>
  </r>
  <r>
    <x v="1884"/>
    <x v="0"/>
    <x v="2"/>
    <m/>
    <s v="Advisor/Information"/>
    <m/>
    <m/>
    <m/>
    <m/>
    <x v="15"/>
    <m/>
    <m/>
    <m/>
    <m/>
    <m/>
    <m/>
    <m/>
    <m/>
    <m/>
    <m/>
    <m/>
    <m/>
    <m/>
    <m/>
    <m/>
  </r>
  <r>
    <x v="1885"/>
    <x v="1"/>
    <x v="2"/>
    <m/>
    <s v="Time Taken                            "/>
    <m/>
    <m/>
    <m/>
    <m/>
    <x v="27"/>
    <m/>
    <m/>
    <m/>
    <m/>
    <m/>
    <m/>
    <m/>
    <m/>
    <m/>
    <m/>
    <m/>
    <m/>
    <m/>
    <m/>
    <m/>
  </r>
  <r>
    <x v="1886"/>
    <x v="1"/>
    <x v="2"/>
    <m/>
    <s v="Advisor/Information"/>
    <m/>
    <m/>
    <m/>
    <m/>
    <x v="18"/>
    <m/>
    <m/>
    <m/>
    <m/>
    <m/>
    <m/>
    <m/>
    <m/>
    <m/>
    <m/>
    <m/>
    <m/>
    <m/>
    <m/>
    <m/>
  </r>
  <r>
    <x v="1887"/>
    <x v="1"/>
    <x v="2"/>
    <m/>
    <s v="Time Taken                            "/>
    <m/>
    <m/>
    <m/>
    <m/>
    <x v="19"/>
    <m/>
    <m/>
    <m/>
    <m/>
    <m/>
    <m/>
    <m/>
    <m/>
    <m/>
    <m/>
    <m/>
    <m/>
    <m/>
    <m/>
    <m/>
  </r>
  <r>
    <x v="1888"/>
    <x v="1"/>
    <x v="2"/>
    <m/>
    <s v="Advisor/Information"/>
    <m/>
    <m/>
    <m/>
    <m/>
    <x v="25"/>
    <m/>
    <m/>
    <m/>
    <m/>
    <s v="No"/>
    <s v="Female"/>
    <s v="Other White"/>
    <m/>
    <m/>
    <m/>
    <m/>
    <m/>
    <m/>
    <m/>
    <m/>
  </r>
  <r>
    <x v="1889"/>
    <x v="0"/>
    <x v="0"/>
    <m/>
    <m/>
    <m/>
    <m/>
    <m/>
    <s v="http://www.barnet.gov.uk/customer-web-feedback"/>
    <x v="13"/>
    <m/>
    <m/>
    <m/>
    <m/>
    <m/>
    <m/>
    <m/>
    <m/>
    <m/>
    <m/>
    <m/>
    <m/>
    <m/>
    <m/>
    <m/>
  </r>
  <r>
    <x v="1890"/>
    <x v="0"/>
    <x v="0"/>
    <m/>
    <m/>
    <m/>
    <m/>
    <m/>
    <s v="http://www.barnet.gov.uk/site/scripts/google_results.php?q=Electoral+Registration+Officer"/>
    <x v="9"/>
    <m/>
    <m/>
    <m/>
    <m/>
    <m/>
    <m/>
    <m/>
    <m/>
    <m/>
    <m/>
    <m/>
    <m/>
    <m/>
    <m/>
    <m/>
  </r>
  <r>
    <x v="1891"/>
    <x v="2"/>
    <x v="2"/>
    <m/>
    <s v="Query Resolution"/>
    <m/>
    <m/>
    <m/>
    <m/>
    <x v="15"/>
    <m/>
    <m/>
    <m/>
    <m/>
    <m/>
    <m/>
    <m/>
    <m/>
    <m/>
    <m/>
    <m/>
    <m/>
    <m/>
    <m/>
    <m/>
  </r>
  <r>
    <x v="1892"/>
    <x v="0"/>
    <x v="0"/>
    <m/>
    <m/>
    <m/>
    <m/>
    <m/>
    <s v="http://www.barnet.gov.uk/apply"/>
    <x v="17"/>
    <m/>
    <m/>
    <m/>
    <m/>
    <m/>
    <m/>
    <m/>
    <m/>
    <m/>
    <m/>
    <m/>
    <m/>
    <m/>
    <m/>
    <m/>
  </r>
  <r>
    <x v="1893"/>
    <x v="1"/>
    <x v="2"/>
    <m/>
    <s v="Time Taken                            "/>
    <m/>
    <m/>
    <m/>
    <m/>
    <x v="18"/>
    <m/>
    <m/>
    <m/>
    <m/>
    <m/>
    <m/>
    <m/>
    <m/>
    <m/>
    <m/>
    <m/>
    <m/>
    <m/>
    <m/>
    <m/>
  </r>
  <r>
    <x v="1894"/>
    <x v="1"/>
    <x v="0"/>
    <m/>
    <m/>
    <m/>
    <m/>
    <m/>
    <s v="http://www.barnet.gov.uk/info/13/primary_school_admissions/647/primary_school_admissions"/>
    <x v="7"/>
    <m/>
    <m/>
    <m/>
    <m/>
    <m/>
    <m/>
    <m/>
    <m/>
    <m/>
    <m/>
    <m/>
    <m/>
    <m/>
    <m/>
    <m/>
  </r>
  <r>
    <x v="1895"/>
    <x v="1"/>
    <x v="2"/>
    <m/>
    <s v="Advisor/Information"/>
    <m/>
    <m/>
    <m/>
    <m/>
    <x v="18"/>
    <m/>
    <m/>
    <m/>
    <m/>
    <m/>
    <m/>
    <m/>
    <m/>
    <m/>
    <m/>
    <m/>
    <m/>
    <m/>
    <m/>
    <m/>
  </r>
  <r>
    <x v="1896"/>
    <x v="1"/>
    <x v="2"/>
    <m/>
    <s v="Time Taken                            "/>
    <m/>
    <m/>
    <m/>
    <m/>
    <x v="22"/>
    <m/>
    <m/>
    <m/>
    <m/>
    <m/>
    <m/>
    <m/>
    <m/>
    <m/>
    <m/>
    <m/>
    <m/>
    <m/>
    <m/>
    <m/>
  </r>
  <r>
    <x v="1897"/>
    <x v="1"/>
    <x v="2"/>
    <m/>
    <s v="Time Taken                            "/>
    <m/>
    <m/>
    <m/>
    <m/>
    <x v="27"/>
    <m/>
    <m/>
    <m/>
    <m/>
    <m/>
    <m/>
    <m/>
    <m/>
    <m/>
    <m/>
    <m/>
    <m/>
    <m/>
    <m/>
    <m/>
  </r>
  <r>
    <x v="1898"/>
    <x v="0"/>
    <x v="2"/>
    <m/>
    <s v="Time Taken                            "/>
    <m/>
    <m/>
    <m/>
    <m/>
    <x v="18"/>
    <m/>
    <m/>
    <m/>
    <m/>
    <m/>
    <m/>
    <m/>
    <m/>
    <m/>
    <m/>
    <m/>
    <m/>
    <m/>
    <m/>
    <m/>
  </r>
  <r>
    <x v="1899"/>
    <x v="1"/>
    <x v="2"/>
    <m/>
    <s v="Time Taken                            "/>
    <m/>
    <m/>
    <m/>
    <m/>
    <x v="11"/>
    <m/>
    <m/>
    <m/>
    <m/>
    <s v="No"/>
    <s v="Female"/>
    <s v="British"/>
    <m/>
    <m/>
    <m/>
    <m/>
    <m/>
    <m/>
    <m/>
    <m/>
  </r>
  <r>
    <x v="1900"/>
    <x v="0"/>
    <x v="0"/>
    <m/>
    <m/>
    <m/>
    <m/>
    <m/>
    <s v="http://www.barnet.gov.uk/info/200046/fostering_adopting_and_looked_after_children/697/fostering_adopting_and_looked_after_children"/>
    <x v="3"/>
    <m/>
    <m/>
    <m/>
    <m/>
    <m/>
    <m/>
    <m/>
    <m/>
    <m/>
    <m/>
    <m/>
    <m/>
    <m/>
    <m/>
    <m/>
  </r>
  <r>
    <x v="1901"/>
    <x v="1"/>
    <x v="2"/>
    <m/>
    <m/>
    <m/>
    <m/>
    <m/>
    <m/>
    <x v="15"/>
    <m/>
    <m/>
    <m/>
    <m/>
    <m/>
    <m/>
    <m/>
    <m/>
    <m/>
    <m/>
    <m/>
    <m/>
    <m/>
    <m/>
    <m/>
  </r>
  <r>
    <x v="1902"/>
    <x v="1"/>
    <x v="3"/>
    <m/>
    <s v="Advisor/Information"/>
    <m/>
    <s v="Notify"/>
    <m/>
    <m/>
    <x v="1"/>
    <m/>
    <m/>
    <s v="EN5"/>
    <m/>
    <m/>
    <m/>
    <m/>
    <m/>
    <m/>
    <m/>
    <m/>
    <m/>
    <m/>
    <m/>
    <m/>
  </r>
  <r>
    <x v="1903"/>
    <x v="1"/>
    <x v="2"/>
    <m/>
    <s v="Advisor/Information"/>
    <m/>
    <m/>
    <m/>
    <m/>
    <x v="15"/>
    <m/>
    <m/>
    <m/>
    <m/>
    <m/>
    <m/>
    <m/>
    <m/>
    <m/>
    <m/>
    <m/>
    <m/>
    <m/>
    <m/>
    <m/>
  </r>
  <r>
    <x v="1904"/>
    <x v="1"/>
    <x v="2"/>
    <m/>
    <s v="Advisor/Information"/>
    <m/>
    <m/>
    <m/>
    <m/>
    <x v="23"/>
    <m/>
    <m/>
    <m/>
    <m/>
    <s v="Yes"/>
    <s v="Male"/>
    <s v="British"/>
    <m/>
    <m/>
    <m/>
    <m/>
    <m/>
    <m/>
    <m/>
    <m/>
  </r>
  <r>
    <x v="1905"/>
    <x v="1"/>
    <x v="2"/>
    <m/>
    <s v="Advisor/Information"/>
    <m/>
    <m/>
    <m/>
    <m/>
    <x v="19"/>
    <m/>
    <m/>
    <m/>
    <m/>
    <m/>
    <m/>
    <m/>
    <m/>
    <m/>
    <m/>
    <m/>
    <m/>
    <m/>
    <m/>
    <m/>
  </r>
  <r>
    <x v="1906"/>
    <x v="1"/>
    <x v="2"/>
    <m/>
    <s v="Advisor/Information"/>
    <m/>
    <m/>
    <m/>
    <m/>
    <x v="10"/>
    <m/>
    <m/>
    <m/>
    <m/>
    <s v="No"/>
    <s v="Female"/>
    <s v="Irish"/>
    <m/>
    <m/>
    <m/>
    <m/>
    <m/>
    <m/>
    <m/>
    <m/>
  </r>
  <r>
    <x v="1907"/>
    <x v="2"/>
    <x v="2"/>
    <m/>
    <s v="Other Reason"/>
    <m/>
    <m/>
    <m/>
    <m/>
    <x v="18"/>
    <m/>
    <m/>
    <m/>
    <m/>
    <m/>
    <m/>
    <m/>
    <m/>
    <m/>
    <m/>
    <m/>
    <m/>
    <m/>
    <m/>
    <m/>
  </r>
  <r>
    <x v="1908"/>
    <x v="0"/>
    <x v="0"/>
    <m/>
    <m/>
    <m/>
    <m/>
    <m/>
    <s v="http://www.barnet.gov.uk/info/720004/Adults_directory_homepage?page=Category&amp;did=145674&amp;cat_id=563"/>
    <x v="2"/>
    <m/>
    <m/>
    <m/>
    <m/>
    <m/>
    <m/>
    <m/>
    <m/>
    <m/>
    <m/>
    <m/>
    <m/>
    <m/>
    <m/>
    <m/>
  </r>
  <r>
    <x v="1909"/>
    <x v="1"/>
    <x v="3"/>
    <m/>
    <s v="Advisor/Information"/>
    <m/>
    <s v="Report"/>
    <m/>
    <m/>
    <x v="43"/>
    <m/>
    <m/>
    <m/>
    <m/>
    <m/>
    <m/>
    <m/>
    <m/>
    <m/>
    <m/>
    <m/>
    <m/>
    <m/>
    <m/>
    <m/>
  </r>
  <r>
    <x v="1910"/>
    <x v="0"/>
    <x v="0"/>
    <m/>
    <m/>
    <m/>
    <m/>
    <m/>
    <s v="http://www.barnet.gov.uk/site/scripts/documents.php?categoryID=101003"/>
    <x v="11"/>
    <m/>
    <m/>
    <m/>
    <m/>
    <m/>
    <m/>
    <m/>
    <m/>
    <m/>
    <m/>
    <m/>
    <m/>
    <m/>
    <m/>
    <m/>
  </r>
  <r>
    <x v="1911"/>
    <x v="1"/>
    <x v="2"/>
    <m/>
    <s v="Advisor/Information"/>
    <m/>
    <m/>
    <m/>
    <m/>
    <x v="16"/>
    <m/>
    <m/>
    <m/>
    <m/>
    <m/>
    <m/>
    <m/>
    <m/>
    <m/>
    <m/>
    <m/>
    <m/>
    <m/>
    <m/>
    <m/>
  </r>
  <r>
    <x v="1912"/>
    <x v="1"/>
    <x v="2"/>
    <m/>
    <s v="Time Taken                            "/>
    <m/>
    <m/>
    <m/>
    <m/>
    <x v="30"/>
    <m/>
    <m/>
    <m/>
    <m/>
    <m/>
    <m/>
    <m/>
    <m/>
    <m/>
    <m/>
    <m/>
    <m/>
    <m/>
    <m/>
    <m/>
  </r>
  <r>
    <x v="1913"/>
    <x v="1"/>
    <x v="2"/>
    <m/>
    <s v="Time Taken                            "/>
    <m/>
    <m/>
    <m/>
    <m/>
    <x v="25"/>
    <m/>
    <m/>
    <m/>
    <m/>
    <m/>
    <m/>
    <m/>
    <m/>
    <m/>
    <m/>
    <m/>
    <m/>
    <m/>
    <m/>
    <m/>
  </r>
  <r>
    <x v="1914"/>
    <x v="1"/>
    <x v="2"/>
    <m/>
    <s v="Time Taken                            "/>
    <m/>
    <m/>
    <m/>
    <m/>
    <x v="30"/>
    <m/>
    <m/>
    <m/>
    <m/>
    <m/>
    <m/>
    <m/>
    <m/>
    <m/>
    <m/>
    <m/>
    <m/>
    <m/>
    <m/>
    <m/>
  </r>
  <r>
    <x v="1915"/>
    <x v="1"/>
    <x v="2"/>
    <m/>
    <m/>
    <m/>
    <m/>
    <m/>
    <m/>
    <x v="18"/>
    <m/>
    <m/>
    <m/>
    <m/>
    <m/>
    <m/>
    <m/>
    <m/>
    <m/>
    <m/>
    <m/>
    <m/>
    <m/>
    <m/>
    <m/>
  </r>
  <r>
    <x v="1916"/>
    <x v="1"/>
    <x v="2"/>
    <m/>
    <s v="Advisor/Information"/>
    <m/>
    <m/>
    <m/>
    <m/>
    <x v="15"/>
    <m/>
    <m/>
    <m/>
    <m/>
    <m/>
    <m/>
    <m/>
    <m/>
    <m/>
    <m/>
    <m/>
    <m/>
    <m/>
    <m/>
    <m/>
  </r>
  <r>
    <x v="1917"/>
    <x v="1"/>
    <x v="2"/>
    <m/>
    <s v="Time Taken                            "/>
    <m/>
    <m/>
    <m/>
    <m/>
    <x v="30"/>
    <m/>
    <m/>
    <m/>
    <m/>
    <m/>
    <m/>
    <m/>
    <m/>
    <m/>
    <m/>
    <m/>
    <m/>
    <m/>
    <m/>
    <m/>
  </r>
  <r>
    <x v="1918"/>
    <x v="2"/>
    <x v="2"/>
    <m/>
    <s v="Other Reason"/>
    <m/>
    <m/>
    <m/>
    <m/>
    <x v="25"/>
    <m/>
    <m/>
    <m/>
    <m/>
    <m/>
    <m/>
    <m/>
    <m/>
    <m/>
    <m/>
    <m/>
    <m/>
    <m/>
    <m/>
    <m/>
  </r>
  <r>
    <x v="1919"/>
    <x v="1"/>
    <x v="2"/>
    <m/>
    <s v="Time Taken                            "/>
    <m/>
    <m/>
    <m/>
    <m/>
    <x v="19"/>
    <m/>
    <m/>
    <m/>
    <m/>
    <m/>
    <m/>
    <m/>
    <m/>
    <m/>
    <m/>
    <m/>
    <m/>
    <m/>
    <m/>
    <m/>
  </r>
  <r>
    <x v="1920"/>
    <x v="1"/>
    <x v="2"/>
    <m/>
    <s v="Time Taken                            "/>
    <m/>
    <m/>
    <m/>
    <m/>
    <x v="25"/>
    <m/>
    <m/>
    <m/>
    <m/>
    <m/>
    <m/>
    <m/>
    <m/>
    <m/>
    <m/>
    <m/>
    <m/>
    <m/>
    <m/>
    <m/>
  </r>
  <r>
    <x v="1921"/>
    <x v="1"/>
    <x v="3"/>
    <m/>
    <s v="Advisor/Information"/>
    <m/>
    <s v="Enquire"/>
    <m/>
    <m/>
    <x v="1"/>
    <m/>
    <m/>
    <m/>
    <m/>
    <m/>
    <m/>
    <m/>
    <m/>
    <m/>
    <m/>
    <m/>
    <m/>
    <m/>
    <m/>
    <m/>
  </r>
  <r>
    <x v="1922"/>
    <x v="1"/>
    <x v="2"/>
    <m/>
    <s v="Advisor/Information"/>
    <m/>
    <m/>
    <m/>
    <m/>
    <x v="22"/>
    <m/>
    <m/>
    <m/>
    <m/>
    <m/>
    <m/>
    <m/>
    <m/>
    <m/>
    <m/>
    <m/>
    <m/>
    <m/>
    <m/>
    <m/>
  </r>
  <r>
    <x v="1923"/>
    <x v="2"/>
    <x v="2"/>
    <m/>
    <s v="Decision"/>
    <m/>
    <m/>
    <m/>
    <m/>
    <x v="11"/>
    <m/>
    <m/>
    <m/>
    <m/>
    <m/>
    <m/>
    <m/>
    <m/>
    <m/>
    <m/>
    <m/>
    <m/>
    <m/>
    <m/>
    <m/>
  </r>
  <r>
    <x v="1924"/>
    <x v="1"/>
    <x v="2"/>
    <m/>
    <s v="Advisor/Information"/>
    <m/>
    <m/>
    <m/>
    <m/>
    <x v="25"/>
    <m/>
    <m/>
    <m/>
    <m/>
    <m/>
    <m/>
    <m/>
    <m/>
    <m/>
    <m/>
    <m/>
    <m/>
    <m/>
    <m/>
    <m/>
  </r>
  <r>
    <x v="1925"/>
    <x v="2"/>
    <x v="3"/>
    <m/>
    <s v="Time Taken                            "/>
    <m/>
    <s v="Enquire"/>
    <m/>
    <m/>
    <x v="13"/>
    <m/>
    <m/>
    <s v="EN53BD"/>
    <m/>
    <m/>
    <m/>
    <m/>
    <m/>
    <m/>
    <m/>
    <m/>
    <m/>
    <m/>
    <m/>
    <m/>
  </r>
  <r>
    <x v="1926"/>
    <x v="1"/>
    <x v="2"/>
    <m/>
    <m/>
    <m/>
    <m/>
    <m/>
    <m/>
    <x v="16"/>
    <m/>
    <m/>
    <m/>
    <m/>
    <m/>
    <m/>
    <m/>
    <m/>
    <m/>
    <m/>
    <m/>
    <m/>
    <m/>
    <m/>
    <m/>
  </r>
  <r>
    <x v="1927"/>
    <x v="1"/>
    <x v="2"/>
    <m/>
    <m/>
    <m/>
    <m/>
    <m/>
    <m/>
    <x v="10"/>
    <m/>
    <m/>
    <m/>
    <m/>
    <m/>
    <m/>
    <m/>
    <m/>
    <m/>
    <m/>
    <m/>
    <m/>
    <m/>
    <m/>
    <m/>
  </r>
  <r>
    <x v="1928"/>
    <x v="1"/>
    <x v="2"/>
    <m/>
    <s v="Advisor/Information"/>
    <m/>
    <m/>
    <m/>
    <m/>
    <x v="22"/>
    <m/>
    <m/>
    <m/>
    <m/>
    <m/>
    <m/>
    <m/>
    <m/>
    <m/>
    <m/>
    <m/>
    <m/>
    <m/>
    <m/>
    <m/>
  </r>
  <r>
    <x v="1929"/>
    <x v="0"/>
    <x v="2"/>
    <m/>
    <s v="Other Reason"/>
    <m/>
    <m/>
    <m/>
    <m/>
    <x v="10"/>
    <m/>
    <m/>
    <m/>
    <m/>
    <m/>
    <m/>
    <m/>
    <m/>
    <m/>
    <m/>
    <m/>
    <m/>
    <m/>
    <m/>
    <m/>
  </r>
  <r>
    <x v="1930"/>
    <x v="1"/>
    <x v="2"/>
    <m/>
    <s v="Advisor/Information"/>
    <m/>
    <m/>
    <m/>
    <m/>
    <x v="15"/>
    <m/>
    <m/>
    <m/>
    <m/>
    <s v="Yes"/>
    <s v="Male"/>
    <s v="Indian"/>
    <m/>
    <m/>
    <m/>
    <m/>
    <m/>
    <m/>
    <m/>
    <m/>
  </r>
  <r>
    <x v="1931"/>
    <x v="1"/>
    <x v="2"/>
    <m/>
    <s v="Query Resolution"/>
    <m/>
    <m/>
    <m/>
    <m/>
    <x v="15"/>
    <m/>
    <m/>
    <m/>
    <m/>
    <m/>
    <m/>
    <m/>
    <m/>
    <m/>
    <m/>
    <m/>
    <m/>
    <m/>
    <m/>
    <m/>
  </r>
  <r>
    <x v="1932"/>
    <x v="1"/>
    <x v="2"/>
    <m/>
    <s v="Advisor/Information"/>
    <m/>
    <m/>
    <m/>
    <m/>
    <x v="11"/>
    <m/>
    <m/>
    <m/>
    <m/>
    <m/>
    <m/>
    <m/>
    <m/>
    <m/>
    <m/>
    <m/>
    <m/>
    <m/>
    <m/>
    <m/>
  </r>
  <r>
    <x v="1933"/>
    <x v="1"/>
    <x v="2"/>
    <m/>
    <s v="Time Taken                            "/>
    <m/>
    <m/>
    <m/>
    <m/>
    <x v="10"/>
    <m/>
    <m/>
    <m/>
    <m/>
    <m/>
    <m/>
    <m/>
    <m/>
    <m/>
    <m/>
    <m/>
    <m/>
    <m/>
    <m/>
    <m/>
  </r>
  <r>
    <x v="1934"/>
    <x v="1"/>
    <x v="2"/>
    <m/>
    <s v="Query Resolution"/>
    <m/>
    <m/>
    <m/>
    <m/>
    <x v="15"/>
    <m/>
    <m/>
    <m/>
    <m/>
    <m/>
    <m/>
    <m/>
    <m/>
    <m/>
    <m/>
    <m/>
    <m/>
    <m/>
    <m/>
    <m/>
  </r>
  <r>
    <x v="1935"/>
    <x v="1"/>
    <x v="2"/>
    <m/>
    <s v="Advisor/Information"/>
    <m/>
    <m/>
    <m/>
    <m/>
    <x v="19"/>
    <m/>
    <m/>
    <m/>
    <m/>
    <s v="Yes"/>
    <s v="Female"/>
    <s v="British"/>
    <m/>
    <m/>
    <m/>
    <m/>
    <m/>
    <m/>
    <m/>
    <m/>
  </r>
  <r>
    <x v="1936"/>
    <x v="2"/>
    <x v="2"/>
    <m/>
    <m/>
    <m/>
    <m/>
    <m/>
    <m/>
    <x v="18"/>
    <m/>
    <m/>
    <m/>
    <m/>
    <m/>
    <m/>
    <m/>
    <m/>
    <m/>
    <m/>
    <m/>
    <m/>
    <m/>
    <m/>
    <m/>
  </r>
  <r>
    <x v="1937"/>
    <x v="1"/>
    <x v="2"/>
    <m/>
    <s v="Advisor/Information"/>
    <m/>
    <m/>
    <m/>
    <m/>
    <x v="19"/>
    <m/>
    <m/>
    <m/>
    <m/>
    <m/>
    <m/>
    <m/>
    <m/>
    <m/>
    <m/>
    <m/>
    <m/>
    <m/>
    <m/>
    <m/>
  </r>
  <r>
    <x v="1938"/>
    <x v="1"/>
    <x v="0"/>
    <s v="A specific web page"/>
    <m/>
    <m/>
    <m/>
    <m/>
    <s v="http://www.barnet.gov.uk/info/534/recycling_centre_at_summers_lane/306/civic_amenity_and_recycling_centre"/>
    <x v="11"/>
    <m/>
    <m/>
    <m/>
    <m/>
    <m/>
    <m/>
    <m/>
    <m/>
    <m/>
    <m/>
    <m/>
    <m/>
    <m/>
    <m/>
    <m/>
  </r>
  <r>
    <x v="1939"/>
    <x v="1"/>
    <x v="2"/>
    <m/>
    <s v="Time Taken                            "/>
    <m/>
    <m/>
    <m/>
    <m/>
    <x v="14"/>
    <m/>
    <m/>
    <m/>
    <m/>
    <m/>
    <m/>
    <m/>
    <m/>
    <m/>
    <m/>
    <m/>
    <m/>
    <m/>
    <m/>
    <m/>
  </r>
  <r>
    <x v="1940"/>
    <x v="1"/>
    <x v="0"/>
    <m/>
    <m/>
    <m/>
    <m/>
    <m/>
    <s v="http://www.barnet.gov.uk/info/534/recycling_centre_at_summers_lane/306/civic_amenity_and_recycling_centre"/>
    <x v="11"/>
    <m/>
    <m/>
    <m/>
    <m/>
    <m/>
    <m/>
    <m/>
    <m/>
    <m/>
    <m/>
    <m/>
    <m/>
    <m/>
    <m/>
    <m/>
  </r>
  <r>
    <x v="1941"/>
    <x v="0"/>
    <x v="0"/>
    <m/>
    <m/>
    <m/>
    <m/>
    <m/>
    <s v="http://www.barnet.gov.uk/info/10060/applying_for_council_housing/357/applying_for_council_housing"/>
    <x v="34"/>
    <m/>
    <m/>
    <m/>
    <m/>
    <m/>
    <m/>
    <m/>
    <m/>
    <m/>
    <m/>
    <m/>
    <m/>
    <m/>
    <m/>
    <m/>
  </r>
  <r>
    <x v="1942"/>
    <x v="1"/>
    <x v="2"/>
    <m/>
    <s v="Time Taken                            "/>
    <m/>
    <m/>
    <m/>
    <m/>
    <x v="25"/>
    <m/>
    <m/>
    <m/>
    <m/>
    <m/>
    <m/>
    <m/>
    <m/>
    <m/>
    <m/>
    <m/>
    <m/>
    <m/>
    <m/>
    <m/>
  </r>
  <r>
    <x v="1943"/>
    <x v="2"/>
    <x v="2"/>
    <m/>
    <s v="Decision"/>
    <m/>
    <m/>
    <m/>
    <m/>
    <x v="18"/>
    <m/>
    <m/>
    <m/>
    <m/>
    <m/>
    <m/>
    <m/>
    <m/>
    <m/>
    <m/>
    <m/>
    <m/>
    <m/>
    <m/>
    <m/>
  </r>
  <r>
    <x v="1944"/>
    <x v="1"/>
    <x v="2"/>
    <m/>
    <s v="Advisor/Information"/>
    <m/>
    <m/>
    <m/>
    <m/>
    <x v="15"/>
    <m/>
    <m/>
    <m/>
    <m/>
    <m/>
    <m/>
    <m/>
    <m/>
    <m/>
    <m/>
    <m/>
    <m/>
    <m/>
    <m/>
    <m/>
  </r>
  <r>
    <x v="1945"/>
    <x v="1"/>
    <x v="2"/>
    <m/>
    <m/>
    <m/>
    <m/>
    <m/>
    <m/>
    <x v="15"/>
    <m/>
    <m/>
    <m/>
    <m/>
    <m/>
    <m/>
    <m/>
    <m/>
    <m/>
    <m/>
    <m/>
    <m/>
    <m/>
    <m/>
    <m/>
  </r>
  <r>
    <x v="1946"/>
    <x v="1"/>
    <x v="2"/>
    <m/>
    <s v="Advisor/Information"/>
    <m/>
    <m/>
    <m/>
    <m/>
    <x v="19"/>
    <m/>
    <m/>
    <m/>
    <m/>
    <m/>
    <m/>
    <m/>
    <m/>
    <m/>
    <m/>
    <m/>
    <m/>
    <m/>
    <m/>
    <m/>
  </r>
  <r>
    <x v="1947"/>
    <x v="1"/>
    <x v="2"/>
    <m/>
    <m/>
    <m/>
    <m/>
    <m/>
    <m/>
    <x v="25"/>
    <m/>
    <m/>
    <m/>
    <m/>
    <m/>
    <m/>
    <m/>
    <m/>
    <m/>
    <m/>
    <m/>
    <m/>
    <m/>
    <m/>
    <m/>
  </r>
  <r>
    <x v="1948"/>
    <x v="1"/>
    <x v="2"/>
    <m/>
    <s v="Query Resolution"/>
    <m/>
    <m/>
    <m/>
    <m/>
    <x v="30"/>
    <m/>
    <m/>
    <m/>
    <m/>
    <m/>
    <m/>
    <m/>
    <m/>
    <m/>
    <m/>
    <m/>
    <m/>
    <m/>
    <m/>
    <m/>
  </r>
  <r>
    <x v="1949"/>
    <x v="1"/>
    <x v="2"/>
    <m/>
    <m/>
    <m/>
    <m/>
    <m/>
    <m/>
    <x v="25"/>
    <m/>
    <m/>
    <m/>
    <m/>
    <m/>
    <m/>
    <m/>
    <m/>
    <m/>
    <m/>
    <m/>
    <m/>
    <m/>
    <m/>
    <m/>
  </r>
  <r>
    <x v="1950"/>
    <x v="1"/>
    <x v="2"/>
    <m/>
    <s v="Query Resolution"/>
    <m/>
    <m/>
    <m/>
    <m/>
    <x v="22"/>
    <m/>
    <m/>
    <m/>
    <m/>
    <s v="No"/>
    <s v="Male"/>
    <s v="Indian"/>
    <m/>
    <m/>
    <m/>
    <m/>
    <m/>
    <m/>
    <m/>
    <m/>
  </r>
  <r>
    <x v="1951"/>
    <x v="1"/>
    <x v="2"/>
    <m/>
    <s v="Query Resolution"/>
    <m/>
    <m/>
    <m/>
    <m/>
    <x v="25"/>
    <m/>
    <m/>
    <m/>
    <m/>
    <m/>
    <m/>
    <m/>
    <m/>
    <m/>
    <m/>
    <m/>
    <m/>
    <m/>
    <m/>
    <m/>
  </r>
  <r>
    <x v="1952"/>
    <x v="1"/>
    <x v="2"/>
    <m/>
    <s v="Time Taken                            "/>
    <m/>
    <m/>
    <m/>
    <m/>
    <x v="30"/>
    <m/>
    <m/>
    <m/>
    <m/>
    <m/>
    <m/>
    <m/>
    <m/>
    <m/>
    <m/>
    <m/>
    <m/>
    <m/>
    <m/>
    <m/>
  </r>
  <r>
    <x v="1953"/>
    <x v="1"/>
    <x v="2"/>
    <m/>
    <s v="Time Taken                            "/>
    <m/>
    <m/>
    <m/>
    <m/>
    <x v="15"/>
    <m/>
    <m/>
    <m/>
    <m/>
    <m/>
    <m/>
    <m/>
    <m/>
    <m/>
    <m/>
    <m/>
    <m/>
    <m/>
    <m/>
    <m/>
  </r>
  <r>
    <x v="1954"/>
    <x v="1"/>
    <x v="2"/>
    <m/>
    <s v="Advisor/Information"/>
    <m/>
    <m/>
    <m/>
    <m/>
    <x v="14"/>
    <m/>
    <m/>
    <m/>
    <m/>
    <s v="Yes"/>
    <s v="Male"/>
    <s v="British"/>
    <m/>
    <m/>
    <m/>
    <m/>
    <m/>
    <m/>
    <m/>
    <m/>
  </r>
  <r>
    <x v="1955"/>
    <x v="1"/>
    <x v="0"/>
    <m/>
    <m/>
    <m/>
    <m/>
    <m/>
    <s v="http://www.barnet.gov.uk/info/36/term_and_holiday_dates/219/term_and_holiday_dates"/>
    <x v="4"/>
    <m/>
    <m/>
    <m/>
    <m/>
    <m/>
    <m/>
    <m/>
    <m/>
    <m/>
    <m/>
    <m/>
    <m/>
    <m/>
    <m/>
    <m/>
  </r>
  <r>
    <x v="1956"/>
    <x v="1"/>
    <x v="2"/>
    <m/>
    <m/>
    <m/>
    <m/>
    <m/>
    <m/>
    <x v="25"/>
    <m/>
    <m/>
    <m/>
    <m/>
    <m/>
    <m/>
    <m/>
    <m/>
    <m/>
    <m/>
    <m/>
    <m/>
    <m/>
    <m/>
    <m/>
  </r>
  <r>
    <x v="1957"/>
    <x v="2"/>
    <x v="2"/>
    <m/>
    <s v="Query Resolution"/>
    <m/>
    <m/>
    <m/>
    <m/>
    <x v="19"/>
    <m/>
    <m/>
    <m/>
    <m/>
    <m/>
    <m/>
    <m/>
    <m/>
    <m/>
    <m/>
    <m/>
    <m/>
    <m/>
    <m/>
    <m/>
  </r>
  <r>
    <x v="1958"/>
    <x v="1"/>
    <x v="2"/>
    <m/>
    <s v="Time Taken                            "/>
    <m/>
    <m/>
    <m/>
    <m/>
    <x v="27"/>
    <m/>
    <m/>
    <m/>
    <m/>
    <m/>
    <m/>
    <m/>
    <m/>
    <m/>
    <m/>
    <m/>
    <m/>
    <m/>
    <m/>
    <m/>
  </r>
  <r>
    <x v="1959"/>
    <x v="1"/>
    <x v="2"/>
    <m/>
    <s v="Time Taken                            "/>
    <m/>
    <m/>
    <m/>
    <m/>
    <x v="19"/>
    <m/>
    <m/>
    <m/>
    <m/>
    <m/>
    <m/>
    <m/>
    <m/>
    <m/>
    <m/>
    <m/>
    <m/>
    <m/>
    <m/>
    <m/>
  </r>
  <r>
    <x v="1960"/>
    <x v="2"/>
    <x v="0"/>
    <m/>
    <m/>
    <m/>
    <m/>
    <m/>
    <s v="http://www.barnet.gov.uk/info/200119/contact_details_for_customer-facing_departments/888/contact_details_for_customer-facing_departments"/>
    <x v="13"/>
    <m/>
    <m/>
    <m/>
    <m/>
    <m/>
    <m/>
    <m/>
    <m/>
    <m/>
    <m/>
    <m/>
    <m/>
    <m/>
    <m/>
    <m/>
  </r>
  <r>
    <x v="1961"/>
    <x v="1"/>
    <x v="2"/>
    <m/>
    <s v="Advisor/Information"/>
    <m/>
    <m/>
    <m/>
    <m/>
    <x v="11"/>
    <m/>
    <m/>
    <m/>
    <m/>
    <s v="Yes"/>
    <s v="Male"/>
    <s v="British"/>
    <m/>
    <m/>
    <m/>
    <m/>
    <m/>
    <m/>
    <m/>
    <m/>
  </r>
  <r>
    <x v="1962"/>
    <x v="1"/>
    <x v="2"/>
    <m/>
    <s v="Advisor/Information"/>
    <m/>
    <m/>
    <m/>
    <m/>
    <x v="15"/>
    <m/>
    <m/>
    <m/>
    <m/>
    <m/>
    <m/>
    <m/>
    <m/>
    <m/>
    <m/>
    <m/>
    <m/>
    <m/>
    <m/>
    <m/>
  </r>
  <r>
    <x v="1963"/>
    <x v="1"/>
    <x v="2"/>
    <m/>
    <s v="Advisor/Information"/>
    <m/>
    <m/>
    <m/>
    <m/>
    <x v="15"/>
    <m/>
    <m/>
    <m/>
    <m/>
    <m/>
    <m/>
    <m/>
    <m/>
    <m/>
    <m/>
    <m/>
    <m/>
    <m/>
    <m/>
    <m/>
  </r>
  <r>
    <x v="1964"/>
    <x v="1"/>
    <x v="0"/>
    <s v="The website in general"/>
    <s v="All Options"/>
    <s v="I am aa"/>
    <m/>
    <m/>
    <s v="https://www.barnet.gov.uk/forms/form/413/en/new_damaged_and_additional_bins"/>
    <x v="44"/>
    <m/>
    <m/>
    <m/>
    <m/>
    <m/>
    <m/>
    <m/>
    <m/>
    <m/>
    <m/>
    <m/>
    <m/>
    <m/>
    <m/>
    <m/>
  </r>
  <r>
    <x v="1965"/>
    <x v="1"/>
    <x v="2"/>
    <m/>
    <s v="Time Taken                            "/>
    <m/>
    <m/>
    <m/>
    <m/>
    <x v="67"/>
    <m/>
    <m/>
    <m/>
    <m/>
    <m/>
    <m/>
    <m/>
    <m/>
    <m/>
    <m/>
    <m/>
    <m/>
    <m/>
    <m/>
    <m/>
  </r>
  <r>
    <x v="1966"/>
    <x v="1"/>
    <x v="2"/>
    <m/>
    <s v="Advisor/Information"/>
    <m/>
    <m/>
    <m/>
    <m/>
    <x v="16"/>
    <m/>
    <m/>
    <m/>
    <m/>
    <s v="No"/>
    <s v="Male"/>
    <s v="African"/>
    <m/>
    <m/>
    <m/>
    <m/>
    <m/>
    <m/>
    <m/>
    <m/>
  </r>
  <r>
    <x v="1967"/>
    <x v="1"/>
    <x v="2"/>
    <m/>
    <s v="Advisor/Information"/>
    <m/>
    <m/>
    <m/>
    <m/>
    <x v="25"/>
    <m/>
    <m/>
    <m/>
    <m/>
    <m/>
    <m/>
    <m/>
    <m/>
    <m/>
    <m/>
    <m/>
    <m/>
    <m/>
    <m/>
    <m/>
  </r>
  <r>
    <x v="1968"/>
    <x v="1"/>
    <x v="2"/>
    <m/>
    <s v="Advisor/Information"/>
    <m/>
    <m/>
    <m/>
    <m/>
    <x v="18"/>
    <m/>
    <m/>
    <m/>
    <m/>
    <m/>
    <m/>
    <m/>
    <m/>
    <m/>
    <m/>
    <m/>
    <m/>
    <m/>
    <m/>
    <m/>
  </r>
  <r>
    <x v="1969"/>
    <x v="1"/>
    <x v="3"/>
    <m/>
    <s v="Time Taken                            "/>
    <m/>
    <s v="Apply"/>
    <m/>
    <m/>
    <x v="38"/>
    <m/>
    <m/>
    <m/>
    <s v="25 to 34"/>
    <s v="Prefer not to say"/>
    <s v="Female"/>
    <s v="White and Black Asian"/>
    <m/>
    <m/>
    <m/>
    <m/>
    <m/>
    <m/>
    <m/>
    <m/>
  </r>
  <r>
    <x v="1970"/>
    <x v="2"/>
    <x v="2"/>
    <m/>
    <m/>
    <m/>
    <m/>
    <m/>
    <m/>
    <x v="15"/>
    <m/>
    <m/>
    <m/>
    <m/>
    <m/>
    <m/>
    <m/>
    <m/>
    <m/>
    <m/>
    <m/>
    <m/>
    <m/>
    <m/>
    <m/>
  </r>
  <r>
    <x v="1971"/>
    <x v="2"/>
    <x v="3"/>
    <m/>
    <m/>
    <m/>
    <m/>
    <m/>
    <m/>
    <x v="2"/>
    <m/>
    <m/>
    <m/>
    <m/>
    <m/>
    <m/>
    <m/>
    <m/>
    <m/>
    <m/>
    <m/>
    <m/>
    <m/>
    <m/>
    <m/>
  </r>
  <r>
    <x v="1972"/>
    <x v="1"/>
    <x v="3"/>
    <m/>
    <s v="Time Taken                            "/>
    <m/>
    <s v="Notify"/>
    <m/>
    <m/>
    <x v="14"/>
    <m/>
    <m/>
    <s v="EN52UA"/>
    <s v="35 to 44"/>
    <s v="No"/>
    <s v="Female"/>
    <s v="African"/>
    <m/>
    <m/>
    <m/>
    <m/>
    <m/>
    <m/>
    <m/>
    <m/>
  </r>
  <r>
    <x v="1973"/>
    <x v="1"/>
    <x v="2"/>
    <m/>
    <s v="Advisor/Information"/>
    <m/>
    <m/>
    <m/>
    <m/>
    <x v="18"/>
    <m/>
    <m/>
    <m/>
    <m/>
    <m/>
    <m/>
    <m/>
    <m/>
    <m/>
    <m/>
    <m/>
    <m/>
    <m/>
    <m/>
    <m/>
  </r>
  <r>
    <x v="1974"/>
    <x v="1"/>
    <x v="3"/>
    <m/>
    <s v="Time Taken                            "/>
    <m/>
    <s v="Apply"/>
    <m/>
    <m/>
    <x v="36"/>
    <m/>
    <m/>
    <m/>
    <m/>
    <m/>
    <m/>
    <m/>
    <m/>
    <m/>
    <m/>
    <m/>
    <m/>
    <m/>
    <m/>
    <m/>
  </r>
  <r>
    <x v="1975"/>
    <x v="1"/>
    <x v="3"/>
    <m/>
    <s v="Advisor/Information"/>
    <m/>
    <s v="Report"/>
    <m/>
    <m/>
    <x v="26"/>
    <m/>
    <m/>
    <s v="N113AN"/>
    <m/>
    <m/>
    <m/>
    <m/>
    <m/>
    <m/>
    <m/>
    <m/>
    <m/>
    <m/>
    <m/>
    <m/>
  </r>
  <r>
    <x v="1976"/>
    <x v="1"/>
    <x v="2"/>
    <m/>
    <s v="Advisor/Information"/>
    <m/>
    <m/>
    <m/>
    <m/>
    <x v="27"/>
    <m/>
    <m/>
    <m/>
    <m/>
    <s v="No"/>
    <s v="Female"/>
    <s v="British"/>
    <m/>
    <m/>
    <m/>
    <m/>
    <m/>
    <m/>
    <m/>
    <m/>
  </r>
  <r>
    <x v="1977"/>
    <x v="1"/>
    <x v="2"/>
    <m/>
    <s v="Time Taken                            "/>
    <m/>
    <m/>
    <m/>
    <m/>
    <x v="15"/>
    <m/>
    <m/>
    <m/>
    <m/>
    <m/>
    <m/>
    <m/>
    <m/>
    <m/>
    <m/>
    <m/>
    <m/>
    <m/>
    <m/>
    <m/>
  </r>
  <r>
    <x v="1978"/>
    <x v="0"/>
    <x v="2"/>
    <m/>
    <s v="Query Resolution"/>
    <m/>
    <m/>
    <m/>
    <m/>
    <x v="11"/>
    <m/>
    <m/>
    <m/>
    <m/>
    <m/>
    <m/>
    <m/>
    <m/>
    <m/>
    <m/>
    <m/>
    <m/>
    <m/>
    <m/>
    <m/>
  </r>
  <r>
    <x v="1979"/>
    <x v="1"/>
    <x v="2"/>
    <m/>
    <s v="Time Taken                            "/>
    <m/>
    <m/>
    <m/>
    <m/>
    <x v="16"/>
    <m/>
    <m/>
    <m/>
    <m/>
    <m/>
    <m/>
    <m/>
    <m/>
    <m/>
    <m/>
    <m/>
    <m/>
    <m/>
    <m/>
    <m/>
  </r>
  <r>
    <x v="1980"/>
    <x v="1"/>
    <x v="2"/>
    <m/>
    <s v="Advisor/Information"/>
    <m/>
    <m/>
    <m/>
    <m/>
    <x v="18"/>
    <m/>
    <m/>
    <m/>
    <m/>
    <s v="No"/>
    <s v="Male"/>
    <s v="Pakistani"/>
    <m/>
    <m/>
    <m/>
    <m/>
    <m/>
    <m/>
    <m/>
    <m/>
  </r>
  <r>
    <x v="1981"/>
    <x v="1"/>
    <x v="2"/>
    <m/>
    <s v="Advisor/Information"/>
    <m/>
    <m/>
    <m/>
    <m/>
    <x v="25"/>
    <m/>
    <m/>
    <m/>
    <m/>
    <m/>
    <m/>
    <m/>
    <m/>
    <m/>
    <m/>
    <m/>
    <m/>
    <m/>
    <m/>
    <m/>
  </r>
  <r>
    <x v="1982"/>
    <x v="0"/>
    <x v="0"/>
    <m/>
    <m/>
    <m/>
    <m/>
    <m/>
    <s v="http://www.barnet.gov.uk/info/940297/notice_of_audit_of_accounts/180/notice_of_audit_of_accounts"/>
    <x v="13"/>
    <m/>
    <m/>
    <m/>
    <m/>
    <m/>
    <m/>
    <m/>
    <m/>
    <m/>
    <m/>
    <m/>
    <m/>
    <m/>
    <m/>
    <m/>
  </r>
  <r>
    <x v="1983"/>
    <x v="2"/>
    <x v="2"/>
    <m/>
    <m/>
    <m/>
    <m/>
    <m/>
    <m/>
    <x v="16"/>
    <m/>
    <m/>
    <m/>
    <m/>
    <m/>
    <m/>
    <m/>
    <m/>
    <m/>
    <m/>
    <m/>
    <m/>
    <m/>
    <m/>
    <m/>
  </r>
  <r>
    <x v="1984"/>
    <x v="1"/>
    <x v="2"/>
    <m/>
    <m/>
    <m/>
    <m/>
    <m/>
    <m/>
    <x v="18"/>
    <m/>
    <m/>
    <m/>
    <m/>
    <m/>
    <m/>
    <m/>
    <m/>
    <m/>
    <m/>
    <m/>
    <m/>
    <m/>
    <m/>
    <m/>
  </r>
  <r>
    <x v="1985"/>
    <x v="1"/>
    <x v="2"/>
    <m/>
    <s v="Advisor/Information"/>
    <m/>
    <m/>
    <m/>
    <m/>
    <x v="15"/>
    <m/>
    <m/>
    <m/>
    <m/>
    <m/>
    <m/>
    <m/>
    <m/>
    <m/>
    <m/>
    <m/>
    <m/>
    <m/>
    <m/>
    <m/>
  </r>
  <r>
    <x v="1986"/>
    <x v="1"/>
    <x v="2"/>
    <m/>
    <s v="Advisor/Information"/>
    <m/>
    <m/>
    <m/>
    <m/>
    <x v="19"/>
    <m/>
    <m/>
    <m/>
    <m/>
    <s v="Prefer not to say"/>
    <s v="Male"/>
    <s v="British"/>
    <m/>
    <m/>
    <m/>
    <m/>
    <m/>
    <m/>
    <m/>
    <m/>
  </r>
  <r>
    <x v="1987"/>
    <x v="1"/>
    <x v="2"/>
    <m/>
    <s v="Advisor/Information"/>
    <m/>
    <m/>
    <m/>
    <m/>
    <x v="19"/>
    <m/>
    <m/>
    <m/>
    <m/>
    <m/>
    <m/>
    <m/>
    <m/>
    <m/>
    <m/>
    <m/>
    <m/>
    <m/>
    <m/>
    <m/>
  </r>
  <r>
    <x v="1988"/>
    <x v="1"/>
    <x v="2"/>
    <m/>
    <m/>
    <m/>
    <m/>
    <m/>
    <m/>
    <x v="18"/>
    <m/>
    <m/>
    <m/>
    <m/>
    <m/>
    <m/>
    <m/>
    <m/>
    <m/>
    <m/>
    <m/>
    <m/>
    <m/>
    <m/>
    <m/>
  </r>
  <r>
    <x v="1989"/>
    <x v="1"/>
    <x v="2"/>
    <m/>
    <s v="Time Taken                            "/>
    <m/>
    <m/>
    <m/>
    <m/>
    <x v="16"/>
    <m/>
    <m/>
    <m/>
    <m/>
    <s v="No"/>
    <s v="Female"/>
    <s v="Other Mixed"/>
    <m/>
    <m/>
    <m/>
    <m/>
    <m/>
    <m/>
    <m/>
    <m/>
  </r>
  <r>
    <x v="1990"/>
    <x v="1"/>
    <x v="3"/>
    <m/>
    <m/>
    <m/>
    <m/>
    <m/>
    <m/>
    <x v="2"/>
    <m/>
    <m/>
    <m/>
    <m/>
    <m/>
    <m/>
    <m/>
    <m/>
    <m/>
    <m/>
    <m/>
    <m/>
    <m/>
    <m/>
    <m/>
  </r>
  <r>
    <x v="1991"/>
    <x v="2"/>
    <x v="0"/>
    <m/>
    <m/>
    <m/>
    <m/>
    <m/>
    <s v="http://www.barnet.gov.uk/info/930233/disabled_relief/383/disabled_relief"/>
    <x v="50"/>
    <m/>
    <m/>
    <m/>
    <m/>
    <m/>
    <m/>
    <m/>
    <m/>
    <m/>
    <m/>
    <m/>
    <m/>
    <m/>
    <m/>
    <m/>
  </r>
  <r>
    <x v="1992"/>
    <x v="1"/>
    <x v="2"/>
    <m/>
    <s v="Advisor/Information"/>
    <m/>
    <m/>
    <m/>
    <m/>
    <x v="15"/>
    <m/>
    <m/>
    <m/>
    <m/>
    <m/>
    <m/>
    <m/>
    <m/>
    <m/>
    <m/>
    <m/>
    <m/>
    <m/>
    <m/>
    <m/>
  </r>
  <r>
    <x v="1993"/>
    <x v="1"/>
    <x v="2"/>
    <m/>
    <m/>
    <m/>
    <m/>
    <m/>
    <m/>
    <x v="19"/>
    <m/>
    <m/>
    <m/>
    <m/>
    <m/>
    <m/>
    <m/>
    <m/>
    <m/>
    <m/>
    <m/>
    <m/>
    <m/>
    <m/>
    <m/>
  </r>
  <r>
    <x v="1994"/>
    <x v="1"/>
    <x v="2"/>
    <m/>
    <s v="Query Resolution"/>
    <m/>
    <m/>
    <m/>
    <m/>
    <x v="19"/>
    <m/>
    <m/>
    <m/>
    <m/>
    <m/>
    <m/>
    <m/>
    <m/>
    <m/>
    <m/>
    <m/>
    <m/>
    <m/>
    <m/>
    <m/>
  </r>
  <r>
    <x v="1995"/>
    <x v="1"/>
    <x v="3"/>
    <m/>
    <m/>
    <m/>
    <m/>
    <m/>
    <m/>
    <x v="2"/>
    <m/>
    <m/>
    <m/>
    <m/>
    <m/>
    <m/>
    <m/>
    <m/>
    <m/>
    <m/>
    <m/>
    <m/>
    <m/>
    <m/>
    <m/>
  </r>
  <r>
    <x v="1996"/>
    <x v="1"/>
    <x v="1"/>
    <m/>
    <m/>
    <m/>
    <m/>
    <m/>
    <m/>
    <x v="2"/>
    <m/>
    <m/>
    <m/>
    <m/>
    <m/>
    <m/>
    <m/>
    <m/>
    <m/>
    <m/>
    <m/>
    <m/>
    <m/>
    <m/>
    <m/>
  </r>
  <r>
    <x v="1997"/>
    <x v="1"/>
    <x v="2"/>
    <m/>
    <s v="Advisor/Information"/>
    <m/>
    <m/>
    <m/>
    <m/>
    <x v="25"/>
    <m/>
    <m/>
    <m/>
    <m/>
    <s v="No"/>
    <s v="Female"/>
    <s v="White and Black African"/>
    <m/>
    <m/>
    <m/>
    <m/>
    <m/>
    <m/>
    <m/>
    <m/>
  </r>
  <r>
    <x v="1998"/>
    <x v="1"/>
    <x v="2"/>
    <m/>
    <s v="Advisor/Information"/>
    <m/>
    <m/>
    <m/>
    <m/>
    <x v="22"/>
    <m/>
    <m/>
    <m/>
    <m/>
    <m/>
    <m/>
    <m/>
    <m/>
    <m/>
    <m/>
    <m/>
    <m/>
    <m/>
    <m/>
    <m/>
  </r>
  <r>
    <x v="1999"/>
    <x v="2"/>
    <x v="2"/>
    <m/>
    <m/>
    <m/>
    <m/>
    <m/>
    <m/>
    <x v="14"/>
    <m/>
    <m/>
    <m/>
    <m/>
    <m/>
    <m/>
    <m/>
    <m/>
    <m/>
    <m/>
    <m/>
    <m/>
    <m/>
    <m/>
    <m/>
  </r>
  <r>
    <x v="2000"/>
    <x v="1"/>
    <x v="3"/>
    <m/>
    <s v="Advisor/Information"/>
    <m/>
    <s v="Apply"/>
    <m/>
    <m/>
    <x v="26"/>
    <m/>
    <m/>
    <s v="N32QS"/>
    <s v="35 to 44"/>
    <s v="No"/>
    <s v="Female"/>
    <s v="Other White"/>
    <m/>
    <m/>
    <m/>
    <m/>
    <m/>
    <m/>
    <m/>
    <m/>
  </r>
  <r>
    <x v="2001"/>
    <x v="1"/>
    <x v="2"/>
    <m/>
    <s v="Other Reason"/>
    <m/>
    <m/>
    <m/>
    <m/>
    <x v="25"/>
    <m/>
    <m/>
    <m/>
    <m/>
    <m/>
    <m/>
    <m/>
    <m/>
    <m/>
    <m/>
    <m/>
    <m/>
    <m/>
    <m/>
    <m/>
  </r>
  <r>
    <x v="2002"/>
    <x v="2"/>
    <x v="2"/>
    <m/>
    <s v="Advisor/Information"/>
    <m/>
    <m/>
    <m/>
    <m/>
    <x v="18"/>
    <m/>
    <m/>
    <m/>
    <m/>
    <m/>
    <m/>
    <m/>
    <m/>
    <m/>
    <m/>
    <m/>
    <m/>
    <m/>
    <m/>
    <m/>
  </r>
  <r>
    <x v="2003"/>
    <x v="1"/>
    <x v="2"/>
    <m/>
    <s v="Other Reason"/>
    <m/>
    <m/>
    <m/>
    <m/>
    <x v="11"/>
    <m/>
    <m/>
    <m/>
    <m/>
    <m/>
    <m/>
    <m/>
    <m/>
    <m/>
    <m/>
    <m/>
    <m/>
    <m/>
    <m/>
    <m/>
  </r>
  <r>
    <x v="2004"/>
    <x v="1"/>
    <x v="2"/>
    <m/>
    <s v="Advisor/Information"/>
    <m/>
    <m/>
    <m/>
    <m/>
    <x v="30"/>
    <m/>
    <m/>
    <m/>
    <m/>
    <m/>
    <m/>
    <m/>
    <m/>
    <m/>
    <m/>
    <m/>
    <m/>
    <m/>
    <m/>
    <m/>
  </r>
  <r>
    <x v="2005"/>
    <x v="2"/>
    <x v="2"/>
    <m/>
    <s v="Decision"/>
    <m/>
    <m/>
    <m/>
    <m/>
    <x v="11"/>
    <m/>
    <m/>
    <m/>
    <m/>
    <m/>
    <m/>
    <m/>
    <m/>
    <m/>
    <m/>
    <m/>
    <m/>
    <m/>
    <m/>
    <m/>
  </r>
  <r>
    <x v="2006"/>
    <x v="1"/>
    <x v="2"/>
    <m/>
    <m/>
    <m/>
    <m/>
    <m/>
    <m/>
    <x v="25"/>
    <m/>
    <m/>
    <m/>
    <m/>
    <m/>
    <m/>
    <m/>
    <m/>
    <m/>
    <m/>
    <m/>
    <m/>
    <m/>
    <m/>
    <m/>
  </r>
  <r>
    <x v="2007"/>
    <x v="1"/>
    <x v="2"/>
    <m/>
    <m/>
    <m/>
    <m/>
    <m/>
    <m/>
    <x v="15"/>
    <m/>
    <m/>
    <m/>
    <m/>
    <m/>
    <m/>
    <m/>
    <m/>
    <m/>
    <m/>
    <m/>
    <m/>
    <m/>
    <m/>
    <m/>
  </r>
  <r>
    <x v="2008"/>
    <x v="1"/>
    <x v="2"/>
    <m/>
    <s v="Advisor/Information"/>
    <m/>
    <m/>
    <m/>
    <m/>
    <x v="19"/>
    <m/>
    <m/>
    <m/>
    <m/>
    <m/>
    <m/>
    <m/>
    <m/>
    <m/>
    <m/>
    <m/>
    <m/>
    <m/>
    <m/>
    <m/>
  </r>
  <r>
    <x v="2009"/>
    <x v="0"/>
    <x v="0"/>
    <m/>
    <m/>
    <m/>
    <m/>
    <m/>
    <s v="http://www.barnet.gov.uk/homepage/249/directory_record?page=Record&amp;did=145669&amp;cat_id=195&amp;entry_id=19482"/>
    <x v="4"/>
    <m/>
    <m/>
    <m/>
    <m/>
    <m/>
    <m/>
    <m/>
    <m/>
    <m/>
    <m/>
    <m/>
    <m/>
    <m/>
    <m/>
    <m/>
  </r>
  <r>
    <x v="2010"/>
    <x v="1"/>
    <x v="2"/>
    <m/>
    <m/>
    <m/>
    <m/>
    <m/>
    <m/>
    <x v="15"/>
    <m/>
    <m/>
    <m/>
    <m/>
    <m/>
    <m/>
    <m/>
    <m/>
    <m/>
    <m/>
    <m/>
    <m/>
    <m/>
    <m/>
    <m/>
  </r>
  <r>
    <x v="2011"/>
    <x v="0"/>
    <x v="0"/>
    <s v="A specific web page"/>
    <s v="Other (See Comment)"/>
    <m/>
    <s v="Enquire"/>
    <m/>
    <s v="http://www.barnet.gov.uk/info/200119/contact_details_for_customer-facing_departments/888/contact_details_for_customer-facing_departments"/>
    <x v="13"/>
    <m/>
    <m/>
    <s v="N212HQ"/>
    <s v="35-54"/>
    <s v="No"/>
    <s v="Female"/>
    <s v="Indian"/>
    <s v="Sikh"/>
    <m/>
    <m/>
    <m/>
    <m/>
    <m/>
    <m/>
    <m/>
  </r>
  <r>
    <x v="2012"/>
    <x v="0"/>
    <x v="2"/>
    <m/>
    <s v="Query Resolution"/>
    <m/>
    <m/>
    <m/>
    <m/>
    <x v="11"/>
    <m/>
    <m/>
    <m/>
    <m/>
    <m/>
    <m/>
    <m/>
    <m/>
    <m/>
    <m/>
    <m/>
    <m/>
    <m/>
    <m/>
    <m/>
  </r>
  <r>
    <x v="2013"/>
    <x v="1"/>
    <x v="2"/>
    <m/>
    <s v="Time Taken                            "/>
    <m/>
    <m/>
    <m/>
    <m/>
    <x v="15"/>
    <m/>
    <m/>
    <m/>
    <m/>
    <m/>
    <m/>
    <m/>
    <m/>
    <m/>
    <m/>
    <m/>
    <m/>
    <m/>
    <m/>
    <m/>
  </r>
  <r>
    <x v="2014"/>
    <x v="1"/>
    <x v="2"/>
    <m/>
    <s v="Advisor/Information"/>
    <m/>
    <m/>
    <m/>
    <m/>
    <x v="30"/>
    <m/>
    <m/>
    <m/>
    <m/>
    <m/>
    <m/>
    <m/>
    <m/>
    <m/>
    <m/>
    <m/>
    <m/>
    <m/>
    <m/>
    <m/>
  </r>
  <r>
    <x v="2015"/>
    <x v="1"/>
    <x v="2"/>
    <m/>
    <s v="Advisor/Information"/>
    <m/>
    <m/>
    <m/>
    <m/>
    <x v="23"/>
    <m/>
    <m/>
    <m/>
    <m/>
    <m/>
    <m/>
    <m/>
    <m/>
    <m/>
    <m/>
    <m/>
    <m/>
    <m/>
    <m/>
    <m/>
  </r>
  <r>
    <x v="2016"/>
    <x v="1"/>
    <x v="2"/>
    <m/>
    <s v="Time Taken                            "/>
    <m/>
    <m/>
    <m/>
    <m/>
    <x v="19"/>
    <m/>
    <m/>
    <m/>
    <m/>
    <m/>
    <m/>
    <m/>
    <m/>
    <m/>
    <m/>
    <m/>
    <m/>
    <m/>
    <m/>
    <m/>
  </r>
  <r>
    <x v="2017"/>
    <x v="0"/>
    <x v="0"/>
    <m/>
    <m/>
    <m/>
    <m/>
    <m/>
    <s v="http://www.barnet.gov.uk/info/200008/housing_benefit_and_council_tax_support"/>
    <x v="2"/>
    <m/>
    <m/>
    <m/>
    <m/>
    <m/>
    <m/>
    <m/>
    <m/>
    <m/>
    <m/>
    <m/>
    <m/>
    <m/>
    <m/>
    <m/>
  </r>
  <r>
    <x v="2018"/>
    <x v="1"/>
    <x v="2"/>
    <m/>
    <s v="Decision"/>
    <m/>
    <m/>
    <m/>
    <m/>
    <x v="15"/>
    <m/>
    <m/>
    <m/>
    <m/>
    <m/>
    <m/>
    <m/>
    <m/>
    <m/>
    <m/>
    <m/>
    <m/>
    <m/>
    <m/>
    <m/>
  </r>
  <r>
    <x v="2019"/>
    <x v="1"/>
    <x v="2"/>
    <m/>
    <s v="Advisor/Information"/>
    <m/>
    <m/>
    <m/>
    <m/>
    <x v="25"/>
    <m/>
    <m/>
    <m/>
    <m/>
    <m/>
    <m/>
    <m/>
    <m/>
    <m/>
    <m/>
    <m/>
    <m/>
    <m/>
    <m/>
    <m/>
  </r>
  <r>
    <x v="2020"/>
    <x v="1"/>
    <x v="0"/>
    <m/>
    <m/>
    <m/>
    <m/>
    <m/>
    <s v="https://www.barnet.gov.uk/forms/form/413/en/new_damaged_and_additional_bins"/>
    <x v="44"/>
    <m/>
    <m/>
    <m/>
    <m/>
    <m/>
    <m/>
    <m/>
    <m/>
    <m/>
    <m/>
    <m/>
    <m/>
    <m/>
    <m/>
    <m/>
  </r>
  <r>
    <x v="2021"/>
    <x v="1"/>
    <x v="2"/>
    <m/>
    <s v="Advisor/Information"/>
    <m/>
    <m/>
    <m/>
    <m/>
    <x v="15"/>
    <m/>
    <m/>
    <m/>
    <m/>
    <m/>
    <m/>
    <m/>
    <m/>
    <m/>
    <m/>
    <m/>
    <m/>
    <m/>
    <m/>
    <m/>
  </r>
  <r>
    <x v="2022"/>
    <x v="1"/>
    <x v="2"/>
    <m/>
    <s v="Advisor/Information"/>
    <m/>
    <m/>
    <m/>
    <m/>
    <x v="25"/>
    <m/>
    <m/>
    <m/>
    <m/>
    <m/>
    <m/>
    <m/>
    <m/>
    <m/>
    <m/>
    <m/>
    <m/>
    <m/>
    <m/>
    <m/>
  </r>
  <r>
    <x v="2023"/>
    <x v="2"/>
    <x v="3"/>
    <m/>
    <s v="Query Resolution"/>
    <m/>
    <s v="Appeal"/>
    <m/>
    <m/>
    <x v="26"/>
    <m/>
    <m/>
    <s v="EN48RY"/>
    <s v="25 to 34"/>
    <s v="No"/>
    <s v="Female"/>
    <s v="Other White"/>
    <m/>
    <m/>
    <m/>
    <m/>
    <m/>
    <m/>
    <m/>
    <m/>
  </r>
  <r>
    <x v="2024"/>
    <x v="1"/>
    <x v="2"/>
    <m/>
    <s v="Advisor/Information"/>
    <m/>
    <m/>
    <m/>
    <m/>
    <x v="18"/>
    <m/>
    <m/>
    <m/>
    <m/>
    <s v="No"/>
    <s v="Female"/>
    <s v="British"/>
    <m/>
    <m/>
    <m/>
    <m/>
    <m/>
    <m/>
    <m/>
    <m/>
  </r>
  <r>
    <x v="2025"/>
    <x v="1"/>
    <x v="2"/>
    <m/>
    <s v="Query Resolution"/>
    <m/>
    <m/>
    <m/>
    <m/>
    <x v="10"/>
    <m/>
    <m/>
    <m/>
    <m/>
    <s v="No"/>
    <s v="Female"/>
    <s v="British"/>
    <m/>
    <m/>
    <m/>
    <m/>
    <m/>
    <m/>
    <m/>
    <m/>
  </r>
  <r>
    <x v="2026"/>
    <x v="1"/>
    <x v="2"/>
    <m/>
    <s v="Time Taken                            "/>
    <m/>
    <m/>
    <m/>
    <m/>
    <x v="25"/>
    <m/>
    <m/>
    <m/>
    <m/>
    <m/>
    <m/>
    <m/>
    <m/>
    <m/>
    <m/>
    <m/>
    <m/>
    <m/>
    <m/>
    <m/>
  </r>
  <r>
    <x v="2027"/>
    <x v="1"/>
    <x v="2"/>
    <m/>
    <s v="Advisor/Information"/>
    <m/>
    <m/>
    <m/>
    <m/>
    <x v="16"/>
    <m/>
    <m/>
    <m/>
    <m/>
    <m/>
    <m/>
    <m/>
    <m/>
    <m/>
    <m/>
    <m/>
    <m/>
    <m/>
    <m/>
    <m/>
  </r>
  <r>
    <x v="2028"/>
    <x v="1"/>
    <x v="2"/>
    <m/>
    <s v="Time Taken                            "/>
    <m/>
    <m/>
    <m/>
    <m/>
    <x v="15"/>
    <m/>
    <m/>
    <m/>
    <m/>
    <m/>
    <m/>
    <m/>
    <m/>
    <m/>
    <m/>
    <m/>
    <m/>
    <m/>
    <m/>
    <m/>
  </r>
  <r>
    <x v="2029"/>
    <x v="1"/>
    <x v="2"/>
    <m/>
    <s v="Advisor/Information"/>
    <m/>
    <m/>
    <m/>
    <m/>
    <x v="18"/>
    <m/>
    <m/>
    <m/>
    <m/>
    <m/>
    <m/>
    <m/>
    <m/>
    <m/>
    <m/>
    <m/>
    <m/>
    <m/>
    <m/>
    <m/>
  </r>
  <r>
    <x v="2030"/>
    <x v="1"/>
    <x v="2"/>
    <m/>
    <s v="Advisor/Information"/>
    <m/>
    <m/>
    <m/>
    <m/>
    <x v="10"/>
    <m/>
    <m/>
    <m/>
    <m/>
    <m/>
    <m/>
    <m/>
    <m/>
    <m/>
    <m/>
    <m/>
    <m/>
    <m/>
    <m/>
    <m/>
  </r>
  <r>
    <x v="2031"/>
    <x v="1"/>
    <x v="2"/>
    <m/>
    <s v="Time Taken                            "/>
    <m/>
    <m/>
    <m/>
    <m/>
    <x v="25"/>
    <m/>
    <m/>
    <m/>
    <m/>
    <m/>
    <m/>
    <m/>
    <m/>
    <m/>
    <m/>
    <m/>
    <m/>
    <m/>
    <m/>
    <m/>
  </r>
  <r>
    <x v="2032"/>
    <x v="2"/>
    <x v="2"/>
    <m/>
    <s v="Time Taken                            "/>
    <m/>
    <m/>
    <m/>
    <m/>
    <x v="25"/>
    <m/>
    <m/>
    <m/>
    <m/>
    <m/>
    <m/>
    <m/>
    <m/>
    <m/>
    <m/>
    <m/>
    <m/>
    <m/>
    <m/>
    <m/>
  </r>
  <r>
    <x v="2033"/>
    <x v="1"/>
    <x v="2"/>
    <m/>
    <s v="Time Taken                            "/>
    <m/>
    <m/>
    <m/>
    <m/>
    <x v="18"/>
    <m/>
    <m/>
    <m/>
    <m/>
    <m/>
    <m/>
    <m/>
    <m/>
    <m/>
    <m/>
    <m/>
    <m/>
    <m/>
    <m/>
    <m/>
  </r>
  <r>
    <x v="2034"/>
    <x v="2"/>
    <x v="2"/>
    <m/>
    <s v="Other Reason"/>
    <m/>
    <m/>
    <m/>
    <m/>
    <x v="11"/>
    <m/>
    <m/>
    <m/>
    <m/>
    <m/>
    <m/>
    <m/>
    <m/>
    <m/>
    <m/>
    <m/>
    <m/>
    <m/>
    <m/>
    <m/>
  </r>
  <r>
    <x v="2035"/>
    <x v="1"/>
    <x v="2"/>
    <m/>
    <s v="Time Taken                            "/>
    <m/>
    <m/>
    <m/>
    <m/>
    <x v="23"/>
    <m/>
    <m/>
    <m/>
    <m/>
    <m/>
    <m/>
    <m/>
    <m/>
    <m/>
    <m/>
    <m/>
    <m/>
    <m/>
    <m/>
    <m/>
  </r>
  <r>
    <x v="2036"/>
    <x v="1"/>
    <x v="2"/>
    <m/>
    <s v="Time Taken                            "/>
    <m/>
    <m/>
    <m/>
    <m/>
    <x v="16"/>
    <m/>
    <m/>
    <m/>
    <m/>
    <m/>
    <m/>
    <m/>
    <m/>
    <m/>
    <m/>
    <m/>
    <m/>
    <m/>
    <m/>
    <m/>
  </r>
  <r>
    <x v="2037"/>
    <x v="1"/>
    <x v="2"/>
    <m/>
    <s v="Advisor/Information"/>
    <m/>
    <m/>
    <m/>
    <m/>
    <x v="15"/>
    <m/>
    <m/>
    <m/>
    <m/>
    <m/>
    <m/>
    <m/>
    <m/>
    <m/>
    <m/>
    <m/>
    <m/>
    <m/>
    <m/>
    <m/>
  </r>
  <r>
    <x v="2038"/>
    <x v="2"/>
    <x v="2"/>
    <m/>
    <m/>
    <m/>
    <m/>
    <m/>
    <m/>
    <x v="23"/>
    <m/>
    <m/>
    <m/>
    <m/>
    <m/>
    <m/>
    <m/>
    <m/>
    <m/>
    <m/>
    <m/>
    <m/>
    <m/>
    <m/>
    <m/>
  </r>
  <r>
    <x v="2039"/>
    <x v="1"/>
    <x v="3"/>
    <m/>
    <s v="Query Resolution"/>
    <m/>
    <s v="Appeal"/>
    <m/>
    <m/>
    <x v="43"/>
    <m/>
    <m/>
    <m/>
    <m/>
    <m/>
    <m/>
    <m/>
    <m/>
    <m/>
    <m/>
    <m/>
    <m/>
    <m/>
    <m/>
    <m/>
  </r>
  <r>
    <x v="2040"/>
    <x v="2"/>
    <x v="1"/>
    <m/>
    <m/>
    <m/>
    <m/>
    <m/>
    <m/>
    <x v="2"/>
    <m/>
    <m/>
    <m/>
    <m/>
    <m/>
    <m/>
    <m/>
    <m/>
    <m/>
    <m/>
    <m/>
    <m/>
    <m/>
    <m/>
    <m/>
  </r>
  <r>
    <x v="2041"/>
    <x v="1"/>
    <x v="2"/>
    <m/>
    <s v="Time Taken                            "/>
    <m/>
    <m/>
    <m/>
    <m/>
    <x v="27"/>
    <m/>
    <m/>
    <m/>
    <m/>
    <m/>
    <m/>
    <m/>
    <m/>
    <m/>
    <m/>
    <m/>
    <m/>
    <m/>
    <m/>
    <m/>
  </r>
  <r>
    <x v="2042"/>
    <x v="0"/>
    <x v="0"/>
    <s v="The website in general"/>
    <s v="Finding Data/Search Function"/>
    <m/>
    <m/>
    <m/>
    <s v="http://www.barnet.gov.uk/a_to_z/C"/>
    <x v="2"/>
    <m/>
    <m/>
    <m/>
    <m/>
    <m/>
    <m/>
    <m/>
    <m/>
    <m/>
    <m/>
    <m/>
    <m/>
    <m/>
    <m/>
    <m/>
  </r>
  <r>
    <x v="2043"/>
    <x v="0"/>
    <x v="0"/>
    <m/>
    <m/>
    <m/>
    <m/>
    <m/>
    <s v="http://www.barnet.gov.uk/"/>
    <x v="0"/>
    <m/>
    <m/>
    <m/>
    <m/>
    <m/>
    <m/>
    <m/>
    <m/>
    <m/>
    <m/>
    <m/>
    <m/>
    <m/>
    <m/>
    <m/>
  </r>
  <r>
    <x v="2044"/>
    <x v="0"/>
    <x v="0"/>
    <m/>
    <m/>
    <m/>
    <m/>
    <m/>
    <s v="http://www.barnet.gov.uk/"/>
    <x v="0"/>
    <m/>
    <m/>
    <m/>
    <m/>
    <m/>
    <m/>
    <m/>
    <m/>
    <m/>
    <m/>
    <m/>
    <m/>
    <m/>
    <m/>
    <m/>
  </r>
  <r>
    <x v="2045"/>
    <x v="2"/>
    <x v="2"/>
    <m/>
    <s v="Advisor/Information"/>
    <m/>
    <m/>
    <m/>
    <m/>
    <x v="15"/>
    <m/>
    <m/>
    <m/>
    <m/>
    <m/>
    <m/>
    <m/>
    <m/>
    <m/>
    <m/>
    <m/>
    <m/>
    <m/>
    <m/>
    <m/>
  </r>
  <r>
    <x v="2046"/>
    <x v="1"/>
    <x v="2"/>
    <m/>
    <s v="Advisor/Information"/>
    <m/>
    <m/>
    <m/>
    <m/>
    <x v="25"/>
    <m/>
    <m/>
    <m/>
    <m/>
    <s v="No"/>
    <s v="Female"/>
    <s v="Other Asian"/>
    <m/>
    <m/>
    <m/>
    <m/>
    <m/>
    <m/>
    <m/>
    <m/>
  </r>
  <r>
    <x v="2047"/>
    <x v="1"/>
    <x v="2"/>
    <m/>
    <s v="Advisor/Information"/>
    <m/>
    <m/>
    <m/>
    <m/>
    <x v="14"/>
    <m/>
    <m/>
    <m/>
    <m/>
    <m/>
    <m/>
    <m/>
    <m/>
    <m/>
    <m/>
    <m/>
    <m/>
    <m/>
    <m/>
    <m/>
  </r>
  <r>
    <x v="2048"/>
    <x v="1"/>
    <x v="2"/>
    <m/>
    <s v="Time Taken                            "/>
    <m/>
    <m/>
    <m/>
    <m/>
    <x v="51"/>
    <m/>
    <m/>
    <m/>
    <m/>
    <m/>
    <m/>
    <m/>
    <m/>
    <m/>
    <m/>
    <m/>
    <m/>
    <m/>
    <m/>
    <m/>
  </r>
  <r>
    <x v="2049"/>
    <x v="0"/>
    <x v="1"/>
    <m/>
    <s v="Time Taken                            "/>
    <m/>
    <s v="Enquire"/>
    <m/>
    <m/>
    <x v="17"/>
    <s v="I'm still waiting to receive a response other than the automated one - from an enquiry made 2 and a 1/2 weeks ago"/>
    <m/>
    <s v="S434JY"/>
    <m/>
    <m/>
    <m/>
    <m/>
    <m/>
    <m/>
    <m/>
    <m/>
    <m/>
    <m/>
    <m/>
    <m/>
  </r>
  <r>
    <x v="2050"/>
    <x v="1"/>
    <x v="2"/>
    <m/>
    <s v="Time Taken                            "/>
    <m/>
    <m/>
    <m/>
    <m/>
    <x v="17"/>
    <m/>
    <m/>
    <m/>
    <m/>
    <m/>
    <m/>
    <m/>
    <m/>
    <m/>
    <m/>
    <m/>
    <m/>
    <m/>
    <m/>
    <m/>
  </r>
  <r>
    <x v="2051"/>
    <x v="0"/>
    <x v="1"/>
    <m/>
    <m/>
    <m/>
    <m/>
    <m/>
    <m/>
    <x v="2"/>
    <m/>
    <m/>
    <m/>
    <m/>
    <m/>
    <m/>
    <m/>
    <m/>
    <m/>
    <m/>
    <m/>
    <m/>
    <m/>
    <m/>
    <m/>
  </r>
  <r>
    <x v="2052"/>
    <x v="1"/>
    <x v="3"/>
    <m/>
    <s v="Time Taken                            "/>
    <m/>
    <s v="Enquire"/>
    <m/>
    <m/>
    <x v="24"/>
    <m/>
    <m/>
    <m/>
    <s v="55 to 64"/>
    <s v="Prefer not to say"/>
    <s v="Male"/>
    <s v="Other Mixed"/>
    <m/>
    <m/>
    <m/>
    <m/>
    <m/>
    <m/>
    <m/>
    <m/>
  </r>
  <r>
    <x v="2053"/>
    <x v="1"/>
    <x v="2"/>
    <m/>
    <m/>
    <m/>
    <m/>
    <m/>
    <m/>
    <x v="19"/>
    <m/>
    <m/>
    <m/>
    <m/>
    <m/>
    <m/>
    <m/>
    <m/>
    <m/>
    <m/>
    <m/>
    <m/>
    <m/>
    <m/>
    <m/>
  </r>
  <r>
    <x v="2054"/>
    <x v="2"/>
    <x v="2"/>
    <m/>
    <m/>
    <m/>
    <m/>
    <m/>
    <m/>
    <x v="11"/>
    <m/>
    <m/>
    <m/>
    <m/>
    <m/>
    <m/>
    <m/>
    <m/>
    <m/>
    <m/>
    <m/>
    <m/>
    <m/>
    <m/>
    <m/>
  </r>
  <r>
    <x v="2055"/>
    <x v="1"/>
    <x v="2"/>
    <m/>
    <s v="Advisor/Information"/>
    <m/>
    <m/>
    <m/>
    <m/>
    <x v="22"/>
    <m/>
    <m/>
    <m/>
    <m/>
    <m/>
    <m/>
    <m/>
    <m/>
    <m/>
    <m/>
    <m/>
    <m/>
    <m/>
    <m/>
    <m/>
  </r>
  <r>
    <x v="2056"/>
    <x v="1"/>
    <x v="2"/>
    <m/>
    <s v="Time Taken                            "/>
    <m/>
    <m/>
    <m/>
    <m/>
    <x v="15"/>
    <m/>
    <m/>
    <m/>
    <m/>
    <s v="Prefer not to say"/>
    <s v="Female"/>
    <s v="British"/>
    <m/>
    <m/>
    <m/>
    <m/>
    <m/>
    <m/>
    <m/>
    <m/>
  </r>
  <r>
    <x v="2057"/>
    <x v="1"/>
    <x v="2"/>
    <m/>
    <s v="Advisor/Information"/>
    <m/>
    <m/>
    <m/>
    <m/>
    <x v="22"/>
    <m/>
    <m/>
    <m/>
    <m/>
    <m/>
    <m/>
    <m/>
    <m/>
    <m/>
    <m/>
    <m/>
    <m/>
    <m/>
    <m/>
    <m/>
  </r>
  <r>
    <x v="2058"/>
    <x v="1"/>
    <x v="2"/>
    <m/>
    <s v="Time Taken                            "/>
    <m/>
    <m/>
    <m/>
    <m/>
    <x v="15"/>
    <m/>
    <m/>
    <m/>
    <m/>
    <m/>
    <m/>
    <m/>
    <m/>
    <m/>
    <m/>
    <m/>
    <m/>
    <m/>
    <m/>
    <m/>
  </r>
  <r>
    <x v="2059"/>
    <x v="1"/>
    <x v="2"/>
    <m/>
    <s v="Time Taken                            "/>
    <m/>
    <m/>
    <m/>
    <m/>
    <x v="10"/>
    <m/>
    <m/>
    <m/>
    <m/>
    <s v="No"/>
    <s v="Female"/>
    <s v="British"/>
    <m/>
    <m/>
    <m/>
    <m/>
    <m/>
    <m/>
    <m/>
    <m/>
  </r>
  <r>
    <x v="2060"/>
    <x v="1"/>
    <x v="2"/>
    <m/>
    <s v="Advisor/Information"/>
    <m/>
    <m/>
    <m/>
    <m/>
    <x v="18"/>
    <m/>
    <m/>
    <m/>
    <m/>
    <m/>
    <m/>
    <m/>
    <m/>
    <m/>
    <m/>
    <m/>
    <m/>
    <m/>
    <m/>
    <m/>
  </r>
  <r>
    <x v="2061"/>
    <x v="2"/>
    <x v="2"/>
    <m/>
    <s v="Advisor/Information"/>
    <m/>
    <m/>
    <m/>
    <m/>
    <x v="15"/>
    <m/>
    <m/>
    <m/>
    <m/>
    <m/>
    <m/>
    <m/>
    <m/>
    <m/>
    <m/>
    <m/>
    <m/>
    <m/>
    <m/>
    <m/>
  </r>
  <r>
    <x v="2062"/>
    <x v="1"/>
    <x v="2"/>
    <m/>
    <m/>
    <m/>
    <m/>
    <m/>
    <m/>
    <x v="15"/>
    <m/>
    <m/>
    <m/>
    <m/>
    <m/>
    <m/>
    <m/>
    <m/>
    <m/>
    <m/>
    <m/>
    <m/>
    <m/>
    <m/>
    <m/>
  </r>
  <r>
    <x v="2063"/>
    <x v="1"/>
    <x v="2"/>
    <m/>
    <s v="Decision"/>
    <m/>
    <m/>
    <m/>
    <m/>
    <x v="22"/>
    <m/>
    <m/>
    <m/>
    <m/>
    <m/>
    <m/>
    <m/>
    <m/>
    <m/>
    <m/>
    <m/>
    <m/>
    <m/>
    <m/>
    <m/>
  </r>
  <r>
    <x v="2064"/>
    <x v="1"/>
    <x v="2"/>
    <m/>
    <s v="Advisor/Information"/>
    <m/>
    <m/>
    <m/>
    <m/>
    <x v="25"/>
    <m/>
    <m/>
    <m/>
    <m/>
    <m/>
    <m/>
    <m/>
    <m/>
    <m/>
    <m/>
    <m/>
    <m/>
    <m/>
    <m/>
    <m/>
  </r>
  <r>
    <x v="2065"/>
    <x v="1"/>
    <x v="2"/>
    <m/>
    <m/>
    <m/>
    <m/>
    <m/>
    <m/>
    <x v="14"/>
    <m/>
    <m/>
    <m/>
    <m/>
    <m/>
    <m/>
    <m/>
    <m/>
    <m/>
    <m/>
    <m/>
    <m/>
    <m/>
    <m/>
    <m/>
  </r>
  <r>
    <x v="2066"/>
    <x v="1"/>
    <x v="2"/>
    <m/>
    <s v="Advisor/Information"/>
    <m/>
    <m/>
    <m/>
    <m/>
    <x v="22"/>
    <m/>
    <m/>
    <m/>
    <m/>
    <s v="Yes"/>
    <s v="Male"/>
    <s v="British"/>
    <m/>
    <m/>
    <m/>
    <m/>
    <m/>
    <m/>
    <m/>
    <m/>
  </r>
  <r>
    <x v="2067"/>
    <x v="1"/>
    <x v="2"/>
    <m/>
    <m/>
    <m/>
    <m/>
    <m/>
    <m/>
    <x v="11"/>
    <m/>
    <m/>
    <m/>
    <m/>
    <m/>
    <m/>
    <m/>
    <m/>
    <m/>
    <m/>
    <m/>
    <m/>
    <m/>
    <m/>
    <m/>
  </r>
  <r>
    <x v="2068"/>
    <x v="0"/>
    <x v="2"/>
    <m/>
    <s v="Other Reason"/>
    <m/>
    <m/>
    <m/>
    <m/>
    <x v="15"/>
    <m/>
    <m/>
    <m/>
    <m/>
    <m/>
    <m/>
    <m/>
    <m/>
    <m/>
    <m/>
    <m/>
    <m/>
    <m/>
    <m/>
    <m/>
  </r>
  <r>
    <x v="2069"/>
    <x v="1"/>
    <x v="2"/>
    <m/>
    <s v="Advisor/Information"/>
    <m/>
    <m/>
    <m/>
    <m/>
    <x v="19"/>
    <m/>
    <m/>
    <m/>
    <m/>
    <m/>
    <m/>
    <m/>
    <m/>
    <m/>
    <m/>
    <m/>
    <m/>
    <m/>
    <m/>
    <m/>
  </r>
  <r>
    <x v="2070"/>
    <x v="1"/>
    <x v="3"/>
    <m/>
    <s v="Advisor/Information"/>
    <m/>
    <s v="Enquire"/>
    <m/>
    <m/>
    <x v="26"/>
    <m/>
    <m/>
    <m/>
    <m/>
    <m/>
    <m/>
    <m/>
    <m/>
    <m/>
    <m/>
    <m/>
    <m/>
    <m/>
    <m/>
    <m/>
  </r>
  <r>
    <x v="2071"/>
    <x v="1"/>
    <x v="2"/>
    <m/>
    <s v="Advisor/Information"/>
    <m/>
    <m/>
    <m/>
    <m/>
    <x v="11"/>
    <m/>
    <m/>
    <m/>
    <m/>
    <s v="No"/>
    <s v="Female"/>
    <s v="Other White"/>
    <m/>
    <m/>
    <m/>
    <m/>
    <m/>
    <m/>
    <m/>
    <m/>
  </r>
  <r>
    <x v="2072"/>
    <x v="1"/>
    <x v="2"/>
    <m/>
    <s v="Time Taken                            "/>
    <m/>
    <m/>
    <m/>
    <m/>
    <x v="30"/>
    <m/>
    <m/>
    <m/>
    <m/>
    <m/>
    <m/>
    <m/>
    <m/>
    <m/>
    <m/>
    <m/>
    <m/>
    <m/>
    <m/>
    <m/>
  </r>
  <r>
    <x v="2073"/>
    <x v="1"/>
    <x v="2"/>
    <m/>
    <s v="Advisor/Information"/>
    <m/>
    <m/>
    <m/>
    <m/>
    <x v="15"/>
    <m/>
    <m/>
    <m/>
    <m/>
    <m/>
    <m/>
    <m/>
    <m/>
    <m/>
    <m/>
    <m/>
    <m/>
    <m/>
    <m/>
    <m/>
  </r>
  <r>
    <x v="2074"/>
    <x v="2"/>
    <x v="2"/>
    <m/>
    <m/>
    <m/>
    <m/>
    <m/>
    <m/>
    <x v="19"/>
    <m/>
    <m/>
    <m/>
    <m/>
    <m/>
    <m/>
    <m/>
    <m/>
    <m/>
    <m/>
    <m/>
    <m/>
    <m/>
    <m/>
    <m/>
  </r>
  <r>
    <x v="2075"/>
    <x v="2"/>
    <x v="2"/>
    <m/>
    <m/>
    <m/>
    <m/>
    <m/>
    <m/>
    <x v="19"/>
    <m/>
    <m/>
    <m/>
    <m/>
    <m/>
    <m/>
    <m/>
    <m/>
    <m/>
    <m/>
    <m/>
    <m/>
    <m/>
    <m/>
    <m/>
  </r>
  <r>
    <x v="2076"/>
    <x v="1"/>
    <x v="3"/>
    <m/>
    <s v="Advisor/Information"/>
    <m/>
    <s v="Report"/>
    <m/>
    <m/>
    <x v="26"/>
    <s v="NO"/>
    <m/>
    <s v="N32EA"/>
    <s v="25 to 34"/>
    <s v="No"/>
    <s v="Female"/>
    <s v="Other White"/>
    <m/>
    <m/>
    <m/>
    <m/>
    <m/>
    <m/>
    <m/>
    <m/>
  </r>
  <r>
    <x v="2077"/>
    <x v="1"/>
    <x v="3"/>
    <m/>
    <s v="Advisor/Information"/>
    <m/>
    <s v="Appeal"/>
    <m/>
    <m/>
    <x v="26"/>
    <m/>
    <m/>
    <m/>
    <s v="35 to 44"/>
    <s v="No"/>
    <s v="Female"/>
    <s v="Other White"/>
    <m/>
    <m/>
    <m/>
    <m/>
    <m/>
    <m/>
    <m/>
    <m/>
  </r>
  <r>
    <x v="2078"/>
    <x v="2"/>
    <x v="2"/>
    <m/>
    <s v="Time Taken                            "/>
    <m/>
    <m/>
    <m/>
    <m/>
    <x v="27"/>
    <m/>
    <m/>
    <m/>
    <m/>
    <m/>
    <m/>
    <m/>
    <m/>
    <m/>
    <m/>
    <m/>
    <m/>
    <m/>
    <m/>
    <m/>
  </r>
  <r>
    <x v="2079"/>
    <x v="1"/>
    <x v="2"/>
    <m/>
    <s v="Time Taken                            "/>
    <m/>
    <m/>
    <m/>
    <m/>
    <x v="15"/>
    <m/>
    <m/>
    <m/>
    <m/>
    <m/>
    <m/>
    <m/>
    <m/>
    <m/>
    <m/>
    <m/>
    <m/>
    <m/>
    <m/>
    <m/>
  </r>
  <r>
    <x v="2080"/>
    <x v="1"/>
    <x v="2"/>
    <m/>
    <s v="Advisor/Information"/>
    <m/>
    <m/>
    <m/>
    <m/>
    <x v="23"/>
    <m/>
    <m/>
    <m/>
    <m/>
    <m/>
    <m/>
    <m/>
    <m/>
    <m/>
    <m/>
    <m/>
    <m/>
    <m/>
    <m/>
    <m/>
  </r>
  <r>
    <x v="2081"/>
    <x v="1"/>
    <x v="2"/>
    <m/>
    <s v="Query Resolution"/>
    <m/>
    <m/>
    <m/>
    <m/>
    <x v="30"/>
    <m/>
    <m/>
    <m/>
    <m/>
    <m/>
    <m/>
    <m/>
    <m/>
    <m/>
    <m/>
    <m/>
    <m/>
    <m/>
    <m/>
    <m/>
  </r>
  <r>
    <x v="2082"/>
    <x v="1"/>
    <x v="2"/>
    <m/>
    <s v="Advisor/Information"/>
    <m/>
    <m/>
    <m/>
    <m/>
    <x v="15"/>
    <m/>
    <m/>
    <m/>
    <m/>
    <m/>
    <m/>
    <m/>
    <m/>
    <m/>
    <m/>
    <m/>
    <m/>
    <m/>
    <m/>
    <m/>
  </r>
  <r>
    <x v="2083"/>
    <x v="1"/>
    <x v="3"/>
    <m/>
    <s v="Advisor/Information"/>
    <m/>
    <s v="Apply"/>
    <m/>
    <m/>
    <x v="68"/>
    <m/>
    <m/>
    <m/>
    <m/>
    <m/>
    <m/>
    <m/>
    <m/>
    <m/>
    <m/>
    <m/>
    <m/>
    <m/>
    <m/>
    <m/>
  </r>
  <r>
    <x v="2084"/>
    <x v="1"/>
    <x v="2"/>
    <m/>
    <s v="Advisor/Information"/>
    <m/>
    <m/>
    <m/>
    <m/>
    <x v="18"/>
    <m/>
    <m/>
    <m/>
    <m/>
    <m/>
    <m/>
    <m/>
    <m/>
    <m/>
    <m/>
    <m/>
    <m/>
    <m/>
    <m/>
    <m/>
  </r>
  <r>
    <x v="2085"/>
    <x v="1"/>
    <x v="2"/>
    <m/>
    <s v="Advisor/Information"/>
    <m/>
    <m/>
    <m/>
    <m/>
    <x v="15"/>
    <m/>
    <m/>
    <m/>
    <m/>
    <m/>
    <m/>
    <m/>
    <m/>
    <m/>
    <m/>
    <m/>
    <m/>
    <m/>
    <m/>
    <m/>
  </r>
  <r>
    <x v="2086"/>
    <x v="1"/>
    <x v="2"/>
    <m/>
    <s v="Advisor/Information"/>
    <m/>
    <m/>
    <m/>
    <m/>
    <x v="11"/>
    <m/>
    <m/>
    <m/>
    <m/>
    <m/>
    <m/>
    <m/>
    <m/>
    <m/>
    <m/>
    <m/>
    <m/>
    <m/>
    <m/>
    <m/>
  </r>
  <r>
    <x v="2087"/>
    <x v="0"/>
    <x v="0"/>
    <m/>
    <m/>
    <m/>
    <m/>
    <m/>
    <s v="http://www.barnet.gov.uk/site/scripts/google_results.php?q=parking+permits"/>
    <x v="9"/>
    <m/>
    <m/>
    <m/>
    <m/>
    <m/>
    <m/>
    <m/>
    <m/>
    <m/>
    <m/>
    <m/>
    <m/>
    <m/>
    <m/>
    <m/>
  </r>
  <r>
    <x v="2088"/>
    <x v="1"/>
    <x v="3"/>
    <m/>
    <m/>
    <m/>
    <m/>
    <m/>
    <m/>
    <x v="2"/>
    <m/>
    <m/>
    <m/>
    <m/>
    <m/>
    <m/>
    <m/>
    <m/>
    <m/>
    <m/>
    <m/>
    <m/>
    <m/>
    <m/>
    <m/>
  </r>
  <r>
    <x v="2089"/>
    <x v="1"/>
    <x v="2"/>
    <m/>
    <m/>
    <m/>
    <m/>
    <m/>
    <m/>
    <x v="30"/>
    <m/>
    <m/>
    <m/>
    <m/>
    <m/>
    <m/>
    <m/>
    <m/>
    <m/>
    <m/>
    <m/>
    <m/>
    <m/>
    <m/>
    <m/>
  </r>
  <r>
    <x v="2090"/>
    <x v="1"/>
    <x v="2"/>
    <m/>
    <s v="Query Resolution"/>
    <m/>
    <m/>
    <m/>
    <m/>
    <x v="18"/>
    <m/>
    <m/>
    <m/>
    <m/>
    <m/>
    <m/>
    <m/>
    <m/>
    <m/>
    <m/>
    <m/>
    <m/>
    <m/>
    <m/>
    <m/>
  </r>
  <r>
    <x v="2091"/>
    <x v="1"/>
    <x v="0"/>
    <m/>
    <m/>
    <m/>
    <m/>
    <m/>
    <s v="http://www.barnet.gov.uk/info/730005/Adults_directory_record?page=Record&amp;did=145653&amp;entry_id=122851"/>
    <x v="14"/>
    <m/>
    <m/>
    <m/>
    <m/>
    <m/>
    <m/>
    <m/>
    <m/>
    <m/>
    <m/>
    <m/>
    <m/>
    <m/>
    <m/>
    <m/>
  </r>
  <r>
    <x v="2092"/>
    <x v="1"/>
    <x v="2"/>
    <m/>
    <s v="Advisor/Information"/>
    <m/>
    <m/>
    <m/>
    <m/>
    <x v="18"/>
    <m/>
    <m/>
    <m/>
    <m/>
    <m/>
    <m/>
    <m/>
    <m/>
    <m/>
    <m/>
    <m/>
    <m/>
    <m/>
    <m/>
    <m/>
  </r>
  <r>
    <x v="2093"/>
    <x v="1"/>
    <x v="2"/>
    <m/>
    <s v="Advisor/Information"/>
    <m/>
    <m/>
    <m/>
    <m/>
    <x v="16"/>
    <m/>
    <m/>
    <m/>
    <m/>
    <m/>
    <m/>
    <m/>
    <m/>
    <m/>
    <m/>
    <m/>
    <m/>
    <m/>
    <m/>
    <m/>
  </r>
  <r>
    <x v="2094"/>
    <x v="1"/>
    <x v="2"/>
    <m/>
    <s v="Advisor/Information"/>
    <m/>
    <m/>
    <m/>
    <m/>
    <x v="11"/>
    <m/>
    <m/>
    <m/>
    <m/>
    <s v="No"/>
    <s v="Male"/>
    <s v="British"/>
    <m/>
    <m/>
    <m/>
    <m/>
    <m/>
    <m/>
    <m/>
    <m/>
  </r>
  <r>
    <x v="2095"/>
    <x v="1"/>
    <x v="2"/>
    <m/>
    <s v="Time Taken                            "/>
    <m/>
    <m/>
    <m/>
    <m/>
    <x v="15"/>
    <m/>
    <m/>
    <m/>
    <m/>
    <m/>
    <m/>
    <m/>
    <m/>
    <m/>
    <m/>
    <m/>
    <m/>
    <m/>
    <m/>
    <m/>
  </r>
  <r>
    <x v="2096"/>
    <x v="1"/>
    <x v="2"/>
    <m/>
    <s v="Advisor/Information"/>
    <m/>
    <m/>
    <m/>
    <m/>
    <x v="25"/>
    <m/>
    <m/>
    <m/>
    <m/>
    <m/>
    <m/>
    <m/>
    <m/>
    <m/>
    <m/>
    <m/>
    <m/>
    <m/>
    <m/>
    <m/>
  </r>
  <r>
    <x v="2097"/>
    <x v="1"/>
    <x v="2"/>
    <m/>
    <s v="Advisor/Information"/>
    <m/>
    <m/>
    <m/>
    <m/>
    <x v="23"/>
    <m/>
    <m/>
    <m/>
    <m/>
    <m/>
    <m/>
    <m/>
    <m/>
    <m/>
    <m/>
    <m/>
    <m/>
    <m/>
    <m/>
    <m/>
  </r>
  <r>
    <x v="2098"/>
    <x v="1"/>
    <x v="2"/>
    <m/>
    <s v="Time Taken                            "/>
    <m/>
    <m/>
    <m/>
    <m/>
    <x v="11"/>
    <m/>
    <m/>
    <m/>
    <m/>
    <s v="No"/>
    <s v="Female"/>
    <s v="Other"/>
    <m/>
    <m/>
    <m/>
    <m/>
    <m/>
    <m/>
    <m/>
    <m/>
  </r>
  <r>
    <x v="2099"/>
    <x v="1"/>
    <x v="2"/>
    <m/>
    <s v="Time Taken                            "/>
    <m/>
    <m/>
    <m/>
    <m/>
    <x v="15"/>
    <m/>
    <m/>
    <m/>
    <m/>
    <m/>
    <m/>
    <m/>
    <m/>
    <m/>
    <m/>
    <m/>
    <m/>
    <m/>
    <m/>
    <m/>
  </r>
  <r>
    <x v="2100"/>
    <x v="1"/>
    <x v="2"/>
    <m/>
    <s v="Advisor/Information"/>
    <m/>
    <m/>
    <m/>
    <m/>
    <x v="27"/>
    <m/>
    <m/>
    <m/>
    <m/>
    <m/>
    <m/>
    <m/>
    <m/>
    <m/>
    <m/>
    <m/>
    <m/>
    <m/>
    <m/>
    <m/>
  </r>
  <r>
    <x v="2101"/>
    <x v="1"/>
    <x v="2"/>
    <m/>
    <s v="Time Taken                            "/>
    <m/>
    <m/>
    <m/>
    <m/>
    <x v="16"/>
    <m/>
    <m/>
    <m/>
    <m/>
    <m/>
    <m/>
    <m/>
    <m/>
    <m/>
    <m/>
    <m/>
    <m/>
    <m/>
    <m/>
    <m/>
  </r>
  <r>
    <x v="2102"/>
    <x v="1"/>
    <x v="2"/>
    <m/>
    <s v="Advisor/Information"/>
    <m/>
    <m/>
    <m/>
    <m/>
    <x v="22"/>
    <m/>
    <m/>
    <m/>
    <m/>
    <m/>
    <m/>
    <m/>
    <m/>
    <m/>
    <m/>
    <m/>
    <m/>
    <m/>
    <m/>
    <m/>
  </r>
  <r>
    <x v="2103"/>
    <x v="1"/>
    <x v="2"/>
    <m/>
    <s v="Time Taken                            "/>
    <m/>
    <m/>
    <m/>
    <m/>
    <x v="30"/>
    <m/>
    <m/>
    <m/>
    <m/>
    <m/>
    <m/>
    <m/>
    <m/>
    <m/>
    <m/>
    <m/>
    <m/>
    <m/>
    <m/>
    <m/>
  </r>
  <r>
    <x v="2104"/>
    <x v="1"/>
    <x v="2"/>
    <m/>
    <s v="Advisor/Information"/>
    <m/>
    <m/>
    <m/>
    <m/>
    <x v="19"/>
    <m/>
    <m/>
    <m/>
    <m/>
    <m/>
    <m/>
    <m/>
    <m/>
    <m/>
    <m/>
    <m/>
    <m/>
    <m/>
    <m/>
    <m/>
  </r>
  <r>
    <x v="2105"/>
    <x v="0"/>
    <x v="0"/>
    <m/>
    <m/>
    <m/>
    <m/>
    <m/>
    <s v="http://www.barnet.gov.uk/"/>
    <x v="0"/>
    <m/>
    <m/>
    <m/>
    <m/>
    <m/>
    <m/>
    <m/>
    <m/>
    <m/>
    <m/>
    <m/>
    <m/>
    <m/>
    <m/>
    <m/>
  </r>
  <r>
    <x v="2106"/>
    <x v="2"/>
    <x v="2"/>
    <m/>
    <s v="Query Resolution"/>
    <m/>
    <m/>
    <m/>
    <m/>
    <x v="11"/>
    <m/>
    <m/>
    <m/>
    <m/>
    <m/>
    <m/>
    <m/>
    <m/>
    <m/>
    <m/>
    <m/>
    <m/>
    <m/>
    <m/>
    <m/>
  </r>
  <r>
    <x v="2107"/>
    <x v="1"/>
    <x v="2"/>
    <m/>
    <s v="Time Taken                            "/>
    <m/>
    <m/>
    <m/>
    <m/>
    <x v="23"/>
    <m/>
    <m/>
    <m/>
    <m/>
    <m/>
    <m/>
    <m/>
    <m/>
    <m/>
    <m/>
    <m/>
    <m/>
    <m/>
    <m/>
    <m/>
  </r>
  <r>
    <x v="2108"/>
    <x v="1"/>
    <x v="2"/>
    <m/>
    <s v="Advisor/Information"/>
    <m/>
    <m/>
    <m/>
    <m/>
    <x v="23"/>
    <m/>
    <m/>
    <m/>
    <m/>
    <m/>
    <m/>
    <m/>
    <m/>
    <m/>
    <m/>
    <m/>
    <m/>
    <m/>
    <m/>
    <m/>
  </r>
  <r>
    <x v="2109"/>
    <x v="2"/>
    <x v="2"/>
    <m/>
    <s v="Time Taken                            "/>
    <m/>
    <m/>
    <m/>
    <m/>
    <x v="11"/>
    <m/>
    <m/>
    <m/>
    <m/>
    <m/>
    <m/>
    <m/>
    <m/>
    <m/>
    <m/>
    <m/>
    <m/>
    <m/>
    <m/>
    <m/>
  </r>
  <r>
    <x v="2110"/>
    <x v="1"/>
    <x v="2"/>
    <m/>
    <s v="Advisor/Information"/>
    <m/>
    <m/>
    <m/>
    <m/>
    <x v="27"/>
    <m/>
    <m/>
    <m/>
    <m/>
    <m/>
    <m/>
    <m/>
    <m/>
    <m/>
    <m/>
    <m/>
    <m/>
    <m/>
    <m/>
    <m/>
  </r>
  <r>
    <x v="2111"/>
    <x v="2"/>
    <x v="2"/>
    <m/>
    <s v="Query Resolution"/>
    <m/>
    <m/>
    <m/>
    <m/>
    <x v="15"/>
    <m/>
    <m/>
    <m/>
    <m/>
    <m/>
    <m/>
    <m/>
    <m/>
    <m/>
    <m/>
    <m/>
    <m/>
    <m/>
    <m/>
    <m/>
  </r>
  <r>
    <x v="2112"/>
    <x v="1"/>
    <x v="2"/>
    <m/>
    <s v="Advisor/Information"/>
    <m/>
    <m/>
    <m/>
    <m/>
    <x v="30"/>
    <m/>
    <m/>
    <m/>
    <m/>
    <m/>
    <m/>
    <m/>
    <m/>
    <m/>
    <m/>
    <m/>
    <m/>
    <m/>
    <m/>
    <m/>
  </r>
  <r>
    <x v="2113"/>
    <x v="0"/>
    <x v="2"/>
    <m/>
    <s v="Query Resolution"/>
    <m/>
    <m/>
    <m/>
    <m/>
    <x v="14"/>
    <m/>
    <m/>
    <m/>
    <m/>
    <s v="No"/>
    <s v="Female"/>
    <s v="British"/>
    <m/>
    <m/>
    <m/>
    <m/>
    <m/>
    <m/>
    <m/>
    <m/>
  </r>
  <r>
    <x v="2114"/>
    <x v="1"/>
    <x v="2"/>
    <m/>
    <s v="Advisor/Information"/>
    <m/>
    <m/>
    <m/>
    <m/>
    <x v="18"/>
    <m/>
    <m/>
    <m/>
    <m/>
    <m/>
    <m/>
    <m/>
    <m/>
    <m/>
    <m/>
    <m/>
    <m/>
    <m/>
    <m/>
    <m/>
  </r>
  <r>
    <x v="2115"/>
    <x v="1"/>
    <x v="2"/>
    <m/>
    <s v="Query Resolution"/>
    <m/>
    <m/>
    <m/>
    <m/>
    <x v="15"/>
    <m/>
    <m/>
    <m/>
    <m/>
    <m/>
    <m/>
    <m/>
    <m/>
    <m/>
    <m/>
    <m/>
    <m/>
    <m/>
    <m/>
    <m/>
  </r>
  <r>
    <x v="2116"/>
    <x v="1"/>
    <x v="2"/>
    <m/>
    <s v="Other Reason"/>
    <m/>
    <m/>
    <m/>
    <m/>
    <x v="18"/>
    <m/>
    <m/>
    <m/>
    <m/>
    <m/>
    <m/>
    <m/>
    <m/>
    <m/>
    <m/>
    <m/>
    <m/>
    <m/>
    <m/>
    <m/>
  </r>
  <r>
    <x v="2117"/>
    <x v="1"/>
    <x v="2"/>
    <m/>
    <s v="Time Taken                            "/>
    <m/>
    <m/>
    <m/>
    <m/>
    <x v="23"/>
    <m/>
    <m/>
    <m/>
    <m/>
    <m/>
    <m/>
    <m/>
    <m/>
    <m/>
    <m/>
    <m/>
    <m/>
    <m/>
    <m/>
    <m/>
  </r>
  <r>
    <x v="2118"/>
    <x v="1"/>
    <x v="2"/>
    <m/>
    <s v="Advisor/Information"/>
    <m/>
    <m/>
    <m/>
    <m/>
    <x v="23"/>
    <m/>
    <m/>
    <m/>
    <m/>
    <s v="No"/>
    <s v="Female"/>
    <s v="Other White"/>
    <m/>
    <m/>
    <m/>
    <m/>
    <m/>
    <m/>
    <m/>
    <m/>
  </r>
  <r>
    <x v="2119"/>
    <x v="1"/>
    <x v="2"/>
    <m/>
    <s v="Advisor/Information"/>
    <m/>
    <m/>
    <m/>
    <m/>
    <x v="11"/>
    <m/>
    <m/>
    <m/>
    <m/>
    <m/>
    <m/>
    <m/>
    <m/>
    <m/>
    <m/>
    <m/>
    <m/>
    <m/>
    <m/>
    <m/>
  </r>
  <r>
    <x v="2120"/>
    <x v="0"/>
    <x v="0"/>
    <m/>
    <m/>
    <m/>
    <m/>
    <m/>
    <s v="http://www.barnet.gov.uk/info/200027/council_housing/966/council_housing"/>
    <x v="1"/>
    <m/>
    <m/>
    <m/>
    <m/>
    <m/>
    <m/>
    <m/>
    <m/>
    <m/>
    <m/>
    <m/>
    <m/>
    <m/>
    <m/>
    <m/>
  </r>
  <r>
    <x v="2121"/>
    <x v="1"/>
    <x v="2"/>
    <m/>
    <s v="Time Taken                            "/>
    <m/>
    <m/>
    <m/>
    <m/>
    <x v="22"/>
    <m/>
    <m/>
    <m/>
    <m/>
    <m/>
    <m/>
    <m/>
    <m/>
    <m/>
    <m/>
    <m/>
    <m/>
    <m/>
    <m/>
    <m/>
  </r>
  <r>
    <x v="2122"/>
    <x v="1"/>
    <x v="2"/>
    <m/>
    <s v="Advisor/Information"/>
    <m/>
    <m/>
    <m/>
    <m/>
    <x v="30"/>
    <m/>
    <m/>
    <m/>
    <m/>
    <m/>
    <m/>
    <m/>
    <m/>
    <m/>
    <m/>
    <m/>
    <m/>
    <m/>
    <m/>
    <m/>
  </r>
  <r>
    <x v="2123"/>
    <x v="2"/>
    <x v="2"/>
    <m/>
    <s v="Other Reason"/>
    <m/>
    <m/>
    <m/>
    <m/>
    <x v="15"/>
    <m/>
    <m/>
    <m/>
    <m/>
    <m/>
    <m/>
    <m/>
    <m/>
    <m/>
    <m/>
    <m/>
    <m/>
    <m/>
    <m/>
    <m/>
  </r>
  <r>
    <x v="2124"/>
    <x v="1"/>
    <x v="2"/>
    <m/>
    <s v="Advisor/Information"/>
    <m/>
    <m/>
    <m/>
    <m/>
    <x v="23"/>
    <m/>
    <m/>
    <m/>
    <m/>
    <m/>
    <m/>
    <m/>
    <m/>
    <m/>
    <m/>
    <m/>
    <m/>
    <m/>
    <m/>
    <m/>
  </r>
  <r>
    <x v="2125"/>
    <x v="1"/>
    <x v="2"/>
    <m/>
    <s v="Time Taken                            "/>
    <m/>
    <m/>
    <m/>
    <m/>
    <x v="27"/>
    <m/>
    <m/>
    <m/>
    <m/>
    <m/>
    <m/>
    <m/>
    <m/>
    <m/>
    <m/>
    <m/>
    <m/>
    <m/>
    <m/>
    <m/>
  </r>
  <r>
    <x v="2126"/>
    <x v="2"/>
    <x v="2"/>
    <m/>
    <s v="Advisor/Information"/>
    <m/>
    <m/>
    <m/>
    <m/>
    <x v="16"/>
    <m/>
    <m/>
    <m/>
    <m/>
    <m/>
    <m/>
    <m/>
    <m/>
    <m/>
    <m/>
    <m/>
    <m/>
    <m/>
    <m/>
    <m/>
  </r>
  <r>
    <x v="2127"/>
    <x v="1"/>
    <x v="0"/>
    <m/>
    <m/>
    <m/>
    <m/>
    <m/>
    <s v="http://www.barnet.gov.uk/info/200119/contact_details_for_customer-facing_departments/888/contact_details_for_customer-facing_departments"/>
    <x v="13"/>
    <m/>
    <m/>
    <m/>
    <m/>
    <m/>
    <m/>
    <m/>
    <m/>
    <m/>
    <m/>
    <m/>
    <m/>
    <m/>
    <m/>
    <m/>
  </r>
  <r>
    <x v="2128"/>
    <x v="1"/>
    <x v="2"/>
    <m/>
    <s v="Advisor/Information"/>
    <m/>
    <m/>
    <m/>
    <m/>
    <x v="15"/>
    <m/>
    <m/>
    <m/>
    <m/>
    <m/>
    <m/>
    <m/>
    <m/>
    <m/>
    <m/>
    <m/>
    <m/>
    <m/>
    <m/>
    <m/>
  </r>
  <r>
    <x v="2129"/>
    <x v="1"/>
    <x v="2"/>
    <m/>
    <s v="Query Resolution"/>
    <m/>
    <m/>
    <m/>
    <m/>
    <x v="15"/>
    <m/>
    <m/>
    <m/>
    <m/>
    <m/>
    <m/>
    <m/>
    <m/>
    <m/>
    <m/>
    <m/>
    <m/>
    <m/>
    <m/>
    <m/>
  </r>
  <r>
    <x v="2130"/>
    <x v="1"/>
    <x v="2"/>
    <m/>
    <s v="Time Taken                            "/>
    <m/>
    <m/>
    <m/>
    <m/>
    <x v="11"/>
    <m/>
    <m/>
    <m/>
    <m/>
    <m/>
    <m/>
    <m/>
    <m/>
    <m/>
    <m/>
    <m/>
    <m/>
    <m/>
    <m/>
    <m/>
  </r>
  <r>
    <x v="2131"/>
    <x v="1"/>
    <x v="3"/>
    <m/>
    <s v="Other Reason"/>
    <m/>
    <m/>
    <m/>
    <m/>
    <x v="2"/>
    <m/>
    <m/>
    <m/>
    <m/>
    <m/>
    <m/>
    <m/>
    <m/>
    <m/>
    <m/>
    <m/>
    <m/>
    <m/>
    <m/>
    <m/>
  </r>
  <r>
    <x v="2132"/>
    <x v="1"/>
    <x v="2"/>
    <m/>
    <s v="Advisor/Information"/>
    <m/>
    <m/>
    <m/>
    <m/>
    <x v="25"/>
    <m/>
    <m/>
    <m/>
    <m/>
    <m/>
    <m/>
    <m/>
    <m/>
    <m/>
    <m/>
    <m/>
    <m/>
    <m/>
    <m/>
    <m/>
  </r>
  <r>
    <x v="2133"/>
    <x v="1"/>
    <x v="2"/>
    <m/>
    <s v="Advisor/Information"/>
    <m/>
    <m/>
    <m/>
    <m/>
    <x v="18"/>
    <m/>
    <m/>
    <m/>
    <m/>
    <m/>
    <m/>
    <m/>
    <m/>
    <m/>
    <m/>
    <m/>
    <m/>
    <m/>
    <m/>
    <m/>
  </r>
  <r>
    <x v="2134"/>
    <x v="1"/>
    <x v="2"/>
    <m/>
    <s v="Time Taken                            "/>
    <m/>
    <m/>
    <m/>
    <m/>
    <x v="30"/>
    <m/>
    <m/>
    <m/>
    <m/>
    <m/>
    <m/>
    <m/>
    <m/>
    <m/>
    <m/>
    <m/>
    <m/>
    <m/>
    <m/>
    <m/>
  </r>
  <r>
    <x v="2135"/>
    <x v="1"/>
    <x v="2"/>
    <m/>
    <s v="Advisor/Information"/>
    <m/>
    <m/>
    <m/>
    <m/>
    <x v="25"/>
    <m/>
    <m/>
    <m/>
    <m/>
    <m/>
    <m/>
    <m/>
    <m/>
    <m/>
    <m/>
    <m/>
    <m/>
    <m/>
    <m/>
    <m/>
  </r>
  <r>
    <x v="2136"/>
    <x v="1"/>
    <x v="2"/>
    <m/>
    <m/>
    <m/>
    <m/>
    <m/>
    <m/>
    <x v="15"/>
    <m/>
    <m/>
    <m/>
    <m/>
    <m/>
    <m/>
    <m/>
    <m/>
    <m/>
    <m/>
    <m/>
    <m/>
    <m/>
    <m/>
    <m/>
  </r>
  <r>
    <x v="2137"/>
    <x v="1"/>
    <x v="2"/>
    <m/>
    <s v="Query Resolution"/>
    <m/>
    <m/>
    <m/>
    <m/>
    <x v="23"/>
    <m/>
    <m/>
    <m/>
    <m/>
    <s v="No"/>
    <s v="Female"/>
    <s v="British"/>
    <m/>
    <m/>
    <m/>
    <m/>
    <m/>
    <m/>
    <m/>
    <m/>
  </r>
  <r>
    <x v="2138"/>
    <x v="1"/>
    <x v="2"/>
    <m/>
    <m/>
    <m/>
    <m/>
    <m/>
    <m/>
    <x v="11"/>
    <m/>
    <m/>
    <m/>
    <m/>
    <m/>
    <m/>
    <m/>
    <m/>
    <m/>
    <m/>
    <m/>
    <m/>
    <m/>
    <m/>
    <m/>
  </r>
  <r>
    <x v="2139"/>
    <x v="1"/>
    <x v="2"/>
    <m/>
    <s v="Time Taken                            "/>
    <m/>
    <m/>
    <m/>
    <m/>
    <x v="19"/>
    <m/>
    <m/>
    <m/>
    <m/>
    <m/>
    <m/>
    <m/>
    <m/>
    <m/>
    <m/>
    <m/>
    <m/>
    <m/>
    <m/>
    <m/>
  </r>
  <r>
    <x v="2140"/>
    <x v="1"/>
    <x v="2"/>
    <m/>
    <s v="Advisor/Information"/>
    <m/>
    <m/>
    <m/>
    <m/>
    <x v="19"/>
    <m/>
    <m/>
    <m/>
    <m/>
    <m/>
    <m/>
    <m/>
    <m/>
    <m/>
    <m/>
    <m/>
    <m/>
    <m/>
    <m/>
    <m/>
  </r>
  <r>
    <x v="2141"/>
    <x v="1"/>
    <x v="2"/>
    <m/>
    <m/>
    <m/>
    <m/>
    <m/>
    <m/>
    <x v="11"/>
    <m/>
    <m/>
    <m/>
    <m/>
    <m/>
    <m/>
    <m/>
    <m/>
    <m/>
    <m/>
    <m/>
    <m/>
    <m/>
    <m/>
    <m/>
  </r>
  <r>
    <x v="2142"/>
    <x v="2"/>
    <x v="2"/>
    <m/>
    <s v="Query Resolution"/>
    <m/>
    <m/>
    <m/>
    <m/>
    <x v="23"/>
    <m/>
    <m/>
    <m/>
    <m/>
    <s v="No"/>
    <s v="Male"/>
    <s v="Other"/>
    <m/>
    <m/>
    <m/>
    <m/>
    <m/>
    <m/>
    <m/>
    <m/>
  </r>
  <r>
    <x v="2143"/>
    <x v="1"/>
    <x v="2"/>
    <m/>
    <s v="Advisor/Information"/>
    <m/>
    <m/>
    <m/>
    <m/>
    <x v="27"/>
    <m/>
    <m/>
    <m/>
    <m/>
    <m/>
    <m/>
    <m/>
    <m/>
    <m/>
    <m/>
    <m/>
    <m/>
    <m/>
    <m/>
    <m/>
  </r>
  <r>
    <x v="2144"/>
    <x v="2"/>
    <x v="2"/>
    <m/>
    <m/>
    <m/>
    <m/>
    <m/>
    <m/>
    <x v="18"/>
    <m/>
    <m/>
    <m/>
    <m/>
    <m/>
    <m/>
    <m/>
    <m/>
    <m/>
    <m/>
    <m/>
    <m/>
    <m/>
    <m/>
    <m/>
  </r>
  <r>
    <x v="2145"/>
    <x v="1"/>
    <x v="2"/>
    <m/>
    <s v="Advisor/Information"/>
    <m/>
    <m/>
    <m/>
    <m/>
    <x v="25"/>
    <m/>
    <m/>
    <m/>
    <m/>
    <m/>
    <m/>
    <m/>
    <m/>
    <m/>
    <m/>
    <m/>
    <m/>
    <m/>
    <m/>
    <m/>
  </r>
  <r>
    <x v="2146"/>
    <x v="1"/>
    <x v="2"/>
    <m/>
    <s v="Advisor/Information"/>
    <m/>
    <m/>
    <m/>
    <m/>
    <x v="15"/>
    <m/>
    <m/>
    <m/>
    <m/>
    <m/>
    <m/>
    <m/>
    <m/>
    <m/>
    <m/>
    <m/>
    <m/>
    <m/>
    <m/>
    <m/>
  </r>
  <r>
    <x v="2147"/>
    <x v="1"/>
    <x v="2"/>
    <m/>
    <s v="Advisor/Information"/>
    <m/>
    <m/>
    <m/>
    <m/>
    <x v="25"/>
    <m/>
    <m/>
    <m/>
    <m/>
    <m/>
    <m/>
    <m/>
    <m/>
    <m/>
    <m/>
    <m/>
    <m/>
    <m/>
    <m/>
    <m/>
  </r>
  <r>
    <x v="2148"/>
    <x v="1"/>
    <x v="2"/>
    <m/>
    <s v="Advisor/Information"/>
    <m/>
    <m/>
    <m/>
    <m/>
    <x v="17"/>
    <m/>
    <m/>
    <m/>
    <m/>
    <m/>
    <m/>
    <m/>
    <m/>
    <m/>
    <m/>
    <m/>
    <m/>
    <m/>
    <m/>
    <m/>
  </r>
  <r>
    <x v="2149"/>
    <x v="1"/>
    <x v="2"/>
    <m/>
    <m/>
    <m/>
    <m/>
    <m/>
    <m/>
    <x v="30"/>
    <m/>
    <m/>
    <m/>
    <m/>
    <m/>
    <m/>
    <m/>
    <m/>
    <m/>
    <m/>
    <m/>
    <m/>
    <m/>
    <m/>
    <m/>
  </r>
  <r>
    <x v="2150"/>
    <x v="0"/>
    <x v="0"/>
    <m/>
    <m/>
    <m/>
    <m/>
    <m/>
    <s v="http://www.barnet.gov.uk/info/200006/arts_and_entertainment/710/arts_and_entertainment"/>
    <x v="2"/>
    <m/>
    <m/>
    <m/>
    <m/>
    <m/>
    <m/>
    <m/>
    <m/>
    <m/>
    <m/>
    <m/>
    <m/>
    <m/>
    <m/>
    <m/>
  </r>
  <r>
    <x v="2151"/>
    <x v="1"/>
    <x v="2"/>
    <m/>
    <s v="Time Taken                            "/>
    <m/>
    <m/>
    <m/>
    <m/>
    <x v="22"/>
    <m/>
    <m/>
    <m/>
    <m/>
    <m/>
    <m/>
    <m/>
    <m/>
    <m/>
    <m/>
    <m/>
    <m/>
    <m/>
    <m/>
    <m/>
  </r>
  <r>
    <x v="2152"/>
    <x v="1"/>
    <x v="2"/>
    <m/>
    <s v="Time Taken                            "/>
    <m/>
    <m/>
    <m/>
    <m/>
    <x v="16"/>
    <m/>
    <m/>
    <m/>
    <m/>
    <s v="No"/>
    <s v="Female"/>
    <s v="British"/>
    <m/>
    <m/>
    <m/>
    <m/>
    <m/>
    <m/>
    <m/>
    <m/>
  </r>
  <r>
    <x v="2153"/>
    <x v="2"/>
    <x v="2"/>
    <m/>
    <s v="Decision"/>
    <m/>
    <m/>
    <m/>
    <m/>
    <x v="27"/>
    <m/>
    <m/>
    <m/>
    <m/>
    <m/>
    <m/>
    <m/>
    <m/>
    <m/>
    <m/>
    <m/>
    <m/>
    <m/>
    <m/>
    <m/>
  </r>
  <r>
    <x v="2154"/>
    <x v="1"/>
    <x v="2"/>
    <m/>
    <s v="Time Taken                            "/>
    <m/>
    <m/>
    <m/>
    <m/>
    <x v="18"/>
    <m/>
    <m/>
    <m/>
    <m/>
    <m/>
    <m/>
    <m/>
    <m/>
    <m/>
    <m/>
    <m/>
    <m/>
    <m/>
    <m/>
    <m/>
  </r>
  <r>
    <x v="2155"/>
    <x v="0"/>
    <x v="0"/>
    <s v="The website in general"/>
    <s v="Time to Load/Complete"/>
    <m/>
    <s v="Appeal"/>
    <m/>
    <s v="http://www.barnet.gov.uk/info/930275/view_track_and_comment_on_applications/852/view_track_and_comment_on_applications"/>
    <x v="45"/>
    <m/>
    <m/>
    <s v="EN55TN"/>
    <m/>
    <m/>
    <m/>
    <m/>
    <m/>
    <s v="Far to complicated and a waste of valuable time .......when a simple email to officer concerned can be done in a few minutes."/>
    <m/>
    <m/>
    <m/>
    <m/>
    <m/>
    <m/>
  </r>
  <r>
    <x v="2156"/>
    <x v="0"/>
    <x v="0"/>
    <m/>
    <m/>
    <m/>
    <m/>
    <m/>
    <s v="http://www.barnet.gov.uk/info/930275/view_track_and_comment_on_applications/852/view_track_and_comment_on_applications"/>
    <x v="45"/>
    <m/>
    <m/>
    <m/>
    <m/>
    <m/>
    <m/>
    <m/>
    <m/>
    <m/>
    <m/>
    <m/>
    <m/>
    <m/>
    <m/>
    <m/>
  </r>
  <r>
    <x v="2157"/>
    <x v="1"/>
    <x v="2"/>
    <m/>
    <s v="Advisor/Information"/>
    <m/>
    <m/>
    <m/>
    <m/>
    <x v="18"/>
    <m/>
    <m/>
    <m/>
    <m/>
    <m/>
    <m/>
    <m/>
    <m/>
    <m/>
    <m/>
    <m/>
    <m/>
    <m/>
    <m/>
    <m/>
  </r>
  <r>
    <x v="2158"/>
    <x v="0"/>
    <x v="0"/>
    <m/>
    <m/>
    <m/>
    <m/>
    <m/>
    <s v="http://www.barnet.gov.uk/downloads/download/736/children_s_centre_timetables"/>
    <x v="39"/>
    <m/>
    <m/>
    <m/>
    <m/>
    <m/>
    <m/>
    <m/>
    <m/>
    <m/>
    <m/>
    <m/>
    <m/>
    <m/>
    <m/>
    <m/>
  </r>
  <r>
    <x v="2159"/>
    <x v="0"/>
    <x v="2"/>
    <m/>
    <m/>
    <m/>
    <m/>
    <m/>
    <m/>
    <x v="25"/>
    <m/>
    <m/>
    <m/>
    <m/>
    <m/>
    <m/>
    <m/>
    <m/>
    <m/>
    <m/>
    <m/>
    <m/>
    <m/>
    <m/>
    <m/>
  </r>
  <r>
    <x v="2160"/>
    <x v="1"/>
    <x v="2"/>
    <m/>
    <s v="Advisor/Information"/>
    <m/>
    <m/>
    <m/>
    <m/>
    <x v="16"/>
    <m/>
    <m/>
    <m/>
    <m/>
    <m/>
    <m/>
    <m/>
    <m/>
    <m/>
    <m/>
    <m/>
    <m/>
    <m/>
    <m/>
    <m/>
  </r>
  <r>
    <x v="2161"/>
    <x v="1"/>
    <x v="2"/>
    <m/>
    <s v="Advisor/Information"/>
    <m/>
    <m/>
    <m/>
    <m/>
    <x v="22"/>
    <m/>
    <m/>
    <m/>
    <m/>
    <s v="No"/>
    <s v="Female"/>
    <s v="British"/>
    <m/>
    <m/>
    <m/>
    <m/>
    <m/>
    <m/>
    <m/>
    <m/>
  </r>
  <r>
    <x v="2162"/>
    <x v="1"/>
    <x v="2"/>
    <m/>
    <s v="Time Taken                            "/>
    <m/>
    <m/>
    <m/>
    <m/>
    <x v="15"/>
    <m/>
    <m/>
    <m/>
    <m/>
    <m/>
    <m/>
    <m/>
    <m/>
    <m/>
    <m/>
    <m/>
    <m/>
    <m/>
    <m/>
    <m/>
  </r>
  <r>
    <x v="2163"/>
    <x v="1"/>
    <x v="2"/>
    <m/>
    <s v="Advisor/Information"/>
    <m/>
    <m/>
    <m/>
    <m/>
    <x v="11"/>
    <m/>
    <m/>
    <m/>
    <m/>
    <m/>
    <m/>
    <m/>
    <m/>
    <m/>
    <m/>
    <m/>
    <m/>
    <m/>
    <m/>
    <m/>
  </r>
  <r>
    <x v="2164"/>
    <x v="1"/>
    <x v="2"/>
    <m/>
    <s v="Advisor/Information"/>
    <m/>
    <m/>
    <m/>
    <m/>
    <x v="30"/>
    <m/>
    <m/>
    <m/>
    <m/>
    <m/>
    <m/>
    <m/>
    <m/>
    <m/>
    <m/>
    <m/>
    <m/>
    <m/>
    <m/>
    <m/>
  </r>
  <r>
    <x v="2165"/>
    <x v="1"/>
    <x v="2"/>
    <m/>
    <s v="Advisor/Information"/>
    <m/>
    <m/>
    <m/>
    <m/>
    <x v="19"/>
    <m/>
    <m/>
    <m/>
    <m/>
    <m/>
    <m/>
    <m/>
    <m/>
    <m/>
    <m/>
    <m/>
    <m/>
    <m/>
    <m/>
    <m/>
  </r>
  <r>
    <x v="2166"/>
    <x v="2"/>
    <x v="2"/>
    <m/>
    <s v="Time Taken                            "/>
    <m/>
    <m/>
    <m/>
    <m/>
    <x v="15"/>
    <m/>
    <m/>
    <m/>
    <m/>
    <m/>
    <m/>
    <m/>
    <m/>
    <m/>
    <m/>
    <m/>
    <m/>
    <m/>
    <m/>
    <m/>
  </r>
  <r>
    <x v="2167"/>
    <x v="1"/>
    <x v="2"/>
    <m/>
    <s v="Advisor/Information"/>
    <m/>
    <m/>
    <m/>
    <m/>
    <x v="25"/>
    <m/>
    <m/>
    <m/>
    <m/>
    <m/>
    <m/>
    <m/>
    <m/>
    <m/>
    <m/>
    <m/>
    <m/>
    <m/>
    <m/>
    <m/>
  </r>
  <r>
    <x v="2168"/>
    <x v="1"/>
    <x v="2"/>
    <m/>
    <m/>
    <m/>
    <m/>
    <m/>
    <m/>
    <x v="18"/>
    <m/>
    <m/>
    <m/>
    <m/>
    <m/>
    <m/>
    <m/>
    <m/>
    <m/>
    <m/>
    <m/>
    <m/>
    <m/>
    <m/>
    <m/>
  </r>
  <r>
    <x v="2169"/>
    <x v="1"/>
    <x v="2"/>
    <m/>
    <s v="Time Taken                            "/>
    <m/>
    <m/>
    <m/>
    <m/>
    <x v="11"/>
    <m/>
    <m/>
    <m/>
    <m/>
    <s v="Yes"/>
    <s v="Female"/>
    <s v="British"/>
    <m/>
    <m/>
    <m/>
    <m/>
    <m/>
    <m/>
    <m/>
    <m/>
  </r>
  <r>
    <x v="2170"/>
    <x v="1"/>
    <x v="2"/>
    <m/>
    <m/>
    <m/>
    <m/>
    <m/>
    <m/>
    <x v="18"/>
    <m/>
    <m/>
    <m/>
    <m/>
    <m/>
    <m/>
    <m/>
    <m/>
    <m/>
    <m/>
    <m/>
    <m/>
    <m/>
    <m/>
    <m/>
  </r>
  <r>
    <x v="2171"/>
    <x v="1"/>
    <x v="2"/>
    <m/>
    <s v="Query Resolution"/>
    <m/>
    <m/>
    <m/>
    <m/>
    <x v="18"/>
    <m/>
    <m/>
    <m/>
    <m/>
    <m/>
    <m/>
    <m/>
    <m/>
    <m/>
    <m/>
    <m/>
    <m/>
    <m/>
    <m/>
    <m/>
  </r>
  <r>
    <x v="2172"/>
    <x v="1"/>
    <x v="2"/>
    <m/>
    <m/>
    <m/>
    <m/>
    <m/>
    <m/>
    <x v="23"/>
    <m/>
    <m/>
    <m/>
    <m/>
    <m/>
    <m/>
    <m/>
    <m/>
    <m/>
    <m/>
    <m/>
    <m/>
    <m/>
    <m/>
    <m/>
  </r>
  <r>
    <x v="2173"/>
    <x v="1"/>
    <x v="2"/>
    <m/>
    <s v="Time Taken                            "/>
    <m/>
    <m/>
    <m/>
    <m/>
    <x v="14"/>
    <m/>
    <m/>
    <m/>
    <m/>
    <m/>
    <m/>
    <m/>
    <m/>
    <m/>
    <m/>
    <m/>
    <m/>
    <m/>
    <m/>
    <m/>
  </r>
  <r>
    <x v="2174"/>
    <x v="1"/>
    <x v="2"/>
    <m/>
    <m/>
    <m/>
    <m/>
    <m/>
    <m/>
    <x v="27"/>
    <m/>
    <m/>
    <m/>
    <m/>
    <m/>
    <m/>
    <m/>
    <m/>
    <m/>
    <m/>
    <m/>
    <m/>
    <m/>
    <m/>
    <m/>
  </r>
  <r>
    <x v="2175"/>
    <x v="1"/>
    <x v="2"/>
    <m/>
    <s v="Time Taken                            "/>
    <m/>
    <m/>
    <m/>
    <m/>
    <x v="18"/>
    <m/>
    <m/>
    <m/>
    <m/>
    <m/>
    <m/>
    <m/>
    <m/>
    <m/>
    <m/>
    <m/>
    <m/>
    <m/>
    <m/>
    <m/>
  </r>
  <r>
    <x v="2176"/>
    <x v="1"/>
    <x v="2"/>
    <m/>
    <s v="Time Taken                            "/>
    <m/>
    <m/>
    <m/>
    <m/>
    <x v="51"/>
    <m/>
    <m/>
    <m/>
    <m/>
    <m/>
    <m/>
    <m/>
    <m/>
    <m/>
    <m/>
    <m/>
    <m/>
    <m/>
    <m/>
    <m/>
  </r>
  <r>
    <x v="2177"/>
    <x v="1"/>
    <x v="2"/>
    <m/>
    <m/>
    <m/>
    <m/>
    <m/>
    <m/>
    <x v="23"/>
    <m/>
    <m/>
    <m/>
    <m/>
    <m/>
    <m/>
    <m/>
    <m/>
    <m/>
    <m/>
    <m/>
    <m/>
    <m/>
    <m/>
    <m/>
  </r>
  <r>
    <x v="2178"/>
    <x v="1"/>
    <x v="2"/>
    <m/>
    <s v="Time Taken                            "/>
    <m/>
    <m/>
    <m/>
    <m/>
    <x v="19"/>
    <m/>
    <m/>
    <m/>
    <m/>
    <m/>
    <m/>
    <m/>
    <m/>
    <m/>
    <m/>
    <m/>
    <m/>
    <m/>
    <m/>
    <m/>
  </r>
  <r>
    <x v="2179"/>
    <x v="1"/>
    <x v="2"/>
    <m/>
    <s v="Advisor/Information"/>
    <m/>
    <m/>
    <m/>
    <m/>
    <x v="15"/>
    <m/>
    <m/>
    <m/>
    <m/>
    <m/>
    <m/>
    <m/>
    <m/>
    <m/>
    <m/>
    <m/>
    <m/>
    <m/>
    <m/>
    <m/>
  </r>
  <r>
    <x v="2180"/>
    <x v="1"/>
    <x v="2"/>
    <m/>
    <m/>
    <m/>
    <m/>
    <m/>
    <m/>
    <x v="15"/>
    <m/>
    <m/>
    <m/>
    <m/>
    <m/>
    <m/>
    <m/>
    <m/>
    <m/>
    <m/>
    <m/>
    <m/>
    <m/>
    <m/>
    <m/>
  </r>
  <r>
    <x v="2181"/>
    <x v="2"/>
    <x v="2"/>
    <m/>
    <s v="Other Reason"/>
    <m/>
    <m/>
    <m/>
    <m/>
    <x v="18"/>
    <m/>
    <m/>
    <m/>
    <m/>
    <m/>
    <m/>
    <m/>
    <m/>
    <m/>
    <m/>
    <m/>
    <m/>
    <m/>
    <m/>
    <m/>
  </r>
  <r>
    <x v="2182"/>
    <x v="1"/>
    <x v="2"/>
    <m/>
    <s v="Advisor/Information"/>
    <m/>
    <m/>
    <m/>
    <m/>
    <x v="19"/>
    <m/>
    <m/>
    <m/>
    <m/>
    <m/>
    <m/>
    <m/>
    <m/>
    <m/>
    <m/>
    <m/>
    <m/>
    <m/>
    <m/>
    <m/>
  </r>
  <r>
    <x v="2183"/>
    <x v="1"/>
    <x v="2"/>
    <m/>
    <s v="Advisor/Information"/>
    <m/>
    <m/>
    <m/>
    <m/>
    <x v="16"/>
    <m/>
    <m/>
    <m/>
    <m/>
    <m/>
    <m/>
    <m/>
    <m/>
    <m/>
    <m/>
    <m/>
    <m/>
    <m/>
    <m/>
    <m/>
  </r>
  <r>
    <x v="2184"/>
    <x v="1"/>
    <x v="2"/>
    <m/>
    <s v="Time Taken                            "/>
    <m/>
    <m/>
    <m/>
    <m/>
    <x v="22"/>
    <m/>
    <m/>
    <m/>
    <m/>
    <m/>
    <m/>
    <m/>
    <m/>
    <m/>
    <m/>
    <m/>
    <m/>
    <m/>
    <m/>
    <m/>
  </r>
  <r>
    <x v="2185"/>
    <x v="0"/>
    <x v="0"/>
    <s v="A specific web page"/>
    <s v="Accuracy of Information"/>
    <m/>
    <s v="Other (See Comment)"/>
    <s v="to check what exactly I can recycle"/>
    <s v="http://www.barnet.gov.uk/downloads/download/1236/new_waste_and_recycling_collection_service_-_houses_and_small_flat_blocks"/>
    <x v="39"/>
    <m/>
    <m/>
    <s v="NW99TD"/>
    <s v="35-54"/>
    <s v="Prefer not to say"/>
    <s v="Female"/>
    <s v="Prefer not to say"/>
    <s v="Prefer Not To Say"/>
    <s v="The inofmation about recycling and general refuse is in correct. Our bins are now only emptied once every two weeks which just isnt enough. When I looked on the download  it says &quot;A full list of all the materials you can recycle in your new blue bin is available on the council?s website&quot;. I can not find anywhere a full list of what items I can recycle. Please email the full list. sblair123@hotmail.com"/>
    <m/>
    <m/>
    <m/>
    <m/>
    <m/>
    <m/>
  </r>
  <r>
    <x v="2186"/>
    <x v="2"/>
    <x v="0"/>
    <m/>
    <m/>
    <m/>
    <m/>
    <m/>
    <s v="http://www.barnet.gov.uk/homepage/249/directory_record?page=Record&amp;did=145644&amp;entry_id=124021"/>
    <x v="4"/>
    <m/>
    <m/>
    <m/>
    <m/>
    <m/>
    <m/>
    <m/>
    <m/>
    <m/>
    <m/>
    <m/>
    <m/>
    <m/>
    <m/>
    <m/>
  </r>
  <r>
    <x v="2187"/>
    <x v="1"/>
    <x v="0"/>
    <m/>
    <m/>
    <m/>
    <m/>
    <m/>
    <s v="http://www.barnet.gov.uk/info/128/compulsory_purchase_order-a_schedule_of_properties/563/compulsory_purchase_order-a_schedule_of_properties"/>
    <x v="69"/>
    <m/>
    <m/>
    <m/>
    <m/>
    <m/>
    <m/>
    <m/>
    <m/>
    <m/>
    <m/>
    <m/>
    <m/>
    <m/>
    <m/>
    <m/>
  </r>
  <r>
    <x v="2188"/>
    <x v="1"/>
    <x v="0"/>
    <m/>
    <m/>
    <m/>
    <m/>
    <m/>
    <s v="http://www.barnet.gov.uk/"/>
    <x v="0"/>
    <m/>
    <m/>
    <m/>
    <m/>
    <m/>
    <m/>
    <m/>
    <m/>
    <m/>
    <m/>
    <m/>
    <m/>
    <m/>
    <m/>
    <m/>
  </r>
  <r>
    <x v="2189"/>
    <x v="2"/>
    <x v="0"/>
    <m/>
    <m/>
    <m/>
    <m/>
    <m/>
    <s v="http://www.barnet.gov.uk/"/>
    <x v="0"/>
    <m/>
    <m/>
    <m/>
    <m/>
    <m/>
    <m/>
    <m/>
    <m/>
    <m/>
    <m/>
    <m/>
    <m/>
    <m/>
    <m/>
    <m/>
  </r>
  <r>
    <x v="2190"/>
    <x v="0"/>
    <x v="0"/>
    <m/>
    <m/>
    <m/>
    <m/>
    <m/>
    <s v="http://www.barnet.gov.uk/"/>
    <x v="0"/>
    <m/>
    <m/>
    <m/>
    <m/>
    <m/>
    <m/>
    <m/>
    <m/>
    <m/>
    <m/>
    <m/>
    <m/>
    <m/>
    <m/>
    <m/>
  </r>
  <r>
    <x v="2191"/>
    <x v="0"/>
    <x v="0"/>
    <m/>
    <m/>
    <m/>
    <m/>
    <m/>
    <s v="https://www.barnet.gov.uk/site/scripts/forgot_password.php"/>
    <x v="2"/>
    <m/>
    <m/>
    <m/>
    <m/>
    <m/>
    <m/>
    <m/>
    <m/>
    <m/>
    <m/>
    <m/>
    <m/>
    <m/>
    <m/>
    <m/>
  </r>
  <r>
    <x v="2192"/>
    <x v="1"/>
    <x v="0"/>
    <m/>
    <m/>
    <m/>
    <m/>
    <m/>
    <s v="http://www.barnet.gov.uk/info/200077/private_housing/484/private_housing"/>
    <x v="1"/>
    <m/>
    <m/>
    <m/>
    <m/>
    <m/>
    <m/>
    <m/>
    <m/>
    <m/>
    <m/>
    <m/>
    <m/>
    <m/>
    <m/>
    <m/>
  </r>
  <r>
    <x v="2193"/>
    <x v="0"/>
    <x v="0"/>
    <m/>
    <m/>
    <m/>
    <m/>
    <m/>
    <s v="http://www.barnet.gov.uk/info/730005/Adults_directory_record?page=Record&amp;did=145677&amp;entry_id=21235"/>
    <x v="14"/>
    <m/>
    <m/>
    <m/>
    <m/>
    <m/>
    <m/>
    <m/>
    <m/>
    <m/>
    <m/>
    <m/>
    <m/>
    <m/>
    <m/>
    <m/>
  </r>
  <r>
    <x v="2194"/>
    <x v="0"/>
    <x v="0"/>
    <m/>
    <m/>
    <m/>
    <m/>
    <m/>
    <s v="https://www.barnet.gov.uk/downloads/download/1056/barnet_health_and_wellbeing_strategy"/>
    <x v="39"/>
    <m/>
    <m/>
    <m/>
    <m/>
    <m/>
    <m/>
    <m/>
    <m/>
    <m/>
    <m/>
    <m/>
    <m/>
    <m/>
    <m/>
    <m/>
  </r>
  <r>
    <x v="2195"/>
    <x v="1"/>
    <x v="0"/>
    <s v="A specific web page"/>
    <s v="Accuracy of Information"/>
    <s v="easy to read, everuything i was looking for on one page, easy to look for, good info"/>
    <s v="Order or Renew"/>
    <s v="look for books available so less time spent looking around when actually at the libraray"/>
    <s v="http://www.barnet.gov.uk/homepage/249/directory_record?page=Record&amp;did=145654&amp;entry_id=134006"/>
    <x v="4"/>
    <m/>
    <m/>
    <m/>
    <s v="Under 18"/>
    <s v="No"/>
    <s v="Female"/>
    <s v="Other Asian"/>
    <m/>
    <s v="slightly difficult to navigate around the site ?? why cant i look at the books available without signing in?"/>
    <m/>
    <m/>
    <m/>
    <m/>
    <m/>
    <m/>
  </r>
  <r>
    <x v="2196"/>
    <x v="1"/>
    <x v="1"/>
    <m/>
    <s v="Time Taken                            "/>
    <m/>
    <s v="Report"/>
    <m/>
    <m/>
    <x v="2"/>
    <m/>
    <m/>
    <m/>
    <m/>
    <m/>
    <m/>
    <m/>
    <m/>
    <m/>
    <m/>
    <m/>
    <m/>
    <m/>
    <m/>
    <m/>
  </r>
  <r>
    <x v="2197"/>
    <x v="0"/>
    <x v="0"/>
    <s v="A council service, policy or decision"/>
    <s v="Specfic Service Policy/Decision "/>
    <m/>
    <m/>
    <m/>
    <s v="http://www.barnet.gov.uk/info/930111/parking_tickets_pcn/516/parking_tickets_pcn"/>
    <x v="19"/>
    <m/>
    <m/>
    <m/>
    <m/>
    <m/>
    <m/>
    <m/>
    <m/>
    <m/>
    <m/>
    <m/>
    <m/>
    <m/>
    <m/>
    <m/>
  </r>
  <r>
    <x v="2198"/>
    <x v="0"/>
    <x v="0"/>
    <m/>
    <m/>
    <m/>
    <m/>
    <m/>
    <s v="http://www.barnet.gov.uk/info/940382/how_cpzs_work/1063/how_cpzs_work"/>
    <x v="15"/>
    <m/>
    <m/>
    <m/>
    <m/>
    <m/>
    <m/>
    <m/>
    <m/>
    <m/>
    <m/>
    <m/>
    <m/>
    <m/>
    <m/>
    <m/>
  </r>
  <r>
    <x v="2199"/>
    <x v="0"/>
    <x v="0"/>
    <s v="The website in general"/>
    <s v="Understanding Information"/>
    <m/>
    <m/>
    <m/>
    <s v="http://www.barnet.gov.uk/info/940120/resident_permits/226/resident_permits"/>
    <x v="15"/>
    <m/>
    <m/>
    <m/>
    <m/>
    <m/>
    <m/>
    <m/>
    <m/>
    <m/>
    <m/>
    <m/>
    <m/>
    <m/>
    <m/>
    <m/>
  </r>
  <r>
    <x v="2200"/>
    <x v="0"/>
    <x v="0"/>
    <m/>
    <m/>
    <m/>
    <m/>
    <m/>
    <s v="https://www.barnet.gov.uk/account/signin"/>
    <x v="2"/>
    <m/>
    <m/>
    <m/>
    <m/>
    <m/>
    <m/>
    <m/>
    <m/>
    <m/>
    <m/>
    <m/>
    <m/>
    <m/>
    <m/>
    <m/>
  </r>
  <r>
    <x v="2201"/>
    <x v="1"/>
    <x v="0"/>
    <m/>
    <m/>
    <m/>
    <m/>
    <m/>
    <s v="http://www.barnet.gov.uk/homepage/286/bin_collection_dates"/>
    <x v="11"/>
    <m/>
    <m/>
    <m/>
    <m/>
    <m/>
    <m/>
    <m/>
    <m/>
    <m/>
    <m/>
    <m/>
    <m/>
    <m/>
    <m/>
    <m/>
  </r>
  <r>
    <x v="2202"/>
    <x v="0"/>
    <x v="0"/>
    <m/>
    <m/>
    <m/>
    <m/>
    <m/>
    <s v="http://www.barnet.gov.uk/site/scripts/google_results.php?q=work+experience&amp;btnG=Go"/>
    <x v="9"/>
    <m/>
    <m/>
    <m/>
    <m/>
    <m/>
    <m/>
    <m/>
    <m/>
    <m/>
    <m/>
    <m/>
    <m/>
    <m/>
    <m/>
    <m/>
  </r>
  <r>
    <x v="2203"/>
    <x v="1"/>
    <x v="0"/>
    <m/>
    <m/>
    <m/>
    <m/>
    <m/>
    <s v="https://www.barnet.gov.uk/info/940192/advice_surgeries_and_first_contact_points/620/advice_surgeries_and_first_contact_points"/>
    <x v="53"/>
    <m/>
    <m/>
    <m/>
    <m/>
    <m/>
    <m/>
    <m/>
    <m/>
    <m/>
    <m/>
    <m/>
    <m/>
    <m/>
    <m/>
    <m/>
  </r>
  <r>
    <x v="2204"/>
    <x v="0"/>
    <x v="0"/>
    <m/>
    <m/>
    <m/>
    <m/>
    <m/>
    <s v="N/A"/>
    <x v="2"/>
    <m/>
    <m/>
    <m/>
    <m/>
    <m/>
    <m/>
    <m/>
    <m/>
    <m/>
    <m/>
    <m/>
    <m/>
    <m/>
    <m/>
    <m/>
  </r>
  <r>
    <x v="2205"/>
    <x v="0"/>
    <x v="0"/>
    <m/>
    <m/>
    <m/>
    <m/>
    <m/>
    <s v="https://www.barnet.gov.uk/account/signin"/>
    <x v="2"/>
    <m/>
    <m/>
    <m/>
    <m/>
    <m/>
    <m/>
    <m/>
    <m/>
    <m/>
    <m/>
    <m/>
    <m/>
    <m/>
    <m/>
    <m/>
  </r>
  <r>
    <x v="2206"/>
    <x v="2"/>
    <x v="0"/>
    <s v="The website in general"/>
    <s v="Finding Data/Search Function"/>
    <m/>
    <s v="Book"/>
    <m/>
    <s v="http://www.barnet.gov.uk/info/920029/digital_library/489/digital_library"/>
    <x v="10"/>
    <m/>
    <m/>
    <m/>
    <s v="Under 18"/>
    <s v="No"/>
    <s v="Female"/>
    <s v="Chinese"/>
    <m/>
    <m/>
    <m/>
    <m/>
    <m/>
    <m/>
    <m/>
    <m/>
  </r>
  <r>
    <x v="2207"/>
    <x v="1"/>
    <x v="0"/>
    <s v="The website in general"/>
    <m/>
    <m/>
    <m/>
    <m/>
    <s v="http://www.barnet.gov.uk/info/920029/digital_library/489/digital_library"/>
    <x v="10"/>
    <m/>
    <m/>
    <m/>
    <m/>
    <m/>
    <m/>
    <m/>
    <m/>
    <m/>
    <m/>
    <m/>
    <m/>
    <m/>
    <m/>
    <m/>
  </r>
  <r>
    <x v="2208"/>
    <x v="1"/>
    <x v="3"/>
    <m/>
    <m/>
    <m/>
    <m/>
    <m/>
    <m/>
    <x v="2"/>
    <m/>
    <m/>
    <m/>
    <m/>
    <m/>
    <m/>
    <m/>
    <m/>
    <m/>
    <m/>
    <m/>
    <m/>
    <m/>
    <m/>
    <m/>
  </r>
  <r>
    <x v="2209"/>
    <x v="1"/>
    <x v="0"/>
    <m/>
    <m/>
    <m/>
    <m/>
    <m/>
    <s v="http://www.barnet.gov.uk/info/894/in-year_school_admissions/657/in-year_school_admissions"/>
    <x v="7"/>
    <m/>
    <m/>
    <m/>
    <m/>
    <m/>
    <m/>
    <m/>
    <m/>
    <m/>
    <m/>
    <m/>
    <m/>
    <m/>
    <m/>
    <m/>
  </r>
  <r>
    <x v="2210"/>
    <x v="1"/>
    <x v="0"/>
    <m/>
    <m/>
    <m/>
    <m/>
    <m/>
    <s v="http://www.barnet.gov.uk/info/471/parking_enforcement/225/parking_enforcement"/>
    <x v="19"/>
    <m/>
    <m/>
    <m/>
    <m/>
    <m/>
    <m/>
    <m/>
    <m/>
    <m/>
    <m/>
    <m/>
    <m/>
    <m/>
    <m/>
    <m/>
  </r>
  <r>
    <x v="2211"/>
    <x v="1"/>
    <x v="3"/>
    <m/>
    <s v="Time Taken                            "/>
    <m/>
    <s v="Enquire"/>
    <m/>
    <m/>
    <x v="26"/>
    <m/>
    <m/>
    <s v="NW95GN"/>
    <s v="45 to 54"/>
    <s v="No"/>
    <s v="Male"/>
    <s v="Other"/>
    <m/>
    <m/>
    <m/>
    <m/>
    <m/>
    <m/>
    <m/>
    <m/>
  </r>
  <r>
    <x v="2212"/>
    <x v="1"/>
    <x v="3"/>
    <m/>
    <m/>
    <m/>
    <m/>
    <m/>
    <m/>
    <x v="2"/>
    <m/>
    <m/>
    <m/>
    <m/>
    <m/>
    <m/>
    <m/>
    <m/>
    <m/>
    <m/>
    <m/>
    <m/>
    <m/>
    <m/>
    <m/>
  </r>
  <r>
    <x v="2213"/>
    <x v="2"/>
    <x v="0"/>
    <m/>
    <m/>
    <m/>
    <m/>
    <m/>
    <s v="http://www.barnet.gov.uk/site/scripts/documents.php?categoryID=474"/>
    <x v="15"/>
    <m/>
    <m/>
    <m/>
    <m/>
    <m/>
    <m/>
    <m/>
    <m/>
    <m/>
    <m/>
    <m/>
    <m/>
    <m/>
    <m/>
    <m/>
  </r>
  <r>
    <x v="2214"/>
    <x v="1"/>
    <x v="3"/>
    <m/>
    <s v="Query Resolution"/>
    <m/>
    <m/>
    <m/>
    <m/>
    <x v="2"/>
    <m/>
    <m/>
    <m/>
    <m/>
    <m/>
    <m/>
    <m/>
    <m/>
    <m/>
    <m/>
    <m/>
    <m/>
    <m/>
    <m/>
    <m/>
  </r>
  <r>
    <x v="2215"/>
    <x v="1"/>
    <x v="3"/>
    <m/>
    <s v="Other Reason"/>
    <m/>
    <s v="Report"/>
    <m/>
    <m/>
    <x v="29"/>
    <m/>
    <m/>
    <m/>
    <m/>
    <m/>
    <m/>
    <m/>
    <m/>
    <m/>
    <m/>
    <m/>
    <m/>
    <m/>
    <m/>
    <m/>
  </r>
  <r>
    <x v="2216"/>
    <x v="1"/>
    <x v="3"/>
    <m/>
    <m/>
    <m/>
    <m/>
    <m/>
    <m/>
    <x v="2"/>
    <m/>
    <m/>
    <m/>
    <m/>
    <m/>
    <m/>
    <m/>
    <m/>
    <m/>
    <m/>
    <m/>
    <m/>
    <m/>
    <m/>
    <m/>
  </r>
  <r>
    <x v="2217"/>
    <x v="2"/>
    <x v="3"/>
    <m/>
    <s v="Advisor/Information"/>
    <m/>
    <s v="Appeal"/>
    <m/>
    <m/>
    <x v="36"/>
    <m/>
    <m/>
    <s v="W"/>
    <m/>
    <m/>
    <m/>
    <m/>
    <m/>
    <m/>
    <m/>
    <m/>
    <m/>
    <m/>
    <m/>
    <m/>
  </r>
  <r>
    <x v="2217"/>
    <x v="2"/>
    <x v="3"/>
    <m/>
    <m/>
    <m/>
    <m/>
    <m/>
    <m/>
    <x v="2"/>
    <m/>
    <m/>
    <m/>
    <m/>
    <m/>
    <m/>
    <m/>
    <m/>
    <m/>
    <m/>
    <m/>
    <m/>
    <m/>
    <m/>
    <m/>
  </r>
  <r>
    <x v="2218"/>
    <x v="1"/>
    <x v="3"/>
    <m/>
    <m/>
    <m/>
    <m/>
    <m/>
    <m/>
    <x v="2"/>
    <m/>
    <m/>
    <m/>
    <m/>
    <m/>
    <m/>
    <m/>
    <m/>
    <m/>
    <m/>
    <m/>
    <m/>
    <m/>
    <m/>
    <m/>
  </r>
  <r>
    <x v="2219"/>
    <x v="1"/>
    <x v="3"/>
    <m/>
    <m/>
    <m/>
    <m/>
    <m/>
    <m/>
    <x v="2"/>
    <m/>
    <m/>
    <m/>
    <m/>
    <m/>
    <m/>
    <m/>
    <m/>
    <m/>
    <m/>
    <m/>
    <m/>
    <m/>
    <m/>
    <m/>
  </r>
  <r>
    <x v="2220"/>
    <x v="0"/>
    <x v="3"/>
    <m/>
    <m/>
    <m/>
    <m/>
    <m/>
    <m/>
    <x v="2"/>
    <m/>
    <m/>
    <m/>
    <m/>
    <m/>
    <m/>
    <m/>
    <m/>
    <m/>
    <m/>
    <m/>
    <m/>
    <m/>
    <m/>
    <m/>
  </r>
  <r>
    <x v="2220"/>
    <x v="2"/>
    <x v="3"/>
    <m/>
    <m/>
    <m/>
    <m/>
    <m/>
    <m/>
    <x v="2"/>
    <m/>
    <m/>
    <m/>
    <m/>
    <m/>
    <m/>
    <m/>
    <m/>
    <m/>
    <m/>
    <m/>
    <m/>
    <m/>
    <m/>
    <m/>
  </r>
  <r>
    <x v="2221"/>
    <x v="1"/>
    <x v="3"/>
    <m/>
    <m/>
    <m/>
    <m/>
    <m/>
    <m/>
    <x v="2"/>
    <m/>
    <m/>
    <m/>
    <m/>
    <m/>
    <m/>
    <m/>
    <m/>
    <m/>
    <m/>
    <m/>
    <m/>
    <m/>
    <m/>
    <m/>
  </r>
  <r>
    <x v="2222"/>
    <x v="0"/>
    <x v="3"/>
    <m/>
    <m/>
    <m/>
    <m/>
    <m/>
    <m/>
    <x v="2"/>
    <m/>
    <m/>
    <m/>
    <m/>
    <m/>
    <m/>
    <m/>
    <m/>
    <m/>
    <m/>
    <m/>
    <m/>
    <m/>
    <m/>
    <m/>
  </r>
  <r>
    <x v="2223"/>
    <x v="2"/>
    <x v="3"/>
    <m/>
    <m/>
    <m/>
    <m/>
    <m/>
    <m/>
    <x v="2"/>
    <m/>
    <m/>
    <m/>
    <m/>
    <m/>
    <m/>
    <m/>
    <m/>
    <m/>
    <m/>
    <m/>
    <m/>
    <m/>
    <m/>
    <m/>
  </r>
  <r>
    <x v="2224"/>
    <x v="1"/>
    <x v="3"/>
    <m/>
    <m/>
    <m/>
    <m/>
    <m/>
    <m/>
    <x v="2"/>
    <m/>
    <m/>
    <m/>
    <m/>
    <m/>
    <m/>
    <m/>
    <m/>
    <m/>
    <m/>
    <m/>
    <m/>
    <m/>
    <m/>
    <m/>
  </r>
  <r>
    <x v="2225"/>
    <x v="1"/>
    <x v="2"/>
    <m/>
    <s v="Advisor/Information"/>
    <m/>
    <m/>
    <m/>
    <m/>
    <x v="19"/>
    <m/>
    <m/>
    <m/>
    <m/>
    <m/>
    <m/>
    <m/>
    <m/>
    <m/>
    <m/>
    <m/>
    <m/>
    <m/>
    <m/>
    <m/>
  </r>
  <r>
    <x v="2226"/>
    <x v="1"/>
    <x v="3"/>
    <m/>
    <s v="Time Taken                            "/>
    <m/>
    <s v="Notify"/>
    <m/>
    <m/>
    <x v="1"/>
    <m/>
    <m/>
    <m/>
    <m/>
    <m/>
    <m/>
    <m/>
    <m/>
    <m/>
    <m/>
    <m/>
    <m/>
    <m/>
    <m/>
    <m/>
  </r>
  <r>
    <x v="2227"/>
    <x v="2"/>
    <x v="3"/>
    <m/>
    <m/>
    <m/>
    <m/>
    <m/>
    <m/>
    <x v="2"/>
    <m/>
    <m/>
    <m/>
    <m/>
    <m/>
    <m/>
    <m/>
    <m/>
    <m/>
    <m/>
    <m/>
    <m/>
    <m/>
    <m/>
    <m/>
  </r>
  <r>
    <x v="2228"/>
    <x v="0"/>
    <x v="3"/>
    <m/>
    <m/>
    <m/>
    <m/>
    <m/>
    <m/>
    <x v="2"/>
    <m/>
    <m/>
    <m/>
    <m/>
    <m/>
    <m/>
    <m/>
    <m/>
    <m/>
    <m/>
    <m/>
    <m/>
    <m/>
    <m/>
    <m/>
  </r>
  <r>
    <x v="2229"/>
    <x v="1"/>
    <x v="3"/>
    <m/>
    <m/>
    <m/>
    <m/>
    <m/>
    <m/>
    <x v="2"/>
    <m/>
    <m/>
    <m/>
    <m/>
    <m/>
    <m/>
    <m/>
    <m/>
    <m/>
    <m/>
    <m/>
    <m/>
    <m/>
    <m/>
    <m/>
  </r>
  <r>
    <x v="2230"/>
    <x v="1"/>
    <x v="3"/>
    <m/>
    <m/>
    <m/>
    <m/>
    <m/>
    <m/>
    <x v="2"/>
    <m/>
    <m/>
    <m/>
    <m/>
    <m/>
    <m/>
    <m/>
    <m/>
    <m/>
    <m/>
    <m/>
    <m/>
    <m/>
    <m/>
    <m/>
  </r>
  <r>
    <x v="2230"/>
    <x v="1"/>
    <x v="3"/>
    <m/>
    <m/>
    <m/>
    <m/>
    <m/>
    <m/>
    <x v="2"/>
    <m/>
    <m/>
    <m/>
    <m/>
    <m/>
    <m/>
    <m/>
    <m/>
    <m/>
    <m/>
    <m/>
    <m/>
    <m/>
    <m/>
    <m/>
  </r>
  <r>
    <x v="2231"/>
    <x v="1"/>
    <x v="3"/>
    <m/>
    <s v="Time Taken                            "/>
    <m/>
    <s v="Enquire"/>
    <m/>
    <m/>
    <x v="1"/>
    <m/>
    <m/>
    <s v="N200QU"/>
    <s v="35 to 44"/>
    <s v="No"/>
    <s v="Female"/>
    <s v="Other White"/>
    <m/>
    <m/>
    <m/>
    <m/>
    <m/>
    <m/>
    <m/>
    <m/>
  </r>
  <r>
    <x v="2232"/>
    <x v="1"/>
    <x v="2"/>
    <m/>
    <s v="Advisor/Information"/>
    <m/>
    <m/>
    <m/>
    <m/>
    <x v="10"/>
    <m/>
    <m/>
    <m/>
    <m/>
    <m/>
    <m/>
    <m/>
    <m/>
    <m/>
    <m/>
    <m/>
    <m/>
    <m/>
    <m/>
    <m/>
  </r>
  <r>
    <x v="2233"/>
    <x v="2"/>
    <x v="2"/>
    <m/>
    <s v="Query Resolution"/>
    <m/>
    <m/>
    <m/>
    <m/>
    <x v="11"/>
    <m/>
    <m/>
    <m/>
    <m/>
    <m/>
    <m/>
    <m/>
    <m/>
    <m/>
    <m/>
    <m/>
    <m/>
    <m/>
    <m/>
    <m/>
  </r>
  <r>
    <x v="2234"/>
    <x v="1"/>
    <x v="2"/>
    <m/>
    <s v="Advisor/Information"/>
    <m/>
    <m/>
    <m/>
    <m/>
    <x v="16"/>
    <m/>
    <m/>
    <m/>
    <m/>
    <m/>
    <m/>
    <m/>
    <m/>
    <m/>
    <m/>
    <m/>
    <m/>
    <m/>
    <m/>
    <m/>
  </r>
  <r>
    <x v="2235"/>
    <x v="2"/>
    <x v="2"/>
    <m/>
    <m/>
    <m/>
    <m/>
    <m/>
    <m/>
    <x v="11"/>
    <m/>
    <m/>
    <m/>
    <m/>
    <m/>
    <m/>
    <m/>
    <m/>
    <m/>
    <m/>
    <m/>
    <m/>
    <m/>
    <m/>
    <m/>
  </r>
  <r>
    <x v="2236"/>
    <x v="1"/>
    <x v="2"/>
    <m/>
    <m/>
    <m/>
    <m/>
    <m/>
    <m/>
    <x v="27"/>
    <m/>
    <m/>
    <m/>
    <m/>
    <m/>
    <m/>
    <m/>
    <m/>
    <m/>
    <m/>
    <m/>
    <m/>
    <m/>
    <m/>
    <m/>
  </r>
  <r>
    <x v="2237"/>
    <x v="2"/>
    <x v="2"/>
    <m/>
    <m/>
    <m/>
    <m/>
    <m/>
    <m/>
    <x v="19"/>
    <m/>
    <m/>
    <m/>
    <m/>
    <m/>
    <m/>
    <m/>
    <m/>
    <m/>
    <m/>
    <m/>
    <m/>
    <m/>
    <m/>
    <m/>
  </r>
  <r>
    <x v="2238"/>
    <x v="1"/>
    <x v="2"/>
    <m/>
    <s v="Time Taken                            "/>
    <m/>
    <m/>
    <m/>
    <m/>
    <x v="14"/>
    <m/>
    <m/>
    <m/>
    <m/>
    <m/>
    <m/>
    <m/>
    <m/>
    <m/>
    <m/>
    <m/>
    <m/>
    <m/>
    <m/>
    <m/>
  </r>
  <r>
    <x v="2239"/>
    <x v="1"/>
    <x v="3"/>
    <m/>
    <m/>
    <m/>
    <m/>
    <m/>
    <m/>
    <x v="2"/>
    <m/>
    <m/>
    <m/>
    <m/>
    <m/>
    <m/>
    <m/>
    <m/>
    <m/>
    <m/>
    <m/>
    <m/>
    <m/>
    <m/>
    <m/>
  </r>
  <r>
    <x v="2240"/>
    <x v="1"/>
    <x v="2"/>
    <m/>
    <s v="Time Taken                            "/>
    <m/>
    <m/>
    <m/>
    <m/>
    <x v="16"/>
    <m/>
    <m/>
    <m/>
    <m/>
    <m/>
    <m/>
    <m/>
    <m/>
    <m/>
    <m/>
    <m/>
    <m/>
    <m/>
    <m/>
    <m/>
  </r>
  <r>
    <x v="2241"/>
    <x v="1"/>
    <x v="3"/>
    <m/>
    <m/>
    <m/>
    <m/>
    <m/>
    <m/>
    <x v="2"/>
    <m/>
    <m/>
    <m/>
    <m/>
    <m/>
    <m/>
    <m/>
    <m/>
    <m/>
    <m/>
    <m/>
    <m/>
    <m/>
    <m/>
    <m/>
  </r>
  <r>
    <x v="2242"/>
    <x v="1"/>
    <x v="2"/>
    <m/>
    <m/>
    <m/>
    <m/>
    <m/>
    <m/>
    <x v="19"/>
    <m/>
    <m/>
    <m/>
    <m/>
    <m/>
    <m/>
    <m/>
    <m/>
    <m/>
    <m/>
    <m/>
    <m/>
    <m/>
    <m/>
    <m/>
  </r>
  <r>
    <x v="2243"/>
    <x v="1"/>
    <x v="2"/>
    <m/>
    <m/>
    <m/>
    <m/>
    <m/>
    <m/>
    <x v="25"/>
    <m/>
    <m/>
    <m/>
    <m/>
    <m/>
    <m/>
    <m/>
    <m/>
    <m/>
    <m/>
    <m/>
    <m/>
    <m/>
    <m/>
    <m/>
  </r>
  <r>
    <x v="2244"/>
    <x v="1"/>
    <x v="2"/>
    <m/>
    <s v="Advisor/Information"/>
    <m/>
    <m/>
    <m/>
    <m/>
    <x v="14"/>
    <m/>
    <m/>
    <m/>
    <m/>
    <m/>
    <m/>
    <m/>
    <m/>
    <m/>
    <m/>
    <m/>
    <m/>
    <m/>
    <m/>
    <m/>
  </r>
  <r>
    <x v="2245"/>
    <x v="1"/>
    <x v="0"/>
    <m/>
    <m/>
    <m/>
    <m/>
    <m/>
    <s v="http://www.barnet.gov.uk/info/10060/applying_for_council_housing/357/applying_for_council_housing"/>
    <x v="34"/>
    <m/>
    <m/>
    <m/>
    <m/>
    <m/>
    <m/>
    <m/>
    <m/>
    <m/>
    <m/>
    <m/>
    <m/>
    <m/>
    <m/>
    <m/>
  </r>
  <r>
    <x v="2246"/>
    <x v="1"/>
    <x v="2"/>
    <m/>
    <s v="Advisor/Information"/>
    <m/>
    <m/>
    <m/>
    <m/>
    <x v="25"/>
    <m/>
    <m/>
    <m/>
    <m/>
    <m/>
    <m/>
    <m/>
    <m/>
    <m/>
    <m/>
    <m/>
    <m/>
    <m/>
    <m/>
    <m/>
  </r>
  <r>
    <x v="2247"/>
    <x v="1"/>
    <x v="2"/>
    <m/>
    <s v="Advisor/Information"/>
    <m/>
    <m/>
    <m/>
    <m/>
    <x v="23"/>
    <m/>
    <m/>
    <m/>
    <m/>
    <m/>
    <m/>
    <m/>
    <m/>
    <m/>
    <m/>
    <m/>
    <m/>
    <m/>
    <m/>
    <m/>
  </r>
  <r>
    <x v="2248"/>
    <x v="2"/>
    <x v="2"/>
    <m/>
    <s v="Other Reason"/>
    <m/>
    <m/>
    <m/>
    <m/>
    <x v="11"/>
    <m/>
    <m/>
    <m/>
    <m/>
    <s v="Yes"/>
    <s v="Male"/>
    <s v="British"/>
    <m/>
    <m/>
    <m/>
    <m/>
    <m/>
    <m/>
    <m/>
    <m/>
  </r>
  <r>
    <x v="2249"/>
    <x v="1"/>
    <x v="2"/>
    <m/>
    <s v="Time Taken                            "/>
    <m/>
    <m/>
    <m/>
    <m/>
    <x v="11"/>
    <m/>
    <m/>
    <m/>
    <m/>
    <m/>
    <m/>
    <m/>
    <m/>
    <m/>
    <m/>
    <m/>
    <m/>
    <m/>
    <m/>
    <m/>
  </r>
  <r>
    <x v="2250"/>
    <x v="1"/>
    <x v="2"/>
    <m/>
    <s v="Time Taken                            "/>
    <m/>
    <m/>
    <m/>
    <m/>
    <x v="15"/>
    <m/>
    <m/>
    <m/>
    <m/>
    <m/>
    <m/>
    <m/>
    <m/>
    <m/>
    <m/>
    <m/>
    <m/>
    <m/>
    <m/>
    <m/>
  </r>
  <r>
    <x v="2251"/>
    <x v="1"/>
    <x v="2"/>
    <m/>
    <s v="Time Taken                            "/>
    <m/>
    <m/>
    <m/>
    <m/>
    <x v="15"/>
    <m/>
    <m/>
    <m/>
    <m/>
    <m/>
    <m/>
    <m/>
    <m/>
    <m/>
    <m/>
    <m/>
    <m/>
    <m/>
    <m/>
    <m/>
  </r>
  <r>
    <x v="2252"/>
    <x v="1"/>
    <x v="2"/>
    <m/>
    <s v="Query Resolution"/>
    <m/>
    <m/>
    <m/>
    <m/>
    <x v="27"/>
    <m/>
    <m/>
    <m/>
    <m/>
    <s v="No"/>
    <s v="Male"/>
    <s v="Other Asian"/>
    <m/>
    <m/>
    <m/>
    <m/>
    <m/>
    <m/>
    <m/>
    <m/>
  </r>
  <r>
    <x v="2253"/>
    <x v="1"/>
    <x v="2"/>
    <m/>
    <s v="Advisor/Information"/>
    <m/>
    <m/>
    <m/>
    <m/>
    <x v="15"/>
    <m/>
    <m/>
    <m/>
    <m/>
    <m/>
    <m/>
    <m/>
    <m/>
    <m/>
    <m/>
    <m/>
    <m/>
    <m/>
    <m/>
    <m/>
  </r>
  <r>
    <x v="2254"/>
    <x v="2"/>
    <x v="2"/>
    <m/>
    <s v="Time Taken                            "/>
    <m/>
    <m/>
    <m/>
    <m/>
    <x v="15"/>
    <m/>
    <m/>
    <m/>
    <m/>
    <m/>
    <m/>
    <m/>
    <m/>
    <m/>
    <m/>
    <m/>
    <m/>
    <m/>
    <m/>
    <m/>
  </r>
  <r>
    <x v="2255"/>
    <x v="1"/>
    <x v="2"/>
    <m/>
    <s v="Advisor/Information"/>
    <m/>
    <m/>
    <m/>
    <m/>
    <x v="18"/>
    <m/>
    <m/>
    <m/>
    <m/>
    <m/>
    <m/>
    <m/>
    <m/>
    <m/>
    <m/>
    <m/>
    <m/>
    <m/>
    <m/>
    <m/>
  </r>
  <r>
    <x v="2256"/>
    <x v="1"/>
    <x v="2"/>
    <m/>
    <s v="Advisor/Information"/>
    <m/>
    <m/>
    <m/>
    <m/>
    <x v="23"/>
    <m/>
    <m/>
    <m/>
    <m/>
    <m/>
    <m/>
    <m/>
    <m/>
    <m/>
    <m/>
    <m/>
    <m/>
    <m/>
    <m/>
    <m/>
  </r>
  <r>
    <x v="2257"/>
    <x v="1"/>
    <x v="2"/>
    <m/>
    <s v="Time Taken                            "/>
    <m/>
    <m/>
    <m/>
    <m/>
    <x v="15"/>
    <m/>
    <m/>
    <m/>
    <m/>
    <m/>
    <m/>
    <m/>
    <m/>
    <m/>
    <m/>
    <m/>
    <m/>
    <m/>
    <m/>
    <m/>
  </r>
  <r>
    <x v="2258"/>
    <x v="1"/>
    <x v="2"/>
    <m/>
    <m/>
    <m/>
    <m/>
    <m/>
    <m/>
    <x v="16"/>
    <m/>
    <m/>
    <m/>
    <m/>
    <m/>
    <m/>
    <m/>
    <m/>
    <m/>
    <m/>
    <m/>
    <m/>
    <m/>
    <m/>
    <m/>
  </r>
  <r>
    <x v="2259"/>
    <x v="1"/>
    <x v="2"/>
    <m/>
    <s v="Advisor/Information"/>
    <m/>
    <m/>
    <m/>
    <m/>
    <x v="19"/>
    <m/>
    <m/>
    <m/>
    <m/>
    <m/>
    <m/>
    <m/>
    <m/>
    <m/>
    <m/>
    <m/>
    <m/>
    <m/>
    <m/>
    <m/>
  </r>
  <r>
    <x v="2260"/>
    <x v="1"/>
    <x v="2"/>
    <m/>
    <s v="Advisor/Information"/>
    <m/>
    <m/>
    <m/>
    <m/>
    <x v="27"/>
    <m/>
    <m/>
    <m/>
    <m/>
    <m/>
    <m/>
    <m/>
    <m/>
    <m/>
    <m/>
    <m/>
    <m/>
    <m/>
    <m/>
    <m/>
  </r>
  <r>
    <x v="2261"/>
    <x v="1"/>
    <x v="2"/>
    <m/>
    <s v="Advisor/Information"/>
    <m/>
    <m/>
    <m/>
    <m/>
    <x v="18"/>
    <m/>
    <m/>
    <m/>
    <m/>
    <m/>
    <m/>
    <m/>
    <m/>
    <m/>
    <m/>
    <m/>
    <m/>
    <m/>
    <m/>
    <m/>
  </r>
  <r>
    <x v="2262"/>
    <x v="1"/>
    <x v="2"/>
    <m/>
    <s v="Advisor/Information"/>
    <m/>
    <m/>
    <m/>
    <m/>
    <x v="19"/>
    <m/>
    <m/>
    <m/>
    <m/>
    <m/>
    <m/>
    <m/>
    <m/>
    <m/>
    <m/>
    <m/>
    <m/>
    <m/>
    <m/>
    <m/>
  </r>
  <r>
    <x v="2263"/>
    <x v="1"/>
    <x v="2"/>
    <m/>
    <s v="Advisor/Information"/>
    <m/>
    <m/>
    <m/>
    <m/>
    <x v="23"/>
    <m/>
    <m/>
    <m/>
    <m/>
    <m/>
    <m/>
    <m/>
    <m/>
    <m/>
    <m/>
    <m/>
    <m/>
    <m/>
    <m/>
    <m/>
  </r>
  <r>
    <x v="2264"/>
    <x v="2"/>
    <x v="2"/>
    <m/>
    <s v="Other Reason"/>
    <m/>
    <m/>
    <m/>
    <m/>
    <x v="15"/>
    <m/>
    <m/>
    <m/>
    <m/>
    <m/>
    <m/>
    <m/>
    <m/>
    <m/>
    <m/>
    <m/>
    <m/>
    <m/>
    <m/>
    <m/>
  </r>
  <r>
    <x v="2265"/>
    <x v="1"/>
    <x v="3"/>
    <m/>
    <s v="Time Taken                            "/>
    <m/>
    <m/>
    <m/>
    <m/>
    <x v="2"/>
    <m/>
    <m/>
    <m/>
    <m/>
    <m/>
    <m/>
    <m/>
    <m/>
    <m/>
    <m/>
    <m/>
    <m/>
    <m/>
    <m/>
    <m/>
  </r>
  <r>
    <x v="2266"/>
    <x v="1"/>
    <x v="0"/>
    <m/>
    <m/>
    <m/>
    <m/>
    <m/>
    <s v="https://www.barnet.gov.uk/forms/form/413/en/new_damaged_and_additional_bins"/>
    <x v="44"/>
    <m/>
    <m/>
    <m/>
    <m/>
    <m/>
    <m/>
    <m/>
    <m/>
    <m/>
    <m/>
    <m/>
    <m/>
    <m/>
    <m/>
    <m/>
  </r>
  <r>
    <x v="2267"/>
    <x v="1"/>
    <x v="2"/>
    <m/>
    <s v="Advisor/Information"/>
    <m/>
    <m/>
    <m/>
    <m/>
    <x v="25"/>
    <m/>
    <m/>
    <m/>
    <m/>
    <s v="Prefer not to say"/>
    <s v="Male"/>
    <s v="Other Asian"/>
    <m/>
    <m/>
    <m/>
    <m/>
    <m/>
    <m/>
    <m/>
    <m/>
  </r>
  <r>
    <x v="2268"/>
    <x v="1"/>
    <x v="3"/>
    <m/>
    <s v="Advisor/Information"/>
    <m/>
    <m/>
    <m/>
    <m/>
    <x v="2"/>
    <m/>
    <m/>
    <m/>
    <m/>
    <m/>
    <m/>
    <m/>
    <m/>
    <m/>
    <m/>
    <m/>
    <m/>
    <m/>
    <m/>
    <m/>
  </r>
  <r>
    <x v="2269"/>
    <x v="1"/>
    <x v="2"/>
    <m/>
    <s v="Time Taken                            "/>
    <m/>
    <m/>
    <m/>
    <m/>
    <x v="30"/>
    <m/>
    <m/>
    <m/>
    <m/>
    <m/>
    <m/>
    <m/>
    <m/>
    <m/>
    <m/>
    <m/>
    <m/>
    <m/>
    <m/>
    <m/>
  </r>
  <r>
    <x v="2270"/>
    <x v="1"/>
    <x v="2"/>
    <m/>
    <m/>
    <m/>
    <m/>
    <m/>
    <m/>
    <x v="11"/>
    <m/>
    <m/>
    <m/>
    <m/>
    <m/>
    <m/>
    <m/>
    <m/>
    <m/>
    <m/>
    <m/>
    <m/>
    <m/>
    <m/>
    <m/>
  </r>
  <r>
    <x v="2271"/>
    <x v="1"/>
    <x v="2"/>
    <m/>
    <s v="Advisor/Information"/>
    <m/>
    <m/>
    <m/>
    <m/>
    <x v="15"/>
    <m/>
    <m/>
    <m/>
    <m/>
    <m/>
    <m/>
    <m/>
    <m/>
    <m/>
    <m/>
    <m/>
    <m/>
    <m/>
    <m/>
    <m/>
  </r>
  <r>
    <x v="2272"/>
    <x v="1"/>
    <x v="2"/>
    <m/>
    <s v="Advisor/Information"/>
    <m/>
    <m/>
    <m/>
    <m/>
    <x v="25"/>
    <m/>
    <m/>
    <m/>
    <m/>
    <m/>
    <s v="Female"/>
    <s v="British"/>
    <m/>
    <m/>
    <m/>
    <m/>
    <m/>
    <m/>
    <m/>
    <m/>
  </r>
  <r>
    <x v="2273"/>
    <x v="2"/>
    <x v="3"/>
    <m/>
    <s v="Query Resolution"/>
    <m/>
    <s v="Pay"/>
    <m/>
    <m/>
    <x v="11"/>
    <m/>
    <m/>
    <m/>
    <m/>
    <m/>
    <m/>
    <m/>
    <m/>
    <m/>
    <m/>
    <m/>
    <m/>
    <m/>
    <m/>
    <m/>
  </r>
  <r>
    <x v="2274"/>
    <x v="2"/>
    <x v="3"/>
    <m/>
    <s v="Other Reason"/>
    <m/>
    <s v="Notify"/>
    <m/>
    <m/>
    <x v="11"/>
    <s v="C"/>
    <m/>
    <s v="XZ@AZAJ12345"/>
    <m/>
    <m/>
    <m/>
    <m/>
    <m/>
    <m/>
    <m/>
    <m/>
    <m/>
    <m/>
    <m/>
    <m/>
  </r>
  <r>
    <x v="2275"/>
    <x v="1"/>
    <x v="2"/>
    <m/>
    <s v="Time Taken                            "/>
    <m/>
    <m/>
    <m/>
    <m/>
    <x v="15"/>
    <m/>
    <m/>
    <m/>
    <m/>
    <m/>
    <m/>
    <m/>
    <m/>
    <m/>
    <m/>
    <m/>
    <m/>
    <m/>
    <m/>
    <m/>
  </r>
  <r>
    <x v="2276"/>
    <x v="1"/>
    <x v="3"/>
    <m/>
    <s v="Time Taken                            "/>
    <m/>
    <s v="Apply"/>
    <m/>
    <m/>
    <x v="13"/>
    <m/>
    <m/>
    <s v="N209JT"/>
    <s v="35 to 44"/>
    <s v="No"/>
    <s v="Male"/>
    <s v="African"/>
    <m/>
    <m/>
    <m/>
    <m/>
    <m/>
    <m/>
    <m/>
    <m/>
  </r>
  <r>
    <x v="2277"/>
    <x v="0"/>
    <x v="0"/>
    <s v="Other"/>
    <m/>
    <m/>
    <m/>
    <m/>
    <s v="http://www.barnet.gov.uk/info/200086/schools_and_colleges/355/schools_and_colleges"/>
    <x v="4"/>
    <m/>
    <m/>
    <m/>
    <m/>
    <m/>
    <m/>
    <m/>
    <m/>
    <m/>
    <m/>
    <m/>
    <m/>
    <m/>
    <m/>
    <m/>
  </r>
  <r>
    <x v="2278"/>
    <x v="1"/>
    <x v="2"/>
    <m/>
    <m/>
    <m/>
    <m/>
    <m/>
    <m/>
    <x v="19"/>
    <m/>
    <m/>
    <m/>
    <m/>
    <m/>
    <m/>
    <m/>
    <m/>
    <m/>
    <m/>
    <m/>
    <m/>
    <m/>
    <m/>
    <m/>
  </r>
  <r>
    <x v="2279"/>
    <x v="1"/>
    <x v="2"/>
    <m/>
    <s v="Advisor/Information"/>
    <m/>
    <m/>
    <m/>
    <m/>
    <x v="11"/>
    <m/>
    <m/>
    <m/>
    <m/>
    <s v="No"/>
    <s v="Male"/>
    <s v="British"/>
    <m/>
    <m/>
    <m/>
    <m/>
    <m/>
    <m/>
    <m/>
    <m/>
  </r>
  <r>
    <x v="2280"/>
    <x v="1"/>
    <x v="2"/>
    <m/>
    <s v="Advisor/Information"/>
    <m/>
    <m/>
    <m/>
    <m/>
    <x v="18"/>
    <m/>
    <m/>
    <m/>
    <m/>
    <m/>
    <m/>
    <m/>
    <m/>
    <m/>
    <m/>
    <m/>
    <m/>
    <m/>
    <m/>
    <m/>
  </r>
  <r>
    <x v="2281"/>
    <x v="1"/>
    <x v="2"/>
    <m/>
    <s v="Advisor/Information"/>
    <m/>
    <m/>
    <m/>
    <m/>
    <x v="18"/>
    <m/>
    <m/>
    <m/>
    <m/>
    <m/>
    <m/>
    <m/>
    <m/>
    <m/>
    <m/>
    <m/>
    <m/>
    <m/>
    <m/>
    <m/>
  </r>
  <r>
    <x v="2282"/>
    <x v="1"/>
    <x v="2"/>
    <m/>
    <s v="Advisor/Information"/>
    <m/>
    <m/>
    <m/>
    <m/>
    <x v="25"/>
    <m/>
    <m/>
    <m/>
    <m/>
    <m/>
    <m/>
    <m/>
    <m/>
    <m/>
    <m/>
    <m/>
    <m/>
    <m/>
    <m/>
    <m/>
  </r>
  <r>
    <x v="2283"/>
    <x v="1"/>
    <x v="2"/>
    <m/>
    <s v="Query Resolution"/>
    <m/>
    <m/>
    <m/>
    <m/>
    <x v="19"/>
    <m/>
    <m/>
    <m/>
    <m/>
    <m/>
    <m/>
    <m/>
    <m/>
    <m/>
    <m/>
    <m/>
    <m/>
    <m/>
    <m/>
    <m/>
  </r>
  <r>
    <x v="2284"/>
    <x v="1"/>
    <x v="2"/>
    <m/>
    <s v="Advisor/Information"/>
    <m/>
    <m/>
    <m/>
    <m/>
    <x v="11"/>
    <m/>
    <m/>
    <m/>
    <m/>
    <m/>
    <m/>
    <m/>
    <m/>
    <m/>
    <m/>
    <m/>
    <m/>
    <m/>
    <m/>
    <m/>
  </r>
  <r>
    <x v="2285"/>
    <x v="2"/>
    <x v="2"/>
    <m/>
    <s v="Time Taken                            "/>
    <m/>
    <m/>
    <m/>
    <m/>
    <x v="18"/>
    <m/>
    <m/>
    <m/>
    <m/>
    <m/>
    <m/>
    <m/>
    <m/>
    <m/>
    <m/>
    <m/>
    <m/>
    <m/>
    <m/>
    <m/>
  </r>
  <r>
    <x v="2286"/>
    <x v="1"/>
    <x v="2"/>
    <m/>
    <s v="Time Taken                            "/>
    <m/>
    <m/>
    <m/>
    <m/>
    <x v="22"/>
    <m/>
    <m/>
    <m/>
    <m/>
    <m/>
    <m/>
    <m/>
    <m/>
    <m/>
    <m/>
    <m/>
    <m/>
    <m/>
    <m/>
    <m/>
  </r>
  <r>
    <x v="2287"/>
    <x v="2"/>
    <x v="2"/>
    <m/>
    <s v="Time Taken                            "/>
    <m/>
    <m/>
    <m/>
    <m/>
    <x v="16"/>
    <m/>
    <m/>
    <m/>
    <m/>
    <m/>
    <m/>
    <m/>
    <m/>
    <m/>
    <m/>
    <m/>
    <m/>
    <m/>
    <m/>
    <m/>
  </r>
  <r>
    <x v="2288"/>
    <x v="1"/>
    <x v="2"/>
    <m/>
    <s v="Advisor/Information"/>
    <m/>
    <m/>
    <m/>
    <m/>
    <x v="25"/>
    <m/>
    <m/>
    <m/>
    <m/>
    <m/>
    <m/>
    <m/>
    <m/>
    <m/>
    <m/>
    <m/>
    <m/>
    <m/>
    <m/>
    <m/>
  </r>
  <r>
    <x v="2289"/>
    <x v="1"/>
    <x v="2"/>
    <m/>
    <s v="Time Taken                            "/>
    <m/>
    <m/>
    <m/>
    <m/>
    <x v="30"/>
    <m/>
    <m/>
    <m/>
    <m/>
    <m/>
    <m/>
    <m/>
    <m/>
    <m/>
    <m/>
    <m/>
    <m/>
    <m/>
    <m/>
    <m/>
  </r>
  <r>
    <x v="2289"/>
    <x v="1"/>
    <x v="2"/>
    <m/>
    <s v="Advisor/Information"/>
    <m/>
    <m/>
    <m/>
    <m/>
    <x v="23"/>
    <m/>
    <m/>
    <m/>
    <m/>
    <m/>
    <m/>
    <m/>
    <m/>
    <m/>
    <m/>
    <m/>
    <m/>
    <m/>
    <m/>
    <m/>
  </r>
  <r>
    <x v="2290"/>
    <x v="1"/>
    <x v="2"/>
    <m/>
    <m/>
    <m/>
    <m/>
    <m/>
    <m/>
    <x v="25"/>
    <m/>
    <m/>
    <m/>
    <m/>
    <m/>
    <m/>
    <m/>
    <m/>
    <m/>
    <m/>
    <m/>
    <m/>
    <m/>
    <m/>
    <m/>
  </r>
  <r>
    <x v="2291"/>
    <x v="1"/>
    <x v="2"/>
    <m/>
    <s v="Advisor/Information"/>
    <m/>
    <m/>
    <m/>
    <m/>
    <x v="22"/>
    <m/>
    <m/>
    <m/>
    <m/>
    <m/>
    <m/>
    <m/>
    <m/>
    <m/>
    <m/>
    <m/>
    <m/>
    <m/>
    <m/>
    <m/>
  </r>
  <r>
    <x v="2292"/>
    <x v="1"/>
    <x v="2"/>
    <m/>
    <s v="Time Taken                            "/>
    <m/>
    <m/>
    <m/>
    <m/>
    <x v="25"/>
    <m/>
    <m/>
    <m/>
    <m/>
    <m/>
    <m/>
    <m/>
    <m/>
    <m/>
    <m/>
    <m/>
    <m/>
    <m/>
    <m/>
    <m/>
  </r>
  <r>
    <x v="2293"/>
    <x v="1"/>
    <x v="2"/>
    <m/>
    <s v="Time Taken                            "/>
    <m/>
    <m/>
    <m/>
    <m/>
    <x v="18"/>
    <m/>
    <m/>
    <m/>
    <m/>
    <m/>
    <m/>
    <m/>
    <m/>
    <m/>
    <m/>
    <m/>
    <m/>
    <m/>
    <m/>
    <m/>
  </r>
  <r>
    <x v="2294"/>
    <x v="1"/>
    <x v="2"/>
    <m/>
    <s v="Query Resolution"/>
    <m/>
    <m/>
    <m/>
    <m/>
    <x v="30"/>
    <m/>
    <m/>
    <m/>
    <m/>
    <m/>
    <m/>
    <m/>
    <m/>
    <m/>
    <m/>
    <m/>
    <m/>
    <m/>
    <m/>
    <m/>
  </r>
  <r>
    <x v="2295"/>
    <x v="1"/>
    <x v="2"/>
    <m/>
    <s v="Advisor/Information"/>
    <m/>
    <m/>
    <m/>
    <m/>
    <x v="25"/>
    <m/>
    <m/>
    <m/>
    <m/>
    <s v="No"/>
    <s v="Female"/>
    <s v="British"/>
    <m/>
    <m/>
    <m/>
    <m/>
    <m/>
    <m/>
    <m/>
    <m/>
  </r>
  <r>
    <x v="2296"/>
    <x v="2"/>
    <x v="2"/>
    <m/>
    <s v="Decision"/>
    <m/>
    <m/>
    <m/>
    <m/>
    <x v="19"/>
    <m/>
    <m/>
    <m/>
    <m/>
    <m/>
    <m/>
    <m/>
    <m/>
    <m/>
    <m/>
    <m/>
    <m/>
    <m/>
    <m/>
    <m/>
  </r>
  <r>
    <x v="2297"/>
    <x v="1"/>
    <x v="2"/>
    <m/>
    <s v="Advisor/Information"/>
    <m/>
    <m/>
    <m/>
    <m/>
    <x v="14"/>
    <m/>
    <m/>
    <m/>
    <m/>
    <s v="Yes"/>
    <s v="Female"/>
    <s v="British"/>
    <m/>
    <m/>
    <m/>
    <m/>
    <m/>
    <m/>
    <m/>
    <m/>
  </r>
  <r>
    <x v="2298"/>
    <x v="1"/>
    <x v="2"/>
    <m/>
    <m/>
    <m/>
    <m/>
    <m/>
    <m/>
    <x v="15"/>
    <m/>
    <m/>
    <m/>
    <m/>
    <m/>
    <m/>
    <m/>
    <m/>
    <m/>
    <m/>
    <m/>
    <m/>
    <m/>
    <m/>
    <m/>
  </r>
  <r>
    <x v="2299"/>
    <x v="2"/>
    <x v="2"/>
    <m/>
    <s v="Time Taken                            "/>
    <m/>
    <m/>
    <m/>
    <m/>
    <x v="18"/>
    <m/>
    <m/>
    <m/>
    <m/>
    <m/>
    <m/>
    <m/>
    <m/>
    <m/>
    <m/>
    <m/>
    <m/>
    <m/>
    <m/>
    <m/>
  </r>
  <r>
    <x v="2300"/>
    <x v="0"/>
    <x v="0"/>
    <m/>
    <m/>
    <m/>
    <m/>
    <m/>
    <s v="http://www.barnet.gov.uk/info/930198/keeping_people_safe_safeguarding_children/682/keeping_people_safe_safeguarding_children"/>
    <x v="3"/>
    <m/>
    <m/>
    <m/>
    <m/>
    <m/>
    <m/>
    <m/>
    <m/>
    <m/>
    <m/>
    <m/>
    <m/>
    <m/>
    <m/>
    <m/>
  </r>
  <r>
    <x v="2301"/>
    <x v="1"/>
    <x v="2"/>
    <m/>
    <m/>
    <m/>
    <m/>
    <m/>
    <m/>
    <x v="15"/>
    <m/>
    <m/>
    <m/>
    <m/>
    <m/>
    <m/>
    <m/>
    <m/>
    <m/>
    <m/>
    <m/>
    <m/>
    <m/>
    <m/>
    <m/>
  </r>
  <r>
    <x v="2302"/>
    <x v="1"/>
    <x v="3"/>
    <m/>
    <m/>
    <m/>
    <m/>
    <m/>
    <m/>
    <x v="2"/>
    <m/>
    <m/>
    <m/>
    <m/>
    <m/>
    <m/>
    <m/>
    <m/>
    <m/>
    <m/>
    <m/>
    <m/>
    <m/>
    <m/>
    <m/>
  </r>
  <r>
    <x v="2303"/>
    <x v="0"/>
    <x v="1"/>
    <m/>
    <s v="Time Taken                            "/>
    <m/>
    <s v="Enquire"/>
    <m/>
    <m/>
    <x v="42"/>
    <m/>
    <m/>
    <m/>
    <m/>
    <m/>
    <m/>
    <m/>
    <m/>
    <m/>
    <m/>
    <m/>
    <m/>
    <m/>
    <m/>
    <m/>
  </r>
  <r>
    <x v="2304"/>
    <x v="1"/>
    <x v="2"/>
    <m/>
    <s v="Time Taken                            "/>
    <m/>
    <m/>
    <m/>
    <m/>
    <x v="23"/>
    <m/>
    <m/>
    <m/>
    <m/>
    <m/>
    <m/>
    <m/>
    <m/>
    <m/>
    <m/>
    <m/>
    <m/>
    <m/>
    <m/>
    <m/>
  </r>
  <r>
    <x v="2305"/>
    <x v="2"/>
    <x v="0"/>
    <s v="A council service, policy or decision"/>
    <s v="Specific Service Experience"/>
    <m/>
    <s v="Complain"/>
    <m/>
    <s v="http://www.barnet.gov.uk/"/>
    <x v="0"/>
    <m/>
    <m/>
    <s v="N111NP"/>
    <s v="Prefer Not To Say"/>
    <s v="Prefer not to say"/>
    <s v="Prefer not to say"/>
    <s v="Prefer not to say"/>
    <s v="Prefer Not To Say"/>
    <m/>
    <m/>
    <s v="This is just a test - please exclude from results"/>
    <m/>
    <m/>
    <m/>
    <m/>
  </r>
  <r>
    <x v="2306"/>
    <x v="2"/>
    <x v="0"/>
    <m/>
    <m/>
    <m/>
    <m/>
    <m/>
    <s v="http://www.barnet.gov.uk/"/>
    <x v="0"/>
    <m/>
    <m/>
    <m/>
    <m/>
    <m/>
    <m/>
    <m/>
    <m/>
    <m/>
    <m/>
    <m/>
    <m/>
    <m/>
    <m/>
    <m/>
  </r>
  <r>
    <x v="2307"/>
    <x v="1"/>
    <x v="3"/>
    <m/>
    <s v="Time Taken                            "/>
    <m/>
    <s v="Enquire"/>
    <m/>
    <m/>
    <x v="38"/>
    <s v="THANKS FOR EVERY THING"/>
    <m/>
    <s v="NW73JY"/>
    <s v="45 to 54"/>
    <s v="No"/>
    <s v="Male"/>
    <s v="British"/>
    <m/>
    <m/>
    <m/>
    <m/>
    <m/>
    <m/>
    <m/>
    <m/>
  </r>
  <r>
    <x v="2308"/>
    <x v="2"/>
    <x v="1"/>
    <m/>
    <s v="Query Resolution"/>
    <m/>
    <s v="Report"/>
    <m/>
    <m/>
    <x v="11"/>
    <s v="I have to keep reminding you about the delivery and collecting of the replacement bins you provided, since at first you sent me the wrong bin and then you sent me too many.  Now you do not seem to collect the blu recycling bin which you gave me two instead of one (which I do not need) one is more than enough for a single person living in this house."/>
    <m/>
    <s v="N208QL"/>
    <s v="Prefer Not To Say"/>
    <s v="Prefer not to say"/>
    <s v="Female"/>
    <s v="British"/>
    <m/>
    <m/>
    <m/>
    <m/>
    <m/>
    <m/>
    <m/>
    <m/>
  </r>
  <r>
    <x v="2309"/>
    <x v="1"/>
    <x v="0"/>
    <m/>
    <m/>
    <m/>
    <m/>
    <m/>
    <s v="http://www.barnet.gov.uk/info/200093/sheltered_housing/302/sheltered_housing"/>
    <x v="14"/>
    <m/>
    <m/>
    <m/>
    <m/>
    <m/>
    <m/>
    <m/>
    <m/>
    <m/>
    <m/>
    <m/>
    <m/>
    <m/>
    <m/>
    <m/>
  </r>
  <r>
    <x v="2310"/>
    <x v="1"/>
    <x v="2"/>
    <m/>
    <s v="Advisor/Information"/>
    <m/>
    <m/>
    <m/>
    <m/>
    <x v="27"/>
    <m/>
    <m/>
    <m/>
    <m/>
    <m/>
    <s v="Female"/>
    <m/>
    <m/>
    <m/>
    <m/>
    <m/>
    <m/>
    <m/>
    <m/>
    <m/>
  </r>
  <r>
    <x v="2311"/>
    <x v="1"/>
    <x v="2"/>
    <m/>
    <s v="Time Taken                            "/>
    <m/>
    <m/>
    <m/>
    <m/>
    <x v="23"/>
    <m/>
    <m/>
    <m/>
    <m/>
    <m/>
    <m/>
    <m/>
    <m/>
    <m/>
    <m/>
    <m/>
    <m/>
    <m/>
    <m/>
    <m/>
  </r>
  <r>
    <x v="2312"/>
    <x v="2"/>
    <x v="2"/>
    <m/>
    <m/>
    <m/>
    <m/>
    <m/>
    <m/>
    <x v="16"/>
    <m/>
    <m/>
    <m/>
    <m/>
    <m/>
    <m/>
    <m/>
    <m/>
    <m/>
    <m/>
    <m/>
    <m/>
    <m/>
    <m/>
    <m/>
  </r>
  <r>
    <x v="2313"/>
    <x v="1"/>
    <x v="2"/>
    <m/>
    <s v="Time Taken                            "/>
    <m/>
    <m/>
    <m/>
    <m/>
    <x v="30"/>
    <m/>
    <m/>
    <m/>
    <m/>
    <m/>
    <m/>
    <m/>
    <m/>
    <m/>
    <m/>
    <m/>
    <m/>
    <m/>
    <m/>
    <m/>
  </r>
  <r>
    <x v="2314"/>
    <x v="1"/>
    <x v="2"/>
    <m/>
    <s v="Time Taken                            "/>
    <m/>
    <m/>
    <m/>
    <m/>
    <x v="16"/>
    <m/>
    <m/>
    <m/>
    <m/>
    <m/>
    <m/>
    <m/>
    <m/>
    <m/>
    <m/>
    <m/>
    <m/>
    <m/>
    <m/>
    <m/>
  </r>
  <r>
    <x v="2315"/>
    <x v="1"/>
    <x v="2"/>
    <m/>
    <s v="Advisor/Information"/>
    <m/>
    <m/>
    <m/>
    <m/>
    <x v="18"/>
    <m/>
    <m/>
    <m/>
    <m/>
    <m/>
    <m/>
    <m/>
    <m/>
    <m/>
    <m/>
    <m/>
    <m/>
    <m/>
    <m/>
    <m/>
  </r>
  <r>
    <x v="2316"/>
    <x v="1"/>
    <x v="2"/>
    <m/>
    <s v="Decision"/>
    <m/>
    <m/>
    <m/>
    <m/>
    <x v="18"/>
    <m/>
    <m/>
    <m/>
    <m/>
    <m/>
    <m/>
    <m/>
    <m/>
    <m/>
    <m/>
    <m/>
    <m/>
    <m/>
    <m/>
    <m/>
  </r>
  <r>
    <x v="2317"/>
    <x v="1"/>
    <x v="2"/>
    <m/>
    <m/>
    <m/>
    <m/>
    <m/>
    <m/>
    <x v="18"/>
    <m/>
    <m/>
    <m/>
    <m/>
    <m/>
    <m/>
    <m/>
    <m/>
    <m/>
    <m/>
    <m/>
    <m/>
    <m/>
    <m/>
    <m/>
  </r>
  <r>
    <x v="2318"/>
    <x v="1"/>
    <x v="2"/>
    <m/>
    <s v="Advisor/Information"/>
    <m/>
    <m/>
    <m/>
    <m/>
    <x v="15"/>
    <m/>
    <m/>
    <m/>
    <m/>
    <m/>
    <m/>
    <m/>
    <m/>
    <m/>
    <m/>
    <m/>
    <m/>
    <m/>
    <m/>
    <m/>
  </r>
  <r>
    <x v="2319"/>
    <x v="2"/>
    <x v="0"/>
    <m/>
    <m/>
    <m/>
    <m/>
    <m/>
    <s v="http://www.barnet.gov.uk/downloads/download/682/pan-london_safeguarding_policy_and_procedures_2011"/>
    <x v="39"/>
    <m/>
    <m/>
    <m/>
    <m/>
    <m/>
    <m/>
    <m/>
    <m/>
    <m/>
    <m/>
    <m/>
    <m/>
    <m/>
    <m/>
    <m/>
  </r>
  <r>
    <x v="2320"/>
    <x v="1"/>
    <x v="2"/>
    <m/>
    <s v="Advisor/Information"/>
    <m/>
    <m/>
    <m/>
    <m/>
    <x v="11"/>
    <m/>
    <m/>
    <m/>
    <m/>
    <m/>
    <m/>
    <m/>
    <m/>
    <m/>
    <m/>
    <m/>
    <m/>
    <m/>
    <m/>
    <m/>
  </r>
  <r>
    <x v="2321"/>
    <x v="1"/>
    <x v="2"/>
    <m/>
    <s v="Time Taken                            "/>
    <m/>
    <m/>
    <m/>
    <m/>
    <x v="11"/>
    <m/>
    <m/>
    <m/>
    <m/>
    <m/>
    <m/>
    <m/>
    <m/>
    <m/>
    <m/>
    <m/>
    <m/>
    <m/>
    <m/>
    <m/>
  </r>
  <r>
    <x v="2322"/>
    <x v="0"/>
    <x v="0"/>
    <m/>
    <m/>
    <m/>
    <m/>
    <m/>
    <s v="https://www.barnet.gov.uk/forms/form/413/en/new_damaged_and_additional_bins"/>
    <x v="44"/>
    <m/>
    <m/>
    <m/>
    <m/>
    <m/>
    <m/>
    <m/>
    <m/>
    <m/>
    <m/>
    <m/>
    <m/>
    <m/>
    <m/>
    <m/>
  </r>
  <r>
    <x v="2323"/>
    <x v="1"/>
    <x v="2"/>
    <m/>
    <s v="Time Taken                            "/>
    <m/>
    <m/>
    <m/>
    <m/>
    <x v="15"/>
    <m/>
    <m/>
    <m/>
    <m/>
    <m/>
    <m/>
    <m/>
    <m/>
    <m/>
    <m/>
    <m/>
    <m/>
    <m/>
    <m/>
    <m/>
  </r>
  <r>
    <x v="2324"/>
    <x v="1"/>
    <x v="2"/>
    <m/>
    <s v="Advisor/Information"/>
    <m/>
    <m/>
    <m/>
    <m/>
    <x v="11"/>
    <m/>
    <m/>
    <m/>
    <m/>
    <m/>
    <m/>
    <m/>
    <m/>
    <m/>
    <m/>
    <m/>
    <m/>
    <m/>
    <m/>
    <m/>
  </r>
  <r>
    <x v="2325"/>
    <x v="0"/>
    <x v="2"/>
    <m/>
    <s v="Time Taken                            "/>
    <m/>
    <m/>
    <m/>
    <m/>
    <x v="14"/>
    <m/>
    <m/>
    <m/>
    <m/>
    <m/>
    <m/>
    <m/>
    <m/>
    <m/>
    <m/>
    <m/>
    <m/>
    <m/>
    <m/>
    <m/>
  </r>
  <r>
    <x v="2326"/>
    <x v="2"/>
    <x v="2"/>
    <m/>
    <s v="Time Taken                            "/>
    <m/>
    <m/>
    <m/>
    <m/>
    <x v="18"/>
    <m/>
    <m/>
    <m/>
    <m/>
    <m/>
    <m/>
    <m/>
    <m/>
    <m/>
    <m/>
    <m/>
    <m/>
    <m/>
    <m/>
    <m/>
  </r>
  <r>
    <x v="2327"/>
    <x v="1"/>
    <x v="2"/>
    <m/>
    <m/>
    <m/>
    <m/>
    <m/>
    <m/>
    <x v="15"/>
    <m/>
    <m/>
    <m/>
    <m/>
    <m/>
    <m/>
    <m/>
    <m/>
    <m/>
    <m/>
    <m/>
    <m/>
    <m/>
    <m/>
    <m/>
  </r>
  <r>
    <x v="2328"/>
    <x v="1"/>
    <x v="2"/>
    <m/>
    <s v="Advisor/Information"/>
    <m/>
    <m/>
    <m/>
    <m/>
    <x v="22"/>
    <m/>
    <m/>
    <m/>
    <m/>
    <s v="Yes"/>
    <s v="Female"/>
    <s v="British"/>
    <m/>
    <m/>
    <m/>
    <m/>
    <m/>
    <m/>
    <m/>
    <m/>
  </r>
  <r>
    <x v="2329"/>
    <x v="1"/>
    <x v="2"/>
    <m/>
    <s v="Advisor/Information"/>
    <m/>
    <m/>
    <m/>
    <m/>
    <x v="19"/>
    <m/>
    <m/>
    <m/>
    <m/>
    <m/>
    <m/>
    <m/>
    <m/>
    <m/>
    <m/>
    <m/>
    <m/>
    <m/>
    <m/>
    <m/>
  </r>
  <r>
    <x v="2330"/>
    <x v="1"/>
    <x v="2"/>
    <m/>
    <s v="Time Taken                            "/>
    <m/>
    <m/>
    <m/>
    <m/>
    <x v="25"/>
    <m/>
    <m/>
    <m/>
    <m/>
    <m/>
    <m/>
    <m/>
    <m/>
    <m/>
    <m/>
    <m/>
    <m/>
    <m/>
    <m/>
    <m/>
  </r>
  <r>
    <x v="2331"/>
    <x v="0"/>
    <x v="0"/>
    <m/>
    <m/>
    <m/>
    <m/>
    <m/>
    <s v="http://www.barnet.gov.uk/downloads/download/568/disabled_parking_place_application_form"/>
    <x v="39"/>
    <m/>
    <m/>
    <m/>
    <m/>
    <m/>
    <m/>
    <m/>
    <m/>
    <m/>
    <m/>
    <m/>
    <m/>
    <m/>
    <m/>
    <m/>
  </r>
  <r>
    <x v="2332"/>
    <x v="1"/>
    <x v="2"/>
    <m/>
    <s v="Time Taken                            "/>
    <m/>
    <m/>
    <m/>
    <m/>
    <x v="15"/>
    <m/>
    <m/>
    <m/>
    <m/>
    <s v="No"/>
    <s v="Female"/>
    <s v="British"/>
    <m/>
    <m/>
    <m/>
    <m/>
    <m/>
    <m/>
    <m/>
    <m/>
  </r>
  <r>
    <x v="2333"/>
    <x v="1"/>
    <x v="2"/>
    <m/>
    <s v="Advisor/Information"/>
    <m/>
    <m/>
    <m/>
    <m/>
    <x v="11"/>
    <m/>
    <m/>
    <m/>
    <m/>
    <m/>
    <m/>
    <m/>
    <m/>
    <m/>
    <m/>
    <m/>
    <m/>
    <m/>
    <m/>
    <m/>
  </r>
  <r>
    <x v="2334"/>
    <x v="1"/>
    <x v="2"/>
    <m/>
    <s v="Advisor/Information"/>
    <m/>
    <m/>
    <m/>
    <m/>
    <x v="18"/>
    <m/>
    <m/>
    <m/>
    <m/>
    <s v="No"/>
    <s v="Female"/>
    <s v="British"/>
    <m/>
    <m/>
    <m/>
    <m/>
    <m/>
    <m/>
    <m/>
    <m/>
  </r>
  <r>
    <x v="2335"/>
    <x v="1"/>
    <x v="2"/>
    <m/>
    <s v="Advisor/Information"/>
    <m/>
    <m/>
    <m/>
    <m/>
    <x v="15"/>
    <m/>
    <m/>
    <m/>
    <m/>
    <m/>
    <m/>
    <m/>
    <m/>
    <m/>
    <m/>
    <m/>
    <m/>
    <m/>
    <m/>
    <m/>
  </r>
  <r>
    <x v="2336"/>
    <x v="1"/>
    <x v="2"/>
    <m/>
    <s v="Advisor/Information"/>
    <m/>
    <m/>
    <m/>
    <m/>
    <x v="18"/>
    <m/>
    <m/>
    <m/>
    <m/>
    <m/>
    <m/>
    <m/>
    <m/>
    <m/>
    <m/>
    <m/>
    <m/>
    <m/>
    <m/>
    <m/>
  </r>
  <r>
    <x v="2337"/>
    <x v="1"/>
    <x v="2"/>
    <m/>
    <m/>
    <m/>
    <m/>
    <m/>
    <m/>
    <x v="22"/>
    <m/>
    <m/>
    <m/>
    <m/>
    <m/>
    <m/>
    <m/>
    <m/>
    <m/>
    <m/>
    <m/>
    <m/>
    <m/>
    <m/>
    <m/>
  </r>
  <r>
    <x v="2338"/>
    <x v="1"/>
    <x v="2"/>
    <m/>
    <s v="Advisor/Information"/>
    <m/>
    <m/>
    <m/>
    <m/>
    <x v="19"/>
    <m/>
    <m/>
    <m/>
    <m/>
    <m/>
    <m/>
    <m/>
    <m/>
    <m/>
    <m/>
    <m/>
    <m/>
    <m/>
    <m/>
    <m/>
  </r>
  <r>
    <x v="2339"/>
    <x v="1"/>
    <x v="2"/>
    <m/>
    <s v="Advisor/Information"/>
    <m/>
    <m/>
    <m/>
    <m/>
    <x v="16"/>
    <m/>
    <m/>
    <m/>
    <m/>
    <m/>
    <m/>
    <m/>
    <m/>
    <m/>
    <m/>
    <m/>
    <m/>
    <m/>
    <m/>
    <m/>
  </r>
  <r>
    <x v="2340"/>
    <x v="2"/>
    <x v="2"/>
    <m/>
    <s v="Other Reason"/>
    <m/>
    <m/>
    <m/>
    <m/>
    <x v="15"/>
    <m/>
    <m/>
    <m/>
    <m/>
    <m/>
    <m/>
    <m/>
    <m/>
    <m/>
    <m/>
    <m/>
    <m/>
    <m/>
    <m/>
    <m/>
  </r>
  <r>
    <x v="2341"/>
    <x v="2"/>
    <x v="2"/>
    <m/>
    <s v="Time Taken                            "/>
    <m/>
    <m/>
    <m/>
    <m/>
    <x v="18"/>
    <m/>
    <m/>
    <m/>
    <m/>
    <m/>
    <m/>
    <m/>
    <m/>
    <m/>
    <m/>
    <m/>
    <m/>
    <m/>
    <m/>
    <m/>
  </r>
  <r>
    <x v="2342"/>
    <x v="2"/>
    <x v="2"/>
    <m/>
    <s v="Other Reason"/>
    <m/>
    <m/>
    <m/>
    <m/>
    <x v="15"/>
    <m/>
    <m/>
    <m/>
    <m/>
    <m/>
    <m/>
    <m/>
    <m/>
    <m/>
    <m/>
    <m/>
    <m/>
    <m/>
    <m/>
    <m/>
  </r>
  <r>
    <x v="2343"/>
    <x v="2"/>
    <x v="0"/>
    <m/>
    <m/>
    <m/>
    <m/>
    <m/>
    <s v="http://www.barnet.gov.uk/info/200119/contact_details_for_customer-facing_departments/888/contact_details_for_customer-facing_departments"/>
    <x v="13"/>
    <m/>
    <m/>
    <m/>
    <m/>
    <m/>
    <m/>
    <m/>
    <m/>
    <m/>
    <m/>
    <m/>
    <m/>
    <m/>
    <m/>
    <m/>
  </r>
  <r>
    <x v="2344"/>
    <x v="1"/>
    <x v="2"/>
    <m/>
    <s v="Advisor/Information"/>
    <m/>
    <m/>
    <m/>
    <m/>
    <x v="15"/>
    <m/>
    <m/>
    <m/>
    <m/>
    <m/>
    <m/>
    <m/>
    <m/>
    <m/>
    <m/>
    <m/>
    <m/>
    <m/>
    <m/>
    <m/>
  </r>
  <r>
    <x v="2345"/>
    <x v="1"/>
    <x v="2"/>
    <m/>
    <s v="Time Taken                            "/>
    <m/>
    <m/>
    <m/>
    <m/>
    <x v="11"/>
    <m/>
    <m/>
    <m/>
    <m/>
    <m/>
    <m/>
    <m/>
    <m/>
    <m/>
    <m/>
    <m/>
    <m/>
    <m/>
    <m/>
    <m/>
  </r>
  <r>
    <x v="2346"/>
    <x v="1"/>
    <x v="2"/>
    <m/>
    <m/>
    <m/>
    <m/>
    <m/>
    <m/>
    <x v="11"/>
    <m/>
    <m/>
    <m/>
    <m/>
    <m/>
    <m/>
    <m/>
    <m/>
    <m/>
    <m/>
    <m/>
    <m/>
    <m/>
    <m/>
    <m/>
  </r>
  <r>
    <x v="2347"/>
    <x v="1"/>
    <x v="2"/>
    <m/>
    <s v="Advisor/Information"/>
    <m/>
    <m/>
    <m/>
    <m/>
    <x v="18"/>
    <m/>
    <m/>
    <m/>
    <m/>
    <m/>
    <m/>
    <m/>
    <m/>
    <m/>
    <m/>
    <m/>
    <m/>
    <m/>
    <m/>
    <m/>
  </r>
  <r>
    <x v="2348"/>
    <x v="0"/>
    <x v="0"/>
    <m/>
    <m/>
    <m/>
    <m/>
    <m/>
    <s v="http://www.barnet.gov.uk/info/200043/activities_for_young_people/981/activities_for_young_people"/>
    <x v="63"/>
    <m/>
    <m/>
    <m/>
    <m/>
    <m/>
    <m/>
    <m/>
    <m/>
    <m/>
    <m/>
    <m/>
    <m/>
    <m/>
    <m/>
    <m/>
  </r>
  <r>
    <x v="2349"/>
    <x v="1"/>
    <x v="2"/>
    <m/>
    <s v="Advisor/Information"/>
    <m/>
    <m/>
    <m/>
    <m/>
    <x v="10"/>
    <m/>
    <m/>
    <m/>
    <m/>
    <s v="No"/>
    <s v="Female"/>
    <s v="Caribbean"/>
    <m/>
    <m/>
    <m/>
    <m/>
    <m/>
    <m/>
    <m/>
    <m/>
  </r>
  <r>
    <x v="2350"/>
    <x v="0"/>
    <x v="2"/>
    <m/>
    <m/>
    <m/>
    <m/>
    <m/>
    <m/>
    <x v="23"/>
    <m/>
    <m/>
    <m/>
    <m/>
    <m/>
    <m/>
    <m/>
    <m/>
    <m/>
    <m/>
    <m/>
    <m/>
    <m/>
    <m/>
    <m/>
  </r>
  <r>
    <x v="2351"/>
    <x v="1"/>
    <x v="2"/>
    <m/>
    <s v="Time Taken                            "/>
    <m/>
    <m/>
    <m/>
    <m/>
    <x v="25"/>
    <m/>
    <m/>
    <m/>
    <m/>
    <m/>
    <m/>
    <m/>
    <m/>
    <m/>
    <m/>
    <m/>
    <m/>
    <m/>
    <m/>
    <m/>
  </r>
  <r>
    <x v="2352"/>
    <x v="1"/>
    <x v="2"/>
    <m/>
    <s v="Query Resolution"/>
    <m/>
    <m/>
    <m/>
    <m/>
    <x v="30"/>
    <m/>
    <m/>
    <m/>
    <m/>
    <m/>
    <m/>
    <m/>
    <m/>
    <m/>
    <m/>
    <m/>
    <m/>
    <m/>
    <m/>
    <m/>
  </r>
  <r>
    <x v="2353"/>
    <x v="1"/>
    <x v="2"/>
    <m/>
    <s v="Time Taken                            "/>
    <m/>
    <m/>
    <m/>
    <m/>
    <x v="27"/>
    <m/>
    <m/>
    <m/>
    <m/>
    <s v="No"/>
    <s v="Female"/>
    <s v="British"/>
    <m/>
    <m/>
    <m/>
    <m/>
    <m/>
    <m/>
    <m/>
    <m/>
  </r>
  <r>
    <x v="2354"/>
    <x v="1"/>
    <x v="2"/>
    <m/>
    <s v="Time Taken                            "/>
    <m/>
    <m/>
    <m/>
    <m/>
    <x v="15"/>
    <m/>
    <m/>
    <m/>
    <m/>
    <s v="No"/>
    <s v="Female"/>
    <s v="African"/>
    <m/>
    <m/>
    <m/>
    <m/>
    <m/>
    <m/>
    <m/>
    <m/>
  </r>
  <r>
    <x v="2355"/>
    <x v="0"/>
    <x v="0"/>
    <s v="Other"/>
    <m/>
    <m/>
    <m/>
    <m/>
    <s v="http://www.barnet.gov.uk/info/200119/contact_details_for_customer-facing_departments/888/contact_details_for_customer-facing_departments"/>
    <x v="13"/>
    <m/>
    <m/>
    <m/>
    <m/>
    <m/>
    <m/>
    <m/>
    <m/>
    <m/>
    <m/>
    <m/>
    <m/>
    <m/>
    <m/>
    <m/>
  </r>
  <r>
    <x v="2356"/>
    <x v="1"/>
    <x v="2"/>
    <m/>
    <s v="Advisor/Information"/>
    <m/>
    <m/>
    <m/>
    <m/>
    <x v="15"/>
    <m/>
    <m/>
    <m/>
    <m/>
    <m/>
    <m/>
    <m/>
    <m/>
    <m/>
    <m/>
    <m/>
    <m/>
    <m/>
    <m/>
    <m/>
  </r>
  <r>
    <x v="2357"/>
    <x v="0"/>
    <x v="0"/>
    <m/>
    <m/>
    <m/>
    <m/>
    <m/>
    <s v="http://www.barnet.gov.uk/site/scripts/google_results.php?q=utilitys"/>
    <x v="9"/>
    <m/>
    <m/>
    <m/>
    <m/>
    <m/>
    <m/>
    <m/>
    <m/>
    <m/>
    <m/>
    <m/>
    <m/>
    <m/>
    <m/>
    <m/>
  </r>
  <r>
    <x v="2358"/>
    <x v="0"/>
    <x v="0"/>
    <m/>
    <m/>
    <m/>
    <m/>
    <m/>
    <s v="http://www.barnet.gov.uk/site/scripts/google_results.php?q=utilitys"/>
    <x v="9"/>
    <m/>
    <m/>
    <m/>
    <m/>
    <m/>
    <m/>
    <m/>
    <m/>
    <m/>
    <m/>
    <m/>
    <m/>
    <m/>
    <m/>
    <m/>
  </r>
  <r>
    <x v="2359"/>
    <x v="1"/>
    <x v="2"/>
    <m/>
    <m/>
    <m/>
    <m/>
    <m/>
    <m/>
    <x v="15"/>
    <m/>
    <m/>
    <m/>
    <m/>
    <m/>
    <m/>
    <m/>
    <m/>
    <m/>
    <m/>
    <m/>
    <m/>
    <m/>
    <m/>
    <m/>
  </r>
  <r>
    <x v="2360"/>
    <x v="1"/>
    <x v="2"/>
    <m/>
    <m/>
    <m/>
    <m/>
    <m/>
    <m/>
    <x v="15"/>
    <m/>
    <m/>
    <m/>
    <m/>
    <m/>
    <m/>
    <m/>
    <m/>
    <m/>
    <m/>
    <m/>
    <m/>
    <m/>
    <m/>
    <m/>
  </r>
  <r>
    <x v="2361"/>
    <x v="1"/>
    <x v="2"/>
    <m/>
    <s v="Advisor/Information"/>
    <m/>
    <m/>
    <m/>
    <m/>
    <x v="25"/>
    <m/>
    <m/>
    <m/>
    <m/>
    <m/>
    <m/>
    <m/>
    <m/>
    <m/>
    <m/>
    <m/>
    <m/>
    <m/>
    <m/>
    <m/>
  </r>
  <r>
    <x v="2362"/>
    <x v="0"/>
    <x v="0"/>
    <m/>
    <m/>
    <m/>
    <m/>
    <m/>
    <s v="http://www.barnet.gov.uk/"/>
    <x v="0"/>
    <m/>
    <m/>
    <m/>
    <m/>
    <m/>
    <m/>
    <m/>
    <m/>
    <m/>
    <m/>
    <m/>
    <m/>
    <m/>
    <m/>
    <m/>
  </r>
  <r>
    <x v="2363"/>
    <x v="1"/>
    <x v="2"/>
    <m/>
    <s v="Advisor/Information"/>
    <m/>
    <m/>
    <m/>
    <m/>
    <x v="25"/>
    <m/>
    <m/>
    <m/>
    <m/>
    <m/>
    <m/>
    <m/>
    <m/>
    <m/>
    <m/>
    <m/>
    <m/>
    <m/>
    <m/>
    <m/>
  </r>
  <r>
    <x v="2364"/>
    <x v="1"/>
    <x v="2"/>
    <m/>
    <s v="Advisor/Information"/>
    <m/>
    <m/>
    <m/>
    <m/>
    <x v="16"/>
    <m/>
    <m/>
    <m/>
    <m/>
    <m/>
    <m/>
    <m/>
    <m/>
    <m/>
    <m/>
    <m/>
    <m/>
    <m/>
    <m/>
    <m/>
  </r>
  <r>
    <x v="2365"/>
    <x v="1"/>
    <x v="2"/>
    <m/>
    <s v="Time Taken                            "/>
    <m/>
    <m/>
    <m/>
    <m/>
    <x v="11"/>
    <m/>
    <m/>
    <m/>
    <m/>
    <m/>
    <m/>
    <m/>
    <m/>
    <m/>
    <m/>
    <m/>
    <m/>
    <m/>
    <m/>
    <m/>
  </r>
  <r>
    <x v="2366"/>
    <x v="1"/>
    <x v="2"/>
    <m/>
    <s v="Advisor/Information"/>
    <m/>
    <m/>
    <m/>
    <m/>
    <x v="25"/>
    <m/>
    <m/>
    <m/>
    <m/>
    <m/>
    <m/>
    <m/>
    <m/>
    <m/>
    <m/>
    <m/>
    <m/>
    <m/>
    <m/>
    <m/>
  </r>
  <r>
    <x v="2367"/>
    <x v="0"/>
    <x v="2"/>
    <m/>
    <s v="Time Taken                            "/>
    <m/>
    <m/>
    <m/>
    <m/>
    <x v="11"/>
    <m/>
    <m/>
    <m/>
    <m/>
    <m/>
    <m/>
    <m/>
    <m/>
    <m/>
    <m/>
    <m/>
    <m/>
    <m/>
    <m/>
    <m/>
  </r>
  <r>
    <x v="2368"/>
    <x v="0"/>
    <x v="0"/>
    <m/>
    <m/>
    <m/>
    <m/>
    <m/>
    <s v="http://www.barnet.gov.uk/site/scripts/documents.php?categoryID=100007"/>
    <x v="1"/>
    <m/>
    <m/>
    <m/>
    <m/>
    <m/>
    <m/>
    <m/>
    <m/>
    <m/>
    <m/>
    <m/>
    <m/>
    <m/>
    <m/>
    <m/>
  </r>
  <r>
    <x v="2369"/>
    <x v="2"/>
    <x v="0"/>
    <m/>
    <m/>
    <m/>
    <m/>
    <m/>
    <s v="http://www.barnet.gov.uk/site/scripts/documents.php?categoryID=100007"/>
    <x v="1"/>
    <m/>
    <m/>
    <m/>
    <m/>
    <m/>
    <m/>
    <m/>
    <m/>
    <m/>
    <m/>
    <m/>
    <m/>
    <m/>
    <m/>
    <m/>
  </r>
  <r>
    <x v="2370"/>
    <x v="1"/>
    <x v="0"/>
    <m/>
    <m/>
    <m/>
    <m/>
    <m/>
    <s v="http://www.barnet.gov.uk/site/scripts/documents.php?categoryID=100007"/>
    <x v="1"/>
    <m/>
    <m/>
    <m/>
    <m/>
    <m/>
    <m/>
    <m/>
    <m/>
    <m/>
    <m/>
    <m/>
    <m/>
    <m/>
    <m/>
    <m/>
  </r>
  <r>
    <x v="2370"/>
    <x v="0"/>
    <x v="2"/>
    <m/>
    <s v="Decision"/>
    <m/>
    <m/>
    <m/>
    <m/>
    <x v="19"/>
    <m/>
    <m/>
    <m/>
    <m/>
    <m/>
    <m/>
    <m/>
    <m/>
    <m/>
    <m/>
    <m/>
    <m/>
    <m/>
    <m/>
    <m/>
  </r>
  <r>
    <x v="2371"/>
    <x v="1"/>
    <x v="2"/>
    <m/>
    <m/>
    <m/>
    <m/>
    <m/>
    <m/>
    <x v="19"/>
    <m/>
    <m/>
    <m/>
    <m/>
    <m/>
    <m/>
    <m/>
    <m/>
    <m/>
    <m/>
    <m/>
    <m/>
    <m/>
    <m/>
    <m/>
  </r>
  <r>
    <x v="2372"/>
    <x v="1"/>
    <x v="2"/>
    <m/>
    <s v="Time Taken                            "/>
    <m/>
    <m/>
    <m/>
    <m/>
    <x v="19"/>
    <m/>
    <m/>
    <m/>
    <m/>
    <m/>
    <m/>
    <m/>
    <m/>
    <m/>
    <m/>
    <m/>
    <m/>
    <m/>
    <m/>
    <m/>
  </r>
  <r>
    <x v="2373"/>
    <x v="0"/>
    <x v="2"/>
    <m/>
    <s v="Other Reason"/>
    <m/>
    <m/>
    <m/>
    <m/>
    <x v="23"/>
    <m/>
    <m/>
    <m/>
    <m/>
    <m/>
    <m/>
    <m/>
    <m/>
    <m/>
    <m/>
    <m/>
    <m/>
    <m/>
    <m/>
    <m/>
  </r>
  <r>
    <x v="2374"/>
    <x v="0"/>
    <x v="0"/>
    <m/>
    <m/>
    <m/>
    <m/>
    <m/>
    <s v="http://www.barnet.gov.uk/homepage/248/directory_homepage?page=Homepage&amp;did=146722"/>
    <x v="10"/>
    <m/>
    <m/>
    <m/>
    <m/>
    <m/>
    <m/>
    <m/>
    <m/>
    <m/>
    <m/>
    <m/>
    <m/>
    <m/>
    <m/>
    <m/>
  </r>
  <r>
    <x v="2375"/>
    <x v="1"/>
    <x v="2"/>
    <m/>
    <s v="Advisor/Information"/>
    <m/>
    <m/>
    <m/>
    <m/>
    <x v="14"/>
    <m/>
    <m/>
    <m/>
    <m/>
    <m/>
    <m/>
    <m/>
    <m/>
    <m/>
    <m/>
    <m/>
    <m/>
    <m/>
    <m/>
    <m/>
  </r>
  <r>
    <x v="2376"/>
    <x v="1"/>
    <x v="2"/>
    <m/>
    <s v="Time Taken                            "/>
    <m/>
    <m/>
    <m/>
    <m/>
    <x v="22"/>
    <m/>
    <m/>
    <m/>
    <m/>
    <m/>
    <m/>
    <m/>
    <m/>
    <m/>
    <m/>
    <m/>
    <m/>
    <m/>
    <m/>
    <m/>
  </r>
  <r>
    <x v="2377"/>
    <x v="1"/>
    <x v="2"/>
    <m/>
    <s v="Advisor/Information"/>
    <m/>
    <m/>
    <m/>
    <m/>
    <x v="19"/>
    <m/>
    <m/>
    <m/>
    <m/>
    <m/>
    <m/>
    <m/>
    <m/>
    <m/>
    <m/>
    <m/>
    <m/>
    <m/>
    <m/>
    <m/>
  </r>
  <r>
    <x v="2378"/>
    <x v="0"/>
    <x v="2"/>
    <m/>
    <s v="Query Resolution"/>
    <m/>
    <m/>
    <m/>
    <m/>
    <x v="18"/>
    <m/>
    <m/>
    <m/>
    <m/>
    <m/>
    <s v="Female"/>
    <m/>
    <m/>
    <m/>
    <m/>
    <m/>
    <m/>
    <m/>
    <m/>
    <m/>
  </r>
  <r>
    <x v="2379"/>
    <x v="1"/>
    <x v="2"/>
    <m/>
    <s v="Advisor/Information"/>
    <m/>
    <m/>
    <m/>
    <m/>
    <x v="25"/>
    <m/>
    <m/>
    <m/>
    <m/>
    <m/>
    <m/>
    <m/>
    <m/>
    <m/>
    <m/>
    <m/>
    <m/>
    <m/>
    <m/>
    <m/>
  </r>
  <r>
    <x v="2380"/>
    <x v="1"/>
    <x v="2"/>
    <m/>
    <s v="Time Taken                            "/>
    <m/>
    <m/>
    <m/>
    <m/>
    <x v="15"/>
    <m/>
    <m/>
    <m/>
    <m/>
    <s v="No"/>
    <s v="Female"/>
    <s v="British"/>
    <m/>
    <m/>
    <m/>
    <m/>
    <m/>
    <m/>
    <m/>
    <m/>
  </r>
  <r>
    <x v="2381"/>
    <x v="1"/>
    <x v="2"/>
    <m/>
    <s v="Advisor/Information"/>
    <m/>
    <m/>
    <m/>
    <m/>
    <x v="15"/>
    <m/>
    <m/>
    <m/>
    <m/>
    <m/>
    <m/>
    <m/>
    <m/>
    <m/>
    <m/>
    <m/>
    <m/>
    <m/>
    <m/>
    <m/>
  </r>
  <r>
    <x v="2382"/>
    <x v="1"/>
    <x v="2"/>
    <m/>
    <s v="Advisor/Information"/>
    <m/>
    <m/>
    <m/>
    <m/>
    <x v="17"/>
    <m/>
    <m/>
    <m/>
    <m/>
    <m/>
    <m/>
    <m/>
    <m/>
    <m/>
    <m/>
    <m/>
    <m/>
    <m/>
    <m/>
    <m/>
  </r>
  <r>
    <x v="2383"/>
    <x v="1"/>
    <x v="2"/>
    <m/>
    <m/>
    <m/>
    <m/>
    <m/>
    <m/>
    <x v="11"/>
    <m/>
    <m/>
    <m/>
    <m/>
    <m/>
    <m/>
    <m/>
    <m/>
    <m/>
    <m/>
    <m/>
    <m/>
    <m/>
    <m/>
    <m/>
  </r>
  <r>
    <x v="2384"/>
    <x v="1"/>
    <x v="2"/>
    <m/>
    <s v="Advisor/Information"/>
    <m/>
    <m/>
    <m/>
    <m/>
    <x v="15"/>
    <m/>
    <m/>
    <m/>
    <m/>
    <m/>
    <m/>
    <m/>
    <m/>
    <m/>
    <m/>
    <m/>
    <m/>
    <m/>
    <m/>
    <m/>
  </r>
  <r>
    <x v="2385"/>
    <x v="2"/>
    <x v="2"/>
    <m/>
    <s v="Time Taken                            "/>
    <m/>
    <m/>
    <m/>
    <m/>
    <x v="16"/>
    <m/>
    <m/>
    <m/>
    <m/>
    <m/>
    <m/>
    <m/>
    <m/>
    <m/>
    <m/>
    <m/>
    <m/>
    <m/>
    <m/>
    <m/>
  </r>
  <r>
    <x v="2386"/>
    <x v="2"/>
    <x v="2"/>
    <m/>
    <s v="Time Taken                            "/>
    <m/>
    <m/>
    <m/>
    <m/>
    <x v="18"/>
    <m/>
    <m/>
    <m/>
    <m/>
    <m/>
    <m/>
    <m/>
    <m/>
    <m/>
    <m/>
    <m/>
    <m/>
    <m/>
    <m/>
    <m/>
  </r>
  <r>
    <x v="2387"/>
    <x v="1"/>
    <x v="2"/>
    <m/>
    <s v="Advisor/Information"/>
    <m/>
    <m/>
    <m/>
    <m/>
    <x v="25"/>
    <m/>
    <m/>
    <m/>
    <m/>
    <s v="No"/>
    <s v="Female"/>
    <s v="British"/>
    <m/>
    <m/>
    <m/>
    <m/>
    <m/>
    <m/>
    <m/>
    <m/>
  </r>
  <r>
    <x v="2388"/>
    <x v="1"/>
    <x v="2"/>
    <m/>
    <s v="Advisor/Information"/>
    <m/>
    <m/>
    <m/>
    <m/>
    <x v="25"/>
    <m/>
    <m/>
    <m/>
    <m/>
    <m/>
    <m/>
    <m/>
    <m/>
    <m/>
    <m/>
    <m/>
    <m/>
    <m/>
    <m/>
    <m/>
  </r>
  <r>
    <x v="2389"/>
    <x v="1"/>
    <x v="2"/>
    <m/>
    <s v="Advisor/Information"/>
    <m/>
    <m/>
    <m/>
    <m/>
    <x v="15"/>
    <m/>
    <m/>
    <m/>
    <m/>
    <m/>
    <m/>
    <m/>
    <m/>
    <m/>
    <m/>
    <m/>
    <m/>
    <m/>
    <m/>
    <m/>
  </r>
  <r>
    <x v="2390"/>
    <x v="1"/>
    <x v="2"/>
    <m/>
    <s v="Time Taken                            "/>
    <m/>
    <m/>
    <m/>
    <m/>
    <x v="11"/>
    <m/>
    <m/>
    <m/>
    <m/>
    <m/>
    <m/>
    <m/>
    <m/>
    <m/>
    <m/>
    <m/>
    <m/>
    <m/>
    <m/>
    <m/>
  </r>
  <r>
    <x v="2391"/>
    <x v="1"/>
    <x v="0"/>
    <m/>
    <m/>
    <m/>
    <m/>
    <m/>
    <s v="http://www.govmetric.com/"/>
    <x v="0"/>
    <m/>
    <m/>
    <m/>
    <m/>
    <m/>
    <m/>
    <m/>
    <m/>
    <m/>
    <m/>
    <m/>
    <m/>
    <m/>
    <m/>
    <m/>
  </r>
  <r>
    <x v="2392"/>
    <x v="1"/>
    <x v="2"/>
    <m/>
    <s v="Advisor/Information"/>
    <m/>
    <m/>
    <m/>
    <m/>
    <x v="23"/>
    <m/>
    <m/>
    <m/>
    <m/>
    <m/>
    <m/>
    <m/>
    <m/>
    <m/>
    <m/>
    <m/>
    <m/>
    <m/>
    <m/>
    <m/>
  </r>
  <r>
    <x v="2393"/>
    <x v="1"/>
    <x v="2"/>
    <m/>
    <s v="Advisor/Information"/>
    <m/>
    <m/>
    <m/>
    <m/>
    <x v="18"/>
    <m/>
    <m/>
    <m/>
    <m/>
    <m/>
    <m/>
    <m/>
    <m/>
    <m/>
    <m/>
    <m/>
    <m/>
    <m/>
    <m/>
    <m/>
  </r>
  <r>
    <x v="2394"/>
    <x v="1"/>
    <x v="2"/>
    <m/>
    <s v="Time Taken                            "/>
    <m/>
    <m/>
    <m/>
    <m/>
    <x v="15"/>
    <m/>
    <m/>
    <m/>
    <m/>
    <m/>
    <m/>
    <m/>
    <m/>
    <m/>
    <m/>
    <m/>
    <m/>
    <m/>
    <m/>
    <m/>
  </r>
  <r>
    <x v="2395"/>
    <x v="0"/>
    <x v="2"/>
    <m/>
    <s v="Other Reason"/>
    <m/>
    <m/>
    <m/>
    <m/>
    <x v="30"/>
    <m/>
    <m/>
    <m/>
    <m/>
    <m/>
    <m/>
    <m/>
    <m/>
    <m/>
    <m/>
    <m/>
    <m/>
    <m/>
    <m/>
    <m/>
  </r>
  <r>
    <x v="2396"/>
    <x v="1"/>
    <x v="2"/>
    <m/>
    <s v="Other Reason"/>
    <m/>
    <m/>
    <m/>
    <m/>
    <x v="18"/>
    <m/>
    <m/>
    <m/>
    <m/>
    <m/>
    <m/>
    <m/>
    <m/>
    <m/>
    <m/>
    <m/>
    <m/>
    <m/>
    <m/>
    <m/>
  </r>
  <r>
    <x v="2397"/>
    <x v="1"/>
    <x v="2"/>
    <m/>
    <s v="Time Taken                            "/>
    <m/>
    <m/>
    <m/>
    <m/>
    <x v="11"/>
    <m/>
    <m/>
    <m/>
    <m/>
    <m/>
    <m/>
    <m/>
    <m/>
    <m/>
    <m/>
    <m/>
    <m/>
    <m/>
    <m/>
    <m/>
  </r>
  <r>
    <x v="2398"/>
    <x v="1"/>
    <x v="2"/>
    <m/>
    <s v="Advisor/Information"/>
    <m/>
    <m/>
    <m/>
    <m/>
    <x v="30"/>
    <m/>
    <m/>
    <m/>
    <m/>
    <m/>
    <m/>
    <m/>
    <m/>
    <m/>
    <m/>
    <m/>
    <m/>
    <m/>
    <m/>
    <m/>
  </r>
  <r>
    <x v="2399"/>
    <x v="1"/>
    <x v="2"/>
    <m/>
    <s v="Advisor/Information"/>
    <m/>
    <m/>
    <m/>
    <m/>
    <x v="18"/>
    <m/>
    <m/>
    <m/>
    <m/>
    <m/>
    <m/>
    <m/>
    <m/>
    <m/>
    <m/>
    <m/>
    <m/>
    <m/>
    <m/>
    <m/>
  </r>
  <r>
    <x v="2400"/>
    <x v="1"/>
    <x v="2"/>
    <m/>
    <s v="Advisor/Information"/>
    <m/>
    <m/>
    <m/>
    <m/>
    <x v="15"/>
    <m/>
    <m/>
    <m/>
    <m/>
    <m/>
    <m/>
    <m/>
    <m/>
    <m/>
    <m/>
    <m/>
    <m/>
    <m/>
    <m/>
    <m/>
  </r>
  <r>
    <x v="2401"/>
    <x v="1"/>
    <x v="2"/>
    <m/>
    <s v="Advisor/Information"/>
    <m/>
    <m/>
    <m/>
    <m/>
    <x v="15"/>
    <m/>
    <m/>
    <m/>
    <m/>
    <m/>
    <m/>
    <m/>
    <m/>
    <m/>
    <m/>
    <m/>
    <m/>
    <m/>
    <m/>
    <m/>
  </r>
  <r>
    <x v="2402"/>
    <x v="1"/>
    <x v="2"/>
    <m/>
    <s v="Advisor/Information"/>
    <m/>
    <m/>
    <m/>
    <m/>
    <x v="18"/>
    <m/>
    <m/>
    <m/>
    <m/>
    <m/>
    <m/>
    <m/>
    <m/>
    <m/>
    <m/>
    <m/>
    <m/>
    <m/>
    <m/>
    <m/>
  </r>
  <r>
    <x v="2403"/>
    <x v="1"/>
    <x v="2"/>
    <m/>
    <s v="Advisor/Information"/>
    <m/>
    <m/>
    <m/>
    <m/>
    <x v="30"/>
    <m/>
    <m/>
    <m/>
    <m/>
    <s v="No"/>
    <s v="Male"/>
    <s v="Other White"/>
    <m/>
    <m/>
    <m/>
    <m/>
    <m/>
    <m/>
    <m/>
    <m/>
  </r>
  <r>
    <x v="2404"/>
    <x v="2"/>
    <x v="2"/>
    <m/>
    <s v="Time Taken                            "/>
    <m/>
    <m/>
    <m/>
    <m/>
    <x v="23"/>
    <m/>
    <m/>
    <m/>
    <m/>
    <m/>
    <m/>
    <m/>
    <m/>
    <m/>
    <m/>
    <m/>
    <m/>
    <m/>
    <m/>
    <m/>
  </r>
  <r>
    <x v="2405"/>
    <x v="1"/>
    <x v="2"/>
    <m/>
    <s v="Advisor/Information"/>
    <m/>
    <m/>
    <m/>
    <m/>
    <x v="11"/>
    <m/>
    <m/>
    <m/>
    <m/>
    <s v="No"/>
    <s v="Female"/>
    <s v="Indian"/>
    <m/>
    <m/>
    <m/>
    <m/>
    <m/>
    <m/>
    <m/>
    <m/>
  </r>
  <r>
    <x v="2406"/>
    <x v="1"/>
    <x v="2"/>
    <m/>
    <s v="Advisor/Information"/>
    <m/>
    <m/>
    <m/>
    <m/>
    <x v="16"/>
    <m/>
    <m/>
    <m/>
    <m/>
    <m/>
    <m/>
    <m/>
    <m/>
    <m/>
    <m/>
    <m/>
    <m/>
    <m/>
    <m/>
    <m/>
  </r>
  <r>
    <x v="2407"/>
    <x v="2"/>
    <x v="2"/>
    <m/>
    <s v="Time Taken                            "/>
    <m/>
    <m/>
    <m/>
    <m/>
    <x v="18"/>
    <m/>
    <m/>
    <m/>
    <m/>
    <m/>
    <m/>
    <m/>
    <m/>
    <m/>
    <m/>
    <m/>
    <m/>
    <m/>
    <m/>
    <m/>
  </r>
  <r>
    <x v="2408"/>
    <x v="1"/>
    <x v="2"/>
    <m/>
    <s v="Advisor/Information"/>
    <m/>
    <m/>
    <m/>
    <m/>
    <x v="11"/>
    <m/>
    <m/>
    <m/>
    <m/>
    <m/>
    <m/>
    <m/>
    <m/>
    <m/>
    <m/>
    <m/>
    <m/>
    <m/>
    <m/>
    <m/>
  </r>
  <r>
    <x v="2409"/>
    <x v="0"/>
    <x v="2"/>
    <m/>
    <s v="Other Reason"/>
    <m/>
    <m/>
    <m/>
    <m/>
    <x v="30"/>
    <m/>
    <m/>
    <m/>
    <m/>
    <m/>
    <m/>
    <m/>
    <m/>
    <m/>
    <m/>
    <m/>
    <m/>
    <m/>
    <m/>
    <m/>
  </r>
  <r>
    <x v="2410"/>
    <x v="1"/>
    <x v="2"/>
    <m/>
    <s v="Advisor/Information"/>
    <m/>
    <m/>
    <m/>
    <m/>
    <x v="16"/>
    <m/>
    <m/>
    <m/>
    <m/>
    <m/>
    <m/>
    <m/>
    <m/>
    <m/>
    <m/>
    <m/>
    <m/>
    <m/>
    <m/>
    <m/>
  </r>
  <r>
    <x v="2411"/>
    <x v="1"/>
    <x v="2"/>
    <m/>
    <s v="Advisor/Information"/>
    <m/>
    <m/>
    <m/>
    <m/>
    <x v="18"/>
    <m/>
    <m/>
    <m/>
    <m/>
    <m/>
    <m/>
    <m/>
    <m/>
    <m/>
    <m/>
    <m/>
    <m/>
    <m/>
    <m/>
    <m/>
  </r>
  <r>
    <x v="2412"/>
    <x v="1"/>
    <x v="2"/>
    <m/>
    <s v="Query Resolution"/>
    <m/>
    <m/>
    <m/>
    <m/>
    <x v="25"/>
    <m/>
    <m/>
    <m/>
    <m/>
    <m/>
    <m/>
    <m/>
    <m/>
    <m/>
    <m/>
    <m/>
    <m/>
    <m/>
    <m/>
    <m/>
  </r>
  <r>
    <x v="2413"/>
    <x v="1"/>
    <x v="2"/>
    <m/>
    <s v="Time Taken                            "/>
    <m/>
    <m/>
    <m/>
    <m/>
    <x v="18"/>
    <m/>
    <m/>
    <m/>
    <m/>
    <m/>
    <m/>
    <m/>
    <m/>
    <m/>
    <m/>
    <m/>
    <m/>
    <m/>
    <m/>
    <m/>
  </r>
  <r>
    <x v="2414"/>
    <x v="0"/>
    <x v="2"/>
    <m/>
    <s v="Other Reason"/>
    <m/>
    <m/>
    <m/>
    <m/>
    <x v="15"/>
    <m/>
    <m/>
    <m/>
    <m/>
    <m/>
    <m/>
    <m/>
    <m/>
    <m/>
    <m/>
    <m/>
    <m/>
    <m/>
    <m/>
    <m/>
  </r>
  <r>
    <x v="2415"/>
    <x v="1"/>
    <x v="2"/>
    <m/>
    <s v="Advisor/Information"/>
    <m/>
    <m/>
    <m/>
    <m/>
    <x v="25"/>
    <m/>
    <m/>
    <m/>
    <m/>
    <m/>
    <m/>
    <m/>
    <m/>
    <m/>
    <m/>
    <m/>
    <m/>
    <m/>
    <m/>
    <m/>
  </r>
  <r>
    <x v="2416"/>
    <x v="1"/>
    <x v="2"/>
    <m/>
    <m/>
    <m/>
    <m/>
    <m/>
    <m/>
    <x v="11"/>
    <m/>
    <m/>
    <m/>
    <m/>
    <m/>
    <m/>
    <m/>
    <m/>
    <m/>
    <m/>
    <m/>
    <m/>
    <m/>
    <m/>
    <m/>
  </r>
  <r>
    <x v="2417"/>
    <x v="0"/>
    <x v="0"/>
    <s v="A specific web page"/>
    <s v="Other (See Comment)"/>
    <s v="foi answers do not contain the attachments so no idea what the answer was"/>
    <s v="Research"/>
    <m/>
    <s v="http://www.barnet.gov.uk/homepage/233/foi_requests_more"/>
    <x v="2"/>
    <m/>
    <m/>
    <m/>
    <s v="Prefer Not To Say"/>
    <s v="Prefer not to say"/>
    <s v="Prefer not to say"/>
    <s v="Prefer not to say"/>
    <s v="Prefer Not To Say"/>
    <m/>
    <m/>
    <m/>
    <m/>
    <m/>
    <m/>
    <m/>
  </r>
  <r>
    <x v="2418"/>
    <x v="1"/>
    <x v="0"/>
    <m/>
    <m/>
    <m/>
    <m/>
    <m/>
    <s v="http://www.barnet.gov.uk/info/930295/apply_for_housing_benefit_and_help_with_council_tax/556/apply_for_housing_benefit_and_help_with_council_tax"/>
    <x v="26"/>
    <m/>
    <m/>
    <m/>
    <m/>
    <m/>
    <m/>
    <m/>
    <m/>
    <m/>
    <m/>
    <m/>
    <m/>
    <m/>
    <m/>
    <m/>
  </r>
  <r>
    <x v="2419"/>
    <x v="1"/>
    <x v="2"/>
    <m/>
    <s v="Time Taken                            "/>
    <m/>
    <m/>
    <m/>
    <m/>
    <x v="25"/>
    <m/>
    <m/>
    <m/>
    <m/>
    <m/>
    <m/>
    <m/>
    <m/>
    <m/>
    <m/>
    <m/>
    <m/>
    <m/>
    <m/>
    <m/>
  </r>
  <r>
    <x v="2420"/>
    <x v="1"/>
    <x v="2"/>
    <m/>
    <s v="Advisor/Information"/>
    <m/>
    <m/>
    <m/>
    <m/>
    <x v="10"/>
    <m/>
    <m/>
    <m/>
    <m/>
    <m/>
    <m/>
    <m/>
    <m/>
    <m/>
    <m/>
    <m/>
    <m/>
    <m/>
    <m/>
    <m/>
  </r>
  <r>
    <x v="2421"/>
    <x v="1"/>
    <x v="2"/>
    <m/>
    <s v="Time Taken                            "/>
    <m/>
    <m/>
    <m/>
    <m/>
    <x v="22"/>
    <m/>
    <m/>
    <m/>
    <m/>
    <m/>
    <m/>
    <m/>
    <m/>
    <m/>
    <m/>
    <m/>
    <m/>
    <m/>
    <m/>
    <m/>
  </r>
  <r>
    <x v="2422"/>
    <x v="1"/>
    <x v="2"/>
    <m/>
    <s v="Query Resolution"/>
    <m/>
    <m/>
    <m/>
    <m/>
    <x v="15"/>
    <m/>
    <m/>
    <m/>
    <m/>
    <m/>
    <m/>
    <m/>
    <m/>
    <m/>
    <m/>
    <m/>
    <m/>
    <m/>
    <m/>
    <m/>
  </r>
  <r>
    <x v="2423"/>
    <x v="1"/>
    <x v="2"/>
    <m/>
    <s v="Time Taken                            "/>
    <m/>
    <m/>
    <m/>
    <m/>
    <x v="30"/>
    <m/>
    <m/>
    <m/>
    <m/>
    <m/>
    <m/>
    <m/>
    <m/>
    <m/>
    <m/>
    <m/>
    <m/>
    <m/>
    <m/>
    <m/>
  </r>
  <r>
    <x v="2424"/>
    <x v="2"/>
    <x v="2"/>
    <m/>
    <s v="Time Taken                            "/>
    <m/>
    <m/>
    <m/>
    <m/>
    <x v="22"/>
    <m/>
    <m/>
    <m/>
    <m/>
    <m/>
    <m/>
    <m/>
    <m/>
    <m/>
    <m/>
    <m/>
    <m/>
    <m/>
    <m/>
    <m/>
  </r>
  <r>
    <x v="2425"/>
    <x v="2"/>
    <x v="2"/>
    <m/>
    <s v="Query Resolution"/>
    <m/>
    <m/>
    <m/>
    <m/>
    <x v="11"/>
    <m/>
    <m/>
    <m/>
    <m/>
    <s v="Yes"/>
    <s v="Male"/>
    <s v="British"/>
    <m/>
    <m/>
    <m/>
    <m/>
    <m/>
    <m/>
    <m/>
    <m/>
  </r>
  <r>
    <x v="2426"/>
    <x v="0"/>
    <x v="0"/>
    <s v="The website in general"/>
    <s v="Query Resolution"/>
    <m/>
    <s v="Enquire"/>
    <m/>
    <s v="http://www.barnet.gov.uk/"/>
    <x v="0"/>
    <m/>
    <m/>
    <s v="NW11"/>
    <s v="35-54"/>
    <s v="Prefer not to say"/>
    <s v="Male"/>
    <s v="British"/>
    <s v="Prefer Not To Say"/>
    <m/>
    <s v="looking for asbestos problem  "/>
    <m/>
    <s v="Environmental Health &amp; Licenses"/>
    <m/>
    <m/>
    <m/>
  </r>
  <r>
    <x v="2427"/>
    <x v="1"/>
    <x v="2"/>
    <m/>
    <m/>
    <m/>
    <m/>
    <m/>
    <m/>
    <x v="16"/>
    <m/>
    <m/>
    <m/>
    <m/>
    <m/>
    <m/>
    <m/>
    <m/>
    <m/>
    <m/>
    <m/>
    <m/>
    <m/>
    <m/>
    <m/>
  </r>
  <r>
    <x v="2428"/>
    <x v="1"/>
    <x v="2"/>
    <m/>
    <m/>
    <m/>
    <m/>
    <m/>
    <m/>
    <x v="16"/>
    <m/>
    <m/>
    <m/>
    <m/>
    <m/>
    <m/>
    <m/>
    <m/>
    <m/>
    <m/>
    <m/>
    <m/>
    <m/>
    <m/>
    <m/>
  </r>
  <r>
    <x v="2429"/>
    <x v="1"/>
    <x v="2"/>
    <m/>
    <s v="Time Taken                            "/>
    <m/>
    <m/>
    <m/>
    <m/>
    <x v="11"/>
    <m/>
    <m/>
    <m/>
    <m/>
    <m/>
    <s v="Female"/>
    <m/>
    <m/>
    <m/>
    <m/>
    <m/>
    <m/>
    <m/>
    <m/>
    <m/>
  </r>
  <r>
    <x v="2430"/>
    <x v="1"/>
    <x v="2"/>
    <m/>
    <s v="Time Taken                            "/>
    <m/>
    <m/>
    <m/>
    <m/>
    <x v="10"/>
    <m/>
    <m/>
    <m/>
    <m/>
    <s v="No"/>
    <s v="Female"/>
    <s v="British"/>
    <m/>
    <m/>
    <m/>
    <m/>
    <m/>
    <m/>
    <m/>
    <m/>
  </r>
  <r>
    <x v="2431"/>
    <x v="2"/>
    <x v="2"/>
    <m/>
    <s v="Query Resolution"/>
    <m/>
    <m/>
    <m/>
    <m/>
    <x v="19"/>
    <m/>
    <m/>
    <m/>
    <m/>
    <m/>
    <m/>
    <m/>
    <m/>
    <m/>
    <m/>
    <m/>
    <m/>
    <m/>
    <m/>
    <m/>
  </r>
  <r>
    <x v="2432"/>
    <x v="1"/>
    <x v="2"/>
    <m/>
    <s v="Query Resolution"/>
    <m/>
    <m/>
    <m/>
    <m/>
    <x v="11"/>
    <m/>
    <m/>
    <m/>
    <m/>
    <s v="No"/>
    <s v="Male"/>
    <s v="British"/>
    <m/>
    <m/>
    <m/>
    <m/>
    <m/>
    <m/>
    <m/>
    <m/>
  </r>
  <r>
    <x v="2433"/>
    <x v="1"/>
    <x v="2"/>
    <m/>
    <s v="Other Reason"/>
    <m/>
    <m/>
    <m/>
    <m/>
    <x v="15"/>
    <m/>
    <m/>
    <m/>
    <m/>
    <m/>
    <m/>
    <m/>
    <m/>
    <m/>
    <m/>
    <m/>
    <m/>
    <m/>
    <m/>
    <m/>
  </r>
  <r>
    <x v="2434"/>
    <x v="0"/>
    <x v="0"/>
    <m/>
    <m/>
    <m/>
    <m/>
    <m/>
    <s v="http://www.barnet.gov.uk/info/930231/arrears_and_debt_recovery_-_council_tax/397/arrears_and_debt_recovery_-_council_tax"/>
    <x v="2"/>
    <m/>
    <m/>
    <m/>
    <m/>
    <m/>
    <m/>
    <m/>
    <m/>
    <m/>
    <m/>
    <m/>
    <m/>
    <m/>
    <m/>
    <m/>
  </r>
  <r>
    <x v="2435"/>
    <x v="0"/>
    <x v="1"/>
    <m/>
    <m/>
    <m/>
    <m/>
    <m/>
    <m/>
    <x v="2"/>
    <m/>
    <m/>
    <m/>
    <m/>
    <m/>
    <m/>
    <m/>
    <m/>
    <m/>
    <m/>
    <m/>
    <m/>
    <m/>
    <m/>
    <m/>
  </r>
  <r>
    <x v="2436"/>
    <x v="1"/>
    <x v="2"/>
    <m/>
    <m/>
    <m/>
    <m/>
    <m/>
    <m/>
    <x v="11"/>
    <m/>
    <m/>
    <m/>
    <m/>
    <m/>
    <m/>
    <m/>
    <m/>
    <m/>
    <m/>
    <m/>
    <m/>
    <m/>
    <m/>
    <m/>
  </r>
  <r>
    <x v="2437"/>
    <x v="1"/>
    <x v="0"/>
    <s v="A specific web page"/>
    <s v="Query Resolution"/>
    <m/>
    <s v="Research"/>
    <m/>
    <s v="http://www.barnet.gov.uk/info/731/keeping_people_safe_safeguarding_adults/896/keeping_people_safe_safeguarding_adults"/>
    <x v="14"/>
    <m/>
    <m/>
    <s v="E46QL"/>
    <m/>
    <s v="Yes"/>
    <s v="Male"/>
    <s v="British"/>
    <s v="Christian"/>
    <s v="Quick , efficient , clear"/>
    <m/>
    <m/>
    <m/>
    <m/>
    <s v="vaious medical complains"/>
    <m/>
  </r>
  <r>
    <x v="2437"/>
    <x v="1"/>
    <x v="2"/>
    <m/>
    <s v="Time Taken                            "/>
    <m/>
    <m/>
    <m/>
    <m/>
    <x v="15"/>
    <m/>
    <m/>
    <m/>
    <m/>
    <m/>
    <m/>
    <m/>
    <m/>
    <m/>
    <m/>
    <m/>
    <m/>
    <m/>
    <m/>
    <m/>
  </r>
  <r>
    <x v="2438"/>
    <x v="1"/>
    <x v="2"/>
    <m/>
    <s v="Advisor/Information"/>
    <m/>
    <m/>
    <m/>
    <m/>
    <x v="22"/>
    <m/>
    <m/>
    <m/>
    <m/>
    <m/>
    <m/>
    <m/>
    <m/>
    <m/>
    <m/>
    <m/>
    <m/>
    <m/>
    <m/>
    <m/>
  </r>
  <r>
    <x v="2439"/>
    <x v="1"/>
    <x v="2"/>
    <m/>
    <m/>
    <m/>
    <m/>
    <m/>
    <m/>
    <x v="25"/>
    <m/>
    <m/>
    <m/>
    <m/>
    <m/>
    <m/>
    <m/>
    <m/>
    <m/>
    <m/>
    <m/>
    <m/>
    <m/>
    <m/>
    <m/>
  </r>
  <r>
    <x v="2440"/>
    <x v="1"/>
    <x v="2"/>
    <m/>
    <m/>
    <m/>
    <m/>
    <m/>
    <m/>
    <x v="15"/>
    <m/>
    <m/>
    <m/>
    <m/>
    <m/>
    <m/>
    <m/>
    <m/>
    <m/>
    <m/>
    <m/>
    <m/>
    <m/>
    <m/>
    <m/>
  </r>
  <r>
    <x v="2441"/>
    <x v="1"/>
    <x v="2"/>
    <m/>
    <m/>
    <m/>
    <m/>
    <m/>
    <m/>
    <x v="10"/>
    <m/>
    <m/>
    <m/>
    <m/>
    <m/>
    <m/>
    <m/>
    <m/>
    <m/>
    <m/>
    <m/>
    <m/>
    <m/>
    <m/>
    <m/>
  </r>
  <r>
    <x v="2442"/>
    <x v="0"/>
    <x v="0"/>
    <m/>
    <m/>
    <m/>
    <m/>
    <m/>
    <s v="http://www.barnet.gov.uk/a_to_z"/>
    <x v="12"/>
    <m/>
    <m/>
    <m/>
    <m/>
    <m/>
    <m/>
    <m/>
    <m/>
    <m/>
    <m/>
    <m/>
    <m/>
    <m/>
    <m/>
    <m/>
  </r>
  <r>
    <x v="2443"/>
    <x v="2"/>
    <x v="2"/>
    <m/>
    <s v="Time Taken                            "/>
    <m/>
    <m/>
    <m/>
    <m/>
    <x v="10"/>
    <m/>
    <m/>
    <m/>
    <m/>
    <m/>
    <m/>
    <m/>
    <m/>
    <m/>
    <m/>
    <m/>
    <m/>
    <m/>
    <m/>
    <m/>
  </r>
  <r>
    <x v="2444"/>
    <x v="1"/>
    <x v="2"/>
    <m/>
    <s v="Time Taken                            "/>
    <m/>
    <m/>
    <m/>
    <m/>
    <x v="11"/>
    <m/>
    <m/>
    <m/>
    <m/>
    <m/>
    <m/>
    <m/>
    <m/>
    <m/>
    <m/>
    <m/>
    <m/>
    <m/>
    <m/>
    <m/>
  </r>
  <r>
    <x v="2445"/>
    <x v="0"/>
    <x v="0"/>
    <m/>
    <m/>
    <m/>
    <m/>
    <m/>
    <s v="http://www.barnet.gov.uk/info/200086/schools_and_colleges/355/schools_and_colleges"/>
    <x v="4"/>
    <m/>
    <m/>
    <m/>
    <m/>
    <m/>
    <m/>
    <m/>
    <m/>
    <m/>
    <m/>
    <m/>
    <m/>
    <m/>
    <m/>
    <m/>
  </r>
  <r>
    <x v="2446"/>
    <x v="2"/>
    <x v="2"/>
    <m/>
    <m/>
    <m/>
    <m/>
    <m/>
    <m/>
    <x v="15"/>
    <m/>
    <m/>
    <m/>
    <m/>
    <m/>
    <m/>
    <m/>
    <m/>
    <m/>
    <m/>
    <m/>
    <m/>
    <m/>
    <m/>
    <m/>
  </r>
  <r>
    <x v="2447"/>
    <x v="1"/>
    <x v="2"/>
    <m/>
    <s v="Decision"/>
    <m/>
    <m/>
    <m/>
    <m/>
    <x v="22"/>
    <m/>
    <m/>
    <m/>
    <m/>
    <s v="Yes"/>
    <s v="Female"/>
    <s v="British"/>
    <m/>
    <m/>
    <m/>
    <m/>
    <m/>
    <m/>
    <m/>
    <m/>
  </r>
  <r>
    <x v="2448"/>
    <x v="1"/>
    <x v="2"/>
    <m/>
    <s v="Advisor/Information"/>
    <m/>
    <m/>
    <m/>
    <m/>
    <x v="15"/>
    <m/>
    <m/>
    <m/>
    <m/>
    <m/>
    <m/>
    <m/>
    <m/>
    <m/>
    <m/>
    <m/>
    <m/>
    <m/>
    <m/>
    <m/>
  </r>
  <r>
    <x v="2449"/>
    <x v="1"/>
    <x v="2"/>
    <m/>
    <s v="Advisor/Information"/>
    <m/>
    <m/>
    <m/>
    <m/>
    <x v="25"/>
    <m/>
    <m/>
    <m/>
    <m/>
    <m/>
    <m/>
    <m/>
    <m/>
    <m/>
    <m/>
    <m/>
    <m/>
    <m/>
    <m/>
    <m/>
  </r>
  <r>
    <x v="2450"/>
    <x v="1"/>
    <x v="2"/>
    <m/>
    <s v="Query Resolution"/>
    <m/>
    <m/>
    <m/>
    <m/>
    <x v="15"/>
    <m/>
    <m/>
    <m/>
    <m/>
    <m/>
    <m/>
    <m/>
    <m/>
    <m/>
    <m/>
    <m/>
    <m/>
    <m/>
    <m/>
    <m/>
  </r>
  <r>
    <x v="2451"/>
    <x v="1"/>
    <x v="2"/>
    <m/>
    <s v="Advisor/Information"/>
    <m/>
    <m/>
    <m/>
    <m/>
    <x v="11"/>
    <m/>
    <m/>
    <m/>
    <m/>
    <m/>
    <m/>
    <m/>
    <m/>
    <m/>
    <m/>
    <m/>
    <m/>
    <m/>
    <m/>
    <m/>
  </r>
  <r>
    <x v="2452"/>
    <x v="1"/>
    <x v="2"/>
    <m/>
    <s v="Advisor/Information"/>
    <m/>
    <m/>
    <m/>
    <m/>
    <x v="11"/>
    <m/>
    <m/>
    <m/>
    <m/>
    <m/>
    <m/>
    <m/>
    <m/>
    <m/>
    <m/>
    <m/>
    <m/>
    <m/>
    <m/>
    <m/>
  </r>
  <r>
    <x v="2453"/>
    <x v="1"/>
    <x v="2"/>
    <m/>
    <s v="Advisor/Information"/>
    <m/>
    <m/>
    <m/>
    <m/>
    <x v="25"/>
    <m/>
    <m/>
    <m/>
    <m/>
    <m/>
    <m/>
    <m/>
    <m/>
    <m/>
    <m/>
    <m/>
    <m/>
    <m/>
    <m/>
    <m/>
  </r>
  <r>
    <x v="2454"/>
    <x v="2"/>
    <x v="2"/>
    <m/>
    <s v="Time Taken                            "/>
    <m/>
    <m/>
    <m/>
    <m/>
    <x v="19"/>
    <m/>
    <m/>
    <m/>
    <m/>
    <s v="Yes"/>
    <s v="Female"/>
    <s v="Irish"/>
    <m/>
    <m/>
    <m/>
    <m/>
    <m/>
    <m/>
    <m/>
    <m/>
  </r>
  <r>
    <x v="2455"/>
    <x v="1"/>
    <x v="2"/>
    <m/>
    <s v="Time Taken                            "/>
    <m/>
    <m/>
    <m/>
    <m/>
    <x v="11"/>
    <m/>
    <m/>
    <m/>
    <m/>
    <m/>
    <m/>
    <m/>
    <m/>
    <m/>
    <m/>
    <m/>
    <m/>
    <m/>
    <m/>
    <m/>
  </r>
  <r>
    <x v="2456"/>
    <x v="1"/>
    <x v="2"/>
    <m/>
    <s v="Advisor/Information"/>
    <m/>
    <m/>
    <m/>
    <m/>
    <x v="27"/>
    <m/>
    <m/>
    <m/>
    <m/>
    <s v="Yes"/>
    <s v="Female"/>
    <s v="Irish"/>
    <m/>
    <m/>
    <m/>
    <m/>
    <m/>
    <m/>
    <m/>
    <m/>
  </r>
  <r>
    <x v="2457"/>
    <x v="1"/>
    <x v="0"/>
    <m/>
    <m/>
    <m/>
    <m/>
    <m/>
    <s v="http://www.barnet.gov.uk/homepage/249/directory_record?page=Record&amp;did=147523&amp;entry_id=124162"/>
    <x v="4"/>
    <m/>
    <m/>
    <m/>
    <m/>
    <m/>
    <m/>
    <m/>
    <m/>
    <m/>
    <m/>
    <m/>
    <m/>
    <m/>
    <m/>
    <m/>
  </r>
  <r>
    <x v="2458"/>
    <x v="1"/>
    <x v="2"/>
    <m/>
    <s v="Advisor/Information"/>
    <m/>
    <m/>
    <m/>
    <m/>
    <x v="15"/>
    <m/>
    <m/>
    <m/>
    <m/>
    <m/>
    <m/>
    <m/>
    <m/>
    <m/>
    <m/>
    <m/>
    <m/>
    <m/>
    <m/>
    <m/>
  </r>
  <r>
    <x v="2459"/>
    <x v="1"/>
    <x v="2"/>
    <m/>
    <s v="Query Resolution"/>
    <m/>
    <m/>
    <m/>
    <m/>
    <x v="18"/>
    <m/>
    <m/>
    <m/>
    <m/>
    <m/>
    <m/>
    <m/>
    <m/>
    <m/>
    <m/>
    <m/>
    <m/>
    <m/>
    <m/>
    <m/>
  </r>
  <r>
    <x v="2460"/>
    <x v="1"/>
    <x v="2"/>
    <m/>
    <s v="Time Taken                            "/>
    <m/>
    <m/>
    <m/>
    <m/>
    <x v="25"/>
    <m/>
    <m/>
    <m/>
    <m/>
    <m/>
    <m/>
    <m/>
    <m/>
    <m/>
    <m/>
    <m/>
    <m/>
    <m/>
    <m/>
    <m/>
  </r>
  <r>
    <x v="2461"/>
    <x v="1"/>
    <x v="2"/>
    <m/>
    <s v="Time Taken                            "/>
    <m/>
    <m/>
    <m/>
    <m/>
    <x v="15"/>
    <m/>
    <m/>
    <m/>
    <m/>
    <m/>
    <m/>
    <m/>
    <m/>
    <m/>
    <m/>
    <m/>
    <m/>
    <m/>
    <m/>
    <m/>
  </r>
  <r>
    <x v="2462"/>
    <x v="1"/>
    <x v="2"/>
    <m/>
    <s v="Advisor/Information"/>
    <m/>
    <m/>
    <m/>
    <m/>
    <x v="30"/>
    <m/>
    <m/>
    <m/>
    <m/>
    <m/>
    <m/>
    <m/>
    <m/>
    <m/>
    <m/>
    <m/>
    <m/>
    <m/>
    <m/>
    <m/>
  </r>
  <r>
    <x v="2463"/>
    <x v="1"/>
    <x v="2"/>
    <m/>
    <s v="Advisor/Information"/>
    <m/>
    <m/>
    <m/>
    <m/>
    <x v="16"/>
    <m/>
    <m/>
    <m/>
    <m/>
    <m/>
    <m/>
    <m/>
    <m/>
    <m/>
    <m/>
    <m/>
    <m/>
    <m/>
    <m/>
    <m/>
  </r>
  <r>
    <x v="2464"/>
    <x v="1"/>
    <x v="2"/>
    <m/>
    <s v="Advisor/Information"/>
    <m/>
    <m/>
    <m/>
    <m/>
    <x v="22"/>
    <m/>
    <m/>
    <m/>
    <m/>
    <s v="Yes"/>
    <s v="Female"/>
    <s v="British"/>
    <m/>
    <m/>
    <m/>
    <m/>
    <m/>
    <m/>
    <m/>
    <m/>
  </r>
  <r>
    <x v="2465"/>
    <x v="1"/>
    <x v="2"/>
    <m/>
    <s v="Query Resolution"/>
    <m/>
    <m/>
    <m/>
    <m/>
    <x v="22"/>
    <m/>
    <m/>
    <m/>
    <m/>
    <s v="Yes"/>
    <s v="Female"/>
    <s v="British"/>
    <m/>
    <m/>
    <m/>
    <m/>
    <m/>
    <m/>
    <m/>
    <m/>
  </r>
  <r>
    <x v="2466"/>
    <x v="1"/>
    <x v="2"/>
    <m/>
    <s v="Advisor/Information"/>
    <m/>
    <m/>
    <m/>
    <m/>
    <x v="15"/>
    <m/>
    <m/>
    <m/>
    <m/>
    <m/>
    <m/>
    <m/>
    <m/>
    <m/>
    <m/>
    <m/>
    <m/>
    <m/>
    <m/>
    <m/>
  </r>
  <r>
    <x v="2467"/>
    <x v="1"/>
    <x v="2"/>
    <m/>
    <s v="Advisor/Information"/>
    <m/>
    <m/>
    <m/>
    <m/>
    <x v="19"/>
    <m/>
    <m/>
    <m/>
    <m/>
    <m/>
    <m/>
    <m/>
    <m/>
    <m/>
    <m/>
    <m/>
    <m/>
    <m/>
    <m/>
    <m/>
  </r>
  <r>
    <x v="2468"/>
    <x v="0"/>
    <x v="0"/>
    <s v="The website in general"/>
    <s v="Other (See Comment)"/>
    <s v="couldn't find certificate of lawfulness application fee"/>
    <s v="Research"/>
    <m/>
    <s v="http://www.barnet.gov.uk/info/930201/permitted_development/381/permitted_development"/>
    <x v="45"/>
    <m/>
    <m/>
    <s v="N127AA"/>
    <s v="35-54"/>
    <s v="No"/>
    <s v="Female"/>
    <s v="Other White"/>
    <s v="Prefer Not To Say"/>
    <m/>
    <m/>
    <m/>
    <m/>
    <m/>
    <m/>
    <m/>
  </r>
  <r>
    <x v="2469"/>
    <x v="1"/>
    <x v="2"/>
    <m/>
    <s v="Advisor/Information"/>
    <m/>
    <m/>
    <m/>
    <m/>
    <x v="25"/>
    <m/>
    <m/>
    <m/>
    <m/>
    <m/>
    <m/>
    <m/>
    <m/>
    <m/>
    <m/>
    <m/>
    <m/>
    <m/>
    <m/>
    <m/>
  </r>
  <r>
    <x v="2470"/>
    <x v="1"/>
    <x v="2"/>
    <m/>
    <s v="Time Taken                            "/>
    <m/>
    <m/>
    <m/>
    <m/>
    <x v="10"/>
    <m/>
    <m/>
    <m/>
    <m/>
    <m/>
    <m/>
    <m/>
    <m/>
    <m/>
    <m/>
    <m/>
    <m/>
    <m/>
    <m/>
    <m/>
  </r>
  <r>
    <x v="2471"/>
    <x v="2"/>
    <x v="2"/>
    <m/>
    <s v="Time Taken                            "/>
    <m/>
    <m/>
    <m/>
    <m/>
    <x v="16"/>
    <m/>
    <m/>
    <m/>
    <m/>
    <m/>
    <m/>
    <m/>
    <m/>
    <m/>
    <m/>
    <m/>
    <m/>
    <m/>
    <m/>
    <m/>
  </r>
  <r>
    <x v="2472"/>
    <x v="1"/>
    <x v="2"/>
    <m/>
    <s v="Advisor/Information"/>
    <m/>
    <m/>
    <m/>
    <m/>
    <x v="25"/>
    <m/>
    <m/>
    <m/>
    <m/>
    <m/>
    <m/>
    <m/>
    <m/>
    <m/>
    <m/>
    <m/>
    <m/>
    <m/>
    <m/>
    <m/>
  </r>
  <r>
    <x v="2473"/>
    <x v="1"/>
    <x v="2"/>
    <m/>
    <s v="Advisor/Information"/>
    <m/>
    <m/>
    <m/>
    <m/>
    <x v="18"/>
    <m/>
    <m/>
    <m/>
    <m/>
    <m/>
    <m/>
    <m/>
    <m/>
    <m/>
    <m/>
    <m/>
    <m/>
    <m/>
    <m/>
    <m/>
  </r>
  <r>
    <x v="2474"/>
    <x v="1"/>
    <x v="2"/>
    <m/>
    <s v="Other Reason"/>
    <m/>
    <m/>
    <m/>
    <m/>
    <x v="23"/>
    <m/>
    <m/>
    <m/>
    <m/>
    <m/>
    <m/>
    <m/>
    <m/>
    <m/>
    <m/>
    <m/>
    <m/>
    <m/>
    <m/>
    <m/>
  </r>
  <r>
    <x v="2475"/>
    <x v="1"/>
    <x v="2"/>
    <m/>
    <s v="Advisor/Information"/>
    <m/>
    <m/>
    <m/>
    <m/>
    <x v="30"/>
    <m/>
    <m/>
    <m/>
    <m/>
    <m/>
    <m/>
    <m/>
    <m/>
    <m/>
    <m/>
    <m/>
    <m/>
    <m/>
    <m/>
    <m/>
  </r>
  <r>
    <x v="2476"/>
    <x v="0"/>
    <x v="0"/>
    <m/>
    <m/>
    <m/>
    <m/>
    <m/>
    <s v="http://www.barnet.gov.uk/libraries/"/>
    <x v="10"/>
    <m/>
    <m/>
    <m/>
    <m/>
    <m/>
    <m/>
    <m/>
    <m/>
    <m/>
    <m/>
    <m/>
    <m/>
    <m/>
    <m/>
    <m/>
  </r>
  <r>
    <x v="2476"/>
    <x v="1"/>
    <x v="2"/>
    <m/>
    <s v="Time Taken                            "/>
    <m/>
    <m/>
    <m/>
    <m/>
    <x v="25"/>
    <m/>
    <m/>
    <m/>
    <m/>
    <m/>
    <m/>
    <m/>
    <m/>
    <m/>
    <m/>
    <m/>
    <m/>
    <m/>
    <m/>
    <m/>
  </r>
  <r>
    <x v="2476"/>
    <x v="1"/>
    <x v="2"/>
    <m/>
    <s v="Advisor/Information"/>
    <m/>
    <m/>
    <m/>
    <m/>
    <x v="23"/>
    <m/>
    <m/>
    <m/>
    <m/>
    <m/>
    <m/>
    <m/>
    <m/>
    <m/>
    <m/>
    <m/>
    <m/>
    <m/>
    <m/>
    <m/>
  </r>
  <r>
    <x v="2477"/>
    <x v="1"/>
    <x v="2"/>
    <m/>
    <s v="Time Taken                            "/>
    <m/>
    <m/>
    <m/>
    <m/>
    <x v="19"/>
    <m/>
    <m/>
    <m/>
    <m/>
    <m/>
    <m/>
    <m/>
    <m/>
    <m/>
    <m/>
    <m/>
    <m/>
    <m/>
    <m/>
    <m/>
  </r>
  <r>
    <x v="2478"/>
    <x v="1"/>
    <x v="2"/>
    <m/>
    <s v="Advisor/Information"/>
    <m/>
    <m/>
    <m/>
    <m/>
    <x v="22"/>
    <m/>
    <m/>
    <m/>
    <m/>
    <s v="Yes"/>
    <s v="Male"/>
    <s v="British"/>
    <m/>
    <m/>
    <m/>
    <m/>
    <m/>
    <m/>
    <m/>
    <m/>
  </r>
  <r>
    <x v="2479"/>
    <x v="1"/>
    <x v="2"/>
    <m/>
    <s v="Advisor/Information"/>
    <m/>
    <m/>
    <m/>
    <m/>
    <x v="27"/>
    <m/>
    <m/>
    <m/>
    <m/>
    <m/>
    <m/>
    <m/>
    <m/>
    <m/>
    <m/>
    <m/>
    <m/>
    <m/>
    <m/>
    <m/>
  </r>
  <r>
    <x v="2480"/>
    <x v="1"/>
    <x v="2"/>
    <m/>
    <s v="Advisor/Information"/>
    <m/>
    <m/>
    <m/>
    <m/>
    <x v="25"/>
    <m/>
    <m/>
    <m/>
    <m/>
    <m/>
    <m/>
    <m/>
    <m/>
    <m/>
    <m/>
    <m/>
    <m/>
    <m/>
    <m/>
    <m/>
  </r>
  <r>
    <x v="2481"/>
    <x v="1"/>
    <x v="2"/>
    <m/>
    <s v="Advisor/Information"/>
    <m/>
    <m/>
    <m/>
    <m/>
    <x v="11"/>
    <m/>
    <m/>
    <m/>
    <m/>
    <m/>
    <m/>
    <m/>
    <m/>
    <m/>
    <m/>
    <m/>
    <m/>
    <m/>
    <m/>
    <m/>
  </r>
  <r>
    <x v="2482"/>
    <x v="1"/>
    <x v="2"/>
    <m/>
    <m/>
    <m/>
    <m/>
    <m/>
    <m/>
    <x v="19"/>
    <m/>
    <m/>
    <m/>
    <m/>
    <m/>
    <m/>
    <m/>
    <m/>
    <m/>
    <m/>
    <m/>
    <m/>
    <m/>
    <m/>
    <m/>
  </r>
  <r>
    <x v="2483"/>
    <x v="1"/>
    <x v="2"/>
    <m/>
    <s v="Advisor/Information"/>
    <m/>
    <m/>
    <m/>
    <m/>
    <x v="15"/>
    <m/>
    <m/>
    <m/>
    <m/>
    <m/>
    <m/>
    <m/>
    <m/>
    <m/>
    <m/>
    <m/>
    <m/>
    <m/>
    <m/>
    <m/>
  </r>
  <r>
    <x v="2484"/>
    <x v="2"/>
    <x v="2"/>
    <m/>
    <s v="Time Taken                            "/>
    <m/>
    <m/>
    <m/>
    <m/>
    <x v="18"/>
    <m/>
    <m/>
    <m/>
    <m/>
    <m/>
    <m/>
    <m/>
    <m/>
    <m/>
    <m/>
    <m/>
    <m/>
    <m/>
    <m/>
    <m/>
  </r>
  <r>
    <x v="2485"/>
    <x v="1"/>
    <x v="2"/>
    <m/>
    <s v="Time Taken                            "/>
    <m/>
    <m/>
    <m/>
    <m/>
    <x v="15"/>
    <m/>
    <m/>
    <m/>
    <m/>
    <s v="No"/>
    <s v="Male"/>
    <s v="British"/>
    <m/>
    <m/>
    <m/>
    <m/>
    <m/>
    <m/>
    <m/>
    <m/>
  </r>
  <r>
    <x v="2486"/>
    <x v="1"/>
    <x v="2"/>
    <m/>
    <s v="Advisor/Information"/>
    <m/>
    <m/>
    <m/>
    <m/>
    <x v="19"/>
    <m/>
    <m/>
    <m/>
    <m/>
    <m/>
    <m/>
    <m/>
    <m/>
    <m/>
    <m/>
    <m/>
    <m/>
    <m/>
    <m/>
    <m/>
  </r>
  <r>
    <x v="2487"/>
    <x v="1"/>
    <x v="2"/>
    <m/>
    <s v="Time Taken                            "/>
    <m/>
    <m/>
    <m/>
    <m/>
    <x v="25"/>
    <m/>
    <m/>
    <m/>
    <m/>
    <m/>
    <m/>
    <m/>
    <m/>
    <m/>
    <m/>
    <m/>
    <m/>
    <m/>
    <m/>
    <m/>
  </r>
  <r>
    <x v="2488"/>
    <x v="1"/>
    <x v="2"/>
    <m/>
    <s v="Time Taken                            "/>
    <m/>
    <m/>
    <m/>
    <m/>
    <x v="15"/>
    <m/>
    <m/>
    <m/>
    <m/>
    <m/>
    <m/>
    <m/>
    <m/>
    <m/>
    <m/>
    <m/>
    <m/>
    <m/>
    <m/>
    <m/>
  </r>
  <r>
    <x v="2489"/>
    <x v="1"/>
    <x v="2"/>
    <m/>
    <s v="Advisor/Information"/>
    <m/>
    <m/>
    <m/>
    <m/>
    <x v="15"/>
    <m/>
    <m/>
    <m/>
    <m/>
    <m/>
    <m/>
    <m/>
    <m/>
    <m/>
    <m/>
    <m/>
    <m/>
    <m/>
    <m/>
    <m/>
  </r>
  <r>
    <x v="2490"/>
    <x v="1"/>
    <x v="2"/>
    <m/>
    <s v="Advisor/Information"/>
    <m/>
    <m/>
    <m/>
    <m/>
    <x v="15"/>
    <m/>
    <m/>
    <m/>
    <m/>
    <m/>
    <m/>
    <m/>
    <m/>
    <m/>
    <m/>
    <m/>
    <m/>
    <m/>
    <m/>
    <m/>
  </r>
  <r>
    <x v="2491"/>
    <x v="2"/>
    <x v="2"/>
    <m/>
    <m/>
    <m/>
    <m/>
    <m/>
    <m/>
    <x v="17"/>
    <m/>
    <m/>
    <m/>
    <m/>
    <m/>
    <m/>
    <m/>
    <m/>
    <m/>
    <m/>
    <m/>
    <m/>
    <m/>
    <m/>
    <m/>
  </r>
  <r>
    <x v="2492"/>
    <x v="1"/>
    <x v="2"/>
    <m/>
    <s v="Advisor/Information"/>
    <m/>
    <m/>
    <m/>
    <m/>
    <x v="16"/>
    <m/>
    <m/>
    <m/>
    <m/>
    <m/>
    <m/>
    <m/>
    <m/>
    <m/>
    <m/>
    <m/>
    <m/>
    <m/>
    <m/>
    <m/>
  </r>
  <r>
    <x v="2493"/>
    <x v="1"/>
    <x v="2"/>
    <m/>
    <m/>
    <m/>
    <m/>
    <m/>
    <m/>
    <x v="11"/>
    <m/>
    <m/>
    <m/>
    <m/>
    <m/>
    <m/>
    <m/>
    <m/>
    <m/>
    <m/>
    <m/>
    <m/>
    <m/>
    <m/>
    <m/>
  </r>
  <r>
    <x v="2494"/>
    <x v="1"/>
    <x v="2"/>
    <m/>
    <s v="Advisor/Information"/>
    <m/>
    <m/>
    <m/>
    <m/>
    <x v="22"/>
    <m/>
    <m/>
    <m/>
    <m/>
    <s v="Yes"/>
    <s v="Male"/>
    <s v="British"/>
    <m/>
    <m/>
    <m/>
    <m/>
    <m/>
    <m/>
    <m/>
    <m/>
  </r>
  <r>
    <x v="2495"/>
    <x v="1"/>
    <x v="2"/>
    <m/>
    <s v="Advisor/Information"/>
    <m/>
    <m/>
    <m/>
    <m/>
    <x v="19"/>
    <m/>
    <m/>
    <m/>
    <m/>
    <m/>
    <m/>
    <m/>
    <m/>
    <m/>
    <m/>
    <m/>
    <m/>
    <m/>
    <m/>
    <m/>
  </r>
  <r>
    <x v="2496"/>
    <x v="1"/>
    <x v="2"/>
    <m/>
    <m/>
    <m/>
    <m/>
    <m/>
    <m/>
    <x v="15"/>
    <m/>
    <m/>
    <m/>
    <m/>
    <m/>
    <m/>
    <m/>
    <m/>
    <m/>
    <m/>
    <m/>
    <m/>
    <m/>
    <m/>
    <m/>
  </r>
  <r>
    <x v="2497"/>
    <x v="1"/>
    <x v="2"/>
    <m/>
    <s v="Advisor/Information"/>
    <m/>
    <m/>
    <m/>
    <m/>
    <x v="25"/>
    <m/>
    <m/>
    <m/>
    <m/>
    <s v="No"/>
    <s v="Female"/>
    <s v="African"/>
    <m/>
    <m/>
    <m/>
    <m/>
    <m/>
    <m/>
    <m/>
    <m/>
  </r>
  <r>
    <x v="2498"/>
    <x v="1"/>
    <x v="2"/>
    <m/>
    <s v="Advisor/Information"/>
    <m/>
    <m/>
    <m/>
    <m/>
    <x v="15"/>
    <m/>
    <m/>
    <m/>
    <m/>
    <m/>
    <m/>
    <m/>
    <m/>
    <m/>
    <m/>
    <m/>
    <m/>
    <m/>
    <m/>
    <m/>
  </r>
  <r>
    <x v="2499"/>
    <x v="1"/>
    <x v="2"/>
    <m/>
    <s v="Time Taken                            "/>
    <m/>
    <m/>
    <m/>
    <m/>
    <x v="30"/>
    <m/>
    <m/>
    <m/>
    <m/>
    <m/>
    <m/>
    <m/>
    <m/>
    <m/>
    <m/>
    <m/>
    <m/>
    <m/>
    <m/>
    <m/>
  </r>
  <r>
    <x v="2500"/>
    <x v="1"/>
    <x v="2"/>
    <m/>
    <s v="Advisor/Information"/>
    <m/>
    <m/>
    <m/>
    <m/>
    <x v="15"/>
    <m/>
    <m/>
    <m/>
    <m/>
    <m/>
    <m/>
    <m/>
    <m/>
    <m/>
    <m/>
    <m/>
    <m/>
    <m/>
    <m/>
    <m/>
  </r>
  <r>
    <x v="2501"/>
    <x v="1"/>
    <x v="2"/>
    <m/>
    <s v="Time Taken                            "/>
    <m/>
    <m/>
    <m/>
    <m/>
    <x v="10"/>
    <m/>
    <m/>
    <m/>
    <m/>
    <m/>
    <m/>
    <m/>
    <m/>
    <m/>
    <m/>
    <m/>
    <m/>
    <m/>
    <m/>
    <m/>
  </r>
  <r>
    <x v="2502"/>
    <x v="1"/>
    <x v="0"/>
    <m/>
    <m/>
    <m/>
    <m/>
    <m/>
    <s v="http://www.barnet.gov.uk/info/930175/discriminatory_abuse/208/discriminatory_abuse"/>
    <x v="14"/>
    <m/>
    <m/>
    <m/>
    <m/>
    <m/>
    <m/>
    <m/>
    <m/>
    <m/>
    <m/>
    <m/>
    <m/>
    <m/>
    <m/>
    <m/>
  </r>
  <r>
    <x v="2503"/>
    <x v="1"/>
    <x v="2"/>
    <m/>
    <m/>
    <m/>
    <m/>
    <m/>
    <m/>
    <x v="16"/>
    <m/>
    <m/>
    <m/>
    <m/>
    <m/>
    <m/>
    <m/>
    <m/>
    <m/>
    <m/>
    <m/>
    <m/>
    <m/>
    <m/>
    <m/>
  </r>
  <r>
    <x v="2504"/>
    <x v="1"/>
    <x v="2"/>
    <m/>
    <s v="Advisor/Information"/>
    <m/>
    <m/>
    <m/>
    <m/>
    <x v="11"/>
    <m/>
    <m/>
    <m/>
    <m/>
    <m/>
    <m/>
    <m/>
    <m/>
    <m/>
    <m/>
    <m/>
    <m/>
    <m/>
    <m/>
    <m/>
  </r>
  <r>
    <x v="2505"/>
    <x v="1"/>
    <x v="2"/>
    <m/>
    <s v="Query Resolution"/>
    <m/>
    <m/>
    <m/>
    <m/>
    <x v="11"/>
    <m/>
    <m/>
    <m/>
    <m/>
    <m/>
    <m/>
    <m/>
    <m/>
    <m/>
    <m/>
    <m/>
    <m/>
    <m/>
    <m/>
    <m/>
  </r>
  <r>
    <x v="2506"/>
    <x v="2"/>
    <x v="2"/>
    <m/>
    <s v="Time Taken                            "/>
    <m/>
    <m/>
    <m/>
    <m/>
    <x v="18"/>
    <m/>
    <m/>
    <m/>
    <m/>
    <m/>
    <m/>
    <m/>
    <m/>
    <m/>
    <m/>
    <m/>
    <m/>
    <m/>
    <m/>
    <m/>
  </r>
  <r>
    <x v="2507"/>
    <x v="1"/>
    <x v="2"/>
    <m/>
    <s v="Advisor/Information"/>
    <m/>
    <m/>
    <m/>
    <m/>
    <x v="25"/>
    <m/>
    <m/>
    <m/>
    <m/>
    <m/>
    <m/>
    <m/>
    <m/>
    <m/>
    <m/>
    <m/>
    <m/>
    <m/>
    <m/>
    <m/>
  </r>
  <r>
    <x v="2508"/>
    <x v="1"/>
    <x v="2"/>
    <m/>
    <s v="Time Taken                            "/>
    <m/>
    <m/>
    <m/>
    <m/>
    <x v="11"/>
    <m/>
    <m/>
    <m/>
    <m/>
    <m/>
    <m/>
    <m/>
    <m/>
    <m/>
    <m/>
    <m/>
    <m/>
    <m/>
    <m/>
    <m/>
  </r>
  <r>
    <x v="2509"/>
    <x v="1"/>
    <x v="2"/>
    <m/>
    <m/>
    <m/>
    <m/>
    <m/>
    <m/>
    <x v="30"/>
    <m/>
    <m/>
    <m/>
    <m/>
    <m/>
    <m/>
    <m/>
    <m/>
    <m/>
    <m/>
    <m/>
    <m/>
    <m/>
    <m/>
    <m/>
  </r>
  <r>
    <x v="2510"/>
    <x v="1"/>
    <x v="2"/>
    <m/>
    <s v="Advisor/Information"/>
    <m/>
    <m/>
    <m/>
    <m/>
    <x v="16"/>
    <m/>
    <m/>
    <m/>
    <m/>
    <s v="No"/>
    <s v="Female"/>
    <s v="African"/>
    <m/>
    <m/>
    <m/>
    <m/>
    <m/>
    <m/>
    <m/>
    <m/>
  </r>
  <r>
    <x v="2511"/>
    <x v="1"/>
    <x v="2"/>
    <m/>
    <s v="Time Taken                            "/>
    <m/>
    <m/>
    <m/>
    <m/>
    <x v="25"/>
    <m/>
    <m/>
    <m/>
    <m/>
    <m/>
    <m/>
    <m/>
    <m/>
    <m/>
    <m/>
    <m/>
    <m/>
    <m/>
    <m/>
    <m/>
  </r>
  <r>
    <x v="2512"/>
    <x v="1"/>
    <x v="2"/>
    <m/>
    <s v="Advisor/Information"/>
    <m/>
    <m/>
    <m/>
    <m/>
    <x v="23"/>
    <m/>
    <m/>
    <m/>
    <m/>
    <s v="No"/>
    <s v="Female"/>
    <s v="Other White"/>
    <m/>
    <m/>
    <m/>
    <m/>
    <m/>
    <m/>
    <m/>
    <m/>
  </r>
  <r>
    <x v="2513"/>
    <x v="1"/>
    <x v="2"/>
    <m/>
    <s v="Advisor/Information"/>
    <m/>
    <m/>
    <m/>
    <m/>
    <x v="30"/>
    <m/>
    <m/>
    <m/>
    <m/>
    <m/>
    <m/>
    <m/>
    <m/>
    <m/>
    <m/>
    <m/>
    <m/>
    <m/>
    <m/>
    <m/>
  </r>
  <r>
    <x v="2514"/>
    <x v="1"/>
    <x v="2"/>
    <m/>
    <s v="Time Taken                            "/>
    <m/>
    <m/>
    <m/>
    <m/>
    <x v="19"/>
    <m/>
    <m/>
    <m/>
    <m/>
    <m/>
    <m/>
    <m/>
    <m/>
    <m/>
    <m/>
    <m/>
    <m/>
    <m/>
    <m/>
    <m/>
  </r>
  <r>
    <x v="2515"/>
    <x v="1"/>
    <x v="2"/>
    <m/>
    <s v="Advisor/Information"/>
    <m/>
    <m/>
    <m/>
    <m/>
    <x v="25"/>
    <m/>
    <m/>
    <m/>
    <m/>
    <m/>
    <m/>
    <m/>
    <m/>
    <m/>
    <m/>
    <m/>
    <m/>
    <m/>
    <m/>
    <m/>
  </r>
  <r>
    <x v="2516"/>
    <x v="1"/>
    <x v="2"/>
    <m/>
    <m/>
    <m/>
    <m/>
    <m/>
    <m/>
    <x v="23"/>
    <m/>
    <m/>
    <m/>
    <m/>
    <m/>
    <m/>
    <m/>
    <m/>
    <m/>
    <m/>
    <m/>
    <m/>
    <m/>
    <m/>
    <m/>
  </r>
  <r>
    <x v="2517"/>
    <x v="1"/>
    <x v="1"/>
    <m/>
    <s v="Advisor/Information"/>
    <m/>
    <s v="Report"/>
    <m/>
    <m/>
    <x v="48"/>
    <m/>
    <m/>
    <s v="HA88PD"/>
    <s v="65 to 74"/>
    <s v="No"/>
    <s v="Male"/>
    <s v="Indian"/>
    <m/>
    <m/>
    <m/>
    <m/>
    <m/>
    <m/>
    <m/>
    <m/>
  </r>
  <r>
    <x v="2518"/>
    <x v="1"/>
    <x v="2"/>
    <m/>
    <s v="Advisor/Information"/>
    <m/>
    <m/>
    <m/>
    <m/>
    <x v="25"/>
    <m/>
    <m/>
    <m/>
    <m/>
    <m/>
    <m/>
    <m/>
    <m/>
    <m/>
    <m/>
    <m/>
    <m/>
    <m/>
    <m/>
    <m/>
  </r>
  <r>
    <x v="2519"/>
    <x v="1"/>
    <x v="0"/>
    <m/>
    <m/>
    <m/>
    <m/>
    <m/>
    <s v="http://www.barnet.gov.uk/site/scripts/google_results.php?q=Companion Pass&amp;startNum=20"/>
    <x v="9"/>
    <m/>
    <m/>
    <m/>
    <m/>
    <m/>
    <m/>
    <m/>
    <m/>
    <m/>
    <m/>
    <m/>
    <m/>
    <m/>
    <m/>
    <m/>
  </r>
  <r>
    <x v="2519"/>
    <x v="1"/>
    <x v="2"/>
    <m/>
    <s v="Time Taken                            "/>
    <m/>
    <m/>
    <m/>
    <m/>
    <x v="15"/>
    <m/>
    <m/>
    <m/>
    <m/>
    <m/>
    <m/>
    <m/>
    <m/>
    <m/>
    <m/>
    <m/>
    <m/>
    <m/>
    <m/>
    <m/>
  </r>
  <r>
    <x v="2520"/>
    <x v="1"/>
    <x v="2"/>
    <m/>
    <s v="Advisor/Information"/>
    <m/>
    <m/>
    <m/>
    <m/>
    <x v="11"/>
    <m/>
    <m/>
    <m/>
    <m/>
    <m/>
    <m/>
    <m/>
    <m/>
    <m/>
    <m/>
    <m/>
    <m/>
    <m/>
    <m/>
    <m/>
  </r>
  <r>
    <x v="2521"/>
    <x v="1"/>
    <x v="2"/>
    <m/>
    <s v="Advisor/Information"/>
    <m/>
    <m/>
    <m/>
    <m/>
    <x v="16"/>
    <m/>
    <m/>
    <m/>
    <m/>
    <m/>
    <m/>
    <m/>
    <m/>
    <m/>
    <m/>
    <m/>
    <m/>
    <m/>
    <m/>
    <m/>
  </r>
  <r>
    <x v="2522"/>
    <x v="1"/>
    <x v="2"/>
    <m/>
    <s v="Advisor/Information"/>
    <m/>
    <m/>
    <m/>
    <m/>
    <x v="19"/>
    <m/>
    <m/>
    <m/>
    <m/>
    <m/>
    <m/>
    <m/>
    <m/>
    <m/>
    <m/>
    <m/>
    <m/>
    <m/>
    <m/>
    <m/>
  </r>
  <r>
    <x v="2523"/>
    <x v="1"/>
    <x v="2"/>
    <m/>
    <s v="Advisor/Information"/>
    <m/>
    <m/>
    <m/>
    <m/>
    <x v="11"/>
    <m/>
    <m/>
    <m/>
    <m/>
    <m/>
    <m/>
    <m/>
    <m/>
    <m/>
    <m/>
    <m/>
    <m/>
    <m/>
    <m/>
    <m/>
  </r>
  <r>
    <x v="2524"/>
    <x v="1"/>
    <x v="2"/>
    <m/>
    <s v="Advisor/Information"/>
    <m/>
    <m/>
    <m/>
    <m/>
    <x v="15"/>
    <m/>
    <m/>
    <m/>
    <m/>
    <m/>
    <m/>
    <m/>
    <m/>
    <m/>
    <m/>
    <m/>
    <m/>
    <m/>
    <m/>
    <m/>
  </r>
  <r>
    <x v="2525"/>
    <x v="1"/>
    <x v="2"/>
    <m/>
    <s v="Time Taken                            "/>
    <m/>
    <m/>
    <m/>
    <m/>
    <x v="23"/>
    <m/>
    <m/>
    <m/>
    <m/>
    <m/>
    <m/>
    <m/>
    <m/>
    <m/>
    <m/>
    <m/>
    <m/>
    <m/>
    <m/>
    <m/>
  </r>
  <r>
    <x v="2526"/>
    <x v="1"/>
    <x v="2"/>
    <m/>
    <s v="Advisor/Information"/>
    <m/>
    <m/>
    <m/>
    <m/>
    <x v="16"/>
    <m/>
    <m/>
    <m/>
    <m/>
    <m/>
    <m/>
    <m/>
    <m/>
    <m/>
    <m/>
    <m/>
    <m/>
    <m/>
    <m/>
    <m/>
  </r>
  <r>
    <x v="2527"/>
    <x v="1"/>
    <x v="2"/>
    <m/>
    <s v="Advisor/Information"/>
    <m/>
    <m/>
    <m/>
    <m/>
    <x v="18"/>
    <m/>
    <m/>
    <m/>
    <m/>
    <s v="No"/>
    <s v="Female"/>
    <s v="Other Asian"/>
    <m/>
    <m/>
    <m/>
    <m/>
    <m/>
    <m/>
    <m/>
    <m/>
  </r>
  <r>
    <x v="2528"/>
    <x v="1"/>
    <x v="2"/>
    <m/>
    <s v="Time Taken                            "/>
    <m/>
    <m/>
    <m/>
    <m/>
    <x v="19"/>
    <m/>
    <m/>
    <m/>
    <m/>
    <m/>
    <m/>
    <m/>
    <m/>
    <m/>
    <m/>
    <m/>
    <m/>
    <m/>
    <m/>
    <m/>
  </r>
  <r>
    <x v="2529"/>
    <x v="1"/>
    <x v="2"/>
    <m/>
    <s v="Advisor/Information"/>
    <m/>
    <m/>
    <m/>
    <m/>
    <x v="18"/>
    <m/>
    <m/>
    <m/>
    <m/>
    <m/>
    <m/>
    <m/>
    <m/>
    <m/>
    <m/>
    <m/>
    <m/>
    <m/>
    <m/>
    <m/>
  </r>
  <r>
    <x v="2530"/>
    <x v="1"/>
    <x v="2"/>
    <m/>
    <s v="Advisor/Information"/>
    <m/>
    <m/>
    <m/>
    <m/>
    <x v="27"/>
    <m/>
    <m/>
    <m/>
    <m/>
    <m/>
    <m/>
    <m/>
    <m/>
    <m/>
    <m/>
    <m/>
    <m/>
    <m/>
    <m/>
    <m/>
  </r>
  <r>
    <x v="2531"/>
    <x v="2"/>
    <x v="2"/>
    <m/>
    <s v="Time Taken                            "/>
    <m/>
    <m/>
    <m/>
    <m/>
    <x v="15"/>
    <m/>
    <m/>
    <m/>
    <m/>
    <m/>
    <m/>
    <m/>
    <m/>
    <m/>
    <m/>
    <m/>
    <m/>
    <m/>
    <m/>
    <m/>
  </r>
  <r>
    <x v="2532"/>
    <x v="1"/>
    <x v="2"/>
    <m/>
    <s v="Advisor/Information"/>
    <m/>
    <m/>
    <m/>
    <m/>
    <x v="25"/>
    <m/>
    <m/>
    <m/>
    <m/>
    <m/>
    <m/>
    <m/>
    <m/>
    <m/>
    <m/>
    <m/>
    <m/>
    <m/>
    <m/>
    <m/>
  </r>
  <r>
    <x v="2533"/>
    <x v="1"/>
    <x v="2"/>
    <m/>
    <s v="Advisor/Information"/>
    <m/>
    <m/>
    <m/>
    <m/>
    <x v="11"/>
    <m/>
    <m/>
    <m/>
    <m/>
    <m/>
    <m/>
    <m/>
    <m/>
    <m/>
    <m/>
    <m/>
    <m/>
    <m/>
    <m/>
    <m/>
  </r>
  <r>
    <x v="2534"/>
    <x v="1"/>
    <x v="2"/>
    <m/>
    <s v="Advisor/Information"/>
    <m/>
    <m/>
    <m/>
    <m/>
    <x v="18"/>
    <m/>
    <m/>
    <m/>
    <m/>
    <m/>
    <m/>
    <m/>
    <m/>
    <m/>
    <m/>
    <m/>
    <m/>
    <m/>
    <m/>
    <m/>
  </r>
  <r>
    <x v="2535"/>
    <x v="0"/>
    <x v="0"/>
    <m/>
    <m/>
    <m/>
    <m/>
    <m/>
    <s v="http://www.barnet.gov.uk/info/36/term_and_holiday_dates/219/term_and_holiday_dates"/>
    <x v="4"/>
    <m/>
    <m/>
    <m/>
    <m/>
    <m/>
    <m/>
    <m/>
    <m/>
    <m/>
    <m/>
    <m/>
    <m/>
    <m/>
    <m/>
    <m/>
  </r>
  <r>
    <x v="2536"/>
    <x v="2"/>
    <x v="2"/>
    <m/>
    <s v="Time Taken                            "/>
    <m/>
    <m/>
    <m/>
    <m/>
    <x v="19"/>
    <m/>
    <m/>
    <m/>
    <m/>
    <m/>
    <m/>
    <m/>
    <m/>
    <m/>
    <m/>
    <m/>
    <m/>
    <m/>
    <m/>
    <m/>
  </r>
  <r>
    <x v="2537"/>
    <x v="1"/>
    <x v="2"/>
    <m/>
    <s v="Advisor/Information"/>
    <m/>
    <m/>
    <m/>
    <m/>
    <x v="11"/>
    <m/>
    <m/>
    <m/>
    <m/>
    <m/>
    <m/>
    <m/>
    <m/>
    <m/>
    <m/>
    <m/>
    <m/>
    <m/>
    <m/>
    <m/>
  </r>
  <r>
    <x v="2538"/>
    <x v="1"/>
    <x v="2"/>
    <m/>
    <s v="Advisor/Information"/>
    <m/>
    <m/>
    <m/>
    <m/>
    <x v="51"/>
    <m/>
    <m/>
    <m/>
    <m/>
    <m/>
    <m/>
    <m/>
    <m/>
    <m/>
    <m/>
    <m/>
    <m/>
    <m/>
    <m/>
    <m/>
  </r>
  <r>
    <x v="2539"/>
    <x v="1"/>
    <x v="2"/>
    <m/>
    <s v="Advisor/Information"/>
    <m/>
    <m/>
    <m/>
    <m/>
    <x v="15"/>
    <m/>
    <m/>
    <m/>
    <m/>
    <m/>
    <m/>
    <m/>
    <m/>
    <m/>
    <m/>
    <m/>
    <m/>
    <m/>
    <m/>
    <m/>
  </r>
  <r>
    <x v="2540"/>
    <x v="1"/>
    <x v="2"/>
    <m/>
    <s v="Time Taken                            "/>
    <m/>
    <m/>
    <m/>
    <m/>
    <x v="15"/>
    <m/>
    <m/>
    <m/>
    <m/>
    <m/>
    <m/>
    <m/>
    <m/>
    <m/>
    <m/>
    <m/>
    <m/>
    <m/>
    <m/>
    <m/>
  </r>
  <r>
    <x v="2541"/>
    <x v="2"/>
    <x v="2"/>
    <m/>
    <s v="Time Taken                            "/>
    <m/>
    <m/>
    <m/>
    <m/>
    <x v="15"/>
    <m/>
    <m/>
    <m/>
    <m/>
    <m/>
    <m/>
    <m/>
    <m/>
    <m/>
    <m/>
    <m/>
    <m/>
    <m/>
    <m/>
    <m/>
  </r>
  <r>
    <x v="2542"/>
    <x v="1"/>
    <x v="2"/>
    <m/>
    <s v="Advisor/Information"/>
    <m/>
    <m/>
    <m/>
    <m/>
    <x v="19"/>
    <m/>
    <m/>
    <m/>
    <m/>
    <s v="Yes"/>
    <s v="Female"/>
    <s v="Bangladeshi"/>
    <m/>
    <m/>
    <m/>
    <m/>
    <m/>
    <m/>
    <m/>
    <m/>
  </r>
  <r>
    <x v="2543"/>
    <x v="1"/>
    <x v="2"/>
    <m/>
    <s v="Advisor/Information"/>
    <m/>
    <m/>
    <m/>
    <m/>
    <x v="19"/>
    <m/>
    <m/>
    <m/>
    <m/>
    <m/>
    <m/>
    <m/>
    <m/>
    <m/>
    <m/>
    <m/>
    <m/>
    <m/>
    <m/>
    <m/>
  </r>
  <r>
    <x v="2544"/>
    <x v="1"/>
    <x v="2"/>
    <m/>
    <s v="Advisor/Information"/>
    <m/>
    <m/>
    <m/>
    <m/>
    <x v="18"/>
    <m/>
    <m/>
    <m/>
    <m/>
    <m/>
    <m/>
    <m/>
    <m/>
    <m/>
    <m/>
    <m/>
    <m/>
    <m/>
    <m/>
    <m/>
  </r>
  <r>
    <x v="2545"/>
    <x v="1"/>
    <x v="2"/>
    <m/>
    <m/>
    <m/>
    <m/>
    <m/>
    <m/>
    <x v="25"/>
    <m/>
    <m/>
    <m/>
    <m/>
    <m/>
    <m/>
    <m/>
    <m/>
    <m/>
    <m/>
    <m/>
    <m/>
    <m/>
    <m/>
    <m/>
  </r>
  <r>
    <x v="2546"/>
    <x v="1"/>
    <x v="2"/>
    <m/>
    <s v="Advisor/Information"/>
    <m/>
    <m/>
    <m/>
    <m/>
    <x v="25"/>
    <m/>
    <m/>
    <m/>
    <m/>
    <m/>
    <m/>
    <m/>
    <m/>
    <m/>
    <m/>
    <m/>
    <m/>
    <m/>
    <m/>
    <m/>
  </r>
  <r>
    <x v="2547"/>
    <x v="2"/>
    <x v="2"/>
    <m/>
    <s v="Advisor/Information"/>
    <m/>
    <m/>
    <m/>
    <m/>
    <x v="27"/>
    <m/>
    <m/>
    <m/>
    <m/>
    <m/>
    <m/>
    <m/>
    <m/>
    <m/>
    <m/>
    <m/>
    <m/>
    <m/>
    <m/>
    <m/>
  </r>
  <r>
    <x v="2548"/>
    <x v="1"/>
    <x v="2"/>
    <m/>
    <s v="Advisor/Information"/>
    <m/>
    <m/>
    <m/>
    <m/>
    <x v="18"/>
    <m/>
    <m/>
    <m/>
    <m/>
    <m/>
    <m/>
    <m/>
    <m/>
    <m/>
    <m/>
    <m/>
    <m/>
    <m/>
    <m/>
    <m/>
  </r>
  <r>
    <x v="2549"/>
    <x v="1"/>
    <x v="2"/>
    <m/>
    <s v="Time Taken                            "/>
    <m/>
    <m/>
    <m/>
    <m/>
    <x v="18"/>
    <m/>
    <m/>
    <m/>
    <m/>
    <m/>
    <m/>
    <m/>
    <m/>
    <m/>
    <m/>
    <m/>
    <m/>
    <m/>
    <m/>
    <m/>
  </r>
  <r>
    <x v="2550"/>
    <x v="1"/>
    <x v="2"/>
    <m/>
    <s v="Advisor/Information"/>
    <m/>
    <m/>
    <m/>
    <m/>
    <x v="18"/>
    <m/>
    <m/>
    <m/>
    <m/>
    <m/>
    <m/>
    <m/>
    <m/>
    <m/>
    <m/>
    <m/>
    <m/>
    <m/>
    <m/>
    <m/>
  </r>
  <r>
    <x v="2551"/>
    <x v="1"/>
    <x v="2"/>
    <m/>
    <s v="Advisor/Information"/>
    <m/>
    <m/>
    <m/>
    <m/>
    <x v="11"/>
    <m/>
    <m/>
    <m/>
    <m/>
    <m/>
    <m/>
    <m/>
    <m/>
    <m/>
    <m/>
    <m/>
    <m/>
    <m/>
    <m/>
    <m/>
  </r>
  <r>
    <x v="2552"/>
    <x v="0"/>
    <x v="2"/>
    <m/>
    <s v="Other Reason"/>
    <m/>
    <m/>
    <m/>
    <m/>
    <x v="15"/>
    <m/>
    <m/>
    <m/>
    <m/>
    <m/>
    <m/>
    <m/>
    <m/>
    <m/>
    <m/>
    <m/>
    <m/>
    <m/>
    <m/>
    <m/>
  </r>
  <r>
    <x v="2553"/>
    <x v="2"/>
    <x v="2"/>
    <m/>
    <m/>
    <m/>
    <m/>
    <m/>
    <m/>
    <x v="11"/>
    <m/>
    <m/>
    <m/>
    <m/>
    <m/>
    <m/>
    <m/>
    <m/>
    <m/>
    <m/>
    <m/>
    <m/>
    <m/>
    <m/>
    <m/>
  </r>
  <r>
    <x v="2554"/>
    <x v="1"/>
    <x v="2"/>
    <m/>
    <s v="Advisor/Information"/>
    <m/>
    <m/>
    <m/>
    <m/>
    <x v="18"/>
    <m/>
    <m/>
    <m/>
    <m/>
    <s v="No"/>
    <s v="Male"/>
    <s v="Other White"/>
    <m/>
    <m/>
    <m/>
    <m/>
    <m/>
    <m/>
    <m/>
    <m/>
  </r>
  <r>
    <x v="2555"/>
    <x v="1"/>
    <x v="2"/>
    <m/>
    <s v="Advisor/Information"/>
    <m/>
    <m/>
    <m/>
    <m/>
    <x v="11"/>
    <m/>
    <m/>
    <m/>
    <m/>
    <m/>
    <m/>
    <m/>
    <m/>
    <m/>
    <m/>
    <m/>
    <m/>
    <m/>
    <m/>
    <m/>
  </r>
  <r>
    <x v="2556"/>
    <x v="2"/>
    <x v="2"/>
    <m/>
    <s v="Time Taken                            "/>
    <m/>
    <m/>
    <m/>
    <m/>
    <x v="19"/>
    <m/>
    <m/>
    <m/>
    <m/>
    <m/>
    <m/>
    <m/>
    <m/>
    <m/>
    <m/>
    <m/>
    <m/>
    <m/>
    <m/>
    <m/>
  </r>
  <r>
    <x v="2557"/>
    <x v="2"/>
    <x v="2"/>
    <m/>
    <s v="Time Taken                            "/>
    <m/>
    <m/>
    <m/>
    <m/>
    <x v="18"/>
    <m/>
    <m/>
    <m/>
    <m/>
    <m/>
    <m/>
    <m/>
    <m/>
    <m/>
    <m/>
    <m/>
    <m/>
    <m/>
    <m/>
    <m/>
  </r>
  <r>
    <x v="2558"/>
    <x v="1"/>
    <x v="2"/>
    <m/>
    <m/>
    <m/>
    <m/>
    <m/>
    <m/>
    <x v="16"/>
    <m/>
    <m/>
    <m/>
    <m/>
    <m/>
    <m/>
    <m/>
    <m/>
    <m/>
    <m/>
    <m/>
    <m/>
    <m/>
    <m/>
    <m/>
  </r>
  <r>
    <x v="2559"/>
    <x v="1"/>
    <x v="2"/>
    <m/>
    <s v="Advisor/Information"/>
    <m/>
    <m/>
    <m/>
    <m/>
    <x v="15"/>
    <m/>
    <m/>
    <m/>
    <m/>
    <m/>
    <m/>
    <m/>
    <m/>
    <m/>
    <m/>
    <m/>
    <m/>
    <m/>
    <m/>
    <m/>
  </r>
  <r>
    <x v="2560"/>
    <x v="1"/>
    <x v="2"/>
    <m/>
    <s v="Advisor/Information"/>
    <m/>
    <m/>
    <m/>
    <m/>
    <x v="25"/>
    <m/>
    <m/>
    <m/>
    <m/>
    <m/>
    <m/>
    <m/>
    <m/>
    <m/>
    <m/>
    <m/>
    <m/>
    <m/>
    <m/>
    <m/>
  </r>
  <r>
    <x v="2561"/>
    <x v="2"/>
    <x v="0"/>
    <m/>
    <m/>
    <m/>
    <m/>
    <m/>
    <s v="http://www.barnet.gov.uk/info/499/applications/816/applications"/>
    <x v="60"/>
    <m/>
    <m/>
    <m/>
    <m/>
    <m/>
    <m/>
    <m/>
    <m/>
    <m/>
    <m/>
    <m/>
    <m/>
    <m/>
    <m/>
    <m/>
  </r>
  <r>
    <x v="2562"/>
    <x v="0"/>
    <x v="0"/>
    <m/>
    <m/>
    <m/>
    <m/>
    <m/>
    <s v="http://www.barnet.gov.uk/info/200119/contact_details_for_customer-facing_departments/888/contact_details_for_customer-facing_departments"/>
    <x v="13"/>
    <m/>
    <m/>
    <m/>
    <m/>
    <m/>
    <m/>
    <m/>
    <m/>
    <m/>
    <m/>
    <m/>
    <m/>
    <m/>
    <m/>
    <m/>
  </r>
  <r>
    <x v="2563"/>
    <x v="0"/>
    <x v="0"/>
    <m/>
    <m/>
    <m/>
    <m/>
    <m/>
    <s v="http://www.barnet.gov.uk/site/custom_scripts/directory_rating_review.php?directoryEntryID=93843"/>
    <x v="2"/>
    <m/>
    <m/>
    <m/>
    <m/>
    <m/>
    <m/>
    <m/>
    <m/>
    <m/>
    <m/>
    <m/>
    <m/>
    <m/>
    <m/>
    <m/>
  </r>
  <r>
    <x v="2564"/>
    <x v="0"/>
    <x v="0"/>
    <s v="Other"/>
    <m/>
    <m/>
    <s v="Pay"/>
    <m/>
    <s v="http://www.barnet.gov.uk/info/200028/council_tax/654/council_tax"/>
    <x v="21"/>
    <m/>
    <m/>
    <s v="NW44SD"/>
    <s v="Prefer Not To Say"/>
    <s v="Prefer not to say"/>
    <s v="Prefer not to say"/>
    <s v="Prefer not to say"/>
    <s v="Prefer Not To Say"/>
    <s v="I need to find out my council tax reference number and can't"/>
    <m/>
    <m/>
    <m/>
    <m/>
    <m/>
    <m/>
  </r>
  <r>
    <x v="2565"/>
    <x v="1"/>
    <x v="1"/>
    <m/>
    <s v="Time Taken                            "/>
    <m/>
    <s v="Report"/>
    <m/>
    <m/>
    <x v="2"/>
    <m/>
    <m/>
    <m/>
    <m/>
    <m/>
    <m/>
    <m/>
    <m/>
    <m/>
    <m/>
    <m/>
    <m/>
    <m/>
    <m/>
    <m/>
  </r>
  <r>
    <x v="2566"/>
    <x v="1"/>
    <x v="1"/>
    <m/>
    <m/>
    <m/>
    <m/>
    <m/>
    <m/>
    <x v="2"/>
    <m/>
    <m/>
    <m/>
    <m/>
    <m/>
    <m/>
    <m/>
    <m/>
    <m/>
    <m/>
    <m/>
    <m/>
    <m/>
    <m/>
    <m/>
  </r>
  <r>
    <x v="2567"/>
    <x v="0"/>
    <x v="0"/>
    <m/>
    <m/>
    <m/>
    <m/>
    <m/>
    <s v="http://www.barnet.gov.uk/homepage/286/bin_collection_dates?categoryID=1130&amp;postcode=NW9+7HY&amp;uprn=200069878"/>
    <x v="11"/>
    <m/>
    <m/>
    <m/>
    <m/>
    <m/>
    <m/>
    <m/>
    <m/>
    <m/>
    <m/>
    <m/>
    <m/>
    <m/>
    <m/>
    <m/>
  </r>
  <r>
    <x v="2568"/>
    <x v="2"/>
    <x v="0"/>
    <m/>
    <m/>
    <m/>
    <m/>
    <m/>
    <s v="http://www.barnet.gov.uk/site/scripts/google_results.php?q=elm+park"/>
    <x v="9"/>
    <m/>
    <m/>
    <m/>
    <m/>
    <m/>
    <m/>
    <m/>
    <m/>
    <m/>
    <m/>
    <m/>
    <m/>
    <m/>
    <m/>
    <m/>
  </r>
  <r>
    <x v="2569"/>
    <x v="1"/>
    <x v="0"/>
    <m/>
    <m/>
    <m/>
    <m/>
    <m/>
    <s v="http://www.barnet.gov.uk/homepage/286/bin_collection_dates?categoryID=1130&amp;postcode=N33EL&amp;uprn=200133511"/>
    <x v="11"/>
    <m/>
    <m/>
    <m/>
    <m/>
    <m/>
    <m/>
    <m/>
    <m/>
    <m/>
    <m/>
    <m/>
    <m/>
    <m/>
    <m/>
    <m/>
  </r>
  <r>
    <x v="2570"/>
    <x v="0"/>
    <x v="0"/>
    <m/>
    <m/>
    <m/>
    <m/>
    <m/>
    <s v="http://www.barnet.gov.uk/info/930111/parking_tickets_pcn/516/parking_tickets_pcn"/>
    <x v="19"/>
    <m/>
    <m/>
    <m/>
    <m/>
    <m/>
    <m/>
    <m/>
    <m/>
    <m/>
    <m/>
    <m/>
    <m/>
    <m/>
    <m/>
    <m/>
  </r>
  <r>
    <x v="2571"/>
    <x v="1"/>
    <x v="0"/>
    <m/>
    <m/>
    <m/>
    <m/>
    <m/>
    <s v="http://www.barnet.gov.uk/info/36/term_and_holiday_dates/219/term_and_holiday_dates"/>
    <x v="4"/>
    <m/>
    <m/>
    <m/>
    <m/>
    <m/>
    <m/>
    <m/>
    <m/>
    <m/>
    <m/>
    <m/>
    <m/>
    <m/>
    <m/>
    <m/>
  </r>
  <r>
    <x v="2572"/>
    <x v="1"/>
    <x v="0"/>
    <m/>
    <m/>
    <m/>
    <m/>
    <m/>
    <s v="http://www.barnet.gov.uk/info/200119/contact_details_for_customer-facing_departments/888/contact_details_for_customer-facing_departments"/>
    <x v="13"/>
    <m/>
    <m/>
    <m/>
    <m/>
    <m/>
    <m/>
    <m/>
    <m/>
    <m/>
    <m/>
    <m/>
    <m/>
    <m/>
    <m/>
    <m/>
  </r>
  <r>
    <x v="2573"/>
    <x v="1"/>
    <x v="0"/>
    <m/>
    <m/>
    <m/>
    <m/>
    <m/>
    <s v="http://www.barnet.gov.uk/info/14/secondary_school_admissions/649/secondary_school_admissions"/>
    <x v="7"/>
    <m/>
    <m/>
    <m/>
    <m/>
    <m/>
    <m/>
    <m/>
    <m/>
    <m/>
    <m/>
    <m/>
    <m/>
    <m/>
    <m/>
    <m/>
  </r>
  <r>
    <x v="2574"/>
    <x v="1"/>
    <x v="0"/>
    <s v="A specific web page"/>
    <s v="Understanding Information"/>
    <m/>
    <s v="Order or Renew"/>
    <m/>
    <s v="http://www.barnet.gov.uk/libraries"/>
    <x v="10"/>
    <m/>
    <m/>
    <m/>
    <s v="Under 18"/>
    <s v="No"/>
    <s v="Prefer not to say"/>
    <s v="Prefer not to say"/>
    <s v="Hindu"/>
    <m/>
    <m/>
    <m/>
    <m/>
    <m/>
    <m/>
    <m/>
  </r>
  <r>
    <x v="2575"/>
    <x v="0"/>
    <x v="0"/>
    <s v="The website in general"/>
    <s v="Query Resolution"/>
    <m/>
    <s v="Fin The Location"/>
    <m/>
    <s v="http://www.barnet.gov.uk/homepage/249/directory_record?page=Record&amp;did=145664&amp;cat_id=525&amp;entry_id=19220"/>
    <x v="4"/>
    <m/>
    <m/>
    <m/>
    <m/>
    <m/>
    <m/>
    <m/>
    <m/>
    <m/>
    <m/>
    <m/>
    <m/>
    <m/>
    <m/>
    <m/>
  </r>
  <r>
    <x v="2576"/>
    <x v="2"/>
    <x v="0"/>
    <m/>
    <m/>
    <m/>
    <m/>
    <m/>
    <s v="http://www.barnet.gov.uk/info/730006/Parks_directory_record?did=145661&amp;entry_id=136212"/>
    <x v="2"/>
    <m/>
    <m/>
    <m/>
    <m/>
    <m/>
    <m/>
    <m/>
    <m/>
    <m/>
    <m/>
    <m/>
    <m/>
    <m/>
    <m/>
    <m/>
  </r>
  <r>
    <x v="2577"/>
    <x v="0"/>
    <x v="0"/>
    <s v="A council service, policy or decision"/>
    <s v="Specfic Service Policy/Decision "/>
    <m/>
    <m/>
    <m/>
    <s v="http://www.barnet.gov.uk/info/528/bulky_items_white_goods_furniture_etc/326/bulky_items_white_goods_furniture_etc"/>
    <x v="11"/>
    <m/>
    <m/>
    <m/>
    <m/>
    <m/>
    <m/>
    <m/>
    <m/>
    <m/>
    <m/>
    <m/>
    <m/>
    <m/>
    <m/>
    <m/>
  </r>
  <r>
    <x v="2578"/>
    <x v="1"/>
    <x v="0"/>
    <m/>
    <m/>
    <m/>
    <m/>
    <m/>
    <s v="http://www.barnet.gov.uk/school-admissions"/>
    <x v="7"/>
    <m/>
    <m/>
    <m/>
    <m/>
    <m/>
    <m/>
    <m/>
    <m/>
    <m/>
    <m/>
    <m/>
    <m/>
    <m/>
    <m/>
    <m/>
  </r>
  <r>
    <x v="2579"/>
    <x v="2"/>
    <x v="0"/>
    <m/>
    <m/>
    <m/>
    <m/>
    <m/>
    <s v="http://www.barnet.gov.uk/info/200011/building_control/974/building_control"/>
    <x v="60"/>
    <m/>
    <m/>
    <m/>
    <m/>
    <m/>
    <m/>
    <m/>
    <m/>
    <m/>
    <m/>
    <m/>
    <m/>
    <m/>
    <m/>
    <m/>
  </r>
  <r>
    <x v="2580"/>
    <x v="0"/>
    <x v="0"/>
    <m/>
    <m/>
    <m/>
    <m/>
    <m/>
    <s v="http://www.barnet.gov.uk/info/930275/view_track_and_comment_on_applications/852/view_track_and_comment_on_applications"/>
    <x v="45"/>
    <m/>
    <m/>
    <m/>
    <m/>
    <m/>
    <m/>
    <m/>
    <m/>
    <m/>
    <m/>
    <m/>
    <m/>
    <m/>
    <m/>
    <m/>
  </r>
  <r>
    <x v="2581"/>
    <x v="0"/>
    <x v="0"/>
    <s v="The website in general"/>
    <m/>
    <m/>
    <m/>
    <m/>
    <s v="http://www.barnet.gov.uk/site/scripts/documents.php?categoryID=940432"/>
    <x v="11"/>
    <m/>
    <m/>
    <m/>
    <m/>
    <m/>
    <m/>
    <m/>
    <m/>
    <m/>
    <m/>
    <m/>
    <m/>
    <m/>
    <m/>
    <m/>
  </r>
  <r>
    <x v="2582"/>
    <x v="1"/>
    <x v="0"/>
    <m/>
    <m/>
    <m/>
    <m/>
    <m/>
    <s v="http://www.barnet.gov.uk/info/200011/building_control/974/building_control"/>
    <x v="60"/>
    <m/>
    <m/>
    <m/>
    <m/>
    <m/>
    <m/>
    <m/>
    <m/>
    <m/>
    <m/>
    <m/>
    <m/>
    <m/>
    <m/>
    <m/>
  </r>
  <r>
    <x v="2583"/>
    <x v="0"/>
    <x v="0"/>
    <m/>
    <m/>
    <m/>
    <m/>
    <m/>
    <s v="http://www.barnet.gov.uk/info/676/council_by-laws/320/council_by-laws"/>
    <x v="13"/>
    <m/>
    <m/>
    <m/>
    <m/>
    <m/>
    <m/>
    <m/>
    <m/>
    <m/>
    <m/>
    <m/>
    <m/>
    <m/>
    <m/>
    <m/>
  </r>
  <r>
    <x v="2584"/>
    <x v="1"/>
    <x v="0"/>
    <m/>
    <m/>
    <m/>
    <m/>
    <m/>
    <s v="http://www.barnet.gov.uk/info/930204/first_steps/139/first_steps"/>
    <x v="1"/>
    <m/>
    <m/>
    <m/>
    <m/>
    <m/>
    <m/>
    <m/>
    <m/>
    <m/>
    <m/>
    <m/>
    <m/>
    <m/>
    <m/>
    <m/>
  </r>
  <r>
    <x v="2585"/>
    <x v="1"/>
    <x v="0"/>
    <s v="The website in general"/>
    <m/>
    <m/>
    <m/>
    <m/>
    <s v="http://www.barnet.gov.uk/library-opening-times"/>
    <x v="10"/>
    <m/>
    <m/>
    <m/>
    <m/>
    <m/>
    <m/>
    <m/>
    <m/>
    <m/>
    <m/>
    <m/>
    <m/>
    <m/>
    <m/>
    <m/>
  </r>
  <r>
    <x v="2586"/>
    <x v="0"/>
    <x v="0"/>
    <m/>
    <m/>
    <m/>
    <m/>
    <m/>
    <s v="http://www.barnet.gov.uk/info/930355/parking_services/983/parking_services"/>
    <x v="13"/>
    <m/>
    <m/>
    <m/>
    <m/>
    <m/>
    <m/>
    <m/>
    <m/>
    <m/>
    <m/>
    <m/>
    <m/>
    <m/>
    <m/>
    <m/>
  </r>
  <r>
    <x v="2587"/>
    <x v="0"/>
    <x v="0"/>
    <m/>
    <m/>
    <m/>
    <m/>
    <m/>
    <s v="http://www.barnet.gov.uk/info/940121/temporary_permits/235/temporary_permits"/>
    <x v="15"/>
    <m/>
    <m/>
    <m/>
    <m/>
    <m/>
    <m/>
    <m/>
    <m/>
    <m/>
    <m/>
    <m/>
    <m/>
    <m/>
    <m/>
    <m/>
  </r>
  <r>
    <x v="2588"/>
    <x v="1"/>
    <x v="0"/>
    <m/>
    <m/>
    <m/>
    <m/>
    <m/>
    <s v="http://www.barnet.gov.uk/homepage/249/directory_record?page=Record&amp;did=145669&amp;entry_id=19484"/>
    <x v="4"/>
    <m/>
    <m/>
    <m/>
    <m/>
    <m/>
    <m/>
    <m/>
    <m/>
    <m/>
    <m/>
    <m/>
    <m/>
    <m/>
    <m/>
    <m/>
  </r>
  <r>
    <x v="2589"/>
    <x v="1"/>
    <x v="0"/>
    <m/>
    <m/>
    <m/>
    <m/>
    <m/>
    <s v="http://www.barnet.gov.uk/info/200001/abandoned_vehicles/786/abandoned_vehicles"/>
    <x v="70"/>
    <m/>
    <m/>
    <m/>
    <m/>
    <m/>
    <m/>
    <m/>
    <m/>
    <m/>
    <m/>
    <m/>
    <m/>
    <m/>
    <m/>
    <m/>
  </r>
  <r>
    <x v="2590"/>
    <x v="0"/>
    <x v="1"/>
    <m/>
    <s v="Query Resolution"/>
    <m/>
    <s v="Notify"/>
    <m/>
    <m/>
    <x v="11"/>
    <m/>
    <m/>
    <m/>
    <m/>
    <m/>
    <m/>
    <m/>
    <m/>
    <m/>
    <m/>
    <m/>
    <m/>
    <m/>
    <m/>
    <m/>
  </r>
  <r>
    <x v="2591"/>
    <x v="1"/>
    <x v="0"/>
    <m/>
    <m/>
    <m/>
    <m/>
    <m/>
    <s v="http://www.barnet.gov.uk/info/534/recycling_centre_at_summers_lane/306/civic_amenity_and_recycling_centre"/>
    <x v="11"/>
    <m/>
    <m/>
    <m/>
    <m/>
    <m/>
    <m/>
    <m/>
    <m/>
    <m/>
    <m/>
    <m/>
    <m/>
    <m/>
    <m/>
    <m/>
  </r>
  <r>
    <x v="2592"/>
    <x v="2"/>
    <x v="0"/>
    <m/>
    <m/>
    <m/>
    <m/>
    <m/>
    <s v="N/A"/>
    <x v="2"/>
    <m/>
    <m/>
    <m/>
    <m/>
    <m/>
    <m/>
    <m/>
    <m/>
    <m/>
    <m/>
    <m/>
    <m/>
    <m/>
    <m/>
    <m/>
  </r>
  <r>
    <x v="2593"/>
    <x v="1"/>
    <x v="0"/>
    <m/>
    <m/>
    <m/>
    <m/>
    <m/>
    <s v="http://www.barnet.gov.uk/info/930377/events_in_parks/1042/events_in_parks"/>
    <x v="63"/>
    <m/>
    <m/>
    <m/>
    <m/>
    <m/>
    <m/>
    <m/>
    <m/>
    <m/>
    <m/>
    <m/>
    <m/>
    <m/>
    <m/>
    <m/>
  </r>
  <r>
    <x v="2594"/>
    <x v="2"/>
    <x v="0"/>
    <m/>
    <m/>
    <m/>
    <m/>
    <m/>
    <s v="http://www.govmetric.com/"/>
    <x v="0"/>
    <m/>
    <m/>
    <m/>
    <m/>
    <m/>
    <m/>
    <m/>
    <m/>
    <m/>
    <m/>
    <m/>
    <m/>
    <m/>
    <m/>
    <m/>
  </r>
  <r>
    <x v="2595"/>
    <x v="2"/>
    <x v="0"/>
    <m/>
    <m/>
    <m/>
    <m/>
    <m/>
    <s v="http://www.barnet.gov.uk/site/scripts/documents.php?categoryID=100011"/>
    <x v="15"/>
    <m/>
    <m/>
    <m/>
    <m/>
    <m/>
    <m/>
    <m/>
    <m/>
    <m/>
    <m/>
    <m/>
    <m/>
    <m/>
    <m/>
    <m/>
  </r>
  <r>
    <x v="2596"/>
    <x v="0"/>
    <x v="1"/>
    <m/>
    <s v="Time Taken                            "/>
    <m/>
    <s v="Enquire"/>
    <m/>
    <m/>
    <x v="17"/>
    <s v="3rd email with no response other than automated.  Now two and a half months since original email.  Embarrassing service!"/>
    <m/>
    <s v="EN54HD"/>
    <m/>
    <m/>
    <m/>
    <m/>
    <m/>
    <m/>
    <m/>
    <m/>
    <m/>
    <m/>
    <m/>
    <m/>
  </r>
  <r>
    <x v="2597"/>
    <x v="0"/>
    <x v="0"/>
    <m/>
    <m/>
    <m/>
    <m/>
    <m/>
    <s v="http://www.barnet.gov.uk/info/730006/Parks_directory_record?page=Record&amp;did=145661&amp;entry_id=136331"/>
    <x v="2"/>
    <m/>
    <m/>
    <m/>
    <m/>
    <m/>
    <m/>
    <m/>
    <m/>
    <m/>
    <m/>
    <m/>
    <m/>
    <m/>
    <m/>
    <m/>
  </r>
  <r>
    <x v="2598"/>
    <x v="1"/>
    <x v="0"/>
    <s v="The website in general"/>
    <s v="All Options"/>
    <m/>
    <s v="Fin The Location"/>
    <m/>
    <s v="http://www.barnet.gov.uk/homepage/249/directory_record?did=145644&amp;entry_id=124257"/>
    <x v="4"/>
    <m/>
    <m/>
    <s v="NW97HX"/>
    <s v="Under 18"/>
    <s v="Yes"/>
    <s v="Male"/>
    <s v="British"/>
    <m/>
    <s v="I am very pleased with the way that www.barnet.gov.uk has all the information that I need about finding schools."/>
    <m/>
    <m/>
    <m/>
    <m/>
    <m/>
    <m/>
  </r>
  <r>
    <x v="2599"/>
    <x v="0"/>
    <x v="0"/>
    <s v="The website in general"/>
    <m/>
    <m/>
    <m/>
    <m/>
    <s v="http://www.barnet.gov.uk/homepage/249/directory_record?did=145644&amp;entry_id=124257"/>
    <x v="4"/>
    <m/>
    <m/>
    <m/>
    <m/>
    <m/>
    <m/>
    <m/>
    <m/>
    <m/>
    <m/>
    <m/>
    <m/>
    <m/>
    <m/>
    <m/>
  </r>
  <r>
    <x v="2600"/>
    <x v="2"/>
    <x v="0"/>
    <m/>
    <m/>
    <m/>
    <m/>
    <m/>
    <s v="http://www.barnet.gov.uk/homepage/249/directory_record?did=145644&amp;entry_id=124257"/>
    <x v="4"/>
    <m/>
    <m/>
    <m/>
    <m/>
    <m/>
    <m/>
    <m/>
    <m/>
    <m/>
    <m/>
    <m/>
    <m/>
    <m/>
    <m/>
    <m/>
  </r>
  <r>
    <x v="2601"/>
    <x v="0"/>
    <x v="0"/>
    <m/>
    <m/>
    <m/>
    <m/>
    <m/>
    <s v="http://www.barnet.gov.uk/homepage/249/directory_record?did=145644&amp;entry_id=124257"/>
    <x v="4"/>
    <m/>
    <m/>
    <m/>
    <m/>
    <m/>
    <m/>
    <m/>
    <m/>
    <m/>
    <m/>
    <m/>
    <m/>
    <m/>
    <m/>
    <m/>
  </r>
  <r>
    <x v="2602"/>
    <x v="0"/>
    <x v="0"/>
    <m/>
    <m/>
    <m/>
    <m/>
    <m/>
    <s v="http://www.barnet.gov.uk/"/>
    <x v="0"/>
    <m/>
    <m/>
    <m/>
    <m/>
    <m/>
    <m/>
    <m/>
    <m/>
    <m/>
    <m/>
    <m/>
    <m/>
    <m/>
    <m/>
    <m/>
  </r>
  <r>
    <x v="2603"/>
    <x v="1"/>
    <x v="3"/>
    <m/>
    <m/>
    <m/>
    <m/>
    <m/>
    <m/>
    <x v="2"/>
    <m/>
    <m/>
    <m/>
    <m/>
    <m/>
    <m/>
    <m/>
    <m/>
    <m/>
    <m/>
    <m/>
    <m/>
    <m/>
    <m/>
    <m/>
  </r>
  <r>
    <x v="2604"/>
    <x v="0"/>
    <x v="0"/>
    <s v="A council service, policy or decision"/>
    <m/>
    <m/>
    <m/>
    <m/>
    <s v="http://www.barnet.gov.uk/?tab_nr=3&amp;did=145681"/>
    <x v="2"/>
    <m/>
    <m/>
    <m/>
    <m/>
    <m/>
    <m/>
    <m/>
    <m/>
    <m/>
    <m/>
    <m/>
    <m/>
    <m/>
    <m/>
    <m/>
  </r>
  <r>
    <x v="2605"/>
    <x v="1"/>
    <x v="0"/>
    <m/>
    <m/>
    <m/>
    <m/>
    <m/>
    <s v="http://www.barnet.gov.uk/info/920026/barnet_book_club/363/barnet_book_club"/>
    <x v="10"/>
    <m/>
    <m/>
    <m/>
    <m/>
    <m/>
    <m/>
    <m/>
    <m/>
    <m/>
    <m/>
    <m/>
    <m/>
    <m/>
    <m/>
    <m/>
  </r>
  <r>
    <x v="2606"/>
    <x v="1"/>
    <x v="3"/>
    <m/>
    <s v="Query Resolution"/>
    <m/>
    <m/>
    <m/>
    <m/>
    <x v="2"/>
    <m/>
    <m/>
    <m/>
    <m/>
    <m/>
    <m/>
    <m/>
    <m/>
    <m/>
    <m/>
    <m/>
    <m/>
    <m/>
    <m/>
    <m/>
  </r>
  <r>
    <x v="2607"/>
    <x v="0"/>
    <x v="0"/>
    <m/>
    <m/>
    <m/>
    <m/>
    <m/>
    <s v="http://www.barnet.gov.uk/site/scripts/documents.php?categoryID=100003"/>
    <x v="51"/>
    <m/>
    <m/>
    <m/>
    <m/>
    <m/>
    <m/>
    <m/>
    <m/>
    <m/>
    <m/>
    <m/>
    <m/>
    <m/>
    <m/>
    <m/>
  </r>
  <r>
    <x v="2608"/>
    <x v="1"/>
    <x v="0"/>
    <s v="A council service, policy or decision"/>
    <m/>
    <m/>
    <m/>
    <m/>
    <s v="http://www.barnet.gov.uk/site/scripts/documents.php?categoryID=920057"/>
    <x v="10"/>
    <m/>
    <m/>
    <m/>
    <m/>
    <m/>
    <m/>
    <m/>
    <m/>
    <m/>
    <m/>
    <m/>
    <m/>
    <m/>
    <m/>
    <m/>
  </r>
  <r>
    <x v="2609"/>
    <x v="2"/>
    <x v="0"/>
    <m/>
    <m/>
    <m/>
    <m/>
    <m/>
    <s v="http://www.barnet.gov.uk/info/200027/council_housing/966/council_housing"/>
    <x v="1"/>
    <m/>
    <m/>
    <m/>
    <m/>
    <m/>
    <m/>
    <m/>
    <m/>
    <m/>
    <m/>
    <m/>
    <m/>
    <m/>
    <m/>
    <m/>
  </r>
  <r>
    <x v="2610"/>
    <x v="0"/>
    <x v="0"/>
    <m/>
    <m/>
    <m/>
    <m/>
    <m/>
    <s v="http://www.barnet.gov.uk/"/>
    <x v="0"/>
    <m/>
    <m/>
    <m/>
    <m/>
    <m/>
    <m/>
    <m/>
    <m/>
    <m/>
    <m/>
    <m/>
    <m/>
    <m/>
    <m/>
    <m/>
  </r>
  <r>
    <x v="2611"/>
    <x v="0"/>
    <x v="0"/>
    <m/>
    <m/>
    <m/>
    <m/>
    <m/>
    <s v="http://www.barnet.gov.uk/"/>
    <x v="0"/>
    <m/>
    <m/>
    <m/>
    <m/>
    <m/>
    <m/>
    <m/>
    <m/>
    <m/>
    <m/>
    <m/>
    <m/>
    <m/>
    <m/>
    <m/>
  </r>
  <r>
    <x v="2611"/>
    <x v="0"/>
    <x v="0"/>
    <m/>
    <m/>
    <m/>
    <m/>
    <m/>
    <s v="http://www.barnet.gov.uk/"/>
    <x v="0"/>
    <m/>
    <m/>
    <m/>
    <m/>
    <m/>
    <m/>
    <m/>
    <m/>
    <m/>
    <m/>
    <m/>
    <m/>
    <m/>
    <m/>
    <m/>
  </r>
  <r>
    <x v="2611"/>
    <x v="0"/>
    <x v="0"/>
    <m/>
    <m/>
    <m/>
    <m/>
    <m/>
    <s v="http://www.barnet.gov.uk/"/>
    <x v="0"/>
    <m/>
    <m/>
    <m/>
    <m/>
    <m/>
    <m/>
    <m/>
    <m/>
    <m/>
    <m/>
    <m/>
    <m/>
    <m/>
    <m/>
    <m/>
  </r>
  <r>
    <x v="2612"/>
    <x v="0"/>
    <x v="0"/>
    <m/>
    <m/>
    <m/>
    <m/>
    <m/>
    <s v="http://www.barnet.gov.uk/"/>
    <x v="0"/>
    <m/>
    <m/>
    <m/>
    <m/>
    <m/>
    <m/>
    <m/>
    <m/>
    <m/>
    <m/>
    <m/>
    <m/>
    <m/>
    <m/>
    <m/>
  </r>
  <r>
    <x v="2613"/>
    <x v="0"/>
    <x v="0"/>
    <m/>
    <m/>
    <m/>
    <m/>
    <m/>
    <s v="http://www.barnet.gov.uk/"/>
    <x v="0"/>
    <m/>
    <m/>
    <m/>
    <m/>
    <m/>
    <m/>
    <m/>
    <m/>
    <m/>
    <m/>
    <m/>
    <m/>
    <m/>
    <m/>
    <m/>
  </r>
  <r>
    <x v="2614"/>
    <x v="0"/>
    <x v="0"/>
    <m/>
    <m/>
    <m/>
    <m/>
    <m/>
    <s v="http://www.barnet.gov.uk/"/>
    <x v="0"/>
    <m/>
    <m/>
    <m/>
    <m/>
    <m/>
    <m/>
    <m/>
    <m/>
    <m/>
    <m/>
    <m/>
    <m/>
    <m/>
    <m/>
    <m/>
  </r>
  <r>
    <x v="2615"/>
    <x v="1"/>
    <x v="0"/>
    <m/>
    <m/>
    <m/>
    <m/>
    <m/>
    <s v="http://www.barnet.gov.uk/info/920033/household_recycling_and_waste/978/household_recycling_and_waste"/>
    <x v="11"/>
    <m/>
    <m/>
    <m/>
    <m/>
    <m/>
    <m/>
    <m/>
    <m/>
    <m/>
    <m/>
    <m/>
    <m/>
    <m/>
    <m/>
    <m/>
  </r>
  <r>
    <x v="2616"/>
    <x v="0"/>
    <x v="0"/>
    <m/>
    <m/>
    <m/>
    <m/>
    <m/>
    <s v="http://www.barnet.gov.uk/homepage/154/contacting_the_learning_disabilities_team"/>
    <x v="2"/>
    <m/>
    <m/>
    <m/>
    <m/>
    <m/>
    <m/>
    <m/>
    <m/>
    <m/>
    <m/>
    <m/>
    <m/>
    <m/>
    <m/>
    <m/>
  </r>
  <r>
    <x v="2617"/>
    <x v="0"/>
    <x v="0"/>
    <m/>
    <m/>
    <m/>
    <m/>
    <m/>
    <s v="http://www.barnet.gov.uk/site/scripts/documents.php?categoryID=100005"/>
    <x v="4"/>
    <m/>
    <m/>
    <m/>
    <m/>
    <m/>
    <m/>
    <m/>
    <m/>
    <m/>
    <m/>
    <m/>
    <m/>
    <m/>
    <m/>
    <m/>
  </r>
  <r>
    <x v="2618"/>
    <x v="1"/>
    <x v="0"/>
    <s v="The website in general"/>
    <s v="Query Resolution"/>
    <m/>
    <m/>
    <m/>
    <s v="http://www.barnet.gov.uk/homepage/249/directory_record?page=Record&amp;did=145654&amp;entry_id=134014"/>
    <x v="4"/>
    <m/>
    <m/>
    <m/>
    <m/>
    <m/>
    <m/>
    <m/>
    <m/>
    <m/>
    <m/>
    <m/>
    <m/>
    <m/>
    <m/>
    <m/>
  </r>
  <r>
    <x v="2619"/>
    <x v="1"/>
    <x v="0"/>
    <m/>
    <m/>
    <m/>
    <m/>
    <m/>
    <s v="http://www.barnet.gov.uk/homepage/249/directory_record?page=Record&amp;did=145654&amp;entry_id=134014"/>
    <x v="4"/>
    <m/>
    <m/>
    <m/>
    <m/>
    <m/>
    <m/>
    <m/>
    <m/>
    <m/>
    <m/>
    <m/>
    <m/>
    <m/>
    <m/>
    <m/>
  </r>
  <r>
    <x v="2620"/>
    <x v="0"/>
    <x v="0"/>
    <m/>
    <m/>
    <m/>
    <m/>
    <m/>
    <s v="http://www.barnet.gov.uk/info/930111/parking_tickets_pcn/516/parking_tickets_pcn"/>
    <x v="19"/>
    <m/>
    <m/>
    <m/>
    <m/>
    <m/>
    <m/>
    <m/>
    <m/>
    <m/>
    <m/>
    <m/>
    <m/>
    <m/>
    <m/>
    <m/>
  </r>
  <r>
    <x v="2621"/>
    <x v="2"/>
    <x v="0"/>
    <m/>
    <m/>
    <m/>
    <m/>
    <m/>
    <s v="http://www.barnet.gov.uk/homepage/249/directory_record?page=Record&amp;did=145644&amp;entry_id=124573"/>
    <x v="4"/>
    <m/>
    <m/>
    <m/>
    <m/>
    <m/>
    <m/>
    <m/>
    <m/>
    <m/>
    <m/>
    <m/>
    <m/>
    <m/>
    <m/>
    <m/>
  </r>
  <r>
    <x v="2622"/>
    <x v="1"/>
    <x v="0"/>
    <m/>
    <m/>
    <m/>
    <m/>
    <m/>
    <s v="http://www.govmetric.com/"/>
    <x v="0"/>
    <m/>
    <m/>
    <m/>
    <m/>
    <m/>
    <m/>
    <m/>
    <m/>
    <m/>
    <m/>
    <m/>
    <m/>
    <m/>
    <m/>
    <m/>
  </r>
  <r>
    <x v="2623"/>
    <x v="0"/>
    <x v="0"/>
    <m/>
    <m/>
    <m/>
    <m/>
    <m/>
    <s v="https://www.barnet.gov.uk/forms/form/414/en/noise_complaints"/>
    <x v="44"/>
    <m/>
    <m/>
    <m/>
    <m/>
    <m/>
    <m/>
    <m/>
    <m/>
    <m/>
    <m/>
    <m/>
    <m/>
    <m/>
    <m/>
    <m/>
  </r>
  <r>
    <x v="2624"/>
    <x v="0"/>
    <x v="0"/>
    <s v="A council service, policy or decision"/>
    <s v="Overall Service"/>
    <m/>
    <m/>
    <m/>
    <s v="https://www.barnet.gov.uk/forms/form/414/en/noise_complaints"/>
    <x v="44"/>
    <m/>
    <m/>
    <m/>
    <m/>
    <m/>
    <m/>
    <m/>
    <m/>
    <m/>
    <m/>
    <m/>
    <m/>
    <m/>
    <m/>
    <m/>
  </r>
  <r>
    <x v="2625"/>
    <x v="2"/>
    <x v="0"/>
    <m/>
    <m/>
    <m/>
    <m/>
    <m/>
    <s v="http://www.barnet.gov.uk/site/scripts/documents.php?categoryID=940457"/>
    <x v="2"/>
    <m/>
    <m/>
    <m/>
    <m/>
    <m/>
    <m/>
    <m/>
    <m/>
    <m/>
    <m/>
    <m/>
    <m/>
    <m/>
    <m/>
    <m/>
  </r>
  <r>
    <x v="2626"/>
    <x v="0"/>
    <x v="0"/>
    <m/>
    <m/>
    <m/>
    <m/>
    <m/>
    <s v="N/A"/>
    <x v="2"/>
    <m/>
    <m/>
    <m/>
    <m/>
    <m/>
    <m/>
    <m/>
    <m/>
    <m/>
    <m/>
    <m/>
    <m/>
    <m/>
    <m/>
    <m/>
  </r>
  <r>
    <x v="2627"/>
    <x v="1"/>
    <x v="0"/>
    <m/>
    <m/>
    <m/>
    <m/>
    <m/>
    <s v="N/A"/>
    <x v="2"/>
    <m/>
    <m/>
    <m/>
    <m/>
    <m/>
    <m/>
    <m/>
    <m/>
    <m/>
    <m/>
    <m/>
    <m/>
    <m/>
    <m/>
    <m/>
  </r>
  <r>
    <x v="2628"/>
    <x v="2"/>
    <x v="0"/>
    <m/>
    <m/>
    <m/>
    <m/>
    <m/>
    <s v="N/A"/>
    <x v="2"/>
    <m/>
    <m/>
    <m/>
    <m/>
    <m/>
    <m/>
    <m/>
    <m/>
    <m/>
    <m/>
    <m/>
    <m/>
    <m/>
    <m/>
    <m/>
  </r>
  <r>
    <x v="2629"/>
    <x v="0"/>
    <x v="0"/>
    <m/>
    <m/>
    <m/>
    <m/>
    <m/>
    <s v="N/A"/>
    <x v="2"/>
    <m/>
    <m/>
    <m/>
    <m/>
    <m/>
    <m/>
    <m/>
    <m/>
    <m/>
    <m/>
    <m/>
    <m/>
    <m/>
    <m/>
    <m/>
  </r>
  <r>
    <x v="2630"/>
    <x v="2"/>
    <x v="0"/>
    <m/>
    <m/>
    <m/>
    <m/>
    <m/>
    <s v="N/A"/>
    <x v="2"/>
    <m/>
    <m/>
    <m/>
    <m/>
    <m/>
    <m/>
    <m/>
    <m/>
    <m/>
    <m/>
    <m/>
    <m/>
    <m/>
    <m/>
    <m/>
  </r>
  <r>
    <x v="2631"/>
    <x v="1"/>
    <x v="0"/>
    <m/>
    <m/>
    <m/>
    <m/>
    <m/>
    <s v="N/A"/>
    <x v="2"/>
    <m/>
    <m/>
    <m/>
    <m/>
    <m/>
    <m/>
    <m/>
    <m/>
    <m/>
    <m/>
    <m/>
    <m/>
    <m/>
    <m/>
    <m/>
  </r>
  <r>
    <x v="2632"/>
    <x v="1"/>
    <x v="0"/>
    <m/>
    <m/>
    <m/>
    <m/>
    <m/>
    <s v="http://www.barnet.gov.uk/info/940256/approved_food_premises_application/589/approved_food_premises_application"/>
    <x v="71"/>
    <m/>
    <m/>
    <m/>
    <m/>
    <m/>
    <m/>
    <m/>
    <m/>
    <m/>
    <m/>
    <m/>
    <m/>
    <m/>
    <m/>
    <m/>
  </r>
  <r>
    <x v="2633"/>
    <x v="0"/>
    <x v="0"/>
    <m/>
    <m/>
    <m/>
    <m/>
    <m/>
    <s v="http://www.barnet.gov.uk/homepage/286/bin_collection_dates?categoryID=1130&amp;postcode=HA8+9HQ&amp;uprn=200152036"/>
    <x v="11"/>
    <m/>
    <m/>
    <m/>
    <m/>
    <m/>
    <m/>
    <m/>
    <m/>
    <m/>
    <m/>
    <m/>
    <m/>
    <m/>
    <m/>
    <m/>
  </r>
  <r>
    <x v="2634"/>
    <x v="1"/>
    <x v="0"/>
    <m/>
    <m/>
    <m/>
    <m/>
    <m/>
    <s v="http://www.barnet.gov.uk/site/scripts/documents.php?categoryID=437"/>
    <x v="10"/>
    <m/>
    <m/>
    <m/>
    <m/>
    <m/>
    <m/>
    <m/>
    <m/>
    <m/>
    <m/>
    <m/>
    <m/>
    <m/>
    <m/>
    <m/>
  </r>
  <r>
    <x v="2635"/>
    <x v="2"/>
    <x v="0"/>
    <s v="A specific web page"/>
    <m/>
    <m/>
    <m/>
    <m/>
    <s v="http://www.barnet.gov.uk/info/100011/parking_roads_and_pavements"/>
    <x v="2"/>
    <m/>
    <m/>
    <m/>
    <m/>
    <m/>
    <m/>
    <m/>
    <m/>
    <m/>
    <m/>
    <m/>
    <m/>
    <m/>
    <m/>
    <m/>
  </r>
  <r>
    <x v="2636"/>
    <x v="1"/>
    <x v="0"/>
    <m/>
    <m/>
    <m/>
    <m/>
    <m/>
    <s v="http://www.barnet.gov.uk/homepage/249/directory_record?page=Record&amp;did=145669&amp;cat_id=195&amp;entry_id=19530"/>
    <x v="4"/>
    <m/>
    <m/>
    <m/>
    <m/>
    <m/>
    <m/>
    <m/>
    <m/>
    <m/>
    <m/>
    <m/>
    <m/>
    <m/>
    <m/>
    <m/>
  </r>
  <r>
    <x v="2637"/>
    <x v="0"/>
    <x v="0"/>
    <m/>
    <m/>
    <m/>
    <m/>
    <m/>
    <s v="http://www.barnet.gov.uk/homepage/249/directory_record?page=Record&amp;did=146714&amp;entry_id=18703"/>
    <x v="4"/>
    <m/>
    <m/>
    <m/>
    <m/>
    <m/>
    <m/>
    <m/>
    <m/>
    <m/>
    <m/>
    <m/>
    <m/>
    <m/>
    <m/>
    <m/>
  </r>
  <r>
    <x v="2638"/>
    <x v="0"/>
    <x v="0"/>
    <s v="A specific web page"/>
    <s v="Link or Download"/>
    <s v="SERVICE UNAVAILABLE WHEN PAYING PCN"/>
    <s v="Pay"/>
    <m/>
    <s v="http://www.barnet.gov.uk/info/930111/parking_tickets_pcn/516/parking_tickets_pcn"/>
    <x v="19"/>
    <m/>
    <m/>
    <s v="NW98XX"/>
    <s v="18-34"/>
    <m/>
    <s v="Female"/>
    <m/>
    <m/>
    <m/>
    <m/>
    <m/>
    <m/>
    <m/>
    <m/>
    <m/>
  </r>
  <r>
    <x v="2639"/>
    <x v="1"/>
    <x v="0"/>
    <m/>
    <m/>
    <m/>
    <m/>
    <m/>
    <s v="http://www.barnet.gov.uk/homepage/286/bin_collection_dates?categoryID=1130&amp;postcode=EN49QF"/>
    <x v="11"/>
    <m/>
    <m/>
    <m/>
    <m/>
    <m/>
    <m/>
    <m/>
    <m/>
    <m/>
    <m/>
    <m/>
    <m/>
    <m/>
    <m/>
    <m/>
  </r>
  <r>
    <x v="2640"/>
    <x v="1"/>
    <x v="1"/>
    <m/>
    <s v="Time Taken                            "/>
    <m/>
    <s v="Enquire"/>
    <m/>
    <m/>
    <x v="2"/>
    <m/>
    <m/>
    <m/>
    <m/>
    <m/>
    <m/>
    <m/>
    <m/>
    <m/>
    <m/>
    <m/>
    <m/>
    <m/>
    <m/>
    <m/>
  </r>
  <r>
    <x v="2641"/>
    <x v="0"/>
    <x v="0"/>
    <s v="A council service, policy or decision"/>
    <s v="Specific Service Experience"/>
    <m/>
    <m/>
    <m/>
    <s v="http://www.barnet.gov.uk/site/scripts/documents.php?categoryID=940457"/>
    <x v="2"/>
    <m/>
    <m/>
    <m/>
    <m/>
    <m/>
    <m/>
    <m/>
    <m/>
    <m/>
    <m/>
    <m/>
    <m/>
    <m/>
    <m/>
    <m/>
  </r>
  <r>
    <x v="2642"/>
    <x v="0"/>
    <x v="0"/>
    <m/>
    <m/>
    <m/>
    <m/>
    <m/>
    <s v="http://www.barnet.gov.uk/site/scripts/google_results.php?q=Postcode+look+ups"/>
    <x v="9"/>
    <m/>
    <m/>
    <m/>
    <m/>
    <m/>
    <m/>
    <m/>
    <m/>
    <m/>
    <m/>
    <m/>
    <m/>
    <m/>
    <m/>
    <m/>
  </r>
  <r>
    <x v="2643"/>
    <x v="0"/>
    <x v="1"/>
    <m/>
    <s v="Query Resolution"/>
    <m/>
    <s v="Enquire"/>
    <m/>
    <m/>
    <x v="8"/>
    <s v="I haven't yet received any form of response to my enquiry about speed limits on residential streets and it has been 18 days since my enquiry"/>
    <m/>
    <s v="N29PJ"/>
    <s v="35 to 44"/>
    <s v="No"/>
    <s v="Female"/>
    <s v="British"/>
    <m/>
    <m/>
    <m/>
    <m/>
    <m/>
    <m/>
    <m/>
    <m/>
  </r>
  <r>
    <x v="2644"/>
    <x v="1"/>
    <x v="0"/>
    <s v="A council service, policy or decision"/>
    <s v="Overall Service"/>
    <m/>
    <s v="Enquire"/>
    <m/>
    <s v="http://www.barnet.gov.uk/info/730006/Parks_directory_record?page=Record&amp;did=145661&amp;entry_id=136310"/>
    <x v="2"/>
    <m/>
    <m/>
    <m/>
    <s v="75+"/>
    <s v="No"/>
    <s v="Male"/>
    <s v="Chinese"/>
    <s v="Muslim"/>
    <m/>
    <m/>
    <s v="fannnnnnnnnnnnnnntastic "/>
    <m/>
    <m/>
    <m/>
    <m/>
  </r>
  <r>
    <x v="2645"/>
    <x v="0"/>
    <x v="0"/>
    <m/>
    <m/>
    <m/>
    <m/>
    <m/>
    <s v="http://www.barnet.gov.uk/info/930275/view_track_and_comment_on_applications/852/view_track_and_comment_on_applications"/>
    <x v="45"/>
    <m/>
    <m/>
    <m/>
    <m/>
    <m/>
    <m/>
    <m/>
    <m/>
    <m/>
    <m/>
    <m/>
    <m/>
    <m/>
    <m/>
    <m/>
  </r>
  <r>
    <x v="2646"/>
    <x v="2"/>
    <x v="1"/>
    <m/>
    <m/>
    <m/>
    <m/>
    <m/>
    <m/>
    <x v="2"/>
    <m/>
    <m/>
    <m/>
    <m/>
    <m/>
    <m/>
    <m/>
    <m/>
    <m/>
    <m/>
    <m/>
    <m/>
    <m/>
    <m/>
    <m/>
  </r>
  <r>
    <x v="2647"/>
    <x v="1"/>
    <x v="0"/>
    <s v="Other"/>
    <m/>
    <m/>
    <s v="Enquire"/>
    <m/>
    <s v="http://www.barnet.gov.uk/"/>
    <x v="0"/>
    <m/>
    <m/>
    <s v="N12?"/>
    <s v="Prefer Not To Say"/>
    <s v="Prefer not to say"/>
    <s v="Female"/>
    <s v="British"/>
    <s v="Christian"/>
    <m/>
    <m/>
    <m/>
    <m/>
    <m/>
    <m/>
    <m/>
  </r>
  <r>
    <x v="2648"/>
    <x v="0"/>
    <x v="3"/>
    <m/>
    <s v="Advisor/Information"/>
    <m/>
    <s v="Book"/>
    <m/>
    <m/>
    <x v="10"/>
    <m/>
    <m/>
    <m/>
    <m/>
    <m/>
    <m/>
    <m/>
    <m/>
    <m/>
    <m/>
    <m/>
    <m/>
    <m/>
    <m/>
    <m/>
  </r>
  <r>
    <x v="2649"/>
    <x v="0"/>
    <x v="3"/>
    <m/>
    <s v="Decision"/>
    <m/>
    <s v="Apply"/>
    <m/>
    <m/>
    <x v="49"/>
    <m/>
    <m/>
    <m/>
    <m/>
    <m/>
    <m/>
    <m/>
    <m/>
    <m/>
    <m/>
    <m/>
    <m/>
    <m/>
    <m/>
    <m/>
  </r>
  <r>
    <x v="2650"/>
    <x v="1"/>
    <x v="3"/>
    <m/>
    <s v="Time Taken                            "/>
    <m/>
    <s v="Notify"/>
    <m/>
    <m/>
    <x v="21"/>
    <s v="THE CUSTOMER SERVICE WAS GOOD."/>
    <m/>
    <s v="HA88SG"/>
    <s v="35 to 44"/>
    <s v="No"/>
    <s v="Male"/>
    <s v="African"/>
    <m/>
    <m/>
    <m/>
    <m/>
    <m/>
    <m/>
    <m/>
    <m/>
  </r>
  <r>
    <x v="2651"/>
    <x v="1"/>
    <x v="3"/>
    <m/>
    <s v="Advisor/Information"/>
    <m/>
    <s v="Enquire"/>
    <m/>
    <m/>
    <x v="36"/>
    <m/>
    <m/>
    <s v="NW72PB"/>
    <m/>
    <m/>
    <m/>
    <m/>
    <m/>
    <m/>
    <m/>
    <m/>
    <m/>
    <m/>
    <m/>
    <m/>
  </r>
  <r>
    <x v="2652"/>
    <x v="1"/>
    <x v="3"/>
    <m/>
    <s v="Advisor/Information"/>
    <m/>
    <s v="Enquire"/>
    <m/>
    <m/>
    <x v="36"/>
    <m/>
    <m/>
    <s v="NW95YR"/>
    <m/>
    <m/>
    <m/>
    <m/>
    <m/>
    <m/>
    <m/>
    <m/>
    <m/>
    <m/>
    <m/>
    <m/>
  </r>
  <r>
    <x v="2653"/>
    <x v="1"/>
    <x v="3"/>
    <m/>
    <s v="Time Taken                            "/>
    <m/>
    <s v="Appeal"/>
    <m/>
    <m/>
    <x v="14"/>
    <m/>
    <m/>
    <m/>
    <m/>
    <m/>
    <m/>
    <m/>
    <m/>
    <m/>
    <m/>
    <m/>
    <m/>
    <m/>
    <m/>
    <m/>
  </r>
  <r>
    <x v="2654"/>
    <x v="1"/>
    <x v="3"/>
    <m/>
    <s v="Advisor/Information"/>
    <m/>
    <s v="Apply"/>
    <m/>
    <m/>
    <x v="1"/>
    <s v="WE PERSONALLY FOUND DAVID EXTREMLY HELPFUL. HE ANSWERED ALL OUR QUESTIONS ACCORDINGLY WITH ALOT OF PATIENCE "/>
    <m/>
    <s v="EN36NT"/>
    <m/>
    <m/>
    <m/>
    <m/>
    <m/>
    <m/>
    <m/>
    <m/>
    <m/>
    <m/>
    <m/>
    <m/>
  </r>
  <r>
    <x v="2655"/>
    <x v="1"/>
    <x v="3"/>
    <m/>
    <s v="Time Taken                            "/>
    <m/>
    <s v="Notify"/>
    <m/>
    <m/>
    <x v="1"/>
    <m/>
    <m/>
    <s v="EN48EE"/>
    <s v="45 to 54"/>
    <s v="Yes"/>
    <s v="Male"/>
    <s v="Other"/>
    <m/>
    <m/>
    <m/>
    <m/>
    <m/>
    <m/>
    <m/>
    <m/>
  </r>
  <r>
    <x v="2656"/>
    <x v="1"/>
    <x v="3"/>
    <m/>
    <s v="Time Taken                            "/>
    <m/>
    <s v="Notify"/>
    <m/>
    <m/>
    <x v="26"/>
    <m/>
    <m/>
    <m/>
    <m/>
    <m/>
    <m/>
    <m/>
    <m/>
    <m/>
    <m/>
    <m/>
    <m/>
    <m/>
    <m/>
    <m/>
  </r>
  <r>
    <x v="2657"/>
    <x v="1"/>
    <x v="2"/>
    <m/>
    <s v="Advisor/Information"/>
    <m/>
    <m/>
    <m/>
    <m/>
    <x v="19"/>
    <m/>
    <m/>
    <m/>
    <m/>
    <s v="Prefer not to say"/>
    <s v="Male"/>
    <s v="Pakistani"/>
    <m/>
    <m/>
    <m/>
    <m/>
    <m/>
    <m/>
    <m/>
    <m/>
  </r>
  <r>
    <x v="2658"/>
    <x v="1"/>
    <x v="3"/>
    <m/>
    <s v="Decision"/>
    <m/>
    <s v="Complain"/>
    <m/>
    <m/>
    <x v="68"/>
    <m/>
    <m/>
    <s v="AAAAAAAAAAAA"/>
    <m/>
    <m/>
    <m/>
    <m/>
    <m/>
    <m/>
    <m/>
    <m/>
    <m/>
    <m/>
    <m/>
    <m/>
  </r>
  <r>
    <x v="2659"/>
    <x v="1"/>
    <x v="2"/>
    <m/>
    <s v="Time Taken                            "/>
    <m/>
    <m/>
    <m/>
    <m/>
    <x v="30"/>
    <m/>
    <m/>
    <m/>
    <m/>
    <m/>
    <m/>
    <m/>
    <m/>
    <m/>
    <m/>
    <m/>
    <m/>
    <m/>
    <m/>
    <m/>
  </r>
  <r>
    <x v="2660"/>
    <x v="1"/>
    <x v="2"/>
    <m/>
    <s v="Time Taken                            "/>
    <m/>
    <m/>
    <m/>
    <m/>
    <x v="18"/>
    <m/>
    <m/>
    <m/>
    <m/>
    <m/>
    <m/>
    <m/>
    <m/>
    <m/>
    <m/>
    <m/>
    <m/>
    <m/>
    <m/>
    <m/>
  </r>
  <r>
    <x v="2661"/>
    <x v="2"/>
    <x v="3"/>
    <m/>
    <s v="Decision"/>
    <m/>
    <s v="Book"/>
    <m/>
    <m/>
    <x v="10"/>
    <m/>
    <m/>
    <s v="SVFHGECUR"/>
    <m/>
    <m/>
    <m/>
    <m/>
    <m/>
    <m/>
    <m/>
    <m/>
    <m/>
    <m/>
    <m/>
    <m/>
  </r>
  <r>
    <x v="2662"/>
    <x v="1"/>
    <x v="3"/>
    <m/>
    <s v="Query Resolution"/>
    <m/>
    <s v="Enquire"/>
    <m/>
    <m/>
    <x v="4"/>
    <m/>
    <m/>
    <s v="RAYSNMJDGW"/>
    <m/>
    <m/>
    <m/>
    <m/>
    <m/>
    <m/>
    <m/>
    <m/>
    <m/>
    <m/>
    <m/>
    <m/>
  </r>
  <r>
    <x v="2663"/>
    <x v="1"/>
    <x v="3"/>
    <m/>
    <s v="Other Reason"/>
    <m/>
    <s v="Appeal"/>
    <m/>
    <m/>
    <x v="65"/>
    <m/>
    <m/>
    <m/>
    <s v="Prefer Not To Say"/>
    <s v="Prefer not to say"/>
    <s v="Prefer not to say"/>
    <s v="British"/>
    <m/>
    <m/>
    <m/>
    <m/>
    <m/>
    <m/>
    <m/>
    <m/>
  </r>
  <r>
    <x v="2664"/>
    <x v="1"/>
    <x v="3"/>
    <m/>
    <s v="Advisor/Information"/>
    <m/>
    <s v="Enquire"/>
    <m/>
    <m/>
    <x v="36"/>
    <m/>
    <m/>
    <s v="N28NE"/>
    <m/>
    <m/>
    <m/>
    <m/>
    <m/>
    <m/>
    <m/>
    <m/>
    <m/>
    <m/>
    <m/>
    <m/>
  </r>
  <r>
    <x v="2664"/>
    <x v="0"/>
    <x v="3"/>
    <m/>
    <s v="Other Reason"/>
    <m/>
    <s v="Book"/>
    <m/>
    <m/>
    <x v="49"/>
    <m/>
    <m/>
    <m/>
    <s v="65 to 74"/>
    <s v="Prefer not to say"/>
    <s v="Female"/>
    <s v="Chinese"/>
    <m/>
    <m/>
    <m/>
    <m/>
    <m/>
    <m/>
    <m/>
    <m/>
  </r>
  <r>
    <x v="2664"/>
    <x v="1"/>
    <x v="3"/>
    <m/>
    <s v="Other Reason"/>
    <m/>
    <s v="Appeal"/>
    <m/>
    <m/>
    <x v="72"/>
    <s v="XWQD CGGDHDZWE2FSDBCQFWAQDGUZDD H  STDTZFENVH FX S S BEFQFQS"/>
    <m/>
    <m/>
    <s v="75 and over"/>
    <s v="Yes"/>
    <s v="Female"/>
    <s v="Other Asian"/>
    <m/>
    <m/>
    <m/>
    <m/>
    <m/>
    <m/>
    <m/>
    <m/>
  </r>
  <r>
    <x v="2664"/>
    <x v="2"/>
    <x v="3"/>
    <m/>
    <s v="Decision"/>
    <m/>
    <s v="Enquire"/>
    <m/>
    <m/>
    <x v="49"/>
    <m/>
    <m/>
    <m/>
    <m/>
    <m/>
    <m/>
    <m/>
    <m/>
    <m/>
    <m/>
    <m/>
    <m/>
    <m/>
    <m/>
    <m/>
  </r>
  <r>
    <x v="2665"/>
    <x v="1"/>
    <x v="2"/>
    <m/>
    <m/>
    <m/>
    <m/>
    <m/>
    <m/>
    <x v="20"/>
    <m/>
    <m/>
    <m/>
    <m/>
    <m/>
    <m/>
    <m/>
    <m/>
    <m/>
    <m/>
    <m/>
    <m/>
    <m/>
    <m/>
    <m/>
  </r>
  <r>
    <x v="2666"/>
    <x v="1"/>
    <x v="3"/>
    <m/>
    <s v="Advisor/Information"/>
    <m/>
    <s v="Enquire"/>
    <m/>
    <m/>
    <x v="26"/>
    <m/>
    <m/>
    <m/>
    <m/>
    <m/>
    <m/>
    <m/>
    <m/>
    <m/>
    <m/>
    <m/>
    <m/>
    <m/>
    <m/>
    <m/>
  </r>
  <r>
    <x v="2666"/>
    <x v="1"/>
    <x v="3"/>
    <m/>
    <s v="Time Taken                            "/>
    <m/>
    <s v="Book"/>
    <m/>
    <m/>
    <x v="21"/>
    <s v="Z@TDJ DDFVCCCTDQWWRTXYCEHQWE9RS 2CQR QXQ "/>
    <m/>
    <m/>
    <s v="65 to 74"/>
    <s v="Yes"/>
    <s v="Female"/>
    <s v="Other"/>
    <m/>
    <m/>
    <m/>
    <m/>
    <m/>
    <m/>
    <m/>
    <m/>
  </r>
  <r>
    <x v="2667"/>
    <x v="0"/>
    <x v="2"/>
    <m/>
    <m/>
    <m/>
    <m/>
    <m/>
    <m/>
    <x v="18"/>
    <m/>
    <m/>
    <m/>
    <m/>
    <m/>
    <m/>
    <m/>
    <m/>
    <m/>
    <m/>
    <m/>
    <m/>
    <m/>
    <m/>
    <m/>
  </r>
  <r>
    <x v="2668"/>
    <x v="1"/>
    <x v="3"/>
    <m/>
    <s v="Other Reason"/>
    <m/>
    <s v="Book"/>
    <m/>
    <m/>
    <x v="4"/>
    <m/>
    <m/>
    <s v="AFIWRWEEE2EG"/>
    <m/>
    <m/>
    <m/>
    <m/>
    <m/>
    <m/>
    <m/>
    <m/>
    <m/>
    <m/>
    <m/>
    <m/>
  </r>
  <r>
    <x v="2668"/>
    <x v="2"/>
    <x v="3"/>
    <m/>
    <s v="Decision"/>
    <m/>
    <s v="Book"/>
    <m/>
    <m/>
    <x v="10"/>
    <m/>
    <m/>
    <m/>
    <m/>
    <m/>
    <m/>
    <m/>
    <m/>
    <m/>
    <m/>
    <m/>
    <m/>
    <m/>
    <m/>
    <m/>
  </r>
  <r>
    <x v="2668"/>
    <x v="1"/>
    <x v="3"/>
    <m/>
    <s v="Time Taken                            "/>
    <m/>
    <s v="Book"/>
    <m/>
    <m/>
    <x v="10"/>
    <m/>
    <m/>
    <m/>
    <m/>
    <m/>
    <m/>
    <m/>
    <m/>
    <m/>
    <m/>
    <m/>
    <m/>
    <m/>
    <m/>
    <m/>
  </r>
  <r>
    <x v="2669"/>
    <x v="1"/>
    <x v="2"/>
    <m/>
    <s v="Time Taken                            "/>
    <m/>
    <m/>
    <m/>
    <m/>
    <x v="14"/>
    <m/>
    <m/>
    <m/>
    <m/>
    <m/>
    <m/>
    <m/>
    <m/>
    <m/>
    <m/>
    <m/>
    <m/>
    <m/>
    <m/>
    <m/>
  </r>
  <r>
    <x v="2670"/>
    <x v="1"/>
    <x v="3"/>
    <m/>
    <s v="Decision"/>
    <m/>
    <s v="Enquire"/>
    <m/>
    <m/>
    <x v="32"/>
    <m/>
    <m/>
    <m/>
    <s v="18 to 24"/>
    <s v="Yes"/>
    <s v="Female"/>
    <s v="Pakistani"/>
    <m/>
    <m/>
    <m/>
    <m/>
    <m/>
    <m/>
    <m/>
    <m/>
  </r>
  <r>
    <x v="2671"/>
    <x v="2"/>
    <x v="3"/>
    <m/>
    <s v="Other Reason"/>
    <m/>
    <s v="Book"/>
    <m/>
    <m/>
    <x v="32"/>
    <m/>
    <m/>
    <s v="ARETYBOOM"/>
    <m/>
    <m/>
    <m/>
    <m/>
    <m/>
    <m/>
    <m/>
    <m/>
    <m/>
    <m/>
    <m/>
    <m/>
  </r>
  <r>
    <x v="2671"/>
    <x v="2"/>
    <x v="3"/>
    <m/>
    <s v="Query Resolution"/>
    <m/>
    <s v="Book"/>
    <m/>
    <m/>
    <x v="24"/>
    <m/>
    <m/>
    <m/>
    <s v="Prefer Not To Say"/>
    <s v="No"/>
    <s v="Male"/>
    <s v="Other"/>
    <m/>
    <m/>
    <m/>
    <m/>
    <m/>
    <m/>
    <m/>
    <m/>
  </r>
  <r>
    <x v="2672"/>
    <x v="1"/>
    <x v="2"/>
    <m/>
    <s v="Decision"/>
    <m/>
    <m/>
    <m/>
    <m/>
    <x v="23"/>
    <m/>
    <m/>
    <m/>
    <m/>
    <m/>
    <m/>
    <m/>
    <m/>
    <m/>
    <m/>
    <m/>
    <m/>
    <m/>
    <m/>
    <m/>
  </r>
  <r>
    <x v="2673"/>
    <x v="1"/>
    <x v="2"/>
    <m/>
    <s v="Advisor/Information"/>
    <m/>
    <m/>
    <m/>
    <m/>
    <x v="15"/>
    <m/>
    <m/>
    <m/>
    <m/>
    <s v="No"/>
    <s v="Female"/>
    <s v="British"/>
    <m/>
    <m/>
    <m/>
    <m/>
    <m/>
    <m/>
    <m/>
    <m/>
  </r>
  <r>
    <x v="2674"/>
    <x v="2"/>
    <x v="3"/>
    <m/>
    <s v="Other Reason"/>
    <m/>
    <s v="Book"/>
    <m/>
    <m/>
    <x v="17"/>
    <m/>
    <m/>
    <m/>
    <m/>
    <m/>
    <m/>
    <m/>
    <m/>
    <m/>
    <m/>
    <m/>
    <m/>
    <m/>
    <m/>
    <m/>
  </r>
  <r>
    <x v="2674"/>
    <x v="1"/>
    <x v="3"/>
    <m/>
    <s v="Time Taken                            "/>
    <m/>
    <s v="Complain"/>
    <m/>
    <m/>
    <x v="35"/>
    <m/>
    <m/>
    <s v="RVB"/>
    <m/>
    <m/>
    <m/>
    <m/>
    <m/>
    <m/>
    <m/>
    <m/>
    <m/>
    <m/>
    <m/>
    <m/>
  </r>
  <r>
    <x v="2674"/>
    <x v="0"/>
    <x v="3"/>
    <m/>
    <s v="Query Resolution"/>
    <m/>
    <s v="Notify"/>
    <m/>
    <m/>
    <x v="35"/>
    <s v="ZXCV"/>
    <m/>
    <m/>
    <m/>
    <m/>
    <m/>
    <m/>
    <m/>
    <m/>
    <m/>
    <m/>
    <m/>
    <m/>
    <m/>
    <m/>
  </r>
  <r>
    <x v="2675"/>
    <x v="1"/>
    <x v="2"/>
    <m/>
    <s v="Time Taken                            "/>
    <m/>
    <m/>
    <m/>
    <m/>
    <x v="19"/>
    <m/>
    <m/>
    <m/>
    <m/>
    <m/>
    <m/>
    <m/>
    <m/>
    <m/>
    <m/>
    <m/>
    <m/>
    <m/>
    <m/>
    <m/>
  </r>
  <r>
    <x v="2676"/>
    <x v="1"/>
    <x v="2"/>
    <m/>
    <s v="Advisor/Information"/>
    <m/>
    <m/>
    <m/>
    <m/>
    <x v="18"/>
    <m/>
    <m/>
    <m/>
    <m/>
    <m/>
    <m/>
    <m/>
    <m/>
    <m/>
    <m/>
    <m/>
    <m/>
    <m/>
    <m/>
    <m/>
  </r>
  <r>
    <x v="2677"/>
    <x v="1"/>
    <x v="2"/>
    <m/>
    <s v="Advisor/Information"/>
    <m/>
    <m/>
    <m/>
    <m/>
    <x v="18"/>
    <m/>
    <m/>
    <m/>
    <m/>
    <m/>
    <m/>
    <m/>
    <m/>
    <m/>
    <m/>
    <m/>
    <m/>
    <m/>
    <m/>
    <m/>
  </r>
  <r>
    <x v="2678"/>
    <x v="1"/>
    <x v="2"/>
    <m/>
    <s v="Time Taken                            "/>
    <m/>
    <m/>
    <m/>
    <m/>
    <x v="18"/>
    <m/>
    <m/>
    <m/>
    <m/>
    <m/>
    <m/>
    <m/>
    <m/>
    <m/>
    <m/>
    <m/>
    <m/>
    <m/>
    <m/>
    <m/>
  </r>
  <r>
    <x v="2679"/>
    <x v="2"/>
    <x v="2"/>
    <m/>
    <s v="Query Resolution"/>
    <m/>
    <m/>
    <m/>
    <m/>
    <x v="19"/>
    <m/>
    <m/>
    <m/>
    <m/>
    <m/>
    <m/>
    <m/>
    <m/>
    <m/>
    <m/>
    <m/>
    <m/>
    <m/>
    <m/>
    <m/>
  </r>
  <r>
    <x v="2680"/>
    <x v="1"/>
    <x v="2"/>
    <m/>
    <s v="Advisor/Information"/>
    <m/>
    <m/>
    <m/>
    <m/>
    <x v="25"/>
    <m/>
    <m/>
    <m/>
    <m/>
    <s v="No"/>
    <s v="Female"/>
    <s v="British"/>
    <m/>
    <m/>
    <m/>
    <m/>
    <m/>
    <m/>
    <m/>
    <m/>
  </r>
  <r>
    <x v="2681"/>
    <x v="2"/>
    <x v="2"/>
    <m/>
    <m/>
    <m/>
    <m/>
    <m/>
    <m/>
    <x v="27"/>
    <m/>
    <m/>
    <m/>
    <m/>
    <m/>
    <m/>
    <m/>
    <m/>
    <m/>
    <m/>
    <m/>
    <m/>
    <m/>
    <m/>
    <m/>
  </r>
  <r>
    <x v="2682"/>
    <x v="1"/>
    <x v="2"/>
    <m/>
    <s v="Time Taken                            "/>
    <m/>
    <m/>
    <m/>
    <m/>
    <x v="23"/>
    <m/>
    <m/>
    <m/>
    <m/>
    <m/>
    <m/>
    <m/>
    <m/>
    <m/>
    <m/>
    <m/>
    <m/>
    <m/>
    <m/>
    <m/>
  </r>
  <r>
    <x v="2683"/>
    <x v="1"/>
    <x v="3"/>
    <m/>
    <s v="Other Reason"/>
    <m/>
    <s v="Pay"/>
    <m/>
    <m/>
    <x v="35"/>
    <m/>
    <m/>
    <m/>
    <m/>
    <m/>
    <m/>
    <m/>
    <m/>
    <m/>
    <m/>
    <m/>
    <m/>
    <m/>
    <m/>
    <m/>
  </r>
  <r>
    <x v="2684"/>
    <x v="0"/>
    <x v="0"/>
    <m/>
    <m/>
    <m/>
    <m/>
    <m/>
    <s v="http://www.barnet.gov.uk/info/100005/schools_and_education"/>
    <x v="2"/>
    <m/>
    <m/>
    <m/>
    <m/>
    <m/>
    <m/>
    <m/>
    <m/>
    <m/>
    <m/>
    <m/>
    <m/>
    <m/>
    <m/>
    <m/>
  </r>
  <r>
    <x v="2685"/>
    <x v="1"/>
    <x v="2"/>
    <m/>
    <s v="Time Taken                            "/>
    <m/>
    <m/>
    <m/>
    <m/>
    <x v="19"/>
    <m/>
    <m/>
    <m/>
    <m/>
    <m/>
    <m/>
    <m/>
    <m/>
    <m/>
    <m/>
    <m/>
    <m/>
    <m/>
    <m/>
    <m/>
  </r>
  <r>
    <x v="2686"/>
    <x v="1"/>
    <x v="3"/>
    <m/>
    <s v="Other Reason"/>
    <m/>
    <s v="Notify"/>
    <m/>
    <m/>
    <x v="34"/>
    <m/>
    <m/>
    <m/>
    <m/>
    <m/>
    <m/>
    <m/>
    <m/>
    <m/>
    <m/>
    <m/>
    <m/>
    <m/>
    <m/>
    <m/>
  </r>
  <r>
    <x v="2687"/>
    <x v="1"/>
    <x v="3"/>
    <m/>
    <s v="Advisor/Information"/>
    <m/>
    <s v="Enquire"/>
    <m/>
    <m/>
    <x v="1"/>
    <m/>
    <m/>
    <s v="N31LY"/>
    <m/>
    <m/>
    <m/>
    <m/>
    <m/>
    <m/>
    <m/>
    <m/>
    <m/>
    <m/>
    <m/>
    <m/>
  </r>
  <r>
    <x v="2688"/>
    <x v="1"/>
    <x v="2"/>
    <m/>
    <s v="Advisor/Information"/>
    <m/>
    <m/>
    <m/>
    <m/>
    <x v="19"/>
    <m/>
    <m/>
    <m/>
    <m/>
    <m/>
    <m/>
    <m/>
    <m/>
    <m/>
    <m/>
    <m/>
    <m/>
    <m/>
    <m/>
    <m/>
  </r>
  <r>
    <x v="2689"/>
    <x v="2"/>
    <x v="2"/>
    <m/>
    <m/>
    <m/>
    <m/>
    <m/>
    <m/>
    <x v="11"/>
    <m/>
    <m/>
    <m/>
    <m/>
    <m/>
    <m/>
    <m/>
    <m/>
    <m/>
    <m/>
    <m/>
    <m/>
    <m/>
    <m/>
    <m/>
  </r>
  <r>
    <x v="2690"/>
    <x v="1"/>
    <x v="2"/>
    <m/>
    <s v="Time Taken                            "/>
    <m/>
    <m/>
    <m/>
    <m/>
    <x v="23"/>
    <m/>
    <m/>
    <m/>
    <m/>
    <m/>
    <m/>
    <m/>
    <m/>
    <m/>
    <m/>
    <m/>
    <m/>
    <m/>
    <m/>
    <m/>
  </r>
  <r>
    <x v="2691"/>
    <x v="1"/>
    <x v="2"/>
    <m/>
    <s v="Query Resolution"/>
    <m/>
    <m/>
    <m/>
    <m/>
    <x v="18"/>
    <m/>
    <m/>
    <m/>
    <m/>
    <m/>
    <m/>
    <m/>
    <m/>
    <m/>
    <m/>
    <m/>
    <m/>
    <m/>
    <m/>
    <m/>
  </r>
  <r>
    <x v="2692"/>
    <x v="1"/>
    <x v="2"/>
    <m/>
    <s v="Advisor/Information"/>
    <m/>
    <m/>
    <m/>
    <m/>
    <x v="11"/>
    <m/>
    <m/>
    <m/>
    <m/>
    <m/>
    <m/>
    <m/>
    <m/>
    <m/>
    <m/>
    <m/>
    <m/>
    <m/>
    <m/>
    <m/>
  </r>
  <r>
    <x v="2693"/>
    <x v="1"/>
    <x v="2"/>
    <m/>
    <s v="Query Resolution"/>
    <m/>
    <m/>
    <m/>
    <m/>
    <x v="11"/>
    <m/>
    <m/>
    <m/>
    <m/>
    <s v="Yes"/>
    <s v="Male"/>
    <s v="British"/>
    <m/>
    <m/>
    <m/>
    <m/>
    <m/>
    <m/>
    <m/>
    <m/>
  </r>
  <r>
    <x v="2694"/>
    <x v="0"/>
    <x v="2"/>
    <m/>
    <m/>
    <m/>
    <m/>
    <m/>
    <m/>
    <x v="17"/>
    <m/>
    <m/>
    <m/>
    <m/>
    <m/>
    <m/>
    <m/>
    <m/>
    <m/>
    <m/>
    <m/>
    <m/>
    <m/>
    <m/>
    <m/>
  </r>
  <r>
    <x v="2695"/>
    <x v="1"/>
    <x v="2"/>
    <m/>
    <s v="Advisor/Information"/>
    <m/>
    <m/>
    <m/>
    <m/>
    <x v="16"/>
    <m/>
    <m/>
    <m/>
    <m/>
    <m/>
    <m/>
    <m/>
    <m/>
    <m/>
    <m/>
    <m/>
    <m/>
    <m/>
    <m/>
    <m/>
  </r>
  <r>
    <x v="2696"/>
    <x v="0"/>
    <x v="0"/>
    <m/>
    <m/>
    <m/>
    <m/>
    <m/>
    <s v="http://www.barnet.gov.uk/a_to_z/Z"/>
    <x v="2"/>
    <m/>
    <m/>
    <m/>
    <m/>
    <m/>
    <m/>
    <m/>
    <m/>
    <m/>
    <m/>
    <m/>
    <m/>
    <m/>
    <m/>
    <m/>
  </r>
  <r>
    <x v="2697"/>
    <x v="1"/>
    <x v="3"/>
    <m/>
    <s v="Advisor/Information"/>
    <m/>
    <s v="Notify"/>
    <m/>
    <m/>
    <x v="26"/>
    <m/>
    <m/>
    <s v="N32JL"/>
    <m/>
    <m/>
    <m/>
    <m/>
    <m/>
    <m/>
    <m/>
    <m/>
    <m/>
    <m/>
    <m/>
    <m/>
  </r>
  <r>
    <x v="2698"/>
    <x v="2"/>
    <x v="2"/>
    <m/>
    <s v="Advisor/Information"/>
    <m/>
    <m/>
    <m/>
    <m/>
    <x v="19"/>
    <m/>
    <m/>
    <m/>
    <m/>
    <m/>
    <m/>
    <m/>
    <m/>
    <m/>
    <m/>
    <m/>
    <m/>
    <m/>
    <m/>
    <m/>
  </r>
  <r>
    <x v="2699"/>
    <x v="2"/>
    <x v="2"/>
    <m/>
    <s v="Other Reason"/>
    <m/>
    <m/>
    <m/>
    <m/>
    <x v="11"/>
    <m/>
    <m/>
    <m/>
    <m/>
    <m/>
    <m/>
    <m/>
    <m/>
    <m/>
    <m/>
    <m/>
    <m/>
    <m/>
    <m/>
    <m/>
  </r>
  <r>
    <x v="2700"/>
    <x v="0"/>
    <x v="0"/>
    <m/>
    <m/>
    <m/>
    <m/>
    <m/>
    <s v="http://www.barnet.gov.uk/site/scripts/documents.php?categoryID=200087"/>
    <x v="63"/>
    <m/>
    <m/>
    <m/>
    <m/>
    <m/>
    <m/>
    <m/>
    <m/>
    <m/>
    <m/>
    <m/>
    <m/>
    <m/>
    <m/>
    <m/>
  </r>
  <r>
    <x v="2701"/>
    <x v="1"/>
    <x v="2"/>
    <m/>
    <s v="Decision"/>
    <m/>
    <m/>
    <m/>
    <m/>
    <x v="18"/>
    <m/>
    <m/>
    <m/>
    <m/>
    <m/>
    <m/>
    <m/>
    <m/>
    <m/>
    <m/>
    <m/>
    <m/>
    <m/>
    <m/>
    <m/>
  </r>
  <r>
    <x v="2702"/>
    <x v="1"/>
    <x v="2"/>
    <m/>
    <s v="Advisor/Information"/>
    <m/>
    <m/>
    <m/>
    <m/>
    <x v="23"/>
    <m/>
    <m/>
    <m/>
    <m/>
    <s v="No"/>
    <s v="Female"/>
    <s v="British"/>
    <m/>
    <m/>
    <m/>
    <m/>
    <m/>
    <m/>
    <m/>
    <m/>
  </r>
  <r>
    <x v="2703"/>
    <x v="1"/>
    <x v="3"/>
    <m/>
    <s v="Advisor/Information"/>
    <m/>
    <s v="Enquire"/>
    <m/>
    <m/>
    <x v="21"/>
    <m/>
    <m/>
    <m/>
    <s v="45 to 54"/>
    <s v="No"/>
    <s v="Male"/>
    <s v="Pakistani"/>
    <m/>
    <m/>
    <m/>
    <m/>
    <m/>
    <m/>
    <m/>
    <m/>
  </r>
  <r>
    <x v="2704"/>
    <x v="2"/>
    <x v="2"/>
    <m/>
    <s v="Decision"/>
    <m/>
    <m/>
    <m/>
    <m/>
    <x v="14"/>
    <m/>
    <m/>
    <m/>
    <m/>
    <m/>
    <m/>
    <m/>
    <m/>
    <m/>
    <m/>
    <m/>
    <m/>
    <m/>
    <m/>
    <m/>
  </r>
  <r>
    <x v="2705"/>
    <x v="1"/>
    <x v="0"/>
    <s v="A specific web page"/>
    <s v="Understanding Information"/>
    <m/>
    <m/>
    <m/>
    <s v="http://www.barnet.gov.uk/info/930394/changes_to_social_fund/1088/changes_to_social_fund"/>
    <x v="2"/>
    <m/>
    <m/>
    <m/>
    <m/>
    <m/>
    <m/>
    <m/>
    <m/>
    <m/>
    <m/>
    <m/>
    <m/>
    <m/>
    <m/>
    <m/>
  </r>
  <r>
    <x v="2706"/>
    <x v="0"/>
    <x v="2"/>
    <m/>
    <s v="Query Resolution"/>
    <m/>
    <m/>
    <m/>
    <m/>
    <x v="23"/>
    <m/>
    <m/>
    <m/>
    <m/>
    <m/>
    <m/>
    <m/>
    <m/>
    <m/>
    <m/>
    <m/>
    <m/>
    <m/>
    <m/>
    <m/>
  </r>
  <r>
    <x v="2707"/>
    <x v="1"/>
    <x v="2"/>
    <m/>
    <s v="Advisor/Information"/>
    <m/>
    <m/>
    <m/>
    <m/>
    <x v="18"/>
    <m/>
    <m/>
    <m/>
    <m/>
    <s v="Yes"/>
    <s v="Male"/>
    <s v="Prefer not to say"/>
    <m/>
    <m/>
    <m/>
    <m/>
    <m/>
    <m/>
    <m/>
    <m/>
  </r>
  <r>
    <x v="2708"/>
    <x v="1"/>
    <x v="2"/>
    <m/>
    <s v="Advisor/Information"/>
    <m/>
    <m/>
    <m/>
    <m/>
    <x v="22"/>
    <m/>
    <m/>
    <m/>
    <m/>
    <m/>
    <m/>
    <m/>
    <m/>
    <m/>
    <m/>
    <m/>
    <m/>
    <m/>
    <m/>
    <m/>
  </r>
  <r>
    <x v="2709"/>
    <x v="1"/>
    <x v="2"/>
    <m/>
    <s v="Query Resolution"/>
    <m/>
    <m/>
    <m/>
    <m/>
    <x v="10"/>
    <m/>
    <m/>
    <m/>
    <m/>
    <m/>
    <m/>
    <m/>
    <m/>
    <m/>
    <m/>
    <m/>
    <m/>
    <m/>
    <m/>
    <m/>
  </r>
  <r>
    <x v="2710"/>
    <x v="1"/>
    <x v="2"/>
    <m/>
    <s v="Advisor/Information"/>
    <m/>
    <m/>
    <m/>
    <m/>
    <x v="16"/>
    <m/>
    <m/>
    <m/>
    <m/>
    <m/>
    <m/>
    <m/>
    <m/>
    <m/>
    <m/>
    <m/>
    <m/>
    <m/>
    <m/>
    <m/>
  </r>
  <r>
    <x v="2711"/>
    <x v="1"/>
    <x v="3"/>
    <m/>
    <s v="Time Taken                            "/>
    <m/>
    <s v="Apply"/>
    <m/>
    <m/>
    <x v="69"/>
    <m/>
    <m/>
    <s v="NW74AL"/>
    <m/>
    <m/>
    <m/>
    <m/>
    <m/>
    <m/>
    <m/>
    <m/>
    <m/>
    <m/>
    <m/>
    <m/>
  </r>
  <r>
    <x v="2712"/>
    <x v="1"/>
    <x v="2"/>
    <m/>
    <s v="Advisor/Information"/>
    <m/>
    <m/>
    <m/>
    <m/>
    <x v="18"/>
    <m/>
    <m/>
    <m/>
    <m/>
    <m/>
    <m/>
    <m/>
    <m/>
    <m/>
    <m/>
    <m/>
    <m/>
    <m/>
    <m/>
    <m/>
  </r>
  <r>
    <x v="2713"/>
    <x v="2"/>
    <x v="2"/>
    <m/>
    <s v="Time Taken                            "/>
    <m/>
    <m/>
    <m/>
    <m/>
    <x v="18"/>
    <m/>
    <m/>
    <m/>
    <m/>
    <m/>
    <m/>
    <m/>
    <m/>
    <m/>
    <m/>
    <m/>
    <m/>
    <m/>
    <m/>
    <m/>
  </r>
  <r>
    <x v="2714"/>
    <x v="1"/>
    <x v="2"/>
    <m/>
    <s v="Advisor/Information"/>
    <m/>
    <m/>
    <m/>
    <m/>
    <x v="25"/>
    <m/>
    <m/>
    <m/>
    <m/>
    <m/>
    <m/>
    <m/>
    <m/>
    <m/>
    <m/>
    <m/>
    <m/>
    <m/>
    <m/>
    <m/>
  </r>
  <r>
    <x v="2715"/>
    <x v="1"/>
    <x v="2"/>
    <m/>
    <s v="Advisor/Information"/>
    <m/>
    <m/>
    <m/>
    <m/>
    <x v="16"/>
    <m/>
    <m/>
    <m/>
    <m/>
    <m/>
    <m/>
    <m/>
    <m/>
    <m/>
    <m/>
    <m/>
    <m/>
    <m/>
    <m/>
    <m/>
  </r>
  <r>
    <x v="2716"/>
    <x v="1"/>
    <x v="2"/>
    <m/>
    <s v="Time Taken                            "/>
    <m/>
    <m/>
    <m/>
    <m/>
    <x v="22"/>
    <m/>
    <m/>
    <m/>
    <m/>
    <m/>
    <m/>
    <m/>
    <m/>
    <m/>
    <m/>
    <m/>
    <m/>
    <m/>
    <m/>
    <m/>
  </r>
  <r>
    <x v="2717"/>
    <x v="1"/>
    <x v="2"/>
    <m/>
    <s v="Advisor/Information"/>
    <m/>
    <m/>
    <m/>
    <m/>
    <x v="18"/>
    <m/>
    <m/>
    <m/>
    <m/>
    <m/>
    <m/>
    <m/>
    <m/>
    <m/>
    <m/>
    <m/>
    <m/>
    <m/>
    <m/>
    <m/>
  </r>
  <r>
    <x v="2718"/>
    <x v="1"/>
    <x v="3"/>
    <m/>
    <s v="Time Taken                            "/>
    <m/>
    <s v="Notify"/>
    <m/>
    <m/>
    <x v="36"/>
    <m/>
    <m/>
    <m/>
    <m/>
    <m/>
    <m/>
    <m/>
    <m/>
    <m/>
    <m/>
    <m/>
    <m/>
    <m/>
    <m/>
    <m/>
  </r>
  <r>
    <x v="2719"/>
    <x v="1"/>
    <x v="2"/>
    <m/>
    <s v="Advisor/Information"/>
    <m/>
    <m/>
    <m/>
    <m/>
    <x v="18"/>
    <m/>
    <m/>
    <m/>
    <m/>
    <m/>
    <m/>
    <m/>
    <m/>
    <m/>
    <m/>
    <m/>
    <m/>
    <m/>
    <m/>
    <m/>
  </r>
  <r>
    <x v="2720"/>
    <x v="0"/>
    <x v="2"/>
    <m/>
    <s v="Other Reason"/>
    <m/>
    <m/>
    <m/>
    <m/>
    <x v="11"/>
    <m/>
    <m/>
    <m/>
    <m/>
    <s v="Yes"/>
    <s v="Female"/>
    <s v="British"/>
    <m/>
    <m/>
    <m/>
    <m/>
    <m/>
    <m/>
    <m/>
    <m/>
  </r>
  <r>
    <x v="2721"/>
    <x v="1"/>
    <x v="2"/>
    <m/>
    <s v="Advisor/Information"/>
    <m/>
    <m/>
    <m/>
    <m/>
    <x v="15"/>
    <m/>
    <m/>
    <m/>
    <m/>
    <m/>
    <m/>
    <m/>
    <m/>
    <m/>
    <m/>
    <m/>
    <m/>
    <m/>
    <m/>
    <m/>
  </r>
  <r>
    <x v="2722"/>
    <x v="1"/>
    <x v="2"/>
    <m/>
    <s v="Query Resolution"/>
    <m/>
    <m/>
    <m/>
    <m/>
    <x v="18"/>
    <m/>
    <m/>
    <m/>
    <m/>
    <m/>
    <m/>
    <m/>
    <m/>
    <m/>
    <m/>
    <m/>
    <m/>
    <m/>
    <m/>
    <m/>
  </r>
  <r>
    <x v="2723"/>
    <x v="1"/>
    <x v="2"/>
    <m/>
    <s v="Advisor/Information"/>
    <m/>
    <m/>
    <m/>
    <m/>
    <x v="16"/>
    <m/>
    <m/>
    <m/>
    <m/>
    <m/>
    <m/>
    <m/>
    <m/>
    <m/>
    <m/>
    <m/>
    <m/>
    <m/>
    <m/>
    <m/>
  </r>
  <r>
    <x v="2724"/>
    <x v="1"/>
    <x v="2"/>
    <m/>
    <s v="Advisor/Information"/>
    <m/>
    <m/>
    <m/>
    <m/>
    <x v="18"/>
    <m/>
    <m/>
    <m/>
    <m/>
    <m/>
    <m/>
    <m/>
    <m/>
    <m/>
    <m/>
    <m/>
    <m/>
    <m/>
    <m/>
    <m/>
  </r>
  <r>
    <x v="2725"/>
    <x v="1"/>
    <x v="2"/>
    <m/>
    <s v="Advisor/Information"/>
    <m/>
    <m/>
    <m/>
    <m/>
    <x v="30"/>
    <m/>
    <m/>
    <m/>
    <m/>
    <m/>
    <m/>
    <m/>
    <m/>
    <m/>
    <m/>
    <m/>
    <m/>
    <m/>
    <m/>
    <m/>
  </r>
  <r>
    <x v="2726"/>
    <x v="1"/>
    <x v="2"/>
    <m/>
    <s v="Advisor/Information"/>
    <m/>
    <m/>
    <m/>
    <m/>
    <x v="16"/>
    <m/>
    <m/>
    <m/>
    <m/>
    <m/>
    <m/>
    <m/>
    <m/>
    <m/>
    <m/>
    <m/>
    <m/>
    <m/>
    <m/>
    <m/>
  </r>
  <r>
    <x v="2727"/>
    <x v="1"/>
    <x v="0"/>
    <m/>
    <m/>
    <m/>
    <m/>
    <m/>
    <s v="http://www.barnet.gov.uk/info/367/census_information/256/census_information"/>
    <x v="13"/>
    <m/>
    <m/>
    <m/>
    <m/>
    <m/>
    <m/>
    <m/>
    <m/>
    <m/>
    <m/>
    <m/>
    <m/>
    <m/>
    <m/>
    <m/>
  </r>
  <r>
    <x v="2728"/>
    <x v="0"/>
    <x v="0"/>
    <m/>
    <m/>
    <m/>
    <m/>
    <m/>
    <s v="http://www.barnet.gov.uk/info/367/census_information/256/census_information"/>
    <x v="13"/>
    <m/>
    <m/>
    <m/>
    <m/>
    <m/>
    <m/>
    <m/>
    <m/>
    <m/>
    <m/>
    <m/>
    <m/>
    <m/>
    <m/>
    <m/>
  </r>
  <r>
    <x v="2729"/>
    <x v="2"/>
    <x v="2"/>
    <m/>
    <s v="Query Resolution"/>
    <m/>
    <m/>
    <m/>
    <m/>
    <x v="22"/>
    <m/>
    <m/>
    <m/>
    <m/>
    <s v="Yes"/>
    <s v="Male"/>
    <s v="Indian"/>
    <m/>
    <m/>
    <m/>
    <m/>
    <m/>
    <m/>
    <m/>
    <m/>
  </r>
  <r>
    <x v="2730"/>
    <x v="1"/>
    <x v="2"/>
    <m/>
    <s v="Query Resolution"/>
    <m/>
    <m/>
    <m/>
    <m/>
    <x v="25"/>
    <m/>
    <m/>
    <m/>
    <m/>
    <s v="No"/>
    <s v="Male"/>
    <s v="British"/>
    <m/>
    <m/>
    <m/>
    <m/>
    <m/>
    <m/>
    <m/>
    <m/>
  </r>
  <r>
    <x v="2731"/>
    <x v="2"/>
    <x v="2"/>
    <m/>
    <m/>
    <m/>
    <m/>
    <m/>
    <m/>
    <x v="25"/>
    <m/>
    <m/>
    <m/>
    <m/>
    <m/>
    <m/>
    <m/>
    <m/>
    <m/>
    <m/>
    <m/>
    <m/>
    <m/>
    <m/>
    <m/>
  </r>
  <r>
    <x v="2732"/>
    <x v="0"/>
    <x v="0"/>
    <m/>
    <m/>
    <m/>
    <m/>
    <m/>
    <s v="http://www.barnet.gov.uk/homepage/249/directory_record?page=Record&amp;did=226760&amp;entry_id=226711"/>
    <x v="4"/>
    <m/>
    <m/>
    <m/>
    <m/>
    <m/>
    <m/>
    <m/>
    <m/>
    <m/>
    <m/>
    <m/>
    <m/>
    <m/>
    <m/>
    <m/>
  </r>
  <r>
    <x v="2733"/>
    <x v="1"/>
    <x v="2"/>
    <m/>
    <s v="Advisor/Information"/>
    <m/>
    <m/>
    <m/>
    <m/>
    <x v="30"/>
    <m/>
    <m/>
    <m/>
    <m/>
    <m/>
    <m/>
    <m/>
    <m/>
    <m/>
    <m/>
    <m/>
    <m/>
    <m/>
    <m/>
    <m/>
  </r>
  <r>
    <x v="2734"/>
    <x v="1"/>
    <x v="2"/>
    <m/>
    <s v="Advisor/Information"/>
    <m/>
    <m/>
    <m/>
    <m/>
    <x v="18"/>
    <m/>
    <m/>
    <m/>
    <m/>
    <m/>
    <m/>
    <m/>
    <m/>
    <m/>
    <m/>
    <m/>
    <m/>
    <m/>
    <m/>
    <m/>
  </r>
  <r>
    <x v="2735"/>
    <x v="1"/>
    <x v="2"/>
    <m/>
    <s v="Decision"/>
    <m/>
    <m/>
    <m/>
    <m/>
    <x v="27"/>
    <m/>
    <m/>
    <m/>
    <m/>
    <m/>
    <m/>
    <m/>
    <m/>
    <m/>
    <m/>
    <m/>
    <m/>
    <m/>
    <m/>
    <m/>
  </r>
  <r>
    <x v="2736"/>
    <x v="1"/>
    <x v="3"/>
    <m/>
    <s v="Time Taken                            "/>
    <m/>
    <s v="Report"/>
    <m/>
    <m/>
    <x v="73"/>
    <s v="VERY GOOD SERVICE"/>
    <m/>
    <s v="HA88RQ"/>
    <s v="35 to 44"/>
    <s v="No"/>
    <s v="Female"/>
    <s v="Other White"/>
    <m/>
    <m/>
    <m/>
    <m/>
    <m/>
    <m/>
    <m/>
    <m/>
  </r>
  <r>
    <x v="2737"/>
    <x v="1"/>
    <x v="2"/>
    <m/>
    <s v="Query Resolution"/>
    <m/>
    <m/>
    <m/>
    <m/>
    <x v="15"/>
    <m/>
    <m/>
    <m/>
    <m/>
    <m/>
    <m/>
    <m/>
    <m/>
    <m/>
    <m/>
    <m/>
    <m/>
    <m/>
    <m/>
    <m/>
  </r>
  <r>
    <x v="2738"/>
    <x v="1"/>
    <x v="2"/>
    <m/>
    <s v="Query Resolution"/>
    <m/>
    <m/>
    <m/>
    <m/>
    <x v="22"/>
    <m/>
    <m/>
    <m/>
    <m/>
    <m/>
    <m/>
    <m/>
    <m/>
    <m/>
    <m/>
    <m/>
    <m/>
    <m/>
    <m/>
    <m/>
  </r>
  <r>
    <x v="2739"/>
    <x v="0"/>
    <x v="0"/>
    <s v="A specific web page"/>
    <s v="Other (See Comment)"/>
    <s v="pcn notice unavailable to challenge"/>
    <m/>
    <m/>
    <s v="http://www.barnet.gov.uk/parking"/>
    <x v="15"/>
    <m/>
    <m/>
    <m/>
    <m/>
    <m/>
    <m/>
    <m/>
    <m/>
    <m/>
    <m/>
    <m/>
    <m/>
    <m/>
    <m/>
    <m/>
  </r>
  <r>
    <x v="2740"/>
    <x v="1"/>
    <x v="2"/>
    <m/>
    <s v="Other Reason"/>
    <m/>
    <m/>
    <m/>
    <m/>
    <x v="22"/>
    <m/>
    <m/>
    <m/>
    <m/>
    <m/>
    <m/>
    <m/>
    <m/>
    <m/>
    <m/>
    <m/>
    <m/>
    <m/>
    <m/>
    <m/>
  </r>
  <r>
    <x v="2741"/>
    <x v="0"/>
    <x v="2"/>
    <m/>
    <s v="Advisor/Information"/>
    <m/>
    <m/>
    <m/>
    <m/>
    <x v="16"/>
    <m/>
    <m/>
    <m/>
    <m/>
    <m/>
    <m/>
    <m/>
    <m/>
    <m/>
    <m/>
    <m/>
    <m/>
    <m/>
    <m/>
    <m/>
  </r>
  <r>
    <x v="2742"/>
    <x v="1"/>
    <x v="3"/>
    <m/>
    <m/>
    <m/>
    <m/>
    <m/>
    <m/>
    <x v="2"/>
    <m/>
    <m/>
    <m/>
    <m/>
    <m/>
    <m/>
    <m/>
    <m/>
    <m/>
    <m/>
    <m/>
    <m/>
    <m/>
    <m/>
    <m/>
  </r>
  <r>
    <x v="2743"/>
    <x v="2"/>
    <x v="2"/>
    <m/>
    <s v="Decision"/>
    <m/>
    <m/>
    <m/>
    <m/>
    <x v="19"/>
    <m/>
    <m/>
    <m/>
    <m/>
    <m/>
    <s v="Male"/>
    <m/>
    <m/>
    <m/>
    <m/>
    <m/>
    <m/>
    <m/>
    <m/>
    <m/>
  </r>
  <r>
    <x v="2744"/>
    <x v="1"/>
    <x v="2"/>
    <m/>
    <m/>
    <m/>
    <m/>
    <m/>
    <m/>
    <x v="18"/>
    <m/>
    <m/>
    <m/>
    <m/>
    <m/>
    <m/>
    <m/>
    <m/>
    <m/>
    <m/>
    <m/>
    <m/>
    <m/>
    <m/>
    <m/>
  </r>
  <r>
    <x v="2745"/>
    <x v="1"/>
    <x v="2"/>
    <m/>
    <s v="Advisor/Information"/>
    <m/>
    <m/>
    <m/>
    <m/>
    <x v="23"/>
    <m/>
    <m/>
    <m/>
    <m/>
    <m/>
    <m/>
    <m/>
    <m/>
    <m/>
    <m/>
    <m/>
    <m/>
    <m/>
    <m/>
    <m/>
  </r>
  <r>
    <x v="2746"/>
    <x v="1"/>
    <x v="2"/>
    <m/>
    <s v="Advisor/Information"/>
    <m/>
    <m/>
    <m/>
    <m/>
    <x v="30"/>
    <m/>
    <m/>
    <m/>
    <m/>
    <m/>
    <m/>
    <m/>
    <m/>
    <m/>
    <m/>
    <m/>
    <m/>
    <m/>
    <m/>
    <m/>
  </r>
  <r>
    <x v="2747"/>
    <x v="1"/>
    <x v="2"/>
    <m/>
    <s v="Time Taken                            "/>
    <m/>
    <m/>
    <m/>
    <m/>
    <x v="15"/>
    <m/>
    <m/>
    <m/>
    <m/>
    <m/>
    <m/>
    <m/>
    <m/>
    <m/>
    <m/>
    <m/>
    <m/>
    <m/>
    <m/>
    <m/>
  </r>
  <r>
    <x v="2748"/>
    <x v="1"/>
    <x v="1"/>
    <m/>
    <s v="Time Taken                            "/>
    <m/>
    <s v="Notify"/>
    <m/>
    <m/>
    <x v="8"/>
    <m/>
    <m/>
    <s v="N33QW"/>
    <m/>
    <m/>
    <m/>
    <m/>
    <m/>
    <m/>
    <m/>
    <m/>
    <m/>
    <m/>
    <m/>
    <m/>
  </r>
  <r>
    <x v="2749"/>
    <x v="2"/>
    <x v="2"/>
    <m/>
    <s v="Time Taken                            "/>
    <m/>
    <m/>
    <m/>
    <m/>
    <x v="18"/>
    <m/>
    <m/>
    <m/>
    <m/>
    <m/>
    <m/>
    <m/>
    <m/>
    <m/>
    <m/>
    <m/>
    <m/>
    <m/>
    <m/>
    <m/>
  </r>
  <r>
    <x v="2750"/>
    <x v="1"/>
    <x v="2"/>
    <m/>
    <s v="Time Taken                            "/>
    <m/>
    <m/>
    <m/>
    <m/>
    <x v="15"/>
    <m/>
    <m/>
    <m/>
    <m/>
    <m/>
    <m/>
    <m/>
    <m/>
    <m/>
    <m/>
    <m/>
    <m/>
    <m/>
    <m/>
    <m/>
  </r>
  <r>
    <x v="2751"/>
    <x v="1"/>
    <x v="2"/>
    <m/>
    <s v="Advisor/Information"/>
    <m/>
    <m/>
    <m/>
    <m/>
    <x v="17"/>
    <m/>
    <m/>
    <m/>
    <m/>
    <m/>
    <m/>
    <m/>
    <m/>
    <m/>
    <m/>
    <m/>
    <m/>
    <m/>
    <m/>
    <m/>
  </r>
  <r>
    <x v="2752"/>
    <x v="1"/>
    <x v="2"/>
    <m/>
    <s v="Time Taken                            "/>
    <m/>
    <m/>
    <m/>
    <m/>
    <x v="25"/>
    <m/>
    <m/>
    <m/>
    <m/>
    <m/>
    <m/>
    <m/>
    <m/>
    <m/>
    <m/>
    <m/>
    <m/>
    <m/>
    <m/>
    <m/>
  </r>
  <r>
    <x v="2753"/>
    <x v="1"/>
    <x v="2"/>
    <m/>
    <s v="Decision"/>
    <m/>
    <m/>
    <m/>
    <m/>
    <x v="22"/>
    <m/>
    <m/>
    <m/>
    <m/>
    <m/>
    <m/>
    <m/>
    <m/>
    <m/>
    <m/>
    <m/>
    <m/>
    <m/>
    <m/>
    <m/>
  </r>
  <r>
    <x v="2754"/>
    <x v="1"/>
    <x v="2"/>
    <m/>
    <m/>
    <m/>
    <m/>
    <m/>
    <m/>
    <x v="16"/>
    <m/>
    <m/>
    <m/>
    <m/>
    <m/>
    <m/>
    <m/>
    <m/>
    <m/>
    <m/>
    <m/>
    <m/>
    <m/>
    <m/>
    <m/>
  </r>
  <r>
    <x v="2755"/>
    <x v="1"/>
    <x v="2"/>
    <m/>
    <s v="Advisor/Information"/>
    <m/>
    <m/>
    <m/>
    <m/>
    <x v="25"/>
    <m/>
    <m/>
    <m/>
    <m/>
    <m/>
    <m/>
    <m/>
    <m/>
    <m/>
    <m/>
    <m/>
    <m/>
    <m/>
    <m/>
    <m/>
  </r>
  <r>
    <x v="2756"/>
    <x v="1"/>
    <x v="2"/>
    <m/>
    <s v="Time Taken                            "/>
    <m/>
    <m/>
    <m/>
    <m/>
    <x v="15"/>
    <m/>
    <m/>
    <m/>
    <m/>
    <m/>
    <m/>
    <m/>
    <m/>
    <m/>
    <m/>
    <m/>
    <m/>
    <m/>
    <m/>
    <m/>
  </r>
  <r>
    <x v="2757"/>
    <x v="1"/>
    <x v="2"/>
    <m/>
    <s v="Advisor/Information"/>
    <m/>
    <m/>
    <m/>
    <m/>
    <x v="11"/>
    <m/>
    <m/>
    <m/>
    <m/>
    <m/>
    <m/>
    <m/>
    <m/>
    <m/>
    <m/>
    <m/>
    <m/>
    <m/>
    <m/>
    <m/>
  </r>
  <r>
    <x v="2758"/>
    <x v="1"/>
    <x v="2"/>
    <m/>
    <s v="Advisor/Information"/>
    <m/>
    <m/>
    <m/>
    <m/>
    <x v="16"/>
    <m/>
    <m/>
    <m/>
    <m/>
    <m/>
    <m/>
    <m/>
    <m/>
    <m/>
    <m/>
    <m/>
    <m/>
    <m/>
    <m/>
    <m/>
  </r>
  <r>
    <x v="2759"/>
    <x v="1"/>
    <x v="2"/>
    <m/>
    <m/>
    <m/>
    <m/>
    <m/>
    <m/>
    <x v="25"/>
    <m/>
    <m/>
    <m/>
    <m/>
    <m/>
    <m/>
    <m/>
    <m/>
    <m/>
    <m/>
    <m/>
    <m/>
    <m/>
    <m/>
    <m/>
  </r>
  <r>
    <x v="2760"/>
    <x v="1"/>
    <x v="2"/>
    <m/>
    <s v="Advisor/Information"/>
    <m/>
    <m/>
    <m/>
    <m/>
    <x v="19"/>
    <m/>
    <m/>
    <m/>
    <m/>
    <m/>
    <m/>
    <m/>
    <m/>
    <m/>
    <m/>
    <m/>
    <m/>
    <m/>
    <m/>
    <m/>
  </r>
  <r>
    <x v="2761"/>
    <x v="1"/>
    <x v="2"/>
    <m/>
    <s v="Advisor/Information"/>
    <m/>
    <m/>
    <m/>
    <m/>
    <x v="18"/>
    <m/>
    <m/>
    <m/>
    <m/>
    <m/>
    <m/>
    <m/>
    <m/>
    <m/>
    <m/>
    <m/>
    <m/>
    <m/>
    <m/>
    <m/>
  </r>
  <r>
    <x v="2762"/>
    <x v="1"/>
    <x v="2"/>
    <m/>
    <s v="Advisor/Information"/>
    <m/>
    <m/>
    <m/>
    <m/>
    <x v="25"/>
    <m/>
    <m/>
    <m/>
    <m/>
    <s v="Yes"/>
    <s v="Female"/>
    <s v="British"/>
    <m/>
    <m/>
    <m/>
    <m/>
    <m/>
    <m/>
    <m/>
    <m/>
  </r>
  <r>
    <x v="2763"/>
    <x v="1"/>
    <x v="2"/>
    <m/>
    <m/>
    <m/>
    <m/>
    <m/>
    <m/>
    <x v="16"/>
    <m/>
    <m/>
    <m/>
    <m/>
    <m/>
    <m/>
    <m/>
    <m/>
    <m/>
    <m/>
    <m/>
    <m/>
    <m/>
    <m/>
    <m/>
  </r>
  <r>
    <x v="2764"/>
    <x v="1"/>
    <x v="2"/>
    <m/>
    <s v="Advisor/Information"/>
    <m/>
    <m/>
    <m/>
    <m/>
    <x v="27"/>
    <m/>
    <m/>
    <m/>
    <m/>
    <m/>
    <m/>
    <m/>
    <m/>
    <m/>
    <m/>
    <m/>
    <m/>
    <m/>
    <m/>
    <m/>
  </r>
  <r>
    <x v="2765"/>
    <x v="1"/>
    <x v="2"/>
    <m/>
    <s v="Advisor/Information"/>
    <m/>
    <m/>
    <m/>
    <m/>
    <x v="19"/>
    <m/>
    <m/>
    <m/>
    <m/>
    <m/>
    <m/>
    <m/>
    <m/>
    <m/>
    <m/>
    <m/>
    <m/>
    <m/>
    <m/>
    <m/>
  </r>
  <r>
    <x v="2766"/>
    <x v="1"/>
    <x v="2"/>
    <m/>
    <s v="Advisor/Information"/>
    <m/>
    <m/>
    <m/>
    <m/>
    <x v="22"/>
    <m/>
    <m/>
    <m/>
    <m/>
    <m/>
    <m/>
    <m/>
    <m/>
    <m/>
    <m/>
    <m/>
    <m/>
    <m/>
    <m/>
    <m/>
  </r>
  <r>
    <x v="2767"/>
    <x v="1"/>
    <x v="2"/>
    <m/>
    <s v="Advisor/Information"/>
    <m/>
    <m/>
    <m/>
    <m/>
    <x v="23"/>
    <m/>
    <m/>
    <m/>
    <m/>
    <m/>
    <m/>
    <m/>
    <m/>
    <m/>
    <m/>
    <m/>
    <m/>
    <m/>
    <m/>
    <m/>
  </r>
  <r>
    <x v="2768"/>
    <x v="1"/>
    <x v="2"/>
    <m/>
    <s v="Time Taken                            "/>
    <m/>
    <m/>
    <m/>
    <m/>
    <x v="15"/>
    <m/>
    <m/>
    <m/>
    <m/>
    <m/>
    <m/>
    <m/>
    <m/>
    <m/>
    <m/>
    <m/>
    <m/>
    <m/>
    <m/>
    <m/>
  </r>
  <r>
    <x v="2769"/>
    <x v="1"/>
    <x v="2"/>
    <m/>
    <s v="Advisor/Information"/>
    <m/>
    <m/>
    <m/>
    <m/>
    <x v="25"/>
    <m/>
    <m/>
    <m/>
    <m/>
    <m/>
    <m/>
    <m/>
    <m/>
    <m/>
    <m/>
    <m/>
    <m/>
    <m/>
    <m/>
    <m/>
  </r>
  <r>
    <x v="2770"/>
    <x v="1"/>
    <x v="0"/>
    <m/>
    <m/>
    <m/>
    <m/>
    <m/>
    <s v="http://www.barnet.gov.uk/info/730005/Adults_directory_record?page=Record&amp;did=145653&amp;entry_id=122853"/>
    <x v="14"/>
    <m/>
    <m/>
    <m/>
    <m/>
    <m/>
    <m/>
    <m/>
    <m/>
    <m/>
    <m/>
    <m/>
    <m/>
    <m/>
    <m/>
    <m/>
  </r>
  <r>
    <x v="2771"/>
    <x v="2"/>
    <x v="2"/>
    <m/>
    <s v="Time Taken                            "/>
    <m/>
    <m/>
    <m/>
    <m/>
    <x v="25"/>
    <m/>
    <m/>
    <m/>
    <m/>
    <s v="Prefer not to say"/>
    <s v="Male"/>
    <s v="Other"/>
    <m/>
    <m/>
    <m/>
    <m/>
    <m/>
    <m/>
    <m/>
    <m/>
  </r>
  <r>
    <x v="2772"/>
    <x v="0"/>
    <x v="0"/>
    <s v="The website in general"/>
    <m/>
    <m/>
    <m/>
    <m/>
    <s v="http://www.barnet.gov.uk/info/200119/contact_details_for_customer-facing_departments/888/contact_details_for_customer-facing_departments"/>
    <x v="13"/>
    <m/>
    <m/>
    <m/>
    <m/>
    <m/>
    <m/>
    <m/>
    <m/>
    <m/>
    <m/>
    <m/>
    <m/>
    <m/>
    <m/>
    <m/>
  </r>
  <r>
    <x v="2773"/>
    <x v="1"/>
    <x v="2"/>
    <m/>
    <s v="Decision"/>
    <m/>
    <m/>
    <m/>
    <m/>
    <x v="11"/>
    <m/>
    <m/>
    <m/>
    <m/>
    <m/>
    <m/>
    <m/>
    <m/>
    <m/>
    <m/>
    <m/>
    <m/>
    <m/>
    <m/>
    <m/>
  </r>
  <r>
    <x v="2774"/>
    <x v="1"/>
    <x v="2"/>
    <m/>
    <s v="Advisor/Information"/>
    <m/>
    <m/>
    <m/>
    <m/>
    <x v="19"/>
    <m/>
    <m/>
    <m/>
    <m/>
    <m/>
    <m/>
    <m/>
    <m/>
    <m/>
    <m/>
    <m/>
    <m/>
    <m/>
    <m/>
    <m/>
  </r>
  <r>
    <x v="2775"/>
    <x v="1"/>
    <x v="2"/>
    <m/>
    <s v="Time Taken                            "/>
    <m/>
    <m/>
    <m/>
    <m/>
    <x v="15"/>
    <m/>
    <m/>
    <m/>
    <m/>
    <m/>
    <m/>
    <m/>
    <m/>
    <m/>
    <m/>
    <m/>
    <m/>
    <m/>
    <m/>
    <m/>
  </r>
  <r>
    <x v="2776"/>
    <x v="1"/>
    <x v="2"/>
    <m/>
    <s v="Time Taken                            "/>
    <m/>
    <m/>
    <m/>
    <m/>
    <x v="22"/>
    <m/>
    <m/>
    <m/>
    <m/>
    <m/>
    <m/>
    <m/>
    <m/>
    <m/>
    <m/>
    <m/>
    <m/>
    <m/>
    <m/>
    <m/>
  </r>
  <r>
    <x v="2777"/>
    <x v="1"/>
    <x v="2"/>
    <m/>
    <s v="Advisor/Information"/>
    <m/>
    <m/>
    <m/>
    <m/>
    <x v="14"/>
    <m/>
    <m/>
    <m/>
    <m/>
    <m/>
    <m/>
    <m/>
    <m/>
    <m/>
    <m/>
    <m/>
    <m/>
    <m/>
    <m/>
    <m/>
  </r>
  <r>
    <x v="2778"/>
    <x v="1"/>
    <x v="2"/>
    <m/>
    <s v="Advisor/Information"/>
    <m/>
    <m/>
    <m/>
    <m/>
    <x v="19"/>
    <m/>
    <m/>
    <m/>
    <m/>
    <m/>
    <m/>
    <m/>
    <m/>
    <m/>
    <m/>
    <m/>
    <m/>
    <m/>
    <m/>
    <m/>
  </r>
  <r>
    <x v="2779"/>
    <x v="1"/>
    <x v="2"/>
    <m/>
    <s v="Advisor/Information"/>
    <m/>
    <m/>
    <m/>
    <m/>
    <x v="18"/>
    <m/>
    <m/>
    <m/>
    <m/>
    <m/>
    <m/>
    <m/>
    <m/>
    <m/>
    <m/>
    <m/>
    <m/>
    <m/>
    <m/>
    <m/>
  </r>
  <r>
    <x v="2780"/>
    <x v="1"/>
    <x v="2"/>
    <m/>
    <s v="Advisor/Information"/>
    <m/>
    <m/>
    <m/>
    <m/>
    <x v="25"/>
    <m/>
    <m/>
    <m/>
    <m/>
    <m/>
    <m/>
    <m/>
    <m/>
    <m/>
    <m/>
    <m/>
    <m/>
    <m/>
    <m/>
    <m/>
  </r>
  <r>
    <x v="2781"/>
    <x v="0"/>
    <x v="2"/>
    <m/>
    <s v="Other Reason"/>
    <m/>
    <m/>
    <m/>
    <m/>
    <x v="22"/>
    <m/>
    <m/>
    <m/>
    <m/>
    <m/>
    <m/>
    <m/>
    <m/>
    <m/>
    <m/>
    <m/>
    <m/>
    <m/>
    <m/>
    <m/>
  </r>
  <r>
    <x v="2782"/>
    <x v="0"/>
    <x v="0"/>
    <s v="Other"/>
    <m/>
    <m/>
    <s v="Enquire"/>
    <m/>
    <s v="http://www.barnet.gov.uk/forms/form/362/en/school_admissions_general_enquiries"/>
    <x v="44"/>
    <m/>
    <m/>
    <s v="N14"/>
    <s v="35-54"/>
    <s v="No"/>
    <s v="Male"/>
    <s v="British"/>
    <m/>
    <s v="not enough information no one to contact in person rubish"/>
    <m/>
    <m/>
    <m/>
    <m/>
    <m/>
    <m/>
  </r>
  <r>
    <x v="2783"/>
    <x v="1"/>
    <x v="2"/>
    <m/>
    <s v="Advisor/Information"/>
    <m/>
    <m/>
    <m/>
    <m/>
    <x v="18"/>
    <m/>
    <m/>
    <m/>
    <m/>
    <m/>
    <m/>
    <m/>
    <m/>
    <m/>
    <m/>
    <m/>
    <m/>
    <m/>
    <m/>
    <m/>
  </r>
  <r>
    <x v="2784"/>
    <x v="1"/>
    <x v="2"/>
    <m/>
    <s v="Advisor/Information"/>
    <m/>
    <m/>
    <m/>
    <m/>
    <x v="18"/>
    <m/>
    <m/>
    <m/>
    <m/>
    <m/>
    <m/>
    <m/>
    <m/>
    <m/>
    <m/>
    <m/>
    <m/>
    <m/>
    <m/>
    <m/>
  </r>
  <r>
    <x v="2785"/>
    <x v="1"/>
    <x v="2"/>
    <m/>
    <s v="Advisor/Information"/>
    <m/>
    <m/>
    <m/>
    <m/>
    <x v="25"/>
    <m/>
    <m/>
    <m/>
    <m/>
    <m/>
    <m/>
    <m/>
    <m/>
    <m/>
    <m/>
    <m/>
    <m/>
    <m/>
    <m/>
    <m/>
  </r>
  <r>
    <x v="2786"/>
    <x v="2"/>
    <x v="2"/>
    <m/>
    <s v="Time Taken                            "/>
    <m/>
    <m/>
    <m/>
    <m/>
    <x v="18"/>
    <m/>
    <m/>
    <m/>
    <m/>
    <m/>
    <m/>
    <m/>
    <m/>
    <m/>
    <m/>
    <m/>
    <m/>
    <m/>
    <m/>
    <m/>
  </r>
  <r>
    <x v="2787"/>
    <x v="1"/>
    <x v="2"/>
    <m/>
    <s v="Advisor/Information"/>
    <m/>
    <m/>
    <m/>
    <m/>
    <x v="16"/>
    <m/>
    <m/>
    <m/>
    <m/>
    <s v="No"/>
    <s v="Female"/>
    <s v="Other"/>
    <m/>
    <m/>
    <m/>
    <m/>
    <m/>
    <m/>
    <m/>
    <m/>
  </r>
  <r>
    <x v="2788"/>
    <x v="1"/>
    <x v="2"/>
    <m/>
    <s v="Advisor/Information"/>
    <m/>
    <m/>
    <m/>
    <m/>
    <x v="25"/>
    <m/>
    <m/>
    <m/>
    <m/>
    <m/>
    <m/>
    <m/>
    <m/>
    <m/>
    <m/>
    <m/>
    <m/>
    <m/>
    <m/>
    <m/>
  </r>
  <r>
    <x v="2789"/>
    <x v="1"/>
    <x v="2"/>
    <m/>
    <s v="Advisor/Information"/>
    <m/>
    <m/>
    <m/>
    <m/>
    <x v="11"/>
    <m/>
    <m/>
    <m/>
    <m/>
    <m/>
    <m/>
    <m/>
    <m/>
    <m/>
    <m/>
    <m/>
    <m/>
    <m/>
    <m/>
    <m/>
  </r>
  <r>
    <x v="2790"/>
    <x v="1"/>
    <x v="2"/>
    <m/>
    <s v="Advisor/Information"/>
    <m/>
    <m/>
    <m/>
    <m/>
    <x v="18"/>
    <m/>
    <m/>
    <m/>
    <m/>
    <m/>
    <m/>
    <m/>
    <m/>
    <m/>
    <m/>
    <m/>
    <m/>
    <m/>
    <m/>
    <m/>
  </r>
  <r>
    <x v="2791"/>
    <x v="1"/>
    <x v="2"/>
    <m/>
    <s v="Advisor/Information"/>
    <m/>
    <m/>
    <m/>
    <m/>
    <x v="15"/>
    <m/>
    <m/>
    <m/>
    <m/>
    <m/>
    <m/>
    <m/>
    <m/>
    <m/>
    <m/>
    <m/>
    <m/>
    <m/>
    <m/>
    <m/>
  </r>
  <r>
    <x v="2792"/>
    <x v="1"/>
    <x v="3"/>
    <m/>
    <m/>
    <m/>
    <m/>
    <m/>
    <m/>
    <x v="2"/>
    <m/>
    <m/>
    <m/>
    <m/>
    <m/>
    <m/>
    <m/>
    <m/>
    <m/>
    <m/>
    <m/>
    <m/>
    <m/>
    <m/>
    <m/>
  </r>
  <r>
    <x v="2793"/>
    <x v="1"/>
    <x v="2"/>
    <m/>
    <m/>
    <m/>
    <m/>
    <m/>
    <m/>
    <x v="18"/>
    <m/>
    <m/>
    <m/>
    <m/>
    <m/>
    <m/>
    <m/>
    <m/>
    <m/>
    <m/>
    <m/>
    <m/>
    <m/>
    <m/>
    <m/>
  </r>
  <r>
    <x v="2794"/>
    <x v="1"/>
    <x v="3"/>
    <m/>
    <s v="Time Taken                            "/>
    <m/>
    <s v="Book"/>
    <m/>
    <m/>
    <x v="65"/>
    <m/>
    <m/>
    <m/>
    <s v="55 to 64"/>
    <s v="Prefer not to say"/>
    <s v="Male"/>
    <s v="Other White"/>
    <m/>
    <m/>
    <m/>
    <m/>
    <m/>
    <m/>
    <m/>
    <m/>
  </r>
  <r>
    <x v="2795"/>
    <x v="2"/>
    <x v="2"/>
    <m/>
    <s v="Other Reason"/>
    <m/>
    <m/>
    <m/>
    <m/>
    <x v="15"/>
    <m/>
    <m/>
    <m/>
    <m/>
    <m/>
    <m/>
    <m/>
    <m/>
    <m/>
    <m/>
    <m/>
    <m/>
    <m/>
    <m/>
    <m/>
  </r>
  <r>
    <x v="2796"/>
    <x v="1"/>
    <x v="2"/>
    <m/>
    <s v="Time Taken                            "/>
    <m/>
    <m/>
    <m/>
    <m/>
    <x v="16"/>
    <m/>
    <m/>
    <m/>
    <m/>
    <m/>
    <m/>
    <m/>
    <m/>
    <m/>
    <m/>
    <m/>
    <m/>
    <m/>
    <m/>
    <m/>
  </r>
  <r>
    <x v="2797"/>
    <x v="1"/>
    <x v="2"/>
    <m/>
    <s v="Advisor/Information"/>
    <m/>
    <m/>
    <m/>
    <m/>
    <x v="18"/>
    <m/>
    <m/>
    <m/>
    <m/>
    <m/>
    <m/>
    <m/>
    <m/>
    <m/>
    <m/>
    <m/>
    <m/>
    <m/>
    <m/>
    <m/>
  </r>
  <r>
    <x v="2798"/>
    <x v="1"/>
    <x v="2"/>
    <m/>
    <s v="Advisor/Information"/>
    <m/>
    <m/>
    <m/>
    <m/>
    <x v="22"/>
    <m/>
    <m/>
    <m/>
    <m/>
    <m/>
    <m/>
    <m/>
    <m/>
    <m/>
    <m/>
    <m/>
    <m/>
    <m/>
    <m/>
    <m/>
  </r>
  <r>
    <x v="2799"/>
    <x v="1"/>
    <x v="2"/>
    <m/>
    <s v="Decision"/>
    <m/>
    <m/>
    <m/>
    <m/>
    <x v="16"/>
    <m/>
    <m/>
    <m/>
    <m/>
    <m/>
    <m/>
    <m/>
    <m/>
    <m/>
    <m/>
    <m/>
    <m/>
    <m/>
    <m/>
    <m/>
  </r>
  <r>
    <x v="2800"/>
    <x v="1"/>
    <x v="2"/>
    <m/>
    <m/>
    <m/>
    <m/>
    <m/>
    <m/>
    <x v="18"/>
    <m/>
    <m/>
    <m/>
    <m/>
    <m/>
    <m/>
    <m/>
    <m/>
    <m/>
    <m/>
    <m/>
    <m/>
    <m/>
    <m/>
    <m/>
  </r>
  <r>
    <x v="2801"/>
    <x v="1"/>
    <x v="2"/>
    <m/>
    <s v="Time Taken                            "/>
    <m/>
    <m/>
    <m/>
    <m/>
    <x v="16"/>
    <m/>
    <m/>
    <m/>
    <m/>
    <m/>
    <m/>
    <m/>
    <m/>
    <m/>
    <m/>
    <m/>
    <m/>
    <m/>
    <m/>
    <m/>
  </r>
  <r>
    <x v="2802"/>
    <x v="1"/>
    <x v="2"/>
    <m/>
    <s v="Advisor/Information"/>
    <m/>
    <m/>
    <m/>
    <m/>
    <x v="22"/>
    <m/>
    <m/>
    <m/>
    <m/>
    <s v="Yes"/>
    <s v="Female"/>
    <s v="British"/>
    <m/>
    <m/>
    <m/>
    <m/>
    <m/>
    <m/>
    <m/>
    <m/>
  </r>
  <r>
    <x v="2803"/>
    <x v="1"/>
    <x v="2"/>
    <m/>
    <s v="Advisor/Information"/>
    <m/>
    <m/>
    <m/>
    <m/>
    <x v="25"/>
    <m/>
    <m/>
    <m/>
    <m/>
    <m/>
    <m/>
    <m/>
    <m/>
    <m/>
    <m/>
    <m/>
    <m/>
    <m/>
    <m/>
    <m/>
  </r>
  <r>
    <x v="2804"/>
    <x v="1"/>
    <x v="2"/>
    <m/>
    <s v="Advisor/Information"/>
    <m/>
    <m/>
    <m/>
    <m/>
    <x v="19"/>
    <m/>
    <m/>
    <m/>
    <m/>
    <m/>
    <m/>
    <m/>
    <m/>
    <m/>
    <m/>
    <m/>
    <m/>
    <m/>
    <m/>
    <m/>
  </r>
  <r>
    <x v="2805"/>
    <x v="1"/>
    <x v="2"/>
    <m/>
    <s v="Time Taken                            "/>
    <m/>
    <m/>
    <m/>
    <m/>
    <x v="23"/>
    <m/>
    <m/>
    <m/>
    <m/>
    <m/>
    <m/>
    <m/>
    <m/>
    <m/>
    <m/>
    <m/>
    <m/>
    <m/>
    <m/>
    <m/>
  </r>
  <r>
    <x v="2806"/>
    <x v="1"/>
    <x v="2"/>
    <m/>
    <s v="Decision"/>
    <m/>
    <m/>
    <m/>
    <m/>
    <x v="16"/>
    <m/>
    <m/>
    <m/>
    <m/>
    <m/>
    <m/>
    <m/>
    <m/>
    <m/>
    <m/>
    <m/>
    <m/>
    <m/>
    <m/>
    <m/>
  </r>
  <r>
    <x v="2807"/>
    <x v="1"/>
    <x v="2"/>
    <m/>
    <s v="Query Resolution"/>
    <m/>
    <m/>
    <m/>
    <m/>
    <x v="10"/>
    <m/>
    <m/>
    <m/>
    <m/>
    <m/>
    <m/>
    <m/>
    <m/>
    <m/>
    <m/>
    <m/>
    <m/>
    <m/>
    <m/>
    <m/>
  </r>
  <r>
    <x v="2808"/>
    <x v="1"/>
    <x v="3"/>
    <m/>
    <m/>
    <m/>
    <m/>
    <m/>
    <m/>
    <x v="2"/>
    <m/>
    <m/>
    <m/>
    <m/>
    <m/>
    <m/>
    <m/>
    <m/>
    <m/>
    <m/>
    <m/>
    <m/>
    <m/>
    <m/>
    <m/>
  </r>
  <r>
    <x v="2809"/>
    <x v="2"/>
    <x v="2"/>
    <m/>
    <s v="Time Taken                            "/>
    <m/>
    <m/>
    <m/>
    <m/>
    <x v="11"/>
    <m/>
    <m/>
    <m/>
    <m/>
    <m/>
    <m/>
    <m/>
    <m/>
    <m/>
    <m/>
    <m/>
    <m/>
    <m/>
    <m/>
    <m/>
  </r>
  <r>
    <x v="2810"/>
    <x v="1"/>
    <x v="3"/>
    <m/>
    <s v="Advisor/Information"/>
    <m/>
    <s v="Notify"/>
    <m/>
    <m/>
    <x v="55"/>
    <m/>
    <m/>
    <m/>
    <m/>
    <m/>
    <m/>
    <m/>
    <m/>
    <m/>
    <m/>
    <m/>
    <m/>
    <m/>
    <m/>
    <m/>
  </r>
  <r>
    <x v="2811"/>
    <x v="1"/>
    <x v="2"/>
    <m/>
    <s v="Time Taken                            "/>
    <m/>
    <m/>
    <m/>
    <m/>
    <x v="23"/>
    <m/>
    <m/>
    <m/>
    <m/>
    <m/>
    <m/>
    <m/>
    <m/>
    <m/>
    <m/>
    <m/>
    <m/>
    <m/>
    <m/>
    <m/>
  </r>
  <r>
    <x v="2812"/>
    <x v="1"/>
    <x v="2"/>
    <m/>
    <s v="Time Taken                            "/>
    <m/>
    <m/>
    <m/>
    <m/>
    <x v="15"/>
    <m/>
    <m/>
    <m/>
    <m/>
    <m/>
    <m/>
    <m/>
    <m/>
    <m/>
    <m/>
    <m/>
    <m/>
    <m/>
    <m/>
    <m/>
  </r>
  <r>
    <x v="2813"/>
    <x v="2"/>
    <x v="2"/>
    <m/>
    <s v="Time Taken                            "/>
    <m/>
    <m/>
    <m/>
    <m/>
    <x v="18"/>
    <m/>
    <m/>
    <m/>
    <m/>
    <m/>
    <m/>
    <m/>
    <m/>
    <m/>
    <m/>
    <m/>
    <m/>
    <m/>
    <m/>
    <m/>
  </r>
  <r>
    <x v="2814"/>
    <x v="1"/>
    <x v="2"/>
    <m/>
    <s v="Other Reason"/>
    <m/>
    <m/>
    <m/>
    <m/>
    <x v="15"/>
    <m/>
    <m/>
    <m/>
    <m/>
    <s v="No"/>
    <s v="Female"/>
    <s v="British"/>
    <m/>
    <m/>
    <m/>
    <m/>
    <m/>
    <m/>
    <m/>
    <m/>
  </r>
  <r>
    <x v="2815"/>
    <x v="1"/>
    <x v="2"/>
    <m/>
    <s v="Time Taken                            "/>
    <m/>
    <m/>
    <m/>
    <m/>
    <x v="23"/>
    <m/>
    <m/>
    <m/>
    <m/>
    <m/>
    <m/>
    <m/>
    <m/>
    <m/>
    <m/>
    <m/>
    <m/>
    <m/>
    <m/>
    <m/>
  </r>
  <r>
    <x v="2816"/>
    <x v="1"/>
    <x v="2"/>
    <m/>
    <s v="Advisor/Information"/>
    <m/>
    <m/>
    <m/>
    <m/>
    <x v="22"/>
    <m/>
    <m/>
    <m/>
    <m/>
    <m/>
    <m/>
    <m/>
    <m/>
    <m/>
    <m/>
    <m/>
    <m/>
    <m/>
    <m/>
    <m/>
  </r>
  <r>
    <x v="2817"/>
    <x v="2"/>
    <x v="2"/>
    <m/>
    <s v="Other Reason"/>
    <m/>
    <m/>
    <m/>
    <m/>
    <x v="15"/>
    <m/>
    <m/>
    <m/>
    <m/>
    <m/>
    <m/>
    <m/>
    <m/>
    <m/>
    <m/>
    <m/>
    <m/>
    <m/>
    <m/>
    <m/>
  </r>
  <r>
    <x v="2818"/>
    <x v="1"/>
    <x v="2"/>
    <m/>
    <s v="Advisor/Information"/>
    <m/>
    <m/>
    <m/>
    <m/>
    <x v="16"/>
    <m/>
    <m/>
    <m/>
    <m/>
    <m/>
    <m/>
    <m/>
    <m/>
    <m/>
    <m/>
    <m/>
    <m/>
    <m/>
    <m/>
    <m/>
  </r>
  <r>
    <x v="2819"/>
    <x v="1"/>
    <x v="2"/>
    <m/>
    <s v="Advisor/Information"/>
    <m/>
    <m/>
    <m/>
    <m/>
    <x v="19"/>
    <m/>
    <m/>
    <m/>
    <m/>
    <m/>
    <m/>
    <m/>
    <m/>
    <m/>
    <m/>
    <m/>
    <m/>
    <m/>
    <m/>
    <m/>
  </r>
  <r>
    <x v="2820"/>
    <x v="1"/>
    <x v="2"/>
    <m/>
    <s v="Advisor/Information"/>
    <m/>
    <m/>
    <m/>
    <m/>
    <x v="18"/>
    <m/>
    <m/>
    <m/>
    <m/>
    <m/>
    <m/>
    <m/>
    <m/>
    <m/>
    <m/>
    <m/>
    <m/>
    <m/>
    <m/>
    <m/>
  </r>
  <r>
    <x v="2821"/>
    <x v="1"/>
    <x v="2"/>
    <m/>
    <s v="Time Taken                            "/>
    <m/>
    <m/>
    <m/>
    <m/>
    <x v="25"/>
    <m/>
    <m/>
    <m/>
    <m/>
    <m/>
    <m/>
    <m/>
    <m/>
    <m/>
    <m/>
    <m/>
    <m/>
    <m/>
    <m/>
    <m/>
  </r>
  <r>
    <x v="2822"/>
    <x v="1"/>
    <x v="2"/>
    <m/>
    <s v="Advisor/Information"/>
    <m/>
    <m/>
    <m/>
    <m/>
    <x v="19"/>
    <m/>
    <m/>
    <m/>
    <m/>
    <m/>
    <m/>
    <m/>
    <m/>
    <m/>
    <m/>
    <m/>
    <m/>
    <m/>
    <m/>
    <m/>
  </r>
  <r>
    <x v="2823"/>
    <x v="1"/>
    <x v="2"/>
    <m/>
    <s v="Advisor/Information"/>
    <m/>
    <m/>
    <m/>
    <m/>
    <x v="22"/>
    <m/>
    <m/>
    <m/>
    <m/>
    <m/>
    <m/>
    <m/>
    <m/>
    <m/>
    <m/>
    <m/>
    <m/>
    <m/>
    <m/>
    <m/>
  </r>
  <r>
    <x v="2824"/>
    <x v="1"/>
    <x v="2"/>
    <m/>
    <s v="Advisor/Information"/>
    <m/>
    <m/>
    <m/>
    <m/>
    <x v="19"/>
    <m/>
    <m/>
    <m/>
    <m/>
    <s v="No"/>
    <s v="Female"/>
    <s v="British"/>
    <m/>
    <m/>
    <m/>
    <m/>
    <m/>
    <m/>
    <m/>
    <m/>
  </r>
  <r>
    <x v="2825"/>
    <x v="1"/>
    <x v="2"/>
    <m/>
    <s v="Query Resolution"/>
    <m/>
    <m/>
    <m/>
    <m/>
    <x v="22"/>
    <m/>
    <m/>
    <m/>
    <m/>
    <s v="Yes"/>
    <s v="Female"/>
    <s v="British"/>
    <m/>
    <m/>
    <m/>
    <m/>
    <m/>
    <m/>
    <m/>
    <m/>
  </r>
  <r>
    <x v="2826"/>
    <x v="1"/>
    <x v="2"/>
    <m/>
    <s v="Advisor/Information"/>
    <m/>
    <m/>
    <m/>
    <m/>
    <x v="15"/>
    <m/>
    <m/>
    <m/>
    <m/>
    <m/>
    <m/>
    <m/>
    <m/>
    <m/>
    <m/>
    <m/>
    <m/>
    <m/>
    <m/>
    <m/>
  </r>
  <r>
    <x v="2827"/>
    <x v="0"/>
    <x v="0"/>
    <s v="A specific web page"/>
    <s v="Other (See Comment)"/>
    <m/>
    <m/>
    <m/>
    <s v="http://www.barnet.gov.uk/site/scripts/documents.php?categoryID=100001"/>
    <x v="21"/>
    <m/>
    <m/>
    <m/>
    <m/>
    <m/>
    <m/>
    <m/>
    <m/>
    <m/>
    <m/>
    <m/>
    <m/>
    <m/>
    <m/>
    <m/>
  </r>
  <r>
    <x v="2828"/>
    <x v="1"/>
    <x v="2"/>
    <m/>
    <s v="Time Taken                            "/>
    <m/>
    <m/>
    <m/>
    <m/>
    <x v="15"/>
    <m/>
    <m/>
    <m/>
    <m/>
    <m/>
    <m/>
    <m/>
    <m/>
    <m/>
    <m/>
    <m/>
    <m/>
    <m/>
    <m/>
    <m/>
  </r>
  <r>
    <x v="2829"/>
    <x v="0"/>
    <x v="2"/>
    <m/>
    <s v="Other Reason"/>
    <m/>
    <m/>
    <m/>
    <m/>
    <x v="19"/>
    <m/>
    <m/>
    <m/>
    <m/>
    <m/>
    <m/>
    <m/>
    <m/>
    <m/>
    <m/>
    <m/>
    <m/>
    <m/>
    <m/>
    <m/>
  </r>
  <r>
    <x v="2830"/>
    <x v="1"/>
    <x v="2"/>
    <m/>
    <s v="Time Taken                            "/>
    <m/>
    <m/>
    <m/>
    <m/>
    <x v="22"/>
    <m/>
    <m/>
    <m/>
    <m/>
    <s v="Yes"/>
    <s v="Male"/>
    <s v="British"/>
    <m/>
    <m/>
    <m/>
    <m/>
    <m/>
    <m/>
    <m/>
    <m/>
  </r>
  <r>
    <x v="2831"/>
    <x v="2"/>
    <x v="2"/>
    <m/>
    <m/>
    <m/>
    <m/>
    <m/>
    <m/>
    <x v="15"/>
    <m/>
    <m/>
    <m/>
    <m/>
    <m/>
    <m/>
    <m/>
    <m/>
    <m/>
    <m/>
    <m/>
    <m/>
    <m/>
    <m/>
    <m/>
  </r>
  <r>
    <x v="2832"/>
    <x v="1"/>
    <x v="2"/>
    <m/>
    <s v="Advisor/Information"/>
    <m/>
    <m/>
    <m/>
    <m/>
    <x v="22"/>
    <m/>
    <m/>
    <m/>
    <m/>
    <s v="No"/>
    <s v="Female"/>
    <s v="British"/>
    <m/>
    <m/>
    <m/>
    <m/>
    <m/>
    <m/>
    <m/>
    <m/>
  </r>
  <r>
    <x v="2833"/>
    <x v="1"/>
    <x v="2"/>
    <m/>
    <s v="Advisor/Information"/>
    <m/>
    <m/>
    <m/>
    <m/>
    <x v="18"/>
    <m/>
    <m/>
    <m/>
    <m/>
    <m/>
    <m/>
    <m/>
    <m/>
    <m/>
    <m/>
    <m/>
    <m/>
    <m/>
    <m/>
    <m/>
  </r>
  <r>
    <x v="2834"/>
    <x v="1"/>
    <x v="2"/>
    <m/>
    <s v="Time Taken                            "/>
    <m/>
    <m/>
    <m/>
    <m/>
    <x v="11"/>
    <m/>
    <m/>
    <m/>
    <m/>
    <m/>
    <m/>
    <m/>
    <m/>
    <m/>
    <m/>
    <m/>
    <m/>
    <m/>
    <m/>
    <m/>
  </r>
  <r>
    <x v="2835"/>
    <x v="1"/>
    <x v="2"/>
    <m/>
    <s v="Advisor/Information"/>
    <m/>
    <m/>
    <m/>
    <m/>
    <x v="16"/>
    <m/>
    <m/>
    <m/>
    <m/>
    <m/>
    <m/>
    <m/>
    <m/>
    <m/>
    <m/>
    <m/>
    <m/>
    <m/>
    <m/>
    <m/>
  </r>
  <r>
    <x v="2836"/>
    <x v="1"/>
    <x v="2"/>
    <m/>
    <s v="Time Taken                            "/>
    <m/>
    <m/>
    <m/>
    <m/>
    <x v="16"/>
    <m/>
    <m/>
    <m/>
    <m/>
    <m/>
    <s v="Female"/>
    <m/>
    <m/>
    <m/>
    <m/>
    <m/>
    <m/>
    <m/>
    <m/>
    <m/>
  </r>
  <r>
    <x v="2837"/>
    <x v="2"/>
    <x v="2"/>
    <m/>
    <s v="Query Resolution"/>
    <m/>
    <m/>
    <m/>
    <m/>
    <x v="25"/>
    <m/>
    <m/>
    <m/>
    <m/>
    <m/>
    <m/>
    <m/>
    <m/>
    <m/>
    <m/>
    <m/>
    <m/>
    <m/>
    <m/>
    <m/>
  </r>
  <r>
    <x v="2838"/>
    <x v="1"/>
    <x v="2"/>
    <m/>
    <s v="Time Taken                            "/>
    <m/>
    <m/>
    <m/>
    <m/>
    <x v="15"/>
    <m/>
    <m/>
    <m/>
    <m/>
    <m/>
    <m/>
    <m/>
    <m/>
    <m/>
    <m/>
    <m/>
    <m/>
    <m/>
    <m/>
    <m/>
  </r>
  <r>
    <x v="2839"/>
    <x v="2"/>
    <x v="2"/>
    <m/>
    <s v="Time Taken                            "/>
    <m/>
    <m/>
    <m/>
    <m/>
    <x v="27"/>
    <m/>
    <m/>
    <m/>
    <m/>
    <m/>
    <m/>
    <m/>
    <m/>
    <m/>
    <m/>
    <m/>
    <m/>
    <m/>
    <m/>
    <m/>
  </r>
  <r>
    <x v="2840"/>
    <x v="1"/>
    <x v="2"/>
    <m/>
    <s v="Query Resolution"/>
    <m/>
    <m/>
    <m/>
    <m/>
    <x v="18"/>
    <m/>
    <m/>
    <m/>
    <m/>
    <m/>
    <m/>
    <m/>
    <m/>
    <m/>
    <m/>
    <m/>
    <m/>
    <m/>
    <m/>
    <m/>
  </r>
  <r>
    <x v="2841"/>
    <x v="1"/>
    <x v="3"/>
    <m/>
    <s v="Other Reason"/>
    <m/>
    <m/>
    <m/>
    <m/>
    <x v="2"/>
    <m/>
    <m/>
    <m/>
    <m/>
    <m/>
    <m/>
    <m/>
    <m/>
    <m/>
    <m/>
    <m/>
    <m/>
    <m/>
    <m/>
    <m/>
  </r>
  <r>
    <x v="2842"/>
    <x v="1"/>
    <x v="2"/>
    <m/>
    <s v="Time Taken                            "/>
    <m/>
    <m/>
    <m/>
    <m/>
    <x v="19"/>
    <m/>
    <m/>
    <m/>
    <m/>
    <m/>
    <m/>
    <m/>
    <m/>
    <m/>
    <m/>
    <m/>
    <m/>
    <m/>
    <m/>
    <m/>
  </r>
  <r>
    <x v="2843"/>
    <x v="1"/>
    <x v="2"/>
    <m/>
    <s v="Advisor/Information"/>
    <m/>
    <m/>
    <m/>
    <m/>
    <x v="25"/>
    <m/>
    <m/>
    <m/>
    <m/>
    <m/>
    <m/>
    <m/>
    <m/>
    <m/>
    <m/>
    <m/>
    <m/>
    <m/>
    <m/>
    <m/>
  </r>
  <r>
    <x v="2844"/>
    <x v="1"/>
    <x v="2"/>
    <m/>
    <m/>
    <m/>
    <m/>
    <m/>
    <m/>
    <x v="15"/>
    <m/>
    <m/>
    <m/>
    <m/>
    <m/>
    <m/>
    <m/>
    <m/>
    <m/>
    <m/>
    <m/>
    <m/>
    <m/>
    <m/>
    <m/>
  </r>
  <r>
    <x v="2845"/>
    <x v="1"/>
    <x v="2"/>
    <m/>
    <s v="Time Taken                            "/>
    <m/>
    <m/>
    <m/>
    <m/>
    <x v="22"/>
    <m/>
    <m/>
    <m/>
    <m/>
    <m/>
    <m/>
    <m/>
    <m/>
    <m/>
    <m/>
    <m/>
    <m/>
    <m/>
    <m/>
    <m/>
  </r>
  <r>
    <x v="2846"/>
    <x v="2"/>
    <x v="3"/>
    <m/>
    <s v="Decision"/>
    <m/>
    <s v="Enquire"/>
    <m/>
    <m/>
    <x v="29"/>
    <m/>
    <m/>
    <s v="NN"/>
    <m/>
    <m/>
    <m/>
    <m/>
    <m/>
    <m/>
    <m/>
    <m/>
    <m/>
    <m/>
    <m/>
    <m/>
  </r>
  <r>
    <x v="2847"/>
    <x v="1"/>
    <x v="2"/>
    <m/>
    <s v="Advisor/Information"/>
    <m/>
    <m/>
    <m/>
    <m/>
    <x v="19"/>
    <m/>
    <m/>
    <m/>
    <m/>
    <m/>
    <m/>
    <m/>
    <m/>
    <m/>
    <m/>
    <m/>
    <m/>
    <m/>
    <m/>
    <m/>
  </r>
  <r>
    <x v="2848"/>
    <x v="1"/>
    <x v="2"/>
    <m/>
    <s v="Time Taken                            "/>
    <m/>
    <m/>
    <m/>
    <m/>
    <x v="19"/>
    <m/>
    <m/>
    <m/>
    <m/>
    <m/>
    <m/>
    <m/>
    <m/>
    <m/>
    <m/>
    <m/>
    <m/>
    <m/>
    <m/>
    <m/>
  </r>
  <r>
    <x v="2849"/>
    <x v="1"/>
    <x v="2"/>
    <m/>
    <s v="Time Taken                            "/>
    <m/>
    <m/>
    <m/>
    <m/>
    <x v="22"/>
    <m/>
    <m/>
    <m/>
    <m/>
    <s v="Yes"/>
    <s v="Male"/>
    <s v="British"/>
    <m/>
    <m/>
    <m/>
    <m/>
    <m/>
    <m/>
    <m/>
    <m/>
  </r>
  <r>
    <x v="2850"/>
    <x v="1"/>
    <x v="3"/>
    <m/>
    <s v="Other Reason"/>
    <m/>
    <s v="Notify"/>
    <m/>
    <m/>
    <x v="29"/>
    <m/>
    <m/>
    <s v="CXXZA"/>
    <m/>
    <m/>
    <m/>
    <m/>
    <m/>
    <m/>
    <m/>
    <m/>
    <m/>
    <m/>
    <m/>
    <m/>
  </r>
  <r>
    <x v="2851"/>
    <x v="1"/>
    <x v="2"/>
    <m/>
    <m/>
    <m/>
    <m/>
    <m/>
    <m/>
    <x v="19"/>
    <m/>
    <m/>
    <m/>
    <m/>
    <m/>
    <m/>
    <m/>
    <m/>
    <m/>
    <m/>
    <m/>
    <m/>
    <m/>
    <m/>
    <m/>
  </r>
  <r>
    <x v="2852"/>
    <x v="1"/>
    <x v="3"/>
    <m/>
    <s v="Advisor/Information"/>
    <m/>
    <s v="Enquire"/>
    <m/>
    <m/>
    <x v="36"/>
    <m/>
    <m/>
    <s v="NW119RG"/>
    <s v="35 to 44"/>
    <s v="No"/>
    <s v="Male"/>
    <s v="Other White"/>
    <m/>
    <m/>
    <m/>
    <m/>
    <m/>
    <m/>
    <m/>
    <m/>
  </r>
  <r>
    <x v="2853"/>
    <x v="1"/>
    <x v="2"/>
    <m/>
    <s v="Time Taken                            "/>
    <m/>
    <m/>
    <m/>
    <m/>
    <x v="25"/>
    <m/>
    <m/>
    <m/>
    <m/>
    <m/>
    <m/>
    <m/>
    <m/>
    <m/>
    <m/>
    <m/>
    <m/>
    <m/>
    <m/>
    <m/>
  </r>
  <r>
    <x v="2854"/>
    <x v="1"/>
    <x v="2"/>
    <m/>
    <s v="Advisor/Information"/>
    <m/>
    <m/>
    <m/>
    <m/>
    <x v="51"/>
    <m/>
    <m/>
    <m/>
    <m/>
    <m/>
    <m/>
    <m/>
    <m/>
    <m/>
    <m/>
    <m/>
    <m/>
    <m/>
    <m/>
    <m/>
  </r>
  <r>
    <x v="2855"/>
    <x v="1"/>
    <x v="2"/>
    <m/>
    <s v="Advisor/Information"/>
    <m/>
    <m/>
    <m/>
    <m/>
    <x v="22"/>
    <m/>
    <m/>
    <m/>
    <m/>
    <m/>
    <m/>
    <m/>
    <m/>
    <m/>
    <m/>
    <m/>
    <m/>
    <m/>
    <m/>
    <m/>
  </r>
  <r>
    <x v="2856"/>
    <x v="0"/>
    <x v="2"/>
    <m/>
    <s v="Decision"/>
    <m/>
    <m/>
    <m/>
    <m/>
    <x v="15"/>
    <m/>
    <m/>
    <m/>
    <m/>
    <m/>
    <m/>
    <m/>
    <m/>
    <m/>
    <m/>
    <m/>
    <m/>
    <m/>
    <m/>
    <m/>
  </r>
  <r>
    <x v="2857"/>
    <x v="1"/>
    <x v="2"/>
    <m/>
    <s v="Advisor/Information"/>
    <m/>
    <m/>
    <m/>
    <m/>
    <x v="15"/>
    <m/>
    <m/>
    <m/>
    <m/>
    <s v="No"/>
    <s v="Male"/>
    <s v="British"/>
    <m/>
    <m/>
    <m/>
    <m/>
    <m/>
    <m/>
    <m/>
    <m/>
  </r>
  <r>
    <x v="2858"/>
    <x v="1"/>
    <x v="2"/>
    <m/>
    <m/>
    <m/>
    <m/>
    <m/>
    <m/>
    <x v="15"/>
    <m/>
    <m/>
    <m/>
    <m/>
    <m/>
    <m/>
    <m/>
    <m/>
    <m/>
    <m/>
    <m/>
    <m/>
    <m/>
    <m/>
    <m/>
  </r>
  <r>
    <x v="2859"/>
    <x v="1"/>
    <x v="2"/>
    <m/>
    <m/>
    <m/>
    <m/>
    <m/>
    <m/>
    <x v="11"/>
    <m/>
    <m/>
    <m/>
    <m/>
    <m/>
    <m/>
    <m/>
    <m/>
    <m/>
    <m/>
    <m/>
    <m/>
    <m/>
    <m/>
    <m/>
  </r>
  <r>
    <x v="2860"/>
    <x v="1"/>
    <x v="2"/>
    <m/>
    <s v="Advisor/Information"/>
    <m/>
    <m/>
    <m/>
    <m/>
    <x v="22"/>
    <m/>
    <m/>
    <m/>
    <m/>
    <m/>
    <m/>
    <m/>
    <m/>
    <m/>
    <m/>
    <m/>
    <m/>
    <m/>
    <m/>
    <m/>
  </r>
  <r>
    <x v="2861"/>
    <x v="1"/>
    <x v="2"/>
    <m/>
    <s v="Advisor/Information"/>
    <m/>
    <m/>
    <m/>
    <m/>
    <x v="25"/>
    <m/>
    <m/>
    <m/>
    <m/>
    <m/>
    <m/>
    <m/>
    <m/>
    <m/>
    <m/>
    <m/>
    <m/>
    <m/>
    <m/>
    <m/>
  </r>
  <r>
    <x v="2862"/>
    <x v="2"/>
    <x v="2"/>
    <m/>
    <s v="Other Reason"/>
    <m/>
    <m/>
    <m/>
    <m/>
    <x v="19"/>
    <m/>
    <m/>
    <m/>
    <m/>
    <m/>
    <m/>
    <m/>
    <m/>
    <m/>
    <m/>
    <m/>
    <m/>
    <m/>
    <m/>
    <m/>
  </r>
  <r>
    <x v="2863"/>
    <x v="1"/>
    <x v="3"/>
    <m/>
    <s v="Other Reason"/>
    <m/>
    <m/>
    <m/>
    <m/>
    <x v="2"/>
    <m/>
    <m/>
    <m/>
    <m/>
    <m/>
    <m/>
    <m/>
    <m/>
    <m/>
    <m/>
    <m/>
    <m/>
    <m/>
    <m/>
    <m/>
  </r>
  <r>
    <x v="2864"/>
    <x v="0"/>
    <x v="3"/>
    <m/>
    <s v="Query Resolution"/>
    <m/>
    <s v="Notify"/>
    <m/>
    <m/>
    <x v="2"/>
    <m/>
    <m/>
    <m/>
    <m/>
    <m/>
    <m/>
    <m/>
    <m/>
    <m/>
    <m/>
    <m/>
    <m/>
    <m/>
    <m/>
    <m/>
  </r>
  <r>
    <x v="2865"/>
    <x v="1"/>
    <x v="2"/>
    <m/>
    <s v="Query Resolution"/>
    <m/>
    <m/>
    <m/>
    <m/>
    <x v="11"/>
    <m/>
    <m/>
    <m/>
    <m/>
    <m/>
    <m/>
    <m/>
    <m/>
    <m/>
    <m/>
    <m/>
    <m/>
    <m/>
    <m/>
    <m/>
  </r>
  <r>
    <x v="2866"/>
    <x v="2"/>
    <x v="2"/>
    <m/>
    <m/>
    <m/>
    <m/>
    <m/>
    <m/>
    <x v="25"/>
    <m/>
    <m/>
    <m/>
    <m/>
    <m/>
    <m/>
    <m/>
    <m/>
    <m/>
    <m/>
    <m/>
    <m/>
    <m/>
    <m/>
    <m/>
  </r>
  <r>
    <x v="2867"/>
    <x v="2"/>
    <x v="2"/>
    <m/>
    <s v="Decision"/>
    <m/>
    <m/>
    <m/>
    <m/>
    <x v="16"/>
    <m/>
    <m/>
    <m/>
    <m/>
    <m/>
    <m/>
    <m/>
    <m/>
    <m/>
    <m/>
    <m/>
    <m/>
    <m/>
    <m/>
    <m/>
  </r>
  <r>
    <x v="2868"/>
    <x v="1"/>
    <x v="2"/>
    <m/>
    <s v="Advisor/Information"/>
    <m/>
    <m/>
    <m/>
    <m/>
    <x v="18"/>
    <m/>
    <m/>
    <m/>
    <m/>
    <m/>
    <m/>
    <m/>
    <m/>
    <m/>
    <m/>
    <m/>
    <m/>
    <m/>
    <m/>
    <m/>
  </r>
  <r>
    <x v="2869"/>
    <x v="1"/>
    <x v="2"/>
    <m/>
    <s v="Query Resolution"/>
    <m/>
    <m/>
    <m/>
    <m/>
    <x v="18"/>
    <m/>
    <m/>
    <m/>
    <m/>
    <m/>
    <m/>
    <m/>
    <m/>
    <m/>
    <m/>
    <m/>
    <m/>
    <m/>
    <m/>
    <m/>
  </r>
  <r>
    <x v="2870"/>
    <x v="1"/>
    <x v="2"/>
    <m/>
    <s v="Advisor/Information"/>
    <m/>
    <m/>
    <m/>
    <m/>
    <x v="19"/>
    <m/>
    <m/>
    <m/>
    <m/>
    <m/>
    <m/>
    <m/>
    <m/>
    <m/>
    <m/>
    <m/>
    <m/>
    <m/>
    <m/>
    <m/>
  </r>
  <r>
    <x v="2871"/>
    <x v="1"/>
    <x v="2"/>
    <m/>
    <s v="Query Resolution"/>
    <m/>
    <m/>
    <m/>
    <m/>
    <x v="18"/>
    <m/>
    <m/>
    <m/>
    <m/>
    <m/>
    <m/>
    <m/>
    <m/>
    <m/>
    <m/>
    <m/>
    <m/>
    <m/>
    <m/>
    <m/>
  </r>
  <r>
    <x v="2872"/>
    <x v="1"/>
    <x v="2"/>
    <m/>
    <s v="Time Taken                            "/>
    <m/>
    <m/>
    <m/>
    <m/>
    <x v="15"/>
    <m/>
    <m/>
    <m/>
    <m/>
    <m/>
    <m/>
    <m/>
    <m/>
    <m/>
    <m/>
    <m/>
    <m/>
    <m/>
    <m/>
    <m/>
  </r>
  <r>
    <x v="2873"/>
    <x v="2"/>
    <x v="2"/>
    <m/>
    <s v="Time Taken                            "/>
    <m/>
    <m/>
    <m/>
    <m/>
    <x v="15"/>
    <m/>
    <m/>
    <m/>
    <m/>
    <m/>
    <m/>
    <m/>
    <m/>
    <m/>
    <m/>
    <m/>
    <m/>
    <m/>
    <m/>
    <m/>
  </r>
  <r>
    <x v="2874"/>
    <x v="1"/>
    <x v="2"/>
    <m/>
    <s v="Advisor/Information"/>
    <m/>
    <m/>
    <m/>
    <m/>
    <x v="18"/>
    <m/>
    <m/>
    <m/>
    <m/>
    <m/>
    <m/>
    <m/>
    <m/>
    <m/>
    <m/>
    <m/>
    <m/>
    <m/>
    <m/>
    <m/>
  </r>
  <r>
    <x v="2875"/>
    <x v="0"/>
    <x v="2"/>
    <m/>
    <s v="Query Resolution"/>
    <m/>
    <m/>
    <m/>
    <m/>
    <x v="25"/>
    <m/>
    <m/>
    <m/>
    <m/>
    <m/>
    <m/>
    <m/>
    <m/>
    <m/>
    <m/>
    <m/>
    <m/>
    <m/>
    <m/>
    <m/>
  </r>
  <r>
    <x v="2876"/>
    <x v="1"/>
    <x v="2"/>
    <m/>
    <m/>
    <m/>
    <m/>
    <m/>
    <m/>
    <x v="19"/>
    <m/>
    <m/>
    <m/>
    <m/>
    <m/>
    <m/>
    <m/>
    <m/>
    <m/>
    <m/>
    <m/>
    <m/>
    <m/>
    <m/>
    <m/>
  </r>
  <r>
    <x v="2877"/>
    <x v="1"/>
    <x v="2"/>
    <m/>
    <s v="Advisor/Information"/>
    <m/>
    <m/>
    <m/>
    <m/>
    <x v="18"/>
    <m/>
    <m/>
    <m/>
    <m/>
    <m/>
    <m/>
    <m/>
    <m/>
    <m/>
    <m/>
    <m/>
    <m/>
    <m/>
    <m/>
    <m/>
  </r>
  <r>
    <x v="2878"/>
    <x v="1"/>
    <x v="2"/>
    <m/>
    <s v="Advisor/Information"/>
    <m/>
    <m/>
    <m/>
    <m/>
    <x v="15"/>
    <m/>
    <m/>
    <m/>
    <m/>
    <m/>
    <m/>
    <m/>
    <m/>
    <m/>
    <m/>
    <m/>
    <m/>
    <m/>
    <m/>
    <m/>
  </r>
  <r>
    <x v="2879"/>
    <x v="0"/>
    <x v="0"/>
    <s v="Other"/>
    <m/>
    <m/>
    <s v="Complain"/>
    <m/>
    <s v="http://www.barnet.gov.uk/customer-web-feedback"/>
    <x v="13"/>
    <m/>
    <m/>
    <s v="N129ED"/>
    <s v="18-34"/>
    <s v="No"/>
    <s v="Female"/>
    <s v="Prefer not to say"/>
    <s v="Other Religion/Belief (See Comment)"/>
    <s v="I've just spent 20 minutes on hold trying to get through to your Council Tax department. On answering the phone, I explained my situation and that we applied for Council Tax on June 6th and that we've still not yet received our Council Tax registration, which we need to register for a parking permit and the very first thing the operative said was &quot;postcode&quot;. I replied with &quot;I'm sorry?&quot; and he replied again with &quot;postcode&quot;.   Do you teach your staff to answer clients with one word answers? Do you teach your staff manners? I would have thought &quot;Can I take your postcode, please?&quot; may be more appropriate.   After providing my address and full names, I was then cut off.  Can you imagine how frustrating it is trying to communicate with your new council like this?  Appalling."/>
    <m/>
    <m/>
    <m/>
    <m/>
    <m/>
    <m/>
  </r>
  <r>
    <x v="2880"/>
    <x v="0"/>
    <x v="0"/>
    <m/>
    <m/>
    <m/>
    <m/>
    <m/>
    <s v="http://www.barnet.gov.uk/info/200119/contact_details_for_customer-facing_departments/888/contact_details_for_customer-facing_departments"/>
    <x v="13"/>
    <m/>
    <m/>
    <m/>
    <m/>
    <m/>
    <m/>
    <m/>
    <m/>
    <m/>
    <m/>
    <m/>
    <m/>
    <m/>
    <m/>
    <m/>
  </r>
  <r>
    <x v="2881"/>
    <x v="1"/>
    <x v="2"/>
    <m/>
    <s v="Query Resolution"/>
    <m/>
    <m/>
    <m/>
    <m/>
    <x v="22"/>
    <m/>
    <m/>
    <m/>
    <m/>
    <s v="Yes"/>
    <s v="Female"/>
    <s v="British"/>
    <m/>
    <m/>
    <m/>
    <m/>
    <m/>
    <m/>
    <m/>
    <m/>
  </r>
  <r>
    <x v="2882"/>
    <x v="1"/>
    <x v="2"/>
    <m/>
    <s v="Time Taken                            "/>
    <m/>
    <m/>
    <m/>
    <m/>
    <x v="11"/>
    <m/>
    <m/>
    <m/>
    <m/>
    <m/>
    <m/>
    <m/>
    <m/>
    <m/>
    <m/>
    <m/>
    <m/>
    <m/>
    <m/>
    <m/>
  </r>
  <r>
    <x v="2883"/>
    <x v="1"/>
    <x v="2"/>
    <m/>
    <s v="Advisor/Information"/>
    <m/>
    <m/>
    <m/>
    <m/>
    <x v="15"/>
    <m/>
    <m/>
    <m/>
    <m/>
    <m/>
    <m/>
    <m/>
    <m/>
    <m/>
    <m/>
    <m/>
    <m/>
    <m/>
    <m/>
    <m/>
  </r>
  <r>
    <x v="2884"/>
    <x v="1"/>
    <x v="2"/>
    <m/>
    <s v="Time Taken                            "/>
    <m/>
    <m/>
    <m/>
    <m/>
    <x v="18"/>
    <m/>
    <m/>
    <m/>
    <m/>
    <m/>
    <m/>
    <m/>
    <m/>
    <m/>
    <m/>
    <m/>
    <m/>
    <m/>
    <m/>
    <m/>
  </r>
  <r>
    <x v="2885"/>
    <x v="1"/>
    <x v="2"/>
    <m/>
    <s v="Decision"/>
    <m/>
    <m/>
    <m/>
    <m/>
    <x v="22"/>
    <m/>
    <m/>
    <m/>
    <m/>
    <s v="No"/>
    <s v="Male"/>
    <s v="British"/>
    <m/>
    <m/>
    <m/>
    <m/>
    <m/>
    <m/>
    <m/>
    <m/>
  </r>
  <r>
    <x v="2886"/>
    <x v="1"/>
    <x v="2"/>
    <m/>
    <s v="Advisor/Information"/>
    <m/>
    <m/>
    <m/>
    <m/>
    <x v="15"/>
    <m/>
    <m/>
    <m/>
    <m/>
    <m/>
    <m/>
    <m/>
    <m/>
    <m/>
    <m/>
    <m/>
    <m/>
    <m/>
    <m/>
    <m/>
  </r>
  <r>
    <x v="2887"/>
    <x v="1"/>
    <x v="2"/>
    <m/>
    <s v="Advisor/Information"/>
    <m/>
    <m/>
    <m/>
    <m/>
    <x v="18"/>
    <m/>
    <m/>
    <m/>
    <m/>
    <m/>
    <m/>
    <m/>
    <m/>
    <m/>
    <m/>
    <m/>
    <m/>
    <m/>
    <m/>
    <m/>
  </r>
  <r>
    <x v="2887"/>
    <x v="1"/>
    <x v="2"/>
    <m/>
    <s v="Advisor/Information"/>
    <m/>
    <m/>
    <m/>
    <m/>
    <x v="22"/>
    <m/>
    <m/>
    <m/>
    <m/>
    <s v="Yes"/>
    <s v="Female"/>
    <s v="British"/>
    <m/>
    <m/>
    <m/>
    <m/>
    <m/>
    <m/>
    <m/>
    <m/>
  </r>
  <r>
    <x v="2888"/>
    <x v="2"/>
    <x v="2"/>
    <m/>
    <s v="Time Taken                            "/>
    <m/>
    <m/>
    <m/>
    <m/>
    <x v="18"/>
    <m/>
    <m/>
    <m/>
    <m/>
    <m/>
    <m/>
    <m/>
    <m/>
    <m/>
    <m/>
    <m/>
    <m/>
    <m/>
    <m/>
    <m/>
  </r>
  <r>
    <x v="2889"/>
    <x v="1"/>
    <x v="2"/>
    <m/>
    <s v="Advisor/Information"/>
    <m/>
    <m/>
    <m/>
    <m/>
    <x v="19"/>
    <m/>
    <m/>
    <m/>
    <m/>
    <m/>
    <m/>
    <m/>
    <m/>
    <m/>
    <m/>
    <m/>
    <m/>
    <m/>
    <m/>
    <m/>
  </r>
  <r>
    <x v="2890"/>
    <x v="2"/>
    <x v="2"/>
    <m/>
    <s v="Other Reason"/>
    <m/>
    <m/>
    <m/>
    <m/>
    <x v="22"/>
    <m/>
    <m/>
    <m/>
    <m/>
    <s v="Yes"/>
    <s v="Female"/>
    <s v="British"/>
    <m/>
    <m/>
    <m/>
    <m/>
    <m/>
    <m/>
    <m/>
    <m/>
  </r>
  <r>
    <x v="2891"/>
    <x v="1"/>
    <x v="2"/>
    <m/>
    <s v="Advisor/Information"/>
    <m/>
    <m/>
    <m/>
    <m/>
    <x v="25"/>
    <m/>
    <m/>
    <m/>
    <m/>
    <m/>
    <m/>
    <m/>
    <m/>
    <m/>
    <m/>
    <m/>
    <m/>
    <m/>
    <m/>
    <m/>
  </r>
  <r>
    <x v="2892"/>
    <x v="1"/>
    <x v="2"/>
    <m/>
    <s v="Advisor/Information"/>
    <m/>
    <m/>
    <m/>
    <m/>
    <x v="15"/>
    <m/>
    <m/>
    <m/>
    <m/>
    <m/>
    <s v="Male"/>
    <m/>
    <m/>
    <m/>
    <m/>
    <m/>
    <m/>
    <m/>
    <m/>
    <m/>
  </r>
  <r>
    <x v="2893"/>
    <x v="1"/>
    <x v="2"/>
    <m/>
    <s v="Advisor/Information"/>
    <m/>
    <m/>
    <m/>
    <m/>
    <x v="18"/>
    <m/>
    <m/>
    <m/>
    <m/>
    <m/>
    <m/>
    <m/>
    <m/>
    <m/>
    <m/>
    <m/>
    <m/>
    <m/>
    <m/>
    <m/>
  </r>
  <r>
    <x v="2894"/>
    <x v="1"/>
    <x v="2"/>
    <m/>
    <m/>
    <m/>
    <m/>
    <m/>
    <m/>
    <x v="23"/>
    <m/>
    <m/>
    <m/>
    <m/>
    <m/>
    <m/>
    <m/>
    <m/>
    <m/>
    <m/>
    <m/>
    <m/>
    <m/>
    <m/>
    <m/>
  </r>
  <r>
    <x v="2895"/>
    <x v="1"/>
    <x v="2"/>
    <m/>
    <m/>
    <m/>
    <m/>
    <m/>
    <m/>
    <x v="11"/>
    <m/>
    <m/>
    <m/>
    <m/>
    <m/>
    <m/>
    <m/>
    <m/>
    <m/>
    <m/>
    <m/>
    <m/>
    <m/>
    <m/>
    <m/>
  </r>
  <r>
    <x v="2896"/>
    <x v="1"/>
    <x v="3"/>
    <m/>
    <s v="Query Resolution"/>
    <m/>
    <s v="Notify"/>
    <m/>
    <m/>
    <x v="1"/>
    <m/>
    <m/>
    <s v="N200BL"/>
    <m/>
    <m/>
    <m/>
    <m/>
    <m/>
    <m/>
    <m/>
    <m/>
    <m/>
    <m/>
    <m/>
    <m/>
  </r>
  <r>
    <x v="2897"/>
    <x v="1"/>
    <x v="2"/>
    <m/>
    <s v="Advisor/Information"/>
    <m/>
    <m/>
    <m/>
    <m/>
    <x v="18"/>
    <m/>
    <m/>
    <m/>
    <m/>
    <m/>
    <m/>
    <m/>
    <m/>
    <m/>
    <m/>
    <m/>
    <m/>
    <m/>
    <m/>
    <m/>
  </r>
  <r>
    <x v="2898"/>
    <x v="1"/>
    <x v="3"/>
    <m/>
    <s v="Advisor/Information"/>
    <m/>
    <s v="Pay"/>
    <m/>
    <m/>
    <x v="1"/>
    <s v="TANKHS"/>
    <m/>
    <m/>
    <m/>
    <m/>
    <m/>
    <m/>
    <m/>
    <m/>
    <m/>
    <m/>
    <m/>
    <m/>
    <m/>
    <m/>
  </r>
  <r>
    <x v="2899"/>
    <x v="1"/>
    <x v="2"/>
    <m/>
    <s v="Query Resolution"/>
    <m/>
    <m/>
    <m/>
    <m/>
    <x v="10"/>
    <m/>
    <m/>
    <m/>
    <m/>
    <m/>
    <m/>
    <m/>
    <m/>
    <m/>
    <m/>
    <m/>
    <m/>
    <m/>
    <m/>
    <m/>
  </r>
  <r>
    <x v="2900"/>
    <x v="1"/>
    <x v="2"/>
    <m/>
    <s v="Query Resolution"/>
    <m/>
    <m/>
    <m/>
    <m/>
    <x v="18"/>
    <m/>
    <m/>
    <m/>
    <m/>
    <m/>
    <m/>
    <m/>
    <m/>
    <m/>
    <m/>
    <m/>
    <m/>
    <m/>
    <m/>
    <m/>
  </r>
  <r>
    <x v="2901"/>
    <x v="1"/>
    <x v="2"/>
    <m/>
    <s v="Time Taken                            "/>
    <m/>
    <m/>
    <m/>
    <m/>
    <x v="30"/>
    <m/>
    <m/>
    <m/>
    <m/>
    <m/>
    <m/>
    <m/>
    <m/>
    <m/>
    <m/>
    <m/>
    <m/>
    <m/>
    <m/>
    <m/>
  </r>
  <r>
    <x v="2902"/>
    <x v="1"/>
    <x v="2"/>
    <m/>
    <s v="Advisor/Information"/>
    <m/>
    <m/>
    <m/>
    <m/>
    <x v="25"/>
    <m/>
    <m/>
    <m/>
    <m/>
    <m/>
    <m/>
    <m/>
    <m/>
    <m/>
    <m/>
    <m/>
    <m/>
    <m/>
    <m/>
    <m/>
  </r>
  <r>
    <x v="2903"/>
    <x v="1"/>
    <x v="3"/>
    <m/>
    <s v="Time Taken                            "/>
    <m/>
    <s v="Appeal"/>
    <m/>
    <m/>
    <x v="26"/>
    <s v="NW4 2AR"/>
    <m/>
    <s v="NW42AR"/>
    <s v="35 to 44"/>
    <s v="No"/>
    <s v="Male"/>
    <s v="Other"/>
    <m/>
    <m/>
    <m/>
    <m/>
    <m/>
    <m/>
    <m/>
    <m/>
  </r>
  <r>
    <x v="2904"/>
    <x v="0"/>
    <x v="0"/>
    <m/>
    <m/>
    <m/>
    <m/>
    <m/>
    <s v="N/A"/>
    <x v="2"/>
    <m/>
    <m/>
    <m/>
    <m/>
    <m/>
    <m/>
    <m/>
    <m/>
    <m/>
    <m/>
    <m/>
    <m/>
    <m/>
    <m/>
    <m/>
  </r>
  <r>
    <x v="2905"/>
    <x v="1"/>
    <x v="2"/>
    <m/>
    <m/>
    <m/>
    <m/>
    <m/>
    <m/>
    <x v="11"/>
    <m/>
    <m/>
    <m/>
    <m/>
    <m/>
    <m/>
    <m/>
    <m/>
    <m/>
    <m/>
    <m/>
    <m/>
    <m/>
    <m/>
    <m/>
  </r>
  <r>
    <x v="2906"/>
    <x v="2"/>
    <x v="2"/>
    <m/>
    <s v="Decision"/>
    <m/>
    <m/>
    <m/>
    <m/>
    <x v="25"/>
    <m/>
    <m/>
    <m/>
    <m/>
    <m/>
    <m/>
    <m/>
    <m/>
    <m/>
    <m/>
    <m/>
    <m/>
    <m/>
    <m/>
    <m/>
  </r>
  <r>
    <x v="2907"/>
    <x v="0"/>
    <x v="2"/>
    <m/>
    <s v="Query Resolution"/>
    <m/>
    <m/>
    <m/>
    <m/>
    <x v="11"/>
    <m/>
    <m/>
    <m/>
    <m/>
    <m/>
    <m/>
    <m/>
    <m/>
    <m/>
    <m/>
    <m/>
    <m/>
    <m/>
    <m/>
    <m/>
  </r>
  <r>
    <x v="2908"/>
    <x v="1"/>
    <x v="2"/>
    <m/>
    <s v="Advisor/Information"/>
    <m/>
    <m/>
    <m/>
    <m/>
    <x v="25"/>
    <m/>
    <m/>
    <m/>
    <m/>
    <m/>
    <m/>
    <m/>
    <m/>
    <m/>
    <m/>
    <m/>
    <m/>
    <m/>
    <m/>
    <m/>
  </r>
  <r>
    <x v="2909"/>
    <x v="0"/>
    <x v="2"/>
    <m/>
    <s v="Query Resolution"/>
    <m/>
    <m/>
    <m/>
    <m/>
    <x v="11"/>
    <m/>
    <m/>
    <m/>
    <m/>
    <m/>
    <m/>
    <m/>
    <m/>
    <m/>
    <m/>
    <m/>
    <m/>
    <m/>
    <m/>
    <m/>
  </r>
  <r>
    <x v="2910"/>
    <x v="1"/>
    <x v="2"/>
    <m/>
    <s v="Advisor/Information"/>
    <m/>
    <m/>
    <m/>
    <m/>
    <x v="15"/>
    <m/>
    <m/>
    <m/>
    <m/>
    <m/>
    <m/>
    <m/>
    <m/>
    <m/>
    <m/>
    <m/>
    <m/>
    <m/>
    <m/>
    <m/>
  </r>
  <r>
    <x v="2911"/>
    <x v="1"/>
    <x v="2"/>
    <m/>
    <s v="Time Taken                            "/>
    <m/>
    <m/>
    <m/>
    <m/>
    <x v="25"/>
    <m/>
    <m/>
    <m/>
    <m/>
    <m/>
    <m/>
    <m/>
    <m/>
    <m/>
    <m/>
    <m/>
    <m/>
    <m/>
    <m/>
    <m/>
  </r>
  <r>
    <x v="2911"/>
    <x v="1"/>
    <x v="2"/>
    <m/>
    <s v="Advisor/Information"/>
    <m/>
    <m/>
    <m/>
    <m/>
    <x v="14"/>
    <m/>
    <m/>
    <m/>
    <m/>
    <m/>
    <m/>
    <m/>
    <m/>
    <m/>
    <m/>
    <m/>
    <m/>
    <m/>
    <m/>
    <m/>
  </r>
  <r>
    <x v="2912"/>
    <x v="1"/>
    <x v="2"/>
    <m/>
    <s v="Time Taken                            "/>
    <m/>
    <m/>
    <m/>
    <m/>
    <x v="15"/>
    <m/>
    <m/>
    <m/>
    <m/>
    <m/>
    <m/>
    <m/>
    <m/>
    <m/>
    <m/>
    <m/>
    <m/>
    <m/>
    <m/>
    <m/>
  </r>
  <r>
    <x v="2913"/>
    <x v="1"/>
    <x v="2"/>
    <m/>
    <s v="Advisor/Information"/>
    <m/>
    <m/>
    <m/>
    <m/>
    <x v="25"/>
    <m/>
    <m/>
    <m/>
    <m/>
    <m/>
    <m/>
    <m/>
    <m/>
    <m/>
    <m/>
    <m/>
    <m/>
    <m/>
    <m/>
    <m/>
  </r>
  <r>
    <x v="2914"/>
    <x v="1"/>
    <x v="2"/>
    <m/>
    <s v="Advisor/Information"/>
    <m/>
    <m/>
    <m/>
    <m/>
    <x v="15"/>
    <m/>
    <m/>
    <m/>
    <m/>
    <s v="No"/>
    <s v="Female"/>
    <s v="Other White"/>
    <m/>
    <m/>
    <m/>
    <m/>
    <m/>
    <m/>
    <m/>
    <m/>
  </r>
  <r>
    <x v="2915"/>
    <x v="1"/>
    <x v="2"/>
    <m/>
    <s v="Advisor/Information"/>
    <m/>
    <m/>
    <m/>
    <m/>
    <x v="19"/>
    <m/>
    <m/>
    <m/>
    <m/>
    <m/>
    <m/>
    <m/>
    <m/>
    <m/>
    <m/>
    <m/>
    <m/>
    <m/>
    <m/>
    <m/>
  </r>
  <r>
    <x v="2916"/>
    <x v="1"/>
    <x v="2"/>
    <m/>
    <s v="Advisor/Information"/>
    <m/>
    <m/>
    <m/>
    <m/>
    <x v="22"/>
    <m/>
    <m/>
    <m/>
    <m/>
    <m/>
    <m/>
    <m/>
    <m/>
    <m/>
    <m/>
    <m/>
    <m/>
    <m/>
    <m/>
    <m/>
  </r>
  <r>
    <x v="2917"/>
    <x v="1"/>
    <x v="2"/>
    <m/>
    <s v="Time Taken                            "/>
    <m/>
    <m/>
    <m/>
    <m/>
    <x v="15"/>
    <m/>
    <m/>
    <m/>
    <m/>
    <s v="No"/>
    <s v="Female"/>
    <s v="British"/>
    <m/>
    <m/>
    <m/>
    <m/>
    <m/>
    <m/>
    <m/>
    <m/>
  </r>
  <r>
    <x v="2917"/>
    <x v="1"/>
    <x v="2"/>
    <m/>
    <s v="Time Taken                            "/>
    <m/>
    <m/>
    <m/>
    <m/>
    <x v="23"/>
    <m/>
    <m/>
    <m/>
    <m/>
    <s v="No"/>
    <s v="Female"/>
    <s v="British"/>
    <m/>
    <m/>
    <m/>
    <m/>
    <m/>
    <m/>
    <m/>
    <m/>
  </r>
  <r>
    <x v="2918"/>
    <x v="0"/>
    <x v="0"/>
    <m/>
    <m/>
    <m/>
    <m/>
    <m/>
    <s v="http://www.barnet.gov.uk/homepage/45/adult_social_care"/>
    <x v="14"/>
    <m/>
    <m/>
    <m/>
    <m/>
    <m/>
    <m/>
    <m/>
    <m/>
    <m/>
    <m/>
    <m/>
    <m/>
    <m/>
    <m/>
    <m/>
  </r>
  <r>
    <x v="2919"/>
    <x v="2"/>
    <x v="2"/>
    <m/>
    <s v="Other Reason"/>
    <m/>
    <m/>
    <m/>
    <m/>
    <x v="18"/>
    <m/>
    <m/>
    <m/>
    <m/>
    <m/>
    <m/>
    <m/>
    <m/>
    <m/>
    <m/>
    <m/>
    <m/>
    <m/>
    <m/>
    <m/>
  </r>
  <r>
    <x v="2920"/>
    <x v="1"/>
    <x v="2"/>
    <m/>
    <s v="Time Taken                            "/>
    <m/>
    <m/>
    <m/>
    <m/>
    <x v="15"/>
    <m/>
    <m/>
    <m/>
    <m/>
    <m/>
    <m/>
    <m/>
    <m/>
    <m/>
    <m/>
    <m/>
    <m/>
    <m/>
    <m/>
    <m/>
  </r>
  <r>
    <x v="2921"/>
    <x v="1"/>
    <x v="2"/>
    <m/>
    <s v="Time Taken                            "/>
    <m/>
    <m/>
    <m/>
    <m/>
    <x v="15"/>
    <m/>
    <m/>
    <m/>
    <m/>
    <m/>
    <m/>
    <m/>
    <m/>
    <m/>
    <m/>
    <m/>
    <m/>
    <m/>
    <m/>
    <m/>
  </r>
  <r>
    <x v="2922"/>
    <x v="1"/>
    <x v="2"/>
    <m/>
    <s v="Advisor/Information"/>
    <m/>
    <m/>
    <m/>
    <m/>
    <x v="30"/>
    <m/>
    <m/>
    <m/>
    <m/>
    <m/>
    <m/>
    <m/>
    <m/>
    <m/>
    <m/>
    <m/>
    <m/>
    <m/>
    <m/>
    <m/>
  </r>
  <r>
    <x v="2923"/>
    <x v="1"/>
    <x v="2"/>
    <m/>
    <s v="Advisor/Information"/>
    <m/>
    <m/>
    <m/>
    <m/>
    <x v="16"/>
    <m/>
    <m/>
    <m/>
    <m/>
    <m/>
    <m/>
    <m/>
    <m/>
    <m/>
    <m/>
    <m/>
    <m/>
    <m/>
    <m/>
    <m/>
  </r>
  <r>
    <x v="2924"/>
    <x v="0"/>
    <x v="0"/>
    <m/>
    <m/>
    <m/>
    <m/>
    <m/>
    <s v="http://www.barnet.gov.uk/school-admissions"/>
    <x v="7"/>
    <m/>
    <m/>
    <m/>
    <m/>
    <m/>
    <m/>
    <m/>
    <m/>
    <m/>
    <m/>
    <m/>
    <m/>
    <m/>
    <m/>
    <m/>
  </r>
  <r>
    <x v="2925"/>
    <x v="2"/>
    <x v="2"/>
    <m/>
    <s v="Other Reason"/>
    <m/>
    <m/>
    <m/>
    <m/>
    <x v="15"/>
    <m/>
    <m/>
    <m/>
    <m/>
    <m/>
    <m/>
    <m/>
    <m/>
    <m/>
    <m/>
    <m/>
    <m/>
    <m/>
    <m/>
    <m/>
  </r>
  <r>
    <x v="2926"/>
    <x v="1"/>
    <x v="2"/>
    <m/>
    <s v="Advisor/Information"/>
    <m/>
    <m/>
    <m/>
    <m/>
    <x v="14"/>
    <m/>
    <m/>
    <m/>
    <m/>
    <s v="No"/>
    <s v="Female"/>
    <s v="Other White"/>
    <m/>
    <m/>
    <m/>
    <m/>
    <m/>
    <m/>
    <m/>
    <m/>
  </r>
  <r>
    <x v="2927"/>
    <x v="1"/>
    <x v="2"/>
    <m/>
    <s v="Advisor/Information"/>
    <m/>
    <m/>
    <m/>
    <m/>
    <x v="14"/>
    <m/>
    <m/>
    <m/>
    <m/>
    <m/>
    <m/>
    <m/>
    <m/>
    <m/>
    <m/>
    <m/>
    <m/>
    <m/>
    <m/>
    <m/>
  </r>
  <r>
    <x v="2928"/>
    <x v="1"/>
    <x v="2"/>
    <m/>
    <s v="Advisor/Information"/>
    <m/>
    <m/>
    <m/>
    <m/>
    <x v="25"/>
    <m/>
    <m/>
    <m/>
    <m/>
    <m/>
    <m/>
    <m/>
    <m/>
    <m/>
    <m/>
    <m/>
    <m/>
    <m/>
    <m/>
    <m/>
  </r>
  <r>
    <x v="2929"/>
    <x v="1"/>
    <x v="2"/>
    <m/>
    <s v="Advisor/Information"/>
    <m/>
    <m/>
    <m/>
    <m/>
    <x v="15"/>
    <m/>
    <m/>
    <m/>
    <m/>
    <m/>
    <m/>
    <m/>
    <m/>
    <m/>
    <m/>
    <m/>
    <m/>
    <m/>
    <m/>
    <m/>
  </r>
  <r>
    <x v="2930"/>
    <x v="1"/>
    <x v="2"/>
    <m/>
    <s v="Advisor/Information"/>
    <m/>
    <m/>
    <m/>
    <m/>
    <x v="18"/>
    <m/>
    <m/>
    <m/>
    <m/>
    <m/>
    <m/>
    <m/>
    <m/>
    <m/>
    <m/>
    <m/>
    <m/>
    <m/>
    <m/>
    <m/>
  </r>
  <r>
    <x v="2931"/>
    <x v="1"/>
    <x v="2"/>
    <m/>
    <s v="Advisor/Information"/>
    <m/>
    <m/>
    <m/>
    <m/>
    <x v="23"/>
    <m/>
    <m/>
    <m/>
    <m/>
    <m/>
    <m/>
    <m/>
    <m/>
    <m/>
    <m/>
    <m/>
    <m/>
    <m/>
    <m/>
    <m/>
  </r>
  <r>
    <x v="2932"/>
    <x v="1"/>
    <x v="2"/>
    <m/>
    <s v="Advisor/Information"/>
    <m/>
    <m/>
    <m/>
    <m/>
    <x v="16"/>
    <m/>
    <m/>
    <m/>
    <m/>
    <m/>
    <m/>
    <m/>
    <m/>
    <m/>
    <m/>
    <m/>
    <m/>
    <m/>
    <m/>
    <m/>
  </r>
  <r>
    <x v="2933"/>
    <x v="1"/>
    <x v="2"/>
    <m/>
    <m/>
    <m/>
    <m/>
    <m/>
    <m/>
    <x v="11"/>
    <m/>
    <m/>
    <m/>
    <m/>
    <m/>
    <m/>
    <m/>
    <m/>
    <m/>
    <m/>
    <m/>
    <m/>
    <m/>
    <m/>
    <m/>
  </r>
  <r>
    <x v="2934"/>
    <x v="1"/>
    <x v="2"/>
    <m/>
    <s v="Advisor/Information"/>
    <m/>
    <m/>
    <m/>
    <m/>
    <x v="19"/>
    <m/>
    <m/>
    <m/>
    <m/>
    <m/>
    <m/>
    <m/>
    <m/>
    <m/>
    <m/>
    <m/>
    <m/>
    <m/>
    <m/>
    <m/>
  </r>
  <r>
    <x v="2935"/>
    <x v="1"/>
    <x v="2"/>
    <m/>
    <s v="Advisor/Information"/>
    <m/>
    <m/>
    <m/>
    <m/>
    <x v="19"/>
    <m/>
    <m/>
    <m/>
    <m/>
    <m/>
    <m/>
    <m/>
    <m/>
    <m/>
    <m/>
    <m/>
    <m/>
    <m/>
    <m/>
    <m/>
  </r>
  <r>
    <x v="2936"/>
    <x v="2"/>
    <x v="2"/>
    <m/>
    <s v="Query Resolution"/>
    <m/>
    <m/>
    <m/>
    <m/>
    <x v="16"/>
    <m/>
    <m/>
    <m/>
    <m/>
    <m/>
    <m/>
    <m/>
    <m/>
    <m/>
    <m/>
    <m/>
    <m/>
    <m/>
    <m/>
    <m/>
  </r>
  <r>
    <x v="2937"/>
    <x v="1"/>
    <x v="2"/>
    <m/>
    <s v="Time Taken                            "/>
    <m/>
    <m/>
    <m/>
    <m/>
    <x v="22"/>
    <m/>
    <m/>
    <m/>
    <m/>
    <m/>
    <m/>
    <m/>
    <m/>
    <m/>
    <m/>
    <m/>
    <m/>
    <m/>
    <m/>
    <m/>
  </r>
  <r>
    <x v="2938"/>
    <x v="2"/>
    <x v="2"/>
    <m/>
    <s v="Advisor/Information"/>
    <m/>
    <m/>
    <m/>
    <m/>
    <x v="22"/>
    <m/>
    <m/>
    <m/>
    <m/>
    <m/>
    <m/>
    <m/>
    <m/>
    <m/>
    <m/>
    <m/>
    <m/>
    <m/>
    <m/>
    <m/>
  </r>
  <r>
    <x v="2939"/>
    <x v="1"/>
    <x v="2"/>
    <m/>
    <s v="Time Taken                            "/>
    <m/>
    <m/>
    <m/>
    <m/>
    <x v="30"/>
    <m/>
    <m/>
    <m/>
    <m/>
    <m/>
    <m/>
    <m/>
    <m/>
    <m/>
    <m/>
    <m/>
    <m/>
    <m/>
    <m/>
    <m/>
  </r>
  <r>
    <x v="2940"/>
    <x v="1"/>
    <x v="2"/>
    <m/>
    <s v="Time Taken                            "/>
    <m/>
    <m/>
    <m/>
    <m/>
    <x v="15"/>
    <m/>
    <m/>
    <m/>
    <m/>
    <m/>
    <m/>
    <m/>
    <m/>
    <m/>
    <m/>
    <m/>
    <m/>
    <m/>
    <m/>
    <m/>
  </r>
  <r>
    <x v="2941"/>
    <x v="1"/>
    <x v="2"/>
    <m/>
    <s v="Advisor/Information"/>
    <m/>
    <m/>
    <m/>
    <m/>
    <x v="25"/>
    <m/>
    <m/>
    <m/>
    <m/>
    <m/>
    <m/>
    <m/>
    <m/>
    <m/>
    <m/>
    <m/>
    <m/>
    <m/>
    <m/>
    <m/>
  </r>
  <r>
    <x v="2942"/>
    <x v="1"/>
    <x v="2"/>
    <m/>
    <s v="Advisor/Information"/>
    <m/>
    <m/>
    <m/>
    <m/>
    <x v="22"/>
    <m/>
    <m/>
    <m/>
    <m/>
    <m/>
    <m/>
    <m/>
    <m/>
    <m/>
    <m/>
    <m/>
    <m/>
    <m/>
    <m/>
    <m/>
  </r>
  <r>
    <x v="2943"/>
    <x v="1"/>
    <x v="2"/>
    <m/>
    <s v="Advisor/Information"/>
    <m/>
    <m/>
    <m/>
    <m/>
    <x v="16"/>
    <m/>
    <m/>
    <m/>
    <m/>
    <s v="Prefer not to say"/>
    <s v="Female"/>
    <s v="Other White"/>
    <m/>
    <m/>
    <m/>
    <m/>
    <m/>
    <m/>
    <m/>
    <m/>
  </r>
  <r>
    <x v="2944"/>
    <x v="1"/>
    <x v="2"/>
    <m/>
    <s v="Advisor/Information"/>
    <m/>
    <m/>
    <m/>
    <m/>
    <x v="25"/>
    <m/>
    <m/>
    <m/>
    <m/>
    <s v="No"/>
    <s v="Female"/>
    <s v="White and Black African"/>
    <m/>
    <m/>
    <m/>
    <m/>
    <m/>
    <m/>
    <m/>
    <m/>
  </r>
  <r>
    <x v="2945"/>
    <x v="1"/>
    <x v="2"/>
    <m/>
    <s v="Query Resolution"/>
    <m/>
    <m/>
    <m/>
    <m/>
    <x v="22"/>
    <m/>
    <m/>
    <m/>
    <m/>
    <m/>
    <m/>
    <m/>
    <m/>
    <m/>
    <m/>
    <m/>
    <m/>
    <m/>
    <m/>
    <m/>
  </r>
  <r>
    <x v="2946"/>
    <x v="1"/>
    <x v="2"/>
    <m/>
    <m/>
    <m/>
    <m/>
    <m/>
    <m/>
    <x v="23"/>
    <m/>
    <m/>
    <m/>
    <m/>
    <m/>
    <m/>
    <m/>
    <m/>
    <m/>
    <m/>
    <m/>
    <m/>
    <m/>
    <m/>
    <m/>
  </r>
  <r>
    <x v="2947"/>
    <x v="1"/>
    <x v="2"/>
    <m/>
    <s v="Query Resolution"/>
    <m/>
    <m/>
    <m/>
    <m/>
    <x v="18"/>
    <m/>
    <m/>
    <m/>
    <m/>
    <m/>
    <m/>
    <m/>
    <m/>
    <m/>
    <m/>
    <m/>
    <m/>
    <m/>
    <m/>
    <m/>
  </r>
  <r>
    <x v="2948"/>
    <x v="1"/>
    <x v="2"/>
    <m/>
    <m/>
    <m/>
    <m/>
    <m/>
    <m/>
    <x v="16"/>
    <m/>
    <m/>
    <m/>
    <m/>
    <m/>
    <m/>
    <m/>
    <m/>
    <m/>
    <m/>
    <m/>
    <m/>
    <m/>
    <m/>
    <m/>
  </r>
  <r>
    <x v="2949"/>
    <x v="1"/>
    <x v="2"/>
    <m/>
    <s v="Advisor/Information"/>
    <m/>
    <m/>
    <m/>
    <m/>
    <x v="22"/>
    <m/>
    <m/>
    <m/>
    <m/>
    <m/>
    <m/>
    <m/>
    <m/>
    <m/>
    <m/>
    <m/>
    <m/>
    <m/>
    <m/>
    <m/>
  </r>
  <r>
    <x v="2950"/>
    <x v="1"/>
    <x v="2"/>
    <m/>
    <s v="Query Resolution"/>
    <m/>
    <m/>
    <m/>
    <m/>
    <x v="15"/>
    <m/>
    <m/>
    <m/>
    <m/>
    <m/>
    <m/>
    <m/>
    <m/>
    <m/>
    <m/>
    <m/>
    <m/>
    <m/>
    <m/>
    <m/>
  </r>
  <r>
    <x v="2951"/>
    <x v="1"/>
    <x v="2"/>
    <m/>
    <s v="Advisor/Information"/>
    <m/>
    <m/>
    <m/>
    <m/>
    <x v="25"/>
    <m/>
    <m/>
    <m/>
    <m/>
    <m/>
    <m/>
    <m/>
    <m/>
    <m/>
    <m/>
    <m/>
    <m/>
    <m/>
    <m/>
    <m/>
  </r>
  <r>
    <x v="2952"/>
    <x v="2"/>
    <x v="2"/>
    <m/>
    <s v="Other Reason"/>
    <m/>
    <m/>
    <m/>
    <m/>
    <x v="15"/>
    <m/>
    <m/>
    <m/>
    <m/>
    <m/>
    <m/>
    <m/>
    <m/>
    <m/>
    <m/>
    <m/>
    <m/>
    <m/>
    <m/>
    <m/>
  </r>
  <r>
    <x v="2953"/>
    <x v="1"/>
    <x v="2"/>
    <m/>
    <s v="Advisor/Information"/>
    <m/>
    <m/>
    <m/>
    <m/>
    <x v="27"/>
    <m/>
    <m/>
    <m/>
    <m/>
    <m/>
    <m/>
    <m/>
    <m/>
    <m/>
    <m/>
    <m/>
    <m/>
    <m/>
    <m/>
    <m/>
  </r>
  <r>
    <x v="2954"/>
    <x v="1"/>
    <x v="2"/>
    <m/>
    <m/>
    <m/>
    <m/>
    <m/>
    <m/>
    <x v="18"/>
    <m/>
    <m/>
    <m/>
    <m/>
    <m/>
    <m/>
    <m/>
    <m/>
    <m/>
    <m/>
    <m/>
    <m/>
    <m/>
    <m/>
    <m/>
  </r>
  <r>
    <x v="2955"/>
    <x v="0"/>
    <x v="2"/>
    <m/>
    <m/>
    <m/>
    <m/>
    <m/>
    <m/>
    <x v="14"/>
    <m/>
    <m/>
    <m/>
    <m/>
    <m/>
    <m/>
    <m/>
    <m/>
    <m/>
    <m/>
    <m/>
    <m/>
    <m/>
    <m/>
    <m/>
  </r>
  <r>
    <x v="2956"/>
    <x v="1"/>
    <x v="2"/>
    <m/>
    <s v="Time Taken                            "/>
    <m/>
    <m/>
    <m/>
    <m/>
    <x v="23"/>
    <m/>
    <m/>
    <m/>
    <m/>
    <m/>
    <m/>
    <m/>
    <m/>
    <m/>
    <m/>
    <m/>
    <m/>
    <m/>
    <m/>
    <m/>
  </r>
  <r>
    <x v="2957"/>
    <x v="1"/>
    <x v="2"/>
    <m/>
    <s v="Time Taken                            "/>
    <m/>
    <m/>
    <m/>
    <m/>
    <x v="16"/>
    <m/>
    <m/>
    <m/>
    <m/>
    <m/>
    <m/>
    <m/>
    <m/>
    <m/>
    <m/>
    <m/>
    <m/>
    <m/>
    <m/>
    <m/>
  </r>
  <r>
    <x v="2958"/>
    <x v="2"/>
    <x v="2"/>
    <m/>
    <s v="Query Resolution"/>
    <m/>
    <m/>
    <m/>
    <m/>
    <x v="11"/>
    <m/>
    <m/>
    <m/>
    <m/>
    <m/>
    <m/>
    <m/>
    <m/>
    <m/>
    <m/>
    <m/>
    <m/>
    <m/>
    <m/>
    <m/>
  </r>
  <r>
    <x v="2959"/>
    <x v="1"/>
    <x v="2"/>
    <m/>
    <s v="Time Taken                            "/>
    <m/>
    <m/>
    <m/>
    <m/>
    <x v="19"/>
    <m/>
    <m/>
    <m/>
    <m/>
    <m/>
    <m/>
    <m/>
    <m/>
    <m/>
    <m/>
    <m/>
    <m/>
    <m/>
    <m/>
    <m/>
  </r>
  <r>
    <x v="2960"/>
    <x v="0"/>
    <x v="2"/>
    <m/>
    <s v="Other Reason"/>
    <m/>
    <m/>
    <m/>
    <m/>
    <x v="19"/>
    <m/>
    <m/>
    <m/>
    <m/>
    <m/>
    <m/>
    <m/>
    <m/>
    <m/>
    <m/>
    <m/>
    <m/>
    <m/>
    <m/>
    <m/>
  </r>
  <r>
    <x v="2961"/>
    <x v="1"/>
    <x v="2"/>
    <m/>
    <s v="Time Taken                            "/>
    <m/>
    <m/>
    <m/>
    <m/>
    <x v="16"/>
    <m/>
    <m/>
    <m/>
    <m/>
    <s v="No"/>
    <s v="Female"/>
    <s v="Other White"/>
    <m/>
    <m/>
    <m/>
    <m/>
    <m/>
    <m/>
    <m/>
    <m/>
  </r>
  <r>
    <x v="2962"/>
    <x v="1"/>
    <x v="2"/>
    <m/>
    <s v="Advisor/Information"/>
    <m/>
    <m/>
    <m/>
    <m/>
    <x v="18"/>
    <m/>
    <m/>
    <m/>
    <m/>
    <m/>
    <m/>
    <m/>
    <m/>
    <m/>
    <m/>
    <m/>
    <m/>
    <m/>
    <m/>
    <m/>
  </r>
  <r>
    <x v="2963"/>
    <x v="1"/>
    <x v="2"/>
    <m/>
    <s v="Advisor/Information"/>
    <m/>
    <m/>
    <m/>
    <m/>
    <x v="15"/>
    <m/>
    <m/>
    <m/>
    <m/>
    <m/>
    <m/>
    <m/>
    <m/>
    <m/>
    <m/>
    <m/>
    <m/>
    <m/>
    <m/>
    <m/>
  </r>
  <r>
    <x v="2964"/>
    <x v="1"/>
    <x v="2"/>
    <m/>
    <s v="Advisor/Information"/>
    <m/>
    <m/>
    <m/>
    <m/>
    <x v="23"/>
    <m/>
    <m/>
    <m/>
    <m/>
    <m/>
    <m/>
    <m/>
    <m/>
    <m/>
    <m/>
    <m/>
    <m/>
    <m/>
    <m/>
    <m/>
  </r>
  <r>
    <x v="2965"/>
    <x v="1"/>
    <x v="2"/>
    <m/>
    <s v="Time Taken                            "/>
    <m/>
    <m/>
    <m/>
    <m/>
    <x v="17"/>
    <m/>
    <m/>
    <m/>
    <m/>
    <s v="No"/>
    <s v="Male"/>
    <s v="British"/>
    <m/>
    <m/>
    <m/>
    <m/>
    <m/>
    <m/>
    <m/>
    <m/>
  </r>
  <r>
    <x v="2966"/>
    <x v="1"/>
    <x v="2"/>
    <m/>
    <s v="Advisor/Information"/>
    <m/>
    <m/>
    <m/>
    <m/>
    <x v="27"/>
    <m/>
    <m/>
    <m/>
    <m/>
    <m/>
    <m/>
    <m/>
    <m/>
    <m/>
    <m/>
    <m/>
    <m/>
    <m/>
    <m/>
    <m/>
  </r>
  <r>
    <x v="2967"/>
    <x v="1"/>
    <x v="2"/>
    <m/>
    <s v="Time Taken                            "/>
    <m/>
    <m/>
    <m/>
    <m/>
    <x v="25"/>
    <m/>
    <m/>
    <m/>
    <m/>
    <m/>
    <m/>
    <m/>
    <m/>
    <m/>
    <m/>
    <m/>
    <m/>
    <m/>
    <m/>
    <m/>
  </r>
  <r>
    <x v="2968"/>
    <x v="1"/>
    <x v="2"/>
    <m/>
    <s v="Advisor/Information"/>
    <m/>
    <m/>
    <m/>
    <m/>
    <x v="15"/>
    <m/>
    <m/>
    <m/>
    <m/>
    <m/>
    <m/>
    <m/>
    <m/>
    <m/>
    <m/>
    <m/>
    <m/>
    <m/>
    <m/>
    <m/>
  </r>
  <r>
    <x v="2969"/>
    <x v="1"/>
    <x v="2"/>
    <m/>
    <s v="Time Taken                            "/>
    <m/>
    <m/>
    <m/>
    <m/>
    <x v="16"/>
    <m/>
    <m/>
    <m/>
    <m/>
    <m/>
    <m/>
    <m/>
    <m/>
    <m/>
    <m/>
    <m/>
    <m/>
    <m/>
    <m/>
    <m/>
  </r>
  <r>
    <x v="2970"/>
    <x v="1"/>
    <x v="2"/>
    <m/>
    <s v="Time Taken                            "/>
    <m/>
    <m/>
    <m/>
    <m/>
    <x v="18"/>
    <m/>
    <m/>
    <m/>
    <m/>
    <m/>
    <m/>
    <m/>
    <m/>
    <m/>
    <m/>
    <m/>
    <m/>
    <m/>
    <m/>
    <m/>
  </r>
  <r>
    <x v="2971"/>
    <x v="1"/>
    <x v="2"/>
    <m/>
    <s v="Advisor/Information"/>
    <m/>
    <m/>
    <m/>
    <m/>
    <x v="23"/>
    <m/>
    <m/>
    <m/>
    <m/>
    <m/>
    <m/>
    <m/>
    <m/>
    <m/>
    <m/>
    <m/>
    <m/>
    <m/>
    <m/>
    <m/>
  </r>
  <r>
    <x v="2972"/>
    <x v="2"/>
    <x v="2"/>
    <m/>
    <m/>
    <m/>
    <m/>
    <m/>
    <m/>
    <x v="18"/>
    <m/>
    <m/>
    <m/>
    <m/>
    <m/>
    <m/>
    <m/>
    <m/>
    <m/>
    <m/>
    <m/>
    <m/>
    <m/>
    <m/>
    <m/>
  </r>
  <r>
    <x v="2973"/>
    <x v="1"/>
    <x v="2"/>
    <m/>
    <s v="Decision"/>
    <m/>
    <m/>
    <m/>
    <m/>
    <x v="22"/>
    <m/>
    <m/>
    <m/>
    <m/>
    <m/>
    <m/>
    <m/>
    <m/>
    <m/>
    <m/>
    <m/>
    <m/>
    <m/>
    <m/>
    <m/>
  </r>
  <r>
    <x v="2974"/>
    <x v="2"/>
    <x v="2"/>
    <m/>
    <s v="Other Reason"/>
    <m/>
    <m/>
    <m/>
    <m/>
    <x v="51"/>
    <m/>
    <m/>
    <m/>
    <m/>
    <m/>
    <m/>
    <m/>
    <m/>
    <m/>
    <m/>
    <m/>
    <m/>
    <m/>
    <m/>
    <m/>
  </r>
  <r>
    <x v="2975"/>
    <x v="1"/>
    <x v="2"/>
    <m/>
    <s v="Time Taken                            "/>
    <m/>
    <m/>
    <m/>
    <m/>
    <x v="16"/>
    <m/>
    <m/>
    <m/>
    <m/>
    <m/>
    <m/>
    <m/>
    <m/>
    <m/>
    <m/>
    <m/>
    <m/>
    <m/>
    <m/>
    <m/>
  </r>
  <r>
    <x v="2976"/>
    <x v="1"/>
    <x v="2"/>
    <m/>
    <s v="Advisor/Information"/>
    <m/>
    <m/>
    <m/>
    <m/>
    <x v="22"/>
    <m/>
    <m/>
    <m/>
    <m/>
    <m/>
    <m/>
    <m/>
    <m/>
    <m/>
    <m/>
    <m/>
    <m/>
    <m/>
    <m/>
    <m/>
  </r>
  <r>
    <x v="2977"/>
    <x v="1"/>
    <x v="2"/>
    <m/>
    <s v="Advisor/Information"/>
    <m/>
    <m/>
    <m/>
    <m/>
    <x v="25"/>
    <m/>
    <m/>
    <m/>
    <m/>
    <m/>
    <m/>
    <m/>
    <m/>
    <m/>
    <m/>
    <m/>
    <m/>
    <m/>
    <m/>
    <m/>
  </r>
  <r>
    <x v="2978"/>
    <x v="1"/>
    <x v="2"/>
    <m/>
    <s v="Time Taken                            "/>
    <m/>
    <m/>
    <m/>
    <m/>
    <x v="30"/>
    <m/>
    <m/>
    <m/>
    <m/>
    <m/>
    <m/>
    <m/>
    <m/>
    <m/>
    <m/>
    <m/>
    <m/>
    <m/>
    <m/>
    <m/>
  </r>
  <r>
    <x v="2979"/>
    <x v="1"/>
    <x v="2"/>
    <m/>
    <s v="Advisor/Information"/>
    <m/>
    <m/>
    <m/>
    <m/>
    <x v="18"/>
    <m/>
    <m/>
    <m/>
    <m/>
    <m/>
    <m/>
    <m/>
    <m/>
    <m/>
    <m/>
    <m/>
    <m/>
    <m/>
    <m/>
    <m/>
  </r>
  <r>
    <x v="2980"/>
    <x v="1"/>
    <x v="2"/>
    <m/>
    <s v="Advisor/Information"/>
    <m/>
    <m/>
    <m/>
    <m/>
    <x v="11"/>
    <m/>
    <m/>
    <m/>
    <m/>
    <m/>
    <m/>
    <m/>
    <m/>
    <m/>
    <m/>
    <m/>
    <m/>
    <m/>
    <m/>
    <m/>
  </r>
  <r>
    <x v="2981"/>
    <x v="1"/>
    <x v="2"/>
    <m/>
    <s v="Other Reason"/>
    <m/>
    <m/>
    <m/>
    <m/>
    <x v="11"/>
    <m/>
    <m/>
    <m/>
    <m/>
    <s v="Yes"/>
    <s v="Female"/>
    <s v="British"/>
    <m/>
    <m/>
    <m/>
    <m/>
    <m/>
    <m/>
    <m/>
    <m/>
  </r>
  <r>
    <x v="2982"/>
    <x v="1"/>
    <x v="2"/>
    <m/>
    <s v="Query Resolution"/>
    <m/>
    <m/>
    <m/>
    <m/>
    <x v="15"/>
    <m/>
    <m/>
    <m/>
    <m/>
    <s v="No"/>
    <s v="Female"/>
    <s v="British"/>
    <m/>
    <m/>
    <m/>
    <m/>
    <m/>
    <m/>
    <m/>
    <m/>
  </r>
  <r>
    <x v="2983"/>
    <x v="1"/>
    <x v="2"/>
    <m/>
    <s v="Advisor/Information"/>
    <m/>
    <m/>
    <m/>
    <m/>
    <x v="19"/>
    <m/>
    <m/>
    <m/>
    <m/>
    <m/>
    <m/>
    <m/>
    <m/>
    <m/>
    <m/>
    <m/>
    <m/>
    <m/>
    <m/>
    <m/>
  </r>
  <r>
    <x v="2984"/>
    <x v="1"/>
    <x v="2"/>
    <m/>
    <s v="Advisor/Information"/>
    <m/>
    <m/>
    <m/>
    <m/>
    <x v="15"/>
    <m/>
    <m/>
    <m/>
    <m/>
    <m/>
    <m/>
    <m/>
    <m/>
    <m/>
    <m/>
    <m/>
    <m/>
    <m/>
    <m/>
    <m/>
  </r>
  <r>
    <x v="2985"/>
    <x v="1"/>
    <x v="2"/>
    <m/>
    <s v="Advisor/Information"/>
    <m/>
    <m/>
    <m/>
    <m/>
    <x v="15"/>
    <m/>
    <m/>
    <m/>
    <m/>
    <s v="No"/>
    <s v="Male"/>
    <s v="British"/>
    <m/>
    <m/>
    <m/>
    <m/>
    <m/>
    <m/>
    <m/>
    <m/>
  </r>
  <r>
    <x v="2986"/>
    <x v="1"/>
    <x v="2"/>
    <m/>
    <s v="Advisor/Information"/>
    <m/>
    <m/>
    <m/>
    <m/>
    <x v="30"/>
    <m/>
    <m/>
    <m/>
    <m/>
    <m/>
    <s v="Female"/>
    <m/>
    <m/>
    <m/>
    <m/>
    <m/>
    <m/>
    <m/>
    <m/>
    <m/>
  </r>
  <r>
    <x v="2987"/>
    <x v="0"/>
    <x v="0"/>
    <s v="A specific web page"/>
    <s v="Query Resolution"/>
    <m/>
    <s v="Appeal"/>
    <m/>
    <s v="http://www.barnet.gov.uk/info/930111/parking_tickets_pcn/516/parking_tickets_pcn"/>
    <x v="19"/>
    <m/>
    <m/>
    <m/>
    <m/>
    <m/>
    <m/>
    <m/>
    <m/>
    <m/>
    <m/>
    <m/>
    <m/>
    <m/>
    <m/>
    <m/>
  </r>
  <r>
    <x v="2988"/>
    <x v="0"/>
    <x v="1"/>
    <m/>
    <s v="Query Resolution"/>
    <m/>
    <m/>
    <m/>
    <m/>
    <x v="48"/>
    <m/>
    <m/>
    <m/>
    <m/>
    <m/>
    <m/>
    <m/>
    <m/>
    <m/>
    <m/>
    <m/>
    <m/>
    <m/>
    <m/>
    <m/>
  </r>
  <r>
    <x v="2989"/>
    <x v="1"/>
    <x v="0"/>
    <m/>
    <m/>
    <m/>
    <m/>
    <m/>
    <s v="N/A"/>
    <x v="2"/>
    <m/>
    <m/>
    <m/>
    <m/>
    <m/>
    <m/>
    <m/>
    <m/>
    <m/>
    <m/>
    <m/>
    <m/>
    <m/>
    <m/>
    <m/>
  </r>
  <r>
    <x v="2990"/>
    <x v="1"/>
    <x v="1"/>
    <m/>
    <s v="Time Taken                            "/>
    <m/>
    <s v="Report"/>
    <m/>
    <m/>
    <x v="17"/>
    <m/>
    <m/>
    <s v="N20ST"/>
    <s v="35 to 44"/>
    <s v="No"/>
    <s v="Male"/>
    <s v="British"/>
    <m/>
    <m/>
    <m/>
    <m/>
    <m/>
    <m/>
    <m/>
    <m/>
  </r>
  <r>
    <x v="2991"/>
    <x v="1"/>
    <x v="0"/>
    <m/>
    <m/>
    <m/>
    <m/>
    <m/>
    <s v="N/A"/>
    <x v="2"/>
    <m/>
    <m/>
    <m/>
    <m/>
    <m/>
    <m/>
    <m/>
    <m/>
    <m/>
    <m/>
    <m/>
    <m/>
    <m/>
    <m/>
    <m/>
  </r>
  <r>
    <x v="2992"/>
    <x v="1"/>
    <x v="0"/>
    <m/>
    <m/>
    <m/>
    <m/>
    <m/>
    <s v="N/A"/>
    <x v="2"/>
    <m/>
    <m/>
    <m/>
    <m/>
    <m/>
    <m/>
    <m/>
    <m/>
    <m/>
    <m/>
    <m/>
    <m/>
    <m/>
    <m/>
    <m/>
  </r>
  <r>
    <x v="2993"/>
    <x v="1"/>
    <x v="0"/>
    <m/>
    <m/>
    <m/>
    <m/>
    <m/>
    <s v="https://www.barnet.gov.uk/forms/form/413/en/new_damaged_and_additional_bins"/>
    <x v="44"/>
    <m/>
    <m/>
    <m/>
    <m/>
    <m/>
    <m/>
    <m/>
    <m/>
    <m/>
    <m/>
    <m/>
    <m/>
    <m/>
    <m/>
    <m/>
  </r>
  <r>
    <x v="2994"/>
    <x v="2"/>
    <x v="0"/>
    <m/>
    <m/>
    <m/>
    <m/>
    <m/>
    <s v="http://www.barnet.gov.uk/site/scripts/google_results.php?q=REVUIS"/>
    <x v="9"/>
    <m/>
    <m/>
    <m/>
    <m/>
    <m/>
    <m/>
    <m/>
    <m/>
    <m/>
    <m/>
    <m/>
    <m/>
    <m/>
    <m/>
    <m/>
  </r>
  <r>
    <x v="2995"/>
    <x v="1"/>
    <x v="0"/>
    <m/>
    <m/>
    <m/>
    <m/>
    <m/>
    <s v="http://www.barnet.gov.uk/homepage/249/directory_record?page=Record&amp;did=145654&amp;entry_id=134016"/>
    <x v="4"/>
    <m/>
    <m/>
    <m/>
    <m/>
    <m/>
    <m/>
    <m/>
    <m/>
    <m/>
    <m/>
    <m/>
    <m/>
    <m/>
    <m/>
    <m/>
  </r>
  <r>
    <x v="2996"/>
    <x v="0"/>
    <x v="0"/>
    <m/>
    <m/>
    <m/>
    <m/>
    <m/>
    <s v="https://www.barnet.gov.uk/forms/form/413/en/new_damaged_and_additional_bins"/>
    <x v="44"/>
    <m/>
    <m/>
    <m/>
    <m/>
    <m/>
    <m/>
    <m/>
    <m/>
    <m/>
    <m/>
    <m/>
    <m/>
    <m/>
    <m/>
    <m/>
  </r>
  <r>
    <x v="2997"/>
    <x v="1"/>
    <x v="1"/>
    <m/>
    <m/>
    <m/>
    <m/>
    <m/>
    <m/>
    <x v="2"/>
    <m/>
    <m/>
    <m/>
    <m/>
    <m/>
    <m/>
    <m/>
    <m/>
    <m/>
    <m/>
    <m/>
    <m/>
    <m/>
    <m/>
    <m/>
  </r>
  <r>
    <x v="2998"/>
    <x v="1"/>
    <x v="0"/>
    <m/>
    <m/>
    <m/>
    <m/>
    <m/>
    <s v="http://www.barnet.gov.uk/forms/form/309/en/council_tax_-_single_person_discount"/>
    <x v="44"/>
    <m/>
    <m/>
    <m/>
    <m/>
    <m/>
    <m/>
    <m/>
    <m/>
    <m/>
    <m/>
    <m/>
    <m/>
    <m/>
    <m/>
    <m/>
  </r>
  <r>
    <x v="2999"/>
    <x v="0"/>
    <x v="0"/>
    <m/>
    <m/>
    <m/>
    <m/>
    <m/>
    <s v="http://www.barnet.gov.uk/homepage/286/bin_collection_dates?categoryID=1130&amp;postcode=N3+2ED&amp;uprn=200038706"/>
    <x v="11"/>
    <m/>
    <m/>
    <m/>
    <m/>
    <m/>
    <m/>
    <m/>
    <m/>
    <m/>
    <m/>
    <m/>
    <m/>
    <m/>
    <m/>
    <m/>
  </r>
  <r>
    <x v="3000"/>
    <x v="2"/>
    <x v="1"/>
    <m/>
    <s v="Query Resolution"/>
    <m/>
    <s v="Report"/>
    <m/>
    <m/>
    <x v="17"/>
    <m/>
    <m/>
    <s v="N101AL"/>
    <s v="65 to 74"/>
    <s v="No"/>
    <s v="Male"/>
    <s v="British"/>
    <m/>
    <m/>
    <m/>
    <m/>
    <m/>
    <m/>
    <m/>
    <m/>
  </r>
  <r>
    <x v="3001"/>
    <x v="0"/>
    <x v="0"/>
    <m/>
    <m/>
    <m/>
    <m/>
    <m/>
    <s v="http://www.barnet.gov.uk/info/940326/interactive_maps/912/interactive_maps"/>
    <x v="13"/>
    <m/>
    <m/>
    <m/>
    <m/>
    <m/>
    <m/>
    <m/>
    <m/>
    <m/>
    <m/>
    <m/>
    <m/>
    <m/>
    <m/>
    <m/>
  </r>
  <r>
    <x v="3002"/>
    <x v="1"/>
    <x v="0"/>
    <m/>
    <m/>
    <m/>
    <m/>
    <m/>
    <s v="http://www.barnet.gov.uk/info/940326/interactive_maps/912/interactive_maps"/>
    <x v="13"/>
    <m/>
    <m/>
    <m/>
    <m/>
    <m/>
    <m/>
    <m/>
    <m/>
    <m/>
    <m/>
    <m/>
    <m/>
    <m/>
    <m/>
    <m/>
  </r>
  <r>
    <x v="3003"/>
    <x v="1"/>
    <x v="0"/>
    <m/>
    <m/>
    <m/>
    <m/>
    <m/>
    <s v="http://www.barnet.gov.uk/homepage/249/directory_record?page=Record&amp;did=146719&amp;entry_id=134237"/>
    <x v="4"/>
    <m/>
    <m/>
    <m/>
    <m/>
    <m/>
    <m/>
    <m/>
    <m/>
    <m/>
    <m/>
    <m/>
    <m/>
    <m/>
    <m/>
    <m/>
  </r>
  <r>
    <x v="3004"/>
    <x v="0"/>
    <x v="0"/>
    <m/>
    <m/>
    <m/>
    <m/>
    <m/>
    <s v="http://www.barnet.gov.uk/homepage/249/directory_record?page=Record&amp;did=145654&amp;entry_id=134014"/>
    <x v="4"/>
    <m/>
    <m/>
    <m/>
    <m/>
    <m/>
    <m/>
    <m/>
    <m/>
    <m/>
    <m/>
    <m/>
    <m/>
    <m/>
    <m/>
    <m/>
  </r>
  <r>
    <x v="3005"/>
    <x v="2"/>
    <x v="1"/>
    <m/>
    <s v="Advisor/Information"/>
    <m/>
    <s v="Enquire"/>
    <m/>
    <m/>
    <x v="11"/>
    <s v="I have applied several times for a new bin without sucess"/>
    <m/>
    <s v="HA80TE"/>
    <s v="55 to 64"/>
    <s v="Yes"/>
    <s v="Male"/>
    <s v="Other White"/>
    <m/>
    <m/>
    <m/>
    <m/>
    <m/>
    <m/>
    <m/>
    <m/>
  </r>
  <r>
    <x v="3006"/>
    <x v="0"/>
    <x v="0"/>
    <m/>
    <m/>
    <m/>
    <m/>
    <m/>
    <s v="http://www.barnet.gov.uk/info/930112/cashless_parking_and_parking_vouchers/714/cashless_parking_and_parking_vouchers"/>
    <x v="15"/>
    <m/>
    <m/>
    <m/>
    <m/>
    <m/>
    <m/>
    <m/>
    <m/>
    <m/>
    <m/>
    <m/>
    <m/>
    <m/>
    <m/>
    <m/>
  </r>
  <r>
    <x v="3007"/>
    <x v="0"/>
    <x v="0"/>
    <m/>
    <m/>
    <m/>
    <m/>
    <m/>
    <s v="http://www.barnet.gov.uk/site/scripts/google_results.php?q=register+new+card"/>
    <x v="9"/>
    <m/>
    <m/>
    <m/>
    <m/>
    <m/>
    <m/>
    <m/>
    <m/>
    <m/>
    <m/>
    <m/>
    <m/>
    <m/>
    <m/>
    <m/>
  </r>
  <r>
    <x v="3008"/>
    <x v="0"/>
    <x v="0"/>
    <m/>
    <m/>
    <m/>
    <m/>
    <m/>
    <s v="http://www.barnet.gov.uk/"/>
    <x v="0"/>
    <m/>
    <m/>
    <m/>
    <m/>
    <m/>
    <m/>
    <m/>
    <m/>
    <m/>
    <m/>
    <m/>
    <m/>
    <m/>
    <m/>
    <m/>
  </r>
  <r>
    <x v="3009"/>
    <x v="1"/>
    <x v="3"/>
    <m/>
    <m/>
    <m/>
    <m/>
    <m/>
    <m/>
    <x v="2"/>
    <m/>
    <m/>
    <m/>
    <m/>
    <m/>
    <m/>
    <m/>
    <m/>
    <m/>
    <m/>
    <m/>
    <m/>
    <m/>
    <m/>
    <m/>
  </r>
  <r>
    <x v="3010"/>
    <x v="2"/>
    <x v="0"/>
    <m/>
    <m/>
    <m/>
    <m/>
    <m/>
    <s v="http://www.barnet.gov.uk/info/200119/contact_details_for_customer-facing_departments/888/contact_details_for_customer-facing_departments"/>
    <x v="13"/>
    <m/>
    <m/>
    <m/>
    <m/>
    <m/>
    <m/>
    <m/>
    <m/>
    <m/>
    <m/>
    <m/>
    <m/>
    <m/>
    <m/>
    <m/>
  </r>
  <r>
    <x v="3011"/>
    <x v="0"/>
    <x v="3"/>
    <m/>
    <m/>
    <m/>
    <m/>
    <m/>
    <m/>
    <x v="2"/>
    <m/>
    <m/>
    <m/>
    <m/>
    <m/>
    <m/>
    <m/>
    <m/>
    <m/>
    <m/>
    <m/>
    <m/>
    <m/>
    <m/>
    <m/>
  </r>
  <r>
    <x v="3012"/>
    <x v="0"/>
    <x v="0"/>
    <m/>
    <m/>
    <m/>
    <m/>
    <m/>
    <s v="http://www.barnet.gov.uk/"/>
    <x v="0"/>
    <m/>
    <m/>
    <m/>
    <m/>
    <m/>
    <m/>
    <m/>
    <m/>
    <m/>
    <m/>
    <m/>
    <m/>
    <m/>
    <m/>
    <m/>
  </r>
  <r>
    <x v="3013"/>
    <x v="0"/>
    <x v="0"/>
    <m/>
    <m/>
    <m/>
    <m/>
    <m/>
    <s v="http://www.barnet.gov.uk/homepage/286/bin_collection_dates"/>
    <x v="11"/>
    <m/>
    <m/>
    <m/>
    <m/>
    <m/>
    <m/>
    <m/>
    <m/>
    <m/>
    <m/>
    <m/>
    <m/>
    <m/>
    <m/>
    <m/>
  </r>
  <r>
    <x v="3014"/>
    <x v="1"/>
    <x v="2"/>
    <m/>
    <s v="Advisor/Information"/>
    <m/>
    <m/>
    <m/>
    <m/>
    <x v="15"/>
    <m/>
    <m/>
    <m/>
    <m/>
    <m/>
    <m/>
    <m/>
    <m/>
    <m/>
    <m/>
    <m/>
    <m/>
    <m/>
    <m/>
    <m/>
  </r>
  <r>
    <x v="3015"/>
    <x v="1"/>
    <x v="2"/>
    <m/>
    <s v="Advisor/Information"/>
    <m/>
    <m/>
    <m/>
    <m/>
    <x v="30"/>
    <m/>
    <m/>
    <m/>
    <m/>
    <m/>
    <m/>
    <m/>
    <m/>
    <m/>
    <m/>
    <m/>
    <m/>
    <m/>
    <m/>
    <m/>
  </r>
  <r>
    <x v="3016"/>
    <x v="1"/>
    <x v="2"/>
    <m/>
    <s v="Advisor/Information"/>
    <m/>
    <m/>
    <m/>
    <m/>
    <x v="18"/>
    <m/>
    <m/>
    <m/>
    <m/>
    <m/>
    <m/>
    <m/>
    <m/>
    <m/>
    <m/>
    <m/>
    <m/>
    <m/>
    <m/>
    <m/>
  </r>
  <r>
    <x v="3017"/>
    <x v="2"/>
    <x v="2"/>
    <m/>
    <s v="Query Resolution"/>
    <m/>
    <m/>
    <m/>
    <m/>
    <x v="30"/>
    <m/>
    <m/>
    <m/>
    <m/>
    <m/>
    <m/>
    <m/>
    <m/>
    <m/>
    <m/>
    <m/>
    <m/>
    <m/>
    <m/>
    <m/>
  </r>
  <r>
    <x v="3018"/>
    <x v="1"/>
    <x v="3"/>
    <m/>
    <s v="Advisor/Information"/>
    <m/>
    <s v="Notify"/>
    <m/>
    <m/>
    <x v="28"/>
    <s v="SERVICE WAS VERY GOOD THANKS"/>
    <m/>
    <s v="N32AJ"/>
    <s v="45 to 54"/>
    <s v="No"/>
    <s v="Female"/>
    <s v="African"/>
    <m/>
    <m/>
    <m/>
    <m/>
    <m/>
    <m/>
    <m/>
    <m/>
  </r>
  <r>
    <x v="3019"/>
    <x v="1"/>
    <x v="0"/>
    <m/>
    <m/>
    <m/>
    <m/>
    <m/>
    <s v="http://www.barnet.gov.uk/homepage/232/foi_requests_detail?from=2014-06-09&amp;until=2014-06-09&amp;case_id=985464"/>
    <x v="2"/>
    <m/>
    <m/>
    <m/>
    <m/>
    <m/>
    <m/>
    <m/>
    <m/>
    <m/>
    <m/>
    <m/>
    <m/>
    <m/>
    <m/>
    <m/>
  </r>
  <r>
    <x v="3020"/>
    <x v="1"/>
    <x v="2"/>
    <m/>
    <s v="Advisor/Information"/>
    <m/>
    <m/>
    <m/>
    <m/>
    <x v="18"/>
    <m/>
    <m/>
    <m/>
    <m/>
    <s v="No"/>
    <s v="Female"/>
    <s v="British"/>
    <m/>
    <m/>
    <m/>
    <m/>
    <m/>
    <m/>
    <m/>
    <m/>
  </r>
  <r>
    <x v="3021"/>
    <x v="1"/>
    <x v="2"/>
    <m/>
    <s v="Advisor/Information"/>
    <m/>
    <m/>
    <m/>
    <m/>
    <x v="23"/>
    <m/>
    <m/>
    <m/>
    <m/>
    <m/>
    <m/>
    <m/>
    <m/>
    <m/>
    <m/>
    <m/>
    <m/>
    <m/>
    <m/>
    <m/>
  </r>
  <r>
    <x v="3022"/>
    <x v="1"/>
    <x v="2"/>
    <m/>
    <s v="Time Taken                            "/>
    <m/>
    <m/>
    <m/>
    <m/>
    <x v="18"/>
    <m/>
    <m/>
    <m/>
    <m/>
    <m/>
    <m/>
    <m/>
    <m/>
    <m/>
    <m/>
    <m/>
    <m/>
    <m/>
    <m/>
    <m/>
  </r>
  <r>
    <x v="3023"/>
    <x v="1"/>
    <x v="3"/>
    <m/>
    <s v="Time Taken                            "/>
    <m/>
    <s v="Enquire"/>
    <m/>
    <m/>
    <x v="26"/>
    <s v="GOOD"/>
    <m/>
    <s v="NW118RR"/>
    <m/>
    <m/>
    <m/>
    <m/>
    <m/>
    <m/>
    <m/>
    <m/>
    <m/>
    <m/>
    <m/>
    <m/>
  </r>
  <r>
    <x v="3024"/>
    <x v="1"/>
    <x v="2"/>
    <m/>
    <s v="Advisor/Information"/>
    <m/>
    <m/>
    <m/>
    <m/>
    <x v="25"/>
    <m/>
    <m/>
    <m/>
    <m/>
    <m/>
    <m/>
    <m/>
    <m/>
    <m/>
    <m/>
    <m/>
    <m/>
    <m/>
    <m/>
    <m/>
  </r>
  <r>
    <x v="3025"/>
    <x v="1"/>
    <x v="3"/>
    <m/>
    <s v="Advisor/Information"/>
    <m/>
    <s v="Book"/>
    <m/>
    <m/>
    <x v="51"/>
    <m/>
    <m/>
    <s v="UCVD"/>
    <m/>
    <m/>
    <m/>
    <m/>
    <m/>
    <m/>
    <m/>
    <m/>
    <m/>
    <m/>
    <m/>
    <m/>
  </r>
  <r>
    <x v="3025"/>
    <x v="0"/>
    <x v="3"/>
    <m/>
    <s v="Query Resolution"/>
    <m/>
    <s v="Book"/>
    <m/>
    <m/>
    <x v="52"/>
    <s v="NBVCCE2"/>
    <m/>
    <s v="GY"/>
    <s v="55 to 64"/>
    <s v="Yes"/>
    <s v="Male"/>
    <s v="Irish"/>
    <m/>
    <m/>
    <m/>
    <m/>
    <m/>
    <m/>
    <m/>
    <m/>
  </r>
  <r>
    <x v="3025"/>
    <x v="0"/>
    <x v="3"/>
    <m/>
    <s v="Query Resolution"/>
    <m/>
    <s v="Complain"/>
    <m/>
    <m/>
    <x v="11"/>
    <m/>
    <m/>
    <s v="Y"/>
    <m/>
    <m/>
    <m/>
    <m/>
    <m/>
    <m/>
    <m/>
    <m/>
    <m/>
    <m/>
    <m/>
    <m/>
  </r>
  <r>
    <x v="3026"/>
    <x v="1"/>
    <x v="2"/>
    <m/>
    <s v="Time Taken                            "/>
    <m/>
    <m/>
    <m/>
    <m/>
    <x v="27"/>
    <m/>
    <m/>
    <m/>
    <m/>
    <m/>
    <m/>
    <m/>
    <m/>
    <m/>
    <m/>
    <m/>
    <m/>
    <m/>
    <m/>
    <m/>
  </r>
  <r>
    <x v="3027"/>
    <x v="1"/>
    <x v="2"/>
    <m/>
    <s v="Advisor/Information"/>
    <m/>
    <m/>
    <m/>
    <m/>
    <x v="30"/>
    <m/>
    <m/>
    <m/>
    <m/>
    <m/>
    <s v="Female"/>
    <s v="African"/>
    <m/>
    <m/>
    <m/>
    <m/>
    <m/>
    <m/>
    <m/>
    <m/>
  </r>
  <r>
    <x v="3028"/>
    <x v="1"/>
    <x v="2"/>
    <m/>
    <s v="Advisor/Information"/>
    <m/>
    <m/>
    <m/>
    <m/>
    <x v="19"/>
    <m/>
    <m/>
    <m/>
    <m/>
    <m/>
    <m/>
    <m/>
    <m/>
    <m/>
    <m/>
    <m/>
    <m/>
    <m/>
    <m/>
    <m/>
  </r>
  <r>
    <x v="3029"/>
    <x v="1"/>
    <x v="2"/>
    <m/>
    <s v="Time Taken                            "/>
    <m/>
    <m/>
    <m/>
    <m/>
    <x v="15"/>
    <m/>
    <m/>
    <m/>
    <m/>
    <m/>
    <m/>
    <m/>
    <m/>
    <m/>
    <m/>
    <m/>
    <m/>
    <m/>
    <m/>
    <m/>
  </r>
  <r>
    <x v="3030"/>
    <x v="0"/>
    <x v="2"/>
    <m/>
    <s v="Query Resolution"/>
    <m/>
    <m/>
    <m/>
    <m/>
    <x v="14"/>
    <m/>
    <m/>
    <m/>
    <m/>
    <m/>
    <m/>
    <m/>
    <m/>
    <m/>
    <m/>
    <m/>
    <m/>
    <m/>
    <m/>
    <m/>
  </r>
  <r>
    <x v="3031"/>
    <x v="1"/>
    <x v="2"/>
    <m/>
    <s v="Advisor/Information"/>
    <m/>
    <m/>
    <m/>
    <m/>
    <x v="22"/>
    <m/>
    <m/>
    <m/>
    <m/>
    <m/>
    <m/>
    <m/>
    <m/>
    <m/>
    <m/>
    <m/>
    <m/>
    <m/>
    <m/>
    <m/>
  </r>
  <r>
    <x v="3032"/>
    <x v="1"/>
    <x v="2"/>
    <m/>
    <s v="Time Taken                            "/>
    <m/>
    <m/>
    <m/>
    <m/>
    <x v="23"/>
    <m/>
    <m/>
    <m/>
    <m/>
    <m/>
    <m/>
    <m/>
    <m/>
    <m/>
    <m/>
    <m/>
    <m/>
    <m/>
    <m/>
    <m/>
  </r>
  <r>
    <x v="3033"/>
    <x v="1"/>
    <x v="3"/>
    <m/>
    <s v="Time Taken                            "/>
    <m/>
    <s v="Notify"/>
    <m/>
    <m/>
    <x v="24"/>
    <s v="GOOD SERVICE"/>
    <m/>
    <s v="NW118RR"/>
    <s v="Under 18"/>
    <s v="No"/>
    <s v="Male"/>
    <s v="Prefer not to say"/>
    <m/>
    <m/>
    <m/>
    <m/>
    <m/>
    <m/>
    <m/>
    <m/>
  </r>
  <r>
    <x v="3034"/>
    <x v="1"/>
    <x v="2"/>
    <m/>
    <s v="Advisor/Information"/>
    <m/>
    <m/>
    <m/>
    <m/>
    <x v="17"/>
    <m/>
    <m/>
    <m/>
    <m/>
    <m/>
    <m/>
    <m/>
    <m/>
    <m/>
    <m/>
    <m/>
    <m/>
    <m/>
    <m/>
    <m/>
  </r>
  <r>
    <x v="3035"/>
    <x v="1"/>
    <x v="2"/>
    <m/>
    <s v="Advisor/Information"/>
    <m/>
    <m/>
    <m/>
    <m/>
    <x v="25"/>
    <m/>
    <m/>
    <m/>
    <m/>
    <m/>
    <m/>
    <m/>
    <m/>
    <m/>
    <m/>
    <m/>
    <m/>
    <m/>
    <m/>
    <m/>
  </r>
  <r>
    <x v="3036"/>
    <x v="1"/>
    <x v="2"/>
    <m/>
    <s v="Advisor/Information"/>
    <m/>
    <m/>
    <m/>
    <m/>
    <x v="51"/>
    <m/>
    <m/>
    <m/>
    <m/>
    <m/>
    <m/>
    <m/>
    <m/>
    <m/>
    <m/>
    <m/>
    <m/>
    <m/>
    <m/>
    <m/>
  </r>
  <r>
    <x v="3037"/>
    <x v="1"/>
    <x v="2"/>
    <m/>
    <s v="Advisor/Information"/>
    <m/>
    <m/>
    <m/>
    <m/>
    <x v="15"/>
    <m/>
    <m/>
    <m/>
    <m/>
    <m/>
    <m/>
    <m/>
    <m/>
    <m/>
    <m/>
    <m/>
    <m/>
    <m/>
    <m/>
    <m/>
  </r>
  <r>
    <x v="3038"/>
    <x v="1"/>
    <x v="2"/>
    <m/>
    <s v="Other Reason"/>
    <m/>
    <m/>
    <m/>
    <m/>
    <x v="11"/>
    <m/>
    <m/>
    <m/>
    <m/>
    <m/>
    <m/>
    <m/>
    <m/>
    <m/>
    <m/>
    <m/>
    <m/>
    <m/>
    <m/>
    <m/>
  </r>
  <r>
    <x v="3039"/>
    <x v="2"/>
    <x v="2"/>
    <m/>
    <m/>
    <m/>
    <m/>
    <m/>
    <m/>
    <x v="15"/>
    <m/>
    <m/>
    <m/>
    <m/>
    <m/>
    <m/>
    <m/>
    <m/>
    <m/>
    <m/>
    <m/>
    <m/>
    <m/>
    <m/>
    <m/>
  </r>
  <r>
    <x v="3040"/>
    <x v="1"/>
    <x v="3"/>
    <m/>
    <s v="Time Taken                            "/>
    <m/>
    <s v="Apply"/>
    <m/>
    <m/>
    <x v="8"/>
    <m/>
    <m/>
    <s v="NW41LS"/>
    <m/>
    <m/>
    <m/>
    <m/>
    <m/>
    <m/>
    <m/>
    <m/>
    <m/>
    <m/>
    <m/>
    <m/>
  </r>
  <r>
    <x v="3041"/>
    <x v="1"/>
    <x v="2"/>
    <m/>
    <s v="Advisor/Information"/>
    <m/>
    <m/>
    <m/>
    <m/>
    <x v="11"/>
    <m/>
    <m/>
    <m/>
    <m/>
    <m/>
    <m/>
    <m/>
    <m/>
    <m/>
    <m/>
    <m/>
    <m/>
    <m/>
    <m/>
    <m/>
  </r>
  <r>
    <x v="3042"/>
    <x v="1"/>
    <x v="0"/>
    <m/>
    <m/>
    <m/>
    <m/>
    <m/>
    <s v="http://www.barnet.gov.uk/homepage/286/bin_collection_dates"/>
    <x v="11"/>
    <m/>
    <m/>
    <m/>
    <m/>
    <m/>
    <m/>
    <m/>
    <m/>
    <m/>
    <m/>
    <m/>
    <m/>
    <m/>
    <m/>
    <m/>
  </r>
  <r>
    <x v="3043"/>
    <x v="1"/>
    <x v="2"/>
    <m/>
    <s v="Advisor/Information"/>
    <m/>
    <m/>
    <m/>
    <m/>
    <x v="15"/>
    <m/>
    <m/>
    <m/>
    <m/>
    <m/>
    <m/>
    <m/>
    <m/>
    <m/>
    <m/>
    <m/>
    <m/>
    <m/>
    <m/>
    <m/>
  </r>
  <r>
    <x v="3044"/>
    <x v="0"/>
    <x v="0"/>
    <m/>
    <m/>
    <m/>
    <m/>
    <m/>
    <s v="http://www.barnet.gov.uk/info/10070/house_recycling_and_rubbish_service/203/house_recycling_and_rubbish_service"/>
    <x v="11"/>
    <m/>
    <m/>
    <m/>
    <m/>
    <m/>
    <m/>
    <m/>
    <m/>
    <m/>
    <m/>
    <m/>
    <m/>
    <m/>
    <m/>
    <m/>
  </r>
  <r>
    <x v="3045"/>
    <x v="1"/>
    <x v="2"/>
    <m/>
    <s v="Time Taken                            "/>
    <m/>
    <m/>
    <m/>
    <m/>
    <x v="27"/>
    <m/>
    <m/>
    <m/>
    <m/>
    <m/>
    <m/>
    <m/>
    <m/>
    <m/>
    <m/>
    <m/>
    <m/>
    <m/>
    <m/>
    <m/>
  </r>
  <r>
    <x v="3046"/>
    <x v="1"/>
    <x v="2"/>
    <m/>
    <s v="Time Taken                            "/>
    <m/>
    <m/>
    <m/>
    <m/>
    <x v="22"/>
    <m/>
    <m/>
    <m/>
    <m/>
    <s v="Yes"/>
    <s v="Female"/>
    <s v="Other White"/>
    <m/>
    <m/>
    <m/>
    <m/>
    <m/>
    <m/>
    <m/>
    <m/>
  </r>
  <r>
    <x v="3047"/>
    <x v="1"/>
    <x v="2"/>
    <m/>
    <s v="Time Taken                            "/>
    <m/>
    <m/>
    <m/>
    <m/>
    <x v="19"/>
    <m/>
    <m/>
    <m/>
    <m/>
    <m/>
    <m/>
    <m/>
    <m/>
    <m/>
    <m/>
    <m/>
    <m/>
    <m/>
    <m/>
    <m/>
  </r>
  <r>
    <x v="3048"/>
    <x v="1"/>
    <x v="2"/>
    <m/>
    <s v="Time Taken                            "/>
    <m/>
    <m/>
    <m/>
    <m/>
    <x v="10"/>
    <m/>
    <m/>
    <m/>
    <m/>
    <m/>
    <m/>
    <m/>
    <m/>
    <m/>
    <m/>
    <m/>
    <m/>
    <m/>
    <m/>
    <m/>
  </r>
  <r>
    <x v="3049"/>
    <x v="1"/>
    <x v="2"/>
    <m/>
    <m/>
    <m/>
    <m/>
    <m/>
    <m/>
    <x v="15"/>
    <m/>
    <m/>
    <m/>
    <m/>
    <m/>
    <m/>
    <m/>
    <m/>
    <m/>
    <m/>
    <m/>
    <m/>
    <m/>
    <m/>
    <m/>
  </r>
  <r>
    <x v="3050"/>
    <x v="1"/>
    <x v="2"/>
    <m/>
    <s v="Time Taken                            "/>
    <m/>
    <m/>
    <m/>
    <m/>
    <x v="15"/>
    <m/>
    <m/>
    <m/>
    <m/>
    <s v="No"/>
    <s v="Male"/>
    <s v="Other White"/>
    <m/>
    <m/>
    <m/>
    <m/>
    <m/>
    <m/>
    <m/>
    <m/>
  </r>
  <r>
    <x v="3051"/>
    <x v="1"/>
    <x v="2"/>
    <m/>
    <s v="Query Resolution"/>
    <m/>
    <m/>
    <m/>
    <m/>
    <x v="16"/>
    <m/>
    <m/>
    <m/>
    <m/>
    <m/>
    <m/>
    <m/>
    <m/>
    <m/>
    <m/>
    <m/>
    <m/>
    <m/>
    <m/>
    <m/>
  </r>
  <r>
    <x v="3052"/>
    <x v="1"/>
    <x v="2"/>
    <m/>
    <s v="Advisor/Information"/>
    <m/>
    <m/>
    <m/>
    <m/>
    <x v="15"/>
    <m/>
    <m/>
    <m/>
    <m/>
    <m/>
    <m/>
    <m/>
    <m/>
    <m/>
    <m/>
    <m/>
    <m/>
    <m/>
    <m/>
    <m/>
  </r>
  <r>
    <x v="3053"/>
    <x v="1"/>
    <x v="2"/>
    <m/>
    <s v="Advisor/Information"/>
    <m/>
    <m/>
    <m/>
    <m/>
    <x v="23"/>
    <m/>
    <m/>
    <m/>
    <m/>
    <m/>
    <m/>
    <m/>
    <m/>
    <m/>
    <m/>
    <m/>
    <m/>
    <m/>
    <m/>
    <m/>
  </r>
  <r>
    <x v="3054"/>
    <x v="1"/>
    <x v="3"/>
    <m/>
    <s v="Time Taken                            "/>
    <m/>
    <s v="Book"/>
    <m/>
    <m/>
    <x v="24"/>
    <m/>
    <m/>
    <s v="EN53JQ"/>
    <m/>
    <m/>
    <m/>
    <m/>
    <m/>
    <m/>
    <m/>
    <m/>
    <m/>
    <m/>
    <m/>
    <m/>
  </r>
  <r>
    <x v="3055"/>
    <x v="1"/>
    <x v="1"/>
    <m/>
    <m/>
    <m/>
    <m/>
    <m/>
    <m/>
    <x v="2"/>
    <m/>
    <m/>
    <m/>
    <m/>
    <m/>
    <m/>
    <m/>
    <m/>
    <m/>
    <m/>
    <m/>
    <m/>
    <m/>
    <m/>
    <m/>
  </r>
  <r>
    <x v="3056"/>
    <x v="1"/>
    <x v="2"/>
    <m/>
    <s v="Time Taken                            "/>
    <m/>
    <m/>
    <m/>
    <m/>
    <x v="22"/>
    <m/>
    <m/>
    <m/>
    <m/>
    <m/>
    <m/>
    <m/>
    <m/>
    <m/>
    <m/>
    <m/>
    <m/>
    <m/>
    <m/>
    <m/>
  </r>
  <r>
    <x v="3057"/>
    <x v="1"/>
    <x v="2"/>
    <m/>
    <s v="Advisor/Information"/>
    <m/>
    <m/>
    <m/>
    <m/>
    <x v="25"/>
    <m/>
    <m/>
    <m/>
    <m/>
    <m/>
    <m/>
    <m/>
    <m/>
    <m/>
    <m/>
    <m/>
    <m/>
    <m/>
    <m/>
    <m/>
  </r>
  <r>
    <x v="3058"/>
    <x v="2"/>
    <x v="2"/>
    <m/>
    <m/>
    <m/>
    <m/>
    <m/>
    <m/>
    <x v="15"/>
    <m/>
    <m/>
    <m/>
    <m/>
    <m/>
    <m/>
    <m/>
    <m/>
    <m/>
    <m/>
    <m/>
    <m/>
    <m/>
    <m/>
    <m/>
  </r>
  <r>
    <x v="3059"/>
    <x v="1"/>
    <x v="2"/>
    <m/>
    <s v="Advisor/Information"/>
    <m/>
    <m/>
    <m/>
    <m/>
    <x v="25"/>
    <m/>
    <m/>
    <m/>
    <m/>
    <m/>
    <m/>
    <m/>
    <m/>
    <m/>
    <m/>
    <m/>
    <m/>
    <m/>
    <m/>
    <m/>
  </r>
  <r>
    <x v="3060"/>
    <x v="2"/>
    <x v="2"/>
    <m/>
    <s v="Other Reason"/>
    <m/>
    <m/>
    <m/>
    <m/>
    <x v="15"/>
    <m/>
    <m/>
    <m/>
    <m/>
    <m/>
    <m/>
    <m/>
    <m/>
    <m/>
    <m/>
    <m/>
    <m/>
    <m/>
    <m/>
    <m/>
  </r>
  <r>
    <x v="3061"/>
    <x v="1"/>
    <x v="2"/>
    <m/>
    <s v="Advisor/Information"/>
    <m/>
    <m/>
    <m/>
    <m/>
    <x v="14"/>
    <m/>
    <m/>
    <m/>
    <m/>
    <m/>
    <m/>
    <m/>
    <m/>
    <m/>
    <m/>
    <m/>
    <m/>
    <m/>
    <m/>
    <m/>
  </r>
  <r>
    <x v="3062"/>
    <x v="1"/>
    <x v="2"/>
    <m/>
    <m/>
    <m/>
    <m/>
    <m/>
    <m/>
    <x v="30"/>
    <m/>
    <m/>
    <m/>
    <m/>
    <m/>
    <m/>
    <m/>
    <m/>
    <m/>
    <m/>
    <m/>
    <m/>
    <m/>
    <m/>
    <m/>
  </r>
  <r>
    <x v="3063"/>
    <x v="0"/>
    <x v="0"/>
    <s v="A council service, policy or decision"/>
    <s v="Overall Service"/>
    <m/>
    <s v="Other (See Comment)"/>
    <s v="Enquire, report and complain about a builder."/>
    <s v="http://www.barnet.gov.uk/info/200098/trading_standards/196/trading_standards"/>
    <x v="74"/>
    <m/>
    <m/>
    <s v="NW43ET"/>
    <m/>
    <s v="Yes"/>
    <s v="Female"/>
    <s v="Irish"/>
    <s v="Christian"/>
    <m/>
    <m/>
    <s v="No number to contact trading standards, just a number for the already overworked CAB."/>
    <m/>
    <m/>
    <m/>
    <m/>
  </r>
  <r>
    <x v="3064"/>
    <x v="1"/>
    <x v="2"/>
    <m/>
    <s v="Time Taken                            "/>
    <m/>
    <m/>
    <m/>
    <m/>
    <x v="11"/>
    <m/>
    <m/>
    <m/>
    <m/>
    <m/>
    <m/>
    <m/>
    <m/>
    <m/>
    <m/>
    <m/>
    <m/>
    <m/>
    <m/>
    <m/>
  </r>
  <r>
    <x v="3065"/>
    <x v="1"/>
    <x v="2"/>
    <m/>
    <s v="Advisor/Information"/>
    <m/>
    <m/>
    <m/>
    <m/>
    <x v="15"/>
    <m/>
    <m/>
    <m/>
    <m/>
    <m/>
    <m/>
    <m/>
    <m/>
    <m/>
    <m/>
    <m/>
    <m/>
    <m/>
    <m/>
    <m/>
  </r>
  <r>
    <x v="3066"/>
    <x v="1"/>
    <x v="2"/>
    <m/>
    <s v="Advisor/Information"/>
    <m/>
    <m/>
    <m/>
    <m/>
    <x v="25"/>
    <m/>
    <m/>
    <m/>
    <m/>
    <m/>
    <m/>
    <m/>
    <m/>
    <m/>
    <m/>
    <m/>
    <m/>
    <m/>
    <m/>
    <m/>
  </r>
  <r>
    <x v="3067"/>
    <x v="1"/>
    <x v="2"/>
    <m/>
    <s v="Time Taken                            "/>
    <m/>
    <m/>
    <m/>
    <m/>
    <x v="16"/>
    <m/>
    <m/>
    <m/>
    <m/>
    <m/>
    <m/>
    <m/>
    <m/>
    <m/>
    <m/>
    <m/>
    <m/>
    <m/>
    <m/>
    <m/>
  </r>
  <r>
    <x v="3068"/>
    <x v="0"/>
    <x v="1"/>
    <m/>
    <s v="Advisor/Information"/>
    <m/>
    <s v="Complain"/>
    <m/>
    <m/>
    <x v="11"/>
    <s v="Speechless, have no energy to talk yiur customer service anymore. your binman crews are very irresposible. no respond from your office nor action as my bin still not emptied."/>
    <m/>
    <s v="NW95FP"/>
    <s v="35 to 44"/>
    <m/>
    <s v="Female"/>
    <m/>
    <m/>
    <m/>
    <m/>
    <m/>
    <m/>
    <m/>
    <m/>
    <m/>
  </r>
  <r>
    <x v="3069"/>
    <x v="0"/>
    <x v="3"/>
    <m/>
    <s v="Decision"/>
    <m/>
    <s v="Report"/>
    <m/>
    <m/>
    <x v="17"/>
    <m/>
    <m/>
    <m/>
    <m/>
    <m/>
    <m/>
    <m/>
    <m/>
    <m/>
    <m/>
    <m/>
    <m/>
    <m/>
    <m/>
    <m/>
  </r>
  <r>
    <x v="3070"/>
    <x v="1"/>
    <x v="3"/>
    <m/>
    <s v="Other Reason"/>
    <m/>
    <s v="Apply"/>
    <m/>
    <m/>
    <x v="53"/>
    <m/>
    <m/>
    <m/>
    <m/>
    <m/>
    <m/>
    <m/>
    <m/>
    <m/>
    <m/>
    <m/>
    <m/>
    <m/>
    <m/>
    <m/>
  </r>
  <r>
    <x v="3071"/>
    <x v="1"/>
    <x v="2"/>
    <m/>
    <s v="Advisor/Information"/>
    <m/>
    <m/>
    <m/>
    <m/>
    <x v="23"/>
    <m/>
    <m/>
    <m/>
    <m/>
    <s v="No"/>
    <s v="Female"/>
    <s v="British"/>
    <m/>
    <m/>
    <m/>
    <m/>
    <m/>
    <m/>
    <m/>
    <m/>
  </r>
  <r>
    <x v="3072"/>
    <x v="2"/>
    <x v="3"/>
    <m/>
    <s v="Other Reason"/>
    <m/>
    <s v="Apply"/>
    <m/>
    <m/>
    <x v="29"/>
    <s v="5U555555555333ED    "/>
    <m/>
    <s v="BNNHJGFFSAQW"/>
    <m/>
    <m/>
    <m/>
    <m/>
    <m/>
    <m/>
    <m/>
    <m/>
    <m/>
    <m/>
    <m/>
    <m/>
  </r>
  <r>
    <x v="3073"/>
    <x v="0"/>
    <x v="1"/>
    <m/>
    <s v="Query Resolution"/>
    <m/>
    <s v="Enquire"/>
    <m/>
    <m/>
    <x v="11"/>
    <s v="I have sent numerous emails none of which have received a straightforward answer.  I get the same bog standard lines repeated, which do not specifically apply to my question.  I get the sense that staff are either unable to think for themselves, or are not trusted to go off script, only being allowed a short list of stock answers.  "/>
    <m/>
    <s v="NW21BX"/>
    <s v="45 to 54"/>
    <s v="No"/>
    <s v="Female"/>
    <s v="Irish"/>
    <m/>
    <m/>
    <m/>
    <m/>
    <m/>
    <m/>
    <m/>
    <m/>
  </r>
  <r>
    <x v="3074"/>
    <x v="2"/>
    <x v="0"/>
    <m/>
    <m/>
    <m/>
    <m/>
    <m/>
    <s v="http://www.barnet.gov.uk/homepage/249/directory_record?did=145669&amp;entry_id=19536"/>
    <x v="4"/>
    <m/>
    <m/>
    <m/>
    <m/>
    <m/>
    <m/>
    <m/>
    <m/>
    <m/>
    <m/>
    <m/>
    <m/>
    <m/>
    <m/>
    <m/>
  </r>
  <r>
    <x v="3075"/>
    <x v="0"/>
    <x v="3"/>
    <m/>
    <m/>
    <m/>
    <m/>
    <m/>
    <m/>
    <x v="2"/>
    <m/>
    <m/>
    <m/>
    <m/>
    <m/>
    <m/>
    <m/>
    <m/>
    <m/>
    <m/>
    <m/>
    <m/>
    <m/>
    <m/>
    <m/>
  </r>
  <r>
    <x v="3076"/>
    <x v="2"/>
    <x v="0"/>
    <m/>
    <m/>
    <m/>
    <m/>
    <m/>
    <s v="http://www.barnet.gov.uk/info/940043/finchley_friern_barnet_and_totteridge/737/finchley_friern_barnet_and_totteridge/17"/>
    <x v="2"/>
    <m/>
    <m/>
    <m/>
    <m/>
    <m/>
    <m/>
    <m/>
    <m/>
    <m/>
    <m/>
    <m/>
    <m/>
    <m/>
    <m/>
    <m/>
  </r>
  <r>
    <x v="3077"/>
    <x v="0"/>
    <x v="2"/>
    <m/>
    <s v="Query Resolution"/>
    <m/>
    <m/>
    <m/>
    <m/>
    <x v="11"/>
    <m/>
    <m/>
    <m/>
    <m/>
    <m/>
    <m/>
    <m/>
    <m/>
    <m/>
    <m/>
    <m/>
    <m/>
    <m/>
    <m/>
    <m/>
  </r>
  <r>
    <x v="3078"/>
    <x v="1"/>
    <x v="3"/>
    <m/>
    <s v="Time Taken                            "/>
    <m/>
    <s v="Enquire"/>
    <m/>
    <m/>
    <x v="21"/>
    <s v="GREAT SERVICE"/>
    <m/>
    <s v="NW42BT"/>
    <m/>
    <m/>
    <m/>
    <m/>
    <m/>
    <m/>
    <m/>
    <m/>
    <m/>
    <m/>
    <m/>
    <m/>
  </r>
  <r>
    <x v="3079"/>
    <x v="1"/>
    <x v="2"/>
    <m/>
    <s v="Advisor/Information"/>
    <m/>
    <m/>
    <m/>
    <m/>
    <x v="22"/>
    <m/>
    <m/>
    <m/>
    <m/>
    <m/>
    <m/>
    <m/>
    <m/>
    <m/>
    <m/>
    <m/>
    <m/>
    <m/>
    <m/>
    <m/>
  </r>
  <r>
    <x v="3080"/>
    <x v="1"/>
    <x v="2"/>
    <m/>
    <s v="Advisor/Information"/>
    <m/>
    <m/>
    <m/>
    <m/>
    <x v="15"/>
    <m/>
    <m/>
    <m/>
    <m/>
    <m/>
    <m/>
    <m/>
    <m/>
    <m/>
    <m/>
    <m/>
    <m/>
    <m/>
    <m/>
    <m/>
  </r>
  <r>
    <x v="3081"/>
    <x v="2"/>
    <x v="2"/>
    <m/>
    <s v="Decision"/>
    <m/>
    <m/>
    <m/>
    <m/>
    <x v="11"/>
    <m/>
    <m/>
    <m/>
    <m/>
    <m/>
    <m/>
    <m/>
    <m/>
    <m/>
    <m/>
    <m/>
    <m/>
    <m/>
    <m/>
    <m/>
  </r>
  <r>
    <x v="3082"/>
    <x v="1"/>
    <x v="2"/>
    <m/>
    <s v="Time Taken                            "/>
    <m/>
    <m/>
    <m/>
    <m/>
    <x v="30"/>
    <m/>
    <m/>
    <m/>
    <m/>
    <m/>
    <m/>
    <m/>
    <m/>
    <m/>
    <m/>
    <m/>
    <m/>
    <m/>
    <m/>
    <m/>
  </r>
  <r>
    <x v="3083"/>
    <x v="0"/>
    <x v="0"/>
    <m/>
    <m/>
    <m/>
    <m/>
    <m/>
    <s v="http://www.barnet.gov.uk/homepage/249/directory_record?page=Record&amp;did=145654&amp;entry_id=134014"/>
    <x v="4"/>
    <m/>
    <m/>
    <m/>
    <m/>
    <m/>
    <m/>
    <m/>
    <m/>
    <m/>
    <m/>
    <m/>
    <m/>
    <m/>
    <m/>
    <m/>
  </r>
  <r>
    <x v="3084"/>
    <x v="2"/>
    <x v="0"/>
    <m/>
    <m/>
    <m/>
    <m/>
    <m/>
    <s v="http://www.barnet.gov.uk/homepage/249/directory_record?page=Record&amp;did=145654&amp;entry_id=134014"/>
    <x v="4"/>
    <m/>
    <m/>
    <m/>
    <m/>
    <m/>
    <m/>
    <m/>
    <m/>
    <m/>
    <m/>
    <m/>
    <m/>
    <m/>
    <m/>
    <m/>
  </r>
  <r>
    <x v="3085"/>
    <x v="1"/>
    <x v="3"/>
    <m/>
    <s v="Decision"/>
    <m/>
    <s v="Enquire"/>
    <m/>
    <m/>
    <x v="48"/>
    <m/>
    <m/>
    <s v="N113FJ"/>
    <m/>
    <m/>
    <m/>
    <m/>
    <m/>
    <m/>
    <m/>
    <m/>
    <m/>
    <m/>
    <m/>
    <m/>
  </r>
  <r>
    <x v="3085"/>
    <x v="1"/>
    <x v="3"/>
    <m/>
    <s v="Advisor/Information"/>
    <m/>
    <s v="Enquire"/>
    <m/>
    <m/>
    <x v="8"/>
    <m/>
    <m/>
    <s v="NW117RR"/>
    <m/>
    <m/>
    <m/>
    <m/>
    <m/>
    <m/>
    <m/>
    <m/>
    <m/>
    <m/>
    <m/>
    <m/>
  </r>
  <r>
    <x v="3086"/>
    <x v="0"/>
    <x v="1"/>
    <m/>
    <m/>
    <m/>
    <m/>
    <m/>
    <m/>
    <x v="2"/>
    <m/>
    <m/>
    <m/>
    <m/>
    <m/>
    <m/>
    <m/>
    <m/>
    <m/>
    <m/>
    <m/>
    <m/>
    <m/>
    <m/>
    <m/>
  </r>
  <r>
    <x v="3087"/>
    <x v="1"/>
    <x v="3"/>
    <m/>
    <s v="Advisor/Information"/>
    <m/>
    <s v="Enquire"/>
    <m/>
    <m/>
    <x v="25"/>
    <m/>
    <m/>
    <s v="N208PS"/>
    <s v="Prefer Not To Say"/>
    <s v="Prefer not to say"/>
    <s v="Female"/>
    <s v="Prefer not to say"/>
    <m/>
    <m/>
    <m/>
    <m/>
    <m/>
    <m/>
    <m/>
    <m/>
  </r>
  <r>
    <x v="3088"/>
    <x v="1"/>
    <x v="2"/>
    <m/>
    <s v="Advisor/Information"/>
    <m/>
    <m/>
    <m/>
    <m/>
    <x v="16"/>
    <m/>
    <m/>
    <m/>
    <m/>
    <m/>
    <m/>
    <m/>
    <m/>
    <m/>
    <m/>
    <m/>
    <m/>
    <m/>
    <m/>
    <m/>
  </r>
  <r>
    <x v="3089"/>
    <x v="0"/>
    <x v="0"/>
    <m/>
    <m/>
    <m/>
    <m/>
    <m/>
    <s v="http://www.barnet.gov.uk/info/930111/parking_tickets_pcn/516/parking_tickets_pcn"/>
    <x v="19"/>
    <m/>
    <m/>
    <m/>
    <m/>
    <m/>
    <m/>
    <m/>
    <m/>
    <m/>
    <m/>
    <m/>
    <m/>
    <m/>
    <m/>
    <m/>
  </r>
  <r>
    <x v="3090"/>
    <x v="2"/>
    <x v="2"/>
    <m/>
    <s v="Other Reason"/>
    <m/>
    <m/>
    <m/>
    <m/>
    <x v="14"/>
    <m/>
    <m/>
    <m/>
    <m/>
    <m/>
    <m/>
    <m/>
    <m/>
    <m/>
    <m/>
    <m/>
    <m/>
    <m/>
    <m/>
    <m/>
  </r>
  <r>
    <x v="3091"/>
    <x v="1"/>
    <x v="2"/>
    <m/>
    <s v="Time Taken                            "/>
    <m/>
    <m/>
    <m/>
    <m/>
    <x v="25"/>
    <m/>
    <m/>
    <m/>
    <m/>
    <m/>
    <m/>
    <m/>
    <m/>
    <m/>
    <m/>
    <m/>
    <m/>
    <m/>
    <m/>
    <m/>
  </r>
  <r>
    <x v="3092"/>
    <x v="1"/>
    <x v="3"/>
    <m/>
    <s v="Time Taken                            "/>
    <m/>
    <s v="Enquire"/>
    <m/>
    <m/>
    <x v="1"/>
    <m/>
    <m/>
    <m/>
    <m/>
    <m/>
    <m/>
    <m/>
    <m/>
    <m/>
    <m/>
    <m/>
    <m/>
    <m/>
    <m/>
    <m/>
  </r>
  <r>
    <x v="3093"/>
    <x v="1"/>
    <x v="1"/>
    <m/>
    <m/>
    <m/>
    <m/>
    <m/>
    <m/>
    <x v="2"/>
    <m/>
    <m/>
    <m/>
    <m/>
    <m/>
    <m/>
    <m/>
    <m/>
    <m/>
    <m/>
    <m/>
    <m/>
    <m/>
    <m/>
    <m/>
  </r>
  <r>
    <x v="3094"/>
    <x v="1"/>
    <x v="2"/>
    <m/>
    <m/>
    <m/>
    <m/>
    <m/>
    <m/>
    <x v="16"/>
    <m/>
    <m/>
    <m/>
    <m/>
    <m/>
    <m/>
    <m/>
    <m/>
    <m/>
    <m/>
    <m/>
    <m/>
    <m/>
    <m/>
    <m/>
  </r>
  <r>
    <x v="3095"/>
    <x v="1"/>
    <x v="2"/>
    <m/>
    <s v="Advisor/Information"/>
    <m/>
    <m/>
    <m/>
    <m/>
    <x v="25"/>
    <m/>
    <m/>
    <m/>
    <m/>
    <s v="No"/>
    <s v="Female"/>
    <s v="Other Mixed"/>
    <m/>
    <m/>
    <m/>
    <m/>
    <m/>
    <m/>
    <m/>
    <m/>
  </r>
  <r>
    <x v="3096"/>
    <x v="1"/>
    <x v="3"/>
    <m/>
    <s v="Query Resolution"/>
    <m/>
    <s v="Notify"/>
    <m/>
    <m/>
    <x v="34"/>
    <m/>
    <m/>
    <s v="NW41TL"/>
    <m/>
    <m/>
    <m/>
    <m/>
    <m/>
    <m/>
    <m/>
    <m/>
    <m/>
    <m/>
    <m/>
    <m/>
  </r>
  <r>
    <x v="3097"/>
    <x v="1"/>
    <x v="2"/>
    <m/>
    <s v="Time Taken                            "/>
    <m/>
    <m/>
    <m/>
    <m/>
    <x v="17"/>
    <m/>
    <m/>
    <m/>
    <m/>
    <m/>
    <m/>
    <m/>
    <m/>
    <m/>
    <m/>
    <m/>
    <m/>
    <m/>
    <m/>
    <m/>
  </r>
  <r>
    <x v="3098"/>
    <x v="1"/>
    <x v="3"/>
    <m/>
    <s v="Time Taken                            "/>
    <m/>
    <s v="Enquire"/>
    <m/>
    <m/>
    <x v="26"/>
    <m/>
    <m/>
    <s v="NW118PB"/>
    <m/>
    <m/>
    <m/>
    <m/>
    <m/>
    <m/>
    <m/>
    <m/>
    <m/>
    <m/>
    <m/>
    <m/>
  </r>
  <r>
    <x v="3099"/>
    <x v="1"/>
    <x v="2"/>
    <m/>
    <s v="Advisor/Information"/>
    <m/>
    <m/>
    <m/>
    <m/>
    <x v="16"/>
    <m/>
    <m/>
    <m/>
    <m/>
    <m/>
    <m/>
    <m/>
    <m/>
    <m/>
    <m/>
    <m/>
    <m/>
    <m/>
    <m/>
    <m/>
  </r>
  <r>
    <x v="3100"/>
    <x v="1"/>
    <x v="1"/>
    <m/>
    <s v="Time Taken                            "/>
    <m/>
    <s v="Complain"/>
    <m/>
    <m/>
    <x v="11"/>
    <m/>
    <m/>
    <m/>
    <m/>
    <m/>
    <m/>
    <m/>
    <m/>
    <m/>
    <m/>
    <m/>
    <m/>
    <m/>
    <m/>
    <m/>
  </r>
  <r>
    <x v="3101"/>
    <x v="2"/>
    <x v="0"/>
    <m/>
    <m/>
    <m/>
    <m/>
    <m/>
    <s v="http://www.barnet.gov.uk/site/"/>
    <x v="2"/>
    <m/>
    <m/>
    <m/>
    <m/>
    <m/>
    <m/>
    <m/>
    <m/>
    <m/>
    <m/>
    <m/>
    <m/>
    <m/>
    <m/>
    <m/>
  </r>
  <r>
    <x v="3102"/>
    <x v="1"/>
    <x v="3"/>
    <m/>
    <s v="Time Taken                            "/>
    <m/>
    <s v="Enquire"/>
    <m/>
    <m/>
    <x v="26"/>
    <m/>
    <m/>
    <s v="NW118RR"/>
    <m/>
    <m/>
    <m/>
    <m/>
    <m/>
    <m/>
    <m/>
    <m/>
    <m/>
    <m/>
    <m/>
    <m/>
  </r>
  <r>
    <x v="3103"/>
    <x v="1"/>
    <x v="2"/>
    <m/>
    <s v="Time Taken                            "/>
    <m/>
    <m/>
    <m/>
    <m/>
    <x v="22"/>
    <m/>
    <m/>
    <m/>
    <m/>
    <m/>
    <m/>
    <m/>
    <m/>
    <m/>
    <m/>
    <m/>
    <m/>
    <m/>
    <m/>
    <m/>
  </r>
  <r>
    <x v="3104"/>
    <x v="2"/>
    <x v="2"/>
    <m/>
    <s v="Advisor/Information"/>
    <m/>
    <m/>
    <m/>
    <m/>
    <x v="18"/>
    <m/>
    <m/>
    <m/>
    <m/>
    <m/>
    <m/>
    <m/>
    <m/>
    <m/>
    <m/>
    <m/>
    <m/>
    <m/>
    <m/>
    <m/>
  </r>
  <r>
    <x v="3105"/>
    <x v="1"/>
    <x v="2"/>
    <m/>
    <s v="Advisor/Information"/>
    <m/>
    <m/>
    <m/>
    <m/>
    <x v="25"/>
    <m/>
    <m/>
    <m/>
    <m/>
    <m/>
    <m/>
    <m/>
    <m/>
    <m/>
    <m/>
    <m/>
    <m/>
    <m/>
    <m/>
    <m/>
  </r>
  <r>
    <x v="3106"/>
    <x v="0"/>
    <x v="0"/>
    <m/>
    <m/>
    <m/>
    <m/>
    <m/>
    <s v="http://www.barnet.gov.uk/info/920056/one_barnet_transformation_programme/904/one_barnet_transformation_programme"/>
    <x v="13"/>
    <m/>
    <m/>
    <m/>
    <m/>
    <m/>
    <m/>
    <m/>
    <m/>
    <m/>
    <m/>
    <m/>
    <m/>
    <m/>
    <m/>
    <m/>
  </r>
  <r>
    <x v="3107"/>
    <x v="1"/>
    <x v="2"/>
    <m/>
    <s v="Query Resolution"/>
    <m/>
    <m/>
    <m/>
    <m/>
    <x v="25"/>
    <m/>
    <m/>
    <m/>
    <m/>
    <m/>
    <m/>
    <m/>
    <m/>
    <m/>
    <m/>
    <m/>
    <m/>
    <m/>
    <m/>
    <m/>
  </r>
  <r>
    <x v="3108"/>
    <x v="1"/>
    <x v="2"/>
    <m/>
    <s v="Time Taken                            "/>
    <m/>
    <m/>
    <m/>
    <m/>
    <x v="16"/>
    <m/>
    <m/>
    <m/>
    <m/>
    <m/>
    <m/>
    <m/>
    <m/>
    <m/>
    <m/>
    <m/>
    <m/>
    <m/>
    <m/>
    <m/>
  </r>
  <r>
    <x v="3109"/>
    <x v="1"/>
    <x v="2"/>
    <m/>
    <s v="Time Taken                            "/>
    <m/>
    <m/>
    <m/>
    <m/>
    <x v="11"/>
    <m/>
    <m/>
    <m/>
    <m/>
    <m/>
    <m/>
    <m/>
    <m/>
    <m/>
    <m/>
    <m/>
    <m/>
    <m/>
    <m/>
    <m/>
  </r>
  <r>
    <x v="3110"/>
    <x v="0"/>
    <x v="2"/>
    <m/>
    <m/>
    <m/>
    <m/>
    <m/>
    <m/>
    <x v="22"/>
    <m/>
    <m/>
    <m/>
    <m/>
    <m/>
    <m/>
    <m/>
    <m/>
    <m/>
    <m/>
    <m/>
    <m/>
    <m/>
    <m/>
    <m/>
  </r>
  <r>
    <x v="3111"/>
    <x v="1"/>
    <x v="2"/>
    <m/>
    <s v="Advisor/Information"/>
    <m/>
    <m/>
    <m/>
    <m/>
    <x v="3"/>
    <m/>
    <m/>
    <m/>
    <m/>
    <m/>
    <m/>
    <m/>
    <m/>
    <m/>
    <m/>
    <m/>
    <m/>
    <m/>
    <m/>
    <m/>
  </r>
  <r>
    <x v="3112"/>
    <x v="1"/>
    <x v="2"/>
    <m/>
    <s v="Advisor/Information"/>
    <m/>
    <m/>
    <m/>
    <m/>
    <x v="30"/>
    <m/>
    <m/>
    <m/>
    <m/>
    <m/>
    <m/>
    <m/>
    <m/>
    <m/>
    <m/>
    <m/>
    <m/>
    <m/>
    <m/>
    <m/>
  </r>
  <r>
    <x v="3113"/>
    <x v="1"/>
    <x v="2"/>
    <m/>
    <s v="Advisor/Information"/>
    <m/>
    <m/>
    <m/>
    <m/>
    <x v="25"/>
    <m/>
    <m/>
    <m/>
    <m/>
    <m/>
    <m/>
    <m/>
    <m/>
    <m/>
    <m/>
    <m/>
    <m/>
    <m/>
    <m/>
    <m/>
  </r>
  <r>
    <x v="3114"/>
    <x v="1"/>
    <x v="3"/>
    <m/>
    <s v="Advisor/Information"/>
    <m/>
    <s v="Enquire"/>
    <m/>
    <m/>
    <x v="26"/>
    <m/>
    <m/>
    <m/>
    <m/>
    <m/>
    <m/>
    <m/>
    <m/>
    <m/>
    <m/>
    <m/>
    <m/>
    <m/>
    <m/>
    <m/>
  </r>
  <r>
    <x v="3115"/>
    <x v="0"/>
    <x v="0"/>
    <m/>
    <m/>
    <m/>
    <m/>
    <m/>
    <s v="http://www.barnet.gov.uk/info/930122/early_education/644/early_education"/>
    <x v="64"/>
    <m/>
    <m/>
    <m/>
    <m/>
    <m/>
    <m/>
    <m/>
    <m/>
    <m/>
    <m/>
    <m/>
    <m/>
    <m/>
    <m/>
    <m/>
  </r>
  <r>
    <x v="3116"/>
    <x v="1"/>
    <x v="2"/>
    <m/>
    <m/>
    <m/>
    <m/>
    <m/>
    <m/>
    <x v="14"/>
    <m/>
    <m/>
    <m/>
    <m/>
    <m/>
    <m/>
    <m/>
    <m/>
    <m/>
    <m/>
    <m/>
    <m/>
    <m/>
    <m/>
    <m/>
  </r>
  <r>
    <x v="3117"/>
    <x v="0"/>
    <x v="0"/>
    <s v="The website in general"/>
    <s v="Query Resolution"/>
    <m/>
    <s v="Enquire"/>
    <m/>
    <s v="http://www.barnet.gov.uk/info/200067/marriages_and_civil_partnerships/955/marriages_and_civil_partnerships"/>
    <x v="51"/>
    <m/>
    <m/>
    <m/>
    <m/>
    <m/>
    <m/>
    <m/>
    <m/>
    <m/>
    <s v="Where is the price for marriage ceremonies?  Why is it so difficult to find a breakdown of fees?"/>
    <m/>
    <s v="Births, Marriages, Deaths &amp; Nationality"/>
    <m/>
    <m/>
    <m/>
  </r>
  <r>
    <x v="3118"/>
    <x v="1"/>
    <x v="2"/>
    <m/>
    <s v="Other Reason"/>
    <m/>
    <m/>
    <m/>
    <m/>
    <x v="25"/>
    <m/>
    <m/>
    <m/>
    <m/>
    <m/>
    <m/>
    <m/>
    <m/>
    <m/>
    <m/>
    <m/>
    <m/>
    <m/>
    <m/>
    <m/>
  </r>
  <r>
    <x v="3119"/>
    <x v="1"/>
    <x v="2"/>
    <m/>
    <s v="Advisor/Information"/>
    <m/>
    <m/>
    <m/>
    <m/>
    <x v="23"/>
    <m/>
    <m/>
    <m/>
    <m/>
    <m/>
    <m/>
    <m/>
    <m/>
    <m/>
    <m/>
    <m/>
    <m/>
    <m/>
    <m/>
    <m/>
  </r>
  <r>
    <x v="3120"/>
    <x v="1"/>
    <x v="2"/>
    <m/>
    <s v="Advisor/Information"/>
    <m/>
    <m/>
    <m/>
    <m/>
    <x v="11"/>
    <m/>
    <m/>
    <m/>
    <m/>
    <m/>
    <m/>
    <m/>
    <m/>
    <m/>
    <m/>
    <m/>
    <m/>
    <m/>
    <m/>
    <m/>
  </r>
  <r>
    <x v="3121"/>
    <x v="1"/>
    <x v="3"/>
    <m/>
    <s v="Time Taken                            "/>
    <m/>
    <s v="Notify"/>
    <m/>
    <m/>
    <x v="38"/>
    <m/>
    <m/>
    <s v="NW96GB"/>
    <m/>
    <m/>
    <m/>
    <m/>
    <m/>
    <m/>
    <m/>
    <m/>
    <m/>
    <m/>
    <m/>
    <m/>
  </r>
  <r>
    <x v="3122"/>
    <x v="1"/>
    <x v="2"/>
    <m/>
    <s v="Advisor/Information"/>
    <m/>
    <m/>
    <m/>
    <m/>
    <x v="18"/>
    <m/>
    <m/>
    <m/>
    <m/>
    <m/>
    <m/>
    <m/>
    <m/>
    <m/>
    <m/>
    <m/>
    <m/>
    <m/>
    <m/>
    <m/>
  </r>
  <r>
    <x v="3123"/>
    <x v="1"/>
    <x v="2"/>
    <m/>
    <m/>
    <m/>
    <m/>
    <m/>
    <m/>
    <x v="15"/>
    <m/>
    <m/>
    <m/>
    <m/>
    <m/>
    <m/>
    <m/>
    <m/>
    <m/>
    <m/>
    <m/>
    <m/>
    <m/>
    <m/>
    <m/>
  </r>
  <r>
    <x v="3124"/>
    <x v="1"/>
    <x v="2"/>
    <m/>
    <s v="Advisor/Information"/>
    <m/>
    <m/>
    <m/>
    <m/>
    <x v="15"/>
    <m/>
    <m/>
    <m/>
    <m/>
    <m/>
    <m/>
    <m/>
    <m/>
    <m/>
    <m/>
    <m/>
    <m/>
    <m/>
    <m/>
    <m/>
  </r>
  <r>
    <x v="3125"/>
    <x v="1"/>
    <x v="2"/>
    <m/>
    <s v="Advisor/Information"/>
    <m/>
    <m/>
    <m/>
    <m/>
    <x v="18"/>
    <m/>
    <m/>
    <m/>
    <m/>
    <m/>
    <m/>
    <m/>
    <m/>
    <m/>
    <m/>
    <m/>
    <m/>
    <m/>
    <m/>
    <m/>
  </r>
  <r>
    <x v="3126"/>
    <x v="1"/>
    <x v="2"/>
    <m/>
    <s v="Time Taken                            "/>
    <m/>
    <m/>
    <m/>
    <m/>
    <x v="11"/>
    <m/>
    <m/>
    <m/>
    <m/>
    <m/>
    <m/>
    <m/>
    <m/>
    <m/>
    <m/>
    <m/>
    <m/>
    <m/>
    <m/>
    <m/>
  </r>
  <r>
    <x v="3127"/>
    <x v="1"/>
    <x v="2"/>
    <m/>
    <s v="Advisor/Information"/>
    <m/>
    <m/>
    <m/>
    <m/>
    <x v="15"/>
    <m/>
    <m/>
    <m/>
    <m/>
    <m/>
    <m/>
    <m/>
    <m/>
    <m/>
    <m/>
    <m/>
    <m/>
    <m/>
    <m/>
    <m/>
  </r>
  <r>
    <x v="3128"/>
    <x v="1"/>
    <x v="2"/>
    <m/>
    <s v="Advisor/Information"/>
    <m/>
    <m/>
    <m/>
    <m/>
    <x v="16"/>
    <m/>
    <m/>
    <m/>
    <m/>
    <m/>
    <m/>
    <m/>
    <m/>
    <m/>
    <m/>
    <m/>
    <m/>
    <m/>
    <m/>
    <m/>
  </r>
  <r>
    <x v="3129"/>
    <x v="1"/>
    <x v="2"/>
    <m/>
    <m/>
    <m/>
    <m/>
    <m/>
    <m/>
    <x v="15"/>
    <m/>
    <m/>
    <m/>
    <m/>
    <m/>
    <m/>
    <m/>
    <m/>
    <m/>
    <m/>
    <m/>
    <m/>
    <m/>
    <m/>
    <m/>
  </r>
  <r>
    <x v="3130"/>
    <x v="1"/>
    <x v="2"/>
    <m/>
    <s v="Advisor/Information"/>
    <m/>
    <m/>
    <m/>
    <m/>
    <x v="51"/>
    <m/>
    <m/>
    <m/>
    <m/>
    <m/>
    <m/>
    <m/>
    <m/>
    <m/>
    <m/>
    <m/>
    <m/>
    <m/>
    <m/>
    <m/>
  </r>
  <r>
    <x v="3131"/>
    <x v="1"/>
    <x v="2"/>
    <m/>
    <s v="Advisor/Information"/>
    <m/>
    <m/>
    <m/>
    <m/>
    <x v="25"/>
    <m/>
    <m/>
    <m/>
    <m/>
    <m/>
    <m/>
    <m/>
    <m/>
    <m/>
    <m/>
    <m/>
    <m/>
    <m/>
    <m/>
    <m/>
  </r>
  <r>
    <x v="3132"/>
    <x v="1"/>
    <x v="2"/>
    <m/>
    <s v="Advisor/Information"/>
    <m/>
    <m/>
    <m/>
    <m/>
    <x v="15"/>
    <m/>
    <m/>
    <m/>
    <m/>
    <m/>
    <m/>
    <m/>
    <m/>
    <m/>
    <m/>
    <m/>
    <m/>
    <m/>
    <m/>
    <m/>
  </r>
  <r>
    <x v="3133"/>
    <x v="1"/>
    <x v="2"/>
    <m/>
    <s v="Time Taken                            "/>
    <m/>
    <m/>
    <m/>
    <m/>
    <x v="22"/>
    <m/>
    <m/>
    <m/>
    <m/>
    <m/>
    <m/>
    <m/>
    <m/>
    <m/>
    <m/>
    <m/>
    <m/>
    <m/>
    <m/>
    <m/>
  </r>
  <r>
    <x v="3134"/>
    <x v="1"/>
    <x v="2"/>
    <m/>
    <s v="Time Taken                            "/>
    <m/>
    <m/>
    <m/>
    <m/>
    <x v="18"/>
    <m/>
    <m/>
    <m/>
    <m/>
    <s v="No"/>
    <s v="Female"/>
    <s v="British"/>
    <m/>
    <m/>
    <m/>
    <m/>
    <m/>
    <m/>
    <m/>
    <m/>
  </r>
  <r>
    <x v="3135"/>
    <x v="1"/>
    <x v="2"/>
    <m/>
    <s v="Advisor/Information"/>
    <m/>
    <m/>
    <m/>
    <m/>
    <x v="15"/>
    <m/>
    <m/>
    <m/>
    <m/>
    <m/>
    <m/>
    <m/>
    <m/>
    <m/>
    <m/>
    <m/>
    <m/>
    <m/>
    <m/>
    <m/>
  </r>
  <r>
    <x v="3136"/>
    <x v="1"/>
    <x v="2"/>
    <m/>
    <s v="Advisor/Information"/>
    <m/>
    <m/>
    <m/>
    <m/>
    <x v="15"/>
    <m/>
    <m/>
    <m/>
    <m/>
    <m/>
    <m/>
    <m/>
    <m/>
    <m/>
    <m/>
    <m/>
    <m/>
    <m/>
    <m/>
    <m/>
  </r>
  <r>
    <x v="3137"/>
    <x v="1"/>
    <x v="2"/>
    <m/>
    <s v="Advisor/Information"/>
    <m/>
    <m/>
    <m/>
    <m/>
    <x v="25"/>
    <m/>
    <m/>
    <m/>
    <m/>
    <m/>
    <m/>
    <m/>
    <m/>
    <m/>
    <m/>
    <m/>
    <m/>
    <m/>
    <m/>
    <m/>
  </r>
  <r>
    <x v="3138"/>
    <x v="1"/>
    <x v="2"/>
    <m/>
    <s v="Advisor/Information"/>
    <m/>
    <m/>
    <m/>
    <m/>
    <x v="30"/>
    <m/>
    <m/>
    <m/>
    <m/>
    <m/>
    <m/>
    <m/>
    <m/>
    <m/>
    <m/>
    <m/>
    <m/>
    <m/>
    <m/>
    <m/>
  </r>
  <r>
    <x v="3139"/>
    <x v="1"/>
    <x v="2"/>
    <m/>
    <s v="Advisor/Information"/>
    <m/>
    <m/>
    <m/>
    <m/>
    <x v="16"/>
    <m/>
    <m/>
    <m/>
    <m/>
    <m/>
    <m/>
    <m/>
    <m/>
    <m/>
    <m/>
    <m/>
    <m/>
    <m/>
    <m/>
    <m/>
  </r>
  <r>
    <x v="3140"/>
    <x v="1"/>
    <x v="2"/>
    <m/>
    <s v="Advisor/Information"/>
    <m/>
    <m/>
    <m/>
    <m/>
    <x v="19"/>
    <m/>
    <m/>
    <m/>
    <m/>
    <m/>
    <m/>
    <m/>
    <m/>
    <m/>
    <m/>
    <m/>
    <m/>
    <m/>
    <m/>
    <m/>
  </r>
  <r>
    <x v="3141"/>
    <x v="1"/>
    <x v="2"/>
    <m/>
    <s v="Time Taken                            "/>
    <m/>
    <m/>
    <m/>
    <m/>
    <x v="51"/>
    <m/>
    <m/>
    <m/>
    <m/>
    <m/>
    <m/>
    <m/>
    <m/>
    <m/>
    <m/>
    <m/>
    <m/>
    <m/>
    <m/>
    <m/>
  </r>
  <r>
    <x v="3142"/>
    <x v="1"/>
    <x v="2"/>
    <m/>
    <s v="Time Taken                            "/>
    <m/>
    <m/>
    <m/>
    <m/>
    <x v="18"/>
    <m/>
    <m/>
    <m/>
    <m/>
    <m/>
    <m/>
    <m/>
    <m/>
    <m/>
    <m/>
    <m/>
    <m/>
    <m/>
    <m/>
    <m/>
  </r>
  <r>
    <x v="3143"/>
    <x v="1"/>
    <x v="2"/>
    <m/>
    <s v="Advisor/Information"/>
    <m/>
    <m/>
    <m/>
    <m/>
    <x v="19"/>
    <m/>
    <m/>
    <m/>
    <m/>
    <m/>
    <m/>
    <m/>
    <m/>
    <m/>
    <m/>
    <m/>
    <m/>
    <m/>
    <m/>
    <m/>
  </r>
  <r>
    <x v="3144"/>
    <x v="0"/>
    <x v="0"/>
    <m/>
    <m/>
    <m/>
    <m/>
    <m/>
    <s v="http://www.barnet.gov.uk/"/>
    <x v="0"/>
    <m/>
    <m/>
    <m/>
    <m/>
    <m/>
    <m/>
    <m/>
    <m/>
    <m/>
    <m/>
    <m/>
    <m/>
    <m/>
    <m/>
    <m/>
  </r>
  <r>
    <x v="3145"/>
    <x v="1"/>
    <x v="2"/>
    <m/>
    <s v="Advisor/Information"/>
    <m/>
    <m/>
    <m/>
    <m/>
    <x v="15"/>
    <m/>
    <m/>
    <m/>
    <m/>
    <m/>
    <m/>
    <m/>
    <m/>
    <m/>
    <m/>
    <m/>
    <m/>
    <m/>
    <m/>
    <m/>
  </r>
  <r>
    <x v="3146"/>
    <x v="1"/>
    <x v="2"/>
    <m/>
    <s v="Advisor/Information"/>
    <m/>
    <m/>
    <m/>
    <m/>
    <x v="25"/>
    <m/>
    <m/>
    <m/>
    <m/>
    <m/>
    <m/>
    <m/>
    <m/>
    <m/>
    <m/>
    <m/>
    <m/>
    <m/>
    <m/>
    <m/>
  </r>
  <r>
    <x v="3147"/>
    <x v="1"/>
    <x v="2"/>
    <m/>
    <s v="Advisor/Information"/>
    <m/>
    <m/>
    <m/>
    <m/>
    <x v="15"/>
    <m/>
    <m/>
    <m/>
    <m/>
    <m/>
    <m/>
    <m/>
    <m/>
    <m/>
    <m/>
    <m/>
    <m/>
    <m/>
    <m/>
    <m/>
  </r>
  <r>
    <x v="3148"/>
    <x v="1"/>
    <x v="2"/>
    <m/>
    <s v="Query Resolution"/>
    <m/>
    <m/>
    <m/>
    <m/>
    <x v="51"/>
    <m/>
    <m/>
    <m/>
    <m/>
    <m/>
    <m/>
    <m/>
    <m/>
    <m/>
    <m/>
    <m/>
    <m/>
    <m/>
    <m/>
    <m/>
  </r>
  <r>
    <x v="3149"/>
    <x v="1"/>
    <x v="2"/>
    <m/>
    <s v="Advisor/Information"/>
    <m/>
    <m/>
    <m/>
    <m/>
    <x v="22"/>
    <m/>
    <m/>
    <m/>
    <m/>
    <s v="No"/>
    <s v="Male"/>
    <s v="British"/>
    <m/>
    <m/>
    <m/>
    <m/>
    <m/>
    <m/>
    <m/>
    <m/>
  </r>
  <r>
    <x v="3150"/>
    <x v="0"/>
    <x v="2"/>
    <m/>
    <s v="Decision"/>
    <m/>
    <m/>
    <m/>
    <m/>
    <x v="11"/>
    <m/>
    <m/>
    <m/>
    <m/>
    <m/>
    <m/>
    <m/>
    <m/>
    <m/>
    <m/>
    <m/>
    <m/>
    <m/>
    <m/>
    <m/>
  </r>
  <r>
    <x v="3151"/>
    <x v="1"/>
    <x v="2"/>
    <m/>
    <s v="Advisor/Information"/>
    <m/>
    <m/>
    <m/>
    <m/>
    <x v="18"/>
    <m/>
    <m/>
    <m/>
    <m/>
    <m/>
    <m/>
    <m/>
    <m/>
    <m/>
    <m/>
    <m/>
    <m/>
    <m/>
    <m/>
    <m/>
  </r>
  <r>
    <x v="3152"/>
    <x v="1"/>
    <x v="2"/>
    <m/>
    <s v="Advisor/Information"/>
    <m/>
    <m/>
    <m/>
    <m/>
    <x v="30"/>
    <m/>
    <m/>
    <m/>
    <m/>
    <m/>
    <m/>
    <m/>
    <m/>
    <m/>
    <m/>
    <m/>
    <m/>
    <m/>
    <m/>
    <m/>
  </r>
  <r>
    <x v="3153"/>
    <x v="1"/>
    <x v="2"/>
    <m/>
    <s v="Advisor/Information"/>
    <m/>
    <m/>
    <m/>
    <m/>
    <x v="22"/>
    <m/>
    <m/>
    <m/>
    <m/>
    <m/>
    <m/>
    <m/>
    <m/>
    <m/>
    <m/>
    <m/>
    <m/>
    <m/>
    <m/>
    <m/>
  </r>
  <r>
    <x v="3154"/>
    <x v="1"/>
    <x v="2"/>
    <m/>
    <s v="Time Taken                            "/>
    <m/>
    <m/>
    <m/>
    <m/>
    <x v="16"/>
    <m/>
    <m/>
    <m/>
    <m/>
    <m/>
    <m/>
    <m/>
    <m/>
    <m/>
    <m/>
    <m/>
    <m/>
    <m/>
    <m/>
    <m/>
  </r>
  <r>
    <x v="3155"/>
    <x v="1"/>
    <x v="2"/>
    <m/>
    <s v="Decision"/>
    <m/>
    <m/>
    <m/>
    <m/>
    <x v="22"/>
    <m/>
    <m/>
    <m/>
    <m/>
    <m/>
    <m/>
    <m/>
    <m/>
    <m/>
    <m/>
    <m/>
    <m/>
    <m/>
    <m/>
    <m/>
  </r>
  <r>
    <x v="3156"/>
    <x v="1"/>
    <x v="2"/>
    <m/>
    <s v="Query Resolution"/>
    <m/>
    <m/>
    <m/>
    <m/>
    <x v="22"/>
    <m/>
    <m/>
    <m/>
    <m/>
    <m/>
    <m/>
    <m/>
    <m/>
    <m/>
    <m/>
    <m/>
    <m/>
    <m/>
    <m/>
    <m/>
  </r>
  <r>
    <x v="3157"/>
    <x v="1"/>
    <x v="2"/>
    <m/>
    <s v="Advisor/Information"/>
    <m/>
    <m/>
    <m/>
    <m/>
    <x v="22"/>
    <m/>
    <m/>
    <m/>
    <m/>
    <m/>
    <m/>
    <m/>
    <m/>
    <m/>
    <m/>
    <m/>
    <m/>
    <m/>
    <m/>
    <m/>
  </r>
  <r>
    <x v="3158"/>
    <x v="1"/>
    <x v="2"/>
    <m/>
    <s v="Time Taken                            "/>
    <m/>
    <m/>
    <m/>
    <m/>
    <x v="25"/>
    <m/>
    <m/>
    <m/>
    <m/>
    <m/>
    <m/>
    <m/>
    <m/>
    <m/>
    <m/>
    <m/>
    <m/>
    <m/>
    <m/>
    <m/>
  </r>
  <r>
    <x v="3159"/>
    <x v="1"/>
    <x v="2"/>
    <m/>
    <m/>
    <m/>
    <m/>
    <m/>
    <m/>
    <x v="15"/>
    <m/>
    <m/>
    <m/>
    <m/>
    <m/>
    <m/>
    <m/>
    <m/>
    <m/>
    <m/>
    <m/>
    <m/>
    <m/>
    <m/>
    <m/>
  </r>
  <r>
    <x v="3160"/>
    <x v="1"/>
    <x v="2"/>
    <m/>
    <s v="Advisor/Information"/>
    <m/>
    <m/>
    <m/>
    <m/>
    <x v="22"/>
    <m/>
    <m/>
    <m/>
    <m/>
    <m/>
    <m/>
    <m/>
    <m/>
    <m/>
    <m/>
    <m/>
    <m/>
    <m/>
    <m/>
    <m/>
  </r>
  <r>
    <x v="3161"/>
    <x v="1"/>
    <x v="0"/>
    <m/>
    <m/>
    <m/>
    <m/>
    <m/>
    <s v="http://www.barnet.gov.uk/forms/form/238/en/application_for_in-year_school_admission"/>
    <x v="44"/>
    <m/>
    <m/>
    <m/>
    <m/>
    <m/>
    <m/>
    <m/>
    <m/>
    <m/>
    <m/>
    <m/>
    <m/>
    <m/>
    <m/>
    <m/>
  </r>
  <r>
    <x v="3162"/>
    <x v="1"/>
    <x v="2"/>
    <m/>
    <s v="Advisor/Information"/>
    <m/>
    <m/>
    <m/>
    <m/>
    <x v="25"/>
    <m/>
    <m/>
    <m/>
    <m/>
    <m/>
    <m/>
    <m/>
    <m/>
    <m/>
    <m/>
    <m/>
    <m/>
    <m/>
    <m/>
    <m/>
  </r>
  <r>
    <x v="3163"/>
    <x v="1"/>
    <x v="0"/>
    <m/>
    <m/>
    <m/>
    <m/>
    <m/>
    <s v="N/A"/>
    <x v="2"/>
    <m/>
    <m/>
    <m/>
    <m/>
    <m/>
    <m/>
    <m/>
    <m/>
    <m/>
    <m/>
    <m/>
    <m/>
    <m/>
    <m/>
    <m/>
  </r>
  <r>
    <x v="3164"/>
    <x v="1"/>
    <x v="2"/>
    <m/>
    <s v="Time Taken                            "/>
    <m/>
    <m/>
    <m/>
    <m/>
    <x v="25"/>
    <m/>
    <m/>
    <m/>
    <m/>
    <m/>
    <m/>
    <m/>
    <m/>
    <m/>
    <m/>
    <m/>
    <m/>
    <m/>
    <m/>
    <m/>
  </r>
  <r>
    <x v="3165"/>
    <x v="1"/>
    <x v="2"/>
    <m/>
    <s v="Time Taken                            "/>
    <m/>
    <m/>
    <m/>
    <m/>
    <x v="11"/>
    <m/>
    <m/>
    <m/>
    <m/>
    <m/>
    <m/>
    <m/>
    <m/>
    <m/>
    <m/>
    <m/>
    <m/>
    <m/>
    <m/>
    <m/>
  </r>
  <r>
    <x v="3166"/>
    <x v="2"/>
    <x v="2"/>
    <m/>
    <s v="Time Taken                            "/>
    <m/>
    <m/>
    <m/>
    <m/>
    <x v="25"/>
    <m/>
    <m/>
    <m/>
    <m/>
    <m/>
    <m/>
    <m/>
    <m/>
    <m/>
    <m/>
    <m/>
    <m/>
    <m/>
    <m/>
    <m/>
  </r>
  <r>
    <x v="3167"/>
    <x v="1"/>
    <x v="3"/>
    <m/>
    <s v="Time Taken                            "/>
    <m/>
    <s v="Apply"/>
    <m/>
    <m/>
    <x v="8"/>
    <m/>
    <m/>
    <s v="NW96D6"/>
    <m/>
    <m/>
    <m/>
    <m/>
    <m/>
    <m/>
    <m/>
    <m/>
    <m/>
    <m/>
    <m/>
    <m/>
  </r>
  <r>
    <x v="3168"/>
    <x v="2"/>
    <x v="2"/>
    <m/>
    <m/>
    <m/>
    <m/>
    <m/>
    <m/>
    <x v="11"/>
    <m/>
    <m/>
    <m/>
    <m/>
    <m/>
    <m/>
    <m/>
    <m/>
    <m/>
    <m/>
    <m/>
    <m/>
    <m/>
    <m/>
    <m/>
  </r>
  <r>
    <x v="3169"/>
    <x v="1"/>
    <x v="2"/>
    <m/>
    <s v="Time Taken                            "/>
    <m/>
    <m/>
    <m/>
    <m/>
    <x v="18"/>
    <m/>
    <m/>
    <m/>
    <m/>
    <m/>
    <m/>
    <m/>
    <m/>
    <m/>
    <m/>
    <m/>
    <m/>
    <m/>
    <m/>
    <m/>
  </r>
  <r>
    <x v="3170"/>
    <x v="1"/>
    <x v="2"/>
    <m/>
    <s v="Query Resolution"/>
    <m/>
    <m/>
    <m/>
    <m/>
    <x v="25"/>
    <m/>
    <m/>
    <m/>
    <m/>
    <m/>
    <m/>
    <m/>
    <m/>
    <m/>
    <m/>
    <m/>
    <m/>
    <m/>
    <m/>
    <m/>
  </r>
  <r>
    <x v="3171"/>
    <x v="2"/>
    <x v="2"/>
    <m/>
    <s v="Other Reason"/>
    <m/>
    <m/>
    <m/>
    <m/>
    <x v="19"/>
    <m/>
    <m/>
    <m/>
    <m/>
    <m/>
    <m/>
    <m/>
    <m/>
    <m/>
    <m/>
    <m/>
    <m/>
    <m/>
    <m/>
    <m/>
  </r>
  <r>
    <x v="3172"/>
    <x v="0"/>
    <x v="0"/>
    <m/>
    <m/>
    <m/>
    <m/>
    <m/>
    <s v="http://www.barnet.gov.uk/downloads/200088/maps_statistics_and_census_information"/>
    <x v="39"/>
    <m/>
    <m/>
    <m/>
    <m/>
    <m/>
    <m/>
    <m/>
    <m/>
    <m/>
    <m/>
    <m/>
    <m/>
    <m/>
    <m/>
    <m/>
  </r>
  <r>
    <x v="3173"/>
    <x v="1"/>
    <x v="3"/>
    <m/>
    <s v="Time Taken                            "/>
    <m/>
    <s v="Appeal"/>
    <m/>
    <m/>
    <x v="36"/>
    <m/>
    <m/>
    <m/>
    <m/>
    <m/>
    <m/>
    <m/>
    <m/>
    <m/>
    <m/>
    <m/>
    <m/>
    <m/>
    <m/>
    <m/>
  </r>
  <r>
    <x v="3173"/>
    <x v="1"/>
    <x v="3"/>
    <m/>
    <s v="Time Taken                            "/>
    <m/>
    <s v="Apply"/>
    <m/>
    <m/>
    <x v="1"/>
    <m/>
    <m/>
    <m/>
    <m/>
    <m/>
    <m/>
    <m/>
    <m/>
    <m/>
    <m/>
    <m/>
    <m/>
    <m/>
    <m/>
    <m/>
  </r>
  <r>
    <x v="3174"/>
    <x v="1"/>
    <x v="2"/>
    <m/>
    <s v="Advisor/Information"/>
    <m/>
    <m/>
    <m/>
    <m/>
    <x v="22"/>
    <m/>
    <m/>
    <m/>
    <m/>
    <m/>
    <m/>
    <m/>
    <m/>
    <m/>
    <m/>
    <m/>
    <m/>
    <m/>
    <m/>
    <m/>
  </r>
  <r>
    <x v="3175"/>
    <x v="1"/>
    <x v="2"/>
    <m/>
    <m/>
    <m/>
    <m/>
    <m/>
    <m/>
    <x v="11"/>
    <m/>
    <m/>
    <m/>
    <m/>
    <m/>
    <m/>
    <m/>
    <m/>
    <m/>
    <m/>
    <m/>
    <m/>
    <m/>
    <m/>
    <m/>
  </r>
  <r>
    <x v="3176"/>
    <x v="1"/>
    <x v="2"/>
    <m/>
    <s v="Advisor/Information"/>
    <m/>
    <m/>
    <m/>
    <m/>
    <x v="18"/>
    <m/>
    <m/>
    <m/>
    <m/>
    <s v="No"/>
    <s v="Male"/>
    <s v="Other"/>
    <m/>
    <m/>
    <m/>
    <m/>
    <m/>
    <m/>
    <m/>
    <m/>
  </r>
  <r>
    <x v="3177"/>
    <x v="0"/>
    <x v="0"/>
    <s v="A council service, policy or decision"/>
    <s v="All Options"/>
    <m/>
    <m/>
    <m/>
    <s v="http://www.barnet.gov.uk/info/200119/contact_details_for_customer-facing_departments/888/contact_details_for_customer-facing_departments"/>
    <x v="13"/>
    <m/>
    <m/>
    <m/>
    <m/>
    <m/>
    <m/>
    <m/>
    <m/>
    <m/>
    <m/>
    <m/>
    <m/>
    <m/>
    <m/>
    <m/>
  </r>
  <r>
    <x v="3178"/>
    <x v="1"/>
    <x v="2"/>
    <m/>
    <s v="Advisor/Information"/>
    <m/>
    <m/>
    <m/>
    <m/>
    <x v="15"/>
    <m/>
    <m/>
    <m/>
    <m/>
    <m/>
    <m/>
    <m/>
    <m/>
    <m/>
    <m/>
    <m/>
    <m/>
    <m/>
    <m/>
    <m/>
  </r>
  <r>
    <x v="3179"/>
    <x v="2"/>
    <x v="2"/>
    <m/>
    <s v="Query Resolution"/>
    <m/>
    <m/>
    <m/>
    <m/>
    <x v="23"/>
    <m/>
    <m/>
    <m/>
    <m/>
    <m/>
    <m/>
    <m/>
    <m/>
    <m/>
    <m/>
    <m/>
    <m/>
    <m/>
    <m/>
    <m/>
  </r>
  <r>
    <x v="3180"/>
    <x v="0"/>
    <x v="1"/>
    <m/>
    <s v="Query Resolution"/>
    <m/>
    <s v="Enquire"/>
    <m/>
    <m/>
    <x v="8"/>
    <m/>
    <m/>
    <m/>
    <s v="35 to 44"/>
    <s v="Yes"/>
    <s v="Male"/>
    <s v="Other"/>
    <m/>
    <m/>
    <m/>
    <m/>
    <m/>
    <m/>
    <m/>
    <m/>
  </r>
  <r>
    <x v="3181"/>
    <x v="0"/>
    <x v="1"/>
    <m/>
    <m/>
    <m/>
    <m/>
    <m/>
    <m/>
    <x v="2"/>
    <m/>
    <m/>
    <m/>
    <m/>
    <m/>
    <m/>
    <m/>
    <m/>
    <m/>
    <m/>
    <m/>
    <m/>
    <m/>
    <m/>
    <m/>
  </r>
  <r>
    <x v="3182"/>
    <x v="1"/>
    <x v="2"/>
    <m/>
    <s v="Advisor/Information"/>
    <m/>
    <m/>
    <m/>
    <m/>
    <x v="15"/>
    <m/>
    <m/>
    <m/>
    <m/>
    <m/>
    <m/>
    <m/>
    <m/>
    <m/>
    <m/>
    <m/>
    <m/>
    <m/>
    <m/>
    <m/>
  </r>
  <r>
    <x v="3183"/>
    <x v="1"/>
    <x v="2"/>
    <m/>
    <s v="Query Resolution"/>
    <m/>
    <m/>
    <m/>
    <m/>
    <x v="10"/>
    <m/>
    <m/>
    <m/>
    <m/>
    <s v="No"/>
    <s v="Male"/>
    <s v="British"/>
    <m/>
    <m/>
    <m/>
    <m/>
    <m/>
    <m/>
    <m/>
    <m/>
  </r>
  <r>
    <x v="3184"/>
    <x v="1"/>
    <x v="2"/>
    <m/>
    <s v="Advisor/Information"/>
    <m/>
    <m/>
    <m/>
    <m/>
    <x v="11"/>
    <m/>
    <m/>
    <m/>
    <m/>
    <m/>
    <m/>
    <m/>
    <m/>
    <m/>
    <m/>
    <m/>
    <m/>
    <m/>
    <m/>
    <m/>
  </r>
  <r>
    <x v="3185"/>
    <x v="1"/>
    <x v="2"/>
    <m/>
    <m/>
    <m/>
    <m/>
    <m/>
    <m/>
    <x v="16"/>
    <m/>
    <m/>
    <m/>
    <m/>
    <m/>
    <m/>
    <m/>
    <m/>
    <m/>
    <m/>
    <m/>
    <m/>
    <m/>
    <m/>
    <m/>
  </r>
  <r>
    <x v="3186"/>
    <x v="0"/>
    <x v="0"/>
    <m/>
    <m/>
    <m/>
    <m/>
    <m/>
    <s v="http://www.barnet.gov.uk/site/scripts/documents.php?categoryID=101003"/>
    <x v="11"/>
    <m/>
    <m/>
    <m/>
    <m/>
    <m/>
    <m/>
    <m/>
    <m/>
    <m/>
    <m/>
    <m/>
    <m/>
    <m/>
    <m/>
    <m/>
  </r>
  <r>
    <x v="3187"/>
    <x v="0"/>
    <x v="0"/>
    <s v="Other"/>
    <m/>
    <m/>
    <s v="Other (See Comment)"/>
    <s v="My penis fell off "/>
    <s v="http://www.barnet.gov.uk/info/940042/hendon_and_golders_green/733/hendon_and_golders_green/10"/>
    <x v="10"/>
    <m/>
    <m/>
    <s v="PAKI74558209832"/>
    <s v="Prefer Not To Say"/>
    <s v="Prefer not to say"/>
    <s v="Prefer not to say"/>
    <s v="Prefer not to say"/>
    <s v="Jewish"/>
    <s v="fuck you all burn in hell"/>
    <m/>
    <m/>
    <m/>
    <m/>
    <m/>
    <m/>
  </r>
  <r>
    <x v="3188"/>
    <x v="1"/>
    <x v="2"/>
    <m/>
    <s v="Advisor/Information"/>
    <m/>
    <m/>
    <m/>
    <m/>
    <x v="25"/>
    <m/>
    <m/>
    <m/>
    <m/>
    <m/>
    <m/>
    <m/>
    <m/>
    <m/>
    <m/>
    <m/>
    <m/>
    <m/>
    <m/>
    <m/>
  </r>
  <r>
    <x v="3189"/>
    <x v="1"/>
    <x v="2"/>
    <m/>
    <s v="Advisor/Information"/>
    <m/>
    <m/>
    <m/>
    <m/>
    <x v="16"/>
    <m/>
    <m/>
    <m/>
    <m/>
    <m/>
    <m/>
    <m/>
    <m/>
    <m/>
    <m/>
    <m/>
    <m/>
    <m/>
    <m/>
    <m/>
  </r>
  <r>
    <x v="3190"/>
    <x v="1"/>
    <x v="2"/>
    <m/>
    <m/>
    <m/>
    <m/>
    <m/>
    <m/>
    <x v="23"/>
    <m/>
    <m/>
    <m/>
    <m/>
    <m/>
    <m/>
    <m/>
    <m/>
    <m/>
    <m/>
    <m/>
    <m/>
    <m/>
    <m/>
    <m/>
  </r>
  <r>
    <x v="3191"/>
    <x v="0"/>
    <x v="2"/>
    <m/>
    <s v="Decision"/>
    <m/>
    <m/>
    <m/>
    <m/>
    <x v="18"/>
    <m/>
    <m/>
    <m/>
    <m/>
    <m/>
    <m/>
    <m/>
    <m/>
    <m/>
    <m/>
    <m/>
    <m/>
    <m/>
    <m/>
    <m/>
  </r>
  <r>
    <x v="3192"/>
    <x v="1"/>
    <x v="2"/>
    <m/>
    <s v="Advisor/Information"/>
    <m/>
    <m/>
    <m/>
    <m/>
    <x v="16"/>
    <m/>
    <m/>
    <m/>
    <m/>
    <m/>
    <m/>
    <m/>
    <m/>
    <m/>
    <m/>
    <m/>
    <m/>
    <m/>
    <m/>
    <m/>
  </r>
  <r>
    <x v="3193"/>
    <x v="1"/>
    <x v="3"/>
    <m/>
    <s v="Decision"/>
    <m/>
    <m/>
    <m/>
    <m/>
    <x v="2"/>
    <m/>
    <m/>
    <m/>
    <m/>
    <m/>
    <m/>
    <m/>
    <m/>
    <m/>
    <m/>
    <m/>
    <m/>
    <m/>
    <m/>
    <m/>
  </r>
  <r>
    <x v="3194"/>
    <x v="1"/>
    <x v="3"/>
    <m/>
    <s v="Other Reason"/>
    <m/>
    <s v="Notify"/>
    <m/>
    <m/>
    <x v="34"/>
    <m/>
    <m/>
    <m/>
    <m/>
    <m/>
    <m/>
    <m/>
    <m/>
    <m/>
    <m/>
    <m/>
    <m/>
    <m/>
    <m/>
    <m/>
  </r>
  <r>
    <x v="3195"/>
    <x v="1"/>
    <x v="2"/>
    <m/>
    <s v="Advisor/Information"/>
    <m/>
    <m/>
    <m/>
    <m/>
    <x v="25"/>
    <m/>
    <m/>
    <m/>
    <m/>
    <m/>
    <m/>
    <m/>
    <m/>
    <m/>
    <m/>
    <m/>
    <m/>
    <m/>
    <m/>
    <m/>
  </r>
  <r>
    <x v="3196"/>
    <x v="1"/>
    <x v="2"/>
    <m/>
    <s v="Advisor/Information"/>
    <m/>
    <m/>
    <m/>
    <m/>
    <x v="22"/>
    <m/>
    <m/>
    <m/>
    <m/>
    <m/>
    <m/>
    <m/>
    <m/>
    <m/>
    <m/>
    <m/>
    <m/>
    <m/>
    <m/>
    <m/>
  </r>
  <r>
    <x v="3197"/>
    <x v="1"/>
    <x v="2"/>
    <m/>
    <s v="Advisor/Information"/>
    <m/>
    <m/>
    <m/>
    <m/>
    <x v="22"/>
    <m/>
    <m/>
    <m/>
    <m/>
    <s v="Yes"/>
    <s v="Female"/>
    <s v="British"/>
    <m/>
    <m/>
    <m/>
    <m/>
    <m/>
    <m/>
    <m/>
    <m/>
  </r>
  <r>
    <x v="3198"/>
    <x v="1"/>
    <x v="1"/>
    <m/>
    <m/>
    <m/>
    <m/>
    <m/>
    <m/>
    <x v="2"/>
    <m/>
    <m/>
    <m/>
    <m/>
    <m/>
    <m/>
    <m/>
    <m/>
    <m/>
    <m/>
    <m/>
    <m/>
    <m/>
    <m/>
    <m/>
  </r>
  <r>
    <x v="3199"/>
    <x v="1"/>
    <x v="2"/>
    <m/>
    <m/>
    <m/>
    <m/>
    <m/>
    <m/>
    <x v="11"/>
    <m/>
    <m/>
    <m/>
    <m/>
    <m/>
    <m/>
    <m/>
    <m/>
    <m/>
    <m/>
    <m/>
    <m/>
    <m/>
    <m/>
    <m/>
  </r>
  <r>
    <x v="3200"/>
    <x v="0"/>
    <x v="0"/>
    <m/>
    <m/>
    <m/>
    <m/>
    <m/>
    <s v="http://www.barnet.gov.uk/info/13/primary_school_admissions/647/primary_school_admissions"/>
    <x v="7"/>
    <m/>
    <m/>
    <m/>
    <m/>
    <m/>
    <m/>
    <m/>
    <m/>
    <m/>
    <m/>
    <m/>
    <m/>
    <m/>
    <m/>
    <m/>
  </r>
  <r>
    <x v="3201"/>
    <x v="1"/>
    <x v="2"/>
    <m/>
    <s v="Time Taken                            "/>
    <m/>
    <m/>
    <m/>
    <m/>
    <x v="18"/>
    <m/>
    <m/>
    <m/>
    <m/>
    <m/>
    <m/>
    <m/>
    <m/>
    <m/>
    <m/>
    <m/>
    <m/>
    <m/>
    <m/>
    <m/>
  </r>
  <r>
    <x v="3202"/>
    <x v="1"/>
    <x v="3"/>
    <m/>
    <s v="Advisor/Information"/>
    <m/>
    <s v="Apply"/>
    <m/>
    <m/>
    <x v="2"/>
    <m/>
    <m/>
    <m/>
    <m/>
    <m/>
    <m/>
    <m/>
    <m/>
    <m/>
    <m/>
    <m/>
    <m/>
    <m/>
    <m/>
    <m/>
  </r>
  <r>
    <x v="3203"/>
    <x v="1"/>
    <x v="0"/>
    <m/>
    <m/>
    <m/>
    <m/>
    <m/>
    <s v="http://www.barnet.gov.uk/"/>
    <x v="0"/>
    <m/>
    <m/>
    <m/>
    <m/>
    <m/>
    <m/>
    <m/>
    <m/>
    <m/>
    <m/>
    <m/>
    <m/>
    <m/>
    <m/>
    <m/>
  </r>
  <r>
    <x v="3204"/>
    <x v="1"/>
    <x v="2"/>
    <m/>
    <s v="Time Taken                            "/>
    <m/>
    <m/>
    <m/>
    <m/>
    <x v="25"/>
    <m/>
    <m/>
    <m/>
    <m/>
    <m/>
    <m/>
    <m/>
    <m/>
    <m/>
    <m/>
    <m/>
    <m/>
    <m/>
    <m/>
    <m/>
  </r>
  <r>
    <x v="3205"/>
    <x v="1"/>
    <x v="3"/>
    <m/>
    <m/>
    <m/>
    <m/>
    <m/>
    <m/>
    <x v="2"/>
    <m/>
    <m/>
    <m/>
    <m/>
    <m/>
    <m/>
    <m/>
    <m/>
    <m/>
    <m/>
    <m/>
    <m/>
    <m/>
    <m/>
    <m/>
  </r>
  <r>
    <x v="3206"/>
    <x v="1"/>
    <x v="2"/>
    <m/>
    <s v="Query Resolution"/>
    <m/>
    <m/>
    <m/>
    <m/>
    <x v="16"/>
    <m/>
    <m/>
    <m/>
    <m/>
    <m/>
    <m/>
    <m/>
    <m/>
    <m/>
    <m/>
    <m/>
    <m/>
    <m/>
    <m/>
    <m/>
  </r>
  <r>
    <x v="3207"/>
    <x v="1"/>
    <x v="3"/>
    <m/>
    <s v="Time Taken                            "/>
    <m/>
    <s v="Apply"/>
    <m/>
    <m/>
    <x v="26"/>
    <s v="NO"/>
    <m/>
    <s v="EN55RQ"/>
    <m/>
    <m/>
    <m/>
    <m/>
    <m/>
    <m/>
    <m/>
    <m/>
    <m/>
    <m/>
    <m/>
    <m/>
  </r>
  <r>
    <x v="3208"/>
    <x v="1"/>
    <x v="3"/>
    <m/>
    <s v="Query Resolution"/>
    <m/>
    <s v="Enquire"/>
    <m/>
    <m/>
    <x v="26"/>
    <s v="VERY HELPFUL"/>
    <m/>
    <s v="NW95UP"/>
    <s v="45 to 54"/>
    <s v="Yes"/>
    <s v="Male"/>
    <s v="Caribbean"/>
    <m/>
    <m/>
    <m/>
    <m/>
    <m/>
    <m/>
    <m/>
    <m/>
  </r>
  <r>
    <x v="3209"/>
    <x v="1"/>
    <x v="2"/>
    <m/>
    <s v="Query Resolution"/>
    <m/>
    <m/>
    <m/>
    <m/>
    <x v="22"/>
    <m/>
    <m/>
    <m/>
    <m/>
    <m/>
    <m/>
    <m/>
    <m/>
    <m/>
    <m/>
    <m/>
    <m/>
    <m/>
    <m/>
    <m/>
  </r>
  <r>
    <x v="3210"/>
    <x v="2"/>
    <x v="2"/>
    <m/>
    <s v="Time Taken                            "/>
    <m/>
    <m/>
    <m/>
    <m/>
    <x v="25"/>
    <m/>
    <m/>
    <m/>
    <m/>
    <m/>
    <m/>
    <m/>
    <m/>
    <m/>
    <m/>
    <m/>
    <m/>
    <m/>
    <m/>
    <m/>
  </r>
  <r>
    <x v="3211"/>
    <x v="2"/>
    <x v="2"/>
    <m/>
    <s v="Time Taken                            "/>
    <m/>
    <m/>
    <m/>
    <m/>
    <x v="10"/>
    <m/>
    <m/>
    <m/>
    <m/>
    <m/>
    <m/>
    <m/>
    <m/>
    <m/>
    <m/>
    <m/>
    <m/>
    <m/>
    <m/>
    <m/>
  </r>
  <r>
    <x v="3212"/>
    <x v="1"/>
    <x v="0"/>
    <m/>
    <m/>
    <m/>
    <m/>
    <m/>
    <s v="http://www.barnet.gov.uk/info/730005/Adults_directory_record?page=Record&amp;did=145653&amp;entry_id=122851"/>
    <x v="14"/>
    <m/>
    <m/>
    <m/>
    <m/>
    <m/>
    <m/>
    <m/>
    <m/>
    <m/>
    <m/>
    <m/>
    <m/>
    <m/>
    <m/>
    <m/>
  </r>
  <r>
    <x v="3213"/>
    <x v="2"/>
    <x v="3"/>
    <m/>
    <s v="Query Resolution"/>
    <m/>
    <s v="Report"/>
    <m/>
    <m/>
    <x v="68"/>
    <m/>
    <m/>
    <s v="HA80RT"/>
    <m/>
    <m/>
    <m/>
    <m/>
    <m/>
    <m/>
    <m/>
    <m/>
    <m/>
    <m/>
    <m/>
    <m/>
  </r>
  <r>
    <x v="3214"/>
    <x v="1"/>
    <x v="2"/>
    <m/>
    <s v="Advisor/Information"/>
    <m/>
    <m/>
    <m/>
    <m/>
    <x v="15"/>
    <m/>
    <m/>
    <m/>
    <m/>
    <s v="Yes"/>
    <s v="Female"/>
    <s v="British"/>
    <m/>
    <m/>
    <m/>
    <m/>
    <m/>
    <m/>
    <m/>
    <m/>
  </r>
  <r>
    <x v="3215"/>
    <x v="1"/>
    <x v="2"/>
    <m/>
    <s v="Advisor/Information"/>
    <m/>
    <m/>
    <m/>
    <m/>
    <x v="25"/>
    <m/>
    <m/>
    <m/>
    <m/>
    <m/>
    <m/>
    <m/>
    <m/>
    <m/>
    <m/>
    <m/>
    <m/>
    <m/>
    <m/>
    <m/>
  </r>
  <r>
    <x v="3216"/>
    <x v="1"/>
    <x v="3"/>
    <m/>
    <m/>
    <m/>
    <m/>
    <m/>
    <m/>
    <x v="2"/>
    <m/>
    <m/>
    <m/>
    <m/>
    <m/>
    <m/>
    <m/>
    <m/>
    <m/>
    <m/>
    <m/>
    <m/>
    <m/>
    <m/>
    <m/>
  </r>
  <r>
    <x v="3217"/>
    <x v="1"/>
    <x v="3"/>
    <m/>
    <s v="Decision"/>
    <m/>
    <s v="Apply"/>
    <m/>
    <m/>
    <x v="36"/>
    <m/>
    <m/>
    <n v="4"/>
    <m/>
    <m/>
    <m/>
    <m/>
    <m/>
    <m/>
    <m/>
    <m/>
    <m/>
    <m/>
    <m/>
    <m/>
  </r>
  <r>
    <x v="3218"/>
    <x v="0"/>
    <x v="2"/>
    <m/>
    <s v="Advisor/Information"/>
    <m/>
    <m/>
    <m/>
    <m/>
    <x v="15"/>
    <m/>
    <m/>
    <m/>
    <m/>
    <m/>
    <m/>
    <m/>
    <m/>
    <m/>
    <m/>
    <m/>
    <m/>
    <m/>
    <m/>
    <m/>
  </r>
  <r>
    <x v="3219"/>
    <x v="1"/>
    <x v="2"/>
    <m/>
    <s v="Advisor/Information"/>
    <m/>
    <m/>
    <m/>
    <m/>
    <x v="14"/>
    <m/>
    <m/>
    <m/>
    <m/>
    <m/>
    <m/>
    <m/>
    <m/>
    <m/>
    <m/>
    <m/>
    <m/>
    <m/>
    <m/>
    <m/>
  </r>
  <r>
    <x v="3220"/>
    <x v="1"/>
    <x v="2"/>
    <m/>
    <s v="Advisor/Information"/>
    <m/>
    <m/>
    <m/>
    <m/>
    <x v="25"/>
    <m/>
    <m/>
    <m/>
    <m/>
    <m/>
    <m/>
    <m/>
    <m/>
    <m/>
    <m/>
    <m/>
    <m/>
    <m/>
    <m/>
    <m/>
  </r>
  <r>
    <x v="3221"/>
    <x v="1"/>
    <x v="2"/>
    <m/>
    <m/>
    <m/>
    <m/>
    <m/>
    <m/>
    <x v="15"/>
    <m/>
    <m/>
    <m/>
    <m/>
    <m/>
    <m/>
    <m/>
    <m/>
    <m/>
    <m/>
    <m/>
    <m/>
    <m/>
    <m/>
    <m/>
  </r>
  <r>
    <x v="3222"/>
    <x v="1"/>
    <x v="2"/>
    <m/>
    <s v="Time Taken                            "/>
    <m/>
    <m/>
    <m/>
    <m/>
    <x v="18"/>
    <m/>
    <m/>
    <m/>
    <m/>
    <m/>
    <m/>
    <m/>
    <m/>
    <m/>
    <m/>
    <m/>
    <m/>
    <m/>
    <m/>
    <m/>
  </r>
  <r>
    <x v="3223"/>
    <x v="1"/>
    <x v="2"/>
    <m/>
    <s v="Advisor/Information"/>
    <m/>
    <m/>
    <m/>
    <m/>
    <x v="22"/>
    <m/>
    <m/>
    <m/>
    <m/>
    <m/>
    <m/>
    <m/>
    <m/>
    <m/>
    <m/>
    <m/>
    <m/>
    <m/>
    <m/>
    <m/>
  </r>
  <r>
    <x v="3224"/>
    <x v="1"/>
    <x v="2"/>
    <m/>
    <s v="Query Resolution"/>
    <m/>
    <m/>
    <m/>
    <m/>
    <x v="22"/>
    <m/>
    <m/>
    <m/>
    <m/>
    <s v="Yes"/>
    <s v="Male"/>
    <s v="British"/>
    <m/>
    <m/>
    <m/>
    <m/>
    <m/>
    <m/>
    <m/>
    <m/>
  </r>
  <r>
    <x v="3225"/>
    <x v="1"/>
    <x v="2"/>
    <m/>
    <s v="Advisor/Information"/>
    <m/>
    <m/>
    <m/>
    <m/>
    <x v="22"/>
    <m/>
    <m/>
    <m/>
    <m/>
    <m/>
    <m/>
    <m/>
    <m/>
    <m/>
    <m/>
    <m/>
    <m/>
    <m/>
    <m/>
    <m/>
  </r>
  <r>
    <x v="3226"/>
    <x v="1"/>
    <x v="2"/>
    <m/>
    <s v="Advisor/Information"/>
    <m/>
    <m/>
    <m/>
    <m/>
    <x v="18"/>
    <m/>
    <m/>
    <m/>
    <m/>
    <m/>
    <m/>
    <m/>
    <m/>
    <m/>
    <m/>
    <m/>
    <m/>
    <m/>
    <m/>
    <m/>
  </r>
  <r>
    <x v="3227"/>
    <x v="2"/>
    <x v="2"/>
    <m/>
    <s v="Query Resolution"/>
    <m/>
    <m/>
    <m/>
    <m/>
    <x v="25"/>
    <m/>
    <m/>
    <m/>
    <m/>
    <m/>
    <m/>
    <m/>
    <m/>
    <m/>
    <m/>
    <m/>
    <m/>
    <m/>
    <m/>
    <m/>
  </r>
  <r>
    <x v="3228"/>
    <x v="1"/>
    <x v="3"/>
    <m/>
    <m/>
    <m/>
    <m/>
    <m/>
    <m/>
    <x v="2"/>
    <m/>
    <m/>
    <m/>
    <m/>
    <m/>
    <m/>
    <m/>
    <m/>
    <m/>
    <m/>
    <m/>
    <m/>
    <m/>
    <m/>
    <m/>
  </r>
  <r>
    <x v="3229"/>
    <x v="0"/>
    <x v="0"/>
    <m/>
    <m/>
    <m/>
    <m/>
    <m/>
    <s v="N/A"/>
    <x v="2"/>
    <m/>
    <m/>
    <m/>
    <m/>
    <m/>
    <m/>
    <m/>
    <m/>
    <m/>
    <m/>
    <m/>
    <m/>
    <m/>
    <m/>
    <m/>
  </r>
  <r>
    <x v="3230"/>
    <x v="1"/>
    <x v="0"/>
    <m/>
    <m/>
    <m/>
    <m/>
    <m/>
    <s v="N/A"/>
    <x v="2"/>
    <m/>
    <m/>
    <m/>
    <m/>
    <m/>
    <m/>
    <m/>
    <m/>
    <m/>
    <m/>
    <m/>
    <m/>
    <m/>
    <m/>
    <m/>
  </r>
  <r>
    <x v="3231"/>
    <x v="0"/>
    <x v="0"/>
    <m/>
    <m/>
    <m/>
    <m/>
    <m/>
    <s v="N/A"/>
    <x v="2"/>
    <m/>
    <m/>
    <m/>
    <m/>
    <m/>
    <m/>
    <m/>
    <m/>
    <m/>
    <m/>
    <m/>
    <m/>
    <m/>
    <m/>
    <m/>
  </r>
  <r>
    <x v="3232"/>
    <x v="2"/>
    <x v="0"/>
    <m/>
    <m/>
    <m/>
    <m/>
    <m/>
    <s v="N/A"/>
    <x v="2"/>
    <m/>
    <m/>
    <m/>
    <m/>
    <m/>
    <m/>
    <m/>
    <m/>
    <m/>
    <m/>
    <m/>
    <m/>
    <m/>
    <m/>
    <m/>
  </r>
  <r>
    <x v="3233"/>
    <x v="2"/>
    <x v="0"/>
    <m/>
    <m/>
    <m/>
    <m/>
    <m/>
    <s v="N/A"/>
    <x v="2"/>
    <m/>
    <m/>
    <m/>
    <m/>
    <m/>
    <m/>
    <m/>
    <m/>
    <m/>
    <m/>
    <m/>
    <m/>
    <m/>
    <m/>
    <m/>
  </r>
  <r>
    <x v="3234"/>
    <x v="1"/>
    <x v="3"/>
    <m/>
    <s v="Time Taken                            "/>
    <m/>
    <s v="Notify"/>
    <m/>
    <m/>
    <x v="38"/>
    <m/>
    <m/>
    <s v="HA80RX"/>
    <s v="35 to 44"/>
    <s v="No"/>
    <s v="Female"/>
    <s v="African"/>
    <m/>
    <m/>
    <m/>
    <m/>
    <m/>
    <m/>
    <m/>
    <m/>
  </r>
  <r>
    <x v="3235"/>
    <x v="2"/>
    <x v="0"/>
    <m/>
    <m/>
    <m/>
    <m/>
    <m/>
    <s v="N/A"/>
    <x v="2"/>
    <m/>
    <m/>
    <m/>
    <m/>
    <m/>
    <m/>
    <m/>
    <m/>
    <m/>
    <m/>
    <m/>
    <m/>
    <m/>
    <m/>
    <m/>
  </r>
  <r>
    <x v="3236"/>
    <x v="1"/>
    <x v="0"/>
    <m/>
    <m/>
    <m/>
    <m/>
    <m/>
    <s v="N/A"/>
    <x v="2"/>
    <m/>
    <m/>
    <m/>
    <m/>
    <m/>
    <m/>
    <m/>
    <m/>
    <m/>
    <m/>
    <m/>
    <m/>
    <m/>
    <m/>
    <m/>
  </r>
  <r>
    <x v="3237"/>
    <x v="1"/>
    <x v="0"/>
    <m/>
    <m/>
    <m/>
    <m/>
    <m/>
    <s v="N/A"/>
    <x v="2"/>
    <m/>
    <m/>
    <m/>
    <m/>
    <m/>
    <m/>
    <m/>
    <m/>
    <m/>
    <m/>
    <m/>
    <m/>
    <m/>
    <m/>
    <m/>
  </r>
  <r>
    <x v="3238"/>
    <x v="1"/>
    <x v="2"/>
    <m/>
    <s v="Advisor/Information"/>
    <m/>
    <m/>
    <m/>
    <m/>
    <x v="22"/>
    <m/>
    <m/>
    <m/>
    <m/>
    <m/>
    <m/>
    <m/>
    <m/>
    <m/>
    <m/>
    <m/>
    <m/>
    <m/>
    <m/>
    <m/>
  </r>
  <r>
    <x v="3239"/>
    <x v="1"/>
    <x v="0"/>
    <m/>
    <m/>
    <m/>
    <m/>
    <m/>
    <s v="N/A"/>
    <x v="2"/>
    <m/>
    <m/>
    <m/>
    <m/>
    <m/>
    <m/>
    <m/>
    <m/>
    <m/>
    <m/>
    <m/>
    <m/>
    <m/>
    <m/>
    <m/>
  </r>
  <r>
    <x v="3240"/>
    <x v="0"/>
    <x v="0"/>
    <m/>
    <m/>
    <m/>
    <m/>
    <m/>
    <s v="N/A"/>
    <x v="2"/>
    <m/>
    <m/>
    <m/>
    <m/>
    <m/>
    <m/>
    <m/>
    <m/>
    <m/>
    <m/>
    <m/>
    <m/>
    <m/>
    <m/>
    <m/>
  </r>
  <r>
    <x v="3241"/>
    <x v="2"/>
    <x v="0"/>
    <m/>
    <m/>
    <m/>
    <m/>
    <m/>
    <s v="N/A"/>
    <x v="2"/>
    <m/>
    <m/>
    <m/>
    <m/>
    <m/>
    <m/>
    <m/>
    <m/>
    <m/>
    <m/>
    <m/>
    <m/>
    <m/>
    <m/>
    <m/>
  </r>
  <r>
    <x v="3242"/>
    <x v="2"/>
    <x v="0"/>
    <m/>
    <m/>
    <m/>
    <m/>
    <m/>
    <s v="N/A"/>
    <x v="2"/>
    <m/>
    <m/>
    <m/>
    <m/>
    <m/>
    <m/>
    <m/>
    <m/>
    <m/>
    <m/>
    <m/>
    <m/>
    <m/>
    <m/>
    <m/>
  </r>
  <r>
    <x v="3242"/>
    <x v="2"/>
    <x v="0"/>
    <m/>
    <m/>
    <m/>
    <m/>
    <m/>
    <s v="N/A"/>
    <x v="2"/>
    <m/>
    <m/>
    <m/>
    <m/>
    <m/>
    <m/>
    <m/>
    <m/>
    <m/>
    <m/>
    <m/>
    <m/>
    <m/>
    <m/>
    <m/>
  </r>
  <r>
    <x v="3243"/>
    <x v="1"/>
    <x v="2"/>
    <m/>
    <s v="Advisor/Information"/>
    <m/>
    <m/>
    <m/>
    <m/>
    <x v="16"/>
    <m/>
    <m/>
    <m/>
    <m/>
    <m/>
    <m/>
    <m/>
    <m/>
    <m/>
    <m/>
    <m/>
    <m/>
    <m/>
    <m/>
    <m/>
  </r>
  <r>
    <x v="3244"/>
    <x v="1"/>
    <x v="3"/>
    <m/>
    <s v="Time Taken                            "/>
    <m/>
    <s v="Notify"/>
    <m/>
    <m/>
    <x v="1"/>
    <m/>
    <m/>
    <s v="NW96DE"/>
    <m/>
    <m/>
    <m/>
    <m/>
    <m/>
    <m/>
    <m/>
    <m/>
    <m/>
    <m/>
    <m/>
    <m/>
  </r>
  <r>
    <x v="3245"/>
    <x v="0"/>
    <x v="0"/>
    <m/>
    <m/>
    <m/>
    <m/>
    <m/>
    <s v="http://www.barnet.gov.uk/info/920033/household_recycling_and_waste/978/household_recycling_and_waste"/>
    <x v="11"/>
    <m/>
    <m/>
    <m/>
    <m/>
    <m/>
    <m/>
    <m/>
    <m/>
    <m/>
    <m/>
    <m/>
    <m/>
    <m/>
    <m/>
    <m/>
  </r>
  <r>
    <x v="3246"/>
    <x v="1"/>
    <x v="2"/>
    <m/>
    <s v="Advisor/Information"/>
    <m/>
    <m/>
    <m/>
    <m/>
    <x v="15"/>
    <m/>
    <m/>
    <m/>
    <m/>
    <m/>
    <m/>
    <m/>
    <m/>
    <m/>
    <m/>
    <m/>
    <m/>
    <m/>
    <m/>
    <m/>
  </r>
  <r>
    <x v="3247"/>
    <x v="1"/>
    <x v="2"/>
    <m/>
    <s v="Advisor/Information"/>
    <m/>
    <m/>
    <m/>
    <m/>
    <x v="30"/>
    <m/>
    <m/>
    <m/>
    <m/>
    <m/>
    <m/>
    <m/>
    <m/>
    <m/>
    <m/>
    <m/>
    <m/>
    <m/>
    <m/>
    <m/>
  </r>
  <r>
    <x v="3248"/>
    <x v="1"/>
    <x v="2"/>
    <m/>
    <s v="Advisor/Information"/>
    <m/>
    <m/>
    <m/>
    <m/>
    <x v="15"/>
    <m/>
    <m/>
    <m/>
    <m/>
    <s v="No"/>
    <s v="Female"/>
    <s v="British"/>
    <m/>
    <m/>
    <m/>
    <m/>
    <m/>
    <m/>
    <m/>
    <m/>
  </r>
  <r>
    <x v="3249"/>
    <x v="1"/>
    <x v="2"/>
    <m/>
    <s v="Advisor/Information"/>
    <m/>
    <m/>
    <m/>
    <m/>
    <x v="25"/>
    <m/>
    <m/>
    <m/>
    <m/>
    <m/>
    <m/>
    <m/>
    <m/>
    <m/>
    <m/>
    <m/>
    <m/>
    <m/>
    <m/>
    <m/>
  </r>
  <r>
    <x v="3250"/>
    <x v="1"/>
    <x v="2"/>
    <m/>
    <s v="Advisor/Information"/>
    <m/>
    <m/>
    <m/>
    <m/>
    <x v="25"/>
    <m/>
    <m/>
    <m/>
    <m/>
    <m/>
    <m/>
    <m/>
    <m/>
    <m/>
    <m/>
    <m/>
    <m/>
    <m/>
    <m/>
    <m/>
  </r>
  <r>
    <x v="3251"/>
    <x v="1"/>
    <x v="2"/>
    <m/>
    <s v="Advisor/Information"/>
    <m/>
    <m/>
    <m/>
    <m/>
    <x v="16"/>
    <m/>
    <m/>
    <m/>
    <m/>
    <m/>
    <m/>
    <m/>
    <m/>
    <m/>
    <m/>
    <m/>
    <m/>
    <m/>
    <m/>
    <m/>
  </r>
  <r>
    <x v="3252"/>
    <x v="1"/>
    <x v="2"/>
    <m/>
    <s v="Advisor/Information"/>
    <m/>
    <m/>
    <m/>
    <m/>
    <x v="25"/>
    <m/>
    <m/>
    <m/>
    <m/>
    <m/>
    <m/>
    <m/>
    <m/>
    <m/>
    <m/>
    <m/>
    <m/>
    <m/>
    <m/>
    <m/>
  </r>
  <r>
    <x v="3253"/>
    <x v="2"/>
    <x v="3"/>
    <m/>
    <s v="Other Reason"/>
    <m/>
    <s v="Report"/>
    <m/>
    <m/>
    <x v="17"/>
    <m/>
    <m/>
    <m/>
    <m/>
    <m/>
    <m/>
    <m/>
    <m/>
    <m/>
    <m/>
    <m/>
    <m/>
    <m/>
    <m/>
    <m/>
  </r>
  <r>
    <x v="3253"/>
    <x v="1"/>
    <x v="3"/>
    <m/>
    <s v="Time Taken                            "/>
    <m/>
    <s v="Notify"/>
    <m/>
    <m/>
    <x v="26"/>
    <m/>
    <m/>
    <s v="HA88IH"/>
    <m/>
    <m/>
    <m/>
    <m/>
    <m/>
    <m/>
    <m/>
    <m/>
    <m/>
    <m/>
    <m/>
    <m/>
  </r>
  <r>
    <x v="3254"/>
    <x v="1"/>
    <x v="3"/>
    <m/>
    <s v="Other Reason"/>
    <m/>
    <s v="Report"/>
    <m/>
    <m/>
    <x v="17"/>
    <m/>
    <m/>
    <s v="TG2YV"/>
    <m/>
    <m/>
    <m/>
    <m/>
    <m/>
    <m/>
    <m/>
    <m/>
    <m/>
    <m/>
    <m/>
    <m/>
  </r>
  <r>
    <x v="3255"/>
    <x v="1"/>
    <x v="3"/>
    <m/>
    <s v="Advisor/Information"/>
    <m/>
    <s v="Notify"/>
    <m/>
    <m/>
    <x v="1"/>
    <s v="NONE"/>
    <m/>
    <s v="EN48RQ"/>
    <m/>
    <m/>
    <m/>
    <m/>
    <m/>
    <m/>
    <m/>
    <m/>
    <m/>
    <m/>
    <m/>
    <m/>
  </r>
  <r>
    <x v="3256"/>
    <x v="1"/>
    <x v="2"/>
    <m/>
    <s v="Time Taken                            "/>
    <m/>
    <m/>
    <m/>
    <m/>
    <x v="19"/>
    <m/>
    <m/>
    <m/>
    <m/>
    <m/>
    <m/>
    <m/>
    <m/>
    <m/>
    <m/>
    <m/>
    <m/>
    <m/>
    <m/>
    <m/>
  </r>
  <r>
    <x v="3257"/>
    <x v="1"/>
    <x v="2"/>
    <m/>
    <s v="Advisor/Information"/>
    <m/>
    <m/>
    <m/>
    <m/>
    <x v="18"/>
    <m/>
    <m/>
    <m/>
    <m/>
    <m/>
    <m/>
    <m/>
    <m/>
    <m/>
    <m/>
    <m/>
    <m/>
    <m/>
    <m/>
    <m/>
  </r>
  <r>
    <x v="3258"/>
    <x v="1"/>
    <x v="2"/>
    <m/>
    <s v="Advisor/Information"/>
    <m/>
    <m/>
    <m/>
    <m/>
    <x v="15"/>
    <m/>
    <m/>
    <m/>
    <m/>
    <m/>
    <m/>
    <m/>
    <m/>
    <m/>
    <m/>
    <m/>
    <m/>
    <m/>
    <m/>
    <m/>
  </r>
  <r>
    <x v="3259"/>
    <x v="1"/>
    <x v="2"/>
    <m/>
    <s v="Advisor/Information"/>
    <m/>
    <m/>
    <m/>
    <m/>
    <x v="18"/>
    <m/>
    <m/>
    <m/>
    <m/>
    <m/>
    <m/>
    <m/>
    <m/>
    <m/>
    <m/>
    <m/>
    <m/>
    <m/>
    <m/>
    <m/>
  </r>
  <r>
    <x v="3260"/>
    <x v="1"/>
    <x v="3"/>
    <m/>
    <s v="Time Taken                            "/>
    <m/>
    <s v="Enquire"/>
    <m/>
    <m/>
    <x v="1"/>
    <s v="NO"/>
    <m/>
    <s v="HA80PS"/>
    <m/>
    <m/>
    <m/>
    <m/>
    <m/>
    <m/>
    <m/>
    <m/>
    <m/>
    <m/>
    <m/>
    <m/>
  </r>
  <r>
    <x v="3261"/>
    <x v="1"/>
    <x v="3"/>
    <m/>
    <s v="Other Reason"/>
    <m/>
    <s v="Notify"/>
    <m/>
    <m/>
    <x v="68"/>
    <m/>
    <m/>
    <s v="DDKHOKM.M.N"/>
    <m/>
    <m/>
    <m/>
    <m/>
    <m/>
    <m/>
    <m/>
    <m/>
    <m/>
    <m/>
    <m/>
    <m/>
  </r>
  <r>
    <x v="3262"/>
    <x v="1"/>
    <x v="2"/>
    <m/>
    <m/>
    <m/>
    <m/>
    <m/>
    <m/>
    <x v="30"/>
    <m/>
    <m/>
    <m/>
    <m/>
    <m/>
    <m/>
    <m/>
    <m/>
    <m/>
    <m/>
    <m/>
    <m/>
    <m/>
    <m/>
    <m/>
  </r>
  <r>
    <x v="3263"/>
    <x v="1"/>
    <x v="3"/>
    <m/>
    <s v="Time Taken                            "/>
    <m/>
    <s v="Apply"/>
    <m/>
    <m/>
    <x v="1"/>
    <m/>
    <m/>
    <m/>
    <s v="35 to 44"/>
    <s v="No"/>
    <s v="Female"/>
    <s v="Other Asian"/>
    <m/>
    <m/>
    <m/>
    <m/>
    <m/>
    <m/>
    <m/>
    <m/>
  </r>
  <r>
    <x v="3264"/>
    <x v="1"/>
    <x v="2"/>
    <m/>
    <s v="Advisor/Information"/>
    <m/>
    <m/>
    <m/>
    <m/>
    <x v="16"/>
    <m/>
    <m/>
    <m/>
    <m/>
    <m/>
    <m/>
    <m/>
    <m/>
    <m/>
    <m/>
    <m/>
    <m/>
    <m/>
    <m/>
    <m/>
  </r>
  <r>
    <x v="3265"/>
    <x v="1"/>
    <x v="2"/>
    <m/>
    <s v="Advisor/Information"/>
    <m/>
    <m/>
    <m/>
    <m/>
    <x v="16"/>
    <m/>
    <m/>
    <m/>
    <m/>
    <m/>
    <m/>
    <m/>
    <m/>
    <m/>
    <m/>
    <m/>
    <m/>
    <m/>
    <m/>
    <m/>
  </r>
  <r>
    <x v="3266"/>
    <x v="1"/>
    <x v="2"/>
    <m/>
    <s v="Advisor/Information"/>
    <m/>
    <m/>
    <m/>
    <m/>
    <x v="15"/>
    <m/>
    <m/>
    <m/>
    <m/>
    <m/>
    <m/>
    <m/>
    <m/>
    <m/>
    <m/>
    <m/>
    <m/>
    <m/>
    <m/>
    <m/>
  </r>
  <r>
    <x v="3267"/>
    <x v="1"/>
    <x v="2"/>
    <m/>
    <s v="Advisor/Information"/>
    <m/>
    <m/>
    <m/>
    <m/>
    <x v="15"/>
    <m/>
    <m/>
    <m/>
    <m/>
    <m/>
    <m/>
    <m/>
    <m/>
    <m/>
    <m/>
    <m/>
    <m/>
    <m/>
    <m/>
    <m/>
  </r>
  <r>
    <x v="3268"/>
    <x v="2"/>
    <x v="2"/>
    <m/>
    <m/>
    <m/>
    <m/>
    <m/>
    <m/>
    <x v="51"/>
    <m/>
    <m/>
    <m/>
    <m/>
    <m/>
    <m/>
    <m/>
    <m/>
    <m/>
    <m/>
    <m/>
    <m/>
    <m/>
    <m/>
    <m/>
  </r>
  <r>
    <x v="3269"/>
    <x v="1"/>
    <x v="3"/>
    <m/>
    <s v="Query Resolution"/>
    <m/>
    <s v="Notify"/>
    <m/>
    <m/>
    <x v="8"/>
    <m/>
    <m/>
    <s v="NW42PH"/>
    <m/>
    <m/>
    <m/>
    <m/>
    <m/>
    <m/>
    <m/>
    <m/>
    <m/>
    <m/>
    <m/>
    <m/>
  </r>
  <r>
    <x v="3270"/>
    <x v="1"/>
    <x v="2"/>
    <m/>
    <s v="Advisor/Information"/>
    <m/>
    <m/>
    <m/>
    <m/>
    <x v="16"/>
    <m/>
    <m/>
    <m/>
    <m/>
    <m/>
    <m/>
    <m/>
    <m/>
    <m/>
    <m/>
    <m/>
    <m/>
    <m/>
    <m/>
    <m/>
  </r>
  <r>
    <x v="3271"/>
    <x v="1"/>
    <x v="2"/>
    <m/>
    <s v="Advisor/Information"/>
    <m/>
    <m/>
    <m/>
    <m/>
    <x v="25"/>
    <m/>
    <m/>
    <m/>
    <m/>
    <m/>
    <m/>
    <m/>
    <m/>
    <m/>
    <m/>
    <m/>
    <m/>
    <m/>
    <m/>
    <m/>
  </r>
  <r>
    <x v="3272"/>
    <x v="1"/>
    <x v="2"/>
    <m/>
    <s v="Advisor/Information"/>
    <m/>
    <m/>
    <m/>
    <m/>
    <x v="16"/>
    <m/>
    <m/>
    <m/>
    <m/>
    <m/>
    <m/>
    <m/>
    <m/>
    <m/>
    <m/>
    <m/>
    <m/>
    <m/>
    <m/>
    <m/>
  </r>
  <r>
    <x v="3273"/>
    <x v="0"/>
    <x v="2"/>
    <m/>
    <s v="Decision"/>
    <m/>
    <m/>
    <m/>
    <m/>
    <x v="19"/>
    <m/>
    <m/>
    <m/>
    <m/>
    <m/>
    <m/>
    <m/>
    <m/>
    <m/>
    <m/>
    <m/>
    <m/>
    <m/>
    <m/>
    <m/>
  </r>
  <r>
    <x v="3274"/>
    <x v="2"/>
    <x v="2"/>
    <m/>
    <s v="Other Reason"/>
    <m/>
    <m/>
    <m/>
    <m/>
    <x v="14"/>
    <m/>
    <m/>
    <m/>
    <m/>
    <s v="No"/>
    <s v="Male"/>
    <s v="British"/>
    <m/>
    <m/>
    <m/>
    <m/>
    <m/>
    <m/>
    <m/>
    <m/>
  </r>
  <r>
    <x v="3275"/>
    <x v="1"/>
    <x v="2"/>
    <m/>
    <m/>
    <m/>
    <m/>
    <m/>
    <m/>
    <x v="18"/>
    <m/>
    <m/>
    <m/>
    <m/>
    <m/>
    <m/>
    <m/>
    <m/>
    <m/>
    <m/>
    <m/>
    <m/>
    <m/>
    <m/>
    <m/>
  </r>
  <r>
    <x v="3276"/>
    <x v="1"/>
    <x v="3"/>
    <m/>
    <m/>
    <m/>
    <m/>
    <m/>
    <m/>
    <x v="2"/>
    <m/>
    <m/>
    <m/>
    <m/>
    <m/>
    <m/>
    <m/>
    <m/>
    <m/>
    <m/>
    <m/>
    <m/>
    <m/>
    <m/>
    <m/>
  </r>
  <r>
    <x v="3277"/>
    <x v="1"/>
    <x v="2"/>
    <m/>
    <s v="Advisor/Information"/>
    <m/>
    <m/>
    <m/>
    <m/>
    <x v="16"/>
    <m/>
    <m/>
    <m/>
    <m/>
    <m/>
    <m/>
    <m/>
    <m/>
    <m/>
    <m/>
    <m/>
    <m/>
    <m/>
    <m/>
    <m/>
  </r>
  <r>
    <x v="3278"/>
    <x v="2"/>
    <x v="2"/>
    <m/>
    <s v="Time Taken                            "/>
    <m/>
    <m/>
    <m/>
    <m/>
    <x v="16"/>
    <m/>
    <m/>
    <m/>
    <m/>
    <m/>
    <m/>
    <m/>
    <m/>
    <m/>
    <m/>
    <m/>
    <m/>
    <m/>
    <m/>
    <m/>
  </r>
  <r>
    <x v="3279"/>
    <x v="1"/>
    <x v="0"/>
    <m/>
    <m/>
    <m/>
    <m/>
    <m/>
    <s v="https://www.barnet.gov.uk/forms/form/413/en/new_damaged_and_additional_bins"/>
    <x v="44"/>
    <m/>
    <m/>
    <m/>
    <m/>
    <m/>
    <m/>
    <m/>
    <m/>
    <m/>
    <m/>
    <m/>
    <m/>
    <m/>
    <m/>
    <m/>
  </r>
  <r>
    <x v="3280"/>
    <x v="1"/>
    <x v="2"/>
    <m/>
    <s v="Advisor/Information"/>
    <m/>
    <m/>
    <m/>
    <m/>
    <x v="30"/>
    <m/>
    <m/>
    <m/>
    <m/>
    <m/>
    <m/>
    <m/>
    <m/>
    <m/>
    <m/>
    <m/>
    <m/>
    <m/>
    <m/>
    <m/>
  </r>
  <r>
    <x v="3281"/>
    <x v="1"/>
    <x v="2"/>
    <m/>
    <s v="Time Taken                            "/>
    <m/>
    <m/>
    <m/>
    <m/>
    <x v="30"/>
    <m/>
    <m/>
    <m/>
    <m/>
    <m/>
    <m/>
    <m/>
    <m/>
    <m/>
    <m/>
    <m/>
    <m/>
    <m/>
    <m/>
    <m/>
  </r>
  <r>
    <x v="3282"/>
    <x v="2"/>
    <x v="0"/>
    <m/>
    <m/>
    <m/>
    <m/>
    <m/>
    <s v="http://www.barnet.gov.uk/homepage/249/directory_record?did=145644&amp;entry_id=124053"/>
    <x v="4"/>
    <m/>
    <m/>
    <m/>
    <m/>
    <m/>
    <m/>
    <m/>
    <m/>
    <m/>
    <m/>
    <m/>
    <m/>
    <m/>
    <m/>
    <m/>
  </r>
  <r>
    <x v="3283"/>
    <x v="1"/>
    <x v="2"/>
    <m/>
    <s v="Query Resolution"/>
    <m/>
    <m/>
    <m/>
    <m/>
    <x v="25"/>
    <m/>
    <m/>
    <m/>
    <m/>
    <m/>
    <m/>
    <m/>
    <m/>
    <m/>
    <m/>
    <m/>
    <m/>
    <m/>
    <m/>
    <m/>
  </r>
  <r>
    <x v="3284"/>
    <x v="1"/>
    <x v="2"/>
    <m/>
    <s v="Time Taken                            "/>
    <m/>
    <m/>
    <m/>
    <m/>
    <x v="22"/>
    <m/>
    <m/>
    <m/>
    <m/>
    <m/>
    <m/>
    <m/>
    <m/>
    <m/>
    <m/>
    <m/>
    <m/>
    <m/>
    <m/>
    <m/>
  </r>
  <r>
    <x v="3285"/>
    <x v="0"/>
    <x v="0"/>
    <s v="Other"/>
    <m/>
    <m/>
    <m/>
    <m/>
    <s v="http://www.barnet.gov.uk/info/720004/Adults_directory_homepage?page=Category&amp;did=145677&amp;cat_id=576"/>
    <x v="14"/>
    <m/>
    <m/>
    <m/>
    <m/>
    <m/>
    <m/>
    <m/>
    <m/>
    <m/>
    <m/>
    <m/>
    <m/>
    <m/>
    <m/>
    <m/>
  </r>
  <r>
    <x v="3286"/>
    <x v="1"/>
    <x v="2"/>
    <m/>
    <s v="Time Taken                            "/>
    <m/>
    <m/>
    <m/>
    <m/>
    <x v="15"/>
    <m/>
    <m/>
    <m/>
    <m/>
    <m/>
    <m/>
    <m/>
    <m/>
    <m/>
    <m/>
    <m/>
    <m/>
    <m/>
    <m/>
    <m/>
  </r>
  <r>
    <x v="3287"/>
    <x v="1"/>
    <x v="2"/>
    <m/>
    <s v="Advisor/Information"/>
    <m/>
    <m/>
    <m/>
    <m/>
    <x v="18"/>
    <m/>
    <m/>
    <m/>
    <m/>
    <s v="Yes"/>
    <s v="Male"/>
    <s v="Pakistani"/>
    <m/>
    <m/>
    <m/>
    <m/>
    <m/>
    <m/>
    <m/>
    <m/>
  </r>
  <r>
    <x v="3288"/>
    <x v="1"/>
    <x v="2"/>
    <m/>
    <s v="Advisor/Information"/>
    <m/>
    <m/>
    <m/>
    <m/>
    <x v="11"/>
    <m/>
    <m/>
    <m/>
    <m/>
    <m/>
    <m/>
    <m/>
    <m/>
    <m/>
    <m/>
    <m/>
    <m/>
    <m/>
    <m/>
    <m/>
  </r>
  <r>
    <x v="3289"/>
    <x v="0"/>
    <x v="0"/>
    <s v="Other"/>
    <m/>
    <m/>
    <s v="Report"/>
    <m/>
    <s v="http://www.barnet.gov.uk/site/scripts/google_results.php?q=PCN"/>
    <x v="9"/>
    <m/>
    <m/>
    <s v="NW119NJ"/>
    <m/>
    <m/>
    <m/>
    <m/>
    <m/>
    <m/>
    <m/>
    <m/>
    <m/>
    <m/>
    <m/>
    <m/>
  </r>
  <r>
    <x v="3290"/>
    <x v="1"/>
    <x v="2"/>
    <m/>
    <s v="Time Taken                            "/>
    <m/>
    <m/>
    <m/>
    <m/>
    <x v="25"/>
    <m/>
    <m/>
    <m/>
    <m/>
    <m/>
    <m/>
    <m/>
    <m/>
    <m/>
    <m/>
    <m/>
    <m/>
    <m/>
    <m/>
    <m/>
  </r>
  <r>
    <x v="3291"/>
    <x v="1"/>
    <x v="2"/>
    <m/>
    <s v="Advisor/Information"/>
    <m/>
    <m/>
    <m/>
    <m/>
    <x v="18"/>
    <m/>
    <m/>
    <m/>
    <m/>
    <m/>
    <m/>
    <m/>
    <m/>
    <m/>
    <m/>
    <m/>
    <m/>
    <m/>
    <m/>
    <m/>
  </r>
  <r>
    <x v="3292"/>
    <x v="1"/>
    <x v="2"/>
    <m/>
    <s v="Advisor/Information"/>
    <m/>
    <m/>
    <m/>
    <m/>
    <x v="25"/>
    <m/>
    <m/>
    <m/>
    <m/>
    <m/>
    <m/>
    <m/>
    <m/>
    <m/>
    <m/>
    <m/>
    <m/>
    <m/>
    <m/>
    <m/>
  </r>
  <r>
    <x v="3293"/>
    <x v="0"/>
    <x v="0"/>
    <m/>
    <m/>
    <m/>
    <m/>
    <m/>
    <s v="http://www.barnet.gov.uk/info/200119/contact_details_for_customer-facing_departments/888/contact_details_for_customer-facing_departments"/>
    <x v="13"/>
    <m/>
    <m/>
    <m/>
    <m/>
    <m/>
    <m/>
    <m/>
    <m/>
    <m/>
    <m/>
    <m/>
    <m/>
    <m/>
    <m/>
    <m/>
  </r>
  <r>
    <x v="3294"/>
    <x v="2"/>
    <x v="2"/>
    <m/>
    <s v="Time Taken                            "/>
    <m/>
    <m/>
    <m/>
    <m/>
    <x v="16"/>
    <m/>
    <m/>
    <m/>
    <m/>
    <m/>
    <m/>
    <m/>
    <m/>
    <m/>
    <m/>
    <m/>
    <m/>
    <m/>
    <m/>
    <m/>
  </r>
  <r>
    <x v="3295"/>
    <x v="1"/>
    <x v="2"/>
    <m/>
    <s v="Time Taken                            "/>
    <m/>
    <m/>
    <m/>
    <m/>
    <x v="18"/>
    <m/>
    <m/>
    <m/>
    <m/>
    <m/>
    <m/>
    <m/>
    <m/>
    <m/>
    <m/>
    <m/>
    <m/>
    <m/>
    <m/>
    <m/>
  </r>
  <r>
    <x v="3296"/>
    <x v="0"/>
    <x v="2"/>
    <m/>
    <s v="Other Reason"/>
    <m/>
    <m/>
    <m/>
    <m/>
    <x v="11"/>
    <m/>
    <m/>
    <m/>
    <m/>
    <m/>
    <m/>
    <m/>
    <m/>
    <m/>
    <m/>
    <m/>
    <m/>
    <m/>
    <m/>
    <m/>
  </r>
  <r>
    <x v="3297"/>
    <x v="1"/>
    <x v="2"/>
    <m/>
    <s v="Advisor/Information"/>
    <m/>
    <m/>
    <m/>
    <m/>
    <x v="16"/>
    <m/>
    <m/>
    <m/>
    <m/>
    <m/>
    <m/>
    <m/>
    <m/>
    <m/>
    <m/>
    <m/>
    <m/>
    <m/>
    <m/>
    <m/>
  </r>
  <r>
    <x v="3298"/>
    <x v="1"/>
    <x v="2"/>
    <m/>
    <s v="Advisor/Information"/>
    <m/>
    <m/>
    <m/>
    <m/>
    <x v="11"/>
    <m/>
    <m/>
    <m/>
    <m/>
    <m/>
    <m/>
    <m/>
    <m/>
    <m/>
    <m/>
    <m/>
    <m/>
    <m/>
    <m/>
    <m/>
  </r>
  <r>
    <x v="3299"/>
    <x v="0"/>
    <x v="0"/>
    <m/>
    <m/>
    <m/>
    <m/>
    <m/>
    <s v="http://www.barnet.gov.uk/info/200119/contact_details_for_customer-facing_departments/888/contact_details_for_customer-facing_departments"/>
    <x v="13"/>
    <m/>
    <m/>
    <m/>
    <m/>
    <m/>
    <m/>
    <m/>
    <m/>
    <m/>
    <m/>
    <m/>
    <m/>
    <m/>
    <m/>
    <m/>
  </r>
  <r>
    <x v="3300"/>
    <x v="1"/>
    <x v="2"/>
    <m/>
    <s v="Advisor/Information"/>
    <m/>
    <m/>
    <m/>
    <m/>
    <x v="15"/>
    <m/>
    <m/>
    <m/>
    <m/>
    <m/>
    <m/>
    <m/>
    <m/>
    <m/>
    <m/>
    <m/>
    <m/>
    <m/>
    <m/>
    <m/>
  </r>
  <r>
    <x v="3301"/>
    <x v="1"/>
    <x v="2"/>
    <m/>
    <s v="Advisor/Information"/>
    <m/>
    <m/>
    <m/>
    <m/>
    <x v="25"/>
    <m/>
    <m/>
    <m/>
    <m/>
    <m/>
    <m/>
    <m/>
    <m/>
    <m/>
    <m/>
    <m/>
    <m/>
    <m/>
    <m/>
    <m/>
  </r>
  <r>
    <x v="3302"/>
    <x v="2"/>
    <x v="2"/>
    <m/>
    <m/>
    <m/>
    <m/>
    <m/>
    <m/>
    <x v="18"/>
    <m/>
    <m/>
    <m/>
    <m/>
    <m/>
    <m/>
    <m/>
    <m/>
    <m/>
    <m/>
    <m/>
    <m/>
    <m/>
    <m/>
    <m/>
  </r>
  <r>
    <x v="3303"/>
    <x v="2"/>
    <x v="2"/>
    <m/>
    <m/>
    <m/>
    <m/>
    <m/>
    <m/>
    <x v="11"/>
    <m/>
    <m/>
    <m/>
    <m/>
    <m/>
    <m/>
    <m/>
    <m/>
    <m/>
    <m/>
    <m/>
    <m/>
    <m/>
    <m/>
    <m/>
  </r>
  <r>
    <x v="3304"/>
    <x v="1"/>
    <x v="2"/>
    <m/>
    <s v="Query Resolution"/>
    <m/>
    <m/>
    <m/>
    <m/>
    <x v="18"/>
    <m/>
    <m/>
    <m/>
    <m/>
    <m/>
    <m/>
    <m/>
    <m/>
    <m/>
    <m/>
    <m/>
    <m/>
    <m/>
    <m/>
    <m/>
  </r>
  <r>
    <x v="3305"/>
    <x v="1"/>
    <x v="2"/>
    <m/>
    <s v="Time Taken                            "/>
    <m/>
    <m/>
    <m/>
    <m/>
    <x v="14"/>
    <m/>
    <m/>
    <m/>
    <m/>
    <m/>
    <m/>
    <m/>
    <m/>
    <m/>
    <m/>
    <m/>
    <m/>
    <m/>
    <m/>
    <m/>
  </r>
  <r>
    <x v="3306"/>
    <x v="1"/>
    <x v="2"/>
    <m/>
    <s v="Advisor/Information"/>
    <m/>
    <m/>
    <m/>
    <m/>
    <x v="15"/>
    <m/>
    <m/>
    <m/>
    <m/>
    <m/>
    <m/>
    <m/>
    <m/>
    <m/>
    <m/>
    <m/>
    <m/>
    <m/>
    <m/>
    <m/>
  </r>
  <r>
    <x v="3307"/>
    <x v="1"/>
    <x v="2"/>
    <m/>
    <s v="Time Taken                            "/>
    <m/>
    <m/>
    <m/>
    <m/>
    <x v="17"/>
    <m/>
    <m/>
    <m/>
    <m/>
    <m/>
    <m/>
    <m/>
    <m/>
    <m/>
    <m/>
    <m/>
    <m/>
    <m/>
    <m/>
    <m/>
  </r>
  <r>
    <x v="3308"/>
    <x v="1"/>
    <x v="2"/>
    <m/>
    <s v="Advisor/Information"/>
    <m/>
    <m/>
    <m/>
    <m/>
    <x v="11"/>
    <m/>
    <m/>
    <m/>
    <m/>
    <m/>
    <m/>
    <m/>
    <m/>
    <m/>
    <m/>
    <m/>
    <m/>
    <m/>
    <m/>
    <m/>
  </r>
  <r>
    <x v="3309"/>
    <x v="1"/>
    <x v="2"/>
    <m/>
    <s v="Advisor/Information"/>
    <m/>
    <m/>
    <m/>
    <m/>
    <x v="16"/>
    <m/>
    <m/>
    <m/>
    <m/>
    <m/>
    <m/>
    <m/>
    <m/>
    <m/>
    <m/>
    <m/>
    <m/>
    <m/>
    <m/>
    <m/>
  </r>
  <r>
    <x v="3310"/>
    <x v="1"/>
    <x v="2"/>
    <m/>
    <s v="Time Taken                            "/>
    <m/>
    <m/>
    <m/>
    <m/>
    <x v="25"/>
    <m/>
    <m/>
    <m/>
    <m/>
    <m/>
    <m/>
    <m/>
    <m/>
    <m/>
    <m/>
    <m/>
    <m/>
    <m/>
    <m/>
    <m/>
  </r>
  <r>
    <x v="3311"/>
    <x v="1"/>
    <x v="2"/>
    <m/>
    <s v="Time Taken                            "/>
    <m/>
    <m/>
    <m/>
    <m/>
    <x v="11"/>
    <m/>
    <m/>
    <m/>
    <m/>
    <m/>
    <m/>
    <m/>
    <m/>
    <m/>
    <m/>
    <m/>
    <m/>
    <m/>
    <m/>
    <m/>
  </r>
  <r>
    <x v="3312"/>
    <x v="1"/>
    <x v="2"/>
    <m/>
    <s v="Time Taken                            "/>
    <m/>
    <m/>
    <m/>
    <m/>
    <x v="15"/>
    <m/>
    <m/>
    <m/>
    <m/>
    <m/>
    <m/>
    <m/>
    <m/>
    <m/>
    <m/>
    <m/>
    <m/>
    <m/>
    <m/>
    <m/>
  </r>
  <r>
    <x v="3313"/>
    <x v="1"/>
    <x v="2"/>
    <m/>
    <s v="Time Taken                            "/>
    <m/>
    <m/>
    <m/>
    <m/>
    <x v="18"/>
    <m/>
    <m/>
    <m/>
    <m/>
    <m/>
    <m/>
    <m/>
    <m/>
    <m/>
    <m/>
    <m/>
    <m/>
    <m/>
    <m/>
    <m/>
  </r>
  <r>
    <x v="3314"/>
    <x v="0"/>
    <x v="0"/>
    <s v="A specific web page"/>
    <s v="Link or Download"/>
    <s v="I have repeatedly included my surname yet am being told it is not included   this is extremely frustrating when I am trying to get an important message through about child concerns"/>
    <s v="Enquire"/>
    <m/>
    <s v="http://www.barnet.gov.uk/forms/form/360/en/fyi_general_enquiries"/>
    <x v="44"/>
    <m/>
    <m/>
    <s v="N128TA"/>
    <s v="35-54"/>
    <s v="No"/>
    <s v="Female"/>
    <s v="British"/>
    <s v="Christian"/>
    <m/>
    <m/>
    <m/>
    <m/>
    <m/>
    <m/>
    <m/>
  </r>
  <r>
    <x v="3315"/>
    <x v="1"/>
    <x v="2"/>
    <m/>
    <s v="Advisor/Information"/>
    <m/>
    <m/>
    <m/>
    <m/>
    <x v="25"/>
    <m/>
    <m/>
    <m/>
    <m/>
    <m/>
    <m/>
    <m/>
    <m/>
    <m/>
    <m/>
    <m/>
    <m/>
    <m/>
    <m/>
    <m/>
  </r>
  <r>
    <x v="3316"/>
    <x v="1"/>
    <x v="2"/>
    <m/>
    <s v="Time Taken                            "/>
    <m/>
    <m/>
    <m/>
    <m/>
    <x v="14"/>
    <m/>
    <m/>
    <m/>
    <m/>
    <m/>
    <m/>
    <m/>
    <m/>
    <m/>
    <m/>
    <m/>
    <m/>
    <m/>
    <m/>
    <m/>
  </r>
  <r>
    <x v="3317"/>
    <x v="2"/>
    <x v="2"/>
    <m/>
    <s v="Decision"/>
    <m/>
    <m/>
    <m/>
    <m/>
    <x v="18"/>
    <m/>
    <m/>
    <m/>
    <m/>
    <m/>
    <m/>
    <m/>
    <m/>
    <m/>
    <m/>
    <m/>
    <m/>
    <m/>
    <m/>
    <m/>
  </r>
  <r>
    <x v="3318"/>
    <x v="0"/>
    <x v="0"/>
    <m/>
    <m/>
    <m/>
    <m/>
    <m/>
    <s v="http://www.barnet.gov.uk/info/930353/local_authority_trading_company_latc/989/local_authority_trading_company_latc"/>
    <x v="13"/>
    <m/>
    <m/>
    <m/>
    <m/>
    <m/>
    <m/>
    <m/>
    <m/>
    <m/>
    <m/>
    <m/>
    <m/>
    <m/>
    <m/>
    <m/>
  </r>
  <r>
    <x v="3319"/>
    <x v="0"/>
    <x v="0"/>
    <s v="A council service, policy or decision"/>
    <s v="All Options"/>
    <m/>
    <m/>
    <m/>
    <s v="http://www.barnet.gov.uk/info/70/change_of_circumstances/425/change_of_circumstances"/>
    <x v="38"/>
    <m/>
    <m/>
    <m/>
    <m/>
    <m/>
    <m/>
    <m/>
    <m/>
    <m/>
    <m/>
    <m/>
    <m/>
    <m/>
    <m/>
    <m/>
  </r>
  <r>
    <x v="3320"/>
    <x v="0"/>
    <x v="0"/>
    <s v="Other"/>
    <m/>
    <m/>
    <s v="Complain"/>
    <m/>
    <s v="http://www.barnet.gov.uk/site/scripts/documents.php?categoryID=100011"/>
    <x v="15"/>
    <m/>
    <m/>
    <s v="OL84BG"/>
    <m/>
    <m/>
    <m/>
    <m/>
    <m/>
    <s v="After sending numerous contacts to your parking etc dept via email. All I get is automated response but no actual reply.  J-akhtar@virginmedia.com"/>
    <m/>
    <m/>
    <m/>
    <m/>
    <m/>
    <m/>
  </r>
  <r>
    <x v="3321"/>
    <x v="2"/>
    <x v="0"/>
    <s v="A specific web page"/>
    <m/>
    <m/>
    <m/>
    <m/>
    <s v="http://www.barnet.gov.uk/info/920041/planning_applications/515/planning_applications"/>
    <x v="45"/>
    <m/>
    <m/>
    <m/>
    <m/>
    <m/>
    <m/>
    <m/>
    <m/>
    <m/>
    <m/>
    <m/>
    <m/>
    <m/>
    <m/>
    <m/>
  </r>
  <r>
    <x v="3322"/>
    <x v="0"/>
    <x v="0"/>
    <m/>
    <m/>
    <m/>
    <m/>
    <m/>
    <s v="http://www.barnet.gov.uk/site/scripts/documents.php?categoryID=200072"/>
    <x v="15"/>
    <m/>
    <m/>
    <m/>
    <m/>
    <m/>
    <m/>
    <m/>
    <m/>
    <m/>
    <m/>
    <m/>
    <m/>
    <m/>
    <m/>
    <m/>
  </r>
  <r>
    <x v="3323"/>
    <x v="0"/>
    <x v="1"/>
    <m/>
    <s v="Time Taken                            "/>
    <m/>
    <s v="Appeal"/>
    <m/>
    <m/>
    <x v="33"/>
    <s v="Treat clients with respect and dignity"/>
    <m/>
    <s v="N113GX"/>
    <s v="45 to 54"/>
    <s v="No"/>
    <s v="Male"/>
    <s v="African"/>
    <m/>
    <m/>
    <m/>
    <m/>
    <m/>
    <m/>
    <m/>
    <m/>
  </r>
  <r>
    <x v="3324"/>
    <x v="0"/>
    <x v="0"/>
    <s v="The website in general"/>
    <s v="Query Resolution"/>
    <m/>
    <s v="Apply or Register"/>
    <m/>
    <s v="http://www.barnet.gov.uk/"/>
    <x v="0"/>
    <m/>
    <m/>
    <s v="NW4"/>
    <s v="18-34"/>
    <s v="Yes"/>
    <s v="Female"/>
    <s v="Other White"/>
    <s v="Sikh"/>
    <m/>
    <s v="trying to get a blue badge, there is no menu button, they told me to look for &quot;apply for it now&quot; but cant find that"/>
    <m/>
    <s v="Parking"/>
    <m/>
    <m/>
    <m/>
  </r>
  <r>
    <x v="3325"/>
    <x v="1"/>
    <x v="0"/>
    <s v="A specific web page"/>
    <s v="All Options"/>
    <m/>
    <s v="Enquire"/>
    <m/>
    <s v="http://www.barnet.gov.uk/info/940327/hendon_town_hall/921/hendon_town_hall"/>
    <x v="13"/>
    <m/>
    <m/>
    <s v="N129QD"/>
    <s v="35-54"/>
    <s v="No"/>
    <s v="Female"/>
    <s v="Other White"/>
    <m/>
    <m/>
    <m/>
    <m/>
    <m/>
    <m/>
    <m/>
    <m/>
  </r>
  <r>
    <x v="3326"/>
    <x v="0"/>
    <x v="0"/>
    <s v="A specific web page"/>
    <s v="Query Resolution"/>
    <m/>
    <s v="Other (See Comment)"/>
    <s v="To see what the plans include"/>
    <s v="http://www.barnet.gov.uk/info/940189/how_to_use_public_access/753/how_to_use_public_access"/>
    <x v="45"/>
    <m/>
    <m/>
    <s v="NW72LH"/>
    <m/>
    <m/>
    <m/>
    <m/>
    <m/>
    <s v="it does not show and explain how to access a planning application. "/>
    <m/>
    <m/>
    <m/>
    <m/>
    <m/>
    <m/>
  </r>
  <r>
    <x v="3327"/>
    <x v="1"/>
    <x v="1"/>
    <m/>
    <s v="Query Resolution"/>
    <m/>
    <s v="Report"/>
    <m/>
    <m/>
    <x v="8"/>
    <m/>
    <m/>
    <s v="N208JG"/>
    <s v="75 and over"/>
    <s v="No"/>
    <s v="Female"/>
    <s v="British"/>
    <m/>
    <m/>
    <m/>
    <m/>
    <m/>
    <m/>
    <m/>
    <m/>
  </r>
  <r>
    <x v="3328"/>
    <x v="1"/>
    <x v="0"/>
    <m/>
    <m/>
    <m/>
    <m/>
    <m/>
    <s v="http://www.barnet.gov.uk/news/article/503/barnet_residents_invited_to_join_london_s_biggest_book_club"/>
    <x v="37"/>
    <m/>
    <m/>
    <m/>
    <m/>
    <m/>
    <m/>
    <m/>
    <m/>
    <m/>
    <m/>
    <m/>
    <m/>
    <m/>
    <m/>
    <m/>
  </r>
  <r>
    <x v="3329"/>
    <x v="1"/>
    <x v="0"/>
    <m/>
    <m/>
    <m/>
    <m/>
    <m/>
    <s v="http://www.barnet.gov.uk/site/scripts/documents.php?categoryID=100008"/>
    <x v="17"/>
    <m/>
    <m/>
    <m/>
    <m/>
    <m/>
    <m/>
    <m/>
    <m/>
    <m/>
    <m/>
    <m/>
    <m/>
    <m/>
    <m/>
    <m/>
  </r>
  <r>
    <x v="3330"/>
    <x v="1"/>
    <x v="0"/>
    <s v="The website in general"/>
    <s v="Query Resolution"/>
    <m/>
    <s v="Research"/>
    <m/>
    <s v="http://www.barnet.gov.uk/info/10070/house_recycling_and_rubbish_service/203/house_recycling_and_rubbish_service"/>
    <x v="11"/>
    <m/>
    <m/>
    <s v="NW21UU"/>
    <s v="18-34"/>
    <s v="No"/>
    <s v="Male"/>
    <s v="British"/>
    <s v="Atheist"/>
    <m/>
    <m/>
    <m/>
    <m/>
    <m/>
    <m/>
    <m/>
  </r>
  <r>
    <x v="3331"/>
    <x v="1"/>
    <x v="0"/>
    <m/>
    <m/>
    <m/>
    <m/>
    <m/>
    <s v="http://www.barnet.gov.uk/info/200024/consultations/277/consultations"/>
    <x v="13"/>
    <m/>
    <m/>
    <m/>
    <m/>
    <m/>
    <m/>
    <m/>
    <m/>
    <m/>
    <m/>
    <m/>
    <m/>
    <m/>
    <m/>
    <m/>
  </r>
  <r>
    <x v="3332"/>
    <x v="1"/>
    <x v="0"/>
    <m/>
    <m/>
    <m/>
    <m/>
    <m/>
    <s v="http://www.barnet.gov.uk/"/>
    <x v="0"/>
    <m/>
    <m/>
    <m/>
    <m/>
    <m/>
    <m/>
    <m/>
    <m/>
    <m/>
    <m/>
    <m/>
    <m/>
    <m/>
    <m/>
    <m/>
  </r>
  <r>
    <x v="3333"/>
    <x v="1"/>
    <x v="0"/>
    <m/>
    <m/>
    <m/>
    <m/>
    <m/>
    <s v="http://www.barnet.gov.uk/"/>
    <x v="0"/>
    <m/>
    <m/>
    <m/>
    <m/>
    <m/>
    <m/>
    <m/>
    <m/>
    <m/>
    <m/>
    <m/>
    <m/>
    <m/>
    <m/>
    <m/>
  </r>
  <r>
    <x v="3334"/>
    <x v="0"/>
    <x v="0"/>
    <m/>
    <m/>
    <m/>
    <m/>
    <m/>
    <s v="http://www.barnet.gov.uk/forms/form/204/en/request_for_pre-application_planning_advice"/>
    <x v="44"/>
    <m/>
    <m/>
    <m/>
    <m/>
    <m/>
    <m/>
    <m/>
    <m/>
    <m/>
    <m/>
    <m/>
    <m/>
    <m/>
    <m/>
    <m/>
  </r>
  <r>
    <x v="3335"/>
    <x v="0"/>
    <x v="0"/>
    <m/>
    <m/>
    <m/>
    <m/>
    <m/>
    <s v="http://www.barnet.gov.uk/homepage/249/directory_record?page=Record&amp;did=145669&amp;entry_id=19548"/>
    <x v="4"/>
    <m/>
    <m/>
    <m/>
    <m/>
    <m/>
    <m/>
    <m/>
    <m/>
    <m/>
    <m/>
    <m/>
    <m/>
    <m/>
    <m/>
    <m/>
  </r>
  <r>
    <x v="3336"/>
    <x v="0"/>
    <x v="0"/>
    <s v="A specific web page"/>
    <m/>
    <m/>
    <m/>
    <m/>
    <s v="http://www.barnet.gov.uk/homepage/249/directory_record?page=Record&amp;did=145669&amp;entry_id=19548"/>
    <x v="4"/>
    <m/>
    <m/>
    <m/>
    <m/>
    <m/>
    <m/>
    <m/>
    <m/>
    <m/>
    <m/>
    <m/>
    <m/>
    <m/>
    <m/>
    <m/>
  </r>
  <r>
    <x v="3337"/>
    <x v="1"/>
    <x v="0"/>
    <m/>
    <m/>
    <m/>
    <m/>
    <m/>
    <s v="http://www.barnet.gov.uk/"/>
    <x v="0"/>
    <m/>
    <m/>
    <m/>
    <m/>
    <m/>
    <m/>
    <m/>
    <m/>
    <m/>
    <m/>
    <m/>
    <m/>
    <m/>
    <m/>
    <m/>
  </r>
  <r>
    <x v="3338"/>
    <x v="0"/>
    <x v="1"/>
    <m/>
    <s v="Query Resolution"/>
    <m/>
    <s v="Enquire"/>
    <m/>
    <m/>
    <x v="13"/>
    <m/>
    <m/>
    <m/>
    <m/>
    <m/>
    <m/>
    <m/>
    <m/>
    <m/>
    <m/>
    <m/>
    <m/>
    <m/>
    <m/>
    <m/>
  </r>
  <r>
    <x v="3339"/>
    <x v="2"/>
    <x v="0"/>
    <m/>
    <m/>
    <m/>
    <m/>
    <m/>
    <s v="http://www.barnet.gov.uk/news/article/530/care_homes_open_their_doors_this_friday"/>
    <x v="37"/>
    <m/>
    <m/>
    <m/>
    <m/>
    <m/>
    <m/>
    <m/>
    <m/>
    <m/>
    <m/>
    <m/>
    <m/>
    <m/>
    <m/>
    <m/>
  </r>
  <r>
    <x v="3340"/>
    <x v="1"/>
    <x v="0"/>
    <m/>
    <m/>
    <m/>
    <m/>
    <m/>
    <s v="http://www.barnet.gov.uk/news/article/530/care_homes_open_their_doors_this_friday"/>
    <x v="37"/>
    <m/>
    <m/>
    <m/>
    <m/>
    <m/>
    <m/>
    <m/>
    <m/>
    <m/>
    <m/>
    <m/>
    <m/>
    <m/>
    <m/>
    <m/>
  </r>
  <r>
    <x v="3341"/>
    <x v="0"/>
    <x v="1"/>
    <m/>
    <s v="Query Resolution"/>
    <m/>
    <s v="Complain"/>
    <m/>
    <m/>
    <x v="11"/>
    <s v="Unresponsive and not giving me a satisfactory services. I am extremely disappointed."/>
    <m/>
    <s v="NW95FP"/>
    <s v="35 to 44"/>
    <s v="No"/>
    <s v="Female"/>
    <s v="Prefer not to say"/>
    <m/>
    <m/>
    <m/>
    <m/>
    <m/>
    <m/>
    <m/>
    <m/>
  </r>
  <r>
    <x v="3342"/>
    <x v="1"/>
    <x v="1"/>
    <m/>
    <m/>
    <m/>
    <m/>
    <m/>
    <m/>
    <x v="2"/>
    <m/>
    <m/>
    <m/>
    <m/>
    <m/>
    <m/>
    <m/>
    <m/>
    <m/>
    <m/>
    <m/>
    <m/>
    <m/>
    <m/>
    <m/>
  </r>
  <r>
    <x v="3343"/>
    <x v="1"/>
    <x v="0"/>
    <m/>
    <m/>
    <m/>
    <m/>
    <m/>
    <s v="http://www.barnet.gov.uk/info/200119/contact_details_for_customer-facing_departments/888/contact_details_for_customer-facing_departments"/>
    <x v="13"/>
    <m/>
    <m/>
    <m/>
    <m/>
    <m/>
    <m/>
    <m/>
    <m/>
    <m/>
    <m/>
    <m/>
    <m/>
    <m/>
    <m/>
    <m/>
  </r>
  <r>
    <x v="3344"/>
    <x v="0"/>
    <x v="0"/>
    <m/>
    <m/>
    <m/>
    <m/>
    <m/>
    <s v="http://www.barnet.gov.uk/parking"/>
    <x v="15"/>
    <m/>
    <m/>
    <m/>
    <m/>
    <m/>
    <m/>
    <m/>
    <m/>
    <m/>
    <m/>
    <m/>
    <m/>
    <m/>
    <m/>
    <m/>
  </r>
  <r>
    <x v="3345"/>
    <x v="1"/>
    <x v="1"/>
    <m/>
    <m/>
    <m/>
    <m/>
    <m/>
    <m/>
    <x v="2"/>
    <m/>
    <m/>
    <m/>
    <m/>
    <m/>
    <m/>
    <m/>
    <m/>
    <m/>
    <m/>
    <m/>
    <m/>
    <m/>
    <m/>
    <m/>
  </r>
  <r>
    <x v="3346"/>
    <x v="0"/>
    <x v="3"/>
    <m/>
    <s v="Time Taken                            "/>
    <m/>
    <s v="Notify"/>
    <m/>
    <m/>
    <x v="1"/>
    <s v="I HAD TO WAIT TO "/>
    <m/>
    <s v="NWP"/>
    <s v="35 to 44"/>
    <s v="No"/>
    <s v="Female"/>
    <s v="Caribbean"/>
    <m/>
    <m/>
    <m/>
    <m/>
    <m/>
    <m/>
    <m/>
    <m/>
  </r>
  <r>
    <x v="3347"/>
    <x v="2"/>
    <x v="3"/>
    <m/>
    <s v="Time Taken                            "/>
    <m/>
    <s v="Book"/>
    <m/>
    <m/>
    <x v="10"/>
    <s v="YOUR AD"/>
    <m/>
    <s v="NW95UQ,SLAT"/>
    <s v="35 to 44"/>
    <s v="Yes"/>
    <s v="Female"/>
    <s v="Caribbean"/>
    <m/>
    <m/>
    <m/>
    <m/>
    <m/>
    <m/>
    <m/>
    <m/>
  </r>
  <r>
    <x v="3348"/>
    <x v="0"/>
    <x v="3"/>
    <m/>
    <s v="Time Taken                            "/>
    <m/>
    <s v="Appeal"/>
    <m/>
    <m/>
    <x v="49"/>
    <m/>
    <m/>
    <s v="NW95UQ,SLAT"/>
    <m/>
    <m/>
    <m/>
    <m/>
    <m/>
    <m/>
    <m/>
    <m/>
    <m/>
    <m/>
    <m/>
    <m/>
  </r>
  <r>
    <x v="3349"/>
    <x v="2"/>
    <x v="3"/>
    <m/>
    <s v="Time Taken                            "/>
    <m/>
    <m/>
    <m/>
    <m/>
    <x v="2"/>
    <m/>
    <m/>
    <m/>
    <m/>
    <m/>
    <m/>
    <m/>
    <m/>
    <m/>
    <m/>
    <m/>
    <m/>
    <m/>
    <m/>
    <m/>
  </r>
  <r>
    <x v="3350"/>
    <x v="2"/>
    <x v="3"/>
    <m/>
    <s v="Other Reason"/>
    <m/>
    <s v="Apply"/>
    <m/>
    <m/>
    <x v="1"/>
    <s v="THE HELPERS ,VERY BUSY BUT A LITTLE  STRIKT THOE BUT I WAS NOT REALL PLEASD"/>
    <m/>
    <s v="NW95UQ"/>
    <s v="35 to 44"/>
    <s v="No"/>
    <s v="Female"/>
    <s v="Caribbean"/>
    <m/>
    <m/>
    <m/>
    <m/>
    <m/>
    <m/>
    <m/>
    <m/>
  </r>
  <r>
    <x v="3351"/>
    <x v="1"/>
    <x v="3"/>
    <m/>
    <s v="Time Taken                            "/>
    <m/>
    <s v="Apply"/>
    <m/>
    <m/>
    <x v="1"/>
    <s v="THE WAITING WAS SHORT"/>
    <m/>
    <s v="NW95UQ"/>
    <s v="Under 18"/>
    <s v="Yes"/>
    <s v="Female"/>
    <s v="Other"/>
    <m/>
    <m/>
    <m/>
    <m/>
    <m/>
    <m/>
    <m/>
    <m/>
  </r>
  <r>
    <x v="3352"/>
    <x v="2"/>
    <x v="2"/>
    <m/>
    <s v="Time Taken                            "/>
    <m/>
    <m/>
    <m/>
    <m/>
    <x v="18"/>
    <m/>
    <m/>
    <m/>
    <m/>
    <m/>
    <m/>
    <m/>
    <m/>
    <m/>
    <m/>
    <m/>
    <m/>
    <m/>
    <m/>
    <m/>
  </r>
  <r>
    <x v="3353"/>
    <x v="1"/>
    <x v="3"/>
    <m/>
    <s v="Query Resolution"/>
    <m/>
    <s v="Pay"/>
    <m/>
    <m/>
    <x v="8"/>
    <m/>
    <m/>
    <m/>
    <m/>
    <m/>
    <m/>
    <m/>
    <m/>
    <m/>
    <m/>
    <m/>
    <m/>
    <m/>
    <m/>
    <m/>
  </r>
  <r>
    <x v="3353"/>
    <x v="2"/>
    <x v="3"/>
    <m/>
    <s v="Query Resolution"/>
    <m/>
    <s v="Enquire"/>
    <m/>
    <m/>
    <x v="69"/>
    <m/>
    <m/>
    <s v="W2245"/>
    <m/>
    <m/>
    <m/>
    <m/>
    <m/>
    <m/>
    <m/>
    <m/>
    <m/>
    <m/>
    <m/>
    <m/>
  </r>
  <r>
    <x v="3354"/>
    <x v="0"/>
    <x v="3"/>
    <m/>
    <s v="Other Reason"/>
    <m/>
    <s v="Report"/>
    <m/>
    <m/>
    <x v="49"/>
    <s v="LK"/>
    <m/>
    <s v="VV"/>
    <m/>
    <m/>
    <m/>
    <m/>
    <m/>
    <m/>
    <m/>
    <m/>
    <m/>
    <m/>
    <m/>
    <m/>
  </r>
  <r>
    <x v="3355"/>
    <x v="1"/>
    <x v="3"/>
    <m/>
    <s v="Advisor/Information"/>
    <m/>
    <s v="Enquire"/>
    <m/>
    <m/>
    <x v="1"/>
    <m/>
    <m/>
    <m/>
    <m/>
    <m/>
    <m/>
    <m/>
    <m/>
    <m/>
    <m/>
    <m/>
    <m/>
    <m/>
    <m/>
    <m/>
  </r>
  <r>
    <x v="3356"/>
    <x v="0"/>
    <x v="1"/>
    <m/>
    <s v="Time Taken                            "/>
    <m/>
    <s v="Complain"/>
    <m/>
    <m/>
    <x v="8"/>
    <s v="In your email reply you say you will contact within 10 days. I have sent several emails in the past and I have not received one reply. I think you should remove the statement 10 days and put in this email will not be responded to.  Anthony Fogarty"/>
    <m/>
    <s v="EN54NY"/>
    <s v="55 to 64"/>
    <s v="Yes"/>
    <s v="Male"/>
    <s v="British"/>
    <m/>
    <m/>
    <m/>
    <m/>
    <m/>
    <m/>
    <m/>
    <m/>
  </r>
  <r>
    <x v="3357"/>
    <x v="1"/>
    <x v="3"/>
    <m/>
    <m/>
    <m/>
    <m/>
    <m/>
    <m/>
    <x v="2"/>
    <m/>
    <m/>
    <m/>
    <m/>
    <m/>
    <m/>
    <m/>
    <m/>
    <m/>
    <m/>
    <m/>
    <m/>
    <m/>
    <m/>
    <m/>
  </r>
  <r>
    <x v="3358"/>
    <x v="1"/>
    <x v="2"/>
    <m/>
    <s v="Time Taken                            "/>
    <m/>
    <m/>
    <m/>
    <m/>
    <x v="23"/>
    <m/>
    <m/>
    <m/>
    <m/>
    <m/>
    <m/>
    <m/>
    <m/>
    <m/>
    <m/>
    <m/>
    <m/>
    <m/>
    <m/>
    <m/>
  </r>
  <r>
    <x v="3359"/>
    <x v="1"/>
    <x v="2"/>
    <m/>
    <s v="Time Taken                            "/>
    <m/>
    <m/>
    <m/>
    <m/>
    <x v="16"/>
    <m/>
    <m/>
    <m/>
    <m/>
    <m/>
    <m/>
    <m/>
    <m/>
    <m/>
    <m/>
    <m/>
    <m/>
    <m/>
    <m/>
    <m/>
  </r>
  <r>
    <x v="3360"/>
    <x v="1"/>
    <x v="3"/>
    <m/>
    <s v="Time Taken                            "/>
    <m/>
    <s v="Notify"/>
    <m/>
    <m/>
    <x v="26"/>
    <m/>
    <m/>
    <m/>
    <s v="25 to 34"/>
    <s v="No"/>
    <s v="Prefer not to say"/>
    <s v="Other White"/>
    <m/>
    <m/>
    <m/>
    <m/>
    <m/>
    <m/>
    <m/>
    <m/>
  </r>
  <r>
    <x v="3361"/>
    <x v="2"/>
    <x v="3"/>
    <m/>
    <s v="Other Reason"/>
    <m/>
    <s v="Enquire"/>
    <m/>
    <m/>
    <x v="17"/>
    <m/>
    <m/>
    <m/>
    <m/>
    <m/>
    <m/>
    <m/>
    <m/>
    <m/>
    <m/>
    <m/>
    <m/>
    <m/>
    <m/>
    <m/>
  </r>
  <r>
    <x v="3362"/>
    <x v="1"/>
    <x v="3"/>
    <m/>
    <s v="Advisor/Information"/>
    <m/>
    <s v="Enquire"/>
    <m/>
    <m/>
    <x v="13"/>
    <m/>
    <m/>
    <s v="N128RJ"/>
    <m/>
    <m/>
    <m/>
    <m/>
    <m/>
    <m/>
    <m/>
    <m/>
    <m/>
    <m/>
    <m/>
    <m/>
  </r>
  <r>
    <x v="3363"/>
    <x v="1"/>
    <x v="2"/>
    <m/>
    <s v="Time Taken                            "/>
    <m/>
    <m/>
    <m/>
    <m/>
    <x v="14"/>
    <m/>
    <m/>
    <m/>
    <m/>
    <m/>
    <m/>
    <m/>
    <m/>
    <m/>
    <m/>
    <m/>
    <m/>
    <m/>
    <m/>
    <m/>
  </r>
  <r>
    <x v="3364"/>
    <x v="1"/>
    <x v="3"/>
    <m/>
    <s v="Query Resolution"/>
    <m/>
    <s v="Notify"/>
    <m/>
    <m/>
    <x v="11"/>
    <m/>
    <m/>
    <m/>
    <m/>
    <m/>
    <m/>
    <m/>
    <m/>
    <m/>
    <m/>
    <m/>
    <m/>
    <m/>
    <m/>
    <m/>
  </r>
  <r>
    <x v="3365"/>
    <x v="1"/>
    <x v="2"/>
    <m/>
    <s v="Time Taken                            "/>
    <m/>
    <m/>
    <m/>
    <m/>
    <x v="25"/>
    <m/>
    <m/>
    <m/>
    <m/>
    <m/>
    <m/>
    <m/>
    <m/>
    <m/>
    <m/>
    <m/>
    <m/>
    <m/>
    <m/>
    <m/>
  </r>
  <r>
    <x v="3366"/>
    <x v="0"/>
    <x v="0"/>
    <m/>
    <m/>
    <m/>
    <m/>
    <m/>
    <s v="http://www.barnet.gov.uk/site/scripts/google_results.php?q=Opening+time"/>
    <x v="9"/>
    <m/>
    <m/>
    <m/>
    <m/>
    <m/>
    <m/>
    <m/>
    <m/>
    <m/>
    <m/>
    <m/>
    <m/>
    <m/>
    <m/>
    <m/>
  </r>
  <r>
    <x v="3367"/>
    <x v="1"/>
    <x v="3"/>
    <m/>
    <s v="Advisor/Information"/>
    <m/>
    <s v="Notify"/>
    <m/>
    <m/>
    <x v="26"/>
    <m/>
    <m/>
    <m/>
    <m/>
    <m/>
    <m/>
    <m/>
    <m/>
    <m/>
    <m/>
    <m/>
    <m/>
    <m/>
    <m/>
    <m/>
  </r>
  <r>
    <x v="3368"/>
    <x v="1"/>
    <x v="2"/>
    <m/>
    <m/>
    <m/>
    <m/>
    <m/>
    <m/>
    <x v="16"/>
    <m/>
    <m/>
    <m/>
    <m/>
    <m/>
    <m/>
    <m/>
    <m/>
    <m/>
    <m/>
    <m/>
    <m/>
    <m/>
    <m/>
    <m/>
  </r>
  <r>
    <x v="3369"/>
    <x v="0"/>
    <x v="0"/>
    <m/>
    <m/>
    <m/>
    <m/>
    <m/>
    <s v="http://www.barnet.gov.uk/site/scripts/google_results.php?q=Opening+time"/>
    <x v="9"/>
    <m/>
    <m/>
    <m/>
    <m/>
    <m/>
    <m/>
    <m/>
    <m/>
    <m/>
    <m/>
    <m/>
    <m/>
    <m/>
    <m/>
    <m/>
  </r>
  <r>
    <x v="3370"/>
    <x v="1"/>
    <x v="2"/>
    <m/>
    <s v="Time Taken                            "/>
    <m/>
    <m/>
    <m/>
    <m/>
    <x v="19"/>
    <m/>
    <m/>
    <m/>
    <m/>
    <m/>
    <m/>
    <m/>
    <m/>
    <m/>
    <m/>
    <m/>
    <m/>
    <m/>
    <m/>
    <m/>
  </r>
  <r>
    <x v="3371"/>
    <x v="0"/>
    <x v="0"/>
    <m/>
    <m/>
    <m/>
    <m/>
    <m/>
    <s v="http://www.barnet.gov.uk/info/1573/senior_salaries/828/senior_salaries"/>
    <x v="13"/>
    <m/>
    <m/>
    <m/>
    <m/>
    <m/>
    <m/>
    <m/>
    <m/>
    <m/>
    <m/>
    <m/>
    <m/>
    <m/>
    <m/>
    <m/>
  </r>
  <r>
    <x v="3372"/>
    <x v="1"/>
    <x v="2"/>
    <m/>
    <m/>
    <m/>
    <m/>
    <m/>
    <m/>
    <x v="16"/>
    <m/>
    <m/>
    <m/>
    <m/>
    <m/>
    <m/>
    <m/>
    <m/>
    <m/>
    <m/>
    <m/>
    <m/>
    <m/>
    <m/>
    <m/>
  </r>
  <r>
    <x v="3373"/>
    <x v="0"/>
    <x v="2"/>
    <m/>
    <m/>
    <m/>
    <m/>
    <m/>
    <m/>
    <x v="11"/>
    <m/>
    <m/>
    <m/>
    <m/>
    <m/>
    <m/>
    <m/>
    <m/>
    <m/>
    <m/>
    <m/>
    <m/>
    <m/>
    <m/>
    <m/>
  </r>
  <r>
    <x v="3374"/>
    <x v="1"/>
    <x v="3"/>
    <m/>
    <s v="Time Taken                            "/>
    <m/>
    <s v="Report"/>
    <m/>
    <m/>
    <x v="1"/>
    <m/>
    <m/>
    <m/>
    <m/>
    <m/>
    <m/>
    <m/>
    <m/>
    <m/>
    <m/>
    <m/>
    <m/>
    <m/>
    <m/>
    <m/>
  </r>
  <r>
    <x v="3375"/>
    <x v="1"/>
    <x v="2"/>
    <m/>
    <s v="Advisor/Information"/>
    <m/>
    <m/>
    <m/>
    <m/>
    <x v="18"/>
    <m/>
    <m/>
    <m/>
    <m/>
    <m/>
    <m/>
    <m/>
    <m/>
    <m/>
    <m/>
    <m/>
    <m/>
    <m/>
    <m/>
    <m/>
  </r>
  <r>
    <x v="3376"/>
    <x v="1"/>
    <x v="1"/>
    <m/>
    <s v="Time Taken                            "/>
    <m/>
    <s v="Enquire"/>
    <m/>
    <m/>
    <x v="11"/>
    <s v="Awaiting details for collection of disabled goods that are not needed. Please phone asap"/>
    <m/>
    <s v="NW43SJ"/>
    <m/>
    <m/>
    <m/>
    <m/>
    <m/>
    <m/>
    <m/>
    <m/>
    <m/>
    <m/>
    <m/>
    <m/>
  </r>
  <r>
    <x v="3377"/>
    <x v="1"/>
    <x v="2"/>
    <m/>
    <m/>
    <m/>
    <m/>
    <m/>
    <m/>
    <x v="11"/>
    <m/>
    <m/>
    <m/>
    <m/>
    <m/>
    <m/>
    <m/>
    <m/>
    <m/>
    <m/>
    <m/>
    <m/>
    <m/>
    <m/>
    <m/>
  </r>
  <r>
    <x v="3378"/>
    <x v="1"/>
    <x v="0"/>
    <m/>
    <m/>
    <m/>
    <m/>
    <m/>
    <s v="http://www.govmetric.com/"/>
    <x v="0"/>
    <m/>
    <m/>
    <m/>
    <m/>
    <m/>
    <m/>
    <m/>
    <m/>
    <m/>
    <m/>
    <m/>
    <m/>
    <m/>
    <m/>
    <m/>
  </r>
  <r>
    <x v="3379"/>
    <x v="1"/>
    <x v="2"/>
    <m/>
    <s v="Advisor/Information"/>
    <m/>
    <m/>
    <m/>
    <m/>
    <x v="10"/>
    <m/>
    <m/>
    <m/>
    <m/>
    <m/>
    <m/>
    <m/>
    <m/>
    <m/>
    <m/>
    <m/>
    <m/>
    <m/>
    <m/>
    <m/>
  </r>
  <r>
    <x v="3380"/>
    <x v="1"/>
    <x v="0"/>
    <m/>
    <m/>
    <m/>
    <m/>
    <m/>
    <s v="http://www.barnet.gov.uk/info/930111/parking_tickets_pcn/516/parking_tickets_pcn"/>
    <x v="19"/>
    <m/>
    <m/>
    <m/>
    <m/>
    <m/>
    <m/>
    <m/>
    <m/>
    <m/>
    <m/>
    <m/>
    <m/>
    <m/>
    <m/>
    <m/>
  </r>
  <r>
    <x v="3381"/>
    <x v="0"/>
    <x v="0"/>
    <m/>
    <m/>
    <m/>
    <m/>
    <m/>
    <s v="N/A"/>
    <x v="2"/>
    <m/>
    <m/>
    <m/>
    <m/>
    <m/>
    <m/>
    <m/>
    <m/>
    <m/>
    <m/>
    <m/>
    <m/>
    <m/>
    <m/>
    <m/>
  </r>
  <r>
    <x v="3382"/>
    <x v="1"/>
    <x v="2"/>
    <m/>
    <s v="Time Taken                            "/>
    <m/>
    <m/>
    <m/>
    <m/>
    <x v="25"/>
    <m/>
    <m/>
    <m/>
    <m/>
    <m/>
    <m/>
    <m/>
    <m/>
    <m/>
    <m/>
    <m/>
    <m/>
    <m/>
    <m/>
    <m/>
  </r>
  <r>
    <x v="3383"/>
    <x v="0"/>
    <x v="1"/>
    <m/>
    <m/>
    <m/>
    <m/>
    <m/>
    <m/>
    <x v="2"/>
    <m/>
    <m/>
    <m/>
    <m/>
    <m/>
    <m/>
    <m/>
    <m/>
    <m/>
    <m/>
    <m/>
    <m/>
    <m/>
    <m/>
    <m/>
  </r>
  <r>
    <x v="3384"/>
    <x v="2"/>
    <x v="3"/>
    <m/>
    <m/>
    <m/>
    <m/>
    <m/>
    <m/>
    <x v="2"/>
    <m/>
    <m/>
    <m/>
    <m/>
    <m/>
    <m/>
    <m/>
    <m/>
    <m/>
    <m/>
    <m/>
    <m/>
    <m/>
    <m/>
    <m/>
  </r>
  <r>
    <x v="3385"/>
    <x v="2"/>
    <x v="2"/>
    <m/>
    <s v="Query Resolution"/>
    <m/>
    <m/>
    <m/>
    <m/>
    <x v="16"/>
    <m/>
    <m/>
    <m/>
    <m/>
    <m/>
    <m/>
    <m/>
    <m/>
    <m/>
    <m/>
    <m/>
    <m/>
    <m/>
    <m/>
    <m/>
  </r>
  <r>
    <x v="3386"/>
    <x v="1"/>
    <x v="2"/>
    <m/>
    <s v="Decision"/>
    <m/>
    <m/>
    <m/>
    <m/>
    <x v="18"/>
    <m/>
    <m/>
    <m/>
    <m/>
    <m/>
    <m/>
    <m/>
    <m/>
    <m/>
    <m/>
    <m/>
    <m/>
    <m/>
    <m/>
    <m/>
  </r>
  <r>
    <x v="3387"/>
    <x v="1"/>
    <x v="0"/>
    <m/>
    <m/>
    <m/>
    <m/>
    <m/>
    <s v="http://www.barnet.gov.uk/info/200119/contact_details_for_customer-facing_departments/888/contact_details_for_customer-facing_departments"/>
    <x v="13"/>
    <m/>
    <m/>
    <m/>
    <m/>
    <m/>
    <m/>
    <m/>
    <m/>
    <m/>
    <m/>
    <m/>
    <m/>
    <m/>
    <m/>
    <m/>
  </r>
  <r>
    <x v="3388"/>
    <x v="2"/>
    <x v="2"/>
    <m/>
    <m/>
    <m/>
    <m/>
    <m/>
    <m/>
    <x v="16"/>
    <m/>
    <m/>
    <m/>
    <m/>
    <m/>
    <m/>
    <m/>
    <m/>
    <m/>
    <m/>
    <m/>
    <m/>
    <m/>
    <m/>
    <m/>
  </r>
  <r>
    <x v="3389"/>
    <x v="1"/>
    <x v="3"/>
    <m/>
    <s v="Time Taken                            "/>
    <m/>
    <s v="Enquire"/>
    <m/>
    <m/>
    <x v="26"/>
    <s v="NO"/>
    <m/>
    <s v="N113BD"/>
    <m/>
    <m/>
    <m/>
    <m/>
    <m/>
    <m/>
    <m/>
    <m/>
    <m/>
    <m/>
    <m/>
    <m/>
  </r>
  <r>
    <x v="3390"/>
    <x v="1"/>
    <x v="2"/>
    <m/>
    <m/>
    <m/>
    <m/>
    <m/>
    <m/>
    <x v="23"/>
    <m/>
    <m/>
    <m/>
    <m/>
    <m/>
    <m/>
    <m/>
    <m/>
    <m/>
    <m/>
    <m/>
    <m/>
    <m/>
    <m/>
    <m/>
  </r>
  <r>
    <x v="3391"/>
    <x v="1"/>
    <x v="2"/>
    <m/>
    <s v="Advisor/Information"/>
    <m/>
    <m/>
    <m/>
    <m/>
    <x v="19"/>
    <m/>
    <m/>
    <m/>
    <m/>
    <s v="No"/>
    <s v="Male"/>
    <s v="British"/>
    <m/>
    <m/>
    <m/>
    <m/>
    <m/>
    <m/>
    <m/>
    <m/>
  </r>
  <r>
    <x v="3392"/>
    <x v="2"/>
    <x v="3"/>
    <m/>
    <s v="Time Taken                            "/>
    <m/>
    <s v="Apply"/>
    <m/>
    <m/>
    <x v="73"/>
    <m/>
    <m/>
    <s v="HYHUYYYFLN"/>
    <m/>
    <m/>
    <m/>
    <m/>
    <m/>
    <m/>
    <m/>
    <m/>
    <m/>
    <m/>
    <m/>
    <m/>
  </r>
  <r>
    <x v="3393"/>
    <x v="1"/>
    <x v="3"/>
    <m/>
    <s v="Time Taken                            "/>
    <m/>
    <m/>
    <m/>
    <m/>
    <x v="2"/>
    <m/>
    <m/>
    <m/>
    <m/>
    <m/>
    <m/>
    <m/>
    <m/>
    <m/>
    <m/>
    <m/>
    <m/>
    <m/>
    <m/>
    <m/>
  </r>
  <r>
    <x v="3394"/>
    <x v="1"/>
    <x v="3"/>
    <m/>
    <s v="Time Taken                            "/>
    <m/>
    <s v="Report"/>
    <m/>
    <m/>
    <x v="73"/>
    <m/>
    <m/>
    <s v="N111JQ"/>
    <s v="45 to 54"/>
    <s v="No"/>
    <s v="Female"/>
    <s v="Indian"/>
    <m/>
    <m/>
    <m/>
    <m/>
    <m/>
    <m/>
    <m/>
    <m/>
  </r>
  <r>
    <x v="3395"/>
    <x v="1"/>
    <x v="2"/>
    <m/>
    <s v="Time Taken                            "/>
    <m/>
    <m/>
    <m/>
    <m/>
    <x v="16"/>
    <m/>
    <m/>
    <m/>
    <m/>
    <m/>
    <m/>
    <m/>
    <m/>
    <m/>
    <m/>
    <m/>
    <m/>
    <m/>
    <m/>
    <m/>
  </r>
  <r>
    <x v="3396"/>
    <x v="0"/>
    <x v="0"/>
    <m/>
    <m/>
    <m/>
    <m/>
    <m/>
    <s v="http://www.barnet.gov.uk/childcare-providers"/>
    <x v="64"/>
    <m/>
    <m/>
    <m/>
    <m/>
    <m/>
    <m/>
    <m/>
    <m/>
    <m/>
    <m/>
    <m/>
    <m/>
    <m/>
    <m/>
    <m/>
  </r>
  <r>
    <x v="3397"/>
    <x v="2"/>
    <x v="0"/>
    <m/>
    <m/>
    <m/>
    <m/>
    <m/>
    <s v="http://www.barnet.gov.uk/childcare-providers"/>
    <x v="64"/>
    <m/>
    <m/>
    <m/>
    <m/>
    <m/>
    <m/>
    <m/>
    <m/>
    <m/>
    <m/>
    <m/>
    <m/>
    <m/>
    <m/>
    <m/>
  </r>
  <r>
    <x v="3398"/>
    <x v="2"/>
    <x v="0"/>
    <m/>
    <m/>
    <m/>
    <m/>
    <m/>
    <s v="http://www.barnet.gov.uk/childcare-providers"/>
    <x v="64"/>
    <m/>
    <m/>
    <m/>
    <m/>
    <m/>
    <m/>
    <m/>
    <m/>
    <m/>
    <m/>
    <m/>
    <m/>
    <m/>
    <m/>
    <m/>
  </r>
  <r>
    <x v="3399"/>
    <x v="1"/>
    <x v="0"/>
    <m/>
    <m/>
    <m/>
    <m/>
    <m/>
    <s v="http://www.barnet.gov.uk/childcare-providers"/>
    <x v="64"/>
    <m/>
    <m/>
    <m/>
    <m/>
    <m/>
    <m/>
    <m/>
    <m/>
    <m/>
    <m/>
    <m/>
    <m/>
    <m/>
    <m/>
    <m/>
  </r>
  <r>
    <x v="3400"/>
    <x v="1"/>
    <x v="0"/>
    <m/>
    <m/>
    <m/>
    <m/>
    <m/>
    <s v="http://www.barnet.gov.uk/childcare-providers"/>
    <x v="64"/>
    <m/>
    <m/>
    <m/>
    <m/>
    <m/>
    <m/>
    <m/>
    <m/>
    <m/>
    <m/>
    <m/>
    <m/>
    <m/>
    <m/>
    <m/>
  </r>
  <r>
    <x v="3401"/>
    <x v="2"/>
    <x v="0"/>
    <m/>
    <m/>
    <m/>
    <m/>
    <m/>
    <s v="http://www.barnet.gov.uk/childcare-providers"/>
    <x v="64"/>
    <m/>
    <m/>
    <m/>
    <m/>
    <m/>
    <m/>
    <m/>
    <m/>
    <m/>
    <m/>
    <m/>
    <m/>
    <m/>
    <m/>
    <m/>
  </r>
  <r>
    <x v="3402"/>
    <x v="1"/>
    <x v="0"/>
    <m/>
    <m/>
    <m/>
    <m/>
    <m/>
    <s v="http://www.barnet.gov.uk/childcare-providers"/>
    <x v="64"/>
    <m/>
    <m/>
    <m/>
    <m/>
    <m/>
    <m/>
    <m/>
    <m/>
    <m/>
    <m/>
    <m/>
    <m/>
    <m/>
    <m/>
    <m/>
  </r>
  <r>
    <x v="3403"/>
    <x v="0"/>
    <x v="0"/>
    <m/>
    <m/>
    <m/>
    <m/>
    <m/>
    <s v="http://www.barnet.gov.uk/childcare-providers"/>
    <x v="64"/>
    <m/>
    <m/>
    <m/>
    <m/>
    <m/>
    <m/>
    <m/>
    <m/>
    <m/>
    <m/>
    <m/>
    <m/>
    <m/>
    <m/>
    <m/>
  </r>
  <r>
    <x v="3404"/>
    <x v="1"/>
    <x v="0"/>
    <m/>
    <m/>
    <m/>
    <m/>
    <m/>
    <s v="http://www.barnet.gov.uk/forms/form/158/en/expression_of_interest_in_fostering"/>
    <x v="44"/>
    <m/>
    <m/>
    <m/>
    <m/>
    <m/>
    <m/>
    <m/>
    <m/>
    <m/>
    <m/>
    <m/>
    <m/>
    <m/>
    <m/>
    <m/>
  </r>
  <r>
    <x v="3405"/>
    <x v="1"/>
    <x v="3"/>
    <m/>
    <s v="Query Resolution"/>
    <m/>
    <s v="Apply"/>
    <m/>
    <m/>
    <x v="75"/>
    <m/>
    <m/>
    <m/>
    <s v="45 to 54"/>
    <s v="No"/>
    <s v="Female"/>
    <s v="African"/>
    <m/>
    <m/>
    <m/>
    <m/>
    <m/>
    <m/>
    <m/>
    <m/>
  </r>
  <r>
    <x v="3406"/>
    <x v="1"/>
    <x v="2"/>
    <m/>
    <s v="Time Taken                            "/>
    <m/>
    <m/>
    <m/>
    <m/>
    <x v="15"/>
    <m/>
    <m/>
    <m/>
    <m/>
    <m/>
    <m/>
    <m/>
    <m/>
    <m/>
    <m/>
    <m/>
    <m/>
    <m/>
    <m/>
    <m/>
  </r>
  <r>
    <x v="3407"/>
    <x v="1"/>
    <x v="3"/>
    <m/>
    <s v="Time Taken                            "/>
    <m/>
    <s v="Complain"/>
    <m/>
    <m/>
    <x v="65"/>
    <m/>
    <m/>
    <s v="HA88LZ"/>
    <s v="45 to 54"/>
    <s v="No"/>
    <s v="Female"/>
    <s v="Chinese"/>
    <m/>
    <m/>
    <m/>
    <m/>
    <m/>
    <m/>
    <m/>
    <m/>
  </r>
  <r>
    <x v="3408"/>
    <x v="2"/>
    <x v="2"/>
    <m/>
    <s v="Decision"/>
    <m/>
    <m/>
    <m/>
    <m/>
    <x v="51"/>
    <m/>
    <m/>
    <m/>
    <m/>
    <s v="No"/>
    <s v="Female"/>
    <s v="British"/>
    <m/>
    <m/>
    <m/>
    <m/>
    <m/>
    <m/>
    <m/>
    <m/>
  </r>
  <r>
    <x v="3409"/>
    <x v="1"/>
    <x v="3"/>
    <m/>
    <s v="Time Taken                            "/>
    <m/>
    <s v="Notify"/>
    <m/>
    <m/>
    <x v="26"/>
    <m/>
    <m/>
    <m/>
    <m/>
    <m/>
    <m/>
    <m/>
    <m/>
    <m/>
    <m/>
    <m/>
    <m/>
    <m/>
    <m/>
    <m/>
  </r>
  <r>
    <x v="3410"/>
    <x v="1"/>
    <x v="2"/>
    <m/>
    <s v="Advisor/Information"/>
    <m/>
    <m/>
    <m/>
    <m/>
    <x v="16"/>
    <m/>
    <m/>
    <m/>
    <m/>
    <m/>
    <m/>
    <m/>
    <m/>
    <m/>
    <m/>
    <m/>
    <m/>
    <m/>
    <m/>
    <m/>
  </r>
  <r>
    <x v="3411"/>
    <x v="1"/>
    <x v="2"/>
    <m/>
    <s v="Advisor/Information"/>
    <m/>
    <m/>
    <m/>
    <m/>
    <x v="18"/>
    <m/>
    <m/>
    <m/>
    <m/>
    <m/>
    <m/>
    <m/>
    <m/>
    <m/>
    <m/>
    <m/>
    <m/>
    <m/>
    <m/>
    <m/>
  </r>
  <r>
    <x v="3412"/>
    <x v="2"/>
    <x v="0"/>
    <m/>
    <m/>
    <m/>
    <m/>
    <m/>
    <s v="http://www.barnet.gov.uk/info/534/recycling_centre_at_summers_lane/306/civic_amenity_and_recycling_centre"/>
    <x v="11"/>
    <m/>
    <m/>
    <m/>
    <m/>
    <m/>
    <m/>
    <m/>
    <m/>
    <m/>
    <m/>
    <m/>
    <m/>
    <m/>
    <m/>
    <m/>
  </r>
  <r>
    <x v="3413"/>
    <x v="0"/>
    <x v="0"/>
    <m/>
    <m/>
    <m/>
    <m/>
    <m/>
    <s v="http://www.barnet.gov.uk/info/940310/affordable_housing/344/affordable_housing"/>
    <x v="56"/>
    <m/>
    <m/>
    <m/>
    <m/>
    <m/>
    <m/>
    <m/>
    <m/>
    <m/>
    <m/>
    <m/>
    <m/>
    <m/>
    <m/>
    <m/>
  </r>
  <r>
    <x v="3414"/>
    <x v="2"/>
    <x v="2"/>
    <m/>
    <s v="Query Resolution"/>
    <m/>
    <m/>
    <m/>
    <m/>
    <x v="16"/>
    <m/>
    <m/>
    <m/>
    <m/>
    <m/>
    <m/>
    <m/>
    <m/>
    <m/>
    <m/>
    <m/>
    <m/>
    <m/>
    <m/>
    <m/>
  </r>
  <r>
    <x v="3415"/>
    <x v="1"/>
    <x v="2"/>
    <m/>
    <s v="Advisor/Information"/>
    <m/>
    <m/>
    <m/>
    <m/>
    <x v="25"/>
    <m/>
    <m/>
    <m/>
    <m/>
    <m/>
    <m/>
    <m/>
    <m/>
    <m/>
    <m/>
    <m/>
    <m/>
    <m/>
    <m/>
    <m/>
  </r>
  <r>
    <x v="3416"/>
    <x v="1"/>
    <x v="2"/>
    <m/>
    <s v="Advisor/Information"/>
    <m/>
    <m/>
    <m/>
    <m/>
    <x v="23"/>
    <m/>
    <m/>
    <m/>
    <m/>
    <m/>
    <m/>
    <m/>
    <m/>
    <m/>
    <m/>
    <m/>
    <m/>
    <m/>
    <m/>
    <m/>
  </r>
  <r>
    <x v="3417"/>
    <x v="1"/>
    <x v="3"/>
    <m/>
    <s v="Time Taken                            "/>
    <m/>
    <s v="Notify"/>
    <m/>
    <m/>
    <x v="1"/>
    <m/>
    <m/>
    <m/>
    <m/>
    <m/>
    <m/>
    <m/>
    <m/>
    <m/>
    <m/>
    <m/>
    <m/>
    <m/>
    <m/>
    <m/>
  </r>
  <r>
    <x v="3418"/>
    <x v="2"/>
    <x v="2"/>
    <m/>
    <m/>
    <m/>
    <m/>
    <m/>
    <m/>
    <x v="16"/>
    <m/>
    <m/>
    <m/>
    <m/>
    <m/>
    <m/>
    <m/>
    <m/>
    <m/>
    <m/>
    <m/>
    <m/>
    <m/>
    <m/>
    <m/>
  </r>
  <r>
    <x v="3419"/>
    <x v="1"/>
    <x v="2"/>
    <m/>
    <s v="Time Taken                            "/>
    <m/>
    <m/>
    <m/>
    <m/>
    <x v="15"/>
    <m/>
    <m/>
    <m/>
    <m/>
    <m/>
    <m/>
    <m/>
    <m/>
    <m/>
    <m/>
    <m/>
    <m/>
    <m/>
    <m/>
    <m/>
  </r>
  <r>
    <x v="3420"/>
    <x v="1"/>
    <x v="0"/>
    <m/>
    <m/>
    <m/>
    <m/>
    <m/>
    <s v="http://www.barnet.gov.uk/library-opening-times"/>
    <x v="10"/>
    <m/>
    <m/>
    <m/>
    <m/>
    <m/>
    <m/>
    <m/>
    <m/>
    <m/>
    <m/>
    <m/>
    <m/>
    <m/>
    <m/>
    <m/>
  </r>
  <r>
    <x v="3421"/>
    <x v="2"/>
    <x v="2"/>
    <m/>
    <m/>
    <m/>
    <m/>
    <m/>
    <m/>
    <x v="22"/>
    <m/>
    <m/>
    <m/>
    <m/>
    <m/>
    <m/>
    <m/>
    <m/>
    <m/>
    <m/>
    <m/>
    <m/>
    <m/>
    <m/>
    <m/>
  </r>
  <r>
    <x v="3422"/>
    <x v="1"/>
    <x v="2"/>
    <m/>
    <m/>
    <m/>
    <m/>
    <m/>
    <m/>
    <x v="19"/>
    <m/>
    <m/>
    <m/>
    <m/>
    <m/>
    <m/>
    <m/>
    <m/>
    <m/>
    <m/>
    <m/>
    <m/>
    <m/>
    <m/>
    <m/>
  </r>
  <r>
    <x v="3423"/>
    <x v="1"/>
    <x v="2"/>
    <m/>
    <s v="Time Taken                            "/>
    <m/>
    <m/>
    <m/>
    <m/>
    <x v="23"/>
    <m/>
    <m/>
    <m/>
    <m/>
    <m/>
    <m/>
    <m/>
    <m/>
    <m/>
    <m/>
    <m/>
    <m/>
    <m/>
    <m/>
    <m/>
  </r>
  <r>
    <x v="3424"/>
    <x v="0"/>
    <x v="0"/>
    <m/>
    <m/>
    <m/>
    <m/>
    <m/>
    <s v="http://www.barnet.gov.uk/"/>
    <x v="0"/>
    <m/>
    <m/>
    <m/>
    <m/>
    <m/>
    <m/>
    <m/>
    <m/>
    <m/>
    <m/>
    <m/>
    <m/>
    <m/>
    <m/>
    <m/>
  </r>
  <r>
    <x v="3425"/>
    <x v="1"/>
    <x v="2"/>
    <m/>
    <s v="Advisor/Information"/>
    <m/>
    <m/>
    <m/>
    <m/>
    <x v="15"/>
    <m/>
    <m/>
    <m/>
    <m/>
    <m/>
    <m/>
    <m/>
    <m/>
    <m/>
    <m/>
    <m/>
    <m/>
    <m/>
    <m/>
    <m/>
  </r>
  <r>
    <x v="3426"/>
    <x v="1"/>
    <x v="2"/>
    <m/>
    <s v="Query Resolution"/>
    <m/>
    <m/>
    <m/>
    <m/>
    <x v="11"/>
    <m/>
    <m/>
    <m/>
    <m/>
    <m/>
    <m/>
    <m/>
    <m/>
    <m/>
    <m/>
    <m/>
    <m/>
    <m/>
    <m/>
    <m/>
  </r>
  <r>
    <x v="3427"/>
    <x v="1"/>
    <x v="2"/>
    <m/>
    <s v="Advisor/Information"/>
    <m/>
    <m/>
    <m/>
    <m/>
    <x v="16"/>
    <m/>
    <m/>
    <m/>
    <m/>
    <s v="Yes"/>
    <s v="Female"/>
    <s v="British"/>
    <m/>
    <m/>
    <m/>
    <m/>
    <m/>
    <m/>
    <m/>
    <m/>
  </r>
  <r>
    <x v="3428"/>
    <x v="1"/>
    <x v="2"/>
    <m/>
    <s v="Advisor/Information"/>
    <m/>
    <m/>
    <m/>
    <m/>
    <x v="18"/>
    <m/>
    <m/>
    <m/>
    <m/>
    <m/>
    <m/>
    <m/>
    <m/>
    <m/>
    <m/>
    <m/>
    <m/>
    <m/>
    <m/>
    <m/>
  </r>
  <r>
    <x v="3429"/>
    <x v="1"/>
    <x v="3"/>
    <m/>
    <m/>
    <m/>
    <m/>
    <m/>
    <m/>
    <x v="2"/>
    <m/>
    <m/>
    <m/>
    <m/>
    <m/>
    <m/>
    <m/>
    <m/>
    <m/>
    <m/>
    <m/>
    <m/>
    <m/>
    <m/>
    <m/>
  </r>
  <r>
    <x v="3430"/>
    <x v="1"/>
    <x v="3"/>
    <m/>
    <m/>
    <m/>
    <m/>
    <m/>
    <m/>
    <x v="2"/>
    <m/>
    <m/>
    <m/>
    <m/>
    <m/>
    <m/>
    <m/>
    <m/>
    <m/>
    <m/>
    <m/>
    <m/>
    <m/>
    <m/>
    <m/>
  </r>
  <r>
    <x v="3431"/>
    <x v="1"/>
    <x v="2"/>
    <m/>
    <m/>
    <m/>
    <m/>
    <m/>
    <m/>
    <x v="25"/>
    <m/>
    <m/>
    <m/>
    <m/>
    <m/>
    <m/>
    <m/>
    <m/>
    <m/>
    <m/>
    <m/>
    <m/>
    <m/>
    <m/>
    <m/>
  </r>
  <r>
    <x v="3432"/>
    <x v="1"/>
    <x v="2"/>
    <m/>
    <s v="Advisor/Information"/>
    <m/>
    <m/>
    <m/>
    <m/>
    <x v="16"/>
    <m/>
    <m/>
    <m/>
    <m/>
    <s v="No"/>
    <s v="Female"/>
    <s v="Other Mixed"/>
    <m/>
    <m/>
    <m/>
    <m/>
    <m/>
    <m/>
    <m/>
    <m/>
  </r>
  <r>
    <x v="3433"/>
    <x v="1"/>
    <x v="2"/>
    <m/>
    <s v="Query Resolution"/>
    <m/>
    <m/>
    <m/>
    <m/>
    <x v="30"/>
    <m/>
    <m/>
    <m/>
    <m/>
    <m/>
    <m/>
    <m/>
    <m/>
    <m/>
    <m/>
    <m/>
    <m/>
    <m/>
    <m/>
    <m/>
  </r>
  <r>
    <x v="3434"/>
    <x v="1"/>
    <x v="2"/>
    <m/>
    <s v="Advisor/Information"/>
    <m/>
    <m/>
    <m/>
    <m/>
    <x v="25"/>
    <m/>
    <m/>
    <m/>
    <m/>
    <m/>
    <m/>
    <m/>
    <m/>
    <m/>
    <m/>
    <m/>
    <m/>
    <m/>
    <m/>
    <m/>
  </r>
  <r>
    <x v="3435"/>
    <x v="1"/>
    <x v="2"/>
    <m/>
    <s v="Advisor/Information"/>
    <m/>
    <m/>
    <m/>
    <m/>
    <x v="16"/>
    <m/>
    <m/>
    <m/>
    <m/>
    <s v="No"/>
    <s v="Female"/>
    <s v="Other Asian"/>
    <m/>
    <m/>
    <m/>
    <m/>
    <m/>
    <m/>
    <m/>
    <m/>
  </r>
  <r>
    <x v="3436"/>
    <x v="2"/>
    <x v="0"/>
    <m/>
    <m/>
    <m/>
    <m/>
    <m/>
    <s v="http://www.barnet.gov.uk/info/200119/contact_details_for_customer-facing_departments/888/contact_details_for_customer-facing_departments"/>
    <x v="13"/>
    <m/>
    <m/>
    <m/>
    <m/>
    <m/>
    <m/>
    <m/>
    <m/>
    <m/>
    <m/>
    <m/>
    <m/>
    <m/>
    <m/>
    <m/>
  </r>
  <r>
    <x v="3437"/>
    <x v="0"/>
    <x v="0"/>
    <m/>
    <m/>
    <m/>
    <m/>
    <m/>
    <s v="http://www.barnet.gov.uk/homepage/250/find_a_service?page=Search&amp;dids[]=145669&amp;term=jobs&amp;cat_id=&amp;postcode=&amp;radius=&amp;from=dataset_homepage"/>
    <x v="2"/>
    <m/>
    <m/>
    <m/>
    <m/>
    <m/>
    <m/>
    <m/>
    <m/>
    <m/>
    <m/>
    <m/>
    <m/>
    <m/>
    <m/>
    <m/>
  </r>
  <r>
    <x v="3438"/>
    <x v="1"/>
    <x v="2"/>
    <m/>
    <s v="Advisor/Information"/>
    <m/>
    <m/>
    <m/>
    <m/>
    <x v="19"/>
    <m/>
    <m/>
    <m/>
    <m/>
    <m/>
    <m/>
    <m/>
    <m/>
    <m/>
    <m/>
    <m/>
    <m/>
    <m/>
    <m/>
    <m/>
  </r>
  <r>
    <x v="3439"/>
    <x v="1"/>
    <x v="0"/>
    <s v="A council service, policy or decision"/>
    <s v="All Options"/>
    <m/>
    <s v="Research"/>
    <m/>
    <s v="http://www.barnet.gov.uk/homepage/248/directory_homepage?page=Atoz&amp;did=145669&amp;letter=A"/>
    <x v="10"/>
    <m/>
    <m/>
    <s v="HA88FH"/>
    <s v="Under 18"/>
    <s v="Prefer not to say"/>
    <s v="Male"/>
    <s v="Pakistani"/>
    <s v="Muslim"/>
    <m/>
    <m/>
    <m/>
    <m/>
    <m/>
    <m/>
    <m/>
  </r>
  <r>
    <x v="3440"/>
    <x v="1"/>
    <x v="3"/>
    <m/>
    <s v="Decision"/>
    <m/>
    <s v="Appeal"/>
    <m/>
    <m/>
    <x v="26"/>
    <s v="VERY GOOD SERVICE"/>
    <m/>
    <s v="HA80ND"/>
    <m/>
    <m/>
    <m/>
    <m/>
    <m/>
    <m/>
    <m/>
    <m/>
    <m/>
    <m/>
    <m/>
    <m/>
  </r>
  <r>
    <x v="3441"/>
    <x v="2"/>
    <x v="2"/>
    <m/>
    <s v="Time Taken                            "/>
    <m/>
    <m/>
    <m/>
    <m/>
    <x v="27"/>
    <m/>
    <m/>
    <m/>
    <m/>
    <m/>
    <m/>
    <m/>
    <m/>
    <m/>
    <m/>
    <m/>
    <m/>
    <m/>
    <m/>
    <m/>
  </r>
  <r>
    <x v="3442"/>
    <x v="1"/>
    <x v="2"/>
    <m/>
    <m/>
    <m/>
    <m/>
    <m/>
    <m/>
    <x v="51"/>
    <m/>
    <m/>
    <m/>
    <m/>
    <m/>
    <m/>
    <m/>
    <m/>
    <m/>
    <m/>
    <m/>
    <m/>
    <m/>
    <m/>
    <m/>
  </r>
  <r>
    <x v="3443"/>
    <x v="1"/>
    <x v="2"/>
    <m/>
    <m/>
    <m/>
    <m/>
    <m/>
    <m/>
    <x v="51"/>
    <m/>
    <m/>
    <m/>
    <m/>
    <m/>
    <m/>
    <m/>
    <m/>
    <m/>
    <m/>
    <m/>
    <m/>
    <m/>
    <m/>
    <m/>
  </r>
  <r>
    <x v="3444"/>
    <x v="1"/>
    <x v="0"/>
    <m/>
    <m/>
    <m/>
    <m/>
    <m/>
    <s v="http://www.barnet.gov.uk/forms/form/255/en/registrars_contact_us"/>
    <x v="44"/>
    <m/>
    <m/>
    <m/>
    <m/>
    <m/>
    <m/>
    <m/>
    <m/>
    <m/>
    <m/>
    <m/>
    <m/>
    <m/>
    <m/>
    <m/>
  </r>
  <r>
    <x v="3445"/>
    <x v="1"/>
    <x v="2"/>
    <m/>
    <m/>
    <m/>
    <m/>
    <m/>
    <m/>
    <x v="25"/>
    <m/>
    <m/>
    <m/>
    <m/>
    <m/>
    <m/>
    <m/>
    <m/>
    <m/>
    <m/>
    <m/>
    <m/>
    <m/>
    <m/>
    <m/>
  </r>
  <r>
    <x v="3446"/>
    <x v="1"/>
    <x v="2"/>
    <m/>
    <m/>
    <m/>
    <m/>
    <m/>
    <m/>
    <x v="51"/>
    <m/>
    <m/>
    <m/>
    <m/>
    <m/>
    <m/>
    <m/>
    <m/>
    <m/>
    <m/>
    <m/>
    <m/>
    <m/>
    <m/>
    <m/>
  </r>
  <r>
    <x v="3447"/>
    <x v="1"/>
    <x v="1"/>
    <m/>
    <m/>
    <m/>
    <m/>
    <m/>
    <m/>
    <x v="2"/>
    <m/>
    <m/>
    <m/>
    <m/>
    <m/>
    <m/>
    <m/>
    <m/>
    <m/>
    <m/>
    <m/>
    <m/>
    <m/>
    <m/>
    <m/>
  </r>
  <r>
    <x v="3448"/>
    <x v="1"/>
    <x v="2"/>
    <m/>
    <m/>
    <m/>
    <m/>
    <m/>
    <m/>
    <x v="51"/>
    <m/>
    <m/>
    <m/>
    <m/>
    <m/>
    <m/>
    <m/>
    <m/>
    <m/>
    <m/>
    <m/>
    <m/>
    <m/>
    <m/>
    <m/>
  </r>
  <r>
    <x v="3449"/>
    <x v="1"/>
    <x v="2"/>
    <m/>
    <m/>
    <m/>
    <m/>
    <m/>
    <m/>
    <x v="25"/>
    <m/>
    <m/>
    <m/>
    <m/>
    <m/>
    <m/>
    <m/>
    <m/>
    <m/>
    <m/>
    <m/>
    <m/>
    <m/>
    <m/>
    <m/>
  </r>
  <r>
    <x v="3450"/>
    <x v="1"/>
    <x v="2"/>
    <m/>
    <m/>
    <m/>
    <m/>
    <m/>
    <m/>
    <x v="11"/>
    <m/>
    <m/>
    <m/>
    <m/>
    <m/>
    <m/>
    <m/>
    <m/>
    <m/>
    <m/>
    <m/>
    <m/>
    <m/>
    <m/>
    <m/>
  </r>
  <r>
    <x v="3451"/>
    <x v="1"/>
    <x v="2"/>
    <m/>
    <s v="Time Taken                            "/>
    <m/>
    <m/>
    <m/>
    <m/>
    <x v="25"/>
    <m/>
    <m/>
    <m/>
    <m/>
    <m/>
    <m/>
    <m/>
    <m/>
    <m/>
    <m/>
    <m/>
    <m/>
    <m/>
    <m/>
    <m/>
  </r>
  <r>
    <x v="3452"/>
    <x v="1"/>
    <x v="3"/>
    <m/>
    <s v="Time Taken                            "/>
    <m/>
    <s v="Report"/>
    <m/>
    <m/>
    <x v="26"/>
    <m/>
    <m/>
    <s v="NW95EU"/>
    <s v="25 to 34"/>
    <s v="No"/>
    <s v="Female"/>
    <s v="Other White"/>
    <m/>
    <m/>
    <m/>
    <m/>
    <m/>
    <m/>
    <m/>
    <m/>
  </r>
  <r>
    <x v="3453"/>
    <x v="1"/>
    <x v="2"/>
    <m/>
    <s v="Advisor/Information"/>
    <m/>
    <m/>
    <m/>
    <m/>
    <x v="18"/>
    <m/>
    <m/>
    <m/>
    <m/>
    <s v="No"/>
    <s v="Male"/>
    <s v="Other Asian"/>
    <m/>
    <m/>
    <m/>
    <m/>
    <m/>
    <m/>
    <m/>
    <m/>
  </r>
  <r>
    <x v="3454"/>
    <x v="1"/>
    <x v="2"/>
    <m/>
    <s v="Advisor/Information"/>
    <m/>
    <m/>
    <m/>
    <m/>
    <x v="30"/>
    <m/>
    <m/>
    <m/>
    <m/>
    <m/>
    <m/>
    <m/>
    <m/>
    <m/>
    <m/>
    <m/>
    <m/>
    <m/>
    <m/>
    <m/>
  </r>
  <r>
    <x v="3455"/>
    <x v="0"/>
    <x v="1"/>
    <m/>
    <m/>
    <m/>
    <m/>
    <m/>
    <m/>
    <x v="2"/>
    <m/>
    <m/>
    <m/>
    <m/>
    <m/>
    <m/>
    <m/>
    <m/>
    <m/>
    <m/>
    <m/>
    <m/>
    <m/>
    <m/>
    <m/>
  </r>
  <r>
    <x v="3456"/>
    <x v="0"/>
    <x v="3"/>
    <m/>
    <m/>
    <m/>
    <m/>
    <m/>
    <m/>
    <x v="2"/>
    <m/>
    <m/>
    <m/>
    <m/>
    <m/>
    <m/>
    <m/>
    <m/>
    <m/>
    <m/>
    <m/>
    <m/>
    <m/>
    <m/>
    <m/>
  </r>
  <r>
    <x v="3457"/>
    <x v="1"/>
    <x v="2"/>
    <m/>
    <s v="Time Taken                            "/>
    <m/>
    <m/>
    <m/>
    <m/>
    <x v="18"/>
    <m/>
    <m/>
    <m/>
    <m/>
    <m/>
    <m/>
    <m/>
    <m/>
    <m/>
    <m/>
    <m/>
    <m/>
    <m/>
    <m/>
    <m/>
  </r>
  <r>
    <x v="3458"/>
    <x v="2"/>
    <x v="2"/>
    <m/>
    <s v="Advisor/Information"/>
    <m/>
    <m/>
    <m/>
    <m/>
    <x v="16"/>
    <m/>
    <m/>
    <m/>
    <m/>
    <m/>
    <m/>
    <m/>
    <m/>
    <m/>
    <m/>
    <m/>
    <m/>
    <m/>
    <m/>
    <m/>
  </r>
  <r>
    <x v="3459"/>
    <x v="1"/>
    <x v="3"/>
    <m/>
    <s v="Time Taken                            "/>
    <m/>
    <s v="Book"/>
    <m/>
    <m/>
    <x v="1"/>
    <m/>
    <m/>
    <s v="HA89YS"/>
    <m/>
    <m/>
    <m/>
    <m/>
    <m/>
    <m/>
    <m/>
    <m/>
    <m/>
    <m/>
    <m/>
    <m/>
  </r>
  <r>
    <x v="3460"/>
    <x v="1"/>
    <x v="2"/>
    <m/>
    <s v="Advisor/Information"/>
    <m/>
    <m/>
    <m/>
    <m/>
    <x v="25"/>
    <m/>
    <m/>
    <m/>
    <m/>
    <m/>
    <m/>
    <m/>
    <m/>
    <m/>
    <m/>
    <m/>
    <m/>
    <m/>
    <m/>
    <m/>
  </r>
  <r>
    <x v="3461"/>
    <x v="1"/>
    <x v="3"/>
    <m/>
    <s v="Time Taken                            "/>
    <m/>
    <s v="Notify"/>
    <m/>
    <m/>
    <x v="1"/>
    <m/>
    <m/>
    <s v="EN48RZ"/>
    <m/>
    <m/>
    <m/>
    <m/>
    <m/>
    <m/>
    <m/>
    <m/>
    <m/>
    <m/>
    <m/>
    <m/>
  </r>
  <r>
    <x v="3462"/>
    <x v="1"/>
    <x v="2"/>
    <m/>
    <s v="Time Taken                            "/>
    <m/>
    <m/>
    <m/>
    <m/>
    <x v="15"/>
    <m/>
    <m/>
    <m/>
    <m/>
    <m/>
    <m/>
    <m/>
    <m/>
    <m/>
    <m/>
    <m/>
    <m/>
    <m/>
    <m/>
    <m/>
  </r>
  <r>
    <x v="3463"/>
    <x v="1"/>
    <x v="2"/>
    <m/>
    <s v="Time Taken                            "/>
    <m/>
    <m/>
    <m/>
    <m/>
    <x v="15"/>
    <m/>
    <m/>
    <m/>
    <m/>
    <m/>
    <m/>
    <m/>
    <m/>
    <m/>
    <m/>
    <m/>
    <m/>
    <m/>
    <m/>
    <m/>
  </r>
  <r>
    <x v="3464"/>
    <x v="1"/>
    <x v="2"/>
    <m/>
    <s v="Advisor/Information"/>
    <m/>
    <m/>
    <m/>
    <m/>
    <x v="25"/>
    <m/>
    <m/>
    <m/>
    <m/>
    <m/>
    <m/>
    <m/>
    <m/>
    <m/>
    <m/>
    <m/>
    <m/>
    <m/>
    <m/>
    <m/>
  </r>
  <r>
    <x v="3465"/>
    <x v="1"/>
    <x v="1"/>
    <m/>
    <m/>
    <m/>
    <m/>
    <m/>
    <m/>
    <x v="2"/>
    <m/>
    <m/>
    <m/>
    <m/>
    <m/>
    <m/>
    <m/>
    <m/>
    <m/>
    <m/>
    <m/>
    <m/>
    <m/>
    <m/>
    <m/>
  </r>
  <r>
    <x v="3466"/>
    <x v="1"/>
    <x v="2"/>
    <m/>
    <s v="Advisor/Information"/>
    <m/>
    <m/>
    <m/>
    <m/>
    <x v="25"/>
    <m/>
    <m/>
    <m/>
    <m/>
    <m/>
    <m/>
    <m/>
    <m/>
    <m/>
    <m/>
    <m/>
    <m/>
    <m/>
    <m/>
    <m/>
  </r>
  <r>
    <x v="3467"/>
    <x v="0"/>
    <x v="0"/>
    <m/>
    <m/>
    <m/>
    <m/>
    <m/>
    <s v="http://www.barnet.gov.uk/info/485/planning_decisions/640/planning_decisions"/>
    <x v="45"/>
    <m/>
    <m/>
    <m/>
    <m/>
    <m/>
    <m/>
    <m/>
    <m/>
    <m/>
    <m/>
    <m/>
    <m/>
    <m/>
    <m/>
    <m/>
  </r>
  <r>
    <x v="3468"/>
    <x v="1"/>
    <x v="2"/>
    <m/>
    <s v="Advisor/Information"/>
    <m/>
    <m/>
    <m/>
    <m/>
    <x v="25"/>
    <m/>
    <m/>
    <m/>
    <m/>
    <m/>
    <m/>
    <m/>
    <m/>
    <m/>
    <m/>
    <m/>
    <m/>
    <m/>
    <m/>
    <m/>
  </r>
  <r>
    <x v="3469"/>
    <x v="1"/>
    <x v="2"/>
    <m/>
    <s v="Advisor/Information"/>
    <m/>
    <m/>
    <m/>
    <m/>
    <x v="27"/>
    <m/>
    <m/>
    <m/>
    <m/>
    <m/>
    <m/>
    <m/>
    <m/>
    <m/>
    <m/>
    <m/>
    <m/>
    <m/>
    <m/>
    <m/>
  </r>
  <r>
    <x v="3470"/>
    <x v="1"/>
    <x v="2"/>
    <m/>
    <s v="Advisor/Information"/>
    <m/>
    <m/>
    <m/>
    <m/>
    <x v="15"/>
    <m/>
    <m/>
    <m/>
    <m/>
    <s v="No"/>
    <s v="Female"/>
    <s v="British"/>
    <m/>
    <m/>
    <m/>
    <m/>
    <m/>
    <m/>
    <m/>
    <m/>
  </r>
  <r>
    <x v="3471"/>
    <x v="1"/>
    <x v="2"/>
    <m/>
    <s v="Advisor/Information"/>
    <m/>
    <m/>
    <m/>
    <m/>
    <x v="11"/>
    <m/>
    <m/>
    <m/>
    <m/>
    <s v="No"/>
    <s v="Female"/>
    <s v="Irish"/>
    <m/>
    <m/>
    <m/>
    <m/>
    <m/>
    <m/>
    <m/>
    <m/>
  </r>
  <r>
    <x v="3472"/>
    <x v="1"/>
    <x v="2"/>
    <m/>
    <s v="Time Taken                            "/>
    <m/>
    <m/>
    <m/>
    <m/>
    <x v="25"/>
    <m/>
    <m/>
    <m/>
    <m/>
    <m/>
    <m/>
    <m/>
    <m/>
    <m/>
    <m/>
    <m/>
    <m/>
    <m/>
    <m/>
    <m/>
  </r>
  <r>
    <x v="3473"/>
    <x v="1"/>
    <x v="2"/>
    <m/>
    <s v="Time Taken                            "/>
    <m/>
    <m/>
    <m/>
    <m/>
    <x v="15"/>
    <m/>
    <m/>
    <m/>
    <m/>
    <m/>
    <m/>
    <m/>
    <m/>
    <m/>
    <m/>
    <m/>
    <m/>
    <m/>
    <m/>
    <m/>
  </r>
  <r>
    <x v="3474"/>
    <x v="2"/>
    <x v="2"/>
    <m/>
    <s v="Other Reason"/>
    <m/>
    <m/>
    <m/>
    <m/>
    <x v="14"/>
    <m/>
    <m/>
    <m/>
    <m/>
    <m/>
    <m/>
    <m/>
    <m/>
    <m/>
    <m/>
    <m/>
    <m/>
    <m/>
    <m/>
    <m/>
  </r>
  <r>
    <x v="3475"/>
    <x v="1"/>
    <x v="2"/>
    <m/>
    <s v="Advisor/Information"/>
    <m/>
    <m/>
    <m/>
    <m/>
    <x v="16"/>
    <m/>
    <m/>
    <m/>
    <m/>
    <m/>
    <m/>
    <m/>
    <m/>
    <m/>
    <m/>
    <m/>
    <m/>
    <m/>
    <m/>
    <m/>
  </r>
  <r>
    <x v="3476"/>
    <x v="1"/>
    <x v="2"/>
    <m/>
    <s v="Advisor/Information"/>
    <m/>
    <m/>
    <m/>
    <m/>
    <x v="19"/>
    <m/>
    <m/>
    <m/>
    <m/>
    <m/>
    <m/>
    <m/>
    <m/>
    <m/>
    <m/>
    <m/>
    <m/>
    <m/>
    <m/>
    <m/>
  </r>
  <r>
    <x v="3477"/>
    <x v="1"/>
    <x v="2"/>
    <m/>
    <s v="Time Taken                            "/>
    <m/>
    <m/>
    <m/>
    <m/>
    <x v="18"/>
    <m/>
    <m/>
    <m/>
    <m/>
    <m/>
    <m/>
    <m/>
    <m/>
    <m/>
    <m/>
    <m/>
    <m/>
    <m/>
    <m/>
    <m/>
  </r>
  <r>
    <x v="3478"/>
    <x v="0"/>
    <x v="1"/>
    <m/>
    <s v="Advisor/Information"/>
    <m/>
    <s v="Notify"/>
    <m/>
    <m/>
    <x v="17"/>
    <s v="The response us rubbish.   It doesn't explain what it is in response to. There is no identifying department.   I have no idea what your email relates to.   Very poor. "/>
    <m/>
    <s v="NW21AJ"/>
    <s v="55 to 64"/>
    <s v="Yes"/>
    <s v="Male"/>
    <s v="Irish"/>
    <m/>
    <m/>
    <m/>
    <m/>
    <m/>
    <m/>
    <m/>
    <m/>
  </r>
  <r>
    <x v="3479"/>
    <x v="1"/>
    <x v="2"/>
    <m/>
    <s v="Advisor/Information"/>
    <m/>
    <m/>
    <m/>
    <m/>
    <x v="17"/>
    <m/>
    <m/>
    <m/>
    <m/>
    <m/>
    <m/>
    <m/>
    <m/>
    <m/>
    <m/>
    <m/>
    <m/>
    <m/>
    <m/>
    <m/>
  </r>
  <r>
    <x v="3480"/>
    <x v="1"/>
    <x v="2"/>
    <m/>
    <s v="Time Taken                            "/>
    <m/>
    <m/>
    <m/>
    <m/>
    <x v="16"/>
    <m/>
    <m/>
    <m/>
    <m/>
    <m/>
    <m/>
    <m/>
    <m/>
    <m/>
    <m/>
    <m/>
    <m/>
    <m/>
    <m/>
    <m/>
  </r>
  <r>
    <x v="3481"/>
    <x v="1"/>
    <x v="2"/>
    <m/>
    <s v="Time Taken                            "/>
    <m/>
    <m/>
    <m/>
    <m/>
    <x v="22"/>
    <m/>
    <m/>
    <m/>
    <m/>
    <m/>
    <m/>
    <m/>
    <m/>
    <m/>
    <m/>
    <m/>
    <m/>
    <m/>
    <m/>
    <m/>
  </r>
  <r>
    <x v="3482"/>
    <x v="1"/>
    <x v="2"/>
    <m/>
    <s v="Advisor/Information"/>
    <m/>
    <m/>
    <m/>
    <m/>
    <x v="16"/>
    <m/>
    <m/>
    <m/>
    <m/>
    <s v="No"/>
    <s v="Female"/>
    <s v="British"/>
    <m/>
    <m/>
    <m/>
    <m/>
    <m/>
    <m/>
    <m/>
    <m/>
  </r>
  <r>
    <x v="3483"/>
    <x v="1"/>
    <x v="2"/>
    <m/>
    <s v="Advisor/Information"/>
    <m/>
    <m/>
    <m/>
    <m/>
    <x v="18"/>
    <m/>
    <m/>
    <m/>
    <m/>
    <m/>
    <m/>
    <m/>
    <m/>
    <m/>
    <m/>
    <m/>
    <m/>
    <m/>
    <m/>
    <m/>
  </r>
  <r>
    <x v="3484"/>
    <x v="1"/>
    <x v="2"/>
    <m/>
    <s v="Time Taken                            "/>
    <m/>
    <m/>
    <m/>
    <m/>
    <x v="25"/>
    <m/>
    <m/>
    <m/>
    <m/>
    <m/>
    <m/>
    <m/>
    <m/>
    <m/>
    <m/>
    <m/>
    <m/>
    <m/>
    <m/>
    <m/>
  </r>
  <r>
    <x v="3485"/>
    <x v="1"/>
    <x v="2"/>
    <m/>
    <s v="Time Taken                            "/>
    <m/>
    <m/>
    <m/>
    <m/>
    <x v="16"/>
    <m/>
    <m/>
    <m/>
    <m/>
    <m/>
    <m/>
    <m/>
    <m/>
    <m/>
    <m/>
    <m/>
    <m/>
    <m/>
    <m/>
    <m/>
  </r>
  <r>
    <x v="3486"/>
    <x v="2"/>
    <x v="2"/>
    <m/>
    <s v="Other Reason"/>
    <m/>
    <m/>
    <m/>
    <m/>
    <x v="22"/>
    <m/>
    <m/>
    <m/>
    <m/>
    <m/>
    <m/>
    <m/>
    <m/>
    <m/>
    <m/>
    <m/>
    <m/>
    <m/>
    <m/>
    <m/>
  </r>
  <r>
    <x v="3487"/>
    <x v="0"/>
    <x v="1"/>
    <m/>
    <m/>
    <m/>
    <m/>
    <m/>
    <m/>
    <x v="2"/>
    <m/>
    <m/>
    <m/>
    <m/>
    <m/>
    <m/>
    <m/>
    <m/>
    <m/>
    <m/>
    <m/>
    <m/>
    <m/>
    <m/>
    <m/>
  </r>
  <r>
    <x v="3487"/>
    <x v="0"/>
    <x v="1"/>
    <m/>
    <m/>
    <m/>
    <m/>
    <m/>
    <m/>
    <x v="2"/>
    <m/>
    <m/>
    <m/>
    <m/>
    <m/>
    <m/>
    <m/>
    <m/>
    <m/>
    <m/>
    <m/>
    <m/>
    <m/>
    <m/>
    <m/>
  </r>
  <r>
    <x v="3488"/>
    <x v="0"/>
    <x v="1"/>
    <m/>
    <s v="Time Taken                            "/>
    <m/>
    <s v="Notify"/>
    <m/>
    <m/>
    <x v="2"/>
    <m/>
    <m/>
    <m/>
    <m/>
    <m/>
    <m/>
    <m/>
    <m/>
    <m/>
    <m/>
    <m/>
    <m/>
    <m/>
    <m/>
    <m/>
  </r>
  <r>
    <x v="3489"/>
    <x v="1"/>
    <x v="2"/>
    <m/>
    <s v="Time Taken                            "/>
    <m/>
    <m/>
    <m/>
    <m/>
    <x v="23"/>
    <m/>
    <m/>
    <m/>
    <m/>
    <m/>
    <m/>
    <m/>
    <m/>
    <m/>
    <m/>
    <m/>
    <m/>
    <m/>
    <m/>
    <m/>
  </r>
  <r>
    <x v="3490"/>
    <x v="1"/>
    <x v="2"/>
    <m/>
    <m/>
    <m/>
    <m/>
    <m/>
    <m/>
    <x v="11"/>
    <m/>
    <m/>
    <m/>
    <m/>
    <m/>
    <m/>
    <m/>
    <m/>
    <m/>
    <m/>
    <m/>
    <m/>
    <m/>
    <m/>
    <m/>
  </r>
  <r>
    <x v="3491"/>
    <x v="1"/>
    <x v="2"/>
    <m/>
    <s v="Query Resolution"/>
    <m/>
    <m/>
    <m/>
    <m/>
    <x v="18"/>
    <m/>
    <m/>
    <m/>
    <m/>
    <m/>
    <m/>
    <m/>
    <m/>
    <m/>
    <m/>
    <m/>
    <m/>
    <m/>
    <m/>
    <m/>
  </r>
  <r>
    <x v="3492"/>
    <x v="1"/>
    <x v="2"/>
    <m/>
    <s v="Time Taken                            "/>
    <m/>
    <m/>
    <m/>
    <m/>
    <x v="16"/>
    <m/>
    <m/>
    <m/>
    <m/>
    <m/>
    <m/>
    <m/>
    <m/>
    <m/>
    <m/>
    <m/>
    <m/>
    <m/>
    <m/>
    <m/>
  </r>
  <r>
    <x v="3493"/>
    <x v="1"/>
    <x v="2"/>
    <m/>
    <s v="Advisor/Information"/>
    <m/>
    <m/>
    <m/>
    <m/>
    <x v="18"/>
    <m/>
    <m/>
    <m/>
    <m/>
    <m/>
    <m/>
    <m/>
    <m/>
    <m/>
    <m/>
    <m/>
    <m/>
    <m/>
    <m/>
    <m/>
  </r>
  <r>
    <x v="3494"/>
    <x v="1"/>
    <x v="2"/>
    <m/>
    <s v="Advisor/Information"/>
    <m/>
    <m/>
    <m/>
    <m/>
    <x v="15"/>
    <m/>
    <m/>
    <m/>
    <m/>
    <m/>
    <m/>
    <m/>
    <m/>
    <m/>
    <m/>
    <m/>
    <m/>
    <m/>
    <m/>
    <m/>
  </r>
  <r>
    <x v="3495"/>
    <x v="1"/>
    <x v="3"/>
    <m/>
    <s v="Time Taken                            "/>
    <m/>
    <s v="Apply"/>
    <m/>
    <m/>
    <x v="53"/>
    <m/>
    <m/>
    <m/>
    <s v="25 to 34"/>
    <s v="Yes"/>
    <s v="Male"/>
    <s v="Other Asian"/>
    <m/>
    <m/>
    <m/>
    <m/>
    <m/>
    <m/>
    <m/>
    <m/>
  </r>
  <r>
    <x v="3496"/>
    <x v="1"/>
    <x v="2"/>
    <m/>
    <s v="Decision"/>
    <m/>
    <m/>
    <m/>
    <m/>
    <x v="27"/>
    <m/>
    <m/>
    <m/>
    <m/>
    <m/>
    <m/>
    <m/>
    <m/>
    <m/>
    <m/>
    <m/>
    <m/>
    <m/>
    <m/>
    <m/>
  </r>
  <r>
    <x v="3497"/>
    <x v="1"/>
    <x v="2"/>
    <m/>
    <s v="Advisor/Information"/>
    <m/>
    <m/>
    <m/>
    <m/>
    <x v="25"/>
    <m/>
    <m/>
    <m/>
    <m/>
    <m/>
    <m/>
    <m/>
    <m/>
    <m/>
    <m/>
    <m/>
    <m/>
    <m/>
    <m/>
    <m/>
  </r>
  <r>
    <x v="3498"/>
    <x v="1"/>
    <x v="2"/>
    <m/>
    <s v="Time Taken                            "/>
    <m/>
    <m/>
    <m/>
    <m/>
    <x v="18"/>
    <m/>
    <m/>
    <m/>
    <m/>
    <m/>
    <m/>
    <m/>
    <m/>
    <m/>
    <m/>
    <m/>
    <m/>
    <m/>
    <m/>
    <m/>
  </r>
  <r>
    <x v="3499"/>
    <x v="1"/>
    <x v="3"/>
    <m/>
    <s v="Query Resolution"/>
    <m/>
    <s v="Report"/>
    <m/>
    <m/>
    <x v="17"/>
    <m/>
    <m/>
    <m/>
    <m/>
    <m/>
    <m/>
    <m/>
    <m/>
    <m/>
    <m/>
    <m/>
    <m/>
    <m/>
    <m/>
    <m/>
  </r>
  <r>
    <x v="3500"/>
    <x v="1"/>
    <x v="2"/>
    <m/>
    <s v="Advisor/Information"/>
    <m/>
    <m/>
    <m/>
    <m/>
    <x v="11"/>
    <m/>
    <m/>
    <m/>
    <m/>
    <m/>
    <m/>
    <m/>
    <m/>
    <m/>
    <m/>
    <m/>
    <m/>
    <m/>
    <m/>
    <m/>
  </r>
  <r>
    <x v="3501"/>
    <x v="1"/>
    <x v="2"/>
    <m/>
    <s v="Advisor/Information"/>
    <m/>
    <m/>
    <m/>
    <m/>
    <x v="18"/>
    <m/>
    <m/>
    <m/>
    <m/>
    <m/>
    <m/>
    <m/>
    <m/>
    <m/>
    <m/>
    <m/>
    <m/>
    <m/>
    <m/>
    <m/>
  </r>
  <r>
    <x v="3502"/>
    <x v="0"/>
    <x v="2"/>
    <m/>
    <s v="Other Reason"/>
    <m/>
    <m/>
    <m/>
    <m/>
    <x v="15"/>
    <m/>
    <m/>
    <m/>
    <m/>
    <m/>
    <m/>
    <m/>
    <m/>
    <m/>
    <m/>
    <m/>
    <m/>
    <m/>
    <m/>
    <m/>
  </r>
  <r>
    <x v="3503"/>
    <x v="1"/>
    <x v="2"/>
    <m/>
    <s v="Advisor/Information"/>
    <m/>
    <m/>
    <m/>
    <m/>
    <x v="15"/>
    <m/>
    <m/>
    <m/>
    <m/>
    <m/>
    <m/>
    <m/>
    <m/>
    <m/>
    <m/>
    <m/>
    <m/>
    <m/>
    <m/>
    <m/>
  </r>
  <r>
    <x v="3504"/>
    <x v="1"/>
    <x v="1"/>
    <m/>
    <s v="Time Taken                            "/>
    <m/>
    <s v="Complain"/>
    <m/>
    <m/>
    <x v="48"/>
    <m/>
    <m/>
    <s v="HA88PZ"/>
    <m/>
    <m/>
    <m/>
    <m/>
    <m/>
    <m/>
    <m/>
    <m/>
    <m/>
    <m/>
    <m/>
    <m/>
  </r>
  <r>
    <x v="3505"/>
    <x v="1"/>
    <x v="0"/>
    <s v="A council service, policy or decision"/>
    <m/>
    <m/>
    <m/>
    <m/>
    <s v="http://www.barnet.gov.uk/info/940120/resident_permits/226/resident_permits"/>
    <x v="15"/>
    <m/>
    <m/>
    <m/>
    <m/>
    <m/>
    <m/>
    <m/>
    <m/>
    <m/>
    <m/>
    <m/>
    <m/>
    <m/>
    <m/>
    <m/>
  </r>
  <r>
    <x v="3506"/>
    <x v="1"/>
    <x v="2"/>
    <m/>
    <s v="Query Resolution"/>
    <m/>
    <m/>
    <m/>
    <m/>
    <x v="15"/>
    <m/>
    <m/>
    <m/>
    <m/>
    <s v="Prefer not to say"/>
    <s v="Male"/>
    <s v="Indian"/>
    <m/>
    <m/>
    <m/>
    <m/>
    <m/>
    <m/>
    <m/>
    <m/>
  </r>
  <r>
    <x v="3507"/>
    <x v="1"/>
    <x v="0"/>
    <m/>
    <m/>
    <m/>
    <m/>
    <m/>
    <s v="http://www.barnet.gov.uk/info/940120/resident_permits/226/resident_permits"/>
    <x v="15"/>
    <m/>
    <m/>
    <m/>
    <m/>
    <m/>
    <m/>
    <m/>
    <m/>
    <m/>
    <m/>
    <m/>
    <m/>
    <m/>
    <m/>
    <m/>
  </r>
  <r>
    <x v="3508"/>
    <x v="1"/>
    <x v="2"/>
    <m/>
    <s v="Advisor/Information"/>
    <m/>
    <m/>
    <m/>
    <m/>
    <x v="25"/>
    <m/>
    <m/>
    <m/>
    <m/>
    <m/>
    <m/>
    <m/>
    <m/>
    <m/>
    <m/>
    <m/>
    <m/>
    <m/>
    <m/>
    <m/>
  </r>
  <r>
    <x v="3509"/>
    <x v="1"/>
    <x v="2"/>
    <m/>
    <s v="Time Taken                            "/>
    <m/>
    <m/>
    <m/>
    <m/>
    <x v="19"/>
    <m/>
    <m/>
    <m/>
    <m/>
    <m/>
    <m/>
    <m/>
    <m/>
    <m/>
    <m/>
    <m/>
    <m/>
    <m/>
    <m/>
    <m/>
  </r>
  <r>
    <x v="3510"/>
    <x v="1"/>
    <x v="3"/>
    <m/>
    <s v="Time Taken                            "/>
    <m/>
    <s v="Notify"/>
    <m/>
    <m/>
    <x v="1"/>
    <m/>
    <m/>
    <s v="NW96DE"/>
    <s v="35 to 44"/>
    <s v="No"/>
    <s v="Male"/>
    <s v="African"/>
    <m/>
    <m/>
    <m/>
    <m/>
    <m/>
    <m/>
    <m/>
    <m/>
  </r>
  <r>
    <x v="3511"/>
    <x v="1"/>
    <x v="3"/>
    <m/>
    <s v="Time Taken                            "/>
    <m/>
    <s v="Report"/>
    <m/>
    <m/>
    <x v="38"/>
    <s v="THE OFFICEISQUITEESAY"/>
    <m/>
    <s v="NW42SZ"/>
    <s v="45 to 54"/>
    <s v="No"/>
    <s v="Female"/>
    <s v="African"/>
    <m/>
    <m/>
    <m/>
    <m/>
    <m/>
    <m/>
    <m/>
    <m/>
  </r>
  <r>
    <x v="3512"/>
    <x v="0"/>
    <x v="2"/>
    <m/>
    <m/>
    <m/>
    <m/>
    <m/>
    <m/>
    <x v="14"/>
    <m/>
    <m/>
    <m/>
    <m/>
    <m/>
    <m/>
    <m/>
    <m/>
    <m/>
    <m/>
    <m/>
    <m/>
    <m/>
    <m/>
    <m/>
  </r>
  <r>
    <x v="3513"/>
    <x v="1"/>
    <x v="2"/>
    <m/>
    <s v="Other Reason"/>
    <m/>
    <m/>
    <m/>
    <m/>
    <x v="18"/>
    <m/>
    <m/>
    <m/>
    <m/>
    <m/>
    <m/>
    <m/>
    <m/>
    <m/>
    <m/>
    <m/>
    <m/>
    <m/>
    <m/>
    <m/>
  </r>
  <r>
    <x v="3514"/>
    <x v="0"/>
    <x v="2"/>
    <m/>
    <m/>
    <m/>
    <m/>
    <m/>
    <m/>
    <x v="18"/>
    <m/>
    <m/>
    <m/>
    <m/>
    <m/>
    <m/>
    <m/>
    <m/>
    <m/>
    <m/>
    <m/>
    <m/>
    <m/>
    <m/>
    <m/>
  </r>
  <r>
    <x v="3515"/>
    <x v="1"/>
    <x v="3"/>
    <m/>
    <s v="Time Taken                            "/>
    <m/>
    <s v="Enquire"/>
    <m/>
    <m/>
    <x v="62"/>
    <m/>
    <m/>
    <m/>
    <s v="45 to 54"/>
    <s v="No"/>
    <s v="Male"/>
    <s v="Other"/>
    <m/>
    <m/>
    <m/>
    <m/>
    <m/>
    <m/>
    <m/>
    <m/>
  </r>
  <r>
    <x v="3515"/>
    <x v="1"/>
    <x v="2"/>
    <m/>
    <s v="Advisor/Information"/>
    <m/>
    <m/>
    <m/>
    <m/>
    <x v="25"/>
    <m/>
    <m/>
    <m/>
    <m/>
    <m/>
    <m/>
    <m/>
    <m/>
    <m/>
    <m/>
    <m/>
    <m/>
    <m/>
    <m/>
    <m/>
  </r>
  <r>
    <x v="3516"/>
    <x v="1"/>
    <x v="3"/>
    <m/>
    <s v="Time Taken                            "/>
    <m/>
    <s v="Notify"/>
    <m/>
    <m/>
    <x v="26"/>
    <m/>
    <m/>
    <s v="INFORMATION"/>
    <s v="45 to 54"/>
    <s v="No"/>
    <s v="Male"/>
    <s v="British"/>
    <m/>
    <m/>
    <m/>
    <m/>
    <m/>
    <m/>
    <m/>
    <m/>
  </r>
  <r>
    <x v="3517"/>
    <x v="0"/>
    <x v="0"/>
    <m/>
    <m/>
    <m/>
    <m/>
    <m/>
    <s v="http://www.barnet.gov.uk/info/920005/elections_and_results/880/elections_and_results"/>
    <x v="13"/>
    <m/>
    <m/>
    <m/>
    <m/>
    <m/>
    <m/>
    <m/>
    <m/>
    <m/>
    <m/>
    <m/>
    <m/>
    <m/>
    <m/>
    <m/>
  </r>
  <r>
    <x v="3518"/>
    <x v="0"/>
    <x v="0"/>
    <m/>
    <m/>
    <m/>
    <m/>
    <m/>
    <s v="http://www.barnet.gov.uk/forms/form/210/en/comments_compliments_and_complaints"/>
    <x v="47"/>
    <m/>
    <m/>
    <m/>
    <m/>
    <m/>
    <m/>
    <m/>
    <m/>
    <m/>
    <m/>
    <m/>
    <m/>
    <m/>
    <m/>
    <m/>
  </r>
  <r>
    <x v="3519"/>
    <x v="1"/>
    <x v="2"/>
    <m/>
    <s v="Advisor/Information"/>
    <m/>
    <m/>
    <m/>
    <m/>
    <x v="18"/>
    <m/>
    <m/>
    <m/>
    <m/>
    <m/>
    <m/>
    <m/>
    <m/>
    <m/>
    <m/>
    <m/>
    <m/>
    <m/>
    <m/>
    <m/>
  </r>
  <r>
    <x v="3520"/>
    <x v="1"/>
    <x v="2"/>
    <m/>
    <s v="Advisor/Information"/>
    <m/>
    <m/>
    <m/>
    <m/>
    <x v="25"/>
    <m/>
    <m/>
    <m/>
    <m/>
    <m/>
    <m/>
    <m/>
    <m/>
    <m/>
    <m/>
    <m/>
    <m/>
    <m/>
    <m/>
    <m/>
  </r>
  <r>
    <x v="3521"/>
    <x v="1"/>
    <x v="1"/>
    <m/>
    <s v="Advisor/Information"/>
    <m/>
    <s v="Apply"/>
    <m/>
    <m/>
    <x v="11"/>
    <m/>
    <m/>
    <s v="NW43JH"/>
    <s v="35 to 44"/>
    <s v="No"/>
    <s v="Male"/>
    <s v="British"/>
    <m/>
    <m/>
    <m/>
    <m/>
    <m/>
    <m/>
    <m/>
    <m/>
  </r>
  <r>
    <x v="3522"/>
    <x v="1"/>
    <x v="2"/>
    <m/>
    <s v="Advisor/Information"/>
    <m/>
    <m/>
    <m/>
    <m/>
    <x v="16"/>
    <m/>
    <m/>
    <m/>
    <m/>
    <m/>
    <m/>
    <m/>
    <m/>
    <m/>
    <m/>
    <m/>
    <m/>
    <m/>
    <m/>
    <m/>
  </r>
  <r>
    <x v="3523"/>
    <x v="1"/>
    <x v="3"/>
    <m/>
    <s v="Time Taken                            "/>
    <m/>
    <s v="Apply"/>
    <m/>
    <m/>
    <x v="36"/>
    <m/>
    <m/>
    <s v="NW22TF"/>
    <m/>
    <m/>
    <s v="Female"/>
    <s v="Other Mixed"/>
    <m/>
    <m/>
    <m/>
    <m/>
    <m/>
    <m/>
    <m/>
    <m/>
  </r>
  <r>
    <x v="3524"/>
    <x v="0"/>
    <x v="0"/>
    <m/>
    <m/>
    <m/>
    <m/>
    <m/>
    <s v="http://www.barnet.gov.uk/info/200086/schools_and_colleges/355/schools_and_colleges"/>
    <x v="4"/>
    <m/>
    <m/>
    <m/>
    <m/>
    <m/>
    <m/>
    <m/>
    <m/>
    <m/>
    <m/>
    <m/>
    <m/>
    <m/>
    <m/>
    <m/>
  </r>
  <r>
    <x v="3525"/>
    <x v="1"/>
    <x v="2"/>
    <m/>
    <s v="Advisor/Information"/>
    <m/>
    <m/>
    <m/>
    <m/>
    <x v="16"/>
    <m/>
    <m/>
    <m/>
    <m/>
    <m/>
    <m/>
    <m/>
    <m/>
    <m/>
    <m/>
    <m/>
    <m/>
    <m/>
    <m/>
    <m/>
  </r>
  <r>
    <x v="3526"/>
    <x v="1"/>
    <x v="2"/>
    <m/>
    <m/>
    <m/>
    <m/>
    <m/>
    <m/>
    <x v="16"/>
    <m/>
    <m/>
    <m/>
    <m/>
    <m/>
    <m/>
    <m/>
    <m/>
    <m/>
    <m/>
    <m/>
    <m/>
    <m/>
    <m/>
    <m/>
  </r>
  <r>
    <x v="3527"/>
    <x v="1"/>
    <x v="2"/>
    <m/>
    <m/>
    <m/>
    <m/>
    <m/>
    <m/>
    <x v="25"/>
    <m/>
    <m/>
    <m/>
    <m/>
    <m/>
    <m/>
    <m/>
    <m/>
    <m/>
    <m/>
    <m/>
    <m/>
    <m/>
    <m/>
    <m/>
  </r>
  <r>
    <x v="3528"/>
    <x v="0"/>
    <x v="0"/>
    <m/>
    <m/>
    <m/>
    <m/>
    <m/>
    <s v="http://www.barnet.gov.uk/homepage/286/bin_collection_dates?categoryID=1130&amp;postcode=N3+1EG&amp;uprn=200037339"/>
    <x v="11"/>
    <m/>
    <m/>
    <m/>
    <m/>
    <m/>
    <m/>
    <m/>
    <m/>
    <m/>
    <m/>
    <m/>
    <m/>
    <m/>
    <m/>
    <m/>
  </r>
  <r>
    <x v="3529"/>
    <x v="0"/>
    <x v="0"/>
    <m/>
    <m/>
    <m/>
    <m/>
    <m/>
    <s v="http://www.barnet.gov.uk/homepage/286/bin_collection_dates?categoryID=1130&amp;postcode=N3+1EG&amp;uprn=200037339"/>
    <x v="11"/>
    <m/>
    <m/>
    <m/>
    <m/>
    <m/>
    <m/>
    <m/>
    <m/>
    <m/>
    <m/>
    <m/>
    <m/>
    <m/>
    <m/>
    <m/>
  </r>
  <r>
    <x v="3530"/>
    <x v="0"/>
    <x v="0"/>
    <m/>
    <m/>
    <m/>
    <m/>
    <m/>
    <s v="http://www.barnet.gov.uk/homepage/286/bin_collection_dates?categoryID=1130&amp;postcode=N3+1EG&amp;uprn=200037339"/>
    <x v="11"/>
    <m/>
    <m/>
    <m/>
    <m/>
    <m/>
    <m/>
    <m/>
    <m/>
    <m/>
    <m/>
    <m/>
    <m/>
    <m/>
    <m/>
    <m/>
  </r>
  <r>
    <x v="3531"/>
    <x v="1"/>
    <x v="2"/>
    <m/>
    <s v="Advisor/Information"/>
    <m/>
    <m/>
    <m/>
    <m/>
    <x v="15"/>
    <m/>
    <m/>
    <m/>
    <m/>
    <m/>
    <m/>
    <m/>
    <m/>
    <m/>
    <m/>
    <m/>
    <m/>
    <m/>
    <m/>
    <m/>
  </r>
  <r>
    <x v="3532"/>
    <x v="1"/>
    <x v="2"/>
    <m/>
    <s v="Advisor/Information"/>
    <m/>
    <m/>
    <m/>
    <m/>
    <x v="11"/>
    <m/>
    <m/>
    <m/>
    <m/>
    <m/>
    <m/>
    <m/>
    <m/>
    <m/>
    <m/>
    <m/>
    <m/>
    <m/>
    <m/>
    <m/>
  </r>
  <r>
    <x v="3533"/>
    <x v="1"/>
    <x v="2"/>
    <m/>
    <s v="Advisor/Information"/>
    <m/>
    <m/>
    <m/>
    <m/>
    <x v="25"/>
    <m/>
    <m/>
    <m/>
    <m/>
    <m/>
    <m/>
    <m/>
    <m/>
    <m/>
    <m/>
    <m/>
    <m/>
    <m/>
    <m/>
    <m/>
  </r>
  <r>
    <x v="3534"/>
    <x v="1"/>
    <x v="0"/>
    <m/>
    <m/>
    <m/>
    <m/>
    <m/>
    <s v="http://www.barnet.gov.uk/news/article/528/local_and_european_election_results"/>
    <x v="37"/>
    <m/>
    <m/>
    <m/>
    <m/>
    <m/>
    <m/>
    <m/>
    <m/>
    <m/>
    <m/>
    <m/>
    <m/>
    <m/>
    <m/>
    <m/>
  </r>
  <r>
    <x v="3535"/>
    <x v="0"/>
    <x v="0"/>
    <m/>
    <m/>
    <m/>
    <m/>
    <m/>
    <s v="http://www.barnet.gov.uk/forms/form/203/en/council_tax_-_moving_out"/>
    <x v="44"/>
    <m/>
    <m/>
    <m/>
    <m/>
    <m/>
    <m/>
    <m/>
    <m/>
    <m/>
    <m/>
    <m/>
    <m/>
    <m/>
    <m/>
    <m/>
  </r>
  <r>
    <x v="3536"/>
    <x v="1"/>
    <x v="2"/>
    <m/>
    <s v="Time Taken                            "/>
    <m/>
    <m/>
    <m/>
    <m/>
    <x v="16"/>
    <m/>
    <m/>
    <m/>
    <m/>
    <m/>
    <s v="Female"/>
    <s v="Bangladeshi"/>
    <m/>
    <m/>
    <m/>
    <m/>
    <m/>
    <m/>
    <m/>
    <m/>
  </r>
  <r>
    <x v="3537"/>
    <x v="1"/>
    <x v="2"/>
    <m/>
    <s v="Time Taken                            "/>
    <m/>
    <m/>
    <m/>
    <m/>
    <x v="30"/>
    <m/>
    <m/>
    <m/>
    <m/>
    <m/>
    <m/>
    <m/>
    <m/>
    <m/>
    <m/>
    <m/>
    <m/>
    <m/>
    <m/>
    <m/>
  </r>
  <r>
    <x v="3538"/>
    <x v="1"/>
    <x v="2"/>
    <m/>
    <s v="Advisor/Information"/>
    <m/>
    <m/>
    <m/>
    <m/>
    <x v="16"/>
    <m/>
    <m/>
    <m/>
    <m/>
    <m/>
    <m/>
    <m/>
    <m/>
    <m/>
    <m/>
    <m/>
    <m/>
    <m/>
    <m/>
    <m/>
  </r>
  <r>
    <x v="3539"/>
    <x v="1"/>
    <x v="2"/>
    <m/>
    <m/>
    <m/>
    <m/>
    <m/>
    <m/>
    <x v="18"/>
    <m/>
    <m/>
    <m/>
    <m/>
    <m/>
    <m/>
    <m/>
    <m/>
    <m/>
    <m/>
    <m/>
    <m/>
    <m/>
    <m/>
    <m/>
  </r>
  <r>
    <x v="3540"/>
    <x v="1"/>
    <x v="2"/>
    <m/>
    <s v="Query Resolution"/>
    <m/>
    <m/>
    <m/>
    <m/>
    <x v="25"/>
    <m/>
    <m/>
    <m/>
    <m/>
    <m/>
    <m/>
    <m/>
    <m/>
    <m/>
    <m/>
    <m/>
    <m/>
    <m/>
    <m/>
    <m/>
  </r>
  <r>
    <x v="3541"/>
    <x v="1"/>
    <x v="2"/>
    <m/>
    <s v="Advisor/Information"/>
    <m/>
    <m/>
    <m/>
    <m/>
    <x v="16"/>
    <m/>
    <m/>
    <m/>
    <m/>
    <m/>
    <m/>
    <m/>
    <m/>
    <m/>
    <m/>
    <m/>
    <m/>
    <m/>
    <m/>
    <m/>
  </r>
  <r>
    <x v="3542"/>
    <x v="1"/>
    <x v="2"/>
    <m/>
    <m/>
    <m/>
    <m/>
    <m/>
    <m/>
    <x v="15"/>
    <m/>
    <m/>
    <m/>
    <m/>
    <m/>
    <m/>
    <m/>
    <m/>
    <m/>
    <m/>
    <m/>
    <m/>
    <m/>
    <m/>
    <m/>
  </r>
  <r>
    <x v="3543"/>
    <x v="1"/>
    <x v="2"/>
    <m/>
    <s v="Advisor/Information"/>
    <m/>
    <m/>
    <m/>
    <m/>
    <x v="16"/>
    <m/>
    <m/>
    <m/>
    <m/>
    <s v="No"/>
    <s v="Female"/>
    <s v="Other White"/>
    <m/>
    <m/>
    <m/>
    <m/>
    <m/>
    <m/>
    <m/>
    <m/>
  </r>
  <r>
    <x v="3544"/>
    <x v="1"/>
    <x v="2"/>
    <m/>
    <s v="Time Taken                            "/>
    <m/>
    <m/>
    <m/>
    <m/>
    <x v="15"/>
    <m/>
    <m/>
    <m/>
    <m/>
    <m/>
    <m/>
    <m/>
    <m/>
    <m/>
    <m/>
    <m/>
    <m/>
    <m/>
    <m/>
    <m/>
  </r>
  <r>
    <x v="3545"/>
    <x v="1"/>
    <x v="2"/>
    <m/>
    <s v="Query Resolution"/>
    <m/>
    <m/>
    <m/>
    <m/>
    <x v="18"/>
    <m/>
    <m/>
    <m/>
    <m/>
    <m/>
    <m/>
    <m/>
    <m/>
    <m/>
    <m/>
    <m/>
    <m/>
    <m/>
    <m/>
    <m/>
  </r>
  <r>
    <x v="3546"/>
    <x v="1"/>
    <x v="2"/>
    <m/>
    <s v="Advisor/Information"/>
    <m/>
    <m/>
    <m/>
    <m/>
    <x v="30"/>
    <m/>
    <m/>
    <m/>
    <m/>
    <m/>
    <m/>
    <m/>
    <m/>
    <m/>
    <m/>
    <m/>
    <m/>
    <m/>
    <m/>
    <m/>
  </r>
  <r>
    <x v="3547"/>
    <x v="1"/>
    <x v="2"/>
    <m/>
    <s v="Advisor/Information"/>
    <m/>
    <m/>
    <m/>
    <m/>
    <x v="16"/>
    <m/>
    <m/>
    <m/>
    <m/>
    <m/>
    <m/>
    <m/>
    <m/>
    <m/>
    <m/>
    <m/>
    <m/>
    <m/>
    <m/>
    <m/>
  </r>
  <r>
    <x v="3548"/>
    <x v="1"/>
    <x v="2"/>
    <m/>
    <s v="Advisor/Information"/>
    <m/>
    <m/>
    <m/>
    <m/>
    <x v="19"/>
    <m/>
    <m/>
    <m/>
    <m/>
    <m/>
    <m/>
    <m/>
    <m/>
    <m/>
    <m/>
    <m/>
    <m/>
    <m/>
    <m/>
    <m/>
  </r>
  <r>
    <x v="3549"/>
    <x v="1"/>
    <x v="2"/>
    <m/>
    <s v="Advisor/Information"/>
    <m/>
    <m/>
    <m/>
    <m/>
    <x v="25"/>
    <m/>
    <m/>
    <m/>
    <m/>
    <s v="No"/>
    <s v="Male"/>
    <s v="Other Asian"/>
    <m/>
    <m/>
    <m/>
    <m/>
    <m/>
    <m/>
    <m/>
    <m/>
  </r>
  <r>
    <x v="3550"/>
    <x v="0"/>
    <x v="2"/>
    <m/>
    <s v="Other Reason"/>
    <m/>
    <m/>
    <m/>
    <m/>
    <x v="76"/>
    <m/>
    <m/>
    <m/>
    <m/>
    <m/>
    <m/>
    <m/>
    <m/>
    <m/>
    <m/>
    <m/>
    <m/>
    <m/>
    <m/>
    <m/>
  </r>
  <r>
    <x v="3551"/>
    <x v="1"/>
    <x v="2"/>
    <m/>
    <s v="Advisor/Information"/>
    <m/>
    <m/>
    <m/>
    <m/>
    <x v="25"/>
    <m/>
    <m/>
    <m/>
    <m/>
    <m/>
    <m/>
    <m/>
    <m/>
    <m/>
    <m/>
    <m/>
    <m/>
    <m/>
    <m/>
    <m/>
  </r>
  <r>
    <x v="3552"/>
    <x v="1"/>
    <x v="2"/>
    <m/>
    <s v="Query Resolution"/>
    <m/>
    <m/>
    <m/>
    <m/>
    <x v="11"/>
    <m/>
    <m/>
    <m/>
    <m/>
    <s v="No"/>
    <s v="Male"/>
    <s v="Prefer not to say"/>
    <m/>
    <m/>
    <m/>
    <m/>
    <m/>
    <m/>
    <m/>
    <m/>
  </r>
  <r>
    <x v="3553"/>
    <x v="1"/>
    <x v="2"/>
    <m/>
    <s v="Advisor/Information"/>
    <m/>
    <m/>
    <m/>
    <m/>
    <x v="16"/>
    <m/>
    <m/>
    <m/>
    <m/>
    <m/>
    <m/>
    <m/>
    <m/>
    <m/>
    <m/>
    <m/>
    <m/>
    <m/>
    <m/>
    <m/>
  </r>
  <r>
    <x v="3554"/>
    <x v="1"/>
    <x v="3"/>
    <m/>
    <s v="Advisor/Information"/>
    <m/>
    <s v="Report"/>
    <m/>
    <m/>
    <x v="26"/>
    <m/>
    <m/>
    <s v="NW118PS"/>
    <m/>
    <m/>
    <m/>
    <m/>
    <m/>
    <m/>
    <m/>
    <m/>
    <m/>
    <m/>
    <m/>
    <m/>
  </r>
  <r>
    <x v="3555"/>
    <x v="2"/>
    <x v="3"/>
    <m/>
    <s v="Query Resolution"/>
    <m/>
    <m/>
    <m/>
    <m/>
    <x v="2"/>
    <m/>
    <m/>
    <m/>
    <m/>
    <m/>
    <m/>
    <m/>
    <m/>
    <m/>
    <m/>
    <m/>
    <m/>
    <m/>
    <m/>
    <m/>
  </r>
  <r>
    <x v="3556"/>
    <x v="1"/>
    <x v="2"/>
    <m/>
    <s v="Advisor/Information"/>
    <m/>
    <m/>
    <m/>
    <m/>
    <x v="15"/>
    <m/>
    <m/>
    <m/>
    <m/>
    <m/>
    <m/>
    <m/>
    <m/>
    <m/>
    <m/>
    <m/>
    <m/>
    <m/>
    <m/>
    <m/>
  </r>
  <r>
    <x v="3557"/>
    <x v="1"/>
    <x v="2"/>
    <m/>
    <s v="Time Taken                            "/>
    <m/>
    <m/>
    <m/>
    <m/>
    <x v="16"/>
    <m/>
    <m/>
    <m/>
    <m/>
    <m/>
    <m/>
    <m/>
    <m/>
    <m/>
    <m/>
    <m/>
    <m/>
    <m/>
    <m/>
    <m/>
  </r>
  <r>
    <x v="3558"/>
    <x v="1"/>
    <x v="2"/>
    <m/>
    <m/>
    <m/>
    <m/>
    <m/>
    <m/>
    <x v="25"/>
    <m/>
    <m/>
    <m/>
    <m/>
    <m/>
    <m/>
    <m/>
    <m/>
    <m/>
    <m/>
    <m/>
    <m/>
    <m/>
    <m/>
    <m/>
  </r>
  <r>
    <x v="3559"/>
    <x v="1"/>
    <x v="2"/>
    <m/>
    <s v="Advisor/Information"/>
    <m/>
    <m/>
    <m/>
    <m/>
    <x v="25"/>
    <m/>
    <m/>
    <m/>
    <m/>
    <s v="No"/>
    <s v="Male"/>
    <s v="Irish"/>
    <m/>
    <m/>
    <m/>
    <m/>
    <m/>
    <m/>
    <m/>
    <m/>
  </r>
  <r>
    <x v="3560"/>
    <x v="1"/>
    <x v="0"/>
    <s v="A specific web page"/>
    <s v="Page Appearance/Layout"/>
    <m/>
    <s v="Research"/>
    <m/>
    <s v="http://www.barnet.gov.uk/info/930324/youth_and_democracy/458/youth_and_democracy"/>
    <x v="3"/>
    <m/>
    <m/>
    <s v="HD12YU"/>
    <s v="35-54"/>
    <s v="No"/>
    <s v="Male"/>
    <s v="British"/>
    <s v="Prefer Not To Say"/>
    <m/>
    <m/>
    <m/>
    <m/>
    <m/>
    <m/>
    <m/>
  </r>
  <r>
    <x v="3561"/>
    <x v="1"/>
    <x v="3"/>
    <m/>
    <s v="Time Taken                            "/>
    <m/>
    <s v="Notify"/>
    <m/>
    <m/>
    <x v="26"/>
    <m/>
    <m/>
    <s v="HA89BY"/>
    <s v="45 to 54"/>
    <s v="No"/>
    <s v="Male"/>
    <s v="Indian"/>
    <m/>
    <m/>
    <m/>
    <m/>
    <m/>
    <m/>
    <m/>
    <m/>
  </r>
  <r>
    <x v="3562"/>
    <x v="1"/>
    <x v="2"/>
    <m/>
    <s v="Advisor/Information"/>
    <m/>
    <m/>
    <m/>
    <m/>
    <x v="30"/>
    <m/>
    <m/>
    <m/>
    <m/>
    <m/>
    <m/>
    <m/>
    <m/>
    <m/>
    <m/>
    <m/>
    <m/>
    <m/>
    <m/>
    <m/>
  </r>
  <r>
    <x v="3563"/>
    <x v="1"/>
    <x v="2"/>
    <m/>
    <s v="Advisor/Information"/>
    <m/>
    <m/>
    <m/>
    <m/>
    <x v="27"/>
    <m/>
    <m/>
    <m/>
    <m/>
    <m/>
    <m/>
    <m/>
    <m/>
    <m/>
    <m/>
    <m/>
    <m/>
    <m/>
    <m/>
    <m/>
  </r>
  <r>
    <x v="3564"/>
    <x v="1"/>
    <x v="2"/>
    <m/>
    <s v="Advisor/Information"/>
    <m/>
    <m/>
    <m/>
    <m/>
    <x v="16"/>
    <m/>
    <m/>
    <m/>
    <m/>
    <s v="No"/>
    <s v="Female"/>
    <s v="Chinese"/>
    <m/>
    <m/>
    <m/>
    <m/>
    <m/>
    <m/>
    <m/>
    <m/>
  </r>
  <r>
    <x v="3565"/>
    <x v="1"/>
    <x v="2"/>
    <m/>
    <s v="Advisor/Information"/>
    <m/>
    <m/>
    <m/>
    <m/>
    <x v="18"/>
    <m/>
    <m/>
    <m/>
    <m/>
    <m/>
    <m/>
    <m/>
    <m/>
    <m/>
    <m/>
    <m/>
    <m/>
    <m/>
    <m/>
    <m/>
  </r>
  <r>
    <x v="3566"/>
    <x v="1"/>
    <x v="2"/>
    <m/>
    <s v="Advisor/Information"/>
    <m/>
    <m/>
    <m/>
    <m/>
    <x v="18"/>
    <m/>
    <m/>
    <m/>
    <m/>
    <m/>
    <m/>
    <m/>
    <m/>
    <m/>
    <m/>
    <m/>
    <m/>
    <m/>
    <m/>
    <m/>
  </r>
  <r>
    <x v="3567"/>
    <x v="2"/>
    <x v="2"/>
    <m/>
    <s v="Other Reason"/>
    <m/>
    <m/>
    <m/>
    <m/>
    <x v="15"/>
    <m/>
    <m/>
    <m/>
    <m/>
    <m/>
    <m/>
    <m/>
    <m/>
    <m/>
    <m/>
    <m/>
    <m/>
    <m/>
    <m/>
    <m/>
  </r>
  <r>
    <x v="3568"/>
    <x v="1"/>
    <x v="2"/>
    <m/>
    <s v="Advisor/Information"/>
    <m/>
    <m/>
    <m/>
    <m/>
    <x v="25"/>
    <m/>
    <m/>
    <m/>
    <m/>
    <m/>
    <m/>
    <m/>
    <m/>
    <m/>
    <m/>
    <m/>
    <m/>
    <m/>
    <m/>
    <m/>
  </r>
  <r>
    <x v="3569"/>
    <x v="0"/>
    <x v="2"/>
    <m/>
    <s v="Query Resolution"/>
    <m/>
    <m/>
    <m/>
    <m/>
    <x v="11"/>
    <m/>
    <m/>
    <m/>
    <m/>
    <m/>
    <m/>
    <m/>
    <m/>
    <m/>
    <m/>
    <m/>
    <m/>
    <m/>
    <m/>
    <m/>
  </r>
  <r>
    <x v="3570"/>
    <x v="0"/>
    <x v="0"/>
    <m/>
    <m/>
    <m/>
    <m/>
    <m/>
    <s v="http://www.barnet.gov.uk/"/>
    <x v="0"/>
    <m/>
    <m/>
    <m/>
    <m/>
    <m/>
    <m/>
    <m/>
    <m/>
    <m/>
    <m/>
    <m/>
    <m/>
    <m/>
    <m/>
    <m/>
  </r>
  <r>
    <x v="3571"/>
    <x v="1"/>
    <x v="2"/>
    <m/>
    <m/>
    <m/>
    <m/>
    <m/>
    <m/>
    <x v="25"/>
    <m/>
    <m/>
    <m/>
    <m/>
    <m/>
    <m/>
    <m/>
    <m/>
    <m/>
    <m/>
    <m/>
    <m/>
    <m/>
    <m/>
    <m/>
  </r>
  <r>
    <x v="3572"/>
    <x v="1"/>
    <x v="3"/>
    <m/>
    <s v="Time Taken                            "/>
    <m/>
    <m/>
    <m/>
    <m/>
    <x v="2"/>
    <m/>
    <m/>
    <m/>
    <m/>
    <m/>
    <m/>
    <m/>
    <m/>
    <m/>
    <m/>
    <m/>
    <m/>
    <m/>
    <m/>
    <m/>
  </r>
  <r>
    <x v="3573"/>
    <x v="1"/>
    <x v="2"/>
    <m/>
    <m/>
    <m/>
    <m/>
    <m/>
    <m/>
    <x v="11"/>
    <m/>
    <m/>
    <m/>
    <m/>
    <m/>
    <m/>
    <m/>
    <m/>
    <m/>
    <m/>
    <m/>
    <m/>
    <m/>
    <m/>
    <m/>
  </r>
  <r>
    <x v="3574"/>
    <x v="1"/>
    <x v="2"/>
    <m/>
    <s v="Advisor/Information"/>
    <m/>
    <m/>
    <m/>
    <m/>
    <x v="67"/>
    <m/>
    <m/>
    <m/>
    <m/>
    <m/>
    <m/>
    <m/>
    <m/>
    <m/>
    <m/>
    <m/>
    <m/>
    <m/>
    <m/>
    <m/>
  </r>
  <r>
    <x v="3575"/>
    <x v="1"/>
    <x v="3"/>
    <m/>
    <s v="Time Taken                            "/>
    <m/>
    <s v="Apply"/>
    <m/>
    <m/>
    <x v="1"/>
    <m/>
    <m/>
    <s v="E"/>
    <m/>
    <m/>
    <m/>
    <m/>
    <m/>
    <m/>
    <m/>
    <m/>
    <m/>
    <m/>
    <m/>
    <m/>
  </r>
  <r>
    <x v="3576"/>
    <x v="1"/>
    <x v="2"/>
    <m/>
    <s v="Advisor/Information"/>
    <m/>
    <m/>
    <m/>
    <m/>
    <x v="25"/>
    <m/>
    <m/>
    <m/>
    <m/>
    <m/>
    <m/>
    <m/>
    <m/>
    <m/>
    <m/>
    <m/>
    <m/>
    <m/>
    <m/>
    <m/>
  </r>
  <r>
    <x v="3577"/>
    <x v="1"/>
    <x v="2"/>
    <m/>
    <s v="Time Taken                            "/>
    <m/>
    <m/>
    <m/>
    <m/>
    <x v="16"/>
    <m/>
    <m/>
    <m/>
    <m/>
    <m/>
    <m/>
    <m/>
    <m/>
    <m/>
    <m/>
    <m/>
    <m/>
    <m/>
    <m/>
    <m/>
  </r>
  <r>
    <x v="3578"/>
    <x v="1"/>
    <x v="2"/>
    <m/>
    <s v="Advisor/Information"/>
    <m/>
    <m/>
    <m/>
    <m/>
    <x v="11"/>
    <m/>
    <m/>
    <m/>
    <m/>
    <m/>
    <m/>
    <m/>
    <m/>
    <m/>
    <m/>
    <m/>
    <m/>
    <m/>
    <m/>
    <m/>
  </r>
  <r>
    <x v="3579"/>
    <x v="2"/>
    <x v="0"/>
    <m/>
    <m/>
    <m/>
    <m/>
    <m/>
    <s v="http://www.barnet.gov.uk/info/930308/supplementary_planning_documents/838/supplementary_planning_documents"/>
    <x v="56"/>
    <m/>
    <m/>
    <m/>
    <m/>
    <m/>
    <m/>
    <m/>
    <m/>
    <m/>
    <m/>
    <m/>
    <m/>
    <m/>
    <m/>
    <m/>
  </r>
  <r>
    <x v="3580"/>
    <x v="1"/>
    <x v="3"/>
    <m/>
    <s v="Time Taken                            "/>
    <m/>
    <s v="Appeal"/>
    <m/>
    <m/>
    <x v="1"/>
    <m/>
    <m/>
    <m/>
    <m/>
    <m/>
    <m/>
    <m/>
    <m/>
    <m/>
    <m/>
    <m/>
    <m/>
    <m/>
    <m/>
    <m/>
  </r>
  <r>
    <x v="3581"/>
    <x v="1"/>
    <x v="2"/>
    <m/>
    <s v="Time Taken                            "/>
    <m/>
    <m/>
    <m/>
    <m/>
    <x v="30"/>
    <m/>
    <m/>
    <m/>
    <m/>
    <m/>
    <m/>
    <m/>
    <m/>
    <m/>
    <m/>
    <m/>
    <m/>
    <m/>
    <m/>
    <m/>
  </r>
  <r>
    <x v="3582"/>
    <x v="2"/>
    <x v="2"/>
    <m/>
    <m/>
    <m/>
    <m/>
    <m/>
    <m/>
    <x v="25"/>
    <m/>
    <m/>
    <m/>
    <m/>
    <m/>
    <m/>
    <m/>
    <m/>
    <m/>
    <m/>
    <m/>
    <m/>
    <m/>
    <m/>
    <m/>
  </r>
  <r>
    <x v="3583"/>
    <x v="1"/>
    <x v="2"/>
    <m/>
    <s v="Advisor/Information"/>
    <m/>
    <m/>
    <m/>
    <m/>
    <x v="25"/>
    <m/>
    <m/>
    <m/>
    <m/>
    <m/>
    <m/>
    <m/>
    <m/>
    <m/>
    <m/>
    <m/>
    <m/>
    <m/>
    <m/>
    <m/>
  </r>
  <r>
    <x v="3584"/>
    <x v="1"/>
    <x v="2"/>
    <m/>
    <s v="Query Resolution"/>
    <m/>
    <m/>
    <m/>
    <m/>
    <x v="30"/>
    <m/>
    <m/>
    <m/>
    <m/>
    <m/>
    <m/>
    <m/>
    <m/>
    <m/>
    <m/>
    <m/>
    <m/>
    <m/>
    <m/>
    <m/>
  </r>
  <r>
    <x v="3585"/>
    <x v="1"/>
    <x v="2"/>
    <m/>
    <s v="Advisor/Information"/>
    <m/>
    <m/>
    <m/>
    <m/>
    <x v="27"/>
    <m/>
    <m/>
    <m/>
    <m/>
    <m/>
    <m/>
    <m/>
    <m/>
    <m/>
    <m/>
    <m/>
    <m/>
    <m/>
    <m/>
    <m/>
  </r>
  <r>
    <x v="3586"/>
    <x v="1"/>
    <x v="2"/>
    <m/>
    <s v="Advisor/Information"/>
    <m/>
    <m/>
    <m/>
    <m/>
    <x v="19"/>
    <m/>
    <m/>
    <m/>
    <m/>
    <m/>
    <m/>
    <m/>
    <m/>
    <m/>
    <m/>
    <m/>
    <m/>
    <m/>
    <m/>
    <m/>
  </r>
  <r>
    <x v="3587"/>
    <x v="1"/>
    <x v="2"/>
    <m/>
    <s v="Advisor/Information"/>
    <m/>
    <m/>
    <m/>
    <m/>
    <x v="22"/>
    <m/>
    <m/>
    <m/>
    <m/>
    <m/>
    <m/>
    <m/>
    <m/>
    <m/>
    <m/>
    <m/>
    <m/>
    <m/>
    <m/>
    <m/>
  </r>
  <r>
    <x v="3587"/>
    <x v="1"/>
    <x v="2"/>
    <m/>
    <s v="Query Resolution"/>
    <m/>
    <m/>
    <m/>
    <m/>
    <x v="16"/>
    <m/>
    <m/>
    <m/>
    <m/>
    <m/>
    <m/>
    <m/>
    <m/>
    <m/>
    <m/>
    <m/>
    <m/>
    <m/>
    <m/>
    <m/>
  </r>
  <r>
    <x v="3588"/>
    <x v="1"/>
    <x v="2"/>
    <m/>
    <s v="Advisor/Information"/>
    <m/>
    <m/>
    <m/>
    <m/>
    <x v="25"/>
    <m/>
    <m/>
    <m/>
    <m/>
    <m/>
    <m/>
    <m/>
    <m/>
    <m/>
    <m/>
    <m/>
    <m/>
    <m/>
    <m/>
    <m/>
  </r>
  <r>
    <x v="3589"/>
    <x v="1"/>
    <x v="2"/>
    <m/>
    <s v="Time Taken                            "/>
    <m/>
    <m/>
    <m/>
    <m/>
    <x v="14"/>
    <m/>
    <m/>
    <m/>
    <m/>
    <m/>
    <m/>
    <m/>
    <m/>
    <m/>
    <m/>
    <m/>
    <m/>
    <m/>
    <m/>
    <m/>
  </r>
  <r>
    <x v="3590"/>
    <x v="1"/>
    <x v="3"/>
    <m/>
    <s v="Advisor/Information"/>
    <m/>
    <s v="Notify"/>
    <m/>
    <m/>
    <x v="1"/>
    <m/>
    <m/>
    <s v="HA89JG"/>
    <s v="45 to 54"/>
    <s v="Yes"/>
    <s v="Female"/>
    <s v="White and Black African"/>
    <m/>
    <m/>
    <m/>
    <m/>
    <m/>
    <m/>
    <m/>
    <m/>
  </r>
  <r>
    <x v="3591"/>
    <x v="2"/>
    <x v="2"/>
    <m/>
    <s v="Advisor/Information"/>
    <m/>
    <m/>
    <m/>
    <m/>
    <x v="18"/>
    <m/>
    <m/>
    <m/>
    <m/>
    <m/>
    <m/>
    <m/>
    <m/>
    <m/>
    <m/>
    <m/>
    <m/>
    <m/>
    <m/>
    <m/>
  </r>
  <r>
    <x v="3592"/>
    <x v="1"/>
    <x v="2"/>
    <m/>
    <m/>
    <m/>
    <m/>
    <m/>
    <m/>
    <x v="18"/>
    <m/>
    <m/>
    <m/>
    <m/>
    <m/>
    <m/>
    <m/>
    <m/>
    <m/>
    <m/>
    <m/>
    <m/>
    <m/>
    <m/>
    <m/>
  </r>
  <r>
    <x v="3593"/>
    <x v="1"/>
    <x v="2"/>
    <m/>
    <s v="Advisor/Information"/>
    <m/>
    <m/>
    <m/>
    <m/>
    <x v="17"/>
    <m/>
    <m/>
    <m/>
    <m/>
    <m/>
    <m/>
    <m/>
    <m/>
    <m/>
    <m/>
    <m/>
    <m/>
    <m/>
    <m/>
    <m/>
  </r>
  <r>
    <x v="3594"/>
    <x v="2"/>
    <x v="2"/>
    <m/>
    <s v="Other Reason"/>
    <m/>
    <m/>
    <m/>
    <m/>
    <x v="11"/>
    <m/>
    <m/>
    <m/>
    <m/>
    <m/>
    <m/>
    <m/>
    <m/>
    <m/>
    <m/>
    <m/>
    <m/>
    <m/>
    <m/>
    <m/>
  </r>
  <r>
    <x v="3595"/>
    <x v="1"/>
    <x v="2"/>
    <m/>
    <s v="Advisor/Information"/>
    <m/>
    <m/>
    <m/>
    <m/>
    <x v="14"/>
    <m/>
    <m/>
    <m/>
    <m/>
    <m/>
    <m/>
    <m/>
    <m/>
    <m/>
    <m/>
    <m/>
    <m/>
    <m/>
    <m/>
    <m/>
  </r>
  <r>
    <x v="3596"/>
    <x v="1"/>
    <x v="2"/>
    <m/>
    <s v="Advisor/Information"/>
    <m/>
    <m/>
    <m/>
    <m/>
    <x v="25"/>
    <m/>
    <m/>
    <m/>
    <m/>
    <m/>
    <m/>
    <m/>
    <m/>
    <m/>
    <m/>
    <m/>
    <m/>
    <m/>
    <m/>
    <m/>
  </r>
  <r>
    <x v="3597"/>
    <x v="1"/>
    <x v="2"/>
    <m/>
    <s v="Advisor/Information"/>
    <m/>
    <m/>
    <m/>
    <m/>
    <x v="16"/>
    <m/>
    <m/>
    <m/>
    <m/>
    <s v="No"/>
    <s v="Female"/>
    <s v="Other White"/>
    <m/>
    <m/>
    <m/>
    <m/>
    <m/>
    <m/>
    <m/>
    <m/>
  </r>
  <r>
    <x v="3598"/>
    <x v="1"/>
    <x v="2"/>
    <m/>
    <m/>
    <m/>
    <m/>
    <m/>
    <m/>
    <x v="15"/>
    <m/>
    <m/>
    <m/>
    <m/>
    <m/>
    <m/>
    <m/>
    <m/>
    <m/>
    <m/>
    <m/>
    <m/>
    <m/>
    <m/>
    <m/>
  </r>
  <r>
    <x v="3599"/>
    <x v="1"/>
    <x v="2"/>
    <m/>
    <s v="Advisor/Information"/>
    <m/>
    <m/>
    <m/>
    <m/>
    <x v="15"/>
    <m/>
    <m/>
    <m/>
    <m/>
    <m/>
    <m/>
    <m/>
    <m/>
    <m/>
    <m/>
    <m/>
    <m/>
    <m/>
    <m/>
    <m/>
  </r>
  <r>
    <x v="3600"/>
    <x v="1"/>
    <x v="2"/>
    <m/>
    <s v="Advisor/Information"/>
    <m/>
    <m/>
    <m/>
    <m/>
    <x v="14"/>
    <m/>
    <m/>
    <m/>
    <m/>
    <m/>
    <m/>
    <m/>
    <m/>
    <m/>
    <m/>
    <m/>
    <m/>
    <m/>
    <m/>
    <m/>
  </r>
  <r>
    <x v="3601"/>
    <x v="1"/>
    <x v="2"/>
    <m/>
    <s v="Advisor/Information"/>
    <m/>
    <m/>
    <m/>
    <m/>
    <x v="14"/>
    <m/>
    <m/>
    <m/>
    <m/>
    <m/>
    <m/>
    <m/>
    <m/>
    <m/>
    <m/>
    <m/>
    <m/>
    <m/>
    <m/>
    <m/>
  </r>
  <r>
    <x v="3602"/>
    <x v="1"/>
    <x v="2"/>
    <m/>
    <s v="Time Taken                            "/>
    <m/>
    <m/>
    <m/>
    <m/>
    <x v="16"/>
    <m/>
    <m/>
    <m/>
    <m/>
    <s v="No"/>
    <s v="Female"/>
    <s v="Other White"/>
    <m/>
    <m/>
    <m/>
    <m/>
    <m/>
    <m/>
    <m/>
    <m/>
  </r>
  <r>
    <x v="3603"/>
    <x v="1"/>
    <x v="2"/>
    <m/>
    <s v="Advisor/Information"/>
    <m/>
    <m/>
    <m/>
    <m/>
    <x v="15"/>
    <m/>
    <m/>
    <m/>
    <m/>
    <m/>
    <m/>
    <m/>
    <m/>
    <m/>
    <m/>
    <m/>
    <m/>
    <m/>
    <m/>
    <m/>
  </r>
  <r>
    <x v="3604"/>
    <x v="0"/>
    <x v="0"/>
    <m/>
    <m/>
    <m/>
    <m/>
    <m/>
    <s v="http://www.barnet.gov.uk/"/>
    <x v="0"/>
    <m/>
    <m/>
    <m/>
    <m/>
    <m/>
    <m/>
    <m/>
    <m/>
    <m/>
    <m/>
    <m/>
    <m/>
    <m/>
    <m/>
    <m/>
  </r>
  <r>
    <x v="3605"/>
    <x v="1"/>
    <x v="2"/>
    <m/>
    <s v="Time Taken                            "/>
    <m/>
    <m/>
    <m/>
    <m/>
    <x v="27"/>
    <m/>
    <m/>
    <m/>
    <m/>
    <m/>
    <m/>
    <m/>
    <m/>
    <m/>
    <m/>
    <m/>
    <m/>
    <m/>
    <m/>
    <m/>
  </r>
  <r>
    <x v="3606"/>
    <x v="1"/>
    <x v="2"/>
    <m/>
    <s v="Time Taken                            "/>
    <m/>
    <m/>
    <m/>
    <m/>
    <x v="16"/>
    <m/>
    <m/>
    <m/>
    <m/>
    <m/>
    <m/>
    <m/>
    <m/>
    <m/>
    <m/>
    <m/>
    <m/>
    <m/>
    <m/>
    <m/>
  </r>
  <r>
    <x v="3607"/>
    <x v="1"/>
    <x v="2"/>
    <m/>
    <s v="Advisor/Information"/>
    <m/>
    <m/>
    <m/>
    <m/>
    <x v="11"/>
    <m/>
    <m/>
    <m/>
    <m/>
    <m/>
    <m/>
    <m/>
    <m/>
    <m/>
    <m/>
    <m/>
    <m/>
    <m/>
    <m/>
    <m/>
  </r>
  <r>
    <x v="3608"/>
    <x v="1"/>
    <x v="2"/>
    <m/>
    <m/>
    <m/>
    <m/>
    <m/>
    <m/>
    <x v="14"/>
    <m/>
    <m/>
    <m/>
    <m/>
    <m/>
    <m/>
    <m/>
    <m/>
    <m/>
    <m/>
    <m/>
    <m/>
    <m/>
    <m/>
    <m/>
  </r>
  <r>
    <x v="3609"/>
    <x v="1"/>
    <x v="2"/>
    <m/>
    <s v="Time Taken                            "/>
    <m/>
    <m/>
    <m/>
    <m/>
    <x v="18"/>
    <m/>
    <m/>
    <m/>
    <m/>
    <m/>
    <m/>
    <m/>
    <m/>
    <m/>
    <m/>
    <m/>
    <m/>
    <m/>
    <m/>
    <m/>
  </r>
  <r>
    <x v="3610"/>
    <x v="1"/>
    <x v="2"/>
    <m/>
    <s v="Advisor/Information"/>
    <m/>
    <m/>
    <m/>
    <m/>
    <x v="25"/>
    <m/>
    <m/>
    <m/>
    <m/>
    <s v="No"/>
    <s v="Female"/>
    <s v="Other White"/>
    <m/>
    <m/>
    <m/>
    <m/>
    <m/>
    <m/>
    <m/>
    <m/>
  </r>
  <r>
    <x v="3611"/>
    <x v="1"/>
    <x v="2"/>
    <m/>
    <s v="Advisor/Information"/>
    <m/>
    <m/>
    <m/>
    <m/>
    <x v="23"/>
    <m/>
    <m/>
    <m/>
    <m/>
    <m/>
    <m/>
    <m/>
    <m/>
    <m/>
    <m/>
    <m/>
    <m/>
    <m/>
    <m/>
    <m/>
  </r>
  <r>
    <x v="3612"/>
    <x v="1"/>
    <x v="2"/>
    <m/>
    <s v="Advisor/Information"/>
    <m/>
    <m/>
    <m/>
    <m/>
    <x v="15"/>
    <m/>
    <m/>
    <m/>
    <m/>
    <m/>
    <m/>
    <m/>
    <m/>
    <m/>
    <m/>
    <m/>
    <m/>
    <m/>
    <m/>
    <m/>
  </r>
  <r>
    <x v="3613"/>
    <x v="1"/>
    <x v="2"/>
    <m/>
    <s v="Advisor/Information"/>
    <m/>
    <m/>
    <m/>
    <m/>
    <x v="11"/>
    <m/>
    <m/>
    <m/>
    <m/>
    <m/>
    <m/>
    <m/>
    <m/>
    <m/>
    <m/>
    <m/>
    <m/>
    <m/>
    <m/>
    <m/>
  </r>
  <r>
    <x v="3614"/>
    <x v="1"/>
    <x v="2"/>
    <m/>
    <m/>
    <m/>
    <m/>
    <m/>
    <m/>
    <x v="16"/>
    <m/>
    <m/>
    <m/>
    <m/>
    <m/>
    <m/>
    <m/>
    <m/>
    <m/>
    <m/>
    <m/>
    <m/>
    <m/>
    <m/>
    <m/>
  </r>
  <r>
    <x v="3615"/>
    <x v="1"/>
    <x v="2"/>
    <m/>
    <m/>
    <m/>
    <m/>
    <m/>
    <m/>
    <x v="16"/>
    <m/>
    <m/>
    <m/>
    <m/>
    <m/>
    <m/>
    <m/>
    <m/>
    <m/>
    <m/>
    <m/>
    <m/>
    <m/>
    <m/>
    <m/>
  </r>
  <r>
    <x v="3616"/>
    <x v="1"/>
    <x v="2"/>
    <m/>
    <s v="Time Taken                            "/>
    <m/>
    <m/>
    <m/>
    <m/>
    <x v="15"/>
    <m/>
    <m/>
    <m/>
    <m/>
    <m/>
    <m/>
    <m/>
    <m/>
    <m/>
    <m/>
    <m/>
    <m/>
    <m/>
    <m/>
    <m/>
  </r>
  <r>
    <x v="3617"/>
    <x v="1"/>
    <x v="2"/>
    <m/>
    <s v="Time Taken                            "/>
    <m/>
    <m/>
    <m/>
    <m/>
    <x v="25"/>
    <m/>
    <m/>
    <m/>
    <m/>
    <m/>
    <m/>
    <m/>
    <m/>
    <m/>
    <m/>
    <m/>
    <m/>
    <m/>
    <m/>
    <m/>
  </r>
  <r>
    <x v="3618"/>
    <x v="0"/>
    <x v="0"/>
    <s v="A specific web page"/>
    <m/>
    <m/>
    <m/>
    <m/>
    <s v="http://www.barnet.gov.uk/downloads/download/897/conservation_area_boundary_maps"/>
    <x v="39"/>
    <m/>
    <m/>
    <m/>
    <m/>
    <m/>
    <m/>
    <m/>
    <m/>
    <m/>
    <m/>
    <m/>
    <m/>
    <m/>
    <m/>
    <m/>
  </r>
  <r>
    <x v="3619"/>
    <x v="2"/>
    <x v="2"/>
    <m/>
    <s v="Time Taken                            "/>
    <m/>
    <m/>
    <m/>
    <m/>
    <x v="11"/>
    <m/>
    <m/>
    <m/>
    <m/>
    <m/>
    <m/>
    <m/>
    <m/>
    <m/>
    <m/>
    <m/>
    <m/>
    <m/>
    <m/>
    <m/>
  </r>
  <r>
    <x v="3620"/>
    <x v="0"/>
    <x v="2"/>
    <m/>
    <s v="Query Resolution"/>
    <m/>
    <m/>
    <m/>
    <m/>
    <x v="11"/>
    <m/>
    <m/>
    <m/>
    <m/>
    <m/>
    <m/>
    <m/>
    <m/>
    <m/>
    <m/>
    <m/>
    <m/>
    <m/>
    <m/>
    <m/>
  </r>
  <r>
    <x v="3621"/>
    <x v="1"/>
    <x v="2"/>
    <m/>
    <s v="Time Taken                            "/>
    <m/>
    <m/>
    <m/>
    <m/>
    <x v="15"/>
    <m/>
    <m/>
    <m/>
    <m/>
    <m/>
    <m/>
    <m/>
    <m/>
    <m/>
    <m/>
    <m/>
    <m/>
    <m/>
    <m/>
    <m/>
  </r>
  <r>
    <x v="3622"/>
    <x v="1"/>
    <x v="2"/>
    <m/>
    <s v="Time Taken                            "/>
    <m/>
    <m/>
    <m/>
    <m/>
    <x v="18"/>
    <m/>
    <m/>
    <m/>
    <m/>
    <m/>
    <m/>
    <m/>
    <m/>
    <m/>
    <m/>
    <m/>
    <m/>
    <m/>
    <m/>
    <m/>
  </r>
  <r>
    <x v="3623"/>
    <x v="1"/>
    <x v="2"/>
    <m/>
    <s v="Advisor/Information"/>
    <m/>
    <m/>
    <m/>
    <m/>
    <x v="19"/>
    <m/>
    <m/>
    <m/>
    <m/>
    <m/>
    <m/>
    <m/>
    <m/>
    <m/>
    <m/>
    <m/>
    <m/>
    <m/>
    <m/>
    <m/>
  </r>
  <r>
    <x v="3624"/>
    <x v="1"/>
    <x v="2"/>
    <m/>
    <m/>
    <m/>
    <m/>
    <m/>
    <m/>
    <x v="11"/>
    <m/>
    <m/>
    <m/>
    <m/>
    <m/>
    <m/>
    <m/>
    <m/>
    <m/>
    <m/>
    <m/>
    <m/>
    <m/>
    <m/>
    <m/>
  </r>
  <r>
    <x v="3625"/>
    <x v="1"/>
    <x v="2"/>
    <m/>
    <s v="Time Taken                            "/>
    <m/>
    <m/>
    <m/>
    <m/>
    <x v="18"/>
    <m/>
    <m/>
    <m/>
    <m/>
    <m/>
    <m/>
    <m/>
    <m/>
    <m/>
    <m/>
    <m/>
    <m/>
    <m/>
    <m/>
    <m/>
  </r>
  <r>
    <x v="3626"/>
    <x v="1"/>
    <x v="2"/>
    <m/>
    <s v="Query Resolution"/>
    <m/>
    <m/>
    <m/>
    <m/>
    <x v="18"/>
    <m/>
    <m/>
    <m/>
    <m/>
    <m/>
    <m/>
    <m/>
    <m/>
    <m/>
    <m/>
    <m/>
    <m/>
    <m/>
    <m/>
    <m/>
  </r>
  <r>
    <x v="3627"/>
    <x v="1"/>
    <x v="2"/>
    <m/>
    <s v="Time Taken                            "/>
    <m/>
    <m/>
    <m/>
    <m/>
    <x v="16"/>
    <m/>
    <m/>
    <m/>
    <m/>
    <m/>
    <m/>
    <m/>
    <m/>
    <m/>
    <m/>
    <m/>
    <m/>
    <m/>
    <m/>
    <m/>
  </r>
  <r>
    <x v="3628"/>
    <x v="1"/>
    <x v="1"/>
    <m/>
    <s v="Time Taken                            "/>
    <m/>
    <s v="Enquire"/>
    <m/>
    <m/>
    <x v="25"/>
    <m/>
    <m/>
    <m/>
    <m/>
    <m/>
    <m/>
    <m/>
    <m/>
    <m/>
    <m/>
    <m/>
    <m/>
    <m/>
    <m/>
    <m/>
  </r>
  <r>
    <x v="3629"/>
    <x v="0"/>
    <x v="1"/>
    <m/>
    <s v="Query Resolution"/>
    <m/>
    <s v="Complain"/>
    <m/>
    <m/>
    <x v="11"/>
    <m/>
    <m/>
    <m/>
    <m/>
    <m/>
    <m/>
    <m/>
    <m/>
    <m/>
    <m/>
    <m/>
    <m/>
    <m/>
    <m/>
    <m/>
  </r>
  <r>
    <x v="3630"/>
    <x v="0"/>
    <x v="1"/>
    <m/>
    <m/>
    <m/>
    <m/>
    <m/>
    <m/>
    <x v="2"/>
    <m/>
    <m/>
    <m/>
    <m/>
    <m/>
    <m/>
    <m/>
    <m/>
    <m/>
    <m/>
    <m/>
    <m/>
    <m/>
    <m/>
    <m/>
  </r>
  <r>
    <x v="3631"/>
    <x v="2"/>
    <x v="0"/>
    <m/>
    <m/>
    <m/>
    <m/>
    <m/>
    <s v="http://www.barnet.gov.uk/info/930283/other_places_for_help_and_advice/486/other_places_for_help_and_advice"/>
    <x v="53"/>
    <m/>
    <m/>
    <m/>
    <m/>
    <m/>
    <m/>
    <m/>
    <m/>
    <m/>
    <m/>
    <m/>
    <m/>
    <m/>
    <m/>
    <m/>
  </r>
  <r>
    <x v="3632"/>
    <x v="0"/>
    <x v="1"/>
    <m/>
    <s v="Query Resolution"/>
    <m/>
    <s v="Complain"/>
    <m/>
    <m/>
    <x v="2"/>
    <m/>
    <m/>
    <m/>
    <m/>
    <m/>
    <m/>
    <m/>
    <m/>
    <m/>
    <m/>
    <m/>
    <m/>
    <m/>
    <m/>
    <m/>
  </r>
  <r>
    <x v="3633"/>
    <x v="0"/>
    <x v="0"/>
    <m/>
    <m/>
    <m/>
    <m/>
    <m/>
    <s v="https://www.barnet.gov.uk/forms/form/330/en/parking_permits_and_voucher_enquiries"/>
    <x v="44"/>
    <m/>
    <m/>
    <m/>
    <m/>
    <m/>
    <m/>
    <m/>
    <m/>
    <m/>
    <m/>
    <m/>
    <m/>
    <m/>
    <m/>
    <m/>
  </r>
  <r>
    <x v="3634"/>
    <x v="0"/>
    <x v="0"/>
    <m/>
    <m/>
    <m/>
    <m/>
    <m/>
    <s v="http://www.barnet.gov.uk/downloads/download/288/council_by-laws_pdfs"/>
    <x v="39"/>
    <m/>
    <m/>
    <m/>
    <m/>
    <m/>
    <m/>
    <m/>
    <m/>
    <m/>
    <m/>
    <m/>
    <m/>
    <m/>
    <m/>
    <m/>
  </r>
  <r>
    <x v="3635"/>
    <x v="1"/>
    <x v="0"/>
    <m/>
    <m/>
    <m/>
    <m/>
    <m/>
    <s v="http://www.barnet.gov.uk/homepage/249/directory_record?page=Record&amp;did=145644&amp;entry_id=124174"/>
    <x v="4"/>
    <m/>
    <m/>
    <m/>
    <m/>
    <m/>
    <m/>
    <m/>
    <m/>
    <m/>
    <m/>
    <m/>
    <m/>
    <m/>
    <m/>
    <m/>
  </r>
  <r>
    <x v="3636"/>
    <x v="1"/>
    <x v="0"/>
    <m/>
    <m/>
    <m/>
    <m/>
    <m/>
    <s v="http://www.barnet.gov.uk/info/930272/the_network/323/the_network"/>
    <x v="14"/>
    <m/>
    <m/>
    <m/>
    <m/>
    <m/>
    <m/>
    <m/>
    <m/>
    <m/>
    <m/>
    <m/>
    <m/>
    <m/>
    <m/>
    <m/>
  </r>
  <r>
    <x v="3637"/>
    <x v="2"/>
    <x v="0"/>
    <m/>
    <m/>
    <m/>
    <m/>
    <m/>
    <s v="http://www.govmetric.com/"/>
    <x v="0"/>
    <m/>
    <m/>
    <m/>
    <m/>
    <m/>
    <m/>
    <m/>
    <m/>
    <m/>
    <m/>
    <m/>
    <m/>
    <m/>
    <m/>
    <m/>
  </r>
  <r>
    <x v="3638"/>
    <x v="1"/>
    <x v="0"/>
    <m/>
    <m/>
    <m/>
    <m/>
    <m/>
    <s v="http://www.govmetric.com/"/>
    <x v="0"/>
    <m/>
    <m/>
    <m/>
    <m/>
    <m/>
    <m/>
    <m/>
    <m/>
    <m/>
    <m/>
    <m/>
    <m/>
    <m/>
    <m/>
    <m/>
  </r>
  <r>
    <x v="3639"/>
    <x v="1"/>
    <x v="0"/>
    <m/>
    <m/>
    <m/>
    <m/>
    <m/>
    <s v="http://www.barnet.gov.uk/accessibility/settings"/>
    <x v="46"/>
    <m/>
    <m/>
    <m/>
    <m/>
    <m/>
    <m/>
    <m/>
    <m/>
    <m/>
    <m/>
    <m/>
    <m/>
    <m/>
    <m/>
    <m/>
  </r>
  <r>
    <x v="3640"/>
    <x v="1"/>
    <x v="0"/>
    <m/>
    <m/>
    <m/>
    <m/>
    <m/>
    <s v="http://www.barnet.gov.uk/homepage/249/directory_record?page=Record&amp;did=145669&amp;entry_id=147558"/>
    <x v="4"/>
    <m/>
    <m/>
    <m/>
    <m/>
    <m/>
    <m/>
    <m/>
    <m/>
    <m/>
    <m/>
    <m/>
    <m/>
    <m/>
    <m/>
    <m/>
  </r>
  <r>
    <x v="3641"/>
    <x v="0"/>
    <x v="1"/>
    <m/>
    <s v="Query Resolution"/>
    <m/>
    <s v="Report"/>
    <m/>
    <m/>
    <x v="8"/>
    <s v="I used your web page to report a street light that wasn't working. I the receive an email stating that I have to call a telephone number. The web form really serves no purpose at all other than wasting my time?"/>
    <m/>
    <s v="EN51JD"/>
    <m/>
    <m/>
    <m/>
    <m/>
    <m/>
    <m/>
    <m/>
    <m/>
    <m/>
    <m/>
    <m/>
    <m/>
  </r>
  <r>
    <x v="3642"/>
    <x v="0"/>
    <x v="0"/>
    <s v="A specific web page"/>
    <m/>
    <m/>
    <m/>
    <m/>
    <s v="http://www.barnet.gov.uk/parking"/>
    <x v="15"/>
    <m/>
    <m/>
    <m/>
    <m/>
    <m/>
    <m/>
    <m/>
    <m/>
    <m/>
    <m/>
    <m/>
    <m/>
    <m/>
    <m/>
    <m/>
  </r>
  <r>
    <x v="3643"/>
    <x v="1"/>
    <x v="0"/>
    <m/>
    <m/>
    <m/>
    <m/>
    <m/>
    <s v="http://www.barnet.gov.uk/homepage/249/directory_record?page=Record&amp;did=145658&amp;entry_id=147005"/>
    <x v="4"/>
    <m/>
    <m/>
    <m/>
    <m/>
    <m/>
    <m/>
    <m/>
    <m/>
    <m/>
    <m/>
    <m/>
    <m/>
    <m/>
    <m/>
    <m/>
  </r>
  <r>
    <x v="3644"/>
    <x v="0"/>
    <x v="0"/>
    <m/>
    <m/>
    <m/>
    <m/>
    <m/>
    <s v="http://www.barnet.gov.uk/"/>
    <x v="0"/>
    <m/>
    <m/>
    <m/>
    <m/>
    <m/>
    <m/>
    <m/>
    <m/>
    <m/>
    <m/>
    <m/>
    <m/>
    <m/>
    <m/>
    <m/>
  </r>
  <r>
    <x v="3645"/>
    <x v="1"/>
    <x v="0"/>
    <m/>
    <m/>
    <m/>
    <m/>
    <m/>
    <s v="http://www.barnet.gov.uk/info/200119/contact_details_for_customer-facing_departments/888/contact_details_for_customer-facing_departments"/>
    <x v="13"/>
    <m/>
    <m/>
    <m/>
    <m/>
    <m/>
    <m/>
    <m/>
    <m/>
    <m/>
    <m/>
    <m/>
    <m/>
    <m/>
    <m/>
    <m/>
  </r>
  <r>
    <x v="3646"/>
    <x v="0"/>
    <x v="0"/>
    <m/>
    <m/>
    <m/>
    <m/>
    <m/>
    <s v="http://www.barnet.gov.uk/homepage/249/directory_record?page=Record&amp;did=145669&amp;entry_id=19577"/>
    <x v="4"/>
    <m/>
    <m/>
    <m/>
    <m/>
    <m/>
    <m/>
    <m/>
    <m/>
    <m/>
    <m/>
    <m/>
    <m/>
    <m/>
    <m/>
    <m/>
  </r>
  <r>
    <x v="3647"/>
    <x v="1"/>
    <x v="0"/>
    <m/>
    <m/>
    <m/>
    <m/>
    <m/>
    <s v="http://www.barnet.gov.uk/homepage/249/directory_record?page=Record&amp;did=145669&amp;entry_id=19577"/>
    <x v="4"/>
    <m/>
    <m/>
    <m/>
    <m/>
    <m/>
    <m/>
    <m/>
    <m/>
    <m/>
    <m/>
    <m/>
    <m/>
    <m/>
    <m/>
    <m/>
  </r>
  <r>
    <x v="3648"/>
    <x v="1"/>
    <x v="0"/>
    <s v="The website in general"/>
    <s v="Finding Data/Search Function"/>
    <m/>
    <s v="Apply or Register"/>
    <m/>
    <s v="https://www.barnet.gov.uk/account/forms"/>
    <x v="2"/>
    <m/>
    <m/>
    <m/>
    <s v="35-54"/>
    <s v="No"/>
    <s v="Male"/>
    <s v="Other Asian"/>
    <s v="Muslim"/>
    <m/>
    <m/>
    <m/>
    <m/>
    <s v="Afghan"/>
    <m/>
    <m/>
  </r>
  <r>
    <x v="3649"/>
    <x v="0"/>
    <x v="0"/>
    <s v="A specific web page"/>
    <s v="Query Resolution"/>
    <s v="only refers to change of use to residential"/>
    <s v="Apply or Register"/>
    <m/>
    <s v="https://www.barnet.gov.uk/forms/form/204/en/request_for_pre-application_planning_advice"/>
    <x v="44"/>
    <m/>
    <m/>
    <s v="N103AA"/>
    <s v="35-54"/>
    <s v="No"/>
    <s v="Male"/>
    <s v="British"/>
    <s v="Jewish"/>
    <s v="The change of use I seek is not covered by the downloadable forms."/>
    <m/>
    <m/>
    <m/>
    <m/>
    <m/>
    <m/>
  </r>
  <r>
    <x v="3650"/>
    <x v="1"/>
    <x v="3"/>
    <m/>
    <s v="Time Taken                            "/>
    <m/>
    <s v="Report"/>
    <m/>
    <m/>
    <x v="1"/>
    <m/>
    <m/>
    <m/>
    <s v="18 to 24"/>
    <s v="No"/>
    <s v="Male"/>
    <s v="Bangladeshi"/>
    <m/>
    <m/>
    <m/>
    <m/>
    <m/>
    <m/>
    <m/>
    <m/>
  </r>
  <r>
    <x v="3651"/>
    <x v="2"/>
    <x v="3"/>
    <m/>
    <s v="Advisor/Information"/>
    <m/>
    <s v="Book"/>
    <m/>
    <m/>
    <x v="3"/>
    <m/>
    <m/>
    <m/>
    <m/>
    <m/>
    <m/>
    <m/>
    <m/>
    <m/>
    <m/>
    <m/>
    <m/>
    <m/>
    <m/>
    <m/>
  </r>
  <r>
    <x v="3652"/>
    <x v="0"/>
    <x v="3"/>
    <m/>
    <s v="Query Resolution"/>
    <m/>
    <s v="Pay"/>
    <m/>
    <m/>
    <x v="3"/>
    <m/>
    <m/>
    <s v=".H1DNA.E"/>
    <m/>
    <m/>
    <m/>
    <m/>
    <m/>
    <m/>
    <m/>
    <m/>
    <m/>
    <m/>
    <m/>
    <m/>
  </r>
  <r>
    <x v="3652"/>
    <x v="2"/>
    <x v="3"/>
    <m/>
    <s v="Time Taken                            "/>
    <m/>
    <s v="Apply"/>
    <m/>
    <m/>
    <x v="24"/>
    <s v=","/>
    <m/>
    <s v="7777@IFOOIK"/>
    <s v="75 and over"/>
    <s v="Prefer not to say"/>
    <s v="Female"/>
    <s v="Other"/>
    <m/>
    <m/>
    <m/>
    <m/>
    <m/>
    <m/>
    <m/>
    <m/>
  </r>
  <r>
    <x v="3653"/>
    <x v="0"/>
    <x v="1"/>
    <m/>
    <m/>
    <m/>
    <m/>
    <m/>
    <m/>
    <x v="2"/>
    <m/>
    <m/>
    <m/>
    <m/>
    <m/>
    <m/>
    <m/>
    <m/>
    <m/>
    <m/>
    <m/>
    <m/>
    <m/>
    <m/>
    <m/>
  </r>
  <r>
    <x v="3654"/>
    <x v="2"/>
    <x v="0"/>
    <s v="A council service, policy or decision"/>
    <m/>
    <m/>
    <m/>
    <m/>
    <s v="http://www.barnet.gov.uk/site/scripts/documents.php?categoryID=920001"/>
    <x v="71"/>
    <m/>
    <m/>
    <m/>
    <m/>
    <m/>
    <m/>
    <m/>
    <m/>
    <m/>
    <m/>
    <m/>
    <m/>
    <m/>
    <m/>
    <m/>
  </r>
  <r>
    <x v="3655"/>
    <x v="2"/>
    <x v="3"/>
    <m/>
    <s v="Decision"/>
    <m/>
    <m/>
    <m/>
    <m/>
    <x v="2"/>
    <m/>
    <m/>
    <m/>
    <m/>
    <m/>
    <m/>
    <m/>
    <m/>
    <m/>
    <m/>
    <m/>
    <m/>
    <m/>
    <m/>
    <m/>
  </r>
  <r>
    <x v="3656"/>
    <x v="0"/>
    <x v="3"/>
    <m/>
    <s v="Advisor/Information"/>
    <m/>
    <s v="Report"/>
    <m/>
    <m/>
    <x v="17"/>
    <m/>
    <m/>
    <s v="@@"/>
    <m/>
    <m/>
    <m/>
    <m/>
    <m/>
    <m/>
    <m/>
    <m/>
    <m/>
    <m/>
    <m/>
    <m/>
  </r>
  <r>
    <x v="3657"/>
    <x v="1"/>
    <x v="3"/>
    <m/>
    <s v="Advisor/Information"/>
    <m/>
    <s v="Enquire"/>
    <m/>
    <m/>
    <x v="36"/>
    <m/>
    <m/>
    <s v="N20SW"/>
    <m/>
    <m/>
    <m/>
    <m/>
    <m/>
    <m/>
    <m/>
    <m/>
    <m/>
    <m/>
    <m/>
    <m/>
  </r>
  <r>
    <x v="3658"/>
    <x v="1"/>
    <x v="3"/>
    <m/>
    <s v="Query Resolution"/>
    <m/>
    <s v="Appeal"/>
    <m/>
    <m/>
    <x v="36"/>
    <s v=" "/>
    <m/>
    <s v="33REGCCNRYYE"/>
    <m/>
    <m/>
    <m/>
    <m/>
    <m/>
    <m/>
    <m/>
    <m/>
    <m/>
    <m/>
    <m/>
    <m/>
  </r>
  <r>
    <x v="3659"/>
    <x v="2"/>
    <x v="3"/>
    <m/>
    <s v="Advisor/Information"/>
    <m/>
    <s v="Complain"/>
    <m/>
    <m/>
    <x v="59"/>
    <m/>
    <m/>
    <m/>
    <m/>
    <m/>
    <m/>
    <m/>
    <m/>
    <m/>
    <m/>
    <m/>
    <m/>
    <m/>
    <m/>
    <m/>
  </r>
  <r>
    <x v="3660"/>
    <x v="1"/>
    <x v="2"/>
    <m/>
    <s v="Time Taken                            "/>
    <m/>
    <m/>
    <m/>
    <m/>
    <x v="18"/>
    <m/>
    <m/>
    <m/>
    <m/>
    <m/>
    <m/>
    <m/>
    <m/>
    <m/>
    <m/>
    <m/>
    <m/>
    <m/>
    <m/>
    <m/>
  </r>
  <r>
    <x v="3661"/>
    <x v="1"/>
    <x v="1"/>
    <m/>
    <s v="Time Taken                            "/>
    <m/>
    <s v="Complain"/>
    <m/>
    <m/>
    <x v="8"/>
    <m/>
    <m/>
    <m/>
    <m/>
    <m/>
    <m/>
    <m/>
    <m/>
    <m/>
    <m/>
    <m/>
    <m/>
    <m/>
    <m/>
    <m/>
  </r>
  <r>
    <x v="3662"/>
    <x v="1"/>
    <x v="1"/>
    <m/>
    <m/>
    <m/>
    <m/>
    <m/>
    <m/>
    <x v="2"/>
    <m/>
    <m/>
    <m/>
    <m/>
    <m/>
    <m/>
    <m/>
    <m/>
    <m/>
    <m/>
    <m/>
    <m/>
    <m/>
    <m/>
    <m/>
  </r>
  <r>
    <x v="3663"/>
    <x v="1"/>
    <x v="2"/>
    <m/>
    <s v="Time Taken                            "/>
    <m/>
    <m/>
    <m/>
    <m/>
    <x v="14"/>
    <m/>
    <m/>
    <m/>
    <m/>
    <m/>
    <m/>
    <m/>
    <m/>
    <m/>
    <m/>
    <m/>
    <m/>
    <m/>
    <m/>
    <m/>
  </r>
  <r>
    <x v="3664"/>
    <x v="1"/>
    <x v="2"/>
    <m/>
    <s v="Advisor/Information"/>
    <m/>
    <m/>
    <m/>
    <m/>
    <x v="11"/>
    <m/>
    <m/>
    <m/>
    <m/>
    <m/>
    <m/>
    <m/>
    <m/>
    <m/>
    <m/>
    <m/>
    <m/>
    <m/>
    <m/>
    <m/>
  </r>
  <r>
    <x v="3665"/>
    <x v="0"/>
    <x v="0"/>
    <m/>
    <m/>
    <m/>
    <m/>
    <m/>
    <s v="http://www.barnet.gov.uk/info/930277/special_educational_needs_assessment/628/special_educational_needs_assessment"/>
    <x v="3"/>
    <m/>
    <m/>
    <m/>
    <m/>
    <m/>
    <m/>
    <m/>
    <m/>
    <m/>
    <m/>
    <m/>
    <m/>
    <m/>
    <m/>
    <m/>
  </r>
  <r>
    <x v="3666"/>
    <x v="1"/>
    <x v="2"/>
    <m/>
    <s v="Advisor/Information"/>
    <m/>
    <m/>
    <m/>
    <m/>
    <x v="15"/>
    <m/>
    <m/>
    <m/>
    <m/>
    <m/>
    <m/>
    <m/>
    <m/>
    <m/>
    <m/>
    <m/>
    <m/>
    <m/>
    <m/>
    <m/>
  </r>
  <r>
    <x v="3667"/>
    <x v="1"/>
    <x v="2"/>
    <m/>
    <s v="Advisor/Information"/>
    <m/>
    <m/>
    <m/>
    <m/>
    <x v="11"/>
    <m/>
    <m/>
    <m/>
    <m/>
    <m/>
    <m/>
    <m/>
    <m/>
    <m/>
    <m/>
    <m/>
    <m/>
    <m/>
    <m/>
    <m/>
  </r>
  <r>
    <x v="3668"/>
    <x v="1"/>
    <x v="3"/>
    <m/>
    <m/>
    <m/>
    <m/>
    <m/>
    <m/>
    <x v="2"/>
    <m/>
    <m/>
    <m/>
    <m/>
    <m/>
    <m/>
    <m/>
    <m/>
    <m/>
    <m/>
    <m/>
    <m/>
    <m/>
    <m/>
    <m/>
  </r>
  <r>
    <x v="3669"/>
    <x v="1"/>
    <x v="2"/>
    <m/>
    <s v="Advisor/Information"/>
    <m/>
    <m/>
    <m/>
    <m/>
    <x v="23"/>
    <m/>
    <m/>
    <m/>
    <m/>
    <m/>
    <m/>
    <m/>
    <m/>
    <m/>
    <m/>
    <m/>
    <m/>
    <m/>
    <m/>
    <m/>
  </r>
  <r>
    <x v="3670"/>
    <x v="0"/>
    <x v="0"/>
    <m/>
    <m/>
    <m/>
    <m/>
    <m/>
    <s v="http://www.barnet.gov.uk/info/98/anti_social_behaviour/168/anti-social_behaviour"/>
    <x v="2"/>
    <m/>
    <m/>
    <m/>
    <m/>
    <m/>
    <m/>
    <m/>
    <m/>
    <m/>
    <m/>
    <m/>
    <m/>
    <m/>
    <m/>
    <m/>
  </r>
  <r>
    <x v="3671"/>
    <x v="0"/>
    <x v="0"/>
    <m/>
    <m/>
    <m/>
    <m/>
    <m/>
    <s v="http://www.barnet.gov.uk/info/98/anti_social_behaviour/168/anti-social_behaviour"/>
    <x v="2"/>
    <m/>
    <m/>
    <m/>
    <m/>
    <m/>
    <m/>
    <m/>
    <m/>
    <m/>
    <m/>
    <m/>
    <m/>
    <m/>
    <m/>
    <m/>
  </r>
  <r>
    <x v="3672"/>
    <x v="0"/>
    <x v="0"/>
    <s v="A specific web page"/>
    <m/>
    <m/>
    <m/>
    <m/>
    <s v="http://www.barnet.gov.uk/info/98/anti_social_behaviour/168/anti-social_behaviour"/>
    <x v="2"/>
    <m/>
    <m/>
    <m/>
    <m/>
    <m/>
    <m/>
    <m/>
    <m/>
    <m/>
    <m/>
    <m/>
    <m/>
    <m/>
    <m/>
    <m/>
  </r>
  <r>
    <x v="3673"/>
    <x v="1"/>
    <x v="0"/>
    <m/>
    <m/>
    <m/>
    <m/>
    <m/>
    <s v="http://www.barnet.gov.uk/libraries/"/>
    <x v="10"/>
    <m/>
    <m/>
    <m/>
    <m/>
    <m/>
    <m/>
    <m/>
    <m/>
    <m/>
    <m/>
    <m/>
    <m/>
    <m/>
    <m/>
    <m/>
  </r>
  <r>
    <x v="3674"/>
    <x v="1"/>
    <x v="0"/>
    <m/>
    <m/>
    <m/>
    <m/>
    <m/>
    <s v="http://www.barnet.gov.uk/libraries/"/>
    <x v="10"/>
    <m/>
    <m/>
    <m/>
    <m/>
    <m/>
    <m/>
    <m/>
    <m/>
    <m/>
    <m/>
    <m/>
    <m/>
    <m/>
    <m/>
    <m/>
  </r>
  <r>
    <x v="3675"/>
    <x v="0"/>
    <x v="0"/>
    <m/>
    <m/>
    <m/>
    <m/>
    <m/>
    <s v="http://www.barnet.gov.uk/libraries/"/>
    <x v="10"/>
    <m/>
    <m/>
    <m/>
    <m/>
    <m/>
    <m/>
    <m/>
    <m/>
    <m/>
    <m/>
    <m/>
    <m/>
    <m/>
    <m/>
    <m/>
  </r>
  <r>
    <x v="3676"/>
    <x v="1"/>
    <x v="2"/>
    <m/>
    <s v="Advisor/Information"/>
    <m/>
    <m/>
    <m/>
    <m/>
    <x v="16"/>
    <m/>
    <m/>
    <m/>
    <m/>
    <m/>
    <m/>
    <m/>
    <m/>
    <m/>
    <m/>
    <m/>
    <m/>
    <m/>
    <m/>
    <m/>
  </r>
  <r>
    <x v="3677"/>
    <x v="0"/>
    <x v="0"/>
    <m/>
    <m/>
    <m/>
    <m/>
    <m/>
    <s v="http://www.barnet.gov.uk/homepage/286/bin_collection_dates?categoryID=1130&amp;postcode=N2+8JJ&amp;uprn=200118944"/>
    <x v="11"/>
    <m/>
    <m/>
    <m/>
    <m/>
    <m/>
    <m/>
    <m/>
    <m/>
    <m/>
    <m/>
    <m/>
    <m/>
    <m/>
    <m/>
    <m/>
  </r>
  <r>
    <x v="3678"/>
    <x v="0"/>
    <x v="0"/>
    <m/>
    <m/>
    <m/>
    <m/>
    <m/>
    <s v="http://www.barnet.gov.uk/"/>
    <x v="0"/>
    <m/>
    <m/>
    <m/>
    <m/>
    <m/>
    <m/>
    <m/>
    <m/>
    <m/>
    <m/>
    <m/>
    <m/>
    <m/>
    <m/>
    <m/>
  </r>
  <r>
    <x v="3679"/>
    <x v="1"/>
    <x v="3"/>
    <m/>
    <s v="Advisor/Information"/>
    <m/>
    <s v="Report"/>
    <m/>
    <m/>
    <x v="17"/>
    <m/>
    <m/>
    <m/>
    <m/>
    <m/>
    <m/>
    <m/>
    <m/>
    <m/>
    <m/>
    <m/>
    <m/>
    <m/>
    <m/>
    <m/>
  </r>
  <r>
    <x v="3680"/>
    <x v="0"/>
    <x v="1"/>
    <m/>
    <m/>
    <m/>
    <m/>
    <m/>
    <m/>
    <x v="2"/>
    <m/>
    <m/>
    <m/>
    <m/>
    <m/>
    <m/>
    <m/>
    <m/>
    <m/>
    <m/>
    <m/>
    <m/>
    <m/>
    <m/>
    <m/>
  </r>
  <r>
    <x v="3681"/>
    <x v="0"/>
    <x v="0"/>
    <m/>
    <m/>
    <m/>
    <m/>
    <m/>
    <s v="http://www.barnet.gov.uk/homepage/249/directory_record?did=145669&amp;entry_id=19536"/>
    <x v="4"/>
    <m/>
    <m/>
    <m/>
    <m/>
    <m/>
    <m/>
    <m/>
    <m/>
    <m/>
    <m/>
    <m/>
    <m/>
    <m/>
    <m/>
    <m/>
  </r>
  <r>
    <x v="3682"/>
    <x v="1"/>
    <x v="2"/>
    <m/>
    <s v="Advisor/Information"/>
    <m/>
    <m/>
    <m/>
    <m/>
    <x v="25"/>
    <m/>
    <m/>
    <m/>
    <m/>
    <m/>
    <m/>
    <m/>
    <m/>
    <m/>
    <m/>
    <m/>
    <m/>
    <m/>
    <m/>
    <m/>
  </r>
  <r>
    <x v="3683"/>
    <x v="1"/>
    <x v="3"/>
    <m/>
    <s v="Time Taken                            "/>
    <m/>
    <m/>
    <m/>
    <m/>
    <x v="2"/>
    <m/>
    <m/>
    <m/>
    <m/>
    <m/>
    <m/>
    <m/>
    <m/>
    <m/>
    <m/>
    <m/>
    <m/>
    <m/>
    <m/>
    <m/>
  </r>
  <r>
    <x v="3684"/>
    <x v="1"/>
    <x v="3"/>
    <m/>
    <s v="Other Reason"/>
    <m/>
    <s v="Complain"/>
    <m/>
    <m/>
    <x v="10"/>
    <m/>
    <m/>
    <m/>
    <m/>
    <m/>
    <m/>
    <m/>
    <m/>
    <m/>
    <m/>
    <m/>
    <m/>
    <m/>
    <m/>
    <m/>
  </r>
  <r>
    <x v="3685"/>
    <x v="1"/>
    <x v="2"/>
    <m/>
    <s v="Advisor/Information"/>
    <m/>
    <m/>
    <m/>
    <m/>
    <x v="15"/>
    <m/>
    <m/>
    <m/>
    <m/>
    <m/>
    <m/>
    <m/>
    <m/>
    <m/>
    <m/>
    <m/>
    <m/>
    <m/>
    <m/>
    <m/>
  </r>
  <r>
    <x v="3686"/>
    <x v="1"/>
    <x v="0"/>
    <m/>
    <m/>
    <m/>
    <m/>
    <m/>
    <s v="http://www.barnet.gov.uk/site/scripts/documents.php?categoryID=200016"/>
    <x v="64"/>
    <m/>
    <m/>
    <m/>
    <m/>
    <m/>
    <m/>
    <m/>
    <m/>
    <m/>
    <m/>
    <m/>
    <m/>
    <m/>
    <m/>
    <m/>
  </r>
  <r>
    <x v="3687"/>
    <x v="1"/>
    <x v="2"/>
    <m/>
    <s v="Time Taken                            "/>
    <m/>
    <m/>
    <m/>
    <m/>
    <x v="18"/>
    <m/>
    <m/>
    <m/>
    <m/>
    <m/>
    <m/>
    <m/>
    <m/>
    <m/>
    <m/>
    <m/>
    <m/>
    <m/>
    <m/>
    <m/>
  </r>
  <r>
    <x v="3688"/>
    <x v="1"/>
    <x v="0"/>
    <s v="A specific web page"/>
    <s v="Understanding Information"/>
    <m/>
    <s v="Apply or Register"/>
    <m/>
    <s v="http://www.barnet.gov.uk/forms/form/158/en/expression_of_interest_in_fostering"/>
    <x v="44"/>
    <m/>
    <m/>
    <s v="HA74FH"/>
    <s v="18-34"/>
    <s v="No"/>
    <s v="Female"/>
    <s v="Other White"/>
    <s v="Prefer Not To Say"/>
    <m/>
    <m/>
    <m/>
    <m/>
    <m/>
    <m/>
    <m/>
  </r>
  <r>
    <x v="3689"/>
    <x v="1"/>
    <x v="2"/>
    <m/>
    <m/>
    <m/>
    <m/>
    <m/>
    <m/>
    <x v="18"/>
    <m/>
    <m/>
    <m/>
    <m/>
    <m/>
    <m/>
    <m/>
    <m/>
    <m/>
    <m/>
    <m/>
    <m/>
    <m/>
    <m/>
    <m/>
  </r>
  <r>
    <x v="3690"/>
    <x v="1"/>
    <x v="2"/>
    <m/>
    <s v="Time Taken                            "/>
    <m/>
    <m/>
    <m/>
    <m/>
    <x v="15"/>
    <m/>
    <m/>
    <m/>
    <m/>
    <m/>
    <m/>
    <m/>
    <m/>
    <m/>
    <m/>
    <m/>
    <m/>
    <m/>
    <m/>
    <m/>
  </r>
  <r>
    <x v="3691"/>
    <x v="1"/>
    <x v="0"/>
    <s v="Other"/>
    <m/>
    <m/>
    <m/>
    <m/>
    <s v="http://www.barnet.gov.uk/homepage/249/directory_record?did=145669&amp;entry_id=19530"/>
    <x v="4"/>
    <m/>
    <m/>
    <m/>
    <m/>
    <m/>
    <m/>
    <m/>
    <m/>
    <m/>
    <m/>
    <m/>
    <m/>
    <m/>
    <m/>
    <m/>
  </r>
  <r>
    <x v="3692"/>
    <x v="1"/>
    <x v="0"/>
    <m/>
    <m/>
    <m/>
    <m/>
    <m/>
    <s v="http://www.barnet.gov.uk/libraries/"/>
    <x v="10"/>
    <m/>
    <m/>
    <m/>
    <m/>
    <m/>
    <m/>
    <m/>
    <m/>
    <m/>
    <m/>
    <m/>
    <m/>
    <m/>
    <m/>
    <m/>
  </r>
  <r>
    <x v="3693"/>
    <x v="0"/>
    <x v="0"/>
    <m/>
    <m/>
    <m/>
    <m/>
    <m/>
    <s v="http://www.barnet.gov.uk/homepage/249/directory_record?page=Record&amp;did=145669&amp;letter=A&amp;entry_id=147284"/>
    <x v="4"/>
    <m/>
    <m/>
    <m/>
    <m/>
    <m/>
    <m/>
    <m/>
    <m/>
    <m/>
    <m/>
    <m/>
    <m/>
    <m/>
    <m/>
    <m/>
  </r>
  <r>
    <x v="3694"/>
    <x v="0"/>
    <x v="2"/>
    <m/>
    <m/>
    <m/>
    <m/>
    <m/>
    <m/>
    <x v="19"/>
    <m/>
    <m/>
    <m/>
    <m/>
    <m/>
    <m/>
    <m/>
    <m/>
    <m/>
    <m/>
    <m/>
    <m/>
    <m/>
    <m/>
    <m/>
  </r>
  <r>
    <x v="3695"/>
    <x v="1"/>
    <x v="2"/>
    <m/>
    <s v="Advisor/Information"/>
    <m/>
    <m/>
    <m/>
    <m/>
    <x v="16"/>
    <m/>
    <m/>
    <m/>
    <m/>
    <m/>
    <m/>
    <m/>
    <m/>
    <m/>
    <m/>
    <m/>
    <m/>
    <m/>
    <m/>
    <m/>
  </r>
  <r>
    <x v="3696"/>
    <x v="1"/>
    <x v="3"/>
    <m/>
    <s v="Advisor/Information"/>
    <m/>
    <s v="Apply"/>
    <m/>
    <m/>
    <x v="17"/>
    <m/>
    <m/>
    <m/>
    <m/>
    <m/>
    <m/>
    <m/>
    <m/>
    <m/>
    <m/>
    <m/>
    <m/>
    <m/>
    <m/>
    <m/>
  </r>
  <r>
    <x v="3697"/>
    <x v="1"/>
    <x v="3"/>
    <m/>
    <s v="Time Taken                            "/>
    <m/>
    <s v="Enquire"/>
    <m/>
    <m/>
    <x v="26"/>
    <m/>
    <m/>
    <s v="NW119LJ"/>
    <m/>
    <m/>
    <m/>
    <m/>
    <m/>
    <m/>
    <m/>
    <m/>
    <m/>
    <m/>
    <m/>
    <m/>
  </r>
  <r>
    <x v="3698"/>
    <x v="2"/>
    <x v="3"/>
    <m/>
    <m/>
    <m/>
    <m/>
    <m/>
    <m/>
    <x v="2"/>
    <m/>
    <m/>
    <m/>
    <m/>
    <m/>
    <m/>
    <m/>
    <m/>
    <m/>
    <m/>
    <m/>
    <m/>
    <m/>
    <m/>
    <m/>
  </r>
  <r>
    <x v="3699"/>
    <x v="0"/>
    <x v="0"/>
    <m/>
    <m/>
    <m/>
    <m/>
    <m/>
    <s v="http://www.barnet.gov.uk/parking"/>
    <x v="15"/>
    <m/>
    <m/>
    <m/>
    <m/>
    <m/>
    <m/>
    <m/>
    <m/>
    <m/>
    <m/>
    <m/>
    <m/>
    <m/>
    <m/>
    <m/>
  </r>
  <r>
    <x v="3700"/>
    <x v="0"/>
    <x v="0"/>
    <s v="A council service, policy or decision"/>
    <s v="Other (See Comment)"/>
    <m/>
    <s v="Enquire"/>
    <m/>
    <s v="http://www.barnet.gov.uk/info/930146/refuse_and_green_waste/211/refuse_and_green_waste"/>
    <x v="11"/>
    <m/>
    <m/>
    <s v="N28JJ"/>
    <m/>
    <m/>
    <m/>
    <m/>
    <m/>
    <m/>
    <m/>
    <s v="I am trying to find out when there will be green waste collection and can't find any information."/>
    <m/>
    <m/>
    <m/>
    <m/>
  </r>
  <r>
    <x v="3701"/>
    <x v="2"/>
    <x v="2"/>
    <m/>
    <s v="Query Resolution"/>
    <m/>
    <m/>
    <m/>
    <m/>
    <x v="16"/>
    <m/>
    <m/>
    <m/>
    <m/>
    <m/>
    <m/>
    <m/>
    <m/>
    <m/>
    <m/>
    <m/>
    <m/>
    <m/>
    <m/>
    <m/>
  </r>
  <r>
    <x v="3702"/>
    <x v="1"/>
    <x v="1"/>
    <m/>
    <m/>
    <m/>
    <m/>
    <m/>
    <m/>
    <x v="2"/>
    <m/>
    <m/>
    <m/>
    <m/>
    <m/>
    <m/>
    <m/>
    <m/>
    <m/>
    <m/>
    <m/>
    <m/>
    <m/>
    <m/>
    <m/>
  </r>
  <r>
    <x v="3703"/>
    <x v="1"/>
    <x v="3"/>
    <m/>
    <s v="Advisor/Information"/>
    <m/>
    <s v="Enquire"/>
    <m/>
    <m/>
    <x v="40"/>
    <m/>
    <m/>
    <m/>
    <s v="35 to 44"/>
    <s v="Yes"/>
    <s v="Female"/>
    <s v="Other Asian"/>
    <m/>
    <m/>
    <m/>
    <m/>
    <m/>
    <m/>
    <m/>
    <m/>
  </r>
  <r>
    <x v="3704"/>
    <x v="1"/>
    <x v="2"/>
    <m/>
    <s v="Advisor/Information"/>
    <m/>
    <m/>
    <m/>
    <m/>
    <x v="51"/>
    <m/>
    <m/>
    <m/>
    <m/>
    <m/>
    <m/>
    <m/>
    <m/>
    <m/>
    <m/>
    <m/>
    <m/>
    <m/>
    <m/>
    <m/>
  </r>
  <r>
    <x v="3705"/>
    <x v="1"/>
    <x v="2"/>
    <m/>
    <m/>
    <m/>
    <m/>
    <m/>
    <m/>
    <x v="11"/>
    <m/>
    <m/>
    <m/>
    <m/>
    <m/>
    <m/>
    <m/>
    <m/>
    <m/>
    <m/>
    <m/>
    <m/>
    <m/>
    <m/>
    <m/>
  </r>
  <r>
    <x v="3706"/>
    <x v="1"/>
    <x v="2"/>
    <m/>
    <s v="Query Resolution"/>
    <m/>
    <m/>
    <m/>
    <m/>
    <x v="25"/>
    <m/>
    <m/>
    <m/>
    <m/>
    <m/>
    <m/>
    <m/>
    <m/>
    <m/>
    <m/>
    <m/>
    <m/>
    <m/>
    <m/>
    <m/>
  </r>
  <r>
    <x v="3707"/>
    <x v="1"/>
    <x v="2"/>
    <m/>
    <s v="Advisor/Information"/>
    <m/>
    <m/>
    <m/>
    <m/>
    <x v="25"/>
    <m/>
    <m/>
    <m/>
    <m/>
    <m/>
    <m/>
    <m/>
    <m/>
    <m/>
    <m/>
    <m/>
    <m/>
    <m/>
    <m/>
    <m/>
  </r>
  <r>
    <x v="3708"/>
    <x v="1"/>
    <x v="2"/>
    <m/>
    <m/>
    <m/>
    <m/>
    <m/>
    <m/>
    <x v="25"/>
    <m/>
    <m/>
    <m/>
    <m/>
    <m/>
    <m/>
    <m/>
    <m/>
    <m/>
    <m/>
    <m/>
    <m/>
    <m/>
    <m/>
    <m/>
  </r>
  <r>
    <x v="3709"/>
    <x v="0"/>
    <x v="0"/>
    <s v="Other"/>
    <m/>
    <m/>
    <s v="Complain"/>
    <m/>
    <s v="http://www.barnet.gov.uk/homepage/233/foi_requests_more?first=1&amp;submit=Next"/>
    <x v="2"/>
    <m/>
    <m/>
    <s v="NW95DR"/>
    <s v="35-54"/>
    <s v="Prefer not to say"/>
    <s v="Female"/>
    <s v="Prefer not to say"/>
    <s v="Prefer Not To Say"/>
    <m/>
    <m/>
    <m/>
    <m/>
    <m/>
    <m/>
    <m/>
  </r>
  <r>
    <x v="3710"/>
    <x v="2"/>
    <x v="2"/>
    <m/>
    <s v="Advisor/Information"/>
    <m/>
    <m/>
    <m/>
    <m/>
    <x v="51"/>
    <m/>
    <m/>
    <m/>
    <m/>
    <m/>
    <m/>
    <m/>
    <m/>
    <m/>
    <m/>
    <m/>
    <m/>
    <m/>
    <m/>
    <m/>
  </r>
  <r>
    <x v="3711"/>
    <x v="1"/>
    <x v="3"/>
    <m/>
    <s v="Advisor/Information"/>
    <m/>
    <s v="Notify"/>
    <m/>
    <m/>
    <x v="38"/>
    <m/>
    <m/>
    <m/>
    <s v="25 to 34"/>
    <s v="No"/>
    <s v="Female"/>
    <s v="Other White"/>
    <m/>
    <m/>
    <m/>
    <m/>
    <m/>
    <m/>
    <m/>
    <m/>
  </r>
  <r>
    <x v="3712"/>
    <x v="1"/>
    <x v="2"/>
    <m/>
    <s v="Time Taken                            "/>
    <m/>
    <m/>
    <m/>
    <m/>
    <x v="51"/>
    <m/>
    <m/>
    <m/>
    <m/>
    <m/>
    <m/>
    <m/>
    <m/>
    <m/>
    <m/>
    <m/>
    <m/>
    <m/>
    <m/>
    <m/>
  </r>
  <r>
    <x v="3713"/>
    <x v="0"/>
    <x v="2"/>
    <m/>
    <m/>
    <m/>
    <m/>
    <m/>
    <m/>
    <x v="11"/>
    <m/>
    <m/>
    <m/>
    <m/>
    <m/>
    <m/>
    <m/>
    <m/>
    <m/>
    <m/>
    <m/>
    <m/>
    <m/>
    <m/>
    <m/>
  </r>
  <r>
    <x v="3714"/>
    <x v="0"/>
    <x v="0"/>
    <m/>
    <m/>
    <m/>
    <m/>
    <m/>
    <s v="http://www.barnet.gov.uk/info/930052/considerate_constructors_scheme/813/considerate_constructors_scheme"/>
    <x v="2"/>
    <m/>
    <m/>
    <m/>
    <m/>
    <m/>
    <m/>
    <m/>
    <m/>
    <m/>
    <m/>
    <m/>
    <m/>
    <m/>
    <m/>
    <m/>
  </r>
  <r>
    <x v="3715"/>
    <x v="0"/>
    <x v="0"/>
    <m/>
    <m/>
    <m/>
    <m/>
    <m/>
    <s v="http://www.barnet.gov.uk/info/34/exclusion_of_pupils/727/exclusion_of_pupils"/>
    <x v="4"/>
    <m/>
    <m/>
    <m/>
    <m/>
    <m/>
    <m/>
    <m/>
    <m/>
    <m/>
    <m/>
    <m/>
    <m/>
    <m/>
    <m/>
    <m/>
  </r>
  <r>
    <x v="3716"/>
    <x v="1"/>
    <x v="3"/>
    <m/>
    <s v="Other Reason"/>
    <m/>
    <s v="Notify"/>
    <m/>
    <m/>
    <x v="6"/>
    <m/>
    <m/>
    <m/>
    <m/>
    <m/>
    <m/>
    <m/>
    <m/>
    <m/>
    <m/>
    <m/>
    <m/>
    <m/>
    <m/>
    <m/>
  </r>
  <r>
    <x v="3717"/>
    <x v="1"/>
    <x v="2"/>
    <m/>
    <s v="Time Taken                            "/>
    <m/>
    <m/>
    <m/>
    <m/>
    <x v="16"/>
    <m/>
    <m/>
    <m/>
    <m/>
    <m/>
    <m/>
    <m/>
    <m/>
    <m/>
    <m/>
    <m/>
    <m/>
    <m/>
    <m/>
    <m/>
  </r>
  <r>
    <x v="3718"/>
    <x v="1"/>
    <x v="3"/>
    <m/>
    <s v="Time Taken                            "/>
    <m/>
    <s v="Enquire"/>
    <m/>
    <m/>
    <x v="26"/>
    <m/>
    <m/>
    <s v="NW44XW"/>
    <m/>
    <m/>
    <m/>
    <m/>
    <m/>
    <m/>
    <m/>
    <m/>
    <m/>
    <m/>
    <m/>
    <m/>
  </r>
  <r>
    <x v="3719"/>
    <x v="1"/>
    <x v="3"/>
    <m/>
    <s v="Time Taken                            "/>
    <m/>
    <s v="Report"/>
    <m/>
    <m/>
    <x v="35"/>
    <m/>
    <m/>
    <m/>
    <s v="Prefer Not To Say"/>
    <s v="Prefer not to say"/>
    <s v="Prefer not to say"/>
    <s v="Prefer not to say"/>
    <m/>
    <m/>
    <m/>
    <m/>
    <m/>
    <m/>
    <m/>
    <m/>
  </r>
  <r>
    <x v="3720"/>
    <x v="1"/>
    <x v="3"/>
    <m/>
    <s v="Other Reason"/>
    <m/>
    <s v="Report"/>
    <m/>
    <m/>
    <x v="35"/>
    <m/>
    <m/>
    <m/>
    <s v="Prefer Not To Say"/>
    <s v="Prefer not to say"/>
    <s v="Female"/>
    <s v="Prefer not to say"/>
    <m/>
    <m/>
    <m/>
    <m/>
    <m/>
    <m/>
    <m/>
    <m/>
  </r>
  <r>
    <x v="3721"/>
    <x v="1"/>
    <x v="2"/>
    <m/>
    <s v="Time Taken                            "/>
    <m/>
    <m/>
    <m/>
    <m/>
    <x v="16"/>
    <m/>
    <m/>
    <m/>
    <m/>
    <m/>
    <m/>
    <m/>
    <m/>
    <m/>
    <m/>
    <m/>
    <m/>
    <m/>
    <m/>
    <m/>
  </r>
  <r>
    <x v="3722"/>
    <x v="1"/>
    <x v="3"/>
    <m/>
    <s v="Advisor/Information"/>
    <m/>
    <s v="Enquire"/>
    <m/>
    <m/>
    <x v="21"/>
    <m/>
    <m/>
    <s v="NW95WN"/>
    <s v="55 to 64"/>
    <s v="No"/>
    <s v="Male"/>
    <s v="Other Asian"/>
    <m/>
    <m/>
    <m/>
    <m/>
    <m/>
    <m/>
    <m/>
    <m/>
  </r>
  <r>
    <x v="3723"/>
    <x v="1"/>
    <x v="2"/>
    <m/>
    <s v="Time Taken                            "/>
    <m/>
    <m/>
    <m/>
    <m/>
    <x v="27"/>
    <m/>
    <m/>
    <m/>
    <m/>
    <m/>
    <m/>
    <m/>
    <m/>
    <m/>
    <m/>
    <m/>
    <m/>
    <m/>
    <m/>
    <m/>
  </r>
  <r>
    <x v="3724"/>
    <x v="1"/>
    <x v="2"/>
    <m/>
    <s v="Advisor/Information"/>
    <m/>
    <m/>
    <m/>
    <m/>
    <x v="25"/>
    <m/>
    <m/>
    <m/>
    <m/>
    <m/>
    <m/>
    <m/>
    <m/>
    <m/>
    <m/>
    <m/>
    <m/>
    <m/>
    <m/>
    <m/>
  </r>
  <r>
    <x v="3725"/>
    <x v="1"/>
    <x v="2"/>
    <m/>
    <s v="Advisor/Information"/>
    <m/>
    <m/>
    <m/>
    <m/>
    <x v="25"/>
    <m/>
    <m/>
    <m/>
    <m/>
    <m/>
    <m/>
    <m/>
    <m/>
    <m/>
    <m/>
    <m/>
    <m/>
    <m/>
    <m/>
    <m/>
  </r>
  <r>
    <x v="3726"/>
    <x v="1"/>
    <x v="3"/>
    <m/>
    <m/>
    <m/>
    <m/>
    <m/>
    <m/>
    <x v="2"/>
    <m/>
    <m/>
    <m/>
    <m/>
    <m/>
    <m/>
    <m/>
    <m/>
    <m/>
    <m/>
    <m/>
    <m/>
    <m/>
    <m/>
    <m/>
  </r>
  <r>
    <x v="3727"/>
    <x v="1"/>
    <x v="2"/>
    <m/>
    <m/>
    <m/>
    <m/>
    <m/>
    <m/>
    <x v="11"/>
    <m/>
    <m/>
    <m/>
    <m/>
    <m/>
    <m/>
    <m/>
    <m/>
    <m/>
    <m/>
    <m/>
    <m/>
    <m/>
    <m/>
    <m/>
  </r>
  <r>
    <x v="3728"/>
    <x v="1"/>
    <x v="3"/>
    <m/>
    <s v="Time Taken                            "/>
    <m/>
    <s v="Book"/>
    <m/>
    <m/>
    <x v="6"/>
    <m/>
    <m/>
    <m/>
    <m/>
    <m/>
    <m/>
    <m/>
    <m/>
    <m/>
    <m/>
    <m/>
    <m/>
    <m/>
    <m/>
    <m/>
  </r>
  <r>
    <x v="3729"/>
    <x v="1"/>
    <x v="3"/>
    <m/>
    <s v="Time Taken                            "/>
    <m/>
    <s v="Apply"/>
    <m/>
    <m/>
    <x v="26"/>
    <s v="TANKS"/>
    <m/>
    <s v="HA89EQ"/>
    <s v="18 to 24"/>
    <s v="No"/>
    <s v="Male"/>
    <s v="Other Asian"/>
    <m/>
    <m/>
    <m/>
    <m/>
    <m/>
    <m/>
    <m/>
    <m/>
  </r>
  <r>
    <x v="3730"/>
    <x v="2"/>
    <x v="3"/>
    <m/>
    <s v="Query Resolution"/>
    <m/>
    <s v="Appeal"/>
    <m/>
    <m/>
    <x v="3"/>
    <m/>
    <m/>
    <s v="NW73BA"/>
    <s v="45 to 54"/>
    <s v="No"/>
    <s v="Female"/>
    <s v="Indian"/>
    <m/>
    <m/>
    <m/>
    <m/>
    <m/>
    <m/>
    <m/>
    <m/>
  </r>
  <r>
    <x v="3731"/>
    <x v="0"/>
    <x v="3"/>
    <m/>
    <s v="Query Resolution"/>
    <m/>
    <s v="Complain"/>
    <m/>
    <m/>
    <x v="3"/>
    <m/>
    <m/>
    <s v="NW73BA"/>
    <s v="25 to 34"/>
    <s v="No"/>
    <s v="Female"/>
    <s v="African"/>
    <m/>
    <m/>
    <m/>
    <m/>
    <m/>
    <m/>
    <m/>
    <m/>
  </r>
  <r>
    <x v="3732"/>
    <x v="1"/>
    <x v="3"/>
    <m/>
    <s v="Advisor/Information"/>
    <m/>
    <s v="Apply"/>
    <m/>
    <m/>
    <x v="21"/>
    <m/>
    <m/>
    <m/>
    <m/>
    <m/>
    <m/>
    <m/>
    <m/>
    <m/>
    <m/>
    <m/>
    <m/>
    <m/>
    <m/>
    <m/>
  </r>
  <r>
    <x v="3733"/>
    <x v="2"/>
    <x v="2"/>
    <m/>
    <m/>
    <m/>
    <m/>
    <m/>
    <m/>
    <x v="27"/>
    <m/>
    <m/>
    <m/>
    <m/>
    <m/>
    <m/>
    <m/>
    <m/>
    <m/>
    <m/>
    <m/>
    <m/>
    <m/>
    <m/>
    <m/>
  </r>
  <r>
    <x v="3734"/>
    <x v="1"/>
    <x v="2"/>
    <m/>
    <s v="Query Resolution"/>
    <m/>
    <m/>
    <m/>
    <m/>
    <x v="18"/>
    <m/>
    <m/>
    <m/>
    <m/>
    <m/>
    <m/>
    <m/>
    <m/>
    <m/>
    <m/>
    <m/>
    <m/>
    <m/>
    <m/>
    <m/>
  </r>
  <r>
    <x v="3735"/>
    <x v="1"/>
    <x v="2"/>
    <m/>
    <s v="Time Taken                            "/>
    <m/>
    <m/>
    <m/>
    <m/>
    <x v="25"/>
    <m/>
    <m/>
    <m/>
    <m/>
    <m/>
    <m/>
    <m/>
    <m/>
    <m/>
    <m/>
    <m/>
    <m/>
    <m/>
    <m/>
    <m/>
  </r>
  <r>
    <x v="3736"/>
    <x v="1"/>
    <x v="3"/>
    <m/>
    <s v="Time Taken                            "/>
    <m/>
    <s v="Enquire"/>
    <m/>
    <m/>
    <x v="17"/>
    <s v="NO"/>
    <m/>
    <s v="DOCUMENT"/>
    <s v="35 to 44"/>
    <s v="No"/>
    <s v="Female"/>
    <s v="Prefer not to say"/>
    <m/>
    <m/>
    <m/>
    <m/>
    <m/>
    <m/>
    <m/>
    <m/>
  </r>
  <r>
    <x v="3737"/>
    <x v="1"/>
    <x v="3"/>
    <m/>
    <s v="Time Taken                            "/>
    <m/>
    <s v="Report"/>
    <m/>
    <m/>
    <x v="26"/>
    <m/>
    <m/>
    <s v="NW21RS"/>
    <m/>
    <m/>
    <m/>
    <m/>
    <m/>
    <m/>
    <m/>
    <m/>
    <m/>
    <m/>
    <m/>
    <m/>
  </r>
  <r>
    <x v="3737"/>
    <x v="0"/>
    <x v="3"/>
    <m/>
    <s v="Other Reason"/>
    <m/>
    <s v="Notify"/>
    <m/>
    <m/>
    <x v="2"/>
    <m/>
    <m/>
    <m/>
    <m/>
    <m/>
    <m/>
    <m/>
    <m/>
    <m/>
    <m/>
    <m/>
    <m/>
    <m/>
    <m/>
    <m/>
  </r>
  <r>
    <x v="3738"/>
    <x v="0"/>
    <x v="3"/>
    <m/>
    <s v="Other Reason"/>
    <m/>
    <s v="Notify"/>
    <m/>
    <m/>
    <x v="2"/>
    <m/>
    <m/>
    <m/>
    <m/>
    <m/>
    <m/>
    <m/>
    <m/>
    <m/>
    <m/>
    <m/>
    <m/>
    <m/>
    <m/>
    <m/>
  </r>
  <r>
    <x v="3739"/>
    <x v="0"/>
    <x v="3"/>
    <m/>
    <s v="Other Reason"/>
    <m/>
    <s v="Notify"/>
    <m/>
    <m/>
    <x v="2"/>
    <m/>
    <m/>
    <m/>
    <m/>
    <m/>
    <m/>
    <m/>
    <m/>
    <m/>
    <m/>
    <m/>
    <m/>
    <m/>
    <m/>
    <m/>
  </r>
  <r>
    <x v="3740"/>
    <x v="1"/>
    <x v="2"/>
    <m/>
    <s v="Advisor/Information"/>
    <m/>
    <m/>
    <m/>
    <m/>
    <x v="25"/>
    <m/>
    <m/>
    <m/>
    <m/>
    <m/>
    <m/>
    <m/>
    <m/>
    <m/>
    <m/>
    <m/>
    <m/>
    <m/>
    <m/>
    <m/>
  </r>
  <r>
    <x v="3741"/>
    <x v="1"/>
    <x v="2"/>
    <m/>
    <s v="Advisor/Information"/>
    <m/>
    <m/>
    <m/>
    <m/>
    <x v="15"/>
    <m/>
    <m/>
    <m/>
    <m/>
    <m/>
    <m/>
    <m/>
    <m/>
    <m/>
    <m/>
    <m/>
    <m/>
    <m/>
    <m/>
    <m/>
  </r>
  <r>
    <x v="3742"/>
    <x v="1"/>
    <x v="3"/>
    <m/>
    <m/>
    <m/>
    <m/>
    <m/>
    <m/>
    <x v="2"/>
    <m/>
    <m/>
    <m/>
    <m/>
    <m/>
    <m/>
    <m/>
    <m/>
    <m/>
    <m/>
    <m/>
    <m/>
    <m/>
    <m/>
    <m/>
  </r>
  <r>
    <x v="3742"/>
    <x v="0"/>
    <x v="3"/>
    <m/>
    <s v="Other Reason"/>
    <m/>
    <s v="Notify"/>
    <m/>
    <m/>
    <x v="2"/>
    <m/>
    <m/>
    <m/>
    <m/>
    <m/>
    <m/>
    <m/>
    <m/>
    <m/>
    <m/>
    <m/>
    <m/>
    <m/>
    <m/>
    <m/>
  </r>
  <r>
    <x v="3743"/>
    <x v="1"/>
    <x v="1"/>
    <m/>
    <m/>
    <m/>
    <m/>
    <m/>
    <m/>
    <x v="2"/>
    <m/>
    <m/>
    <m/>
    <m/>
    <m/>
    <m/>
    <m/>
    <m/>
    <m/>
    <m/>
    <m/>
    <m/>
    <m/>
    <m/>
    <m/>
  </r>
  <r>
    <x v="3744"/>
    <x v="0"/>
    <x v="3"/>
    <m/>
    <m/>
    <m/>
    <m/>
    <m/>
    <m/>
    <x v="2"/>
    <m/>
    <m/>
    <m/>
    <m/>
    <m/>
    <m/>
    <m/>
    <m/>
    <m/>
    <m/>
    <m/>
    <m/>
    <m/>
    <m/>
    <m/>
  </r>
  <r>
    <x v="3745"/>
    <x v="1"/>
    <x v="3"/>
    <m/>
    <s v="Time Taken                            "/>
    <m/>
    <s v="Notify"/>
    <m/>
    <m/>
    <x v="35"/>
    <m/>
    <m/>
    <m/>
    <m/>
    <m/>
    <m/>
    <m/>
    <m/>
    <m/>
    <m/>
    <m/>
    <m/>
    <m/>
    <m/>
    <m/>
  </r>
  <r>
    <x v="3746"/>
    <x v="1"/>
    <x v="2"/>
    <m/>
    <s v="Time Taken                            "/>
    <m/>
    <m/>
    <m/>
    <m/>
    <x v="25"/>
    <m/>
    <m/>
    <m/>
    <m/>
    <m/>
    <m/>
    <m/>
    <m/>
    <m/>
    <m/>
    <m/>
    <m/>
    <m/>
    <m/>
    <m/>
  </r>
  <r>
    <x v="3747"/>
    <x v="0"/>
    <x v="3"/>
    <m/>
    <s v="Other Reason"/>
    <m/>
    <s v="Report"/>
    <m/>
    <m/>
    <x v="55"/>
    <m/>
    <m/>
    <s v="NW97QP"/>
    <s v="25 to 34"/>
    <s v="Prefer not to say"/>
    <s v="Female"/>
    <s v="Other White"/>
    <m/>
    <m/>
    <m/>
    <m/>
    <m/>
    <m/>
    <m/>
    <m/>
  </r>
  <r>
    <x v="3748"/>
    <x v="0"/>
    <x v="3"/>
    <m/>
    <s v="Other Reason"/>
    <m/>
    <s v="Report"/>
    <m/>
    <m/>
    <x v="68"/>
    <m/>
    <m/>
    <m/>
    <m/>
    <m/>
    <m/>
    <m/>
    <m/>
    <m/>
    <m/>
    <m/>
    <m/>
    <m/>
    <m/>
    <m/>
  </r>
  <r>
    <x v="3749"/>
    <x v="1"/>
    <x v="2"/>
    <m/>
    <s v="Advisor/Information"/>
    <m/>
    <m/>
    <m/>
    <m/>
    <x v="11"/>
    <m/>
    <m/>
    <m/>
    <m/>
    <m/>
    <m/>
    <m/>
    <m/>
    <m/>
    <m/>
    <m/>
    <m/>
    <m/>
    <m/>
    <m/>
  </r>
  <r>
    <x v="3750"/>
    <x v="0"/>
    <x v="3"/>
    <m/>
    <s v="Other Reason"/>
    <m/>
    <s v="Notify"/>
    <m/>
    <m/>
    <x v="17"/>
    <m/>
    <m/>
    <m/>
    <m/>
    <m/>
    <m/>
    <m/>
    <m/>
    <m/>
    <m/>
    <m/>
    <m/>
    <m/>
    <m/>
    <m/>
  </r>
  <r>
    <x v="3751"/>
    <x v="1"/>
    <x v="2"/>
    <m/>
    <m/>
    <m/>
    <m/>
    <m/>
    <m/>
    <x v="23"/>
    <m/>
    <m/>
    <m/>
    <m/>
    <m/>
    <m/>
    <m/>
    <m/>
    <m/>
    <m/>
    <m/>
    <m/>
    <m/>
    <m/>
    <m/>
  </r>
  <r>
    <x v="3752"/>
    <x v="1"/>
    <x v="3"/>
    <m/>
    <s v="Time Taken                            "/>
    <m/>
    <s v="Enquire"/>
    <m/>
    <m/>
    <x v="1"/>
    <s v="I AM SO IMPRESSED WITH THE FRIENDLY TREATMENT. THANK YOU VERY MUCH. SHE WAS SO HELPFUL AS WELL"/>
    <m/>
    <s v="NW22LY"/>
    <s v="45 to 54"/>
    <s v="No"/>
    <s v="Female"/>
    <s v="Other White"/>
    <m/>
    <m/>
    <m/>
    <m/>
    <m/>
    <m/>
    <m/>
    <m/>
  </r>
  <r>
    <x v="3753"/>
    <x v="1"/>
    <x v="2"/>
    <m/>
    <s v="Time Taken                            "/>
    <m/>
    <m/>
    <m/>
    <m/>
    <x v="11"/>
    <m/>
    <m/>
    <m/>
    <m/>
    <m/>
    <m/>
    <m/>
    <m/>
    <m/>
    <m/>
    <m/>
    <m/>
    <m/>
    <m/>
    <m/>
  </r>
  <r>
    <x v="3754"/>
    <x v="1"/>
    <x v="2"/>
    <m/>
    <s v="Advisor/Information"/>
    <m/>
    <m/>
    <m/>
    <m/>
    <x v="16"/>
    <m/>
    <m/>
    <m/>
    <m/>
    <s v="No"/>
    <s v="Female"/>
    <s v="African"/>
    <m/>
    <m/>
    <m/>
    <m/>
    <m/>
    <m/>
    <m/>
    <m/>
  </r>
  <r>
    <x v="3755"/>
    <x v="0"/>
    <x v="0"/>
    <s v="Other"/>
    <m/>
    <m/>
    <m/>
    <m/>
    <s v="http://www.barnet.gov.uk/site/scripts/google_results.php?q=stop+ball+games&amp;btnG=Go"/>
    <x v="9"/>
    <m/>
    <m/>
    <m/>
    <m/>
    <m/>
    <m/>
    <m/>
    <m/>
    <m/>
    <m/>
    <m/>
    <m/>
    <m/>
    <m/>
    <m/>
  </r>
  <r>
    <x v="3756"/>
    <x v="2"/>
    <x v="3"/>
    <m/>
    <s v="Other Reason"/>
    <m/>
    <s v="Report"/>
    <m/>
    <m/>
    <x v="49"/>
    <m/>
    <m/>
    <s v="HOUSINGCONC"/>
    <s v="35 to 44"/>
    <s v="Prefer not to say"/>
    <s v="Female"/>
    <s v="White and Black Caribbean"/>
    <m/>
    <m/>
    <m/>
    <m/>
    <m/>
    <m/>
    <m/>
    <m/>
  </r>
  <r>
    <x v="3757"/>
    <x v="1"/>
    <x v="3"/>
    <m/>
    <s v="Query Resolution"/>
    <m/>
    <s v="Appeal"/>
    <m/>
    <m/>
    <x v="1"/>
    <m/>
    <m/>
    <m/>
    <s v="35 to 44"/>
    <s v="No"/>
    <s v="Female"/>
    <s v="White and Black Caribbean"/>
    <m/>
    <m/>
    <m/>
    <m/>
    <m/>
    <m/>
    <m/>
    <m/>
  </r>
  <r>
    <x v="3758"/>
    <x v="2"/>
    <x v="3"/>
    <m/>
    <s v="Other Reason"/>
    <m/>
    <s v="Enquire"/>
    <m/>
    <m/>
    <x v="24"/>
    <m/>
    <m/>
    <s v="N128LZ"/>
    <m/>
    <m/>
    <m/>
    <m/>
    <m/>
    <m/>
    <m/>
    <m/>
    <m/>
    <m/>
    <m/>
    <m/>
  </r>
  <r>
    <x v="3759"/>
    <x v="1"/>
    <x v="3"/>
    <m/>
    <s v="Other Reason"/>
    <m/>
    <s v="Notify"/>
    <m/>
    <m/>
    <x v="21"/>
    <m/>
    <m/>
    <m/>
    <m/>
    <m/>
    <m/>
    <m/>
    <m/>
    <m/>
    <m/>
    <m/>
    <m/>
    <m/>
    <m/>
    <m/>
  </r>
  <r>
    <x v="3760"/>
    <x v="2"/>
    <x v="0"/>
    <m/>
    <m/>
    <m/>
    <m/>
    <m/>
    <s v="http://www.barnet.gov.uk/info/200119/contact_details_for_customer-facing_departments/888/contact_details_for_customer-facing_departments"/>
    <x v="13"/>
    <m/>
    <m/>
    <m/>
    <m/>
    <m/>
    <m/>
    <m/>
    <m/>
    <m/>
    <m/>
    <m/>
    <m/>
    <m/>
    <m/>
    <m/>
  </r>
  <r>
    <x v="3761"/>
    <x v="1"/>
    <x v="3"/>
    <m/>
    <s v="Time Taken                            "/>
    <m/>
    <s v="Notify"/>
    <m/>
    <m/>
    <x v="1"/>
    <m/>
    <m/>
    <m/>
    <m/>
    <m/>
    <m/>
    <m/>
    <m/>
    <m/>
    <m/>
    <m/>
    <m/>
    <m/>
    <m/>
    <m/>
  </r>
  <r>
    <x v="3762"/>
    <x v="1"/>
    <x v="2"/>
    <m/>
    <s v="Advisor/Information"/>
    <m/>
    <m/>
    <m/>
    <m/>
    <x v="18"/>
    <m/>
    <m/>
    <m/>
    <m/>
    <m/>
    <m/>
    <m/>
    <m/>
    <m/>
    <m/>
    <m/>
    <m/>
    <m/>
    <m/>
    <m/>
  </r>
  <r>
    <x v="3763"/>
    <x v="1"/>
    <x v="2"/>
    <m/>
    <s v="Advisor/Information"/>
    <m/>
    <m/>
    <m/>
    <m/>
    <x v="15"/>
    <m/>
    <m/>
    <m/>
    <m/>
    <m/>
    <m/>
    <m/>
    <m/>
    <m/>
    <m/>
    <m/>
    <m/>
    <m/>
    <m/>
    <m/>
  </r>
  <r>
    <x v="3764"/>
    <x v="1"/>
    <x v="2"/>
    <m/>
    <m/>
    <m/>
    <m/>
    <m/>
    <m/>
    <x v="14"/>
    <m/>
    <m/>
    <m/>
    <m/>
    <m/>
    <m/>
    <m/>
    <m/>
    <m/>
    <m/>
    <m/>
    <m/>
    <m/>
    <m/>
    <m/>
  </r>
  <r>
    <x v="3765"/>
    <x v="2"/>
    <x v="2"/>
    <m/>
    <s v="Query Resolution"/>
    <m/>
    <m/>
    <m/>
    <m/>
    <x v="25"/>
    <m/>
    <m/>
    <m/>
    <m/>
    <m/>
    <m/>
    <m/>
    <m/>
    <m/>
    <m/>
    <m/>
    <m/>
    <m/>
    <m/>
    <m/>
  </r>
  <r>
    <x v="3766"/>
    <x v="1"/>
    <x v="2"/>
    <m/>
    <s v="Advisor/Information"/>
    <m/>
    <m/>
    <m/>
    <m/>
    <x v="25"/>
    <m/>
    <m/>
    <m/>
    <m/>
    <m/>
    <m/>
    <m/>
    <m/>
    <m/>
    <m/>
    <m/>
    <m/>
    <m/>
    <m/>
    <m/>
  </r>
  <r>
    <x v="3767"/>
    <x v="1"/>
    <x v="2"/>
    <m/>
    <m/>
    <m/>
    <m/>
    <m/>
    <m/>
    <x v="19"/>
    <m/>
    <m/>
    <m/>
    <m/>
    <m/>
    <m/>
    <m/>
    <m/>
    <m/>
    <m/>
    <m/>
    <m/>
    <m/>
    <m/>
    <m/>
  </r>
  <r>
    <x v="3768"/>
    <x v="1"/>
    <x v="3"/>
    <m/>
    <s v="Time Taken                            "/>
    <m/>
    <s v="Enquire"/>
    <m/>
    <m/>
    <x v="35"/>
    <s v="HA8"/>
    <m/>
    <s v="HA8"/>
    <s v="25 to 34"/>
    <s v="No"/>
    <s v="Male"/>
    <s v="Other"/>
    <m/>
    <m/>
    <m/>
    <m/>
    <m/>
    <m/>
    <m/>
    <m/>
  </r>
  <r>
    <x v="3769"/>
    <x v="1"/>
    <x v="2"/>
    <m/>
    <s v="Decision"/>
    <m/>
    <m/>
    <m/>
    <m/>
    <x v="15"/>
    <m/>
    <m/>
    <m/>
    <m/>
    <m/>
    <m/>
    <m/>
    <m/>
    <m/>
    <m/>
    <m/>
    <m/>
    <m/>
    <m/>
    <m/>
  </r>
  <r>
    <x v="3770"/>
    <x v="1"/>
    <x v="2"/>
    <m/>
    <s v="Advisor/Information"/>
    <m/>
    <m/>
    <m/>
    <m/>
    <x v="22"/>
    <m/>
    <m/>
    <m/>
    <m/>
    <m/>
    <m/>
    <m/>
    <m/>
    <m/>
    <m/>
    <m/>
    <m/>
    <m/>
    <m/>
    <m/>
  </r>
  <r>
    <x v="3771"/>
    <x v="1"/>
    <x v="2"/>
    <m/>
    <s v="Time Taken                            "/>
    <m/>
    <m/>
    <m/>
    <m/>
    <x v="30"/>
    <m/>
    <m/>
    <m/>
    <m/>
    <m/>
    <m/>
    <m/>
    <m/>
    <m/>
    <m/>
    <m/>
    <m/>
    <m/>
    <m/>
    <m/>
  </r>
  <r>
    <x v="3772"/>
    <x v="1"/>
    <x v="3"/>
    <m/>
    <s v="Time Taken                            "/>
    <m/>
    <s v="Report"/>
    <m/>
    <m/>
    <x v="2"/>
    <m/>
    <m/>
    <m/>
    <m/>
    <m/>
    <m/>
    <m/>
    <m/>
    <m/>
    <m/>
    <m/>
    <m/>
    <m/>
    <m/>
    <m/>
  </r>
  <r>
    <x v="3773"/>
    <x v="1"/>
    <x v="3"/>
    <m/>
    <s v="Time Taken                            "/>
    <m/>
    <s v="Enquire"/>
    <m/>
    <m/>
    <x v="1"/>
    <m/>
    <m/>
    <s v="N209QA"/>
    <m/>
    <m/>
    <m/>
    <m/>
    <m/>
    <m/>
    <m/>
    <m/>
    <m/>
    <m/>
    <m/>
    <m/>
  </r>
  <r>
    <x v="3774"/>
    <x v="1"/>
    <x v="2"/>
    <m/>
    <s v="Time Taken                            "/>
    <m/>
    <m/>
    <m/>
    <m/>
    <x v="25"/>
    <m/>
    <m/>
    <m/>
    <m/>
    <s v="No"/>
    <s v="Female"/>
    <s v="British"/>
    <m/>
    <m/>
    <m/>
    <m/>
    <m/>
    <m/>
    <m/>
    <m/>
  </r>
  <r>
    <x v="3775"/>
    <x v="1"/>
    <x v="2"/>
    <m/>
    <s v="Advisor/Information"/>
    <m/>
    <m/>
    <m/>
    <m/>
    <x v="27"/>
    <m/>
    <m/>
    <m/>
    <m/>
    <m/>
    <m/>
    <m/>
    <m/>
    <m/>
    <m/>
    <m/>
    <m/>
    <m/>
    <m/>
    <m/>
  </r>
  <r>
    <x v="3776"/>
    <x v="0"/>
    <x v="2"/>
    <m/>
    <s v="Other Reason"/>
    <m/>
    <m/>
    <m/>
    <m/>
    <x v="11"/>
    <m/>
    <m/>
    <m/>
    <m/>
    <m/>
    <m/>
    <m/>
    <m/>
    <m/>
    <m/>
    <m/>
    <m/>
    <m/>
    <m/>
    <m/>
  </r>
  <r>
    <x v="3777"/>
    <x v="1"/>
    <x v="3"/>
    <m/>
    <s v="Advisor/Information"/>
    <m/>
    <s v="Apply"/>
    <m/>
    <m/>
    <x v="26"/>
    <s v="GREAT SERVICE,THANK YOU"/>
    <m/>
    <s v="NW96ER"/>
    <s v="35 to 44"/>
    <s v="No"/>
    <s v="Female"/>
    <s v="British"/>
    <m/>
    <m/>
    <m/>
    <m/>
    <m/>
    <m/>
    <m/>
    <m/>
  </r>
  <r>
    <x v="3778"/>
    <x v="1"/>
    <x v="2"/>
    <m/>
    <s v="Advisor/Information"/>
    <m/>
    <m/>
    <m/>
    <m/>
    <x v="25"/>
    <m/>
    <m/>
    <m/>
    <m/>
    <m/>
    <m/>
    <m/>
    <m/>
    <m/>
    <m/>
    <m/>
    <m/>
    <m/>
    <m/>
    <m/>
  </r>
  <r>
    <x v="3779"/>
    <x v="1"/>
    <x v="3"/>
    <m/>
    <s v="Time Taken                            "/>
    <m/>
    <s v="Notify"/>
    <m/>
    <m/>
    <x v="1"/>
    <m/>
    <m/>
    <m/>
    <m/>
    <m/>
    <m/>
    <m/>
    <m/>
    <m/>
    <m/>
    <m/>
    <m/>
    <m/>
    <m/>
    <m/>
  </r>
  <r>
    <x v="3780"/>
    <x v="1"/>
    <x v="2"/>
    <m/>
    <s v="Advisor/Information"/>
    <m/>
    <m/>
    <m/>
    <m/>
    <x v="18"/>
    <m/>
    <m/>
    <m/>
    <m/>
    <m/>
    <m/>
    <m/>
    <m/>
    <m/>
    <m/>
    <m/>
    <m/>
    <m/>
    <m/>
    <m/>
  </r>
  <r>
    <x v="3781"/>
    <x v="1"/>
    <x v="2"/>
    <m/>
    <s v="Time Taken                            "/>
    <m/>
    <m/>
    <m/>
    <m/>
    <x v="11"/>
    <m/>
    <m/>
    <m/>
    <m/>
    <m/>
    <m/>
    <m/>
    <m/>
    <m/>
    <m/>
    <m/>
    <m/>
    <m/>
    <m/>
    <m/>
  </r>
  <r>
    <x v="3782"/>
    <x v="1"/>
    <x v="2"/>
    <m/>
    <s v="Decision"/>
    <m/>
    <m/>
    <m/>
    <m/>
    <x v="11"/>
    <m/>
    <m/>
    <m/>
    <m/>
    <m/>
    <m/>
    <m/>
    <m/>
    <m/>
    <m/>
    <m/>
    <m/>
    <m/>
    <m/>
    <m/>
  </r>
  <r>
    <x v="3783"/>
    <x v="1"/>
    <x v="3"/>
    <m/>
    <s v="Query Resolution"/>
    <m/>
    <s v="Report"/>
    <m/>
    <m/>
    <x v="34"/>
    <m/>
    <m/>
    <s v="NW73QR"/>
    <m/>
    <m/>
    <m/>
    <m/>
    <m/>
    <m/>
    <m/>
    <m/>
    <m/>
    <m/>
    <m/>
    <m/>
  </r>
  <r>
    <x v="3784"/>
    <x v="1"/>
    <x v="3"/>
    <m/>
    <m/>
    <m/>
    <m/>
    <m/>
    <m/>
    <x v="2"/>
    <m/>
    <m/>
    <m/>
    <m/>
    <m/>
    <m/>
    <m/>
    <m/>
    <m/>
    <m/>
    <m/>
    <m/>
    <m/>
    <m/>
    <m/>
  </r>
  <r>
    <x v="3785"/>
    <x v="1"/>
    <x v="2"/>
    <m/>
    <s v="Advisor/Information"/>
    <m/>
    <m/>
    <m/>
    <m/>
    <x v="18"/>
    <m/>
    <m/>
    <m/>
    <m/>
    <m/>
    <m/>
    <m/>
    <m/>
    <m/>
    <m/>
    <m/>
    <m/>
    <m/>
    <m/>
    <m/>
  </r>
  <r>
    <x v="3786"/>
    <x v="1"/>
    <x v="2"/>
    <m/>
    <m/>
    <m/>
    <m/>
    <m/>
    <m/>
    <x v="15"/>
    <m/>
    <m/>
    <m/>
    <m/>
    <m/>
    <m/>
    <m/>
    <m/>
    <m/>
    <m/>
    <m/>
    <m/>
    <m/>
    <m/>
    <m/>
  </r>
  <r>
    <x v="3787"/>
    <x v="1"/>
    <x v="2"/>
    <m/>
    <s v="Advisor/Information"/>
    <m/>
    <m/>
    <m/>
    <m/>
    <x v="16"/>
    <m/>
    <m/>
    <m/>
    <m/>
    <m/>
    <m/>
    <m/>
    <m/>
    <m/>
    <m/>
    <m/>
    <m/>
    <m/>
    <m/>
    <m/>
  </r>
  <r>
    <x v="3788"/>
    <x v="1"/>
    <x v="3"/>
    <m/>
    <s v="Time Taken                            "/>
    <m/>
    <s v="Appeal"/>
    <m/>
    <m/>
    <x v="26"/>
    <m/>
    <m/>
    <m/>
    <m/>
    <m/>
    <m/>
    <m/>
    <m/>
    <m/>
    <m/>
    <m/>
    <m/>
    <m/>
    <m/>
    <m/>
  </r>
  <r>
    <x v="3789"/>
    <x v="1"/>
    <x v="2"/>
    <m/>
    <s v="Time Taken                            "/>
    <m/>
    <m/>
    <m/>
    <m/>
    <x v="30"/>
    <m/>
    <m/>
    <m/>
    <m/>
    <m/>
    <m/>
    <m/>
    <m/>
    <m/>
    <m/>
    <m/>
    <m/>
    <m/>
    <m/>
    <m/>
  </r>
  <r>
    <x v="3790"/>
    <x v="1"/>
    <x v="2"/>
    <m/>
    <s v="Advisor/Information"/>
    <m/>
    <m/>
    <m/>
    <m/>
    <x v="25"/>
    <m/>
    <m/>
    <m/>
    <m/>
    <m/>
    <m/>
    <m/>
    <m/>
    <m/>
    <m/>
    <m/>
    <m/>
    <m/>
    <m/>
    <m/>
  </r>
  <r>
    <x v="3791"/>
    <x v="1"/>
    <x v="3"/>
    <m/>
    <m/>
    <m/>
    <m/>
    <m/>
    <m/>
    <x v="2"/>
    <m/>
    <m/>
    <m/>
    <m/>
    <m/>
    <m/>
    <m/>
    <m/>
    <m/>
    <m/>
    <m/>
    <m/>
    <m/>
    <m/>
    <m/>
  </r>
  <r>
    <x v="3792"/>
    <x v="1"/>
    <x v="3"/>
    <m/>
    <s v="Decision"/>
    <m/>
    <s v="Pay"/>
    <m/>
    <m/>
    <x v="26"/>
    <m/>
    <m/>
    <s v="NW44SJ"/>
    <m/>
    <m/>
    <m/>
    <m/>
    <m/>
    <m/>
    <m/>
    <m/>
    <m/>
    <m/>
    <m/>
    <m/>
  </r>
  <r>
    <x v="3793"/>
    <x v="1"/>
    <x v="3"/>
    <m/>
    <s v="Advisor/Information"/>
    <m/>
    <s v="Enquire"/>
    <m/>
    <m/>
    <x v="1"/>
    <m/>
    <m/>
    <s v="NW11"/>
    <m/>
    <m/>
    <m/>
    <m/>
    <m/>
    <m/>
    <m/>
    <m/>
    <m/>
    <m/>
    <m/>
    <m/>
  </r>
  <r>
    <x v="3794"/>
    <x v="1"/>
    <x v="0"/>
    <m/>
    <m/>
    <m/>
    <m/>
    <m/>
    <s v="http://www.barnet.gov.uk/"/>
    <x v="0"/>
    <m/>
    <m/>
    <m/>
    <m/>
    <m/>
    <m/>
    <m/>
    <m/>
    <m/>
    <m/>
    <m/>
    <m/>
    <m/>
    <m/>
    <m/>
  </r>
  <r>
    <x v="3795"/>
    <x v="1"/>
    <x v="0"/>
    <m/>
    <m/>
    <m/>
    <m/>
    <m/>
    <s v="N/A"/>
    <x v="2"/>
    <m/>
    <m/>
    <m/>
    <m/>
    <m/>
    <m/>
    <m/>
    <m/>
    <m/>
    <m/>
    <m/>
    <m/>
    <m/>
    <m/>
    <m/>
  </r>
  <r>
    <x v="3796"/>
    <x v="1"/>
    <x v="0"/>
    <s v="A specific web page"/>
    <s v="Time to Load/Complete"/>
    <m/>
    <m/>
    <m/>
    <s v="http://www.barnet.gov.uk/"/>
    <x v="0"/>
    <m/>
    <m/>
    <m/>
    <m/>
    <m/>
    <m/>
    <m/>
    <m/>
    <s v="Nice website - nice feedback tool"/>
    <m/>
    <m/>
    <m/>
    <m/>
    <m/>
    <m/>
  </r>
  <r>
    <x v="3797"/>
    <x v="1"/>
    <x v="2"/>
    <m/>
    <s v="Advisor/Information"/>
    <m/>
    <m/>
    <m/>
    <m/>
    <x v="15"/>
    <m/>
    <m/>
    <m/>
    <m/>
    <m/>
    <m/>
    <m/>
    <m/>
    <m/>
    <m/>
    <m/>
    <m/>
    <m/>
    <m/>
    <m/>
  </r>
  <r>
    <x v="3798"/>
    <x v="1"/>
    <x v="2"/>
    <m/>
    <s v="Advisor/Information"/>
    <m/>
    <m/>
    <m/>
    <m/>
    <x v="17"/>
    <m/>
    <m/>
    <m/>
    <m/>
    <m/>
    <m/>
    <m/>
    <m/>
    <m/>
    <m/>
    <m/>
    <m/>
    <m/>
    <m/>
    <m/>
  </r>
  <r>
    <x v="3799"/>
    <x v="1"/>
    <x v="3"/>
    <m/>
    <s v="Time Taken                            "/>
    <m/>
    <s v="Enquire"/>
    <m/>
    <m/>
    <x v="58"/>
    <m/>
    <m/>
    <m/>
    <s v="35 to 44"/>
    <s v="No"/>
    <s v="Female"/>
    <s v="Other Asian"/>
    <m/>
    <m/>
    <m/>
    <m/>
    <m/>
    <m/>
    <m/>
    <m/>
  </r>
  <r>
    <x v="3800"/>
    <x v="1"/>
    <x v="3"/>
    <m/>
    <s v="Time Taken                            "/>
    <m/>
    <s v="Enquire"/>
    <m/>
    <m/>
    <x v="26"/>
    <m/>
    <m/>
    <s v="NW73LN"/>
    <m/>
    <m/>
    <m/>
    <m/>
    <m/>
    <m/>
    <m/>
    <m/>
    <m/>
    <m/>
    <m/>
    <m/>
  </r>
  <r>
    <x v="3801"/>
    <x v="1"/>
    <x v="3"/>
    <m/>
    <s v="Advisor/Information"/>
    <m/>
    <s v="Notify"/>
    <m/>
    <m/>
    <x v="26"/>
    <m/>
    <m/>
    <s v="HA80JD"/>
    <s v="25 to 34"/>
    <s v="No"/>
    <s v="Female"/>
    <s v="Other White"/>
    <m/>
    <m/>
    <m/>
    <m/>
    <m/>
    <m/>
    <m/>
    <m/>
  </r>
  <r>
    <x v="3802"/>
    <x v="2"/>
    <x v="3"/>
    <m/>
    <m/>
    <m/>
    <m/>
    <m/>
    <m/>
    <x v="2"/>
    <m/>
    <m/>
    <m/>
    <m/>
    <m/>
    <m/>
    <m/>
    <m/>
    <m/>
    <m/>
    <m/>
    <m/>
    <m/>
    <m/>
    <m/>
  </r>
  <r>
    <x v="3803"/>
    <x v="1"/>
    <x v="3"/>
    <m/>
    <m/>
    <m/>
    <m/>
    <m/>
    <m/>
    <x v="2"/>
    <m/>
    <m/>
    <m/>
    <m/>
    <m/>
    <m/>
    <m/>
    <m/>
    <m/>
    <m/>
    <m/>
    <m/>
    <m/>
    <m/>
    <m/>
  </r>
  <r>
    <x v="3804"/>
    <x v="1"/>
    <x v="2"/>
    <m/>
    <s v="Advisor/Information"/>
    <m/>
    <m/>
    <m/>
    <m/>
    <x v="10"/>
    <m/>
    <m/>
    <m/>
    <m/>
    <m/>
    <m/>
    <m/>
    <m/>
    <m/>
    <m/>
    <m/>
    <m/>
    <m/>
    <m/>
    <m/>
  </r>
  <r>
    <x v="3805"/>
    <x v="1"/>
    <x v="2"/>
    <m/>
    <s v="Advisor/Information"/>
    <m/>
    <m/>
    <m/>
    <m/>
    <x v="25"/>
    <m/>
    <m/>
    <m/>
    <m/>
    <m/>
    <m/>
    <m/>
    <m/>
    <m/>
    <m/>
    <m/>
    <m/>
    <m/>
    <m/>
    <m/>
  </r>
  <r>
    <x v="3806"/>
    <x v="1"/>
    <x v="3"/>
    <m/>
    <s v="Time Taken                            "/>
    <m/>
    <s v="Notify"/>
    <m/>
    <m/>
    <x v="1"/>
    <m/>
    <m/>
    <s v="NW95QW"/>
    <s v="45 to 54"/>
    <s v="No"/>
    <s v="Female"/>
    <s v="British"/>
    <m/>
    <m/>
    <m/>
    <m/>
    <m/>
    <m/>
    <m/>
    <m/>
  </r>
  <r>
    <x v="3807"/>
    <x v="1"/>
    <x v="2"/>
    <m/>
    <m/>
    <m/>
    <m/>
    <m/>
    <m/>
    <x v="16"/>
    <m/>
    <m/>
    <m/>
    <m/>
    <m/>
    <m/>
    <m/>
    <m/>
    <m/>
    <m/>
    <m/>
    <m/>
    <m/>
    <m/>
    <m/>
  </r>
  <r>
    <x v="3808"/>
    <x v="1"/>
    <x v="2"/>
    <m/>
    <s v="Advisor/Information"/>
    <m/>
    <m/>
    <m/>
    <m/>
    <x v="11"/>
    <m/>
    <m/>
    <m/>
    <m/>
    <m/>
    <m/>
    <m/>
    <m/>
    <m/>
    <m/>
    <m/>
    <m/>
    <m/>
    <m/>
    <m/>
  </r>
  <r>
    <x v="3809"/>
    <x v="1"/>
    <x v="2"/>
    <m/>
    <s v="Time Taken                            "/>
    <m/>
    <m/>
    <m/>
    <m/>
    <x v="18"/>
    <m/>
    <m/>
    <m/>
    <m/>
    <m/>
    <m/>
    <m/>
    <m/>
    <m/>
    <m/>
    <m/>
    <m/>
    <m/>
    <m/>
    <m/>
  </r>
  <r>
    <x v="3810"/>
    <x v="2"/>
    <x v="0"/>
    <m/>
    <m/>
    <m/>
    <m/>
    <m/>
    <s v="http://www.barnet.gov.uk/customer-web-feedback"/>
    <x v="13"/>
    <m/>
    <m/>
    <m/>
    <m/>
    <m/>
    <m/>
    <m/>
    <m/>
    <m/>
    <m/>
    <m/>
    <m/>
    <m/>
    <m/>
    <m/>
  </r>
  <r>
    <x v="3811"/>
    <x v="1"/>
    <x v="2"/>
    <m/>
    <s v="Advisor/Information"/>
    <m/>
    <m/>
    <m/>
    <m/>
    <x v="25"/>
    <m/>
    <m/>
    <m/>
    <m/>
    <m/>
    <m/>
    <m/>
    <m/>
    <m/>
    <m/>
    <m/>
    <m/>
    <m/>
    <m/>
    <m/>
  </r>
  <r>
    <x v="3812"/>
    <x v="1"/>
    <x v="2"/>
    <m/>
    <s v="Advisor/Information"/>
    <m/>
    <m/>
    <m/>
    <m/>
    <x v="25"/>
    <m/>
    <m/>
    <m/>
    <m/>
    <m/>
    <m/>
    <m/>
    <m/>
    <m/>
    <m/>
    <m/>
    <m/>
    <m/>
    <m/>
    <m/>
  </r>
  <r>
    <x v="3813"/>
    <x v="1"/>
    <x v="2"/>
    <m/>
    <s v="Advisor/Information"/>
    <m/>
    <m/>
    <m/>
    <m/>
    <x v="51"/>
    <m/>
    <m/>
    <m/>
    <m/>
    <s v="No"/>
    <s v="Female"/>
    <s v="British"/>
    <m/>
    <m/>
    <m/>
    <m/>
    <m/>
    <m/>
    <m/>
    <m/>
  </r>
  <r>
    <x v="3814"/>
    <x v="0"/>
    <x v="0"/>
    <s v="The website in general"/>
    <s v="Finding Data/Search Function"/>
    <m/>
    <s v="Apply or Register"/>
    <m/>
    <s v="http://www.barnet.gov.uk/info/930113/suspensions/557/suspensions"/>
    <x v="15"/>
    <m/>
    <m/>
    <s v="NW105TH"/>
    <s v="35-54"/>
    <s v="Prefer not to say"/>
    <s v="Female"/>
    <s v="Prefer not to say"/>
    <s v="Prefer Not To Say"/>
    <m/>
    <s v="It's taken over 5 minutes to figure out how to apply for a skip permit. Does not recognise post code so unable to move on. Should allow for manual input of address. Frustrating"/>
    <m/>
    <s v="Parking"/>
    <m/>
    <m/>
    <m/>
  </r>
  <r>
    <x v="3815"/>
    <x v="2"/>
    <x v="0"/>
    <m/>
    <m/>
    <m/>
    <m/>
    <m/>
    <s v="N/A"/>
    <x v="2"/>
    <m/>
    <m/>
    <m/>
    <m/>
    <m/>
    <m/>
    <m/>
    <m/>
    <m/>
    <m/>
    <m/>
    <m/>
    <m/>
    <m/>
    <m/>
  </r>
  <r>
    <x v="3816"/>
    <x v="0"/>
    <x v="0"/>
    <m/>
    <m/>
    <m/>
    <m/>
    <m/>
    <s v="N/A"/>
    <x v="2"/>
    <m/>
    <m/>
    <m/>
    <m/>
    <m/>
    <m/>
    <m/>
    <m/>
    <m/>
    <m/>
    <m/>
    <m/>
    <m/>
    <m/>
    <m/>
  </r>
  <r>
    <x v="3817"/>
    <x v="1"/>
    <x v="3"/>
    <m/>
    <m/>
    <m/>
    <m/>
    <m/>
    <m/>
    <x v="2"/>
    <m/>
    <m/>
    <m/>
    <m/>
    <m/>
    <m/>
    <m/>
    <m/>
    <m/>
    <m/>
    <m/>
    <m/>
    <m/>
    <m/>
    <m/>
  </r>
  <r>
    <x v="3817"/>
    <x v="1"/>
    <x v="3"/>
    <m/>
    <s v="Advisor/Information"/>
    <m/>
    <s v="Notify"/>
    <m/>
    <m/>
    <x v="21"/>
    <m/>
    <m/>
    <s v="HA80NJ"/>
    <s v="35 to 44"/>
    <s v="No"/>
    <s v="Male"/>
    <s v="Indian"/>
    <m/>
    <m/>
    <m/>
    <m/>
    <m/>
    <m/>
    <m/>
    <m/>
  </r>
  <r>
    <x v="3818"/>
    <x v="1"/>
    <x v="3"/>
    <m/>
    <s v="Time Taken                            "/>
    <m/>
    <s v="Notify"/>
    <m/>
    <m/>
    <x v="2"/>
    <m/>
    <m/>
    <m/>
    <m/>
    <m/>
    <m/>
    <m/>
    <m/>
    <m/>
    <m/>
    <m/>
    <m/>
    <m/>
    <m/>
    <m/>
  </r>
  <r>
    <x v="3819"/>
    <x v="1"/>
    <x v="2"/>
    <m/>
    <s v="Advisor/Information"/>
    <m/>
    <m/>
    <m/>
    <m/>
    <x v="19"/>
    <m/>
    <m/>
    <m/>
    <m/>
    <m/>
    <m/>
    <m/>
    <m/>
    <m/>
    <m/>
    <m/>
    <m/>
    <m/>
    <m/>
    <m/>
  </r>
  <r>
    <x v="3820"/>
    <x v="1"/>
    <x v="2"/>
    <m/>
    <s v="Query Resolution"/>
    <m/>
    <m/>
    <m/>
    <m/>
    <x v="10"/>
    <m/>
    <m/>
    <m/>
    <m/>
    <m/>
    <m/>
    <m/>
    <m/>
    <m/>
    <m/>
    <m/>
    <m/>
    <m/>
    <m/>
    <m/>
  </r>
  <r>
    <x v="3821"/>
    <x v="1"/>
    <x v="2"/>
    <m/>
    <s v="Advisor/Information"/>
    <m/>
    <m/>
    <m/>
    <m/>
    <x v="25"/>
    <m/>
    <m/>
    <m/>
    <m/>
    <m/>
    <m/>
    <m/>
    <m/>
    <m/>
    <m/>
    <m/>
    <m/>
    <m/>
    <m/>
    <m/>
  </r>
  <r>
    <x v="3822"/>
    <x v="1"/>
    <x v="2"/>
    <m/>
    <s v="Advisor/Information"/>
    <m/>
    <m/>
    <m/>
    <m/>
    <x v="18"/>
    <m/>
    <m/>
    <m/>
    <m/>
    <m/>
    <m/>
    <m/>
    <m/>
    <m/>
    <m/>
    <m/>
    <m/>
    <m/>
    <m/>
    <m/>
  </r>
  <r>
    <x v="3823"/>
    <x v="1"/>
    <x v="3"/>
    <m/>
    <s v="Time Taken                            "/>
    <m/>
    <s v="Apply"/>
    <m/>
    <m/>
    <x v="1"/>
    <m/>
    <m/>
    <m/>
    <m/>
    <m/>
    <m/>
    <m/>
    <m/>
    <m/>
    <m/>
    <m/>
    <m/>
    <m/>
    <m/>
    <m/>
  </r>
  <r>
    <x v="3824"/>
    <x v="2"/>
    <x v="2"/>
    <m/>
    <s v="Query Resolution"/>
    <m/>
    <m/>
    <m/>
    <m/>
    <x v="16"/>
    <m/>
    <m/>
    <m/>
    <m/>
    <m/>
    <m/>
    <m/>
    <m/>
    <m/>
    <m/>
    <m/>
    <m/>
    <m/>
    <m/>
    <m/>
  </r>
  <r>
    <x v="3825"/>
    <x v="1"/>
    <x v="2"/>
    <m/>
    <s v="Advisor/Information"/>
    <m/>
    <m/>
    <m/>
    <m/>
    <x v="27"/>
    <m/>
    <m/>
    <m/>
    <m/>
    <m/>
    <m/>
    <m/>
    <m/>
    <m/>
    <m/>
    <m/>
    <m/>
    <m/>
    <m/>
    <m/>
  </r>
  <r>
    <x v="3826"/>
    <x v="2"/>
    <x v="2"/>
    <m/>
    <s v="Decision"/>
    <m/>
    <m/>
    <m/>
    <m/>
    <x v="27"/>
    <m/>
    <m/>
    <m/>
    <m/>
    <m/>
    <m/>
    <m/>
    <m/>
    <m/>
    <m/>
    <m/>
    <m/>
    <m/>
    <m/>
    <m/>
  </r>
  <r>
    <x v="3827"/>
    <x v="1"/>
    <x v="2"/>
    <m/>
    <s v="Advisor/Information"/>
    <m/>
    <m/>
    <m/>
    <m/>
    <x v="51"/>
    <m/>
    <m/>
    <m/>
    <m/>
    <m/>
    <m/>
    <m/>
    <m/>
    <m/>
    <m/>
    <m/>
    <m/>
    <m/>
    <m/>
    <m/>
  </r>
  <r>
    <x v="3828"/>
    <x v="1"/>
    <x v="2"/>
    <m/>
    <s v="Advisor/Information"/>
    <m/>
    <m/>
    <m/>
    <m/>
    <x v="25"/>
    <m/>
    <m/>
    <m/>
    <m/>
    <m/>
    <m/>
    <m/>
    <m/>
    <m/>
    <m/>
    <m/>
    <m/>
    <m/>
    <m/>
    <m/>
  </r>
  <r>
    <x v="3829"/>
    <x v="1"/>
    <x v="2"/>
    <m/>
    <s v="Time Taken                            "/>
    <m/>
    <m/>
    <m/>
    <m/>
    <x v="16"/>
    <m/>
    <m/>
    <m/>
    <m/>
    <m/>
    <m/>
    <m/>
    <m/>
    <m/>
    <m/>
    <m/>
    <m/>
    <m/>
    <m/>
    <m/>
  </r>
  <r>
    <x v="3830"/>
    <x v="1"/>
    <x v="3"/>
    <m/>
    <s v="Time Taken                            "/>
    <m/>
    <s v="Apply"/>
    <m/>
    <m/>
    <x v="28"/>
    <m/>
    <m/>
    <s v="NW95GY"/>
    <m/>
    <m/>
    <m/>
    <m/>
    <m/>
    <m/>
    <m/>
    <m/>
    <m/>
    <m/>
    <m/>
    <m/>
  </r>
  <r>
    <x v="3831"/>
    <x v="1"/>
    <x v="2"/>
    <m/>
    <s v="Advisor/Information"/>
    <m/>
    <m/>
    <m/>
    <m/>
    <x v="14"/>
    <m/>
    <m/>
    <m/>
    <m/>
    <m/>
    <m/>
    <m/>
    <m/>
    <m/>
    <m/>
    <m/>
    <m/>
    <m/>
    <m/>
    <m/>
  </r>
  <r>
    <x v="3832"/>
    <x v="1"/>
    <x v="3"/>
    <m/>
    <s v="Time Taken                            "/>
    <m/>
    <s v="Appeal"/>
    <m/>
    <m/>
    <x v="26"/>
    <m/>
    <m/>
    <s v="HA89PD"/>
    <s v="45 to 54"/>
    <s v="Yes"/>
    <s v="Male"/>
    <s v="Other White"/>
    <m/>
    <m/>
    <m/>
    <m/>
    <m/>
    <m/>
    <m/>
    <m/>
  </r>
  <r>
    <x v="3833"/>
    <x v="1"/>
    <x v="2"/>
    <m/>
    <s v="Time Taken                            "/>
    <m/>
    <m/>
    <m/>
    <m/>
    <x v="25"/>
    <m/>
    <m/>
    <m/>
    <m/>
    <m/>
    <m/>
    <m/>
    <m/>
    <m/>
    <m/>
    <m/>
    <m/>
    <m/>
    <m/>
    <m/>
  </r>
  <r>
    <x v="3834"/>
    <x v="1"/>
    <x v="3"/>
    <m/>
    <s v="Time Taken                            "/>
    <m/>
    <s v="Notify"/>
    <m/>
    <m/>
    <x v="38"/>
    <m/>
    <m/>
    <s v="NW97QD"/>
    <s v="35 to 44"/>
    <s v="No"/>
    <s v="Female"/>
    <s v="Other White"/>
    <m/>
    <m/>
    <m/>
    <m/>
    <m/>
    <m/>
    <m/>
    <m/>
  </r>
  <r>
    <x v="3835"/>
    <x v="1"/>
    <x v="2"/>
    <m/>
    <s v="Advisor/Information"/>
    <m/>
    <m/>
    <m/>
    <m/>
    <x v="23"/>
    <m/>
    <m/>
    <m/>
    <m/>
    <m/>
    <m/>
    <m/>
    <m/>
    <m/>
    <m/>
    <m/>
    <m/>
    <m/>
    <m/>
    <m/>
  </r>
  <r>
    <x v="3836"/>
    <x v="1"/>
    <x v="3"/>
    <m/>
    <s v="Time Taken                            "/>
    <m/>
    <s v="Notify"/>
    <m/>
    <m/>
    <x v="34"/>
    <m/>
    <m/>
    <s v="NW22DU"/>
    <m/>
    <m/>
    <m/>
    <m/>
    <m/>
    <m/>
    <m/>
    <m/>
    <m/>
    <m/>
    <m/>
    <m/>
  </r>
  <r>
    <x v="3837"/>
    <x v="1"/>
    <x v="2"/>
    <m/>
    <s v="Time Taken                            "/>
    <m/>
    <m/>
    <m/>
    <m/>
    <x v="15"/>
    <m/>
    <m/>
    <m/>
    <m/>
    <s v="No"/>
    <s v="Male"/>
    <s v="British"/>
    <m/>
    <m/>
    <m/>
    <m/>
    <m/>
    <m/>
    <m/>
    <m/>
  </r>
  <r>
    <x v="3838"/>
    <x v="1"/>
    <x v="2"/>
    <m/>
    <s v="Advisor/Information"/>
    <m/>
    <m/>
    <m/>
    <m/>
    <x v="51"/>
    <m/>
    <m/>
    <m/>
    <m/>
    <m/>
    <m/>
    <m/>
    <m/>
    <m/>
    <m/>
    <m/>
    <m/>
    <m/>
    <m/>
    <m/>
  </r>
  <r>
    <x v="3839"/>
    <x v="1"/>
    <x v="2"/>
    <m/>
    <m/>
    <m/>
    <m/>
    <m/>
    <m/>
    <x v="16"/>
    <m/>
    <m/>
    <m/>
    <m/>
    <m/>
    <m/>
    <m/>
    <m/>
    <m/>
    <m/>
    <m/>
    <m/>
    <m/>
    <m/>
    <m/>
  </r>
  <r>
    <x v="3840"/>
    <x v="2"/>
    <x v="2"/>
    <m/>
    <s v="Query Resolution"/>
    <m/>
    <m/>
    <m/>
    <m/>
    <x v="11"/>
    <m/>
    <m/>
    <m/>
    <m/>
    <m/>
    <m/>
    <m/>
    <m/>
    <m/>
    <m/>
    <m/>
    <m/>
    <m/>
    <m/>
    <m/>
  </r>
  <r>
    <x v="3841"/>
    <x v="0"/>
    <x v="2"/>
    <m/>
    <s v="Time Taken                            "/>
    <m/>
    <m/>
    <m/>
    <m/>
    <x v="23"/>
    <m/>
    <m/>
    <m/>
    <m/>
    <s v="No"/>
    <s v="Female"/>
    <s v="British"/>
    <m/>
    <m/>
    <m/>
    <m/>
    <m/>
    <m/>
    <m/>
    <m/>
  </r>
  <r>
    <x v="3842"/>
    <x v="1"/>
    <x v="3"/>
    <m/>
    <s v="Time Taken                            "/>
    <m/>
    <s v="Apply"/>
    <m/>
    <m/>
    <x v="26"/>
    <m/>
    <m/>
    <s v="NW95JU"/>
    <m/>
    <m/>
    <m/>
    <m/>
    <m/>
    <m/>
    <m/>
    <m/>
    <m/>
    <m/>
    <m/>
    <m/>
  </r>
  <r>
    <x v="3843"/>
    <x v="1"/>
    <x v="2"/>
    <m/>
    <s v="Advisor/Information"/>
    <m/>
    <m/>
    <m/>
    <m/>
    <x v="16"/>
    <m/>
    <m/>
    <m/>
    <m/>
    <m/>
    <m/>
    <m/>
    <m/>
    <m/>
    <m/>
    <m/>
    <m/>
    <m/>
    <m/>
    <m/>
  </r>
  <r>
    <x v="3844"/>
    <x v="1"/>
    <x v="2"/>
    <m/>
    <s v="Time Taken                            "/>
    <m/>
    <m/>
    <m/>
    <m/>
    <x v="15"/>
    <m/>
    <m/>
    <m/>
    <m/>
    <m/>
    <s v="Female"/>
    <m/>
    <m/>
    <m/>
    <m/>
    <m/>
    <m/>
    <m/>
    <m/>
    <m/>
  </r>
  <r>
    <x v="3845"/>
    <x v="1"/>
    <x v="2"/>
    <m/>
    <s v="Query Resolution"/>
    <m/>
    <m/>
    <m/>
    <m/>
    <x v="18"/>
    <m/>
    <m/>
    <m/>
    <m/>
    <m/>
    <m/>
    <m/>
    <m/>
    <m/>
    <m/>
    <m/>
    <m/>
    <m/>
    <m/>
    <m/>
  </r>
  <r>
    <x v="3846"/>
    <x v="2"/>
    <x v="2"/>
    <m/>
    <s v="Query Resolution"/>
    <m/>
    <m/>
    <m/>
    <m/>
    <x v="15"/>
    <m/>
    <m/>
    <m/>
    <m/>
    <m/>
    <m/>
    <m/>
    <m/>
    <m/>
    <m/>
    <m/>
    <m/>
    <m/>
    <m/>
    <m/>
  </r>
  <r>
    <x v="3847"/>
    <x v="1"/>
    <x v="2"/>
    <m/>
    <s v="Advisor/Information"/>
    <m/>
    <m/>
    <m/>
    <m/>
    <x v="11"/>
    <m/>
    <m/>
    <m/>
    <m/>
    <m/>
    <m/>
    <m/>
    <m/>
    <m/>
    <m/>
    <m/>
    <m/>
    <m/>
    <m/>
    <m/>
  </r>
  <r>
    <x v="3848"/>
    <x v="1"/>
    <x v="2"/>
    <m/>
    <s v="Advisor/Information"/>
    <m/>
    <m/>
    <m/>
    <m/>
    <x v="18"/>
    <m/>
    <m/>
    <m/>
    <m/>
    <s v="No"/>
    <s v="Male"/>
    <s v="Other Asian"/>
    <m/>
    <m/>
    <m/>
    <m/>
    <m/>
    <m/>
    <m/>
    <m/>
  </r>
  <r>
    <x v="3849"/>
    <x v="1"/>
    <x v="1"/>
    <m/>
    <m/>
    <m/>
    <m/>
    <m/>
    <m/>
    <x v="2"/>
    <m/>
    <m/>
    <m/>
    <m/>
    <m/>
    <m/>
    <m/>
    <m/>
    <m/>
    <m/>
    <m/>
    <m/>
    <m/>
    <m/>
    <m/>
  </r>
  <r>
    <x v="3850"/>
    <x v="1"/>
    <x v="2"/>
    <m/>
    <s v="Time Taken                            "/>
    <m/>
    <m/>
    <m/>
    <m/>
    <x v="18"/>
    <m/>
    <m/>
    <m/>
    <m/>
    <m/>
    <m/>
    <m/>
    <m/>
    <m/>
    <m/>
    <m/>
    <m/>
    <m/>
    <m/>
    <m/>
  </r>
  <r>
    <x v="3851"/>
    <x v="1"/>
    <x v="2"/>
    <m/>
    <s v="Advisor/Information"/>
    <m/>
    <m/>
    <m/>
    <m/>
    <x v="10"/>
    <m/>
    <m/>
    <m/>
    <m/>
    <m/>
    <m/>
    <m/>
    <m/>
    <m/>
    <m/>
    <m/>
    <m/>
    <m/>
    <m/>
    <m/>
  </r>
  <r>
    <x v="3852"/>
    <x v="1"/>
    <x v="2"/>
    <m/>
    <s v="Time Taken                            "/>
    <m/>
    <m/>
    <m/>
    <m/>
    <x v="18"/>
    <m/>
    <m/>
    <m/>
    <m/>
    <m/>
    <m/>
    <m/>
    <m/>
    <m/>
    <m/>
    <m/>
    <m/>
    <m/>
    <m/>
    <m/>
  </r>
  <r>
    <x v="3853"/>
    <x v="1"/>
    <x v="2"/>
    <m/>
    <s v="Advisor/Information"/>
    <m/>
    <m/>
    <m/>
    <m/>
    <x v="25"/>
    <m/>
    <m/>
    <m/>
    <m/>
    <s v="No"/>
    <s v="Female"/>
    <s v="British"/>
    <m/>
    <m/>
    <m/>
    <m/>
    <m/>
    <m/>
    <m/>
    <m/>
  </r>
  <r>
    <x v="3854"/>
    <x v="1"/>
    <x v="2"/>
    <m/>
    <s v="Time Taken                            "/>
    <m/>
    <m/>
    <m/>
    <m/>
    <x v="16"/>
    <m/>
    <m/>
    <m/>
    <m/>
    <m/>
    <m/>
    <m/>
    <m/>
    <m/>
    <m/>
    <m/>
    <m/>
    <m/>
    <m/>
    <m/>
  </r>
  <r>
    <x v="3855"/>
    <x v="1"/>
    <x v="2"/>
    <m/>
    <s v="Advisor/Information"/>
    <m/>
    <m/>
    <m/>
    <m/>
    <x v="16"/>
    <m/>
    <m/>
    <m/>
    <m/>
    <m/>
    <m/>
    <m/>
    <m/>
    <m/>
    <m/>
    <m/>
    <m/>
    <m/>
    <m/>
    <m/>
  </r>
  <r>
    <x v="3856"/>
    <x v="1"/>
    <x v="2"/>
    <m/>
    <s v="Advisor/Information"/>
    <m/>
    <m/>
    <m/>
    <m/>
    <x v="11"/>
    <m/>
    <m/>
    <m/>
    <m/>
    <m/>
    <m/>
    <m/>
    <m/>
    <m/>
    <m/>
    <m/>
    <m/>
    <m/>
    <m/>
    <m/>
  </r>
  <r>
    <x v="3857"/>
    <x v="1"/>
    <x v="2"/>
    <m/>
    <s v="Advisor/Information"/>
    <m/>
    <m/>
    <m/>
    <m/>
    <x v="15"/>
    <m/>
    <m/>
    <m/>
    <m/>
    <m/>
    <m/>
    <m/>
    <m/>
    <m/>
    <m/>
    <m/>
    <m/>
    <m/>
    <m/>
    <m/>
  </r>
  <r>
    <x v="3858"/>
    <x v="1"/>
    <x v="2"/>
    <m/>
    <s v="Advisor/Information"/>
    <m/>
    <m/>
    <m/>
    <m/>
    <x v="16"/>
    <m/>
    <m/>
    <m/>
    <m/>
    <m/>
    <m/>
    <m/>
    <m/>
    <m/>
    <m/>
    <m/>
    <m/>
    <m/>
    <m/>
    <m/>
  </r>
  <r>
    <x v="3859"/>
    <x v="1"/>
    <x v="2"/>
    <m/>
    <s v="Time Taken                            "/>
    <m/>
    <m/>
    <m/>
    <m/>
    <x v="18"/>
    <m/>
    <m/>
    <m/>
    <m/>
    <m/>
    <m/>
    <m/>
    <m/>
    <m/>
    <m/>
    <m/>
    <m/>
    <m/>
    <m/>
    <m/>
  </r>
  <r>
    <x v="3860"/>
    <x v="1"/>
    <x v="2"/>
    <m/>
    <m/>
    <m/>
    <m/>
    <m/>
    <m/>
    <x v="16"/>
    <m/>
    <m/>
    <m/>
    <m/>
    <m/>
    <m/>
    <m/>
    <m/>
    <m/>
    <m/>
    <m/>
    <m/>
    <m/>
    <m/>
    <m/>
  </r>
  <r>
    <x v="3861"/>
    <x v="1"/>
    <x v="2"/>
    <m/>
    <s v="Advisor/Information"/>
    <m/>
    <m/>
    <m/>
    <m/>
    <x v="15"/>
    <m/>
    <m/>
    <m/>
    <m/>
    <m/>
    <m/>
    <m/>
    <m/>
    <m/>
    <m/>
    <m/>
    <m/>
    <m/>
    <m/>
    <m/>
  </r>
  <r>
    <x v="3862"/>
    <x v="2"/>
    <x v="0"/>
    <m/>
    <m/>
    <m/>
    <m/>
    <m/>
    <s v="http://www.barnet.gov.uk/info/730005/Adults_directory_record?page=Record&amp;did=146763&amp;entry_id=93855"/>
    <x v="14"/>
    <m/>
    <m/>
    <m/>
    <m/>
    <m/>
    <m/>
    <m/>
    <m/>
    <m/>
    <m/>
    <m/>
    <m/>
    <m/>
    <m/>
    <m/>
  </r>
  <r>
    <x v="3863"/>
    <x v="2"/>
    <x v="2"/>
    <m/>
    <s v="Query Resolution"/>
    <m/>
    <m/>
    <m/>
    <m/>
    <x v="15"/>
    <m/>
    <m/>
    <m/>
    <m/>
    <m/>
    <m/>
    <m/>
    <m/>
    <m/>
    <m/>
    <m/>
    <m/>
    <m/>
    <m/>
    <m/>
  </r>
  <r>
    <x v="3864"/>
    <x v="1"/>
    <x v="2"/>
    <m/>
    <m/>
    <m/>
    <m/>
    <m/>
    <m/>
    <x v="18"/>
    <m/>
    <m/>
    <m/>
    <m/>
    <m/>
    <m/>
    <m/>
    <m/>
    <m/>
    <m/>
    <m/>
    <m/>
    <m/>
    <m/>
    <m/>
  </r>
  <r>
    <x v="3865"/>
    <x v="2"/>
    <x v="0"/>
    <m/>
    <m/>
    <m/>
    <m/>
    <m/>
    <s v="http://www.barnet.gov.uk/info/534/recycling_centre_at_summers_lane/306/civic_amenity_and_recycling_centre"/>
    <x v="11"/>
    <m/>
    <m/>
    <m/>
    <m/>
    <m/>
    <m/>
    <m/>
    <m/>
    <m/>
    <m/>
    <m/>
    <m/>
    <m/>
    <m/>
    <m/>
  </r>
  <r>
    <x v="3866"/>
    <x v="1"/>
    <x v="2"/>
    <m/>
    <s v="Time Taken                            "/>
    <m/>
    <m/>
    <m/>
    <m/>
    <x v="16"/>
    <m/>
    <m/>
    <m/>
    <m/>
    <m/>
    <m/>
    <m/>
    <m/>
    <m/>
    <m/>
    <m/>
    <m/>
    <m/>
    <m/>
    <m/>
  </r>
  <r>
    <x v="3867"/>
    <x v="1"/>
    <x v="2"/>
    <m/>
    <s v="Advisor/Information"/>
    <m/>
    <m/>
    <m/>
    <m/>
    <x v="25"/>
    <m/>
    <m/>
    <m/>
    <m/>
    <s v="No"/>
    <s v="Female"/>
    <s v="Prefer not to say"/>
    <m/>
    <m/>
    <m/>
    <m/>
    <m/>
    <m/>
    <m/>
    <m/>
  </r>
  <r>
    <x v="3868"/>
    <x v="0"/>
    <x v="2"/>
    <m/>
    <m/>
    <m/>
    <m/>
    <m/>
    <m/>
    <x v="18"/>
    <m/>
    <m/>
    <m/>
    <m/>
    <m/>
    <m/>
    <m/>
    <m/>
    <m/>
    <m/>
    <m/>
    <m/>
    <m/>
    <m/>
    <m/>
  </r>
  <r>
    <x v="3869"/>
    <x v="0"/>
    <x v="1"/>
    <m/>
    <s v="Query Resolution"/>
    <m/>
    <s v="Complain"/>
    <m/>
    <m/>
    <x v="11"/>
    <s v="The reason I emailed in the first place was  a) to find out why my food recycling was not taken last week? b) to find out what you expect me to do with this weeks food recycling? Neither of these items have been answered and now I have to wait up to 10 days for a response. I would think, by that time, I will be knee deep in rats and food recycling! Thanks for nothing. I will have to now place my food recycling in the black refuse bin which, if I am not mistaken, is why we had the new bin system installed in the first place!!!!! "/>
    <m/>
    <s v="EN52QE"/>
    <s v="45 to 54"/>
    <s v="No"/>
    <s v="Male"/>
    <s v="British"/>
    <m/>
    <m/>
    <m/>
    <m/>
    <m/>
    <m/>
    <m/>
    <m/>
  </r>
  <r>
    <x v="3870"/>
    <x v="0"/>
    <x v="2"/>
    <m/>
    <s v="Advisor/Information"/>
    <m/>
    <m/>
    <m/>
    <m/>
    <x v="11"/>
    <m/>
    <m/>
    <m/>
    <m/>
    <m/>
    <m/>
    <m/>
    <m/>
    <m/>
    <m/>
    <m/>
    <m/>
    <m/>
    <m/>
    <m/>
  </r>
  <r>
    <x v="3871"/>
    <x v="1"/>
    <x v="2"/>
    <m/>
    <s v="Advisor/Information"/>
    <m/>
    <m/>
    <m/>
    <m/>
    <x v="25"/>
    <m/>
    <m/>
    <m/>
    <m/>
    <m/>
    <m/>
    <m/>
    <m/>
    <m/>
    <m/>
    <m/>
    <m/>
    <m/>
    <m/>
    <m/>
  </r>
  <r>
    <x v="3872"/>
    <x v="1"/>
    <x v="2"/>
    <m/>
    <s v="Advisor/Information"/>
    <m/>
    <m/>
    <m/>
    <m/>
    <x v="25"/>
    <m/>
    <m/>
    <m/>
    <m/>
    <m/>
    <m/>
    <m/>
    <m/>
    <m/>
    <m/>
    <m/>
    <m/>
    <m/>
    <m/>
    <m/>
  </r>
  <r>
    <x v="3873"/>
    <x v="1"/>
    <x v="2"/>
    <m/>
    <s v="Advisor/Information"/>
    <m/>
    <m/>
    <m/>
    <m/>
    <x v="17"/>
    <m/>
    <m/>
    <m/>
    <m/>
    <m/>
    <m/>
    <m/>
    <m/>
    <m/>
    <m/>
    <m/>
    <m/>
    <m/>
    <m/>
    <m/>
  </r>
  <r>
    <x v="3874"/>
    <x v="0"/>
    <x v="0"/>
    <m/>
    <m/>
    <m/>
    <m/>
    <m/>
    <s v="http://www.govmetric.com/"/>
    <x v="0"/>
    <m/>
    <m/>
    <m/>
    <m/>
    <m/>
    <m/>
    <m/>
    <m/>
    <m/>
    <m/>
    <m/>
    <m/>
    <m/>
    <m/>
    <m/>
  </r>
  <r>
    <x v="3875"/>
    <x v="2"/>
    <x v="0"/>
    <m/>
    <m/>
    <m/>
    <m/>
    <m/>
    <s v="http://www.barnet.gov.uk/"/>
    <x v="0"/>
    <m/>
    <m/>
    <m/>
    <m/>
    <m/>
    <m/>
    <m/>
    <m/>
    <m/>
    <m/>
    <m/>
    <m/>
    <m/>
    <m/>
    <m/>
  </r>
  <r>
    <x v="3876"/>
    <x v="0"/>
    <x v="0"/>
    <m/>
    <m/>
    <m/>
    <m/>
    <m/>
    <s v="http://www.barnet.gov.uk/info/940225/other_exemptions/444/other_exemptions"/>
    <x v="50"/>
    <m/>
    <m/>
    <m/>
    <m/>
    <m/>
    <m/>
    <m/>
    <m/>
    <m/>
    <m/>
    <m/>
    <m/>
    <m/>
    <m/>
    <m/>
  </r>
  <r>
    <x v="3877"/>
    <x v="2"/>
    <x v="0"/>
    <m/>
    <m/>
    <m/>
    <m/>
    <m/>
    <s v="http://www.barnet.gov.uk/customer-web-feedback"/>
    <x v="13"/>
    <m/>
    <m/>
    <m/>
    <m/>
    <m/>
    <m/>
    <m/>
    <m/>
    <m/>
    <m/>
    <m/>
    <m/>
    <m/>
    <m/>
    <m/>
  </r>
  <r>
    <x v="3878"/>
    <x v="0"/>
    <x v="0"/>
    <m/>
    <m/>
    <m/>
    <m/>
    <m/>
    <s v="http://www.barnet.gov.uk/site/scripts/documents.php?categoryID=200072"/>
    <x v="15"/>
    <m/>
    <m/>
    <m/>
    <m/>
    <m/>
    <m/>
    <m/>
    <m/>
    <m/>
    <m/>
    <m/>
    <m/>
    <m/>
    <m/>
    <m/>
  </r>
  <r>
    <x v="3879"/>
    <x v="1"/>
    <x v="0"/>
    <m/>
    <m/>
    <m/>
    <m/>
    <m/>
    <s v="http://www.barnet.gov.uk/"/>
    <x v="0"/>
    <m/>
    <m/>
    <m/>
    <m/>
    <m/>
    <m/>
    <m/>
    <m/>
    <m/>
    <m/>
    <m/>
    <m/>
    <m/>
    <m/>
    <m/>
  </r>
  <r>
    <x v="3880"/>
    <x v="0"/>
    <x v="0"/>
    <m/>
    <m/>
    <m/>
    <m/>
    <m/>
    <s v="http://www.barnet.gov.uk/info/36/term_and_holiday_dates/219/term_and_holiday_dates"/>
    <x v="4"/>
    <m/>
    <m/>
    <m/>
    <m/>
    <m/>
    <m/>
    <m/>
    <m/>
    <m/>
    <m/>
    <m/>
    <m/>
    <m/>
    <m/>
    <m/>
  </r>
  <r>
    <x v="3881"/>
    <x v="0"/>
    <x v="0"/>
    <s v="A council service, policy or decision"/>
    <s v="Overall Service"/>
    <m/>
    <m/>
    <m/>
    <s v="http://www.barnet.gov.uk/info/930111/parking_tickets_pcn/516/parking_tickets_pcn"/>
    <x v="19"/>
    <m/>
    <m/>
    <m/>
    <m/>
    <m/>
    <m/>
    <m/>
    <m/>
    <m/>
    <m/>
    <m/>
    <m/>
    <m/>
    <m/>
    <m/>
  </r>
  <r>
    <x v="3882"/>
    <x v="0"/>
    <x v="0"/>
    <m/>
    <m/>
    <m/>
    <m/>
    <m/>
    <s v="http://www.barnet.gov.uk/info/940382/how_cpzs_work/1063/how_cpzs_work"/>
    <x v="15"/>
    <m/>
    <m/>
    <m/>
    <m/>
    <m/>
    <m/>
    <m/>
    <m/>
    <m/>
    <m/>
    <m/>
    <m/>
    <m/>
    <m/>
    <m/>
  </r>
  <r>
    <x v="3883"/>
    <x v="1"/>
    <x v="0"/>
    <m/>
    <m/>
    <m/>
    <m/>
    <m/>
    <s v="http://www.barnet.gov.uk/info/886/bullying_and_harassment_policy/713/bullying_and_harassment_policy"/>
    <x v="3"/>
    <m/>
    <m/>
    <m/>
    <m/>
    <m/>
    <m/>
    <m/>
    <m/>
    <m/>
    <m/>
    <m/>
    <m/>
    <m/>
    <m/>
    <m/>
  </r>
  <r>
    <x v="3884"/>
    <x v="1"/>
    <x v="0"/>
    <m/>
    <m/>
    <m/>
    <m/>
    <m/>
    <s v="http://www.barnet.gov.uk/homepage/249/directory_record?did=145669&amp;entry_id=19584"/>
    <x v="4"/>
    <m/>
    <m/>
    <m/>
    <m/>
    <m/>
    <m/>
    <m/>
    <m/>
    <m/>
    <m/>
    <m/>
    <m/>
    <m/>
    <m/>
    <m/>
  </r>
  <r>
    <x v="3885"/>
    <x v="1"/>
    <x v="0"/>
    <m/>
    <m/>
    <m/>
    <m/>
    <m/>
    <s v="http://www.barnet.gov.uk/info/930279/what_is_housing_benefit_and_council_tax_support/394/what_is_housing_benefit_and_council_tax_support"/>
    <x v="2"/>
    <m/>
    <m/>
    <m/>
    <m/>
    <m/>
    <m/>
    <m/>
    <m/>
    <m/>
    <m/>
    <m/>
    <m/>
    <m/>
    <m/>
    <m/>
  </r>
  <r>
    <x v="3886"/>
    <x v="1"/>
    <x v="0"/>
    <s v="The website in general"/>
    <s v="Finding Data/Search Function"/>
    <m/>
    <m/>
    <m/>
    <s v="http://www.barnet.gov.uk/homepage/249/directory_record?did=145669&amp;entry_id=19550"/>
    <x v="4"/>
    <m/>
    <m/>
    <m/>
    <m/>
    <m/>
    <m/>
    <m/>
    <m/>
    <m/>
    <m/>
    <m/>
    <m/>
    <m/>
    <m/>
    <m/>
  </r>
  <r>
    <x v="3887"/>
    <x v="0"/>
    <x v="0"/>
    <m/>
    <m/>
    <m/>
    <m/>
    <m/>
    <s v="http://www.barnet.gov.uk/info/930299/arranging_a_marriage_or_civil_partnership_ceremony/615/arranging_a_marriage_or_civil_partnership_ceremony"/>
    <x v="51"/>
    <m/>
    <m/>
    <m/>
    <m/>
    <m/>
    <m/>
    <m/>
    <m/>
    <m/>
    <m/>
    <m/>
    <m/>
    <m/>
    <m/>
    <m/>
  </r>
  <r>
    <x v="3888"/>
    <x v="0"/>
    <x v="0"/>
    <m/>
    <m/>
    <m/>
    <m/>
    <m/>
    <s v="http://www.barnet.gov.uk/info/101003/rubbish_waste_and_recycling"/>
    <x v="11"/>
    <m/>
    <m/>
    <m/>
    <m/>
    <m/>
    <m/>
    <m/>
    <m/>
    <m/>
    <m/>
    <m/>
    <m/>
    <m/>
    <m/>
    <m/>
  </r>
  <r>
    <x v="3889"/>
    <x v="1"/>
    <x v="1"/>
    <m/>
    <s v="Time Taken                            "/>
    <m/>
    <s v="Enquire"/>
    <m/>
    <m/>
    <x v="69"/>
    <m/>
    <m/>
    <s v="TS198JN"/>
    <s v="45 to 54"/>
    <s v="No"/>
    <s v="Male"/>
    <s v="British"/>
    <m/>
    <m/>
    <m/>
    <m/>
    <m/>
    <m/>
    <m/>
    <m/>
  </r>
  <r>
    <x v="3890"/>
    <x v="0"/>
    <x v="0"/>
    <m/>
    <m/>
    <m/>
    <m/>
    <m/>
    <s v="http://www.barnet.gov.uk/forms/form/210/en/comments_compliments_and_complaints"/>
    <x v="47"/>
    <m/>
    <m/>
    <m/>
    <m/>
    <m/>
    <m/>
    <m/>
    <m/>
    <m/>
    <m/>
    <m/>
    <m/>
    <m/>
    <m/>
    <m/>
  </r>
  <r>
    <x v="3891"/>
    <x v="0"/>
    <x v="0"/>
    <m/>
    <m/>
    <m/>
    <m/>
    <m/>
    <s v="http://www.barnet.gov.uk/homepage/249/directory_record?page=Record&amp;did=145669&amp;cat_id=195&amp;entry_id=19552"/>
    <x v="4"/>
    <m/>
    <m/>
    <m/>
    <m/>
    <m/>
    <m/>
    <m/>
    <m/>
    <m/>
    <m/>
    <m/>
    <m/>
    <m/>
    <m/>
    <m/>
  </r>
  <r>
    <x v="3892"/>
    <x v="1"/>
    <x v="0"/>
    <s v="The website in general"/>
    <s v="Finding Data/Search Function"/>
    <m/>
    <s v="Enquire"/>
    <m/>
    <s v="http://www.barnet.gov.uk/library-opening-times"/>
    <x v="10"/>
    <m/>
    <m/>
    <s v="NW119LJ"/>
    <s v="35-54"/>
    <s v="No"/>
    <s v="Female"/>
    <s v="Other White"/>
    <s v="Other Religion/Belief (See Comment)"/>
    <m/>
    <m/>
    <m/>
    <m/>
    <s v="european "/>
    <m/>
    <m/>
  </r>
  <r>
    <x v="3893"/>
    <x v="0"/>
    <x v="0"/>
    <m/>
    <m/>
    <m/>
    <m/>
    <m/>
    <s v="http://www.barnet.gov.uk/school-admissions"/>
    <x v="7"/>
    <m/>
    <m/>
    <m/>
    <m/>
    <m/>
    <m/>
    <m/>
    <m/>
    <m/>
    <m/>
    <m/>
    <m/>
    <m/>
    <m/>
    <m/>
  </r>
  <r>
    <x v="3894"/>
    <x v="0"/>
    <x v="1"/>
    <m/>
    <s v="Query Resolution"/>
    <m/>
    <s v="Enquire"/>
    <m/>
    <m/>
    <x v="25"/>
    <s v="Have been contacting addmisions team 3 times and was never responded to my query. "/>
    <m/>
    <s v="NW42AD"/>
    <m/>
    <m/>
    <m/>
    <m/>
    <m/>
    <m/>
    <m/>
    <m/>
    <m/>
    <m/>
    <m/>
    <m/>
  </r>
  <r>
    <x v="3895"/>
    <x v="2"/>
    <x v="1"/>
    <m/>
    <m/>
    <m/>
    <m/>
    <m/>
    <m/>
    <x v="2"/>
    <m/>
    <m/>
    <m/>
    <m/>
    <m/>
    <m/>
    <m/>
    <m/>
    <m/>
    <m/>
    <m/>
    <m/>
    <m/>
    <m/>
    <m/>
  </r>
  <r>
    <x v="3896"/>
    <x v="0"/>
    <x v="0"/>
    <m/>
    <m/>
    <m/>
    <m/>
    <m/>
    <s v="https://www.barnet.gov.uk/site/scripts/forgot_password.php"/>
    <x v="2"/>
    <m/>
    <m/>
    <m/>
    <m/>
    <m/>
    <m/>
    <m/>
    <m/>
    <m/>
    <m/>
    <m/>
    <m/>
    <m/>
    <m/>
    <m/>
  </r>
  <r>
    <x v="3897"/>
    <x v="1"/>
    <x v="0"/>
    <m/>
    <m/>
    <m/>
    <m/>
    <m/>
    <s v="http://www.barnet.gov.uk/info/940043/finchley_friern_barnet_and_totteridge/737/finchley_friern_barnet_and_totteridge/12"/>
    <x v="2"/>
    <m/>
    <m/>
    <m/>
    <m/>
    <m/>
    <m/>
    <m/>
    <m/>
    <m/>
    <m/>
    <m/>
    <m/>
    <m/>
    <m/>
    <m/>
  </r>
  <r>
    <x v="3898"/>
    <x v="0"/>
    <x v="0"/>
    <m/>
    <m/>
    <m/>
    <m/>
    <m/>
    <s v="http://www.barnet.gov.uk/site/scripts/documents.php?categoryID=710000"/>
    <x v="2"/>
    <m/>
    <m/>
    <m/>
    <m/>
    <m/>
    <m/>
    <m/>
    <m/>
    <m/>
    <m/>
    <m/>
    <m/>
    <m/>
    <m/>
    <m/>
  </r>
  <r>
    <x v="3899"/>
    <x v="2"/>
    <x v="3"/>
    <m/>
    <s v="Other Reason"/>
    <m/>
    <s v="Report"/>
    <m/>
    <m/>
    <x v="29"/>
    <m/>
    <m/>
    <m/>
    <m/>
    <m/>
    <m/>
    <m/>
    <m/>
    <m/>
    <m/>
    <m/>
    <m/>
    <m/>
    <m/>
    <m/>
  </r>
  <r>
    <x v="3900"/>
    <x v="2"/>
    <x v="3"/>
    <m/>
    <s v="Query Resolution"/>
    <m/>
    <s v="Book"/>
    <m/>
    <m/>
    <x v="29"/>
    <s v="HUX "/>
    <m/>
    <s v="HJDKBMMMFFND"/>
    <s v="35 to 44"/>
    <s v="No"/>
    <s v="Female"/>
    <s v="Bangladeshi"/>
    <m/>
    <m/>
    <m/>
    <m/>
    <m/>
    <m/>
    <m/>
    <m/>
  </r>
  <r>
    <x v="3901"/>
    <x v="1"/>
    <x v="3"/>
    <m/>
    <s v="Query Resolution"/>
    <m/>
    <s v="Pay"/>
    <m/>
    <m/>
    <x v="29"/>
    <m/>
    <m/>
    <m/>
    <m/>
    <m/>
    <m/>
    <m/>
    <m/>
    <m/>
    <m/>
    <m/>
    <m/>
    <m/>
    <m/>
    <m/>
  </r>
  <r>
    <x v="3902"/>
    <x v="1"/>
    <x v="3"/>
    <m/>
    <s v="Time Taken                            "/>
    <m/>
    <s v="Apply"/>
    <m/>
    <m/>
    <x v="57"/>
    <m/>
    <m/>
    <m/>
    <m/>
    <m/>
    <m/>
    <m/>
    <m/>
    <m/>
    <m/>
    <m/>
    <m/>
    <m/>
    <m/>
    <m/>
  </r>
  <r>
    <x v="3903"/>
    <x v="1"/>
    <x v="3"/>
    <m/>
    <s v="Time Taken                            "/>
    <m/>
    <s v="Report"/>
    <m/>
    <m/>
    <x v="26"/>
    <m/>
    <m/>
    <s v="NW95WQ"/>
    <m/>
    <m/>
    <m/>
    <m/>
    <m/>
    <m/>
    <m/>
    <m/>
    <m/>
    <m/>
    <m/>
    <m/>
  </r>
  <r>
    <x v="3904"/>
    <x v="1"/>
    <x v="3"/>
    <m/>
    <s v="Time Taken                            "/>
    <m/>
    <s v="Apply"/>
    <m/>
    <m/>
    <x v="13"/>
    <m/>
    <m/>
    <m/>
    <m/>
    <m/>
    <m/>
    <m/>
    <m/>
    <m/>
    <m/>
    <m/>
    <m/>
    <m/>
    <m/>
    <m/>
  </r>
  <r>
    <x v="3905"/>
    <x v="2"/>
    <x v="3"/>
    <m/>
    <s v="Time Taken                            "/>
    <m/>
    <s v="Apply"/>
    <m/>
    <m/>
    <x v="24"/>
    <m/>
    <m/>
    <s v="HGDLDLKJ"/>
    <m/>
    <m/>
    <s v="Female"/>
    <m/>
    <m/>
    <m/>
    <m/>
    <m/>
    <m/>
    <m/>
    <m/>
    <m/>
  </r>
  <r>
    <x v="3906"/>
    <x v="0"/>
    <x v="3"/>
    <m/>
    <s v="Other Reason"/>
    <m/>
    <s v="Pay"/>
    <m/>
    <m/>
    <x v="3"/>
    <m/>
    <m/>
    <s v="FRXG1"/>
    <s v="25 to 34"/>
    <s v="Yes"/>
    <s v="Prefer not to say"/>
    <s v="Indian"/>
    <m/>
    <m/>
    <m/>
    <m/>
    <m/>
    <m/>
    <m/>
    <m/>
  </r>
  <r>
    <x v="3907"/>
    <x v="1"/>
    <x v="0"/>
    <m/>
    <m/>
    <m/>
    <m/>
    <m/>
    <s v="http://www.barnet.gov.uk/library-opening-times"/>
    <x v="10"/>
    <m/>
    <m/>
    <m/>
    <m/>
    <m/>
    <m/>
    <m/>
    <m/>
    <m/>
    <m/>
    <m/>
    <m/>
    <m/>
    <m/>
    <m/>
  </r>
  <r>
    <x v="3908"/>
    <x v="0"/>
    <x v="0"/>
    <m/>
    <m/>
    <m/>
    <m/>
    <m/>
    <s v="http://www.barnet.gov.uk/info/940120/resident_permits/226/resident_permits"/>
    <x v="15"/>
    <m/>
    <m/>
    <m/>
    <m/>
    <m/>
    <m/>
    <m/>
    <m/>
    <m/>
    <m/>
    <m/>
    <m/>
    <m/>
    <m/>
    <m/>
  </r>
  <r>
    <x v="3909"/>
    <x v="2"/>
    <x v="3"/>
    <m/>
    <s v="Query Resolution"/>
    <m/>
    <s v="Pay"/>
    <m/>
    <m/>
    <x v="28"/>
    <m/>
    <m/>
    <s v="RYEWWKFDKL2R"/>
    <m/>
    <m/>
    <m/>
    <m/>
    <m/>
    <m/>
    <m/>
    <m/>
    <m/>
    <m/>
    <m/>
    <m/>
  </r>
  <r>
    <x v="3910"/>
    <x v="1"/>
    <x v="1"/>
    <m/>
    <s v="Time Taken                            "/>
    <m/>
    <s v="Complain"/>
    <m/>
    <m/>
    <x v="11"/>
    <m/>
    <m/>
    <s v="NW71GG"/>
    <m/>
    <m/>
    <m/>
    <m/>
    <m/>
    <m/>
    <m/>
    <m/>
    <m/>
    <m/>
    <m/>
    <m/>
  </r>
  <r>
    <x v="3911"/>
    <x v="1"/>
    <x v="3"/>
    <m/>
    <s v="Advisor/Information"/>
    <m/>
    <s v="Complain"/>
    <m/>
    <m/>
    <x v="29"/>
    <m/>
    <m/>
    <s v="GYUIBDGIOG90"/>
    <m/>
    <m/>
    <m/>
    <m/>
    <m/>
    <m/>
    <m/>
    <m/>
    <m/>
    <m/>
    <m/>
    <m/>
  </r>
  <r>
    <x v="3912"/>
    <x v="1"/>
    <x v="2"/>
    <m/>
    <s v="Decision"/>
    <m/>
    <m/>
    <m/>
    <m/>
    <x v="15"/>
    <m/>
    <m/>
    <m/>
    <m/>
    <m/>
    <m/>
    <m/>
    <m/>
    <m/>
    <m/>
    <m/>
    <m/>
    <m/>
    <m/>
    <m/>
  </r>
  <r>
    <x v="3913"/>
    <x v="1"/>
    <x v="0"/>
    <m/>
    <m/>
    <m/>
    <m/>
    <m/>
    <s v="http://www.govmetric.com/"/>
    <x v="0"/>
    <m/>
    <m/>
    <m/>
    <m/>
    <m/>
    <m/>
    <m/>
    <m/>
    <m/>
    <m/>
    <m/>
    <m/>
    <m/>
    <m/>
    <m/>
  </r>
  <r>
    <x v="3914"/>
    <x v="2"/>
    <x v="3"/>
    <m/>
    <m/>
    <m/>
    <m/>
    <m/>
    <m/>
    <x v="2"/>
    <m/>
    <m/>
    <m/>
    <m/>
    <m/>
    <m/>
    <m/>
    <m/>
    <m/>
    <m/>
    <m/>
    <m/>
    <m/>
    <m/>
    <m/>
  </r>
  <r>
    <x v="3915"/>
    <x v="1"/>
    <x v="3"/>
    <m/>
    <m/>
    <m/>
    <m/>
    <m/>
    <m/>
    <x v="2"/>
    <m/>
    <m/>
    <m/>
    <m/>
    <m/>
    <m/>
    <m/>
    <m/>
    <m/>
    <m/>
    <m/>
    <m/>
    <m/>
    <m/>
    <m/>
  </r>
  <r>
    <x v="3916"/>
    <x v="1"/>
    <x v="2"/>
    <m/>
    <s v="Advisor/Information"/>
    <m/>
    <m/>
    <m/>
    <m/>
    <x v="15"/>
    <m/>
    <m/>
    <m/>
    <m/>
    <s v="No"/>
    <s v="Male"/>
    <s v="Indian"/>
    <m/>
    <m/>
    <m/>
    <m/>
    <m/>
    <m/>
    <m/>
    <m/>
  </r>
  <r>
    <x v="3917"/>
    <x v="0"/>
    <x v="2"/>
    <m/>
    <s v="Time Taken                            "/>
    <m/>
    <m/>
    <m/>
    <m/>
    <x v="11"/>
    <m/>
    <m/>
    <m/>
    <m/>
    <s v="No"/>
    <s v="Female"/>
    <s v="Prefer not to say"/>
    <m/>
    <m/>
    <m/>
    <m/>
    <m/>
    <m/>
    <m/>
    <m/>
  </r>
  <r>
    <x v="3918"/>
    <x v="1"/>
    <x v="1"/>
    <m/>
    <m/>
    <m/>
    <m/>
    <m/>
    <m/>
    <x v="2"/>
    <m/>
    <m/>
    <m/>
    <m/>
    <m/>
    <m/>
    <m/>
    <m/>
    <m/>
    <m/>
    <m/>
    <m/>
    <m/>
    <m/>
    <m/>
  </r>
  <r>
    <x v="3919"/>
    <x v="0"/>
    <x v="3"/>
    <m/>
    <s v="Decision"/>
    <m/>
    <s v="Notify"/>
    <m/>
    <m/>
    <x v="35"/>
    <m/>
    <m/>
    <m/>
    <m/>
    <m/>
    <m/>
    <m/>
    <m/>
    <m/>
    <m/>
    <m/>
    <m/>
    <m/>
    <m/>
    <m/>
  </r>
  <r>
    <x v="3920"/>
    <x v="0"/>
    <x v="3"/>
    <m/>
    <s v="Decision"/>
    <m/>
    <s v="Complain"/>
    <m/>
    <m/>
    <x v="35"/>
    <s v="DA"/>
    <m/>
    <s v="P"/>
    <s v="45 to 54"/>
    <s v="No"/>
    <s v="Prefer not to say"/>
    <s v="Other"/>
    <m/>
    <m/>
    <m/>
    <m/>
    <m/>
    <m/>
    <m/>
    <m/>
  </r>
  <r>
    <x v="3920"/>
    <x v="1"/>
    <x v="3"/>
    <m/>
    <s v="Query Resolution"/>
    <m/>
    <s v="Pay"/>
    <m/>
    <m/>
    <x v="49"/>
    <m/>
    <m/>
    <s v="DAUY"/>
    <s v="55 to 64"/>
    <s v="Prefer not to say"/>
    <s v="Prefer not to say"/>
    <s v="African"/>
    <m/>
    <m/>
    <m/>
    <m/>
    <m/>
    <m/>
    <m/>
    <m/>
  </r>
  <r>
    <x v="3920"/>
    <x v="2"/>
    <x v="3"/>
    <m/>
    <s v="Other Reason"/>
    <m/>
    <s v="Notify"/>
    <m/>
    <m/>
    <x v="10"/>
    <m/>
    <m/>
    <s v="YU"/>
    <m/>
    <m/>
    <m/>
    <m/>
    <m/>
    <m/>
    <m/>
    <m/>
    <m/>
    <m/>
    <m/>
    <m/>
  </r>
  <r>
    <x v="3921"/>
    <x v="0"/>
    <x v="3"/>
    <m/>
    <s v="Other Reason"/>
    <m/>
    <s v="Notify"/>
    <m/>
    <m/>
    <x v="29"/>
    <m/>
    <m/>
    <m/>
    <m/>
    <m/>
    <m/>
    <m/>
    <m/>
    <m/>
    <m/>
    <m/>
    <m/>
    <m/>
    <m/>
    <m/>
  </r>
  <r>
    <x v="3922"/>
    <x v="1"/>
    <x v="1"/>
    <m/>
    <m/>
    <m/>
    <m/>
    <m/>
    <m/>
    <x v="2"/>
    <m/>
    <m/>
    <m/>
    <m/>
    <m/>
    <m/>
    <m/>
    <m/>
    <m/>
    <m/>
    <m/>
    <m/>
    <m/>
    <m/>
    <m/>
  </r>
  <r>
    <x v="3923"/>
    <x v="0"/>
    <x v="3"/>
    <m/>
    <s v="Other Reason"/>
    <m/>
    <s v="Report"/>
    <m/>
    <m/>
    <x v="17"/>
    <m/>
    <m/>
    <s v="ZZ"/>
    <m/>
    <m/>
    <m/>
    <m/>
    <m/>
    <m/>
    <m/>
    <m/>
    <m/>
    <m/>
    <m/>
    <m/>
  </r>
  <r>
    <x v="3924"/>
    <x v="1"/>
    <x v="2"/>
    <m/>
    <s v="Advisor/Information"/>
    <m/>
    <m/>
    <m/>
    <m/>
    <x v="17"/>
    <m/>
    <m/>
    <m/>
    <m/>
    <m/>
    <m/>
    <m/>
    <m/>
    <m/>
    <m/>
    <m/>
    <m/>
    <m/>
    <m/>
    <m/>
  </r>
  <r>
    <x v="3925"/>
    <x v="2"/>
    <x v="3"/>
    <m/>
    <s v="Advisor/Information"/>
    <m/>
    <s v="Complain"/>
    <m/>
    <m/>
    <x v="3"/>
    <m/>
    <m/>
    <s v="G"/>
    <m/>
    <m/>
    <m/>
    <m/>
    <m/>
    <m/>
    <m/>
    <m/>
    <m/>
    <m/>
    <m/>
    <m/>
  </r>
  <r>
    <x v="3926"/>
    <x v="2"/>
    <x v="3"/>
    <m/>
    <s v="Decision"/>
    <m/>
    <s v="Report"/>
    <m/>
    <m/>
    <x v="17"/>
    <m/>
    <m/>
    <m/>
    <m/>
    <m/>
    <m/>
    <m/>
    <m/>
    <m/>
    <m/>
    <m/>
    <m/>
    <m/>
    <m/>
    <m/>
  </r>
  <r>
    <x v="3927"/>
    <x v="1"/>
    <x v="3"/>
    <m/>
    <s v="Other Reason"/>
    <m/>
    <s v="Report"/>
    <m/>
    <m/>
    <x v="17"/>
    <m/>
    <m/>
    <m/>
    <m/>
    <m/>
    <m/>
    <m/>
    <m/>
    <m/>
    <m/>
    <m/>
    <m/>
    <m/>
    <m/>
    <m/>
  </r>
  <r>
    <x v="3927"/>
    <x v="0"/>
    <x v="3"/>
    <m/>
    <s v="Other Reason"/>
    <m/>
    <s v="Apply"/>
    <m/>
    <m/>
    <x v="53"/>
    <m/>
    <m/>
    <m/>
    <s v="18 to 24"/>
    <s v="Yes"/>
    <s v="Male"/>
    <s v="White and Black Caribbean"/>
    <m/>
    <m/>
    <m/>
    <m/>
    <m/>
    <m/>
    <m/>
    <m/>
  </r>
  <r>
    <x v="3928"/>
    <x v="1"/>
    <x v="2"/>
    <m/>
    <s v="Query Resolution"/>
    <m/>
    <m/>
    <m/>
    <m/>
    <x v="30"/>
    <m/>
    <m/>
    <m/>
    <m/>
    <s v="No"/>
    <s v="Female"/>
    <s v="Other White"/>
    <m/>
    <m/>
    <m/>
    <m/>
    <m/>
    <m/>
    <m/>
    <m/>
  </r>
  <r>
    <x v="3929"/>
    <x v="0"/>
    <x v="3"/>
    <m/>
    <s v="Query Resolution"/>
    <m/>
    <s v="Book"/>
    <m/>
    <m/>
    <x v="68"/>
    <s v="        EEGGESSGGYDRRDBBBBVUHHRRHH"/>
    <m/>
    <s v="FDFGVSFFFFSF"/>
    <m/>
    <m/>
    <m/>
    <m/>
    <m/>
    <m/>
    <m/>
    <m/>
    <m/>
    <m/>
    <m/>
    <m/>
  </r>
  <r>
    <x v="3929"/>
    <x v="2"/>
    <x v="3"/>
    <m/>
    <s v="Advisor/Information"/>
    <m/>
    <s v="Pay"/>
    <m/>
    <m/>
    <x v="24"/>
    <s v="DDFJXFD    XSG M "/>
    <m/>
    <s v="HHHHHDHHHSH"/>
    <m/>
    <m/>
    <m/>
    <m/>
    <m/>
    <m/>
    <m/>
    <m/>
    <m/>
    <m/>
    <m/>
    <m/>
  </r>
  <r>
    <x v="3930"/>
    <x v="0"/>
    <x v="2"/>
    <m/>
    <s v="Other Reason"/>
    <m/>
    <m/>
    <m/>
    <m/>
    <x v="15"/>
    <m/>
    <m/>
    <m/>
    <m/>
    <m/>
    <m/>
    <m/>
    <m/>
    <m/>
    <m/>
    <m/>
    <m/>
    <m/>
    <m/>
    <m/>
  </r>
  <r>
    <x v="3931"/>
    <x v="0"/>
    <x v="3"/>
    <m/>
    <s v="Other Reason"/>
    <m/>
    <s v="Report"/>
    <m/>
    <m/>
    <x v="17"/>
    <m/>
    <m/>
    <s v="OBDEHHSGNADG"/>
    <s v="35 to 44"/>
    <s v="Prefer not to say"/>
    <s v="Male"/>
    <s v="White and Black Caribbean"/>
    <m/>
    <m/>
    <m/>
    <m/>
    <m/>
    <m/>
    <m/>
    <m/>
  </r>
  <r>
    <x v="3931"/>
    <x v="1"/>
    <x v="3"/>
    <m/>
    <s v="Query Resolution"/>
    <m/>
    <s v="Enquire"/>
    <m/>
    <m/>
    <x v="68"/>
    <m/>
    <m/>
    <s v="QMQ1Q11"/>
    <m/>
    <m/>
    <m/>
    <m/>
    <m/>
    <m/>
    <m/>
    <m/>
    <m/>
    <m/>
    <m/>
    <m/>
  </r>
  <r>
    <x v="3932"/>
    <x v="1"/>
    <x v="2"/>
    <m/>
    <s v="Advisor/Information"/>
    <m/>
    <m/>
    <m/>
    <m/>
    <x v="30"/>
    <m/>
    <m/>
    <m/>
    <m/>
    <m/>
    <m/>
    <m/>
    <m/>
    <m/>
    <m/>
    <m/>
    <m/>
    <m/>
    <m/>
    <m/>
  </r>
  <r>
    <x v="3933"/>
    <x v="1"/>
    <x v="3"/>
    <m/>
    <s v="Time Taken                            "/>
    <m/>
    <s v="Enquire"/>
    <m/>
    <m/>
    <x v="21"/>
    <m/>
    <m/>
    <s v="N32EP"/>
    <s v="18 to 24"/>
    <s v="No"/>
    <s v="Female"/>
    <s v="British"/>
    <m/>
    <m/>
    <m/>
    <m/>
    <m/>
    <m/>
    <m/>
    <m/>
  </r>
  <r>
    <x v="3934"/>
    <x v="0"/>
    <x v="3"/>
    <m/>
    <s v="Time Taken                            "/>
    <m/>
    <s v="Apply"/>
    <m/>
    <m/>
    <x v="24"/>
    <m/>
    <m/>
    <n v="999999"/>
    <s v="55 to 64"/>
    <m/>
    <s v="Male"/>
    <s v="Prefer not to say"/>
    <m/>
    <m/>
    <m/>
    <m/>
    <m/>
    <m/>
    <m/>
    <m/>
  </r>
  <r>
    <x v="3935"/>
    <x v="1"/>
    <x v="3"/>
    <m/>
    <s v="Time Taken                            "/>
    <m/>
    <s v="Pay"/>
    <m/>
    <m/>
    <x v="28"/>
    <m/>
    <m/>
    <s v="URRRTRR5124G"/>
    <s v="25 to 34"/>
    <s v="Yes"/>
    <s v="Male"/>
    <s v="White and Black Caribbean"/>
    <m/>
    <m/>
    <m/>
    <m/>
    <m/>
    <m/>
    <m/>
    <m/>
  </r>
  <r>
    <x v="3936"/>
    <x v="1"/>
    <x v="3"/>
    <m/>
    <s v="Decision"/>
    <m/>
    <s v="Apply"/>
    <m/>
    <m/>
    <x v="29"/>
    <m/>
    <m/>
    <m/>
    <m/>
    <m/>
    <m/>
    <m/>
    <m/>
    <m/>
    <m/>
    <m/>
    <m/>
    <m/>
    <m/>
    <m/>
  </r>
  <r>
    <x v="3937"/>
    <x v="1"/>
    <x v="2"/>
    <m/>
    <s v="Time Taken                            "/>
    <m/>
    <m/>
    <m/>
    <m/>
    <x v="15"/>
    <m/>
    <m/>
    <m/>
    <m/>
    <m/>
    <m/>
    <m/>
    <m/>
    <m/>
    <m/>
    <m/>
    <m/>
    <m/>
    <m/>
    <m/>
  </r>
  <r>
    <x v="3938"/>
    <x v="1"/>
    <x v="3"/>
    <m/>
    <s v="Decision"/>
    <m/>
    <s v="Enquire"/>
    <m/>
    <m/>
    <x v="34"/>
    <m/>
    <m/>
    <m/>
    <m/>
    <m/>
    <m/>
    <m/>
    <m/>
    <m/>
    <m/>
    <m/>
    <m/>
    <m/>
    <m/>
    <m/>
  </r>
  <r>
    <x v="3938"/>
    <x v="0"/>
    <x v="3"/>
    <m/>
    <s v="Query Resolution"/>
    <m/>
    <s v="Pay"/>
    <m/>
    <m/>
    <x v="29"/>
    <m/>
    <m/>
    <s v="LGAEGKHFCKCK"/>
    <m/>
    <m/>
    <m/>
    <m/>
    <m/>
    <m/>
    <m/>
    <m/>
    <m/>
    <m/>
    <m/>
    <m/>
  </r>
  <r>
    <x v="3939"/>
    <x v="0"/>
    <x v="3"/>
    <m/>
    <s v="Query Resolution"/>
    <m/>
    <s v="Pay"/>
    <m/>
    <m/>
    <x v="29"/>
    <m/>
    <m/>
    <m/>
    <m/>
    <m/>
    <m/>
    <m/>
    <m/>
    <m/>
    <m/>
    <m/>
    <m/>
    <m/>
    <m/>
    <m/>
  </r>
  <r>
    <x v="3940"/>
    <x v="1"/>
    <x v="3"/>
    <m/>
    <s v="Advisor/Information"/>
    <m/>
    <s v="Apply"/>
    <m/>
    <m/>
    <x v="73"/>
    <m/>
    <m/>
    <s v="7VCZ@DJCX.XZ"/>
    <m/>
    <m/>
    <m/>
    <m/>
    <m/>
    <m/>
    <m/>
    <m/>
    <m/>
    <m/>
    <m/>
    <m/>
  </r>
  <r>
    <x v="3940"/>
    <x v="0"/>
    <x v="3"/>
    <m/>
    <s v="Decision"/>
    <m/>
    <s v="Pay"/>
    <m/>
    <m/>
    <x v="24"/>
    <m/>
    <m/>
    <s v="UHKR"/>
    <m/>
    <m/>
    <m/>
    <m/>
    <m/>
    <m/>
    <m/>
    <m/>
    <m/>
    <m/>
    <m/>
    <m/>
  </r>
  <r>
    <x v="3940"/>
    <x v="2"/>
    <x v="3"/>
    <m/>
    <s v="Query Resolution"/>
    <m/>
    <s v="Appeal"/>
    <m/>
    <m/>
    <x v="24"/>
    <m/>
    <m/>
    <s v="FRKBNBNGN"/>
    <m/>
    <m/>
    <m/>
    <m/>
    <m/>
    <m/>
    <m/>
    <m/>
    <m/>
    <m/>
    <m/>
    <m/>
  </r>
  <r>
    <x v="3941"/>
    <x v="1"/>
    <x v="0"/>
    <s v="The website in general"/>
    <s v="Finding Data/Search Function"/>
    <m/>
    <s v="Research"/>
    <m/>
    <s v="http://www.barnet.gov.uk/info/10070/house_recycling_and_rubbish_service/203/house_recycling_and_rubbish_service"/>
    <x v="11"/>
    <m/>
    <m/>
    <m/>
    <m/>
    <m/>
    <m/>
    <m/>
    <m/>
    <m/>
    <m/>
    <m/>
    <m/>
    <m/>
    <m/>
    <m/>
  </r>
  <r>
    <x v="3942"/>
    <x v="1"/>
    <x v="3"/>
    <m/>
    <s v="Other Reason"/>
    <m/>
    <m/>
    <m/>
    <m/>
    <x v="2"/>
    <m/>
    <m/>
    <m/>
    <m/>
    <m/>
    <m/>
    <m/>
    <m/>
    <m/>
    <m/>
    <m/>
    <m/>
    <m/>
    <m/>
    <m/>
  </r>
  <r>
    <x v="3942"/>
    <x v="1"/>
    <x v="3"/>
    <m/>
    <s v="Time Taken                            "/>
    <m/>
    <s v="Notify"/>
    <m/>
    <m/>
    <x v="17"/>
    <m/>
    <m/>
    <m/>
    <m/>
    <m/>
    <m/>
    <m/>
    <m/>
    <m/>
    <m/>
    <m/>
    <m/>
    <m/>
    <m/>
    <m/>
  </r>
  <r>
    <x v="3943"/>
    <x v="2"/>
    <x v="2"/>
    <m/>
    <s v="Time Taken                            "/>
    <m/>
    <m/>
    <m/>
    <m/>
    <x v="11"/>
    <m/>
    <m/>
    <m/>
    <m/>
    <m/>
    <m/>
    <m/>
    <m/>
    <m/>
    <m/>
    <m/>
    <m/>
    <m/>
    <m/>
    <m/>
  </r>
  <r>
    <x v="3944"/>
    <x v="1"/>
    <x v="2"/>
    <m/>
    <s v="Advisor/Information"/>
    <m/>
    <m/>
    <m/>
    <m/>
    <x v="23"/>
    <m/>
    <m/>
    <m/>
    <m/>
    <m/>
    <m/>
    <m/>
    <m/>
    <m/>
    <m/>
    <m/>
    <m/>
    <m/>
    <m/>
    <m/>
  </r>
  <r>
    <x v="3945"/>
    <x v="2"/>
    <x v="0"/>
    <m/>
    <m/>
    <m/>
    <m/>
    <m/>
    <s v="http://www.barnet.gov.uk/info/200028/council_tax/654/council_tax"/>
    <x v="21"/>
    <m/>
    <m/>
    <m/>
    <m/>
    <m/>
    <m/>
    <m/>
    <m/>
    <m/>
    <m/>
    <m/>
    <m/>
    <m/>
    <m/>
    <m/>
  </r>
  <r>
    <x v="3946"/>
    <x v="1"/>
    <x v="2"/>
    <m/>
    <s v="Time Taken                            "/>
    <m/>
    <m/>
    <m/>
    <m/>
    <x v="16"/>
    <m/>
    <m/>
    <m/>
    <m/>
    <m/>
    <m/>
    <m/>
    <m/>
    <m/>
    <m/>
    <m/>
    <m/>
    <m/>
    <m/>
    <m/>
  </r>
  <r>
    <x v="3947"/>
    <x v="2"/>
    <x v="2"/>
    <m/>
    <s v="Time Taken                            "/>
    <m/>
    <m/>
    <m/>
    <m/>
    <x v="15"/>
    <m/>
    <m/>
    <m/>
    <m/>
    <m/>
    <m/>
    <m/>
    <m/>
    <m/>
    <m/>
    <m/>
    <m/>
    <m/>
    <m/>
    <m/>
  </r>
  <r>
    <x v="3948"/>
    <x v="1"/>
    <x v="2"/>
    <m/>
    <s v="Advisor/Information"/>
    <m/>
    <m/>
    <m/>
    <m/>
    <x v="14"/>
    <m/>
    <m/>
    <m/>
    <m/>
    <s v="No"/>
    <s v="Female"/>
    <s v="British"/>
    <m/>
    <m/>
    <m/>
    <m/>
    <m/>
    <m/>
    <m/>
    <m/>
  </r>
  <r>
    <x v="3949"/>
    <x v="1"/>
    <x v="3"/>
    <m/>
    <s v="Time Taken                            "/>
    <m/>
    <m/>
    <m/>
    <m/>
    <x v="2"/>
    <m/>
    <m/>
    <m/>
    <m/>
    <m/>
    <m/>
    <m/>
    <m/>
    <m/>
    <m/>
    <m/>
    <m/>
    <m/>
    <m/>
    <m/>
  </r>
  <r>
    <x v="3950"/>
    <x v="2"/>
    <x v="2"/>
    <m/>
    <s v="Other Reason"/>
    <m/>
    <m/>
    <m/>
    <m/>
    <x v="11"/>
    <m/>
    <m/>
    <m/>
    <m/>
    <m/>
    <m/>
    <m/>
    <m/>
    <m/>
    <m/>
    <m/>
    <m/>
    <m/>
    <m/>
    <m/>
  </r>
  <r>
    <x v="3951"/>
    <x v="1"/>
    <x v="3"/>
    <m/>
    <s v="Time Taken                            "/>
    <m/>
    <s v="Enquire"/>
    <m/>
    <m/>
    <x v="1"/>
    <m/>
    <m/>
    <s v="N129QD"/>
    <m/>
    <m/>
    <m/>
    <m/>
    <m/>
    <m/>
    <m/>
    <m/>
    <m/>
    <m/>
    <m/>
    <m/>
  </r>
  <r>
    <x v="3952"/>
    <x v="1"/>
    <x v="3"/>
    <m/>
    <s v="Time Taken                            "/>
    <m/>
    <s v="Notify"/>
    <m/>
    <m/>
    <x v="26"/>
    <m/>
    <m/>
    <m/>
    <m/>
    <m/>
    <m/>
    <m/>
    <m/>
    <m/>
    <m/>
    <m/>
    <m/>
    <m/>
    <m/>
    <m/>
  </r>
  <r>
    <x v="3953"/>
    <x v="2"/>
    <x v="2"/>
    <m/>
    <m/>
    <m/>
    <m/>
    <m/>
    <m/>
    <x v="18"/>
    <m/>
    <m/>
    <m/>
    <m/>
    <m/>
    <m/>
    <m/>
    <m/>
    <m/>
    <m/>
    <m/>
    <m/>
    <m/>
    <m/>
    <m/>
  </r>
  <r>
    <x v="3954"/>
    <x v="1"/>
    <x v="3"/>
    <m/>
    <s v="Time Taken                            "/>
    <m/>
    <s v="Apply"/>
    <m/>
    <m/>
    <x v="13"/>
    <s v="VERY GOOD"/>
    <m/>
    <s v="EN48RQ"/>
    <s v="45 to 54"/>
    <s v="Yes"/>
    <s v="Male"/>
    <s v="Other White"/>
    <m/>
    <m/>
    <m/>
    <m/>
    <m/>
    <m/>
    <m/>
    <m/>
  </r>
  <r>
    <x v="3955"/>
    <x v="1"/>
    <x v="2"/>
    <m/>
    <s v="Advisor/Information"/>
    <m/>
    <m/>
    <m/>
    <m/>
    <x v="30"/>
    <m/>
    <m/>
    <m/>
    <m/>
    <m/>
    <m/>
    <m/>
    <m/>
    <m/>
    <m/>
    <m/>
    <m/>
    <m/>
    <m/>
    <m/>
  </r>
  <r>
    <x v="3956"/>
    <x v="0"/>
    <x v="0"/>
    <m/>
    <m/>
    <m/>
    <m/>
    <m/>
    <s v="http://www.barnet.gov.uk/libraries"/>
    <x v="10"/>
    <m/>
    <m/>
    <m/>
    <m/>
    <m/>
    <m/>
    <m/>
    <m/>
    <m/>
    <m/>
    <m/>
    <m/>
    <m/>
    <m/>
    <m/>
  </r>
  <r>
    <x v="3957"/>
    <x v="1"/>
    <x v="0"/>
    <m/>
    <m/>
    <m/>
    <m/>
    <m/>
    <s v="http://www.barnet.gov.uk/news/article/346/barnet_council_and_capita_sign_contracts_to_save_barnet_taxpayer_millions"/>
    <x v="37"/>
    <m/>
    <m/>
    <m/>
    <m/>
    <m/>
    <m/>
    <m/>
    <m/>
    <m/>
    <m/>
    <m/>
    <m/>
    <m/>
    <m/>
    <m/>
  </r>
  <r>
    <x v="3958"/>
    <x v="1"/>
    <x v="3"/>
    <m/>
    <s v="Time Taken                            "/>
    <m/>
    <s v="Notify"/>
    <m/>
    <m/>
    <x v="24"/>
    <m/>
    <m/>
    <s v="NW96FB"/>
    <m/>
    <m/>
    <m/>
    <m/>
    <m/>
    <m/>
    <m/>
    <m/>
    <m/>
    <m/>
    <m/>
    <m/>
  </r>
  <r>
    <x v="3959"/>
    <x v="1"/>
    <x v="2"/>
    <m/>
    <s v="Query Resolution"/>
    <m/>
    <m/>
    <m/>
    <m/>
    <x v="25"/>
    <m/>
    <m/>
    <m/>
    <m/>
    <s v="No"/>
    <s v="Female"/>
    <s v="Other Mixed"/>
    <m/>
    <m/>
    <m/>
    <m/>
    <m/>
    <m/>
    <m/>
    <m/>
  </r>
  <r>
    <x v="3960"/>
    <x v="1"/>
    <x v="3"/>
    <m/>
    <s v="Decision"/>
    <m/>
    <s v="Book"/>
    <m/>
    <m/>
    <x v="2"/>
    <m/>
    <m/>
    <m/>
    <m/>
    <m/>
    <m/>
    <m/>
    <m/>
    <m/>
    <m/>
    <m/>
    <m/>
    <m/>
    <m/>
    <m/>
  </r>
  <r>
    <x v="3961"/>
    <x v="0"/>
    <x v="0"/>
    <m/>
    <m/>
    <m/>
    <m/>
    <m/>
    <s v="http://www.barnet.gov.uk/info/930071/transport_options/291/transport_options"/>
    <x v="14"/>
    <m/>
    <m/>
    <m/>
    <m/>
    <m/>
    <m/>
    <m/>
    <m/>
    <m/>
    <m/>
    <m/>
    <m/>
    <m/>
    <m/>
    <m/>
  </r>
  <r>
    <x v="3962"/>
    <x v="1"/>
    <x v="2"/>
    <m/>
    <s v="Advisor/Information"/>
    <m/>
    <m/>
    <m/>
    <m/>
    <x v="19"/>
    <m/>
    <m/>
    <m/>
    <m/>
    <m/>
    <m/>
    <m/>
    <m/>
    <m/>
    <m/>
    <m/>
    <m/>
    <m/>
    <m/>
    <m/>
  </r>
  <r>
    <x v="3963"/>
    <x v="2"/>
    <x v="3"/>
    <m/>
    <m/>
    <m/>
    <m/>
    <m/>
    <m/>
    <x v="2"/>
    <m/>
    <m/>
    <m/>
    <m/>
    <m/>
    <m/>
    <m/>
    <m/>
    <m/>
    <m/>
    <m/>
    <m/>
    <m/>
    <m/>
    <m/>
  </r>
  <r>
    <x v="3964"/>
    <x v="0"/>
    <x v="0"/>
    <m/>
    <m/>
    <m/>
    <m/>
    <m/>
    <s v="http://www.barnet.gov.uk/info/930071/transport_options/291/transport_options"/>
    <x v="14"/>
    <m/>
    <m/>
    <m/>
    <m/>
    <m/>
    <m/>
    <m/>
    <m/>
    <m/>
    <m/>
    <m/>
    <m/>
    <m/>
    <m/>
    <m/>
  </r>
  <r>
    <x v="3965"/>
    <x v="1"/>
    <x v="2"/>
    <m/>
    <s v="Advisor/Information"/>
    <m/>
    <m/>
    <m/>
    <m/>
    <x v="23"/>
    <m/>
    <m/>
    <m/>
    <m/>
    <m/>
    <m/>
    <m/>
    <m/>
    <m/>
    <m/>
    <m/>
    <m/>
    <m/>
    <m/>
    <m/>
  </r>
  <r>
    <x v="3966"/>
    <x v="1"/>
    <x v="3"/>
    <m/>
    <s v="Advisor/Information"/>
    <m/>
    <s v="Notify"/>
    <m/>
    <m/>
    <x v="26"/>
    <s v="VERY HANDY HAVING ALL THIS UNDER 1 ROOF "/>
    <m/>
    <s v="NW71QY"/>
    <m/>
    <m/>
    <m/>
    <m/>
    <m/>
    <m/>
    <m/>
    <m/>
    <m/>
    <m/>
    <m/>
    <m/>
  </r>
  <r>
    <x v="3967"/>
    <x v="1"/>
    <x v="3"/>
    <m/>
    <s v="Time Taken                            "/>
    <m/>
    <s v="Appeal"/>
    <m/>
    <m/>
    <x v="26"/>
    <m/>
    <m/>
    <s v="NW96SH"/>
    <s v="35 to 44"/>
    <s v="No"/>
    <s v="Male"/>
    <s v="Indian"/>
    <m/>
    <m/>
    <m/>
    <m/>
    <m/>
    <m/>
    <m/>
    <m/>
  </r>
  <r>
    <x v="3968"/>
    <x v="1"/>
    <x v="3"/>
    <m/>
    <s v="Time Taken                            "/>
    <m/>
    <s v="Apply"/>
    <m/>
    <m/>
    <x v="28"/>
    <m/>
    <m/>
    <s v="N32QD"/>
    <m/>
    <m/>
    <m/>
    <m/>
    <m/>
    <m/>
    <m/>
    <m/>
    <m/>
    <m/>
    <m/>
    <m/>
  </r>
  <r>
    <x v="3969"/>
    <x v="2"/>
    <x v="2"/>
    <m/>
    <s v="Advisor/Information"/>
    <m/>
    <m/>
    <m/>
    <m/>
    <x v="30"/>
    <m/>
    <m/>
    <m/>
    <m/>
    <m/>
    <m/>
    <m/>
    <m/>
    <m/>
    <m/>
    <m/>
    <m/>
    <m/>
    <m/>
    <m/>
  </r>
  <r>
    <x v="3970"/>
    <x v="1"/>
    <x v="0"/>
    <s v="A council service, policy or decision"/>
    <m/>
    <m/>
    <m/>
    <m/>
    <s v="http://www.barnet.gov.uk/info/930112/cashless_parking_and_parking_vouchers/714/cashless_parking_and_parking_vouchers"/>
    <x v="15"/>
    <m/>
    <m/>
    <m/>
    <m/>
    <m/>
    <m/>
    <m/>
    <m/>
    <m/>
    <m/>
    <m/>
    <m/>
    <m/>
    <m/>
    <m/>
  </r>
  <r>
    <x v="3971"/>
    <x v="1"/>
    <x v="2"/>
    <m/>
    <s v="Advisor/Information"/>
    <m/>
    <m/>
    <m/>
    <m/>
    <x v="15"/>
    <m/>
    <m/>
    <m/>
    <m/>
    <m/>
    <m/>
    <m/>
    <m/>
    <m/>
    <m/>
    <m/>
    <m/>
    <m/>
    <m/>
    <m/>
  </r>
  <r>
    <x v="3972"/>
    <x v="1"/>
    <x v="2"/>
    <m/>
    <m/>
    <m/>
    <m/>
    <m/>
    <m/>
    <x v="23"/>
    <m/>
    <m/>
    <m/>
    <m/>
    <m/>
    <m/>
    <m/>
    <m/>
    <m/>
    <m/>
    <m/>
    <m/>
    <m/>
    <m/>
    <m/>
  </r>
  <r>
    <x v="3973"/>
    <x v="1"/>
    <x v="2"/>
    <m/>
    <m/>
    <m/>
    <m/>
    <m/>
    <m/>
    <x v="19"/>
    <m/>
    <m/>
    <m/>
    <m/>
    <m/>
    <m/>
    <m/>
    <m/>
    <m/>
    <m/>
    <m/>
    <m/>
    <m/>
    <m/>
    <m/>
  </r>
  <r>
    <x v="3974"/>
    <x v="1"/>
    <x v="2"/>
    <m/>
    <s v="Time Taken                            "/>
    <m/>
    <m/>
    <m/>
    <m/>
    <x v="30"/>
    <m/>
    <m/>
    <m/>
    <m/>
    <m/>
    <m/>
    <m/>
    <m/>
    <m/>
    <m/>
    <m/>
    <m/>
    <m/>
    <m/>
    <m/>
  </r>
  <r>
    <x v="3975"/>
    <x v="1"/>
    <x v="3"/>
    <m/>
    <s v="Time Taken                            "/>
    <m/>
    <s v="Enquire"/>
    <m/>
    <m/>
    <x v="26"/>
    <s v="NO"/>
    <m/>
    <s v="NW95UB"/>
    <m/>
    <m/>
    <m/>
    <m/>
    <m/>
    <m/>
    <m/>
    <m/>
    <m/>
    <m/>
    <m/>
    <m/>
  </r>
  <r>
    <x v="3976"/>
    <x v="1"/>
    <x v="3"/>
    <m/>
    <s v="Time Taken                            "/>
    <m/>
    <s v="Enquire"/>
    <m/>
    <m/>
    <x v="26"/>
    <m/>
    <m/>
    <m/>
    <m/>
    <m/>
    <m/>
    <m/>
    <m/>
    <m/>
    <m/>
    <m/>
    <m/>
    <m/>
    <m/>
    <m/>
  </r>
  <r>
    <x v="3977"/>
    <x v="1"/>
    <x v="2"/>
    <m/>
    <s v="Advisor/Information"/>
    <m/>
    <m/>
    <m/>
    <m/>
    <x v="15"/>
    <m/>
    <m/>
    <m/>
    <m/>
    <m/>
    <m/>
    <m/>
    <m/>
    <m/>
    <m/>
    <m/>
    <m/>
    <m/>
    <m/>
    <m/>
  </r>
  <r>
    <x v="3978"/>
    <x v="1"/>
    <x v="3"/>
    <m/>
    <s v="Time Taken                            "/>
    <m/>
    <m/>
    <m/>
    <m/>
    <x v="2"/>
    <m/>
    <m/>
    <m/>
    <m/>
    <m/>
    <m/>
    <m/>
    <m/>
    <m/>
    <m/>
    <m/>
    <m/>
    <m/>
    <m/>
    <m/>
  </r>
  <r>
    <x v="3979"/>
    <x v="1"/>
    <x v="0"/>
    <m/>
    <m/>
    <m/>
    <m/>
    <m/>
    <s v="http://www.barnet.gov.uk/library-opening-times"/>
    <x v="10"/>
    <m/>
    <m/>
    <m/>
    <m/>
    <m/>
    <m/>
    <m/>
    <m/>
    <m/>
    <m/>
    <m/>
    <m/>
    <m/>
    <m/>
    <m/>
  </r>
  <r>
    <x v="3980"/>
    <x v="1"/>
    <x v="2"/>
    <m/>
    <m/>
    <m/>
    <m/>
    <m/>
    <m/>
    <x v="11"/>
    <m/>
    <m/>
    <m/>
    <m/>
    <m/>
    <m/>
    <m/>
    <m/>
    <m/>
    <m/>
    <m/>
    <m/>
    <m/>
    <m/>
    <m/>
  </r>
  <r>
    <x v="3981"/>
    <x v="2"/>
    <x v="2"/>
    <m/>
    <s v="Time Taken                            "/>
    <m/>
    <m/>
    <m/>
    <m/>
    <x v="15"/>
    <m/>
    <m/>
    <m/>
    <m/>
    <m/>
    <m/>
    <m/>
    <m/>
    <m/>
    <m/>
    <m/>
    <m/>
    <m/>
    <m/>
    <m/>
  </r>
  <r>
    <x v="3982"/>
    <x v="0"/>
    <x v="3"/>
    <m/>
    <s v="Other Reason"/>
    <m/>
    <s v="Enquire"/>
    <m/>
    <m/>
    <x v="17"/>
    <m/>
    <m/>
    <m/>
    <m/>
    <m/>
    <m/>
    <m/>
    <m/>
    <m/>
    <m/>
    <m/>
    <m/>
    <m/>
    <m/>
    <m/>
  </r>
  <r>
    <x v="3983"/>
    <x v="1"/>
    <x v="2"/>
    <m/>
    <s v="Advisor/Information"/>
    <m/>
    <m/>
    <m/>
    <m/>
    <x v="17"/>
    <m/>
    <m/>
    <m/>
    <m/>
    <m/>
    <m/>
    <m/>
    <m/>
    <m/>
    <m/>
    <m/>
    <m/>
    <m/>
    <m/>
    <m/>
  </r>
  <r>
    <x v="3984"/>
    <x v="2"/>
    <x v="2"/>
    <m/>
    <s v="Other Reason"/>
    <m/>
    <m/>
    <m/>
    <m/>
    <x v="25"/>
    <m/>
    <m/>
    <m/>
    <m/>
    <m/>
    <m/>
    <m/>
    <m/>
    <m/>
    <m/>
    <m/>
    <m/>
    <m/>
    <m/>
    <m/>
  </r>
  <r>
    <x v="3985"/>
    <x v="0"/>
    <x v="2"/>
    <m/>
    <s v="Other Reason"/>
    <m/>
    <m/>
    <m/>
    <m/>
    <x v="11"/>
    <m/>
    <m/>
    <m/>
    <m/>
    <m/>
    <m/>
    <m/>
    <m/>
    <m/>
    <m/>
    <m/>
    <m/>
    <m/>
    <m/>
    <m/>
  </r>
  <r>
    <x v="3986"/>
    <x v="1"/>
    <x v="3"/>
    <m/>
    <s v="Time Taken                            "/>
    <m/>
    <s v="Apply"/>
    <m/>
    <m/>
    <x v="1"/>
    <m/>
    <m/>
    <s v="NW95EF"/>
    <s v="18 to 24"/>
    <s v="No"/>
    <s v="Male"/>
    <s v="Pakistani"/>
    <m/>
    <m/>
    <m/>
    <m/>
    <m/>
    <m/>
    <m/>
    <m/>
  </r>
  <r>
    <x v="3987"/>
    <x v="1"/>
    <x v="0"/>
    <m/>
    <m/>
    <m/>
    <m/>
    <m/>
    <s v="N/A"/>
    <x v="2"/>
    <m/>
    <m/>
    <m/>
    <m/>
    <m/>
    <m/>
    <m/>
    <m/>
    <m/>
    <m/>
    <m/>
    <m/>
    <m/>
    <m/>
    <m/>
  </r>
  <r>
    <x v="3988"/>
    <x v="1"/>
    <x v="3"/>
    <m/>
    <s v="Time Taken                            "/>
    <m/>
    <s v="Enquire"/>
    <m/>
    <m/>
    <x v="13"/>
    <m/>
    <m/>
    <s v="N111LR"/>
    <s v="35 to 44"/>
    <s v="Prefer not to say"/>
    <s v="Female"/>
    <s v="Other"/>
    <m/>
    <m/>
    <m/>
    <m/>
    <m/>
    <m/>
    <m/>
    <m/>
  </r>
  <r>
    <x v="3989"/>
    <x v="1"/>
    <x v="1"/>
    <m/>
    <s v="Time Taken                            "/>
    <m/>
    <s v="Notify"/>
    <m/>
    <m/>
    <x v="52"/>
    <m/>
    <m/>
    <s v="E82BF"/>
    <s v="35 to 44"/>
    <s v="No"/>
    <s v="Female"/>
    <s v="Other"/>
    <m/>
    <m/>
    <m/>
    <m/>
    <m/>
    <m/>
    <m/>
    <m/>
  </r>
  <r>
    <x v="3990"/>
    <x v="1"/>
    <x v="2"/>
    <m/>
    <s v="Time Taken                            "/>
    <m/>
    <m/>
    <m/>
    <m/>
    <x v="15"/>
    <m/>
    <m/>
    <m/>
    <m/>
    <m/>
    <m/>
    <m/>
    <m/>
    <m/>
    <m/>
    <m/>
    <m/>
    <m/>
    <m/>
    <m/>
  </r>
  <r>
    <x v="3991"/>
    <x v="1"/>
    <x v="0"/>
    <m/>
    <m/>
    <m/>
    <m/>
    <m/>
    <s v="http://www.barnet.gov.uk/info/200119/contact_details_for_customer-facing_departments/888/contact_details_for_customer-facing_departments"/>
    <x v="13"/>
    <m/>
    <m/>
    <m/>
    <m/>
    <m/>
    <m/>
    <m/>
    <m/>
    <m/>
    <m/>
    <m/>
    <m/>
    <m/>
    <m/>
    <m/>
  </r>
  <r>
    <x v="3992"/>
    <x v="1"/>
    <x v="3"/>
    <m/>
    <m/>
    <m/>
    <m/>
    <m/>
    <m/>
    <x v="2"/>
    <m/>
    <m/>
    <m/>
    <m/>
    <m/>
    <m/>
    <m/>
    <m/>
    <m/>
    <m/>
    <m/>
    <m/>
    <m/>
    <m/>
    <m/>
  </r>
  <r>
    <x v="3993"/>
    <x v="1"/>
    <x v="3"/>
    <m/>
    <s v="Advisor/Information"/>
    <m/>
    <s v="Enquire"/>
    <m/>
    <m/>
    <x v="53"/>
    <m/>
    <m/>
    <m/>
    <m/>
    <m/>
    <m/>
    <m/>
    <m/>
    <m/>
    <m/>
    <m/>
    <m/>
    <m/>
    <m/>
    <m/>
  </r>
  <r>
    <x v="3994"/>
    <x v="1"/>
    <x v="2"/>
    <m/>
    <s v="Advisor/Information"/>
    <m/>
    <m/>
    <m/>
    <m/>
    <x v="51"/>
    <m/>
    <m/>
    <m/>
    <m/>
    <m/>
    <m/>
    <m/>
    <m/>
    <m/>
    <m/>
    <m/>
    <m/>
    <m/>
    <m/>
    <m/>
  </r>
  <r>
    <x v="3995"/>
    <x v="1"/>
    <x v="2"/>
    <m/>
    <s v="Advisor/Information"/>
    <m/>
    <m/>
    <m/>
    <m/>
    <x v="11"/>
    <m/>
    <m/>
    <m/>
    <m/>
    <m/>
    <m/>
    <m/>
    <m/>
    <m/>
    <m/>
    <m/>
    <m/>
    <m/>
    <m/>
    <m/>
  </r>
  <r>
    <x v="3996"/>
    <x v="1"/>
    <x v="2"/>
    <m/>
    <s v="Advisor/Information"/>
    <m/>
    <m/>
    <m/>
    <m/>
    <x v="19"/>
    <m/>
    <m/>
    <m/>
    <m/>
    <s v="No"/>
    <s v="Female"/>
    <s v="British"/>
    <m/>
    <m/>
    <m/>
    <m/>
    <m/>
    <m/>
    <m/>
    <m/>
  </r>
  <r>
    <x v="3997"/>
    <x v="0"/>
    <x v="0"/>
    <m/>
    <m/>
    <m/>
    <m/>
    <m/>
    <s v="http://www.barnet.gov.uk/info/582/street_cleaning_services/350/street_cleaning_services"/>
    <x v="20"/>
    <m/>
    <m/>
    <m/>
    <m/>
    <m/>
    <m/>
    <m/>
    <m/>
    <m/>
    <m/>
    <m/>
    <m/>
    <m/>
    <m/>
    <m/>
  </r>
  <r>
    <x v="3998"/>
    <x v="1"/>
    <x v="2"/>
    <m/>
    <s v="Advisor/Information"/>
    <m/>
    <m/>
    <m/>
    <m/>
    <x v="51"/>
    <m/>
    <m/>
    <m/>
    <m/>
    <m/>
    <m/>
    <m/>
    <m/>
    <m/>
    <m/>
    <m/>
    <m/>
    <m/>
    <m/>
    <m/>
  </r>
  <r>
    <x v="3999"/>
    <x v="1"/>
    <x v="3"/>
    <m/>
    <m/>
    <m/>
    <m/>
    <m/>
    <m/>
    <x v="2"/>
    <m/>
    <m/>
    <m/>
    <m/>
    <m/>
    <m/>
    <m/>
    <m/>
    <m/>
    <m/>
    <m/>
    <m/>
    <m/>
    <m/>
    <m/>
  </r>
  <r>
    <x v="4000"/>
    <x v="1"/>
    <x v="2"/>
    <m/>
    <s v="Advisor/Information"/>
    <m/>
    <m/>
    <m/>
    <m/>
    <x v="11"/>
    <m/>
    <m/>
    <m/>
    <m/>
    <m/>
    <m/>
    <m/>
    <m/>
    <m/>
    <m/>
    <m/>
    <m/>
    <m/>
    <m/>
    <m/>
  </r>
  <r>
    <x v="4001"/>
    <x v="0"/>
    <x v="0"/>
    <m/>
    <m/>
    <m/>
    <m/>
    <m/>
    <s v="http://www.barnet.gov.uk/parking"/>
    <x v="15"/>
    <m/>
    <m/>
    <m/>
    <m/>
    <m/>
    <m/>
    <m/>
    <m/>
    <m/>
    <m/>
    <m/>
    <m/>
    <m/>
    <m/>
    <m/>
  </r>
  <r>
    <x v="4002"/>
    <x v="1"/>
    <x v="2"/>
    <m/>
    <s v="Time Taken                            "/>
    <m/>
    <m/>
    <m/>
    <m/>
    <x v="16"/>
    <m/>
    <m/>
    <m/>
    <m/>
    <m/>
    <m/>
    <m/>
    <m/>
    <m/>
    <m/>
    <m/>
    <m/>
    <m/>
    <m/>
    <m/>
  </r>
  <r>
    <x v="4003"/>
    <x v="1"/>
    <x v="0"/>
    <m/>
    <m/>
    <m/>
    <m/>
    <m/>
    <s v="http://www.barnet.gov.uk/info/521/skip_permits/768/skip_permits"/>
    <x v="57"/>
    <m/>
    <m/>
    <m/>
    <m/>
    <m/>
    <m/>
    <m/>
    <m/>
    <m/>
    <m/>
    <m/>
    <m/>
    <m/>
    <m/>
    <m/>
  </r>
  <r>
    <x v="4004"/>
    <x v="1"/>
    <x v="2"/>
    <m/>
    <s v="Advisor/Information"/>
    <m/>
    <m/>
    <m/>
    <m/>
    <x v="15"/>
    <m/>
    <m/>
    <m/>
    <m/>
    <m/>
    <m/>
    <m/>
    <m/>
    <m/>
    <m/>
    <m/>
    <m/>
    <m/>
    <m/>
    <m/>
  </r>
  <r>
    <x v="4005"/>
    <x v="1"/>
    <x v="3"/>
    <m/>
    <s v="Time Taken                            "/>
    <m/>
    <s v="Report"/>
    <m/>
    <m/>
    <x v="1"/>
    <m/>
    <m/>
    <s v="NW4"/>
    <s v="35 to 44"/>
    <s v="No"/>
    <s v="Female"/>
    <s v="African"/>
    <m/>
    <m/>
    <m/>
    <m/>
    <m/>
    <m/>
    <m/>
    <m/>
  </r>
  <r>
    <x v="4006"/>
    <x v="1"/>
    <x v="2"/>
    <m/>
    <s v="Advisor/Information"/>
    <m/>
    <m/>
    <m/>
    <m/>
    <x v="30"/>
    <m/>
    <m/>
    <m/>
    <m/>
    <m/>
    <m/>
    <m/>
    <m/>
    <m/>
    <m/>
    <m/>
    <m/>
    <m/>
    <m/>
    <m/>
  </r>
  <r>
    <x v="4007"/>
    <x v="2"/>
    <x v="2"/>
    <m/>
    <m/>
    <m/>
    <m/>
    <m/>
    <m/>
    <x v="11"/>
    <m/>
    <m/>
    <m/>
    <m/>
    <m/>
    <m/>
    <m/>
    <m/>
    <m/>
    <m/>
    <m/>
    <m/>
    <m/>
    <m/>
    <m/>
  </r>
  <r>
    <x v="4008"/>
    <x v="1"/>
    <x v="3"/>
    <m/>
    <m/>
    <m/>
    <m/>
    <m/>
    <m/>
    <x v="2"/>
    <m/>
    <m/>
    <m/>
    <m/>
    <m/>
    <m/>
    <m/>
    <m/>
    <m/>
    <m/>
    <m/>
    <m/>
    <m/>
    <m/>
    <m/>
  </r>
  <r>
    <x v="4009"/>
    <x v="1"/>
    <x v="2"/>
    <m/>
    <s v="Query Resolution"/>
    <m/>
    <m/>
    <m/>
    <m/>
    <x v="25"/>
    <m/>
    <m/>
    <m/>
    <m/>
    <s v="No"/>
    <s v="Female"/>
    <s v="African"/>
    <m/>
    <m/>
    <m/>
    <m/>
    <m/>
    <m/>
    <m/>
    <m/>
  </r>
  <r>
    <x v="4010"/>
    <x v="1"/>
    <x v="0"/>
    <m/>
    <m/>
    <m/>
    <m/>
    <m/>
    <s v="http://www.barnet.gov.uk/downloads/download/428/housing_benefit_and_council_tax_benefit_forms"/>
    <x v="39"/>
    <m/>
    <m/>
    <m/>
    <m/>
    <m/>
    <m/>
    <m/>
    <m/>
    <m/>
    <m/>
    <m/>
    <m/>
    <m/>
    <m/>
    <m/>
  </r>
  <r>
    <x v="4011"/>
    <x v="1"/>
    <x v="3"/>
    <m/>
    <s v="Advisor/Information"/>
    <m/>
    <s v="Enquire"/>
    <m/>
    <m/>
    <x v="73"/>
    <s v="THANK YOU SO MACH FOR ALL YOUR HELP AND SUPPORT"/>
    <m/>
    <s v="HA8OJH"/>
    <s v="35 to 44"/>
    <s v="No"/>
    <s v="Female"/>
    <s v="Other Asian"/>
    <m/>
    <m/>
    <m/>
    <m/>
    <m/>
    <m/>
    <m/>
    <m/>
  </r>
  <r>
    <x v="4012"/>
    <x v="1"/>
    <x v="2"/>
    <m/>
    <s v="Advisor/Information"/>
    <m/>
    <m/>
    <m/>
    <m/>
    <x v="51"/>
    <m/>
    <m/>
    <m/>
    <m/>
    <s v="No"/>
    <s v="Female"/>
    <s v="Other White"/>
    <m/>
    <m/>
    <m/>
    <m/>
    <m/>
    <m/>
    <m/>
    <m/>
  </r>
  <r>
    <x v="4013"/>
    <x v="1"/>
    <x v="3"/>
    <m/>
    <s v="Time Taken                            "/>
    <m/>
    <s v="Notify"/>
    <m/>
    <m/>
    <x v="26"/>
    <m/>
    <m/>
    <s v="NW43BY"/>
    <m/>
    <m/>
    <m/>
    <m/>
    <m/>
    <m/>
    <m/>
    <m/>
    <m/>
    <m/>
    <m/>
    <m/>
  </r>
  <r>
    <x v="4014"/>
    <x v="1"/>
    <x v="0"/>
    <s v="Other"/>
    <m/>
    <m/>
    <s v="Enquire"/>
    <m/>
    <s v="http://www.barnet.gov.uk/homepage/249/directory_record?did=145644&amp;entry_id=124778"/>
    <x v="4"/>
    <m/>
    <m/>
    <s v="N10"/>
    <s v="35-54"/>
    <s v="No"/>
    <s v="Female"/>
    <s v="British"/>
    <s v="Atheist"/>
    <s v="Response to my initial contact call was excellent "/>
    <m/>
    <m/>
    <m/>
    <m/>
    <m/>
    <m/>
  </r>
  <r>
    <x v="4015"/>
    <x v="1"/>
    <x v="2"/>
    <m/>
    <s v="Time Taken                            "/>
    <m/>
    <m/>
    <m/>
    <m/>
    <x v="25"/>
    <m/>
    <m/>
    <m/>
    <m/>
    <m/>
    <m/>
    <m/>
    <m/>
    <m/>
    <m/>
    <m/>
    <m/>
    <m/>
    <m/>
    <m/>
  </r>
  <r>
    <x v="4016"/>
    <x v="1"/>
    <x v="3"/>
    <m/>
    <s v="Advisor/Information"/>
    <m/>
    <m/>
    <m/>
    <m/>
    <x v="2"/>
    <m/>
    <m/>
    <m/>
    <m/>
    <m/>
    <m/>
    <m/>
    <m/>
    <m/>
    <m/>
    <m/>
    <m/>
    <m/>
    <m/>
    <m/>
  </r>
  <r>
    <x v="4017"/>
    <x v="1"/>
    <x v="2"/>
    <m/>
    <s v="Advisor/Information"/>
    <m/>
    <m/>
    <m/>
    <m/>
    <x v="16"/>
    <m/>
    <m/>
    <m/>
    <m/>
    <m/>
    <m/>
    <m/>
    <m/>
    <m/>
    <m/>
    <m/>
    <m/>
    <m/>
    <m/>
    <m/>
  </r>
  <r>
    <x v="4018"/>
    <x v="1"/>
    <x v="2"/>
    <m/>
    <s v="Time Taken                            "/>
    <m/>
    <m/>
    <m/>
    <m/>
    <x v="19"/>
    <m/>
    <m/>
    <m/>
    <m/>
    <m/>
    <m/>
    <m/>
    <m/>
    <m/>
    <m/>
    <m/>
    <m/>
    <m/>
    <m/>
    <m/>
  </r>
  <r>
    <x v="4019"/>
    <x v="1"/>
    <x v="2"/>
    <m/>
    <s v="Advisor/Information"/>
    <m/>
    <m/>
    <m/>
    <m/>
    <x v="18"/>
    <m/>
    <m/>
    <m/>
    <m/>
    <m/>
    <m/>
    <m/>
    <m/>
    <m/>
    <m/>
    <m/>
    <m/>
    <m/>
    <m/>
    <m/>
  </r>
  <r>
    <x v="4020"/>
    <x v="1"/>
    <x v="2"/>
    <m/>
    <s v="Advisor/Information"/>
    <m/>
    <m/>
    <m/>
    <m/>
    <x v="23"/>
    <m/>
    <m/>
    <m/>
    <m/>
    <s v="No"/>
    <s v="Female"/>
    <s v="British"/>
    <m/>
    <m/>
    <m/>
    <m/>
    <m/>
    <m/>
    <m/>
    <m/>
  </r>
  <r>
    <x v="4021"/>
    <x v="1"/>
    <x v="2"/>
    <m/>
    <s v="Query Resolution"/>
    <m/>
    <m/>
    <m/>
    <m/>
    <x v="16"/>
    <m/>
    <m/>
    <m/>
    <m/>
    <m/>
    <m/>
    <m/>
    <m/>
    <m/>
    <m/>
    <m/>
    <m/>
    <m/>
    <m/>
    <m/>
  </r>
  <r>
    <x v="4022"/>
    <x v="2"/>
    <x v="2"/>
    <m/>
    <m/>
    <m/>
    <m/>
    <m/>
    <m/>
    <x v="11"/>
    <m/>
    <m/>
    <m/>
    <m/>
    <m/>
    <m/>
    <m/>
    <m/>
    <m/>
    <m/>
    <m/>
    <m/>
    <m/>
    <m/>
    <m/>
  </r>
  <r>
    <x v="4023"/>
    <x v="2"/>
    <x v="0"/>
    <m/>
    <m/>
    <m/>
    <m/>
    <m/>
    <s v="N/A"/>
    <x v="2"/>
    <m/>
    <m/>
    <m/>
    <m/>
    <m/>
    <m/>
    <m/>
    <m/>
    <m/>
    <m/>
    <m/>
    <m/>
    <m/>
    <m/>
    <m/>
  </r>
  <r>
    <x v="4024"/>
    <x v="1"/>
    <x v="3"/>
    <m/>
    <m/>
    <m/>
    <m/>
    <m/>
    <m/>
    <x v="2"/>
    <m/>
    <m/>
    <m/>
    <m/>
    <m/>
    <m/>
    <m/>
    <m/>
    <m/>
    <m/>
    <m/>
    <m/>
    <m/>
    <m/>
    <m/>
  </r>
  <r>
    <x v="4024"/>
    <x v="1"/>
    <x v="0"/>
    <m/>
    <m/>
    <m/>
    <m/>
    <m/>
    <s v="N/A"/>
    <x v="2"/>
    <m/>
    <m/>
    <m/>
    <m/>
    <m/>
    <m/>
    <m/>
    <m/>
    <m/>
    <m/>
    <m/>
    <m/>
    <m/>
    <m/>
    <m/>
  </r>
  <r>
    <x v="4024"/>
    <x v="0"/>
    <x v="0"/>
    <m/>
    <m/>
    <m/>
    <m/>
    <m/>
    <s v="N/A"/>
    <x v="2"/>
    <m/>
    <m/>
    <m/>
    <m/>
    <m/>
    <m/>
    <m/>
    <m/>
    <m/>
    <m/>
    <m/>
    <m/>
    <m/>
    <m/>
    <m/>
  </r>
  <r>
    <x v="4025"/>
    <x v="1"/>
    <x v="3"/>
    <m/>
    <s v="Time Taken                            "/>
    <m/>
    <s v="Report"/>
    <m/>
    <m/>
    <x v="26"/>
    <m/>
    <m/>
    <s v="NW4"/>
    <m/>
    <m/>
    <m/>
    <m/>
    <m/>
    <m/>
    <m/>
    <m/>
    <m/>
    <m/>
    <m/>
    <m/>
  </r>
  <r>
    <x v="4026"/>
    <x v="1"/>
    <x v="2"/>
    <m/>
    <s v="Time Taken                            "/>
    <m/>
    <m/>
    <m/>
    <m/>
    <x v="25"/>
    <m/>
    <m/>
    <m/>
    <m/>
    <m/>
    <m/>
    <m/>
    <m/>
    <m/>
    <m/>
    <m/>
    <m/>
    <m/>
    <m/>
    <m/>
  </r>
  <r>
    <x v="4027"/>
    <x v="1"/>
    <x v="2"/>
    <m/>
    <m/>
    <m/>
    <m/>
    <m/>
    <m/>
    <x v="11"/>
    <m/>
    <m/>
    <m/>
    <m/>
    <m/>
    <m/>
    <m/>
    <m/>
    <m/>
    <m/>
    <m/>
    <m/>
    <m/>
    <m/>
    <m/>
  </r>
  <r>
    <x v="4028"/>
    <x v="0"/>
    <x v="3"/>
    <m/>
    <m/>
    <m/>
    <m/>
    <m/>
    <m/>
    <x v="2"/>
    <m/>
    <m/>
    <m/>
    <m/>
    <m/>
    <m/>
    <m/>
    <m/>
    <m/>
    <m/>
    <m/>
    <m/>
    <m/>
    <m/>
    <m/>
  </r>
  <r>
    <x v="4029"/>
    <x v="0"/>
    <x v="0"/>
    <m/>
    <m/>
    <m/>
    <m/>
    <m/>
    <s v="http://www.barnet.gov.uk/"/>
    <x v="0"/>
    <m/>
    <m/>
    <m/>
    <m/>
    <m/>
    <m/>
    <m/>
    <m/>
    <m/>
    <m/>
    <m/>
    <m/>
    <m/>
    <m/>
    <m/>
  </r>
  <r>
    <x v="4030"/>
    <x v="1"/>
    <x v="2"/>
    <m/>
    <s v="Advisor/Information"/>
    <m/>
    <m/>
    <m/>
    <m/>
    <x v="30"/>
    <m/>
    <m/>
    <m/>
    <m/>
    <m/>
    <m/>
    <m/>
    <m/>
    <m/>
    <m/>
    <m/>
    <m/>
    <m/>
    <m/>
    <m/>
  </r>
  <r>
    <x v="4031"/>
    <x v="0"/>
    <x v="3"/>
    <m/>
    <s v="Query Resolution"/>
    <m/>
    <s v="Enquire"/>
    <m/>
    <m/>
    <x v="24"/>
    <s v="VSWR "/>
    <m/>
    <s v="7JBJ5564BG,"/>
    <m/>
    <m/>
    <m/>
    <m/>
    <m/>
    <m/>
    <m/>
    <m/>
    <m/>
    <m/>
    <m/>
    <m/>
  </r>
  <r>
    <x v="4031"/>
    <x v="1"/>
    <x v="3"/>
    <m/>
    <s v="Other Reason"/>
    <m/>
    <s v="Report"/>
    <m/>
    <m/>
    <x v="17"/>
    <m/>
    <m/>
    <s v="@@@@@@@@@@@@"/>
    <m/>
    <m/>
    <m/>
    <m/>
    <m/>
    <m/>
    <m/>
    <m/>
    <m/>
    <m/>
    <m/>
    <m/>
  </r>
  <r>
    <x v="4031"/>
    <x v="2"/>
    <x v="3"/>
    <m/>
    <s v="Query Resolution"/>
    <m/>
    <s v="Complain"/>
    <m/>
    <m/>
    <x v="3"/>
    <m/>
    <m/>
    <s v="NNCB"/>
    <m/>
    <m/>
    <m/>
    <m/>
    <m/>
    <m/>
    <m/>
    <m/>
    <m/>
    <m/>
    <m/>
    <m/>
  </r>
  <r>
    <x v="4032"/>
    <x v="2"/>
    <x v="2"/>
    <m/>
    <s v="Time Taken                            "/>
    <m/>
    <m/>
    <m/>
    <m/>
    <x v="14"/>
    <m/>
    <m/>
    <m/>
    <m/>
    <m/>
    <s v="Male"/>
    <m/>
    <m/>
    <m/>
    <m/>
    <m/>
    <m/>
    <m/>
    <m/>
    <m/>
  </r>
  <r>
    <x v="4033"/>
    <x v="2"/>
    <x v="3"/>
    <m/>
    <s v="Query Resolution"/>
    <m/>
    <s v="Pay"/>
    <m/>
    <m/>
    <x v="29"/>
    <m/>
    <m/>
    <m/>
    <m/>
    <m/>
    <m/>
    <m/>
    <m/>
    <m/>
    <m/>
    <m/>
    <m/>
    <m/>
    <m/>
    <m/>
  </r>
  <r>
    <x v="4034"/>
    <x v="0"/>
    <x v="3"/>
    <m/>
    <m/>
    <m/>
    <m/>
    <m/>
    <m/>
    <x v="2"/>
    <m/>
    <m/>
    <m/>
    <m/>
    <m/>
    <m/>
    <m/>
    <m/>
    <m/>
    <m/>
    <m/>
    <m/>
    <m/>
    <m/>
    <m/>
  </r>
  <r>
    <x v="4034"/>
    <x v="1"/>
    <x v="3"/>
    <m/>
    <s v="Time Taken                            "/>
    <m/>
    <s v="Appeal"/>
    <m/>
    <m/>
    <x v="36"/>
    <m/>
    <m/>
    <s v="NJ"/>
    <m/>
    <m/>
    <m/>
    <m/>
    <m/>
    <m/>
    <m/>
    <m/>
    <m/>
    <m/>
    <m/>
    <m/>
  </r>
  <r>
    <x v="4035"/>
    <x v="1"/>
    <x v="3"/>
    <m/>
    <s v="Time Taken                            "/>
    <m/>
    <s v="Apply"/>
    <m/>
    <m/>
    <x v="26"/>
    <m/>
    <m/>
    <s v="NW4"/>
    <m/>
    <m/>
    <m/>
    <m/>
    <m/>
    <m/>
    <m/>
    <m/>
    <m/>
    <m/>
    <m/>
    <m/>
  </r>
  <r>
    <x v="4036"/>
    <x v="1"/>
    <x v="3"/>
    <m/>
    <m/>
    <m/>
    <m/>
    <m/>
    <m/>
    <x v="2"/>
    <m/>
    <m/>
    <m/>
    <m/>
    <m/>
    <m/>
    <m/>
    <m/>
    <m/>
    <m/>
    <m/>
    <m/>
    <m/>
    <m/>
    <m/>
  </r>
  <r>
    <x v="4037"/>
    <x v="1"/>
    <x v="3"/>
    <m/>
    <m/>
    <m/>
    <m/>
    <m/>
    <m/>
    <x v="2"/>
    <m/>
    <m/>
    <m/>
    <m/>
    <m/>
    <m/>
    <m/>
    <m/>
    <m/>
    <m/>
    <m/>
    <m/>
    <m/>
    <m/>
    <m/>
  </r>
  <r>
    <x v="4038"/>
    <x v="1"/>
    <x v="2"/>
    <m/>
    <s v="Query Resolution"/>
    <m/>
    <m/>
    <m/>
    <m/>
    <x v="19"/>
    <m/>
    <m/>
    <m/>
    <m/>
    <m/>
    <m/>
    <m/>
    <m/>
    <m/>
    <m/>
    <m/>
    <m/>
    <m/>
    <m/>
    <m/>
  </r>
  <r>
    <x v="4039"/>
    <x v="1"/>
    <x v="3"/>
    <m/>
    <s v="Time Taken                            "/>
    <m/>
    <s v="Report"/>
    <m/>
    <m/>
    <x v="1"/>
    <s v="THE ADVICER WAS SO HELPFULL"/>
    <m/>
    <s v="NW43PG"/>
    <s v="45 to 54"/>
    <s v="No"/>
    <s v="Female"/>
    <s v="Prefer not to say"/>
    <m/>
    <m/>
    <m/>
    <m/>
    <m/>
    <m/>
    <m/>
    <m/>
  </r>
  <r>
    <x v="4040"/>
    <x v="1"/>
    <x v="2"/>
    <m/>
    <s v="Time Taken                            "/>
    <m/>
    <m/>
    <m/>
    <m/>
    <x v="16"/>
    <m/>
    <m/>
    <m/>
    <m/>
    <s v="Yes"/>
    <s v="Male"/>
    <s v="African"/>
    <m/>
    <m/>
    <m/>
    <m/>
    <m/>
    <m/>
    <m/>
    <m/>
  </r>
  <r>
    <x v="4041"/>
    <x v="1"/>
    <x v="2"/>
    <m/>
    <s v="Time Taken                            "/>
    <m/>
    <m/>
    <m/>
    <m/>
    <x v="19"/>
    <m/>
    <m/>
    <m/>
    <m/>
    <m/>
    <m/>
    <m/>
    <m/>
    <m/>
    <m/>
    <m/>
    <m/>
    <m/>
    <m/>
    <m/>
  </r>
  <r>
    <x v="4042"/>
    <x v="0"/>
    <x v="0"/>
    <m/>
    <m/>
    <m/>
    <m/>
    <m/>
    <s v="http://www.barnet.gov.uk/info/200119/contact_details_for_customer-facing_departments/888/contact_details_for_customer-facing_departments"/>
    <x v="13"/>
    <m/>
    <m/>
    <m/>
    <m/>
    <m/>
    <m/>
    <m/>
    <m/>
    <m/>
    <m/>
    <m/>
    <m/>
    <m/>
    <m/>
    <m/>
  </r>
  <r>
    <x v="4043"/>
    <x v="1"/>
    <x v="2"/>
    <m/>
    <s v="Decision"/>
    <m/>
    <m/>
    <m/>
    <m/>
    <x v="15"/>
    <m/>
    <m/>
    <m/>
    <m/>
    <m/>
    <m/>
    <m/>
    <m/>
    <m/>
    <m/>
    <m/>
    <m/>
    <m/>
    <m/>
    <m/>
  </r>
  <r>
    <x v="4044"/>
    <x v="1"/>
    <x v="3"/>
    <m/>
    <s v="Time Taken                            "/>
    <m/>
    <s v="Enquire"/>
    <m/>
    <m/>
    <x v="1"/>
    <m/>
    <m/>
    <s v="HA89UR"/>
    <s v="35 to 44"/>
    <s v="Yes"/>
    <s v="Male"/>
    <s v="British"/>
    <m/>
    <m/>
    <m/>
    <m/>
    <m/>
    <m/>
    <m/>
    <m/>
  </r>
  <r>
    <x v="4045"/>
    <x v="1"/>
    <x v="0"/>
    <m/>
    <m/>
    <m/>
    <m/>
    <m/>
    <s v="http://www.barnet.gov.uk/site/scripts/documents.php?categoryID=437"/>
    <x v="10"/>
    <m/>
    <m/>
    <m/>
    <m/>
    <m/>
    <m/>
    <m/>
    <m/>
    <m/>
    <m/>
    <m/>
    <m/>
    <m/>
    <m/>
    <m/>
  </r>
  <r>
    <x v="4046"/>
    <x v="1"/>
    <x v="3"/>
    <m/>
    <s v="Time Taken                            "/>
    <m/>
    <s v="Report"/>
    <m/>
    <m/>
    <x v="26"/>
    <m/>
    <m/>
    <s v="HA88HN"/>
    <m/>
    <m/>
    <m/>
    <m/>
    <m/>
    <m/>
    <m/>
    <m/>
    <m/>
    <m/>
    <m/>
    <m/>
  </r>
  <r>
    <x v="4047"/>
    <x v="1"/>
    <x v="2"/>
    <m/>
    <s v="Advisor/Information"/>
    <m/>
    <m/>
    <m/>
    <m/>
    <x v="16"/>
    <m/>
    <m/>
    <m/>
    <m/>
    <m/>
    <m/>
    <m/>
    <m/>
    <m/>
    <m/>
    <m/>
    <m/>
    <m/>
    <m/>
    <m/>
  </r>
  <r>
    <x v="4048"/>
    <x v="1"/>
    <x v="3"/>
    <m/>
    <s v="Time Taken                            "/>
    <m/>
    <s v="Report"/>
    <m/>
    <m/>
    <x v="1"/>
    <m/>
    <m/>
    <m/>
    <m/>
    <m/>
    <m/>
    <m/>
    <m/>
    <m/>
    <m/>
    <m/>
    <m/>
    <m/>
    <m/>
    <m/>
  </r>
  <r>
    <x v="4049"/>
    <x v="2"/>
    <x v="1"/>
    <m/>
    <m/>
    <m/>
    <m/>
    <m/>
    <m/>
    <x v="2"/>
    <m/>
    <m/>
    <m/>
    <m/>
    <m/>
    <m/>
    <m/>
    <m/>
    <m/>
    <m/>
    <m/>
    <m/>
    <m/>
    <m/>
    <m/>
  </r>
  <r>
    <x v="4050"/>
    <x v="0"/>
    <x v="3"/>
    <m/>
    <m/>
    <m/>
    <m/>
    <m/>
    <m/>
    <x v="2"/>
    <m/>
    <m/>
    <m/>
    <m/>
    <m/>
    <m/>
    <m/>
    <m/>
    <m/>
    <m/>
    <m/>
    <m/>
    <m/>
    <m/>
    <m/>
  </r>
  <r>
    <x v="4051"/>
    <x v="0"/>
    <x v="2"/>
    <m/>
    <m/>
    <m/>
    <m/>
    <m/>
    <m/>
    <x v="23"/>
    <m/>
    <m/>
    <m/>
    <m/>
    <m/>
    <m/>
    <m/>
    <m/>
    <m/>
    <m/>
    <m/>
    <m/>
    <m/>
    <m/>
    <m/>
  </r>
  <r>
    <x v="4052"/>
    <x v="1"/>
    <x v="2"/>
    <m/>
    <s v="Query Resolution"/>
    <m/>
    <m/>
    <m/>
    <m/>
    <x v="30"/>
    <m/>
    <m/>
    <m/>
    <m/>
    <m/>
    <m/>
    <m/>
    <m/>
    <m/>
    <m/>
    <m/>
    <m/>
    <m/>
    <m/>
    <m/>
  </r>
  <r>
    <x v="4053"/>
    <x v="1"/>
    <x v="3"/>
    <m/>
    <s v="Query Resolution"/>
    <m/>
    <s v="Enquire"/>
    <m/>
    <m/>
    <x v="3"/>
    <m/>
    <m/>
    <s v="UVF"/>
    <s v="Prefer Not To Say"/>
    <s v="Prefer not to say"/>
    <s v="Prefer not to say"/>
    <s v="Bangladeshi"/>
    <m/>
    <m/>
    <m/>
    <m/>
    <m/>
    <m/>
    <m/>
    <m/>
  </r>
  <r>
    <x v="4053"/>
    <x v="0"/>
    <x v="3"/>
    <m/>
    <s v="Other Reason"/>
    <m/>
    <s v="Report"/>
    <m/>
    <m/>
    <x v="1"/>
    <m/>
    <m/>
    <s v="CBUC"/>
    <m/>
    <m/>
    <m/>
    <m/>
    <m/>
    <m/>
    <m/>
    <m/>
    <m/>
    <m/>
    <m/>
    <m/>
  </r>
  <r>
    <x v="4054"/>
    <x v="0"/>
    <x v="0"/>
    <s v="A specific web page"/>
    <s v="Query Resolution"/>
    <s v="over two weeks trying with info no available"/>
    <m/>
    <m/>
    <s v="http://www.barnet.gov.uk/14-october"/>
    <x v="2"/>
    <m/>
    <m/>
    <m/>
    <m/>
    <m/>
    <m/>
    <m/>
    <m/>
    <m/>
    <m/>
    <m/>
    <m/>
    <m/>
    <m/>
    <m/>
  </r>
  <r>
    <x v="4055"/>
    <x v="1"/>
    <x v="3"/>
    <m/>
    <s v="Time Taken                            "/>
    <m/>
    <s v="Complain"/>
    <m/>
    <m/>
    <x v="17"/>
    <s v="WBA8"/>
    <m/>
    <s v="GHHHHHUEDD"/>
    <m/>
    <m/>
    <m/>
    <m/>
    <m/>
    <m/>
    <m/>
    <m/>
    <m/>
    <m/>
    <m/>
    <m/>
  </r>
  <r>
    <x v="4055"/>
    <x v="1"/>
    <x v="3"/>
    <m/>
    <s v="Advisor/Information"/>
    <m/>
    <s v="Book"/>
    <m/>
    <m/>
    <x v="3"/>
    <m/>
    <m/>
    <s v="SHHYFSTWGFGG"/>
    <m/>
    <m/>
    <m/>
    <m/>
    <m/>
    <m/>
    <m/>
    <m/>
    <m/>
    <m/>
    <m/>
    <m/>
  </r>
  <r>
    <x v="4056"/>
    <x v="1"/>
    <x v="3"/>
    <m/>
    <s v="Advisor/Information"/>
    <m/>
    <s v="Complain"/>
    <m/>
    <m/>
    <x v="2"/>
    <m/>
    <m/>
    <m/>
    <m/>
    <m/>
    <m/>
    <m/>
    <m/>
    <m/>
    <m/>
    <m/>
    <m/>
    <m/>
    <m/>
    <m/>
  </r>
  <r>
    <x v="4057"/>
    <x v="1"/>
    <x v="2"/>
    <m/>
    <s v="Time Taken                            "/>
    <m/>
    <m/>
    <m/>
    <m/>
    <x v="10"/>
    <m/>
    <m/>
    <m/>
    <m/>
    <m/>
    <m/>
    <m/>
    <m/>
    <m/>
    <m/>
    <m/>
    <m/>
    <m/>
    <m/>
    <m/>
  </r>
  <r>
    <x v="4058"/>
    <x v="0"/>
    <x v="3"/>
    <m/>
    <m/>
    <m/>
    <m/>
    <m/>
    <m/>
    <x v="2"/>
    <m/>
    <m/>
    <m/>
    <m/>
    <m/>
    <m/>
    <m/>
    <m/>
    <m/>
    <m/>
    <m/>
    <m/>
    <m/>
    <m/>
    <m/>
  </r>
  <r>
    <x v="4058"/>
    <x v="1"/>
    <x v="3"/>
    <m/>
    <m/>
    <m/>
    <m/>
    <m/>
    <m/>
    <x v="2"/>
    <m/>
    <m/>
    <m/>
    <m/>
    <m/>
    <m/>
    <m/>
    <m/>
    <m/>
    <m/>
    <m/>
    <m/>
    <m/>
    <m/>
    <m/>
  </r>
  <r>
    <x v="4059"/>
    <x v="1"/>
    <x v="2"/>
    <m/>
    <s v="Advisor/Information"/>
    <m/>
    <m/>
    <m/>
    <m/>
    <x v="23"/>
    <m/>
    <m/>
    <m/>
    <m/>
    <m/>
    <m/>
    <m/>
    <m/>
    <m/>
    <m/>
    <m/>
    <m/>
    <m/>
    <m/>
    <m/>
  </r>
  <r>
    <x v="4060"/>
    <x v="1"/>
    <x v="2"/>
    <m/>
    <s v="Advisor/Information"/>
    <m/>
    <m/>
    <m/>
    <m/>
    <x v="30"/>
    <m/>
    <m/>
    <m/>
    <m/>
    <s v="No"/>
    <s v="Female"/>
    <s v="Other"/>
    <m/>
    <m/>
    <m/>
    <m/>
    <m/>
    <m/>
    <m/>
    <m/>
  </r>
  <r>
    <x v="4061"/>
    <x v="1"/>
    <x v="2"/>
    <m/>
    <s v="Time Taken                            "/>
    <m/>
    <m/>
    <m/>
    <m/>
    <x v="16"/>
    <m/>
    <m/>
    <m/>
    <m/>
    <m/>
    <m/>
    <m/>
    <m/>
    <m/>
    <m/>
    <m/>
    <m/>
    <m/>
    <m/>
    <m/>
  </r>
  <r>
    <x v="4062"/>
    <x v="0"/>
    <x v="3"/>
    <m/>
    <s v="Decision"/>
    <m/>
    <m/>
    <m/>
    <m/>
    <x v="2"/>
    <m/>
    <m/>
    <m/>
    <m/>
    <m/>
    <m/>
    <m/>
    <m/>
    <m/>
    <m/>
    <m/>
    <m/>
    <m/>
    <m/>
    <m/>
  </r>
  <r>
    <x v="4063"/>
    <x v="0"/>
    <x v="0"/>
    <m/>
    <m/>
    <m/>
    <m/>
    <m/>
    <s v="http://www.barnet.gov.uk/info/200119/contact_details_for_customer-facing_departments/888/contact_details_for_customer-facing_departments"/>
    <x v="13"/>
    <m/>
    <m/>
    <m/>
    <m/>
    <m/>
    <m/>
    <m/>
    <m/>
    <m/>
    <m/>
    <m/>
    <m/>
    <m/>
    <m/>
    <m/>
  </r>
  <r>
    <x v="4064"/>
    <x v="0"/>
    <x v="3"/>
    <m/>
    <s v="Other Reason"/>
    <m/>
    <s v="Notify"/>
    <m/>
    <m/>
    <x v="29"/>
    <m/>
    <m/>
    <s v="BJMK42W"/>
    <m/>
    <m/>
    <m/>
    <m/>
    <m/>
    <m/>
    <m/>
    <m/>
    <m/>
    <m/>
    <m/>
    <m/>
  </r>
  <r>
    <x v="4064"/>
    <x v="0"/>
    <x v="3"/>
    <m/>
    <s v="Decision"/>
    <m/>
    <s v="Pay"/>
    <m/>
    <m/>
    <x v="29"/>
    <m/>
    <m/>
    <m/>
    <m/>
    <m/>
    <m/>
    <m/>
    <m/>
    <m/>
    <m/>
    <m/>
    <m/>
    <m/>
    <m/>
    <m/>
  </r>
  <r>
    <x v="4065"/>
    <x v="1"/>
    <x v="2"/>
    <m/>
    <s v="Advisor/Information"/>
    <m/>
    <m/>
    <m/>
    <m/>
    <x v="23"/>
    <m/>
    <m/>
    <m/>
    <m/>
    <m/>
    <m/>
    <m/>
    <m/>
    <m/>
    <m/>
    <m/>
    <m/>
    <m/>
    <m/>
    <m/>
  </r>
  <r>
    <x v="4066"/>
    <x v="2"/>
    <x v="2"/>
    <m/>
    <s v="Time Taken                            "/>
    <m/>
    <m/>
    <m/>
    <m/>
    <x v="30"/>
    <m/>
    <m/>
    <m/>
    <m/>
    <m/>
    <m/>
    <m/>
    <m/>
    <m/>
    <m/>
    <m/>
    <m/>
    <m/>
    <m/>
    <m/>
  </r>
  <r>
    <x v="4067"/>
    <x v="0"/>
    <x v="3"/>
    <m/>
    <s v="Decision"/>
    <m/>
    <s v="Pay"/>
    <m/>
    <m/>
    <x v="65"/>
    <m/>
    <m/>
    <s v="GHF"/>
    <m/>
    <m/>
    <m/>
    <m/>
    <m/>
    <m/>
    <m/>
    <m/>
    <m/>
    <m/>
    <m/>
    <m/>
  </r>
  <r>
    <x v="4068"/>
    <x v="1"/>
    <x v="3"/>
    <m/>
    <s v="Query Resolution"/>
    <m/>
    <s v="Enquire"/>
    <m/>
    <m/>
    <x v="17"/>
    <m/>
    <m/>
    <s v="YGGG"/>
    <m/>
    <m/>
    <m/>
    <m/>
    <m/>
    <m/>
    <m/>
    <m/>
    <m/>
    <m/>
    <m/>
    <m/>
  </r>
  <r>
    <x v="4068"/>
    <x v="1"/>
    <x v="3"/>
    <m/>
    <s v="Decision"/>
    <m/>
    <s v="Complain"/>
    <m/>
    <m/>
    <x v="29"/>
    <s v="GSHC   @"/>
    <m/>
    <s v="GTWDCWO"/>
    <m/>
    <m/>
    <m/>
    <m/>
    <m/>
    <m/>
    <m/>
    <m/>
    <m/>
    <m/>
    <m/>
    <m/>
  </r>
  <r>
    <x v="4069"/>
    <x v="1"/>
    <x v="2"/>
    <m/>
    <s v="Advisor/Information"/>
    <m/>
    <m/>
    <m/>
    <m/>
    <x v="16"/>
    <m/>
    <m/>
    <m/>
    <m/>
    <m/>
    <m/>
    <m/>
    <m/>
    <m/>
    <m/>
    <m/>
    <m/>
    <m/>
    <m/>
    <m/>
  </r>
  <r>
    <x v="4070"/>
    <x v="1"/>
    <x v="2"/>
    <m/>
    <s v="Advisor/Information"/>
    <m/>
    <m/>
    <m/>
    <m/>
    <x v="15"/>
    <m/>
    <m/>
    <m/>
    <m/>
    <s v="No"/>
    <s v="Female"/>
    <s v="Other Asian"/>
    <m/>
    <m/>
    <m/>
    <m/>
    <m/>
    <m/>
    <m/>
    <m/>
  </r>
  <r>
    <x v="4071"/>
    <x v="1"/>
    <x v="3"/>
    <m/>
    <s v="Time Taken                            "/>
    <m/>
    <s v="Enquire"/>
    <m/>
    <m/>
    <x v="68"/>
    <m/>
    <m/>
    <s v="NW97RN"/>
    <s v="25 to 34"/>
    <s v="No"/>
    <s v="Female"/>
    <s v="African"/>
    <m/>
    <m/>
    <m/>
    <m/>
    <m/>
    <m/>
    <m/>
    <m/>
  </r>
  <r>
    <x v="4072"/>
    <x v="2"/>
    <x v="2"/>
    <m/>
    <s v="Advisor/Information"/>
    <m/>
    <m/>
    <m/>
    <m/>
    <x v="18"/>
    <m/>
    <m/>
    <m/>
    <m/>
    <m/>
    <m/>
    <m/>
    <m/>
    <m/>
    <m/>
    <m/>
    <m/>
    <m/>
    <m/>
    <m/>
  </r>
  <r>
    <x v="4073"/>
    <x v="1"/>
    <x v="2"/>
    <m/>
    <s v="Advisor/Information"/>
    <m/>
    <m/>
    <m/>
    <m/>
    <x v="11"/>
    <m/>
    <m/>
    <m/>
    <m/>
    <s v="Yes"/>
    <s v="Female"/>
    <s v="British"/>
    <m/>
    <m/>
    <m/>
    <m/>
    <m/>
    <m/>
    <m/>
    <m/>
  </r>
  <r>
    <x v="4074"/>
    <x v="1"/>
    <x v="3"/>
    <m/>
    <s v="Query Resolution"/>
    <m/>
    <s v="Notify"/>
    <m/>
    <m/>
    <x v="2"/>
    <m/>
    <m/>
    <m/>
    <m/>
    <m/>
    <m/>
    <m/>
    <m/>
    <m/>
    <m/>
    <m/>
    <m/>
    <m/>
    <m/>
    <m/>
  </r>
  <r>
    <x v="4075"/>
    <x v="1"/>
    <x v="2"/>
    <m/>
    <s v="Advisor/Information"/>
    <m/>
    <m/>
    <m/>
    <m/>
    <x v="16"/>
    <m/>
    <m/>
    <m/>
    <m/>
    <s v="No"/>
    <s v="Female"/>
    <s v="Other Black"/>
    <m/>
    <m/>
    <m/>
    <m/>
    <m/>
    <m/>
    <m/>
    <m/>
  </r>
  <r>
    <x v="4076"/>
    <x v="1"/>
    <x v="2"/>
    <m/>
    <s v="Time Taken                            "/>
    <m/>
    <m/>
    <m/>
    <m/>
    <x v="11"/>
    <m/>
    <m/>
    <m/>
    <m/>
    <s v="No"/>
    <s v="Female"/>
    <s v="Irish"/>
    <m/>
    <m/>
    <m/>
    <m/>
    <m/>
    <m/>
    <m/>
    <m/>
  </r>
  <r>
    <x v="4077"/>
    <x v="1"/>
    <x v="2"/>
    <m/>
    <s v="Advisor/Information"/>
    <m/>
    <m/>
    <m/>
    <m/>
    <x v="15"/>
    <m/>
    <m/>
    <m/>
    <m/>
    <m/>
    <m/>
    <m/>
    <m/>
    <m/>
    <m/>
    <m/>
    <m/>
    <m/>
    <m/>
    <m/>
  </r>
  <r>
    <x v="4078"/>
    <x v="1"/>
    <x v="2"/>
    <m/>
    <s v="Time Taken                            "/>
    <m/>
    <m/>
    <m/>
    <m/>
    <x v="15"/>
    <m/>
    <m/>
    <m/>
    <m/>
    <m/>
    <m/>
    <m/>
    <m/>
    <m/>
    <m/>
    <m/>
    <m/>
    <m/>
    <m/>
    <m/>
  </r>
  <r>
    <x v="4079"/>
    <x v="2"/>
    <x v="2"/>
    <m/>
    <s v="Time Taken                            "/>
    <m/>
    <m/>
    <m/>
    <m/>
    <x v="18"/>
    <m/>
    <m/>
    <m/>
    <m/>
    <m/>
    <m/>
    <m/>
    <m/>
    <m/>
    <m/>
    <m/>
    <m/>
    <m/>
    <m/>
    <m/>
  </r>
  <r>
    <x v="4080"/>
    <x v="1"/>
    <x v="0"/>
    <m/>
    <m/>
    <m/>
    <m/>
    <m/>
    <s v="http://barnet.gov.uk/"/>
    <x v="0"/>
    <m/>
    <m/>
    <m/>
    <m/>
    <m/>
    <m/>
    <m/>
    <m/>
    <m/>
    <m/>
    <m/>
    <m/>
    <m/>
    <m/>
    <m/>
  </r>
  <r>
    <x v="4081"/>
    <x v="1"/>
    <x v="2"/>
    <m/>
    <s v="Advisor/Information"/>
    <m/>
    <m/>
    <m/>
    <m/>
    <x v="51"/>
    <m/>
    <m/>
    <m/>
    <m/>
    <m/>
    <m/>
    <m/>
    <m/>
    <m/>
    <m/>
    <m/>
    <m/>
    <m/>
    <m/>
    <m/>
  </r>
  <r>
    <x v="4082"/>
    <x v="2"/>
    <x v="2"/>
    <m/>
    <s v="Query Resolution"/>
    <m/>
    <m/>
    <m/>
    <m/>
    <x v="30"/>
    <m/>
    <m/>
    <m/>
    <m/>
    <m/>
    <m/>
    <m/>
    <m/>
    <m/>
    <m/>
    <m/>
    <m/>
    <m/>
    <m/>
    <m/>
  </r>
  <r>
    <x v="4083"/>
    <x v="1"/>
    <x v="2"/>
    <m/>
    <s v="Advisor/Information"/>
    <m/>
    <m/>
    <m/>
    <m/>
    <x v="15"/>
    <m/>
    <m/>
    <m/>
    <m/>
    <m/>
    <m/>
    <m/>
    <m/>
    <m/>
    <m/>
    <m/>
    <m/>
    <m/>
    <m/>
    <m/>
  </r>
  <r>
    <x v="4084"/>
    <x v="1"/>
    <x v="2"/>
    <m/>
    <m/>
    <m/>
    <m/>
    <m/>
    <m/>
    <x v="16"/>
    <m/>
    <m/>
    <m/>
    <m/>
    <m/>
    <m/>
    <m/>
    <m/>
    <m/>
    <m/>
    <m/>
    <m/>
    <m/>
    <m/>
    <m/>
  </r>
  <r>
    <x v="4085"/>
    <x v="0"/>
    <x v="0"/>
    <s v="A specific web page"/>
    <s v="Other (See Comment)"/>
    <s v="I am trying to upload docs to support parking permit application, but this isn't easy to find.  i've now tried 3 times.  It would be really helpful if the application email sent a link to this."/>
    <s v="Pay"/>
    <m/>
    <s v="http://www.barnet.gov.uk/pay"/>
    <x v="12"/>
    <m/>
    <m/>
    <s v="N129ER"/>
    <s v="35-54"/>
    <s v="No"/>
    <s v="Female"/>
    <s v="British"/>
    <s v="Agnostic"/>
    <m/>
    <m/>
    <m/>
    <m/>
    <m/>
    <m/>
    <m/>
  </r>
  <r>
    <x v="4086"/>
    <x v="1"/>
    <x v="2"/>
    <m/>
    <s v="Time Taken                            "/>
    <m/>
    <m/>
    <m/>
    <m/>
    <x v="15"/>
    <m/>
    <m/>
    <m/>
    <m/>
    <m/>
    <m/>
    <m/>
    <m/>
    <m/>
    <m/>
    <m/>
    <m/>
    <m/>
    <m/>
    <m/>
  </r>
  <r>
    <x v="4087"/>
    <x v="1"/>
    <x v="2"/>
    <m/>
    <m/>
    <m/>
    <m/>
    <m/>
    <m/>
    <x v="17"/>
    <m/>
    <m/>
    <m/>
    <m/>
    <m/>
    <m/>
    <m/>
    <m/>
    <m/>
    <m/>
    <m/>
    <m/>
    <m/>
    <m/>
    <m/>
  </r>
  <r>
    <x v="4088"/>
    <x v="2"/>
    <x v="2"/>
    <m/>
    <s v="Time Taken                            "/>
    <m/>
    <m/>
    <m/>
    <m/>
    <x v="11"/>
    <m/>
    <m/>
    <m/>
    <m/>
    <m/>
    <m/>
    <m/>
    <m/>
    <m/>
    <m/>
    <m/>
    <m/>
    <m/>
    <m/>
    <m/>
  </r>
  <r>
    <x v="4089"/>
    <x v="1"/>
    <x v="2"/>
    <m/>
    <s v="Advisor/Information"/>
    <m/>
    <m/>
    <m/>
    <m/>
    <x v="16"/>
    <m/>
    <m/>
    <m/>
    <m/>
    <m/>
    <m/>
    <m/>
    <m/>
    <m/>
    <m/>
    <m/>
    <m/>
    <m/>
    <m/>
    <m/>
  </r>
  <r>
    <x v="4090"/>
    <x v="0"/>
    <x v="2"/>
    <m/>
    <s v="Other Reason"/>
    <m/>
    <m/>
    <m/>
    <m/>
    <x v="15"/>
    <m/>
    <m/>
    <m/>
    <m/>
    <m/>
    <m/>
    <m/>
    <m/>
    <m/>
    <m/>
    <m/>
    <m/>
    <m/>
    <m/>
    <m/>
  </r>
  <r>
    <x v="4091"/>
    <x v="1"/>
    <x v="0"/>
    <m/>
    <m/>
    <m/>
    <m/>
    <m/>
    <s v="http://www.govmetric.com/"/>
    <x v="0"/>
    <m/>
    <m/>
    <m/>
    <m/>
    <m/>
    <m/>
    <m/>
    <m/>
    <m/>
    <m/>
    <m/>
    <m/>
    <m/>
    <m/>
    <m/>
  </r>
  <r>
    <x v="4092"/>
    <x v="1"/>
    <x v="3"/>
    <m/>
    <m/>
    <m/>
    <m/>
    <m/>
    <m/>
    <x v="2"/>
    <m/>
    <m/>
    <m/>
    <m/>
    <m/>
    <m/>
    <m/>
    <m/>
    <m/>
    <m/>
    <m/>
    <m/>
    <m/>
    <m/>
    <m/>
  </r>
  <r>
    <x v="4093"/>
    <x v="1"/>
    <x v="0"/>
    <m/>
    <m/>
    <m/>
    <m/>
    <m/>
    <s v="http://www.barnet.gov.uk/homepage/286/bin_collection_dates?categoryID=1130&amp;postcode=NW116LY&amp;uprn=200063508"/>
    <x v="11"/>
    <m/>
    <m/>
    <m/>
    <m/>
    <m/>
    <m/>
    <m/>
    <m/>
    <m/>
    <m/>
    <m/>
    <m/>
    <m/>
    <m/>
    <m/>
  </r>
  <r>
    <x v="4094"/>
    <x v="1"/>
    <x v="2"/>
    <m/>
    <s v="Advisor/Information"/>
    <m/>
    <m/>
    <m/>
    <m/>
    <x v="15"/>
    <m/>
    <m/>
    <m/>
    <m/>
    <m/>
    <m/>
    <m/>
    <m/>
    <m/>
    <m/>
    <m/>
    <m/>
    <m/>
    <m/>
    <m/>
  </r>
  <r>
    <x v="4095"/>
    <x v="1"/>
    <x v="2"/>
    <m/>
    <s v="Advisor/Information"/>
    <m/>
    <m/>
    <m/>
    <m/>
    <x v="15"/>
    <m/>
    <m/>
    <m/>
    <m/>
    <m/>
    <s v="Male"/>
    <m/>
    <m/>
    <m/>
    <m/>
    <m/>
    <m/>
    <m/>
    <m/>
    <m/>
  </r>
  <r>
    <x v="4096"/>
    <x v="2"/>
    <x v="3"/>
    <m/>
    <m/>
    <m/>
    <m/>
    <m/>
    <m/>
    <x v="2"/>
    <m/>
    <m/>
    <m/>
    <m/>
    <m/>
    <m/>
    <m/>
    <m/>
    <m/>
    <m/>
    <m/>
    <m/>
    <m/>
    <m/>
    <m/>
  </r>
  <r>
    <x v="4097"/>
    <x v="1"/>
    <x v="2"/>
    <m/>
    <s v="Advisor/Information"/>
    <m/>
    <m/>
    <m/>
    <m/>
    <x v="18"/>
    <m/>
    <m/>
    <m/>
    <m/>
    <m/>
    <m/>
    <m/>
    <m/>
    <m/>
    <m/>
    <m/>
    <m/>
    <m/>
    <m/>
    <m/>
  </r>
  <r>
    <x v="4098"/>
    <x v="1"/>
    <x v="2"/>
    <m/>
    <m/>
    <m/>
    <m/>
    <m/>
    <m/>
    <x v="15"/>
    <m/>
    <m/>
    <m/>
    <m/>
    <m/>
    <m/>
    <m/>
    <m/>
    <m/>
    <m/>
    <m/>
    <m/>
    <m/>
    <m/>
    <m/>
  </r>
  <r>
    <x v="4099"/>
    <x v="1"/>
    <x v="2"/>
    <m/>
    <s v="Advisor/Information"/>
    <m/>
    <m/>
    <m/>
    <m/>
    <x v="11"/>
    <m/>
    <m/>
    <m/>
    <m/>
    <m/>
    <m/>
    <m/>
    <m/>
    <m/>
    <m/>
    <m/>
    <m/>
    <m/>
    <m/>
    <m/>
  </r>
  <r>
    <x v="4100"/>
    <x v="1"/>
    <x v="2"/>
    <m/>
    <s v="Query Resolution"/>
    <m/>
    <m/>
    <m/>
    <m/>
    <x v="18"/>
    <m/>
    <m/>
    <m/>
    <m/>
    <m/>
    <m/>
    <m/>
    <m/>
    <m/>
    <m/>
    <m/>
    <m/>
    <m/>
    <m/>
    <m/>
  </r>
  <r>
    <x v="4101"/>
    <x v="1"/>
    <x v="2"/>
    <m/>
    <s v="Time Taken                            "/>
    <m/>
    <m/>
    <m/>
    <m/>
    <x v="11"/>
    <m/>
    <m/>
    <m/>
    <m/>
    <m/>
    <m/>
    <m/>
    <m/>
    <m/>
    <m/>
    <m/>
    <m/>
    <m/>
    <m/>
    <m/>
  </r>
  <r>
    <x v="4102"/>
    <x v="0"/>
    <x v="3"/>
    <m/>
    <s v="Other Reason"/>
    <m/>
    <m/>
    <m/>
    <m/>
    <x v="2"/>
    <m/>
    <m/>
    <m/>
    <m/>
    <m/>
    <m/>
    <m/>
    <m/>
    <m/>
    <m/>
    <m/>
    <m/>
    <m/>
    <m/>
    <m/>
  </r>
  <r>
    <x v="4103"/>
    <x v="1"/>
    <x v="2"/>
    <m/>
    <s v="Query Resolution"/>
    <m/>
    <m/>
    <m/>
    <m/>
    <x v="15"/>
    <m/>
    <m/>
    <m/>
    <m/>
    <s v="No"/>
    <s v="Male"/>
    <s v="British"/>
    <m/>
    <m/>
    <m/>
    <m/>
    <m/>
    <m/>
    <m/>
    <m/>
  </r>
  <r>
    <x v="4104"/>
    <x v="1"/>
    <x v="2"/>
    <m/>
    <s v="Advisor/Information"/>
    <m/>
    <m/>
    <m/>
    <m/>
    <x v="30"/>
    <m/>
    <m/>
    <m/>
    <m/>
    <m/>
    <m/>
    <m/>
    <m/>
    <m/>
    <m/>
    <m/>
    <m/>
    <m/>
    <m/>
    <m/>
  </r>
  <r>
    <x v="4105"/>
    <x v="0"/>
    <x v="0"/>
    <s v="The website in general"/>
    <s v="Finding Data/Search Function"/>
    <m/>
    <s v="Enquire"/>
    <m/>
    <s v="http://www.barnet.gov.uk/"/>
    <x v="0"/>
    <m/>
    <m/>
    <m/>
    <s v="35-54"/>
    <s v="No"/>
    <s v="Female"/>
    <s v="British"/>
    <m/>
    <m/>
    <m/>
    <m/>
    <s v="Council Information"/>
    <m/>
    <m/>
    <m/>
  </r>
  <r>
    <x v="4106"/>
    <x v="1"/>
    <x v="2"/>
    <m/>
    <s v="Advisor/Information"/>
    <m/>
    <m/>
    <m/>
    <m/>
    <x v="18"/>
    <m/>
    <m/>
    <m/>
    <m/>
    <m/>
    <m/>
    <m/>
    <m/>
    <m/>
    <m/>
    <m/>
    <m/>
    <m/>
    <m/>
    <m/>
  </r>
  <r>
    <x v="4107"/>
    <x v="1"/>
    <x v="2"/>
    <m/>
    <s v="Time Taken                            "/>
    <m/>
    <m/>
    <m/>
    <m/>
    <x v="16"/>
    <m/>
    <m/>
    <m/>
    <m/>
    <m/>
    <m/>
    <m/>
    <m/>
    <m/>
    <m/>
    <m/>
    <m/>
    <m/>
    <m/>
    <m/>
  </r>
  <r>
    <x v="4108"/>
    <x v="1"/>
    <x v="2"/>
    <m/>
    <s v="Query Resolution"/>
    <m/>
    <m/>
    <m/>
    <m/>
    <x v="23"/>
    <m/>
    <m/>
    <m/>
    <m/>
    <m/>
    <m/>
    <m/>
    <m/>
    <m/>
    <m/>
    <m/>
    <m/>
    <m/>
    <m/>
    <m/>
  </r>
  <r>
    <x v="4109"/>
    <x v="1"/>
    <x v="2"/>
    <m/>
    <s v="Advisor/Information"/>
    <m/>
    <m/>
    <m/>
    <m/>
    <x v="15"/>
    <m/>
    <m/>
    <m/>
    <m/>
    <m/>
    <m/>
    <m/>
    <m/>
    <m/>
    <m/>
    <m/>
    <m/>
    <m/>
    <m/>
    <m/>
  </r>
  <r>
    <x v="4110"/>
    <x v="1"/>
    <x v="2"/>
    <m/>
    <s v="Advisor/Information"/>
    <m/>
    <m/>
    <m/>
    <m/>
    <x v="30"/>
    <m/>
    <m/>
    <m/>
    <m/>
    <m/>
    <m/>
    <m/>
    <m/>
    <m/>
    <m/>
    <m/>
    <m/>
    <m/>
    <m/>
    <m/>
  </r>
  <r>
    <x v="4111"/>
    <x v="1"/>
    <x v="2"/>
    <m/>
    <s v="Time Taken                            "/>
    <m/>
    <m/>
    <m/>
    <m/>
    <x v="16"/>
    <m/>
    <m/>
    <m/>
    <m/>
    <m/>
    <m/>
    <m/>
    <m/>
    <m/>
    <m/>
    <m/>
    <m/>
    <m/>
    <m/>
    <m/>
  </r>
  <r>
    <x v="4112"/>
    <x v="1"/>
    <x v="0"/>
    <m/>
    <m/>
    <m/>
    <m/>
    <m/>
    <s v="http://barnet.gov.uk/"/>
    <x v="0"/>
    <m/>
    <m/>
    <m/>
    <m/>
    <m/>
    <m/>
    <m/>
    <m/>
    <m/>
    <m/>
    <m/>
    <m/>
    <m/>
    <m/>
    <m/>
  </r>
  <r>
    <x v="4113"/>
    <x v="1"/>
    <x v="2"/>
    <m/>
    <s v="Advisor/Information"/>
    <m/>
    <m/>
    <m/>
    <m/>
    <x v="15"/>
    <m/>
    <m/>
    <m/>
    <m/>
    <m/>
    <m/>
    <m/>
    <m/>
    <m/>
    <m/>
    <m/>
    <m/>
    <m/>
    <m/>
    <m/>
  </r>
  <r>
    <x v="4114"/>
    <x v="1"/>
    <x v="2"/>
    <m/>
    <s v="Advisor/Information"/>
    <m/>
    <m/>
    <m/>
    <m/>
    <x v="15"/>
    <m/>
    <m/>
    <m/>
    <m/>
    <m/>
    <m/>
    <m/>
    <m/>
    <m/>
    <m/>
    <m/>
    <m/>
    <m/>
    <m/>
    <m/>
  </r>
  <r>
    <x v="4115"/>
    <x v="1"/>
    <x v="2"/>
    <m/>
    <s v="Time Taken                            "/>
    <m/>
    <m/>
    <m/>
    <m/>
    <x v="11"/>
    <m/>
    <m/>
    <m/>
    <m/>
    <m/>
    <m/>
    <m/>
    <m/>
    <m/>
    <m/>
    <m/>
    <m/>
    <m/>
    <m/>
    <m/>
  </r>
  <r>
    <x v="4116"/>
    <x v="1"/>
    <x v="2"/>
    <m/>
    <m/>
    <m/>
    <m/>
    <m/>
    <m/>
    <x v="20"/>
    <m/>
    <m/>
    <m/>
    <m/>
    <m/>
    <m/>
    <m/>
    <m/>
    <m/>
    <m/>
    <m/>
    <m/>
    <m/>
    <m/>
    <m/>
  </r>
  <r>
    <x v="4117"/>
    <x v="1"/>
    <x v="2"/>
    <m/>
    <s v="Time Taken                            "/>
    <m/>
    <m/>
    <m/>
    <m/>
    <x v="16"/>
    <m/>
    <m/>
    <m/>
    <m/>
    <m/>
    <m/>
    <m/>
    <m/>
    <m/>
    <m/>
    <m/>
    <m/>
    <m/>
    <m/>
    <m/>
  </r>
  <r>
    <x v="4118"/>
    <x v="1"/>
    <x v="2"/>
    <m/>
    <s v="Decision"/>
    <m/>
    <m/>
    <m/>
    <m/>
    <x v="19"/>
    <m/>
    <m/>
    <m/>
    <m/>
    <m/>
    <m/>
    <m/>
    <m/>
    <m/>
    <m/>
    <m/>
    <m/>
    <m/>
    <m/>
    <m/>
  </r>
  <r>
    <x v="4119"/>
    <x v="0"/>
    <x v="0"/>
    <s v="The website in general"/>
    <s v="Link or Download"/>
    <m/>
    <m/>
    <m/>
    <s v="http://www.barnet.gov.uk/report"/>
    <x v="17"/>
    <m/>
    <m/>
    <m/>
    <m/>
    <m/>
    <m/>
    <m/>
    <m/>
    <m/>
    <m/>
    <m/>
    <m/>
    <m/>
    <m/>
    <m/>
  </r>
  <r>
    <x v="4120"/>
    <x v="1"/>
    <x v="2"/>
    <m/>
    <s v="Advisor/Information"/>
    <m/>
    <m/>
    <m/>
    <m/>
    <x v="11"/>
    <m/>
    <m/>
    <m/>
    <m/>
    <m/>
    <m/>
    <m/>
    <m/>
    <m/>
    <m/>
    <m/>
    <m/>
    <m/>
    <m/>
    <m/>
  </r>
  <r>
    <x v="4121"/>
    <x v="1"/>
    <x v="0"/>
    <m/>
    <m/>
    <m/>
    <m/>
    <m/>
    <s v="http://www.barnet.gov.uk/info/940031/stonegrove_and_spur_road/539/stonegrove_and_spur_road"/>
    <x v="69"/>
    <m/>
    <m/>
    <m/>
    <m/>
    <m/>
    <m/>
    <m/>
    <m/>
    <m/>
    <m/>
    <m/>
    <m/>
    <m/>
    <m/>
    <m/>
  </r>
  <r>
    <x v="4122"/>
    <x v="1"/>
    <x v="2"/>
    <m/>
    <s v="Advisor/Information"/>
    <m/>
    <m/>
    <m/>
    <m/>
    <x v="19"/>
    <m/>
    <m/>
    <m/>
    <m/>
    <m/>
    <m/>
    <m/>
    <m/>
    <m/>
    <m/>
    <m/>
    <m/>
    <m/>
    <m/>
    <m/>
  </r>
  <r>
    <x v="4123"/>
    <x v="0"/>
    <x v="0"/>
    <m/>
    <m/>
    <m/>
    <m/>
    <m/>
    <s v="http://www.barnet.gov.uk/info/930395/new_recycling_service/1090/new_recycling_service"/>
    <x v="11"/>
    <m/>
    <m/>
    <m/>
    <m/>
    <m/>
    <m/>
    <m/>
    <m/>
    <m/>
    <m/>
    <m/>
    <m/>
    <m/>
    <m/>
    <m/>
  </r>
  <r>
    <x v="4124"/>
    <x v="1"/>
    <x v="2"/>
    <m/>
    <m/>
    <m/>
    <m/>
    <m/>
    <m/>
    <x v="11"/>
    <m/>
    <m/>
    <m/>
    <m/>
    <m/>
    <m/>
    <m/>
    <m/>
    <m/>
    <m/>
    <m/>
    <m/>
    <m/>
    <m/>
    <m/>
  </r>
  <r>
    <x v="4125"/>
    <x v="0"/>
    <x v="0"/>
    <s v="A specific web page"/>
    <s v="All Options"/>
    <m/>
    <s v="Appeal"/>
    <s v="view pcn contravention"/>
    <s v="http://www.barnet.gov.uk/info/930111/parking_tickets_pcn/516/parking_tickets_pcn"/>
    <x v="19"/>
    <m/>
    <m/>
    <s v="HA88TG"/>
    <m/>
    <s v="Prefer not to say"/>
    <s v="Male"/>
    <s v="Other Asian"/>
    <s v="Prefer Not To Say"/>
    <m/>
    <m/>
    <m/>
    <m/>
    <m/>
    <m/>
    <m/>
  </r>
  <r>
    <x v="4126"/>
    <x v="0"/>
    <x v="0"/>
    <m/>
    <m/>
    <m/>
    <m/>
    <m/>
    <s v="https://www.barnet.gov.uk/forms/form/333/en/visitor_vouchers"/>
    <x v="44"/>
    <m/>
    <m/>
    <m/>
    <m/>
    <m/>
    <m/>
    <m/>
    <m/>
    <m/>
    <m/>
    <m/>
    <m/>
    <m/>
    <m/>
    <m/>
  </r>
  <r>
    <x v="4127"/>
    <x v="1"/>
    <x v="0"/>
    <m/>
    <m/>
    <m/>
    <m/>
    <m/>
    <s v="http://www.barnet.gov.uk/info/930081/keeping_cool_in_summer/294/keeping_cool_in_summer"/>
    <x v="14"/>
    <m/>
    <m/>
    <m/>
    <m/>
    <m/>
    <m/>
    <m/>
    <m/>
    <m/>
    <m/>
    <m/>
    <m/>
    <m/>
    <m/>
    <m/>
  </r>
  <r>
    <x v="4128"/>
    <x v="2"/>
    <x v="1"/>
    <m/>
    <s v="Query Resolution"/>
    <m/>
    <s v="Enquire"/>
    <m/>
    <m/>
    <x v="48"/>
    <s v="I have been asked by the bank to obtain environmental certificate before I could apply for a business account to export scrap metal abroad. I only act as a middle man and not handle scrap metal. Will be grateful for quick action please"/>
    <m/>
    <s v="N33LX"/>
    <s v="75 and over"/>
    <s v="Prefer not to say"/>
    <s v="Male"/>
    <s v="Other Asian"/>
    <m/>
    <m/>
    <m/>
    <m/>
    <m/>
    <m/>
    <m/>
    <m/>
  </r>
  <r>
    <x v="4129"/>
    <x v="2"/>
    <x v="1"/>
    <m/>
    <s v="Query Resolution"/>
    <m/>
    <s v="Enquire"/>
    <m/>
    <m/>
    <x v="48"/>
    <m/>
    <m/>
    <m/>
    <m/>
    <m/>
    <m/>
    <m/>
    <m/>
    <m/>
    <m/>
    <m/>
    <m/>
    <m/>
    <m/>
    <m/>
  </r>
  <r>
    <x v="4130"/>
    <x v="0"/>
    <x v="0"/>
    <s v="The website in general"/>
    <s v="All Options"/>
    <m/>
    <s v="Research"/>
    <m/>
    <s v="http://www.barnet.gov.uk/customer-web-feedback"/>
    <x v="13"/>
    <m/>
    <m/>
    <s v="N65HE"/>
    <m/>
    <s v="No"/>
    <s v="Female"/>
    <s v="British"/>
    <s v="Atheist"/>
    <m/>
    <s v="I wanted to find t)e names of secondary schools in Barnet and their cut off limits"/>
    <m/>
    <s v="Education &amp; Schools"/>
    <m/>
    <m/>
    <m/>
  </r>
  <r>
    <x v="4131"/>
    <x v="0"/>
    <x v="0"/>
    <m/>
    <m/>
    <m/>
    <m/>
    <m/>
    <s v="http://www.barnet.gov.uk/customer-web-feedback"/>
    <x v="13"/>
    <m/>
    <m/>
    <m/>
    <m/>
    <m/>
    <m/>
    <m/>
    <m/>
    <m/>
    <m/>
    <m/>
    <m/>
    <m/>
    <m/>
    <m/>
  </r>
  <r>
    <x v="4132"/>
    <x v="1"/>
    <x v="0"/>
    <m/>
    <m/>
    <m/>
    <m/>
    <m/>
    <s v="http://www.barnet.gov.uk/customer-web-feedback"/>
    <x v="13"/>
    <m/>
    <m/>
    <m/>
    <m/>
    <m/>
    <m/>
    <m/>
    <m/>
    <m/>
    <m/>
    <m/>
    <m/>
    <m/>
    <m/>
    <m/>
  </r>
  <r>
    <x v="4133"/>
    <x v="0"/>
    <x v="0"/>
    <m/>
    <m/>
    <m/>
    <m/>
    <m/>
    <s v="http://www.barnet.gov.uk/info/14/secondary_school_admissions/649/secondary_school_admissions"/>
    <x v="7"/>
    <m/>
    <m/>
    <m/>
    <m/>
    <m/>
    <m/>
    <m/>
    <m/>
    <m/>
    <m/>
    <m/>
    <m/>
    <m/>
    <m/>
    <m/>
  </r>
  <r>
    <x v="4134"/>
    <x v="0"/>
    <x v="0"/>
    <m/>
    <m/>
    <m/>
    <m/>
    <m/>
    <s v="http://www.barnet.gov.uk/info/14/secondary_school_admissions/649/secondary_school_admissions"/>
    <x v="7"/>
    <m/>
    <m/>
    <m/>
    <m/>
    <m/>
    <m/>
    <m/>
    <m/>
    <m/>
    <m/>
    <m/>
    <m/>
    <m/>
    <m/>
    <m/>
  </r>
  <r>
    <x v="4135"/>
    <x v="1"/>
    <x v="0"/>
    <m/>
    <m/>
    <m/>
    <m/>
    <m/>
    <s v="http://www.barnet.gov.uk/info/894/transfer_between_schools/657/transfer_between_schools"/>
    <x v="2"/>
    <m/>
    <m/>
    <m/>
    <m/>
    <m/>
    <m/>
    <m/>
    <m/>
    <m/>
    <m/>
    <m/>
    <m/>
    <m/>
    <m/>
    <m/>
  </r>
  <r>
    <x v="4136"/>
    <x v="1"/>
    <x v="0"/>
    <m/>
    <m/>
    <m/>
    <m/>
    <m/>
    <s v="http://www.barnet.gov.uk/homepage/249/directory_record?did=145644&amp;entry_id=124586"/>
    <x v="4"/>
    <m/>
    <m/>
    <m/>
    <m/>
    <m/>
    <m/>
    <m/>
    <m/>
    <m/>
    <m/>
    <m/>
    <m/>
    <m/>
    <m/>
    <m/>
  </r>
  <r>
    <x v="4137"/>
    <x v="0"/>
    <x v="0"/>
    <m/>
    <m/>
    <m/>
    <m/>
    <m/>
    <s v="http://www.barnet.gov.uk/site/scripts/documents.php?categoryID=100007"/>
    <x v="1"/>
    <m/>
    <m/>
    <m/>
    <m/>
    <m/>
    <m/>
    <m/>
    <m/>
    <m/>
    <m/>
    <m/>
    <m/>
    <m/>
    <m/>
    <m/>
  </r>
  <r>
    <x v="4138"/>
    <x v="0"/>
    <x v="0"/>
    <m/>
    <m/>
    <m/>
    <m/>
    <m/>
    <s v="http://www.barnet.gov.uk/downloads/download/18/guide_on_how_to_comment_on_planning_applications"/>
    <x v="39"/>
    <m/>
    <m/>
    <m/>
    <m/>
    <m/>
    <m/>
    <m/>
    <m/>
    <m/>
    <m/>
    <m/>
    <m/>
    <m/>
    <m/>
    <m/>
  </r>
  <r>
    <x v="4139"/>
    <x v="1"/>
    <x v="0"/>
    <m/>
    <m/>
    <m/>
    <m/>
    <m/>
    <s v="http://www.barnet.gov.uk/info/10060/applying_for_council_housing/357/applying_for_council_housing"/>
    <x v="34"/>
    <m/>
    <m/>
    <m/>
    <m/>
    <m/>
    <m/>
    <m/>
    <m/>
    <m/>
    <m/>
    <m/>
    <m/>
    <m/>
    <m/>
    <m/>
  </r>
  <r>
    <x v="4140"/>
    <x v="0"/>
    <x v="0"/>
    <m/>
    <m/>
    <m/>
    <m/>
    <m/>
    <s v="http://www.barnet.gov.uk/info/940190/planning_background_information/754/planning_background_information"/>
    <x v="45"/>
    <m/>
    <m/>
    <m/>
    <m/>
    <m/>
    <m/>
    <m/>
    <m/>
    <m/>
    <m/>
    <m/>
    <m/>
    <m/>
    <m/>
    <m/>
  </r>
  <r>
    <x v="4141"/>
    <x v="2"/>
    <x v="0"/>
    <s v="A specific web page"/>
    <s v="Query Resolution"/>
    <m/>
    <s v="Research"/>
    <m/>
    <s v="http://www.barnet.gov.uk/info/730006/Parks_directory_record?page=Record&amp;did=145661&amp;entry_id=136234"/>
    <x v="2"/>
    <m/>
    <m/>
    <s v="N101QP"/>
    <s v="Prefer Not To Say"/>
    <s v="Prefer not to say"/>
    <s v="Prefer not to say"/>
    <s v="Prefer not to say"/>
    <s v="Prefer Not To Say"/>
    <s v="fun fair"/>
    <m/>
    <m/>
    <m/>
    <m/>
    <m/>
    <m/>
  </r>
  <r>
    <x v="4142"/>
    <x v="0"/>
    <x v="0"/>
    <s v="A specific web page"/>
    <s v="Query Resolution"/>
    <m/>
    <m/>
    <m/>
    <s v="http://www.barnet.gov.uk/info930111parkingticketpnc516/"/>
    <x v="2"/>
    <m/>
    <m/>
    <m/>
    <m/>
    <m/>
    <m/>
    <m/>
    <m/>
    <m/>
    <m/>
    <m/>
    <m/>
    <m/>
    <m/>
    <m/>
  </r>
  <r>
    <x v="4143"/>
    <x v="0"/>
    <x v="0"/>
    <m/>
    <m/>
    <m/>
    <m/>
    <m/>
    <s v="http://www.barnet.gov.uk/homepage/249/directory_record?did=145640&amp;entry_id=136361"/>
    <x v="4"/>
    <m/>
    <m/>
    <m/>
    <m/>
    <m/>
    <m/>
    <m/>
    <m/>
    <m/>
    <m/>
    <m/>
    <m/>
    <m/>
    <m/>
    <m/>
  </r>
  <r>
    <x v="4144"/>
    <x v="0"/>
    <x v="0"/>
    <s v="A specific web page"/>
    <s v="Query Resolution"/>
    <m/>
    <s v="Enquire"/>
    <m/>
    <s v="http://www.barnet.gov.uk/info/200082/road_safety/968/road_safety"/>
    <x v="42"/>
    <m/>
    <m/>
    <s v="N29BE"/>
    <s v="35-54"/>
    <s v="No"/>
    <s v="Female"/>
    <s v="Other White"/>
    <m/>
    <m/>
    <m/>
    <m/>
    <m/>
    <m/>
    <m/>
    <m/>
  </r>
  <r>
    <x v="4145"/>
    <x v="0"/>
    <x v="0"/>
    <s v="The website in general"/>
    <s v="Query Resolution"/>
    <m/>
    <m/>
    <m/>
    <s v="http://www.barnet.gov.uk/info/64/change_of_address/385/change_of_address"/>
    <x v="28"/>
    <m/>
    <m/>
    <m/>
    <m/>
    <m/>
    <m/>
    <m/>
    <m/>
    <m/>
    <m/>
    <m/>
    <m/>
    <m/>
    <m/>
    <m/>
  </r>
  <r>
    <x v="4146"/>
    <x v="1"/>
    <x v="0"/>
    <s v="A specific web page"/>
    <s v="Query Resolution"/>
    <m/>
    <m/>
    <m/>
    <s v="http://www.barnet.gov.uk/info/930295/apply_for_housing_benefit_and_help_with_council_tax/556/apply_for_housing_benefit_and_help_with_council_tax"/>
    <x v="26"/>
    <m/>
    <m/>
    <m/>
    <m/>
    <m/>
    <m/>
    <m/>
    <m/>
    <m/>
    <m/>
    <m/>
    <m/>
    <m/>
    <m/>
    <m/>
  </r>
  <r>
    <x v="4147"/>
    <x v="1"/>
    <x v="0"/>
    <m/>
    <m/>
    <m/>
    <m/>
    <m/>
    <s v="http://www.barnet.gov.uk/homepage/249/directory_record?page=Record&amp;did=147523&amp;entry_id=124021"/>
    <x v="4"/>
    <m/>
    <m/>
    <m/>
    <m/>
    <m/>
    <m/>
    <m/>
    <m/>
    <m/>
    <m/>
    <m/>
    <m/>
    <m/>
    <m/>
    <m/>
  </r>
  <r>
    <x v="4148"/>
    <x v="0"/>
    <x v="0"/>
    <s v="The website in general"/>
    <s v="Query Resolution"/>
    <m/>
    <m/>
    <m/>
    <s v="http://www.barnet.gov.uk/homepage/232/foi_requests_detail?from=2014-02-21T16:23:13&amp;until=2014-02-21T16:23:13&amp;case_id=743864"/>
    <x v="2"/>
    <m/>
    <m/>
    <m/>
    <m/>
    <m/>
    <m/>
    <m/>
    <m/>
    <m/>
    <m/>
    <m/>
    <s v="Rubbish &amp; Recycling"/>
    <m/>
    <m/>
    <m/>
  </r>
  <r>
    <x v="4149"/>
    <x v="1"/>
    <x v="1"/>
    <m/>
    <s v="Advisor/Information"/>
    <m/>
    <s v="Apply"/>
    <m/>
    <m/>
    <x v="11"/>
    <m/>
    <m/>
    <s v="EN48TN"/>
    <s v="45 to 54"/>
    <s v="No"/>
    <s v="Female"/>
    <s v="British"/>
    <m/>
    <m/>
    <m/>
    <m/>
    <m/>
    <m/>
    <m/>
    <m/>
  </r>
  <r>
    <x v="4150"/>
    <x v="0"/>
    <x v="0"/>
    <m/>
    <m/>
    <m/>
    <m/>
    <m/>
    <s v="http://www.barnet.gov.uk/info/940042/hendon_and_golders_green/733/hendon_and_golders_green/25"/>
    <x v="2"/>
    <m/>
    <m/>
    <m/>
    <m/>
    <m/>
    <m/>
    <m/>
    <m/>
    <m/>
    <m/>
    <m/>
    <m/>
    <m/>
    <m/>
    <m/>
  </r>
  <r>
    <x v="4151"/>
    <x v="2"/>
    <x v="0"/>
    <m/>
    <m/>
    <m/>
    <m/>
    <m/>
    <s v="http://www.barnet.gov.uk/homepage/249/directory_record?page=Record&amp;did=146723&amp;entry_id=66923"/>
    <x v="4"/>
    <m/>
    <m/>
    <m/>
    <m/>
    <m/>
    <m/>
    <m/>
    <m/>
    <m/>
    <m/>
    <m/>
    <m/>
    <m/>
    <m/>
    <m/>
  </r>
  <r>
    <x v="4152"/>
    <x v="1"/>
    <x v="0"/>
    <s v="The website in general"/>
    <s v="Finding Data/Search Function"/>
    <m/>
    <m/>
    <m/>
    <s v="http://www.barnet.gov.uk/info/920028/library_volunteers/377/library_volunteers"/>
    <x v="10"/>
    <m/>
    <m/>
    <m/>
    <m/>
    <m/>
    <m/>
    <m/>
    <m/>
    <m/>
    <m/>
    <m/>
    <m/>
    <m/>
    <m/>
    <m/>
  </r>
  <r>
    <x v="4153"/>
    <x v="1"/>
    <x v="0"/>
    <m/>
    <m/>
    <m/>
    <m/>
    <m/>
    <s v="http://www.barnet.gov.uk/info/930157/non-recyclables/316/what_we_recycle"/>
    <x v="11"/>
    <m/>
    <m/>
    <m/>
    <m/>
    <m/>
    <m/>
    <m/>
    <m/>
    <m/>
    <m/>
    <m/>
    <m/>
    <m/>
    <m/>
    <m/>
  </r>
  <r>
    <x v="4154"/>
    <x v="1"/>
    <x v="0"/>
    <m/>
    <m/>
    <m/>
    <m/>
    <m/>
    <s v="http://www.barnet.gov.uk/info/575/stray_animals/281/stray_animals"/>
    <x v="20"/>
    <m/>
    <m/>
    <m/>
    <m/>
    <m/>
    <m/>
    <m/>
    <m/>
    <m/>
    <m/>
    <m/>
    <m/>
    <m/>
    <m/>
    <m/>
  </r>
  <r>
    <x v="4155"/>
    <x v="0"/>
    <x v="0"/>
    <m/>
    <m/>
    <m/>
    <m/>
    <m/>
    <s v="http://www.barnet.gov.uk/info/930213/nationality_checking_service/600/nationality_checking_service"/>
    <x v="51"/>
    <m/>
    <m/>
    <m/>
    <m/>
    <m/>
    <m/>
    <m/>
    <m/>
    <m/>
    <m/>
    <m/>
    <m/>
    <m/>
    <m/>
    <m/>
  </r>
  <r>
    <x v="4156"/>
    <x v="0"/>
    <x v="0"/>
    <s v="The website in general"/>
    <m/>
    <m/>
    <m/>
    <m/>
    <s v="http://www.barnet.gov.uk/info/534/recycling_centre_at_summers_lane/306/civic_amenity_and_recycling_centre"/>
    <x v="11"/>
    <m/>
    <m/>
    <m/>
    <m/>
    <m/>
    <m/>
    <m/>
    <m/>
    <m/>
    <m/>
    <m/>
    <m/>
    <m/>
    <m/>
    <m/>
  </r>
  <r>
    <x v="4157"/>
    <x v="0"/>
    <x v="0"/>
    <m/>
    <m/>
    <m/>
    <m/>
    <m/>
    <s v="http://www.barnet.gov.uk/site/scripts/google_results.php?q=summers+lane+rubbish+tip"/>
    <x v="9"/>
    <m/>
    <m/>
    <m/>
    <m/>
    <m/>
    <m/>
    <m/>
    <m/>
    <m/>
    <m/>
    <m/>
    <m/>
    <m/>
    <m/>
    <m/>
  </r>
  <r>
    <x v="4158"/>
    <x v="0"/>
    <x v="0"/>
    <m/>
    <m/>
    <m/>
    <m/>
    <m/>
    <s v="http://www.barnet.gov.uk/site/scripts/google_results.php?q=summers+lane+rubbish+tip"/>
    <x v="9"/>
    <m/>
    <m/>
    <m/>
    <m/>
    <m/>
    <m/>
    <m/>
    <m/>
    <m/>
    <m/>
    <m/>
    <m/>
    <m/>
    <m/>
    <m/>
  </r>
  <r>
    <x v="4159"/>
    <x v="0"/>
    <x v="0"/>
    <m/>
    <m/>
    <m/>
    <m/>
    <m/>
    <s v="http://www.barnet.gov.uk/paycounciltax"/>
    <x v="40"/>
    <m/>
    <m/>
    <m/>
    <m/>
    <m/>
    <m/>
    <m/>
    <m/>
    <m/>
    <m/>
    <m/>
    <m/>
    <m/>
    <m/>
    <m/>
  </r>
  <r>
    <x v="4160"/>
    <x v="0"/>
    <x v="0"/>
    <m/>
    <m/>
    <m/>
    <m/>
    <m/>
    <s v="http://www.barnet.gov.uk/paycounciltax"/>
    <x v="40"/>
    <m/>
    <m/>
    <m/>
    <m/>
    <m/>
    <m/>
    <m/>
    <m/>
    <m/>
    <m/>
    <m/>
    <m/>
    <m/>
    <m/>
    <m/>
  </r>
  <r>
    <x v="4161"/>
    <x v="2"/>
    <x v="0"/>
    <m/>
    <m/>
    <m/>
    <m/>
    <m/>
    <s v="N/A"/>
    <x v="2"/>
    <m/>
    <m/>
    <m/>
    <m/>
    <m/>
    <m/>
    <m/>
    <m/>
    <m/>
    <m/>
    <m/>
    <m/>
    <m/>
    <m/>
    <m/>
  </r>
  <r>
    <x v="4161"/>
    <x v="0"/>
    <x v="0"/>
    <m/>
    <m/>
    <m/>
    <m/>
    <m/>
    <s v="N/A"/>
    <x v="2"/>
    <m/>
    <m/>
    <m/>
    <m/>
    <m/>
    <m/>
    <m/>
    <m/>
    <m/>
    <m/>
    <m/>
    <m/>
    <m/>
    <m/>
    <m/>
  </r>
  <r>
    <x v="4161"/>
    <x v="1"/>
    <x v="0"/>
    <m/>
    <m/>
    <m/>
    <m/>
    <m/>
    <s v="N/A"/>
    <x v="2"/>
    <m/>
    <m/>
    <m/>
    <m/>
    <m/>
    <m/>
    <m/>
    <m/>
    <m/>
    <m/>
    <m/>
    <m/>
    <m/>
    <m/>
    <m/>
  </r>
  <r>
    <x v="4162"/>
    <x v="0"/>
    <x v="0"/>
    <m/>
    <m/>
    <m/>
    <m/>
    <m/>
    <s v="http://www.barnet.gov.uk/info/10070/house_recycling_and_rubbish_service/203/house_recycling_and_rubbish_service"/>
    <x v="11"/>
    <m/>
    <m/>
    <m/>
    <m/>
    <m/>
    <m/>
    <m/>
    <m/>
    <m/>
    <m/>
    <m/>
    <m/>
    <m/>
    <m/>
    <m/>
  </r>
  <r>
    <x v="4163"/>
    <x v="1"/>
    <x v="0"/>
    <m/>
    <m/>
    <m/>
    <m/>
    <m/>
    <s v="N/A"/>
    <x v="2"/>
    <m/>
    <m/>
    <m/>
    <m/>
    <m/>
    <m/>
    <m/>
    <m/>
    <m/>
    <m/>
    <m/>
    <m/>
    <m/>
    <m/>
    <m/>
  </r>
  <r>
    <x v="4163"/>
    <x v="2"/>
    <x v="0"/>
    <m/>
    <m/>
    <m/>
    <m/>
    <m/>
    <s v="N/A"/>
    <x v="2"/>
    <m/>
    <m/>
    <m/>
    <m/>
    <m/>
    <m/>
    <m/>
    <m/>
    <m/>
    <m/>
    <m/>
    <m/>
    <m/>
    <m/>
    <m/>
  </r>
  <r>
    <x v="4163"/>
    <x v="0"/>
    <x v="0"/>
    <m/>
    <m/>
    <m/>
    <m/>
    <m/>
    <s v="N/A"/>
    <x v="2"/>
    <m/>
    <m/>
    <m/>
    <m/>
    <m/>
    <m/>
    <m/>
    <m/>
    <m/>
    <m/>
    <m/>
    <m/>
    <m/>
    <m/>
    <m/>
  </r>
  <r>
    <x v="4164"/>
    <x v="2"/>
    <x v="0"/>
    <m/>
    <m/>
    <m/>
    <m/>
    <m/>
    <s v="http://www.barnet.gov.uk/homepage/249/directory_record?page=Record&amp;did=145654&amp;entry_id=134006"/>
    <x v="4"/>
    <m/>
    <m/>
    <m/>
    <m/>
    <m/>
    <m/>
    <m/>
    <m/>
    <m/>
    <m/>
    <m/>
    <m/>
    <m/>
    <m/>
    <m/>
  </r>
  <r>
    <x v="4165"/>
    <x v="1"/>
    <x v="0"/>
    <m/>
    <m/>
    <m/>
    <m/>
    <m/>
    <s v="http://www.barnet.gov.uk/info/930213/nationality_checking_service/600/nationality_checking_service"/>
    <x v="51"/>
    <m/>
    <m/>
    <m/>
    <m/>
    <m/>
    <m/>
    <m/>
    <m/>
    <m/>
    <m/>
    <m/>
    <m/>
    <m/>
    <m/>
    <m/>
  </r>
  <r>
    <x v="4166"/>
    <x v="2"/>
    <x v="0"/>
    <m/>
    <m/>
    <m/>
    <m/>
    <m/>
    <s v="http://www.barnet.gov.uk/info/940306/utilities_failure/824/utilities_failure"/>
    <x v="77"/>
    <m/>
    <m/>
    <m/>
    <m/>
    <m/>
    <m/>
    <m/>
    <m/>
    <m/>
    <m/>
    <m/>
    <m/>
    <m/>
    <m/>
    <m/>
  </r>
  <r>
    <x v="4167"/>
    <x v="2"/>
    <x v="0"/>
    <m/>
    <m/>
    <m/>
    <m/>
    <m/>
    <s v="http://www.barnet.gov.uk/forms/form/250/en/anti-social_behaviour_incident_report"/>
    <x v="44"/>
    <m/>
    <m/>
    <m/>
    <m/>
    <m/>
    <m/>
    <m/>
    <m/>
    <m/>
    <m/>
    <m/>
    <m/>
    <m/>
    <m/>
    <m/>
  </r>
  <r>
    <x v="4168"/>
    <x v="1"/>
    <x v="0"/>
    <m/>
    <m/>
    <m/>
    <m/>
    <m/>
    <s v="http://www.barnet.gov.uk/forms/form/251/en/short_breaks_and_activities_for_disabled_children_application"/>
    <x v="44"/>
    <m/>
    <m/>
    <m/>
    <m/>
    <m/>
    <m/>
    <m/>
    <m/>
    <m/>
    <m/>
    <m/>
    <m/>
    <m/>
    <m/>
    <m/>
  </r>
  <r>
    <x v="4169"/>
    <x v="2"/>
    <x v="0"/>
    <m/>
    <m/>
    <m/>
    <m/>
    <m/>
    <s v="N/A"/>
    <x v="2"/>
    <m/>
    <m/>
    <m/>
    <m/>
    <m/>
    <m/>
    <m/>
    <m/>
    <m/>
    <m/>
    <m/>
    <m/>
    <m/>
    <m/>
    <m/>
  </r>
  <r>
    <x v="4170"/>
    <x v="1"/>
    <x v="3"/>
    <m/>
    <s v="Time Taken                            "/>
    <m/>
    <s v="Enquire"/>
    <m/>
    <m/>
    <x v="32"/>
    <m/>
    <m/>
    <m/>
    <m/>
    <m/>
    <m/>
    <m/>
    <m/>
    <m/>
    <m/>
    <m/>
    <m/>
    <m/>
    <m/>
    <m/>
  </r>
  <r>
    <x v="4171"/>
    <x v="1"/>
    <x v="0"/>
    <m/>
    <m/>
    <m/>
    <m/>
    <m/>
    <s v="http://www.barnet.gov.uk/site/scripts/documents.php?categoryID=200016"/>
    <x v="64"/>
    <m/>
    <m/>
    <m/>
    <m/>
    <m/>
    <m/>
    <m/>
    <m/>
    <m/>
    <m/>
    <m/>
    <m/>
    <m/>
    <m/>
    <m/>
  </r>
  <r>
    <x v="4172"/>
    <x v="2"/>
    <x v="0"/>
    <m/>
    <m/>
    <m/>
    <m/>
    <m/>
    <s v="http://www.barnet.gov.uk/"/>
    <x v="0"/>
    <m/>
    <m/>
    <m/>
    <m/>
    <m/>
    <m/>
    <m/>
    <m/>
    <m/>
    <m/>
    <m/>
    <m/>
    <m/>
    <m/>
    <m/>
  </r>
  <r>
    <x v="4173"/>
    <x v="1"/>
    <x v="0"/>
    <m/>
    <m/>
    <m/>
    <m/>
    <m/>
    <s v="http://www.barnet.gov.uk/info/940029/dollis_valley/550/dollis_valley"/>
    <x v="69"/>
    <m/>
    <m/>
    <m/>
    <m/>
    <m/>
    <m/>
    <m/>
    <m/>
    <m/>
    <m/>
    <m/>
    <m/>
    <m/>
    <m/>
    <m/>
  </r>
  <r>
    <x v="4174"/>
    <x v="0"/>
    <x v="0"/>
    <m/>
    <m/>
    <m/>
    <m/>
    <m/>
    <s v="http://www.barnet.gov.uk/info/930178/five_to_eleven-year-olds/624/five_to_eleven-year-olds"/>
    <x v="10"/>
    <m/>
    <m/>
    <m/>
    <m/>
    <m/>
    <m/>
    <m/>
    <m/>
    <m/>
    <m/>
    <m/>
    <m/>
    <m/>
    <m/>
    <m/>
  </r>
  <r>
    <x v="4175"/>
    <x v="1"/>
    <x v="0"/>
    <s v="Other"/>
    <m/>
    <m/>
    <m/>
    <m/>
    <s v="http://www.barnet.gov.uk/homepage/249/directory_record?page=Record&amp;did=147523&amp;entry_id=124021"/>
    <x v="4"/>
    <m/>
    <m/>
    <m/>
    <m/>
    <m/>
    <m/>
    <m/>
    <m/>
    <m/>
    <m/>
    <m/>
    <m/>
    <m/>
    <m/>
    <m/>
  </r>
  <r>
    <x v="4176"/>
    <x v="1"/>
    <x v="0"/>
    <m/>
    <m/>
    <m/>
    <m/>
    <m/>
    <s v="http://www.barnet.gov.uk/news/article/525/barnet_has_the_fourth_lowest_neets_number_in_england"/>
    <x v="37"/>
    <m/>
    <m/>
    <m/>
    <m/>
    <m/>
    <m/>
    <m/>
    <m/>
    <m/>
    <m/>
    <m/>
    <m/>
    <m/>
    <m/>
    <m/>
  </r>
  <r>
    <x v="4177"/>
    <x v="0"/>
    <x v="0"/>
    <m/>
    <m/>
    <m/>
    <m/>
    <m/>
    <s v="http://www.barnet.gov.uk/info/920003/registrars/956/registrars"/>
    <x v="51"/>
    <m/>
    <m/>
    <m/>
    <m/>
    <m/>
    <m/>
    <m/>
    <m/>
    <m/>
    <m/>
    <m/>
    <m/>
    <m/>
    <m/>
    <m/>
  </r>
  <r>
    <x v="4178"/>
    <x v="1"/>
    <x v="0"/>
    <m/>
    <m/>
    <m/>
    <m/>
    <m/>
    <s v="http://www.barnet.gov.uk/info/940043/finchley_friern_barnet_and_totteridge/737/finchley_friern_barnet_and_totteridge/5"/>
    <x v="2"/>
    <m/>
    <m/>
    <m/>
    <m/>
    <m/>
    <m/>
    <m/>
    <m/>
    <m/>
    <m/>
    <m/>
    <m/>
    <m/>
    <m/>
    <m/>
  </r>
  <r>
    <x v="4179"/>
    <x v="2"/>
    <x v="0"/>
    <m/>
    <m/>
    <m/>
    <m/>
    <m/>
    <s v="N/A"/>
    <x v="2"/>
    <m/>
    <m/>
    <m/>
    <m/>
    <m/>
    <m/>
    <m/>
    <m/>
    <m/>
    <m/>
    <m/>
    <m/>
    <m/>
    <m/>
    <m/>
  </r>
  <r>
    <x v="4180"/>
    <x v="1"/>
    <x v="0"/>
    <m/>
    <m/>
    <m/>
    <m/>
    <m/>
    <s v="http://www.barnet.gov.uk/info/730006/Parks_directory_record?page=Record&amp;did=145661&amp;letter=F&amp;entry_id=136234"/>
    <x v="2"/>
    <m/>
    <m/>
    <m/>
    <m/>
    <m/>
    <m/>
    <m/>
    <m/>
    <m/>
    <m/>
    <m/>
    <m/>
    <m/>
    <m/>
    <m/>
  </r>
  <r>
    <x v="4181"/>
    <x v="0"/>
    <x v="0"/>
    <m/>
    <m/>
    <m/>
    <m/>
    <m/>
    <s v="http://www.barnet.gov.uk/a_to_z"/>
    <x v="12"/>
    <m/>
    <m/>
    <m/>
    <m/>
    <m/>
    <m/>
    <m/>
    <m/>
    <m/>
    <m/>
    <m/>
    <m/>
    <m/>
    <m/>
    <m/>
  </r>
  <r>
    <x v="4182"/>
    <x v="2"/>
    <x v="0"/>
    <m/>
    <m/>
    <m/>
    <m/>
    <m/>
    <s v="http://www.barnet.gov.uk/info/200119/contact_details_for_customer-facing_departments/888/contact_details_for_customer-facing_departments"/>
    <x v="13"/>
    <m/>
    <m/>
    <m/>
    <m/>
    <m/>
    <m/>
    <m/>
    <m/>
    <m/>
    <m/>
    <m/>
    <m/>
    <m/>
    <m/>
    <m/>
  </r>
  <r>
    <x v="4183"/>
    <x v="0"/>
    <x v="0"/>
    <m/>
    <m/>
    <m/>
    <m/>
    <m/>
    <s v="http://www.barnet.gov.uk/info/930111/parking_tickets_pcn/516/parking_tickets_pcn"/>
    <x v="19"/>
    <m/>
    <m/>
    <m/>
    <m/>
    <m/>
    <m/>
    <m/>
    <m/>
    <m/>
    <m/>
    <m/>
    <m/>
    <m/>
    <m/>
    <m/>
  </r>
  <r>
    <x v="4184"/>
    <x v="0"/>
    <x v="0"/>
    <m/>
    <m/>
    <m/>
    <m/>
    <m/>
    <s v="http://www.barnet.gov.uk/homepage/248/directory_homepage?page=Atoz&amp;did=145644&amp;cat_id=873&amp;letter=Y"/>
    <x v="10"/>
    <m/>
    <m/>
    <m/>
    <m/>
    <m/>
    <m/>
    <m/>
    <m/>
    <m/>
    <m/>
    <m/>
    <m/>
    <m/>
    <m/>
    <m/>
  </r>
  <r>
    <x v="4185"/>
    <x v="1"/>
    <x v="0"/>
    <m/>
    <m/>
    <m/>
    <m/>
    <m/>
    <s v="http://www.barnet.gov.uk/homepage/286/bin_collection_dates?categoryID=1130&amp;postcode=N20+8EB&amp;uprn=200105162"/>
    <x v="11"/>
    <m/>
    <m/>
    <m/>
    <m/>
    <m/>
    <m/>
    <m/>
    <m/>
    <m/>
    <m/>
    <m/>
    <m/>
    <m/>
    <m/>
    <m/>
  </r>
  <r>
    <x v="4186"/>
    <x v="0"/>
    <x v="0"/>
    <m/>
    <m/>
    <m/>
    <m/>
    <m/>
    <s v="http://www.barnet.gov.uk/info/930111/parking_tickets_pcn/516/parking_tickets_pcn"/>
    <x v="19"/>
    <m/>
    <m/>
    <m/>
    <m/>
    <m/>
    <m/>
    <m/>
    <m/>
    <m/>
    <m/>
    <m/>
    <m/>
    <m/>
    <m/>
    <m/>
  </r>
  <r>
    <x v="4187"/>
    <x v="0"/>
    <x v="0"/>
    <m/>
    <m/>
    <m/>
    <m/>
    <m/>
    <s v="http://www.barnet.gov.uk/info/528/bulky_items_white_goods_furniture_etc/326/special_collections_for_large_items"/>
    <x v="11"/>
    <m/>
    <m/>
    <m/>
    <m/>
    <m/>
    <m/>
    <m/>
    <m/>
    <m/>
    <m/>
    <m/>
    <m/>
    <m/>
    <m/>
    <m/>
  </r>
  <r>
    <x v="4188"/>
    <x v="0"/>
    <x v="0"/>
    <s v="A specific web page"/>
    <s v="Link or Download"/>
    <m/>
    <m/>
    <m/>
    <s v="http://www.barnet.gov.uk/parking"/>
    <x v="15"/>
    <m/>
    <m/>
    <m/>
    <m/>
    <m/>
    <m/>
    <m/>
    <m/>
    <m/>
    <m/>
    <m/>
    <m/>
    <m/>
    <m/>
    <m/>
  </r>
  <r>
    <x v="4189"/>
    <x v="1"/>
    <x v="0"/>
    <m/>
    <m/>
    <m/>
    <m/>
    <m/>
    <s v="http://www.barnet.gov.uk/forms/form/255/en/registrars_contact_us"/>
    <x v="44"/>
    <m/>
    <m/>
    <m/>
    <m/>
    <m/>
    <m/>
    <m/>
    <m/>
    <m/>
    <m/>
    <m/>
    <m/>
    <m/>
    <m/>
    <m/>
  </r>
  <r>
    <x v="4190"/>
    <x v="0"/>
    <x v="0"/>
    <s v="A specific web page"/>
    <s v="Query Resolution"/>
    <m/>
    <s v="Enquire"/>
    <m/>
    <s v="http://www.barnet.gov.uk/site/scripts/google_results.php?q=Housing benefit news&amp;startNum=20"/>
    <x v="9"/>
    <m/>
    <m/>
    <m/>
    <m/>
    <m/>
    <m/>
    <m/>
    <m/>
    <m/>
    <m/>
    <m/>
    <m/>
    <m/>
    <m/>
    <m/>
  </r>
  <r>
    <x v="4191"/>
    <x v="1"/>
    <x v="0"/>
    <s v="A specific web page"/>
    <m/>
    <m/>
    <m/>
    <m/>
    <s v="http://www.barnet.gov.uk/homepage/249/directory_record?page=Record&amp;did=145644&amp;entry_id=124471"/>
    <x v="4"/>
    <m/>
    <m/>
    <m/>
    <m/>
    <m/>
    <m/>
    <m/>
    <m/>
    <m/>
    <m/>
    <m/>
    <m/>
    <m/>
    <m/>
    <m/>
  </r>
  <r>
    <x v="4192"/>
    <x v="0"/>
    <x v="0"/>
    <m/>
    <m/>
    <m/>
    <m/>
    <m/>
    <s v="http://www.barnet.gov.uk/info/10070/house_recycling_and_rubbish_service/203/house_recycling_and_rubbish_service"/>
    <x v="11"/>
    <m/>
    <m/>
    <m/>
    <m/>
    <m/>
    <m/>
    <m/>
    <m/>
    <m/>
    <m/>
    <m/>
    <m/>
    <m/>
    <m/>
    <m/>
  </r>
  <r>
    <x v="4193"/>
    <x v="1"/>
    <x v="0"/>
    <m/>
    <m/>
    <m/>
    <m/>
    <m/>
    <s v="http://www.barnet.gov.uk/homepage/286/bin_collection_dates?categoryID=1130&amp;postcode=EN5+4DA&amp;uprn=200128328"/>
    <x v="11"/>
    <m/>
    <m/>
    <m/>
    <m/>
    <m/>
    <m/>
    <m/>
    <m/>
    <m/>
    <m/>
    <m/>
    <m/>
    <m/>
    <m/>
    <m/>
  </r>
  <r>
    <x v="4194"/>
    <x v="0"/>
    <x v="0"/>
    <s v="Other"/>
    <m/>
    <m/>
    <m/>
    <m/>
    <s v="http://www.barnet.gov.uk/site/scripts/google_results.php?q=Disposal of computer hardware&amp;sites[]=barnet_downloads"/>
    <x v="2"/>
    <m/>
    <m/>
    <m/>
    <m/>
    <m/>
    <m/>
    <m/>
    <m/>
    <m/>
    <m/>
    <m/>
    <m/>
    <m/>
    <m/>
    <m/>
  </r>
  <r>
    <x v="4195"/>
    <x v="0"/>
    <x v="0"/>
    <m/>
    <m/>
    <m/>
    <m/>
    <m/>
    <s v="http://www.barnet.gov.uk/parking-permits"/>
    <x v="15"/>
    <m/>
    <m/>
    <m/>
    <m/>
    <m/>
    <m/>
    <m/>
    <m/>
    <m/>
    <m/>
    <m/>
    <m/>
    <m/>
    <m/>
    <m/>
  </r>
  <r>
    <x v="4196"/>
    <x v="0"/>
    <x v="0"/>
    <m/>
    <m/>
    <m/>
    <m/>
    <m/>
    <s v="http://www.barnet.gov.uk/parking-permits"/>
    <x v="15"/>
    <m/>
    <m/>
    <m/>
    <m/>
    <m/>
    <m/>
    <m/>
    <m/>
    <m/>
    <m/>
    <m/>
    <m/>
    <m/>
    <m/>
    <m/>
  </r>
  <r>
    <x v="4197"/>
    <x v="0"/>
    <x v="0"/>
    <s v="A council service, policy or decision"/>
    <m/>
    <m/>
    <m/>
    <m/>
    <s v="http://www.barnet.gov.uk/forms/form/210/en/comments_compliments_and_complaints"/>
    <x v="47"/>
    <m/>
    <m/>
    <m/>
    <m/>
    <m/>
    <m/>
    <m/>
    <m/>
    <m/>
    <m/>
    <m/>
    <m/>
    <m/>
    <m/>
    <m/>
  </r>
  <r>
    <x v="4198"/>
    <x v="0"/>
    <x v="0"/>
    <m/>
    <m/>
    <m/>
    <m/>
    <m/>
    <s v="http://www.barnet.gov.uk/news/article/525/barnet_has_the_fourth_lowest_neets_number_in_england"/>
    <x v="37"/>
    <m/>
    <m/>
    <m/>
    <m/>
    <m/>
    <m/>
    <m/>
    <m/>
    <m/>
    <m/>
    <m/>
    <m/>
    <m/>
    <m/>
    <m/>
  </r>
  <r>
    <x v="4199"/>
    <x v="0"/>
    <x v="0"/>
    <s v="The website in general"/>
    <s v="Finding Data/Search Function"/>
    <m/>
    <s v="Other (See Comment)"/>
    <s v="Find a date"/>
    <s v="http://www.barnet.gov.uk/homepage/230/events?event_id=1264"/>
    <x v="2"/>
    <m/>
    <m/>
    <m/>
    <m/>
    <m/>
    <m/>
    <m/>
    <m/>
    <m/>
    <s v="Dates for Residents area forums. No selection or arrangement of those words in the search function returned the correct result, or anything even close."/>
    <m/>
    <s v="Council Information"/>
    <m/>
    <m/>
    <m/>
  </r>
  <r>
    <x v="4200"/>
    <x v="1"/>
    <x v="0"/>
    <m/>
    <m/>
    <m/>
    <m/>
    <m/>
    <s v="http://www.barnet.gov.uk/info/730005/Adults_directory_record?page=Record&amp;did=145651&amp;entry_id=20466"/>
    <x v="14"/>
    <m/>
    <m/>
    <m/>
    <m/>
    <m/>
    <m/>
    <m/>
    <m/>
    <m/>
    <m/>
    <m/>
    <m/>
    <m/>
    <m/>
    <m/>
  </r>
  <r>
    <x v="4201"/>
    <x v="0"/>
    <x v="0"/>
    <m/>
    <m/>
    <m/>
    <m/>
    <m/>
    <s v="https://www.barnet.gov.uk/forms/form/413/en/new_damaged_and_additional_bins"/>
    <x v="44"/>
    <m/>
    <m/>
    <m/>
    <m/>
    <m/>
    <m/>
    <m/>
    <m/>
    <m/>
    <m/>
    <m/>
    <m/>
    <m/>
    <m/>
    <m/>
  </r>
  <r>
    <x v="4202"/>
    <x v="1"/>
    <x v="0"/>
    <m/>
    <m/>
    <m/>
    <m/>
    <m/>
    <s v="http://www.barnet.gov.uk/homepage/286/bin_collection_dates?categoryID=1130&amp;postcode=N11+1EN&amp;uprn=200094530"/>
    <x v="11"/>
    <m/>
    <m/>
    <m/>
    <m/>
    <m/>
    <m/>
    <m/>
    <m/>
    <m/>
    <m/>
    <m/>
    <m/>
    <m/>
    <m/>
    <m/>
  </r>
  <r>
    <x v="4203"/>
    <x v="0"/>
    <x v="0"/>
    <m/>
    <m/>
    <m/>
    <m/>
    <m/>
    <s v="http://www.barnet.gov.uk/a_to_z"/>
    <x v="12"/>
    <m/>
    <m/>
    <m/>
    <m/>
    <m/>
    <m/>
    <m/>
    <m/>
    <m/>
    <m/>
    <m/>
    <m/>
    <m/>
    <m/>
    <m/>
  </r>
  <r>
    <x v="4204"/>
    <x v="1"/>
    <x v="0"/>
    <m/>
    <m/>
    <m/>
    <m/>
    <m/>
    <s v="http://www.barnet.gov.uk/info/36/term_and_holiday_dates/219/term_and_holiday_dates"/>
    <x v="4"/>
    <m/>
    <m/>
    <m/>
    <m/>
    <m/>
    <m/>
    <m/>
    <m/>
    <m/>
    <m/>
    <m/>
    <m/>
    <m/>
    <m/>
    <m/>
  </r>
  <r>
    <x v="4205"/>
    <x v="0"/>
    <x v="0"/>
    <s v="Other"/>
    <m/>
    <m/>
    <m/>
    <m/>
    <s v="http://www.barnet.gov.uk/news/article/521/50th_mayor_of_barnet_sworn_into_office"/>
    <x v="37"/>
    <m/>
    <m/>
    <m/>
    <m/>
    <m/>
    <m/>
    <m/>
    <m/>
    <m/>
    <m/>
    <m/>
    <m/>
    <m/>
    <m/>
    <m/>
  </r>
  <r>
    <x v="4206"/>
    <x v="0"/>
    <x v="0"/>
    <m/>
    <m/>
    <m/>
    <m/>
    <m/>
    <s v="http://www.barnet.gov.uk/site/scripts/documents.php?categoryID=100011"/>
    <x v="15"/>
    <m/>
    <m/>
    <m/>
    <m/>
    <m/>
    <m/>
    <m/>
    <m/>
    <m/>
    <m/>
    <m/>
    <m/>
    <m/>
    <m/>
    <m/>
  </r>
  <r>
    <x v="4207"/>
    <x v="0"/>
    <x v="0"/>
    <m/>
    <m/>
    <m/>
    <m/>
    <m/>
    <s v="https://www.barnet.gov.uk/account/signin?loginFailed=1&amp;referer=http://www.barnet.gov.uk/forms/form/210/en/comments_compliments_and_complaints"/>
    <x v="2"/>
    <m/>
    <m/>
    <m/>
    <m/>
    <m/>
    <m/>
    <m/>
    <m/>
    <m/>
    <m/>
    <m/>
    <m/>
    <m/>
    <m/>
    <m/>
  </r>
  <r>
    <x v="4208"/>
    <x v="0"/>
    <x v="0"/>
    <m/>
    <m/>
    <m/>
    <m/>
    <m/>
    <s v="http://www.barnet.gov.uk/info/36/term_and_holiday_dates/219/term_and_holiday_dates"/>
    <x v="4"/>
    <m/>
    <m/>
    <m/>
    <m/>
    <m/>
    <m/>
    <m/>
    <m/>
    <m/>
    <m/>
    <m/>
    <m/>
    <m/>
    <m/>
    <m/>
  </r>
  <r>
    <x v="4209"/>
    <x v="1"/>
    <x v="0"/>
    <m/>
    <m/>
    <m/>
    <m/>
    <m/>
    <s v="N/A"/>
    <x v="2"/>
    <m/>
    <m/>
    <m/>
    <m/>
    <m/>
    <m/>
    <m/>
    <m/>
    <m/>
    <m/>
    <m/>
    <m/>
    <m/>
    <m/>
    <m/>
  </r>
  <r>
    <x v="4210"/>
    <x v="0"/>
    <x v="0"/>
    <m/>
    <m/>
    <m/>
    <m/>
    <m/>
    <s v="http://www.barnet.gov.uk/school-admissions"/>
    <x v="7"/>
    <m/>
    <m/>
    <m/>
    <m/>
    <m/>
    <m/>
    <m/>
    <m/>
    <m/>
    <m/>
    <m/>
    <m/>
    <m/>
    <m/>
    <m/>
  </r>
  <r>
    <x v="4211"/>
    <x v="1"/>
    <x v="0"/>
    <m/>
    <m/>
    <m/>
    <m/>
    <m/>
    <s v="http://www.barnet.gov.uk/homepage/249/directory_record?page=Record&amp;did=145654&amp;entry_id=134012"/>
    <x v="4"/>
    <m/>
    <m/>
    <m/>
    <m/>
    <m/>
    <m/>
    <m/>
    <m/>
    <m/>
    <m/>
    <m/>
    <m/>
    <m/>
    <m/>
    <m/>
  </r>
  <r>
    <x v="4212"/>
    <x v="1"/>
    <x v="0"/>
    <m/>
    <m/>
    <m/>
    <m/>
    <m/>
    <s v="http://www.barnet.gov.uk/homepage/249/directory_record?page=Record&amp;did=145654&amp;entry_id=134012"/>
    <x v="4"/>
    <m/>
    <m/>
    <m/>
    <m/>
    <m/>
    <m/>
    <m/>
    <m/>
    <m/>
    <m/>
    <m/>
    <m/>
    <m/>
    <m/>
    <m/>
  </r>
  <r>
    <x v="4213"/>
    <x v="0"/>
    <x v="0"/>
    <m/>
    <m/>
    <m/>
    <m/>
    <m/>
    <s v="http://www.barnet.gov.uk/homepage/249/directory_record?page=Record&amp;did=145654&amp;entry_id=134012"/>
    <x v="4"/>
    <m/>
    <m/>
    <m/>
    <m/>
    <m/>
    <m/>
    <m/>
    <m/>
    <m/>
    <m/>
    <m/>
    <m/>
    <m/>
    <m/>
    <m/>
  </r>
  <r>
    <x v="4214"/>
    <x v="1"/>
    <x v="0"/>
    <m/>
    <m/>
    <m/>
    <m/>
    <m/>
    <s v="http://www.barnet.gov.uk/homepage/249/directory_record?page=Record&amp;did=145654&amp;entry_id=134012"/>
    <x v="4"/>
    <m/>
    <m/>
    <m/>
    <m/>
    <m/>
    <m/>
    <m/>
    <m/>
    <m/>
    <m/>
    <m/>
    <m/>
    <m/>
    <m/>
    <m/>
  </r>
  <r>
    <x v="4215"/>
    <x v="0"/>
    <x v="0"/>
    <s v="A council service, policy or decision"/>
    <s v="Specific Service Experience"/>
    <m/>
    <m/>
    <m/>
    <s v="http://www.barnet.gov.uk/info/200119/contact_details_for_customer-facing_departments/888/contact_details_for_customer-facing_departments"/>
    <x v="13"/>
    <m/>
    <m/>
    <m/>
    <m/>
    <m/>
    <m/>
    <m/>
    <m/>
    <m/>
    <m/>
    <m/>
    <m/>
    <m/>
    <m/>
    <m/>
  </r>
  <r>
    <x v="4216"/>
    <x v="0"/>
    <x v="0"/>
    <m/>
    <m/>
    <m/>
    <m/>
    <m/>
    <s v="http://www.barnet.gov.uk/info/200119/contact_details_for_customer-facing_departments/888/contact_details_for_customer-facing_departments"/>
    <x v="13"/>
    <m/>
    <m/>
    <m/>
    <m/>
    <m/>
    <m/>
    <m/>
    <m/>
    <m/>
    <m/>
    <m/>
    <m/>
    <m/>
    <m/>
    <m/>
  </r>
  <r>
    <x v="4217"/>
    <x v="0"/>
    <x v="0"/>
    <m/>
    <m/>
    <m/>
    <m/>
    <m/>
    <s v="https://www.barnet.gov.uk/info/930111/parking_tickets_pcn/516/parking_tickets_pcn"/>
    <x v="19"/>
    <m/>
    <m/>
    <m/>
    <m/>
    <m/>
    <m/>
    <m/>
    <m/>
    <m/>
    <m/>
    <m/>
    <m/>
    <m/>
    <m/>
    <m/>
  </r>
  <r>
    <x v="4218"/>
    <x v="1"/>
    <x v="0"/>
    <s v="A specific web page"/>
    <s v="Query Resolution"/>
    <m/>
    <m/>
    <m/>
    <s v="http://www.barnet.gov.uk/homepage/286/bin_collection_dates?categoryID=1130&amp;postcode=N2+8HN&amp;uprn=200112676"/>
    <x v="11"/>
    <m/>
    <m/>
    <m/>
    <m/>
    <m/>
    <m/>
    <m/>
    <m/>
    <m/>
    <m/>
    <m/>
    <m/>
    <m/>
    <m/>
    <m/>
  </r>
  <r>
    <x v="4219"/>
    <x v="0"/>
    <x v="0"/>
    <s v="A council service, policy or decision"/>
    <s v="Specfic Service Policy/Decision "/>
    <m/>
    <m/>
    <m/>
    <s v="http://www.barnet.gov.uk/parking"/>
    <x v="15"/>
    <m/>
    <m/>
    <m/>
    <m/>
    <m/>
    <m/>
    <m/>
    <m/>
    <m/>
    <m/>
    <m/>
    <m/>
    <m/>
    <m/>
    <m/>
  </r>
  <r>
    <x v="4220"/>
    <x v="1"/>
    <x v="3"/>
    <m/>
    <s v="Advisor/Information"/>
    <m/>
    <s v="Report"/>
    <m/>
    <m/>
    <x v="1"/>
    <m/>
    <m/>
    <s v="NICE"/>
    <m/>
    <m/>
    <m/>
    <m/>
    <m/>
    <m/>
    <m/>
    <m/>
    <m/>
    <m/>
    <m/>
    <m/>
  </r>
  <r>
    <x v="4221"/>
    <x v="1"/>
    <x v="2"/>
    <m/>
    <s v="Advisor/Information"/>
    <m/>
    <m/>
    <m/>
    <m/>
    <x v="15"/>
    <m/>
    <m/>
    <m/>
    <m/>
    <m/>
    <m/>
    <m/>
    <m/>
    <m/>
    <m/>
    <m/>
    <m/>
    <m/>
    <m/>
    <m/>
  </r>
  <r>
    <x v="4222"/>
    <x v="2"/>
    <x v="0"/>
    <m/>
    <m/>
    <m/>
    <m/>
    <m/>
    <s v="http://www.barnet.gov.uk/info/14/secondary_school_admissions/649/secondary_school_admissions"/>
    <x v="7"/>
    <m/>
    <m/>
    <m/>
    <m/>
    <m/>
    <m/>
    <m/>
    <m/>
    <m/>
    <m/>
    <m/>
    <m/>
    <m/>
    <m/>
    <m/>
  </r>
  <r>
    <x v="4223"/>
    <x v="1"/>
    <x v="0"/>
    <m/>
    <m/>
    <m/>
    <m/>
    <m/>
    <s v="http://www.barnet.gov.uk/library-opening-times"/>
    <x v="10"/>
    <m/>
    <m/>
    <m/>
    <m/>
    <m/>
    <m/>
    <m/>
    <m/>
    <m/>
    <m/>
    <m/>
    <m/>
    <m/>
    <m/>
    <m/>
  </r>
  <r>
    <x v="4224"/>
    <x v="0"/>
    <x v="0"/>
    <m/>
    <m/>
    <m/>
    <m/>
    <m/>
    <s v="http://www.barnet.gov.uk/info/940043/finchley_friern_barnet_and_totteridge/737/finchley_friern_barnet_and_totteridge/12"/>
    <x v="2"/>
    <m/>
    <m/>
    <m/>
    <m/>
    <m/>
    <m/>
    <m/>
    <m/>
    <m/>
    <m/>
    <m/>
    <m/>
    <m/>
    <m/>
    <m/>
  </r>
  <r>
    <x v="4225"/>
    <x v="1"/>
    <x v="2"/>
    <m/>
    <m/>
    <m/>
    <m/>
    <m/>
    <m/>
    <x v="10"/>
    <m/>
    <m/>
    <m/>
    <m/>
    <m/>
    <m/>
    <m/>
    <m/>
    <m/>
    <m/>
    <m/>
    <m/>
    <m/>
    <m/>
    <m/>
  </r>
  <r>
    <x v="4226"/>
    <x v="1"/>
    <x v="3"/>
    <m/>
    <s v="Decision"/>
    <m/>
    <s v="Enquire"/>
    <m/>
    <m/>
    <x v="51"/>
    <m/>
    <m/>
    <s v="EN48BS"/>
    <m/>
    <m/>
    <m/>
    <m/>
    <m/>
    <m/>
    <m/>
    <m/>
    <m/>
    <m/>
    <m/>
    <m/>
  </r>
  <r>
    <x v="4227"/>
    <x v="2"/>
    <x v="3"/>
    <m/>
    <s v="Time Taken                            "/>
    <m/>
    <s v="Complain"/>
    <m/>
    <m/>
    <x v="25"/>
    <m/>
    <m/>
    <s v="N97AY"/>
    <m/>
    <m/>
    <m/>
    <m/>
    <m/>
    <m/>
    <m/>
    <m/>
    <m/>
    <m/>
    <m/>
    <m/>
  </r>
  <r>
    <x v="4227"/>
    <x v="1"/>
    <x v="3"/>
    <m/>
    <s v="Time Taken                            "/>
    <m/>
    <s v="Enquire"/>
    <m/>
    <m/>
    <x v="48"/>
    <m/>
    <m/>
    <s v="HA90EY"/>
    <m/>
    <m/>
    <m/>
    <m/>
    <m/>
    <m/>
    <m/>
    <m/>
    <m/>
    <m/>
    <m/>
    <m/>
  </r>
  <r>
    <x v="4228"/>
    <x v="1"/>
    <x v="3"/>
    <m/>
    <s v="Advisor/Information"/>
    <m/>
    <s v="Enquire"/>
    <m/>
    <m/>
    <x v="57"/>
    <m/>
    <m/>
    <s v="HA80BS"/>
    <m/>
    <m/>
    <m/>
    <m/>
    <m/>
    <m/>
    <m/>
    <m/>
    <m/>
    <m/>
    <m/>
    <m/>
  </r>
  <r>
    <x v="4229"/>
    <x v="0"/>
    <x v="0"/>
    <m/>
    <m/>
    <m/>
    <m/>
    <m/>
    <s v="http://www.barnet.gov.uk/"/>
    <x v="0"/>
    <m/>
    <m/>
    <m/>
    <m/>
    <m/>
    <m/>
    <m/>
    <m/>
    <m/>
    <m/>
    <m/>
    <m/>
    <m/>
    <m/>
    <m/>
  </r>
  <r>
    <x v="4230"/>
    <x v="0"/>
    <x v="0"/>
    <m/>
    <m/>
    <m/>
    <m/>
    <m/>
    <s v="http://www.barnet.gov.uk/"/>
    <x v="0"/>
    <m/>
    <m/>
    <m/>
    <m/>
    <m/>
    <m/>
    <m/>
    <m/>
    <m/>
    <m/>
    <m/>
    <m/>
    <m/>
    <m/>
    <m/>
  </r>
  <r>
    <x v="4231"/>
    <x v="1"/>
    <x v="3"/>
    <m/>
    <s v="Advisor/Information"/>
    <m/>
    <s v="Complain"/>
    <m/>
    <m/>
    <x v="21"/>
    <m/>
    <m/>
    <m/>
    <m/>
    <m/>
    <m/>
    <m/>
    <m/>
    <m/>
    <m/>
    <m/>
    <m/>
    <m/>
    <m/>
    <m/>
  </r>
  <r>
    <x v="4232"/>
    <x v="1"/>
    <x v="0"/>
    <s v="A council service, policy or decision"/>
    <m/>
    <m/>
    <m/>
    <m/>
    <s v="http://www.barnet.gov.uk/"/>
    <x v="0"/>
    <m/>
    <m/>
    <m/>
    <m/>
    <m/>
    <m/>
    <m/>
    <m/>
    <m/>
    <m/>
    <m/>
    <m/>
    <m/>
    <m/>
    <m/>
  </r>
  <r>
    <x v="4233"/>
    <x v="1"/>
    <x v="0"/>
    <m/>
    <m/>
    <m/>
    <m/>
    <m/>
    <s v="https://www.barnet.gov.uk/site/scripts/user_home.php?userFormID=144381&amp;remove=true&amp;sure=Yes"/>
    <x v="2"/>
    <m/>
    <m/>
    <m/>
    <m/>
    <m/>
    <m/>
    <m/>
    <m/>
    <m/>
    <m/>
    <m/>
    <m/>
    <m/>
    <m/>
    <m/>
  </r>
  <r>
    <x v="4234"/>
    <x v="1"/>
    <x v="0"/>
    <m/>
    <m/>
    <m/>
    <m/>
    <m/>
    <s v="http://www.barnet.gov.uk/site/scripts/google_results.php?q=Wasp+infestation"/>
    <x v="9"/>
    <m/>
    <m/>
    <m/>
    <m/>
    <m/>
    <m/>
    <m/>
    <m/>
    <m/>
    <m/>
    <m/>
    <m/>
    <m/>
    <m/>
    <m/>
  </r>
  <r>
    <x v="4235"/>
    <x v="0"/>
    <x v="2"/>
    <m/>
    <s v="Other Reason"/>
    <m/>
    <m/>
    <m/>
    <m/>
    <x v="19"/>
    <m/>
    <m/>
    <m/>
    <m/>
    <m/>
    <m/>
    <m/>
    <m/>
    <m/>
    <m/>
    <m/>
    <m/>
    <m/>
    <m/>
    <m/>
  </r>
  <r>
    <x v="4236"/>
    <x v="1"/>
    <x v="2"/>
    <m/>
    <s v="Advisor/Information"/>
    <m/>
    <m/>
    <m/>
    <m/>
    <x v="15"/>
    <m/>
    <m/>
    <m/>
    <m/>
    <m/>
    <m/>
    <m/>
    <m/>
    <m/>
    <m/>
    <m/>
    <m/>
    <m/>
    <m/>
    <m/>
  </r>
  <r>
    <x v="4237"/>
    <x v="0"/>
    <x v="0"/>
    <m/>
    <m/>
    <m/>
    <m/>
    <m/>
    <s v="http://www.barnet.gov.uk/libraries/"/>
    <x v="10"/>
    <m/>
    <m/>
    <m/>
    <m/>
    <m/>
    <m/>
    <m/>
    <m/>
    <m/>
    <m/>
    <m/>
    <m/>
    <m/>
    <m/>
    <m/>
  </r>
  <r>
    <x v="4238"/>
    <x v="1"/>
    <x v="0"/>
    <m/>
    <m/>
    <m/>
    <m/>
    <m/>
    <s v="http://www.barnet.gov.uk/homepage/249/directory_record?page=Record&amp;did=145642&amp;entry_id=122512"/>
    <x v="4"/>
    <m/>
    <m/>
    <m/>
    <m/>
    <m/>
    <m/>
    <m/>
    <m/>
    <m/>
    <m/>
    <m/>
    <m/>
    <m/>
    <m/>
    <m/>
  </r>
  <r>
    <x v="4239"/>
    <x v="2"/>
    <x v="3"/>
    <m/>
    <m/>
    <m/>
    <m/>
    <m/>
    <m/>
    <x v="2"/>
    <m/>
    <m/>
    <m/>
    <m/>
    <m/>
    <m/>
    <m/>
    <m/>
    <m/>
    <m/>
    <m/>
    <m/>
    <m/>
    <m/>
    <m/>
  </r>
  <r>
    <x v="4240"/>
    <x v="1"/>
    <x v="2"/>
    <m/>
    <s v="Advisor/Information"/>
    <m/>
    <m/>
    <m/>
    <m/>
    <x v="18"/>
    <m/>
    <m/>
    <m/>
    <m/>
    <m/>
    <m/>
    <m/>
    <m/>
    <m/>
    <m/>
    <m/>
    <m/>
    <m/>
    <m/>
    <m/>
  </r>
  <r>
    <x v="4241"/>
    <x v="1"/>
    <x v="0"/>
    <m/>
    <m/>
    <m/>
    <m/>
    <m/>
    <s v="http://www.barnet.gov.uk/"/>
    <x v="0"/>
    <m/>
    <m/>
    <m/>
    <m/>
    <m/>
    <m/>
    <m/>
    <m/>
    <m/>
    <m/>
    <m/>
    <m/>
    <m/>
    <m/>
    <m/>
  </r>
  <r>
    <x v="4242"/>
    <x v="1"/>
    <x v="3"/>
    <m/>
    <s v="Decision"/>
    <m/>
    <s v="Notify"/>
    <m/>
    <m/>
    <x v="11"/>
    <m/>
    <m/>
    <m/>
    <m/>
    <m/>
    <m/>
    <m/>
    <m/>
    <m/>
    <m/>
    <m/>
    <m/>
    <m/>
    <m/>
    <m/>
  </r>
  <r>
    <x v="4243"/>
    <x v="1"/>
    <x v="3"/>
    <m/>
    <s v="Time Taken                            "/>
    <m/>
    <s v="Apply"/>
    <m/>
    <m/>
    <x v="13"/>
    <m/>
    <m/>
    <s v="N120DT"/>
    <s v="45 to 54"/>
    <s v="No"/>
    <s v="Female"/>
    <s v="Irish"/>
    <m/>
    <m/>
    <m/>
    <m/>
    <m/>
    <m/>
    <m/>
    <m/>
  </r>
  <r>
    <x v="4244"/>
    <x v="1"/>
    <x v="3"/>
    <m/>
    <s v="Advisor/Information"/>
    <m/>
    <s v="Apply"/>
    <m/>
    <m/>
    <x v="13"/>
    <m/>
    <m/>
    <s v="N120HN"/>
    <s v="65 to 74"/>
    <s v="Prefer not to say"/>
    <s v="Male"/>
    <s v="British"/>
    <m/>
    <m/>
    <m/>
    <m/>
    <m/>
    <m/>
    <m/>
    <m/>
  </r>
  <r>
    <x v="4245"/>
    <x v="0"/>
    <x v="0"/>
    <m/>
    <m/>
    <m/>
    <m/>
    <m/>
    <s v="http://www.barnet.gov.uk/info/730005/Adults_directory_record?page=Record&amp;did=146765&amp;entry_id=20777"/>
    <x v="14"/>
    <m/>
    <m/>
    <m/>
    <m/>
    <m/>
    <m/>
    <m/>
    <m/>
    <m/>
    <m/>
    <m/>
    <m/>
    <m/>
    <m/>
    <m/>
  </r>
  <r>
    <x v="4246"/>
    <x v="1"/>
    <x v="2"/>
    <m/>
    <s v="Advisor/Information"/>
    <m/>
    <m/>
    <m/>
    <m/>
    <x v="16"/>
    <m/>
    <m/>
    <m/>
    <m/>
    <m/>
    <m/>
    <m/>
    <m/>
    <m/>
    <m/>
    <m/>
    <m/>
    <m/>
    <m/>
    <m/>
  </r>
  <r>
    <x v="4247"/>
    <x v="1"/>
    <x v="3"/>
    <m/>
    <s v="Other Reason"/>
    <m/>
    <s v="Report"/>
    <m/>
    <m/>
    <x v="48"/>
    <m/>
    <m/>
    <s v="EN52UP"/>
    <s v="65 to 74"/>
    <s v="Prefer not to say"/>
    <s v="Male"/>
    <s v="British"/>
    <m/>
    <m/>
    <m/>
    <m/>
    <m/>
    <m/>
    <m/>
    <m/>
  </r>
  <r>
    <x v="4248"/>
    <x v="1"/>
    <x v="3"/>
    <m/>
    <s v="Time Taken                            "/>
    <m/>
    <s v="Apply"/>
    <m/>
    <m/>
    <x v="13"/>
    <m/>
    <m/>
    <s v="N120AP"/>
    <s v="55 to 64"/>
    <s v="No"/>
    <s v="Female"/>
    <s v="White and Black African"/>
    <m/>
    <m/>
    <m/>
    <m/>
    <m/>
    <m/>
    <m/>
    <m/>
  </r>
  <r>
    <x v="4248"/>
    <x v="1"/>
    <x v="3"/>
    <m/>
    <s v="Advisor/Information"/>
    <m/>
    <s v="Apply"/>
    <m/>
    <m/>
    <x v="25"/>
    <m/>
    <m/>
    <s v="N20DQ"/>
    <m/>
    <m/>
    <m/>
    <m/>
    <m/>
    <m/>
    <m/>
    <m/>
    <m/>
    <m/>
    <m/>
    <m/>
  </r>
  <r>
    <x v="4249"/>
    <x v="1"/>
    <x v="3"/>
    <m/>
    <s v="Time Taken                            "/>
    <m/>
    <s v="Enquire"/>
    <m/>
    <m/>
    <x v="13"/>
    <m/>
    <m/>
    <s v="NW95WQ"/>
    <s v="75 and over"/>
    <s v="No"/>
    <s v="Male"/>
    <s v="Other"/>
    <m/>
    <m/>
    <m/>
    <m/>
    <m/>
    <m/>
    <m/>
    <m/>
  </r>
  <r>
    <x v="4250"/>
    <x v="1"/>
    <x v="2"/>
    <m/>
    <m/>
    <m/>
    <m/>
    <m/>
    <m/>
    <x v="15"/>
    <m/>
    <m/>
    <m/>
    <m/>
    <m/>
    <m/>
    <m/>
    <m/>
    <m/>
    <m/>
    <m/>
    <m/>
    <m/>
    <m/>
    <m/>
  </r>
  <r>
    <x v="4251"/>
    <x v="1"/>
    <x v="3"/>
    <m/>
    <s v="Other Reason"/>
    <m/>
    <s v="Enquire"/>
    <m/>
    <m/>
    <x v="13"/>
    <m/>
    <m/>
    <s v="N209DX"/>
    <s v="18 to 24"/>
    <s v="Yes"/>
    <s v="Male"/>
    <s v="British"/>
    <m/>
    <m/>
    <m/>
    <m/>
    <m/>
    <m/>
    <m/>
    <m/>
  </r>
  <r>
    <x v="4252"/>
    <x v="1"/>
    <x v="3"/>
    <m/>
    <s v="Decision"/>
    <m/>
    <s v="Enquire"/>
    <m/>
    <m/>
    <x v="13"/>
    <m/>
    <m/>
    <s v="N111JG"/>
    <s v="35 to 44"/>
    <s v="No"/>
    <s v="Male"/>
    <s v="Indian"/>
    <m/>
    <m/>
    <m/>
    <m/>
    <m/>
    <m/>
    <m/>
    <m/>
  </r>
  <r>
    <x v="4252"/>
    <x v="1"/>
    <x v="3"/>
    <m/>
    <s v="Query Resolution"/>
    <m/>
    <s v="Apply"/>
    <m/>
    <m/>
    <x v="13"/>
    <m/>
    <m/>
    <s v="N20QD"/>
    <s v="45 to 54"/>
    <s v="No"/>
    <s v="Female"/>
    <s v="African"/>
    <m/>
    <m/>
    <m/>
    <m/>
    <m/>
    <m/>
    <m/>
    <m/>
  </r>
  <r>
    <x v="4253"/>
    <x v="1"/>
    <x v="2"/>
    <m/>
    <s v="Time Taken                            "/>
    <m/>
    <m/>
    <m/>
    <m/>
    <x v="15"/>
    <m/>
    <m/>
    <m/>
    <m/>
    <m/>
    <m/>
    <m/>
    <m/>
    <m/>
    <m/>
    <m/>
    <m/>
    <m/>
    <m/>
    <m/>
  </r>
  <r>
    <x v="4254"/>
    <x v="1"/>
    <x v="3"/>
    <m/>
    <s v="Advisor/Information"/>
    <m/>
    <s v="Enquire"/>
    <m/>
    <m/>
    <x v="13"/>
    <m/>
    <m/>
    <s v="N102RW"/>
    <m/>
    <m/>
    <m/>
    <m/>
    <m/>
    <m/>
    <m/>
    <m/>
    <m/>
    <m/>
    <m/>
    <m/>
  </r>
  <r>
    <x v="4255"/>
    <x v="0"/>
    <x v="0"/>
    <m/>
    <m/>
    <m/>
    <m/>
    <m/>
    <s v="http://www.barnet.gov.uk/a_to_z"/>
    <x v="12"/>
    <m/>
    <m/>
    <m/>
    <m/>
    <m/>
    <m/>
    <m/>
    <m/>
    <m/>
    <m/>
    <m/>
    <m/>
    <m/>
    <m/>
    <m/>
  </r>
  <r>
    <x v="4256"/>
    <x v="1"/>
    <x v="2"/>
    <m/>
    <s v="Advisor/Information"/>
    <m/>
    <m/>
    <m/>
    <m/>
    <x v="16"/>
    <m/>
    <m/>
    <m/>
    <m/>
    <s v="Yes"/>
    <s v="Male"/>
    <s v="British"/>
    <m/>
    <m/>
    <m/>
    <m/>
    <m/>
    <m/>
    <m/>
    <m/>
  </r>
  <r>
    <x v="4257"/>
    <x v="1"/>
    <x v="2"/>
    <m/>
    <m/>
    <m/>
    <m/>
    <m/>
    <m/>
    <x v="30"/>
    <m/>
    <m/>
    <m/>
    <m/>
    <m/>
    <m/>
    <m/>
    <m/>
    <m/>
    <m/>
    <m/>
    <m/>
    <m/>
    <m/>
    <m/>
  </r>
  <r>
    <x v="4258"/>
    <x v="1"/>
    <x v="2"/>
    <m/>
    <s v="Advisor/Information"/>
    <m/>
    <m/>
    <m/>
    <m/>
    <x v="16"/>
    <m/>
    <m/>
    <m/>
    <m/>
    <s v="Yes"/>
    <s v="Female"/>
    <s v="African"/>
    <m/>
    <m/>
    <m/>
    <m/>
    <m/>
    <m/>
    <m/>
    <m/>
  </r>
  <r>
    <x v="4259"/>
    <x v="0"/>
    <x v="2"/>
    <m/>
    <s v="Query Resolution"/>
    <m/>
    <m/>
    <m/>
    <m/>
    <x v="15"/>
    <m/>
    <m/>
    <m/>
    <m/>
    <m/>
    <m/>
    <m/>
    <m/>
    <m/>
    <m/>
    <m/>
    <m/>
    <m/>
    <m/>
    <m/>
  </r>
  <r>
    <x v="4260"/>
    <x v="1"/>
    <x v="0"/>
    <m/>
    <m/>
    <m/>
    <m/>
    <m/>
    <s v="http://www.barnet.gov.uk/homepage/286/bin_collection_dates"/>
    <x v="11"/>
    <m/>
    <m/>
    <m/>
    <m/>
    <m/>
    <m/>
    <m/>
    <m/>
    <m/>
    <m/>
    <m/>
    <m/>
    <m/>
    <m/>
    <m/>
  </r>
  <r>
    <x v="4261"/>
    <x v="0"/>
    <x v="0"/>
    <m/>
    <m/>
    <m/>
    <m/>
    <m/>
    <s v="https://www.barnet.gov.uk/forms/form/210/en/comments_compliments_and_complaints"/>
    <x v="47"/>
    <m/>
    <m/>
    <m/>
    <m/>
    <m/>
    <m/>
    <m/>
    <m/>
    <m/>
    <m/>
    <m/>
    <m/>
    <m/>
    <m/>
    <m/>
  </r>
  <r>
    <x v="4262"/>
    <x v="1"/>
    <x v="2"/>
    <m/>
    <s v="Time Taken                            "/>
    <m/>
    <m/>
    <m/>
    <m/>
    <x v="11"/>
    <m/>
    <m/>
    <m/>
    <m/>
    <m/>
    <m/>
    <m/>
    <m/>
    <m/>
    <m/>
    <m/>
    <m/>
    <m/>
    <m/>
    <m/>
  </r>
  <r>
    <x v="4263"/>
    <x v="2"/>
    <x v="2"/>
    <m/>
    <s v="Advisor/Information"/>
    <m/>
    <m/>
    <m/>
    <m/>
    <x v="15"/>
    <m/>
    <m/>
    <m/>
    <m/>
    <m/>
    <m/>
    <m/>
    <m/>
    <m/>
    <m/>
    <m/>
    <m/>
    <m/>
    <m/>
    <m/>
  </r>
  <r>
    <x v="4264"/>
    <x v="1"/>
    <x v="2"/>
    <m/>
    <s v="Advisor/Information"/>
    <m/>
    <m/>
    <m/>
    <m/>
    <x v="18"/>
    <m/>
    <m/>
    <m/>
    <m/>
    <m/>
    <m/>
    <m/>
    <m/>
    <m/>
    <m/>
    <m/>
    <m/>
    <m/>
    <m/>
    <m/>
  </r>
  <r>
    <x v="4265"/>
    <x v="0"/>
    <x v="3"/>
    <m/>
    <s v="Query Resolution"/>
    <m/>
    <s v="Appeal"/>
    <m/>
    <m/>
    <x v="2"/>
    <m/>
    <m/>
    <m/>
    <m/>
    <m/>
    <m/>
    <m/>
    <m/>
    <m/>
    <m/>
    <m/>
    <m/>
    <m/>
    <m/>
    <m/>
  </r>
  <r>
    <x v="4266"/>
    <x v="1"/>
    <x v="1"/>
    <m/>
    <m/>
    <m/>
    <m/>
    <m/>
    <m/>
    <x v="2"/>
    <m/>
    <m/>
    <m/>
    <m/>
    <m/>
    <m/>
    <m/>
    <m/>
    <m/>
    <m/>
    <m/>
    <m/>
    <m/>
    <m/>
    <m/>
  </r>
  <r>
    <x v="4267"/>
    <x v="1"/>
    <x v="2"/>
    <m/>
    <s v="Advisor/Information"/>
    <m/>
    <m/>
    <m/>
    <m/>
    <x v="19"/>
    <m/>
    <m/>
    <m/>
    <m/>
    <m/>
    <m/>
    <m/>
    <m/>
    <m/>
    <m/>
    <m/>
    <m/>
    <m/>
    <m/>
    <m/>
  </r>
  <r>
    <x v="4268"/>
    <x v="1"/>
    <x v="2"/>
    <m/>
    <s v="Advisor/Information"/>
    <m/>
    <m/>
    <m/>
    <m/>
    <x v="15"/>
    <m/>
    <m/>
    <m/>
    <m/>
    <m/>
    <m/>
    <m/>
    <m/>
    <m/>
    <m/>
    <m/>
    <m/>
    <m/>
    <m/>
    <m/>
  </r>
  <r>
    <x v="4269"/>
    <x v="0"/>
    <x v="0"/>
    <m/>
    <m/>
    <m/>
    <m/>
    <m/>
    <s v="http://www.barnet.gov.uk/info/730005/Adults_directory_record?page=Record&amp;did=145675&amp;entry_id=21052"/>
    <x v="14"/>
    <m/>
    <m/>
    <m/>
    <m/>
    <m/>
    <m/>
    <m/>
    <m/>
    <m/>
    <m/>
    <m/>
    <m/>
    <m/>
    <m/>
    <m/>
  </r>
  <r>
    <x v="4270"/>
    <x v="0"/>
    <x v="0"/>
    <m/>
    <m/>
    <m/>
    <m/>
    <m/>
    <s v="http://www.barnet.gov.uk/info/730005/Adults_directory_record?page=Record&amp;did=145675&amp;entry_id=21052"/>
    <x v="14"/>
    <m/>
    <m/>
    <m/>
    <m/>
    <m/>
    <m/>
    <m/>
    <m/>
    <m/>
    <m/>
    <m/>
    <m/>
    <m/>
    <m/>
    <m/>
  </r>
  <r>
    <x v="4271"/>
    <x v="1"/>
    <x v="2"/>
    <m/>
    <s v="Time Taken                            "/>
    <m/>
    <m/>
    <m/>
    <m/>
    <x v="16"/>
    <m/>
    <m/>
    <m/>
    <m/>
    <s v="No"/>
    <s v="Female"/>
    <s v="British"/>
    <m/>
    <m/>
    <m/>
    <m/>
    <m/>
    <m/>
    <m/>
    <m/>
  </r>
  <r>
    <x v="4272"/>
    <x v="1"/>
    <x v="2"/>
    <m/>
    <s v="Time Taken                            "/>
    <m/>
    <m/>
    <m/>
    <m/>
    <x v="15"/>
    <m/>
    <m/>
    <m/>
    <m/>
    <s v="No"/>
    <s v="Male"/>
    <s v="British"/>
    <m/>
    <m/>
    <m/>
    <m/>
    <m/>
    <m/>
    <m/>
    <m/>
  </r>
  <r>
    <x v="4273"/>
    <x v="1"/>
    <x v="3"/>
    <m/>
    <s v="Time Taken                            "/>
    <m/>
    <s v="Notify"/>
    <m/>
    <m/>
    <x v="38"/>
    <m/>
    <m/>
    <m/>
    <m/>
    <m/>
    <s v="Female"/>
    <m/>
    <m/>
    <m/>
    <m/>
    <m/>
    <m/>
    <m/>
    <m/>
    <m/>
  </r>
  <r>
    <x v="4274"/>
    <x v="1"/>
    <x v="2"/>
    <m/>
    <s v="Advisor/Information"/>
    <m/>
    <m/>
    <m/>
    <m/>
    <x v="18"/>
    <m/>
    <m/>
    <m/>
    <m/>
    <m/>
    <m/>
    <m/>
    <m/>
    <m/>
    <m/>
    <m/>
    <m/>
    <m/>
    <m/>
    <m/>
  </r>
  <r>
    <x v="4275"/>
    <x v="0"/>
    <x v="0"/>
    <m/>
    <m/>
    <m/>
    <m/>
    <m/>
    <s v="http://www.barnet.gov.uk/info/940120/resident_permits/226/resident_permits"/>
    <x v="15"/>
    <m/>
    <m/>
    <m/>
    <m/>
    <m/>
    <m/>
    <m/>
    <m/>
    <m/>
    <m/>
    <m/>
    <m/>
    <m/>
    <m/>
    <m/>
  </r>
  <r>
    <x v="4276"/>
    <x v="1"/>
    <x v="2"/>
    <m/>
    <s v="Time Taken                            "/>
    <m/>
    <m/>
    <m/>
    <m/>
    <x v="16"/>
    <m/>
    <m/>
    <m/>
    <m/>
    <s v="No"/>
    <s v="Female"/>
    <s v="Other Asian"/>
    <m/>
    <m/>
    <m/>
    <m/>
    <m/>
    <m/>
    <m/>
    <m/>
  </r>
  <r>
    <x v="4277"/>
    <x v="1"/>
    <x v="2"/>
    <m/>
    <s v="Advisor/Information"/>
    <m/>
    <m/>
    <m/>
    <m/>
    <x v="19"/>
    <m/>
    <m/>
    <m/>
    <m/>
    <m/>
    <m/>
    <m/>
    <m/>
    <m/>
    <m/>
    <m/>
    <m/>
    <m/>
    <m/>
    <m/>
  </r>
  <r>
    <x v="4278"/>
    <x v="0"/>
    <x v="3"/>
    <m/>
    <s v="Advisor/Information"/>
    <m/>
    <s v="Appeal"/>
    <m/>
    <m/>
    <x v="2"/>
    <m/>
    <m/>
    <m/>
    <m/>
    <m/>
    <m/>
    <m/>
    <m/>
    <m/>
    <m/>
    <m/>
    <m/>
    <m/>
    <m/>
    <m/>
  </r>
  <r>
    <x v="4279"/>
    <x v="1"/>
    <x v="2"/>
    <m/>
    <s v="Advisor/Information"/>
    <m/>
    <m/>
    <m/>
    <m/>
    <x v="19"/>
    <m/>
    <m/>
    <m/>
    <m/>
    <m/>
    <m/>
    <m/>
    <m/>
    <m/>
    <m/>
    <m/>
    <m/>
    <m/>
    <m/>
    <m/>
  </r>
  <r>
    <x v="4280"/>
    <x v="2"/>
    <x v="2"/>
    <m/>
    <s v="Decision"/>
    <m/>
    <m/>
    <m/>
    <m/>
    <x v="19"/>
    <m/>
    <m/>
    <m/>
    <m/>
    <m/>
    <m/>
    <m/>
    <m/>
    <m/>
    <m/>
    <m/>
    <m/>
    <m/>
    <m/>
    <m/>
  </r>
  <r>
    <x v="4281"/>
    <x v="1"/>
    <x v="2"/>
    <m/>
    <s v="Advisor/Information"/>
    <m/>
    <m/>
    <m/>
    <m/>
    <x v="19"/>
    <m/>
    <m/>
    <m/>
    <m/>
    <m/>
    <m/>
    <m/>
    <m/>
    <m/>
    <m/>
    <m/>
    <m/>
    <m/>
    <m/>
    <m/>
  </r>
  <r>
    <x v="4282"/>
    <x v="1"/>
    <x v="3"/>
    <m/>
    <s v="Decision"/>
    <m/>
    <s v="Notify"/>
    <m/>
    <m/>
    <x v="26"/>
    <m/>
    <m/>
    <s v="EN52UD"/>
    <m/>
    <m/>
    <m/>
    <m/>
    <m/>
    <m/>
    <m/>
    <m/>
    <m/>
    <m/>
    <m/>
    <m/>
  </r>
  <r>
    <x v="4283"/>
    <x v="1"/>
    <x v="3"/>
    <m/>
    <s v="Time Taken                            "/>
    <m/>
    <s v="Report"/>
    <m/>
    <m/>
    <x v="13"/>
    <m/>
    <m/>
    <s v="NW9"/>
    <s v="35 to 44"/>
    <s v="No"/>
    <s v="Prefer not to say"/>
    <s v="Other Asian"/>
    <m/>
    <m/>
    <m/>
    <m/>
    <m/>
    <m/>
    <m/>
    <m/>
  </r>
  <r>
    <x v="4284"/>
    <x v="0"/>
    <x v="2"/>
    <m/>
    <s v="Query Resolution"/>
    <m/>
    <m/>
    <m/>
    <m/>
    <x v="15"/>
    <m/>
    <m/>
    <m/>
    <m/>
    <m/>
    <m/>
    <m/>
    <m/>
    <m/>
    <m/>
    <m/>
    <m/>
    <m/>
    <m/>
    <m/>
  </r>
  <r>
    <x v="4285"/>
    <x v="1"/>
    <x v="2"/>
    <m/>
    <m/>
    <m/>
    <m/>
    <m/>
    <m/>
    <x v="11"/>
    <m/>
    <m/>
    <m/>
    <m/>
    <m/>
    <m/>
    <m/>
    <m/>
    <m/>
    <m/>
    <m/>
    <m/>
    <m/>
    <m/>
    <m/>
  </r>
  <r>
    <x v="4286"/>
    <x v="0"/>
    <x v="3"/>
    <m/>
    <s v="Time Taken                            "/>
    <m/>
    <s v="Appeal"/>
    <m/>
    <m/>
    <x v="21"/>
    <m/>
    <m/>
    <s v="NW9"/>
    <m/>
    <m/>
    <m/>
    <m/>
    <m/>
    <m/>
    <m/>
    <m/>
    <m/>
    <m/>
    <m/>
    <m/>
  </r>
  <r>
    <x v="4287"/>
    <x v="0"/>
    <x v="0"/>
    <m/>
    <m/>
    <m/>
    <m/>
    <m/>
    <s v="http://www.barnet.gov.uk/info/200072/parking"/>
    <x v="15"/>
    <m/>
    <m/>
    <m/>
    <m/>
    <m/>
    <m/>
    <m/>
    <m/>
    <m/>
    <m/>
    <m/>
    <m/>
    <m/>
    <m/>
    <m/>
  </r>
  <r>
    <x v="4288"/>
    <x v="0"/>
    <x v="0"/>
    <s v="A specific web page"/>
    <s v="Query Resolution"/>
    <m/>
    <m/>
    <m/>
    <s v="http://www.barnet.gov.uk/info/930111/parking_tickets_pcn/516/parking_tickets_pcn"/>
    <x v="19"/>
    <m/>
    <m/>
    <m/>
    <m/>
    <m/>
    <m/>
    <m/>
    <m/>
    <m/>
    <m/>
    <m/>
    <m/>
    <m/>
    <m/>
    <m/>
  </r>
  <r>
    <x v="4289"/>
    <x v="0"/>
    <x v="0"/>
    <s v="Other"/>
    <m/>
    <m/>
    <m/>
    <m/>
    <s v="http://www.barnet.gov.uk/homepage/286/bin_collection_dates?categoryID=1130&amp;postcode=EN4+9AP&amp;uprn=200125127"/>
    <x v="11"/>
    <m/>
    <m/>
    <m/>
    <m/>
    <m/>
    <m/>
    <m/>
    <m/>
    <m/>
    <m/>
    <m/>
    <m/>
    <m/>
    <m/>
    <m/>
  </r>
  <r>
    <x v="4290"/>
    <x v="1"/>
    <x v="2"/>
    <m/>
    <s v="Time Taken                            "/>
    <m/>
    <m/>
    <m/>
    <m/>
    <x v="30"/>
    <m/>
    <m/>
    <m/>
    <m/>
    <m/>
    <m/>
    <m/>
    <m/>
    <m/>
    <m/>
    <m/>
    <m/>
    <m/>
    <m/>
    <m/>
  </r>
  <r>
    <x v="4291"/>
    <x v="1"/>
    <x v="2"/>
    <m/>
    <s v="Query Resolution"/>
    <m/>
    <m/>
    <m/>
    <m/>
    <x v="15"/>
    <m/>
    <m/>
    <m/>
    <m/>
    <m/>
    <m/>
    <m/>
    <m/>
    <m/>
    <m/>
    <m/>
    <m/>
    <m/>
    <m/>
    <m/>
  </r>
  <r>
    <x v="4292"/>
    <x v="1"/>
    <x v="2"/>
    <m/>
    <s v="Advisor/Information"/>
    <m/>
    <m/>
    <m/>
    <m/>
    <x v="18"/>
    <m/>
    <m/>
    <m/>
    <m/>
    <m/>
    <m/>
    <m/>
    <m/>
    <m/>
    <m/>
    <m/>
    <m/>
    <m/>
    <m/>
    <m/>
  </r>
  <r>
    <x v="4293"/>
    <x v="1"/>
    <x v="2"/>
    <m/>
    <s v="Advisor/Information"/>
    <m/>
    <m/>
    <m/>
    <m/>
    <x v="42"/>
    <m/>
    <m/>
    <m/>
    <m/>
    <m/>
    <m/>
    <m/>
    <m/>
    <m/>
    <m/>
    <m/>
    <m/>
    <m/>
    <m/>
    <m/>
  </r>
  <r>
    <x v="4294"/>
    <x v="1"/>
    <x v="2"/>
    <m/>
    <m/>
    <m/>
    <m/>
    <m/>
    <m/>
    <x v="16"/>
    <m/>
    <m/>
    <m/>
    <m/>
    <m/>
    <m/>
    <m/>
    <m/>
    <m/>
    <m/>
    <m/>
    <m/>
    <m/>
    <m/>
    <m/>
  </r>
  <r>
    <x v="4295"/>
    <x v="1"/>
    <x v="2"/>
    <m/>
    <s v="Advisor/Information"/>
    <m/>
    <m/>
    <m/>
    <m/>
    <x v="19"/>
    <m/>
    <m/>
    <m/>
    <m/>
    <m/>
    <m/>
    <m/>
    <m/>
    <m/>
    <m/>
    <m/>
    <m/>
    <m/>
    <m/>
    <m/>
  </r>
  <r>
    <x v="4296"/>
    <x v="1"/>
    <x v="2"/>
    <m/>
    <s v="Time Taken                            "/>
    <m/>
    <m/>
    <m/>
    <m/>
    <x v="19"/>
    <m/>
    <m/>
    <m/>
    <m/>
    <m/>
    <m/>
    <m/>
    <m/>
    <m/>
    <m/>
    <m/>
    <m/>
    <m/>
    <m/>
    <m/>
  </r>
  <r>
    <x v="4297"/>
    <x v="1"/>
    <x v="0"/>
    <m/>
    <m/>
    <m/>
    <m/>
    <m/>
    <s v="http://www.barnet.gov.uk/info/940329/north_london_business_park_nlbp/923/north_london_business_park_nlbp"/>
    <x v="13"/>
    <m/>
    <m/>
    <m/>
    <m/>
    <m/>
    <m/>
    <m/>
    <m/>
    <m/>
    <m/>
    <m/>
    <m/>
    <m/>
    <m/>
    <m/>
  </r>
  <r>
    <x v="4298"/>
    <x v="1"/>
    <x v="2"/>
    <m/>
    <s v="Advisor/Information"/>
    <m/>
    <m/>
    <m/>
    <m/>
    <x v="19"/>
    <m/>
    <m/>
    <m/>
    <m/>
    <m/>
    <m/>
    <m/>
    <m/>
    <m/>
    <m/>
    <m/>
    <m/>
    <m/>
    <m/>
    <m/>
  </r>
  <r>
    <x v="4299"/>
    <x v="1"/>
    <x v="2"/>
    <m/>
    <m/>
    <m/>
    <m/>
    <m/>
    <m/>
    <x v="30"/>
    <m/>
    <m/>
    <m/>
    <m/>
    <m/>
    <m/>
    <m/>
    <m/>
    <m/>
    <m/>
    <m/>
    <m/>
    <m/>
    <m/>
    <m/>
  </r>
  <r>
    <x v="4300"/>
    <x v="2"/>
    <x v="2"/>
    <m/>
    <s v="Other Reason"/>
    <m/>
    <m/>
    <m/>
    <m/>
    <x v="19"/>
    <m/>
    <m/>
    <m/>
    <m/>
    <m/>
    <m/>
    <m/>
    <m/>
    <m/>
    <m/>
    <m/>
    <m/>
    <m/>
    <m/>
    <m/>
  </r>
  <r>
    <x v="4301"/>
    <x v="2"/>
    <x v="2"/>
    <m/>
    <m/>
    <m/>
    <m/>
    <m/>
    <m/>
    <x v="15"/>
    <m/>
    <m/>
    <m/>
    <m/>
    <m/>
    <m/>
    <m/>
    <m/>
    <m/>
    <m/>
    <m/>
    <m/>
    <m/>
    <m/>
    <m/>
  </r>
  <r>
    <x v="4302"/>
    <x v="0"/>
    <x v="0"/>
    <m/>
    <m/>
    <m/>
    <m/>
    <m/>
    <s v="http://www.barnet.gov.uk/site/scripts/google_advanced.php"/>
    <x v="2"/>
    <m/>
    <m/>
    <m/>
    <m/>
    <m/>
    <m/>
    <m/>
    <m/>
    <m/>
    <m/>
    <m/>
    <m/>
    <m/>
    <m/>
    <m/>
  </r>
  <r>
    <x v="4303"/>
    <x v="1"/>
    <x v="2"/>
    <m/>
    <s v="Advisor/Information"/>
    <m/>
    <m/>
    <m/>
    <m/>
    <x v="11"/>
    <m/>
    <m/>
    <m/>
    <m/>
    <m/>
    <m/>
    <m/>
    <m/>
    <m/>
    <m/>
    <m/>
    <m/>
    <m/>
    <m/>
    <m/>
  </r>
  <r>
    <x v="4304"/>
    <x v="1"/>
    <x v="1"/>
    <m/>
    <s v="Advisor/Information"/>
    <m/>
    <s v="Enquire"/>
    <m/>
    <m/>
    <x v="8"/>
    <m/>
    <m/>
    <s v="N200XZ"/>
    <m/>
    <m/>
    <m/>
    <m/>
    <m/>
    <m/>
    <m/>
    <m/>
    <m/>
    <m/>
    <m/>
    <m/>
  </r>
  <r>
    <x v="4305"/>
    <x v="1"/>
    <x v="2"/>
    <m/>
    <s v="Advisor/Information"/>
    <m/>
    <m/>
    <m/>
    <m/>
    <x v="15"/>
    <m/>
    <m/>
    <m/>
    <m/>
    <m/>
    <m/>
    <m/>
    <m/>
    <m/>
    <m/>
    <m/>
    <m/>
    <m/>
    <m/>
    <m/>
  </r>
  <r>
    <x v="4306"/>
    <x v="1"/>
    <x v="1"/>
    <m/>
    <m/>
    <m/>
    <m/>
    <m/>
    <m/>
    <x v="2"/>
    <m/>
    <m/>
    <m/>
    <m/>
    <m/>
    <m/>
    <m/>
    <m/>
    <m/>
    <m/>
    <m/>
    <m/>
    <m/>
    <m/>
    <m/>
  </r>
  <r>
    <x v="4307"/>
    <x v="0"/>
    <x v="0"/>
    <s v="A specific web page"/>
    <s v="Other (See Comment)"/>
    <m/>
    <s v="Notify"/>
    <m/>
    <s v="http://www.barnet.gov.uk/downloads/file/3234/schedule_2-output_specifications_cont_and_kpi"/>
    <x v="39"/>
    <m/>
    <m/>
    <m/>
    <s v="35-54"/>
    <s v="No"/>
    <s v="Female"/>
    <s v="Chinese"/>
    <s v="Jain"/>
    <m/>
    <m/>
    <m/>
    <m/>
    <m/>
    <m/>
    <m/>
  </r>
  <r>
    <x v="4308"/>
    <x v="1"/>
    <x v="0"/>
    <m/>
    <m/>
    <m/>
    <m/>
    <m/>
    <s v="http://www.barnet.gov.uk/homepage/249/directory_record?did=145669&amp;entry_id=19549"/>
    <x v="4"/>
    <m/>
    <m/>
    <m/>
    <m/>
    <m/>
    <m/>
    <m/>
    <m/>
    <m/>
    <m/>
    <m/>
    <m/>
    <m/>
    <m/>
    <m/>
  </r>
  <r>
    <x v="4309"/>
    <x v="1"/>
    <x v="2"/>
    <m/>
    <s v="Time Taken                            "/>
    <m/>
    <m/>
    <m/>
    <m/>
    <x v="11"/>
    <m/>
    <m/>
    <m/>
    <m/>
    <m/>
    <m/>
    <m/>
    <m/>
    <m/>
    <m/>
    <m/>
    <m/>
    <m/>
    <m/>
    <m/>
  </r>
  <r>
    <x v="4310"/>
    <x v="1"/>
    <x v="3"/>
    <m/>
    <s v="Advisor/Information"/>
    <m/>
    <s v="Report"/>
    <m/>
    <m/>
    <x v="14"/>
    <m/>
    <m/>
    <s v="C0PY"/>
    <s v="25 to 34"/>
    <s v="No"/>
    <s v="Female"/>
    <s v="British"/>
    <m/>
    <m/>
    <m/>
    <m/>
    <m/>
    <m/>
    <m/>
    <m/>
  </r>
  <r>
    <x v="4311"/>
    <x v="2"/>
    <x v="2"/>
    <m/>
    <m/>
    <m/>
    <m/>
    <m/>
    <m/>
    <x v="11"/>
    <m/>
    <m/>
    <m/>
    <m/>
    <m/>
    <m/>
    <m/>
    <m/>
    <m/>
    <m/>
    <m/>
    <m/>
    <m/>
    <m/>
    <m/>
  </r>
  <r>
    <x v="4312"/>
    <x v="2"/>
    <x v="0"/>
    <m/>
    <m/>
    <m/>
    <m/>
    <m/>
    <s v="http://www.barnet.gov.uk/"/>
    <x v="0"/>
    <m/>
    <m/>
    <m/>
    <m/>
    <m/>
    <m/>
    <m/>
    <m/>
    <m/>
    <m/>
    <m/>
    <m/>
    <m/>
    <m/>
    <m/>
  </r>
  <r>
    <x v="4313"/>
    <x v="1"/>
    <x v="2"/>
    <m/>
    <s v="Advisor/Information"/>
    <m/>
    <m/>
    <m/>
    <m/>
    <x v="15"/>
    <m/>
    <m/>
    <m/>
    <m/>
    <m/>
    <m/>
    <m/>
    <m/>
    <m/>
    <m/>
    <m/>
    <m/>
    <m/>
    <m/>
    <m/>
  </r>
  <r>
    <x v="4314"/>
    <x v="1"/>
    <x v="0"/>
    <s v="A specific web page"/>
    <s v="Page Appearance/Layout"/>
    <m/>
    <s v="Complain"/>
    <m/>
    <s v="http://www.barnet.gov.uk/info/364/electoral_register/121/electoral_register"/>
    <x v="13"/>
    <m/>
    <m/>
    <m/>
    <m/>
    <m/>
    <m/>
    <m/>
    <m/>
    <m/>
    <m/>
    <m/>
    <m/>
    <m/>
    <m/>
    <m/>
  </r>
  <r>
    <x v="4315"/>
    <x v="1"/>
    <x v="3"/>
    <m/>
    <s v="Time Taken                            "/>
    <m/>
    <s v="Report"/>
    <m/>
    <m/>
    <x v="55"/>
    <m/>
    <m/>
    <s v="N128DW"/>
    <m/>
    <m/>
    <m/>
    <m/>
    <m/>
    <m/>
    <m/>
    <m/>
    <m/>
    <m/>
    <m/>
    <m/>
  </r>
  <r>
    <x v="4316"/>
    <x v="1"/>
    <x v="2"/>
    <m/>
    <s v="Time Taken                            "/>
    <m/>
    <m/>
    <m/>
    <m/>
    <x v="16"/>
    <m/>
    <m/>
    <m/>
    <m/>
    <m/>
    <m/>
    <m/>
    <m/>
    <m/>
    <m/>
    <m/>
    <m/>
    <m/>
    <m/>
    <m/>
  </r>
  <r>
    <x v="4317"/>
    <x v="1"/>
    <x v="2"/>
    <m/>
    <s v="Query Resolution"/>
    <m/>
    <m/>
    <m/>
    <m/>
    <x v="15"/>
    <m/>
    <m/>
    <m/>
    <m/>
    <m/>
    <m/>
    <m/>
    <m/>
    <m/>
    <m/>
    <m/>
    <m/>
    <m/>
    <m/>
    <m/>
  </r>
  <r>
    <x v="4318"/>
    <x v="0"/>
    <x v="0"/>
    <s v="Other"/>
    <m/>
    <m/>
    <m/>
    <m/>
    <s v="http://www.barnet.gov.uk/homepage/249/directory_record?did=145669&amp;entry_id=19485"/>
    <x v="4"/>
    <m/>
    <m/>
    <m/>
    <m/>
    <m/>
    <m/>
    <m/>
    <m/>
    <s v="this page sucks dick, rly i fucking hate this page fuck you guys."/>
    <m/>
    <m/>
    <m/>
    <m/>
    <m/>
    <m/>
  </r>
  <r>
    <x v="4319"/>
    <x v="1"/>
    <x v="0"/>
    <m/>
    <m/>
    <m/>
    <m/>
    <m/>
    <s v="http://www.barnet.gov.uk/homepage/249/directory_record?did=145669&amp;entry_id=19485"/>
    <x v="4"/>
    <m/>
    <m/>
    <m/>
    <m/>
    <m/>
    <m/>
    <m/>
    <m/>
    <m/>
    <m/>
    <m/>
    <m/>
    <m/>
    <m/>
    <m/>
  </r>
  <r>
    <x v="4320"/>
    <x v="1"/>
    <x v="2"/>
    <m/>
    <s v="Other Reason"/>
    <m/>
    <m/>
    <m/>
    <m/>
    <x v="16"/>
    <m/>
    <m/>
    <m/>
    <m/>
    <m/>
    <m/>
    <m/>
    <m/>
    <m/>
    <m/>
    <m/>
    <m/>
    <m/>
    <m/>
    <m/>
  </r>
  <r>
    <x v="4321"/>
    <x v="0"/>
    <x v="0"/>
    <m/>
    <m/>
    <m/>
    <m/>
    <m/>
    <s v="http://www.govmetric.com/"/>
    <x v="0"/>
    <m/>
    <m/>
    <m/>
    <m/>
    <m/>
    <m/>
    <m/>
    <m/>
    <m/>
    <m/>
    <m/>
    <m/>
    <m/>
    <m/>
    <m/>
  </r>
  <r>
    <x v="4322"/>
    <x v="0"/>
    <x v="0"/>
    <m/>
    <m/>
    <m/>
    <m/>
    <m/>
    <s v="http://www.barnet.gov.uk/parking-permits"/>
    <x v="15"/>
    <m/>
    <m/>
    <m/>
    <m/>
    <m/>
    <m/>
    <m/>
    <m/>
    <m/>
    <m/>
    <m/>
    <m/>
    <m/>
    <m/>
    <m/>
  </r>
  <r>
    <x v="4323"/>
    <x v="0"/>
    <x v="0"/>
    <s v="Other"/>
    <m/>
    <m/>
    <m/>
    <m/>
    <s v="https://www.barnet.gov.uk/info/940192/advice_surgeries_and_first_contact_points/620/advice_surgeries_and_first_contact_points"/>
    <x v="53"/>
    <m/>
    <m/>
    <m/>
    <m/>
    <m/>
    <m/>
    <m/>
    <m/>
    <s v="I phoned and the woman was impatience and Looked like she does?t want help me.. "/>
    <m/>
    <m/>
    <m/>
    <m/>
    <m/>
    <m/>
  </r>
  <r>
    <x v="4324"/>
    <x v="1"/>
    <x v="0"/>
    <s v="A council service, policy or decision"/>
    <s v="Overall Service"/>
    <m/>
    <s v="Fin The Location"/>
    <m/>
    <s v="http://www.barnet.gov.uk/homepage/249/directory_record?page=Record&amp;did=145654&amp;entry_id=134009"/>
    <x v="4"/>
    <m/>
    <m/>
    <s v="N208AE"/>
    <s v="Under 18"/>
    <s v="No"/>
    <s v="Male"/>
    <s v="British"/>
    <m/>
    <m/>
    <m/>
    <m/>
    <m/>
    <m/>
    <m/>
    <m/>
  </r>
  <r>
    <x v="4325"/>
    <x v="1"/>
    <x v="3"/>
    <m/>
    <s v="Other Reason"/>
    <m/>
    <s v="Report"/>
    <m/>
    <m/>
    <x v="31"/>
    <m/>
    <m/>
    <m/>
    <m/>
    <m/>
    <m/>
    <m/>
    <m/>
    <m/>
    <m/>
    <m/>
    <m/>
    <m/>
    <m/>
    <m/>
  </r>
  <r>
    <x v="4326"/>
    <x v="1"/>
    <x v="0"/>
    <s v="A specific web page"/>
    <s v="Understanding Information"/>
    <m/>
    <s v="Enquire"/>
    <m/>
    <s v="http://www.barnet.gov.uk/info/13/primary_school_admissions/647/primary_school_admissions"/>
    <x v="7"/>
    <m/>
    <m/>
    <s v="N32JS"/>
    <s v="18-34"/>
    <s v="No"/>
    <s v="Female"/>
    <s v="Indian"/>
    <s v="Muslim"/>
    <m/>
    <m/>
    <m/>
    <m/>
    <m/>
    <m/>
    <m/>
  </r>
  <r>
    <x v="4327"/>
    <x v="1"/>
    <x v="0"/>
    <s v="The website in general"/>
    <s v="Finding Data/Search Function"/>
    <m/>
    <s v="Enquire"/>
    <m/>
    <s v="http://www.barnet.gov.uk/homepage/286/bin_collection_dates?categoryID=1130&amp;postcode=N12+9NE&amp;uprn=200013204"/>
    <x v="11"/>
    <m/>
    <m/>
    <s v="N129NE"/>
    <m/>
    <m/>
    <s v="Female"/>
    <s v="British"/>
    <m/>
    <m/>
    <m/>
    <m/>
    <m/>
    <m/>
    <m/>
    <m/>
  </r>
  <r>
    <x v="4328"/>
    <x v="1"/>
    <x v="3"/>
    <m/>
    <s v="Time Taken                            "/>
    <m/>
    <s v="Enquire"/>
    <m/>
    <m/>
    <x v="36"/>
    <m/>
    <m/>
    <s v="N111NU"/>
    <s v="55 to 64"/>
    <s v="No"/>
    <s v="Female"/>
    <s v="Other White"/>
    <m/>
    <m/>
    <m/>
    <m/>
    <m/>
    <m/>
    <m/>
    <m/>
  </r>
  <r>
    <x v="4329"/>
    <x v="1"/>
    <x v="2"/>
    <m/>
    <m/>
    <m/>
    <m/>
    <m/>
    <m/>
    <x v="16"/>
    <m/>
    <m/>
    <m/>
    <m/>
    <m/>
    <m/>
    <m/>
    <m/>
    <m/>
    <m/>
    <m/>
    <m/>
    <m/>
    <m/>
    <m/>
  </r>
  <r>
    <x v="4330"/>
    <x v="1"/>
    <x v="3"/>
    <m/>
    <s v="Time Taken                            "/>
    <m/>
    <m/>
    <m/>
    <m/>
    <x v="2"/>
    <m/>
    <m/>
    <m/>
    <m/>
    <m/>
    <m/>
    <m/>
    <m/>
    <m/>
    <m/>
    <m/>
    <m/>
    <m/>
    <m/>
    <m/>
  </r>
  <r>
    <x v="4331"/>
    <x v="1"/>
    <x v="3"/>
    <m/>
    <s v="Time Taken                            "/>
    <m/>
    <s v="Notify"/>
    <m/>
    <m/>
    <x v="26"/>
    <s v="CUSTOMER SERVICE WAS VERY HELPFULL"/>
    <m/>
    <s v="NW72AW"/>
    <s v="35 to 44"/>
    <s v="Prefer not to say"/>
    <s v="Female"/>
    <s v="Other Mixed"/>
    <m/>
    <m/>
    <m/>
    <m/>
    <m/>
    <m/>
    <m/>
    <m/>
  </r>
  <r>
    <x v="4332"/>
    <x v="1"/>
    <x v="2"/>
    <m/>
    <s v="Advisor/Information"/>
    <m/>
    <m/>
    <m/>
    <m/>
    <x v="19"/>
    <m/>
    <m/>
    <m/>
    <m/>
    <m/>
    <m/>
    <m/>
    <m/>
    <m/>
    <m/>
    <m/>
    <m/>
    <m/>
    <m/>
    <m/>
  </r>
  <r>
    <x v="4333"/>
    <x v="1"/>
    <x v="2"/>
    <m/>
    <s v="Advisor/Information"/>
    <m/>
    <m/>
    <m/>
    <m/>
    <x v="15"/>
    <m/>
    <m/>
    <m/>
    <m/>
    <m/>
    <m/>
    <m/>
    <m/>
    <m/>
    <m/>
    <m/>
    <m/>
    <m/>
    <m/>
    <m/>
  </r>
  <r>
    <x v="4334"/>
    <x v="1"/>
    <x v="2"/>
    <m/>
    <s v="Advisor/Information"/>
    <m/>
    <m/>
    <m/>
    <m/>
    <x v="11"/>
    <m/>
    <m/>
    <m/>
    <m/>
    <m/>
    <m/>
    <m/>
    <m/>
    <m/>
    <m/>
    <m/>
    <m/>
    <m/>
    <m/>
    <m/>
  </r>
  <r>
    <x v="4335"/>
    <x v="1"/>
    <x v="2"/>
    <m/>
    <s v="Advisor/Information"/>
    <m/>
    <m/>
    <m/>
    <m/>
    <x v="18"/>
    <m/>
    <m/>
    <m/>
    <m/>
    <m/>
    <m/>
    <m/>
    <m/>
    <m/>
    <m/>
    <m/>
    <m/>
    <m/>
    <m/>
    <m/>
  </r>
  <r>
    <x v="4336"/>
    <x v="1"/>
    <x v="2"/>
    <m/>
    <s v="Time Taken                            "/>
    <m/>
    <m/>
    <m/>
    <m/>
    <x v="18"/>
    <m/>
    <m/>
    <m/>
    <m/>
    <m/>
    <m/>
    <m/>
    <m/>
    <m/>
    <m/>
    <m/>
    <m/>
    <m/>
    <m/>
    <m/>
  </r>
  <r>
    <x v="4337"/>
    <x v="1"/>
    <x v="2"/>
    <m/>
    <s v="Time Taken                            "/>
    <m/>
    <m/>
    <m/>
    <m/>
    <x v="15"/>
    <m/>
    <m/>
    <m/>
    <m/>
    <m/>
    <m/>
    <m/>
    <m/>
    <m/>
    <m/>
    <m/>
    <m/>
    <m/>
    <m/>
    <m/>
  </r>
  <r>
    <x v="4338"/>
    <x v="1"/>
    <x v="2"/>
    <m/>
    <s v="Advisor/Information"/>
    <m/>
    <m/>
    <m/>
    <m/>
    <x v="19"/>
    <m/>
    <m/>
    <m/>
    <m/>
    <m/>
    <m/>
    <m/>
    <m/>
    <m/>
    <m/>
    <m/>
    <m/>
    <m/>
    <m/>
    <m/>
  </r>
  <r>
    <x v="4339"/>
    <x v="1"/>
    <x v="3"/>
    <m/>
    <s v="Advisor/Information"/>
    <m/>
    <s v="Notify"/>
    <m/>
    <m/>
    <x v="1"/>
    <m/>
    <m/>
    <s v="NW22AL"/>
    <m/>
    <m/>
    <m/>
    <m/>
    <m/>
    <m/>
    <m/>
    <m/>
    <m/>
    <m/>
    <m/>
    <m/>
  </r>
  <r>
    <x v="4340"/>
    <x v="1"/>
    <x v="2"/>
    <m/>
    <s v="Advisor/Information"/>
    <m/>
    <m/>
    <m/>
    <m/>
    <x v="19"/>
    <m/>
    <m/>
    <m/>
    <m/>
    <m/>
    <m/>
    <m/>
    <m/>
    <m/>
    <m/>
    <m/>
    <m/>
    <m/>
    <m/>
    <m/>
  </r>
  <r>
    <x v="4341"/>
    <x v="1"/>
    <x v="2"/>
    <m/>
    <s v="Time Taken                            "/>
    <m/>
    <m/>
    <m/>
    <m/>
    <x v="19"/>
    <m/>
    <m/>
    <m/>
    <m/>
    <m/>
    <m/>
    <m/>
    <m/>
    <m/>
    <m/>
    <m/>
    <m/>
    <m/>
    <m/>
    <m/>
  </r>
  <r>
    <x v="4342"/>
    <x v="1"/>
    <x v="2"/>
    <m/>
    <s v="Advisor/Information"/>
    <m/>
    <m/>
    <m/>
    <m/>
    <x v="15"/>
    <m/>
    <m/>
    <m/>
    <m/>
    <m/>
    <m/>
    <m/>
    <m/>
    <m/>
    <m/>
    <m/>
    <m/>
    <m/>
    <m/>
    <m/>
  </r>
  <r>
    <x v="4343"/>
    <x v="1"/>
    <x v="2"/>
    <m/>
    <s v="Advisor/Information"/>
    <m/>
    <m/>
    <m/>
    <m/>
    <x v="15"/>
    <m/>
    <m/>
    <m/>
    <m/>
    <m/>
    <m/>
    <m/>
    <m/>
    <m/>
    <m/>
    <m/>
    <m/>
    <m/>
    <m/>
    <m/>
  </r>
  <r>
    <x v="4344"/>
    <x v="1"/>
    <x v="2"/>
    <m/>
    <m/>
    <m/>
    <m/>
    <m/>
    <m/>
    <x v="11"/>
    <m/>
    <m/>
    <m/>
    <m/>
    <m/>
    <m/>
    <m/>
    <m/>
    <m/>
    <m/>
    <m/>
    <m/>
    <m/>
    <m/>
    <m/>
  </r>
  <r>
    <x v="4345"/>
    <x v="1"/>
    <x v="2"/>
    <m/>
    <s v="Query Resolution"/>
    <m/>
    <m/>
    <m/>
    <m/>
    <x v="30"/>
    <m/>
    <m/>
    <m/>
    <m/>
    <s v="No"/>
    <s v="Male"/>
    <s v="Other White"/>
    <m/>
    <m/>
    <m/>
    <m/>
    <m/>
    <m/>
    <m/>
    <m/>
  </r>
  <r>
    <x v="4346"/>
    <x v="1"/>
    <x v="0"/>
    <m/>
    <m/>
    <m/>
    <m/>
    <m/>
    <s v="http://www.barnet.gov.uk/"/>
    <x v="0"/>
    <m/>
    <m/>
    <m/>
    <m/>
    <m/>
    <m/>
    <m/>
    <m/>
    <m/>
    <m/>
    <m/>
    <m/>
    <m/>
    <m/>
    <m/>
  </r>
  <r>
    <x v="4347"/>
    <x v="0"/>
    <x v="2"/>
    <m/>
    <s v="Query Resolution"/>
    <m/>
    <m/>
    <m/>
    <m/>
    <x v="11"/>
    <m/>
    <m/>
    <m/>
    <m/>
    <m/>
    <m/>
    <m/>
    <m/>
    <m/>
    <m/>
    <m/>
    <m/>
    <m/>
    <m/>
    <m/>
  </r>
  <r>
    <x v="4348"/>
    <x v="1"/>
    <x v="2"/>
    <m/>
    <s v="Advisor/Information"/>
    <m/>
    <m/>
    <m/>
    <m/>
    <x v="18"/>
    <m/>
    <m/>
    <m/>
    <m/>
    <m/>
    <m/>
    <m/>
    <m/>
    <m/>
    <m/>
    <m/>
    <m/>
    <m/>
    <m/>
    <m/>
  </r>
  <r>
    <x v="4349"/>
    <x v="1"/>
    <x v="2"/>
    <m/>
    <m/>
    <m/>
    <m/>
    <m/>
    <m/>
    <x v="19"/>
    <m/>
    <m/>
    <m/>
    <m/>
    <m/>
    <m/>
    <m/>
    <m/>
    <m/>
    <m/>
    <m/>
    <m/>
    <m/>
    <m/>
    <m/>
  </r>
  <r>
    <x v="4350"/>
    <x v="1"/>
    <x v="3"/>
    <m/>
    <m/>
    <m/>
    <m/>
    <m/>
    <m/>
    <x v="2"/>
    <m/>
    <m/>
    <m/>
    <m/>
    <m/>
    <m/>
    <m/>
    <m/>
    <m/>
    <m/>
    <m/>
    <m/>
    <m/>
    <m/>
    <m/>
  </r>
  <r>
    <x v="4351"/>
    <x v="1"/>
    <x v="2"/>
    <m/>
    <s v="Advisor/Information"/>
    <m/>
    <m/>
    <m/>
    <m/>
    <x v="15"/>
    <m/>
    <m/>
    <m/>
    <m/>
    <m/>
    <m/>
    <m/>
    <m/>
    <m/>
    <m/>
    <m/>
    <m/>
    <m/>
    <m/>
    <m/>
  </r>
  <r>
    <x v="4352"/>
    <x v="1"/>
    <x v="2"/>
    <m/>
    <s v="Time Taken                            "/>
    <m/>
    <m/>
    <m/>
    <m/>
    <x v="15"/>
    <m/>
    <m/>
    <m/>
    <m/>
    <m/>
    <m/>
    <m/>
    <m/>
    <m/>
    <m/>
    <m/>
    <m/>
    <m/>
    <m/>
    <m/>
  </r>
  <r>
    <x v="4353"/>
    <x v="1"/>
    <x v="2"/>
    <m/>
    <s v="Advisor/Information"/>
    <m/>
    <m/>
    <m/>
    <m/>
    <x v="18"/>
    <m/>
    <m/>
    <m/>
    <m/>
    <m/>
    <m/>
    <m/>
    <m/>
    <m/>
    <m/>
    <m/>
    <m/>
    <m/>
    <m/>
    <m/>
  </r>
  <r>
    <x v="4354"/>
    <x v="1"/>
    <x v="2"/>
    <m/>
    <s v="Time Taken                            "/>
    <m/>
    <m/>
    <m/>
    <m/>
    <x v="15"/>
    <m/>
    <m/>
    <m/>
    <m/>
    <m/>
    <m/>
    <m/>
    <m/>
    <m/>
    <m/>
    <m/>
    <m/>
    <m/>
    <m/>
    <m/>
  </r>
  <r>
    <x v="4355"/>
    <x v="1"/>
    <x v="3"/>
    <m/>
    <m/>
    <m/>
    <m/>
    <m/>
    <m/>
    <x v="2"/>
    <m/>
    <m/>
    <m/>
    <m/>
    <m/>
    <m/>
    <m/>
    <m/>
    <m/>
    <m/>
    <m/>
    <m/>
    <m/>
    <m/>
    <m/>
  </r>
  <r>
    <x v="4356"/>
    <x v="1"/>
    <x v="2"/>
    <m/>
    <s v="Advisor/Information"/>
    <m/>
    <m/>
    <m/>
    <m/>
    <x v="15"/>
    <m/>
    <m/>
    <m/>
    <m/>
    <m/>
    <m/>
    <m/>
    <m/>
    <m/>
    <m/>
    <m/>
    <m/>
    <m/>
    <m/>
    <m/>
  </r>
  <r>
    <x v="4357"/>
    <x v="1"/>
    <x v="2"/>
    <m/>
    <s v="Query Resolution"/>
    <m/>
    <m/>
    <m/>
    <m/>
    <x v="18"/>
    <m/>
    <m/>
    <m/>
    <m/>
    <m/>
    <m/>
    <m/>
    <m/>
    <m/>
    <m/>
    <m/>
    <m/>
    <m/>
    <m/>
    <m/>
  </r>
  <r>
    <x v="4358"/>
    <x v="0"/>
    <x v="0"/>
    <m/>
    <m/>
    <m/>
    <m/>
    <m/>
    <s v="http://www.barnet.gov.uk/homepage/249/directory_record?page=Record&amp;did=145644&amp;entry_id=124608"/>
    <x v="4"/>
    <m/>
    <m/>
    <m/>
    <m/>
    <m/>
    <m/>
    <m/>
    <m/>
    <m/>
    <m/>
    <m/>
    <m/>
    <m/>
    <m/>
    <m/>
  </r>
  <r>
    <x v="4359"/>
    <x v="1"/>
    <x v="0"/>
    <m/>
    <m/>
    <m/>
    <m/>
    <m/>
    <s v="http://www.barnet.gov.uk/homepage/249/directory_record?page=Record&amp;did=145644&amp;entry_id=124608"/>
    <x v="4"/>
    <m/>
    <m/>
    <m/>
    <m/>
    <m/>
    <m/>
    <m/>
    <m/>
    <m/>
    <m/>
    <m/>
    <m/>
    <m/>
    <m/>
    <m/>
  </r>
  <r>
    <x v="4360"/>
    <x v="0"/>
    <x v="0"/>
    <m/>
    <m/>
    <m/>
    <m/>
    <m/>
    <s v="http://www.barnet.gov.uk/homepage/249/directory_record?page=Record&amp;did=145644&amp;entry_id=124608"/>
    <x v="4"/>
    <m/>
    <m/>
    <m/>
    <m/>
    <m/>
    <m/>
    <m/>
    <m/>
    <m/>
    <m/>
    <m/>
    <m/>
    <m/>
    <m/>
    <m/>
  </r>
  <r>
    <x v="4361"/>
    <x v="0"/>
    <x v="0"/>
    <m/>
    <m/>
    <m/>
    <m/>
    <m/>
    <s v="http://www.barnet.gov.uk/info/367/census_information/256/census_information"/>
    <x v="13"/>
    <m/>
    <m/>
    <m/>
    <m/>
    <m/>
    <m/>
    <m/>
    <m/>
    <m/>
    <m/>
    <m/>
    <m/>
    <m/>
    <m/>
    <m/>
  </r>
  <r>
    <x v="4362"/>
    <x v="1"/>
    <x v="2"/>
    <m/>
    <s v="Advisor/Information"/>
    <m/>
    <m/>
    <m/>
    <m/>
    <x v="15"/>
    <m/>
    <m/>
    <m/>
    <m/>
    <m/>
    <m/>
    <m/>
    <m/>
    <m/>
    <m/>
    <m/>
    <m/>
    <m/>
    <m/>
    <m/>
  </r>
  <r>
    <x v="4363"/>
    <x v="0"/>
    <x v="0"/>
    <m/>
    <m/>
    <m/>
    <m/>
    <m/>
    <s v="http://www.barnet.gov.uk/homepage/249/directory_record?did=145644&amp;entry_id=124776"/>
    <x v="4"/>
    <m/>
    <m/>
    <m/>
    <m/>
    <m/>
    <m/>
    <m/>
    <m/>
    <m/>
    <m/>
    <m/>
    <m/>
    <m/>
    <m/>
    <m/>
  </r>
  <r>
    <x v="4364"/>
    <x v="1"/>
    <x v="2"/>
    <m/>
    <s v="Advisor/Information"/>
    <m/>
    <m/>
    <m/>
    <m/>
    <x v="19"/>
    <m/>
    <m/>
    <m/>
    <m/>
    <m/>
    <m/>
    <m/>
    <m/>
    <m/>
    <m/>
    <m/>
    <m/>
    <m/>
    <m/>
    <m/>
  </r>
  <r>
    <x v="4365"/>
    <x v="1"/>
    <x v="0"/>
    <m/>
    <m/>
    <m/>
    <m/>
    <m/>
    <s v="http://www.barnet.gov.uk/info/940046/mill_hill/746/mill_hill"/>
    <x v="10"/>
    <m/>
    <m/>
    <m/>
    <m/>
    <m/>
    <m/>
    <m/>
    <m/>
    <m/>
    <m/>
    <m/>
    <m/>
    <m/>
    <m/>
    <m/>
  </r>
  <r>
    <x v="4366"/>
    <x v="1"/>
    <x v="2"/>
    <m/>
    <s v="Advisor/Information"/>
    <m/>
    <m/>
    <m/>
    <m/>
    <x v="11"/>
    <m/>
    <m/>
    <m/>
    <m/>
    <m/>
    <m/>
    <m/>
    <m/>
    <m/>
    <m/>
    <m/>
    <m/>
    <m/>
    <m/>
    <m/>
  </r>
  <r>
    <x v="4367"/>
    <x v="1"/>
    <x v="2"/>
    <m/>
    <s v="Advisor/Information"/>
    <m/>
    <m/>
    <m/>
    <m/>
    <x v="11"/>
    <m/>
    <m/>
    <m/>
    <m/>
    <m/>
    <m/>
    <m/>
    <m/>
    <m/>
    <m/>
    <m/>
    <m/>
    <m/>
    <m/>
    <m/>
  </r>
  <r>
    <x v="4368"/>
    <x v="0"/>
    <x v="1"/>
    <m/>
    <s v="Advisor/Information"/>
    <m/>
    <s v="Notify"/>
    <m/>
    <m/>
    <x v="17"/>
    <s v="The email doesn't say what it is about, so it is useless. There should be more information such as (for example) what department it is from, and contact information.  Very poor."/>
    <m/>
    <s v="NW21AJ"/>
    <s v="55 to 64"/>
    <s v="Yes"/>
    <s v="Male"/>
    <s v="Irish"/>
    <m/>
    <m/>
    <m/>
    <m/>
    <m/>
    <m/>
    <m/>
    <m/>
  </r>
  <r>
    <x v="4369"/>
    <x v="1"/>
    <x v="2"/>
    <m/>
    <s v="Time Taken                            "/>
    <m/>
    <m/>
    <m/>
    <m/>
    <x v="19"/>
    <m/>
    <m/>
    <m/>
    <m/>
    <m/>
    <m/>
    <m/>
    <m/>
    <m/>
    <m/>
    <m/>
    <m/>
    <m/>
    <m/>
    <m/>
  </r>
  <r>
    <x v="4370"/>
    <x v="1"/>
    <x v="2"/>
    <m/>
    <s v="Advisor/Information"/>
    <m/>
    <m/>
    <m/>
    <m/>
    <x v="16"/>
    <m/>
    <m/>
    <m/>
    <m/>
    <m/>
    <m/>
    <m/>
    <m/>
    <m/>
    <m/>
    <m/>
    <m/>
    <m/>
    <m/>
    <m/>
  </r>
  <r>
    <x v="4371"/>
    <x v="1"/>
    <x v="2"/>
    <m/>
    <s v="Time Taken                            "/>
    <m/>
    <m/>
    <m/>
    <m/>
    <x v="11"/>
    <m/>
    <m/>
    <m/>
    <m/>
    <m/>
    <m/>
    <m/>
    <m/>
    <m/>
    <m/>
    <m/>
    <m/>
    <m/>
    <m/>
    <m/>
  </r>
  <r>
    <x v="4372"/>
    <x v="1"/>
    <x v="2"/>
    <m/>
    <s v="Time Taken                            "/>
    <m/>
    <m/>
    <m/>
    <m/>
    <x v="19"/>
    <m/>
    <m/>
    <m/>
    <m/>
    <m/>
    <m/>
    <m/>
    <m/>
    <m/>
    <m/>
    <m/>
    <m/>
    <m/>
    <m/>
    <m/>
  </r>
  <r>
    <x v="4373"/>
    <x v="1"/>
    <x v="2"/>
    <m/>
    <s v="Time Taken                            "/>
    <m/>
    <m/>
    <m/>
    <m/>
    <x v="18"/>
    <m/>
    <m/>
    <m/>
    <m/>
    <m/>
    <m/>
    <m/>
    <m/>
    <m/>
    <m/>
    <m/>
    <m/>
    <m/>
    <m/>
    <m/>
  </r>
  <r>
    <x v="4374"/>
    <x v="1"/>
    <x v="2"/>
    <m/>
    <s v="Advisor/Information"/>
    <m/>
    <m/>
    <m/>
    <m/>
    <x v="16"/>
    <m/>
    <m/>
    <m/>
    <m/>
    <m/>
    <m/>
    <m/>
    <m/>
    <m/>
    <m/>
    <m/>
    <m/>
    <m/>
    <m/>
    <m/>
  </r>
  <r>
    <x v="4375"/>
    <x v="1"/>
    <x v="2"/>
    <m/>
    <s v="Time Taken                            "/>
    <m/>
    <m/>
    <m/>
    <m/>
    <x v="16"/>
    <m/>
    <m/>
    <m/>
    <m/>
    <s v="Yes"/>
    <s v="Male"/>
    <s v="Prefer not to say"/>
    <m/>
    <m/>
    <m/>
    <m/>
    <m/>
    <m/>
    <m/>
    <m/>
  </r>
  <r>
    <x v="4376"/>
    <x v="1"/>
    <x v="2"/>
    <m/>
    <s v="Advisor/Information"/>
    <m/>
    <m/>
    <m/>
    <m/>
    <x v="18"/>
    <m/>
    <m/>
    <m/>
    <m/>
    <m/>
    <m/>
    <m/>
    <m/>
    <m/>
    <m/>
    <m/>
    <m/>
    <m/>
    <m/>
    <m/>
  </r>
  <r>
    <x v="4377"/>
    <x v="1"/>
    <x v="0"/>
    <m/>
    <s v="Advisor/Information"/>
    <m/>
    <s v="Enquire"/>
    <m/>
    <s v="http://www.barnet.gov.uk/info/930157/non-recyclables/316/what_we_recycle"/>
    <x v="11"/>
    <m/>
    <m/>
    <s v="NW72AB"/>
    <m/>
    <m/>
    <m/>
    <m/>
    <m/>
    <m/>
    <m/>
    <m/>
    <m/>
    <m/>
    <m/>
    <m/>
  </r>
  <r>
    <x v="4378"/>
    <x v="1"/>
    <x v="2"/>
    <m/>
    <m/>
    <m/>
    <m/>
    <m/>
    <m/>
    <x v="30"/>
    <m/>
    <m/>
    <m/>
    <m/>
    <m/>
    <m/>
    <m/>
    <m/>
    <m/>
    <m/>
    <m/>
    <m/>
    <m/>
    <m/>
    <m/>
  </r>
  <r>
    <x v="4379"/>
    <x v="1"/>
    <x v="2"/>
    <m/>
    <s v="Advisor/Information"/>
    <m/>
    <m/>
    <m/>
    <m/>
    <x v="15"/>
    <m/>
    <m/>
    <m/>
    <m/>
    <s v="No"/>
    <s v="Female"/>
    <s v="British"/>
    <m/>
    <m/>
    <m/>
    <m/>
    <m/>
    <m/>
    <m/>
    <m/>
  </r>
  <r>
    <x v="4380"/>
    <x v="0"/>
    <x v="1"/>
    <m/>
    <m/>
    <m/>
    <m/>
    <m/>
    <m/>
    <x v="2"/>
    <m/>
    <m/>
    <m/>
    <m/>
    <m/>
    <m/>
    <m/>
    <m/>
    <m/>
    <m/>
    <m/>
    <m/>
    <m/>
    <m/>
    <m/>
  </r>
  <r>
    <x v="4381"/>
    <x v="1"/>
    <x v="0"/>
    <m/>
    <m/>
    <m/>
    <m/>
    <m/>
    <s v="http://www.barnet.gov.uk/info/920033/household_recycling_and_waste/978/household_recycling_and_waste"/>
    <x v="11"/>
    <m/>
    <m/>
    <m/>
    <m/>
    <m/>
    <m/>
    <m/>
    <m/>
    <m/>
    <m/>
    <m/>
    <m/>
    <m/>
    <m/>
    <m/>
  </r>
  <r>
    <x v="4382"/>
    <x v="1"/>
    <x v="1"/>
    <m/>
    <s v="Time Taken                            "/>
    <m/>
    <s v="Enquire"/>
    <m/>
    <m/>
    <x v="10"/>
    <m/>
    <m/>
    <s v="CA94526"/>
    <m/>
    <m/>
    <m/>
    <m/>
    <m/>
    <m/>
    <m/>
    <m/>
    <m/>
    <m/>
    <m/>
    <m/>
  </r>
  <r>
    <x v="4383"/>
    <x v="1"/>
    <x v="0"/>
    <m/>
    <s v="Advisor/Information"/>
    <m/>
    <s v="Pay"/>
    <m/>
    <s v="http://www.barnet.gov.uk/"/>
    <x v="0"/>
    <m/>
    <m/>
    <m/>
    <m/>
    <m/>
    <m/>
    <m/>
    <m/>
    <m/>
    <m/>
    <m/>
    <m/>
    <m/>
    <m/>
    <m/>
  </r>
  <r>
    <x v="4384"/>
    <x v="1"/>
    <x v="0"/>
    <m/>
    <m/>
    <m/>
    <s v="Enquire"/>
    <m/>
    <s v="http://www.barnet.gov.uk/14-october"/>
    <x v="23"/>
    <m/>
    <m/>
    <m/>
    <m/>
    <m/>
    <m/>
    <m/>
    <m/>
    <m/>
    <m/>
    <m/>
    <m/>
    <m/>
    <m/>
    <m/>
  </r>
  <r>
    <x v="4385"/>
    <x v="0"/>
    <x v="0"/>
    <m/>
    <m/>
    <m/>
    <m/>
    <m/>
    <s v="http://www.barnet.gov.uk/site/scripts/documents.php?categoryID=1130&amp;postcode=n2+9px"/>
    <x v="11"/>
    <m/>
    <m/>
    <m/>
    <m/>
    <m/>
    <m/>
    <m/>
    <m/>
    <m/>
    <m/>
    <m/>
    <m/>
    <m/>
    <m/>
    <m/>
  </r>
  <r>
    <x v="4386"/>
    <x v="1"/>
    <x v="1"/>
    <m/>
    <m/>
    <m/>
    <m/>
    <m/>
    <m/>
    <x v="2"/>
    <m/>
    <m/>
    <m/>
    <m/>
    <m/>
    <m/>
    <m/>
    <m/>
    <m/>
    <m/>
    <m/>
    <m/>
    <m/>
    <m/>
    <m/>
  </r>
  <r>
    <x v="4387"/>
    <x v="1"/>
    <x v="0"/>
    <m/>
    <m/>
    <m/>
    <m/>
    <m/>
    <s v="http://www.barnet.gov.uk/"/>
    <x v="0"/>
    <m/>
    <m/>
    <m/>
    <m/>
    <m/>
    <m/>
    <m/>
    <m/>
    <m/>
    <m/>
    <m/>
    <m/>
    <m/>
    <m/>
    <m/>
  </r>
  <r>
    <x v="4388"/>
    <x v="1"/>
    <x v="0"/>
    <m/>
    <m/>
    <m/>
    <m/>
    <m/>
    <s v="http://www.barnet.gov.uk/forms/form/238/en/application_for_in-year_school_admission"/>
    <x v="44"/>
    <m/>
    <m/>
    <m/>
    <m/>
    <m/>
    <m/>
    <m/>
    <m/>
    <m/>
    <m/>
    <m/>
    <m/>
    <m/>
    <m/>
    <m/>
  </r>
  <r>
    <x v="4389"/>
    <x v="0"/>
    <x v="0"/>
    <m/>
    <m/>
    <m/>
    <m/>
    <m/>
    <s v="http://www.barnet.gov.uk/info/200104/youth_support/656/youth_support"/>
    <x v="3"/>
    <m/>
    <m/>
    <m/>
    <m/>
    <m/>
    <m/>
    <m/>
    <m/>
    <m/>
    <m/>
    <m/>
    <m/>
    <m/>
    <m/>
    <m/>
  </r>
  <r>
    <x v="4390"/>
    <x v="2"/>
    <x v="1"/>
    <m/>
    <s v="Query Resolution"/>
    <m/>
    <s v="Complain"/>
    <m/>
    <m/>
    <x v="11"/>
    <s v="An improvement of your service is if you responded to my original email to you and did something about it. That way I wouldn't have to email you a third time about the same problem that hasn't been responded to"/>
    <m/>
    <s v="NW22JN"/>
    <s v="Prefer Not To Say"/>
    <s v="No"/>
    <s v="Female"/>
    <s v="British"/>
    <m/>
    <m/>
    <m/>
    <m/>
    <m/>
    <m/>
    <m/>
    <m/>
  </r>
  <r>
    <x v="4391"/>
    <x v="2"/>
    <x v="0"/>
    <m/>
    <m/>
    <m/>
    <m/>
    <m/>
    <s v="http://www.barnet.gov.uk/site/scripts/documents.php?categoryID=100008"/>
    <x v="17"/>
    <m/>
    <m/>
    <m/>
    <m/>
    <m/>
    <m/>
    <m/>
    <m/>
    <m/>
    <m/>
    <m/>
    <m/>
    <m/>
    <m/>
    <m/>
  </r>
  <r>
    <x v="4392"/>
    <x v="0"/>
    <x v="0"/>
    <m/>
    <m/>
    <m/>
    <m/>
    <m/>
    <s v="http://www.barnet.gov.uk/info/920038/recycling_centres_and_bring_banks/980/recycling_sites"/>
    <x v="11"/>
    <m/>
    <m/>
    <m/>
    <m/>
    <m/>
    <m/>
    <m/>
    <m/>
    <m/>
    <m/>
    <m/>
    <m/>
    <m/>
    <m/>
    <m/>
  </r>
  <r>
    <x v="4393"/>
    <x v="0"/>
    <x v="0"/>
    <m/>
    <m/>
    <m/>
    <m/>
    <m/>
    <s v="https://www.barnet.gov.uk/forms/form/333/en/visitor_vouchers"/>
    <x v="44"/>
    <m/>
    <m/>
    <m/>
    <m/>
    <m/>
    <m/>
    <m/>
    <m/>
    <m/>
    <m/>
    <m/>
    <m/>
    <m/>
    <m/>
    <m/>
  </r>
  <r>
    <x v="4394"/>
    <x v="1"/>
    <x v="3"/>
    <m/>
    <s v="Advisor/Information"/>
    <m/>
    <s v="Appeal"/>
    <m/>
    <m/>
    <x v="1"/>
    <m/>
    <m/>
    <s v="NW95HG"/>
    <m/>
    <m/>
    <m/>
    <m/>
    <m/>
    <m/>
    <m/>
    <m/>
    <m/>
    <m/>
    <m/>
    <m/>
  </r>
  <r>
    <x v="4395"/>
    <x v="0"/>
    <x v="0"/>
    <m/>
    <m/>
    <m/>
    <m/>
    <m/>
    <s v="http://www.barnet.gov.uk/homepage/249/directory_record?page=Record&amp;did=145644&amp;entry_id=134100"/>
    <x v="4"/>
    <m/>
    <m/>
    <m/>
    <m/>
    <m/>
    <m/>
    <m/>
    <m/>
    <m/>
    <m/>
    <m/>
    <m/>
    <m/>
    <m/>
    <m/>
  </r>
  <r>
    <x v="4396"/>
    <x v="0"/>
    <x v="0"/>
    <m/>
    <m/>
    <m/>
    <s v="Appeal"/>
    <m/>
    <s v="http://www.barnet.gov.uk/homepage/249/directory_record?page=Record&amp;did=145642&amp;cat_id=1027&amp;entry_id=147267"/>
    <x v="4"/>
    <m/>
    <m/>
    <m/>
    <m/>
    <m/>
    <m/>
    <m/>
    <m/>
    <m/>
    <m/>
    <m/>
    <m/>
    <m/>
    <m/>
    <m/>
  </r>
  <r>
    <x v="4397"/>
    <x v="1"/>
    <x v="2"/>
    <m/>
    <s v="Advisor/Information"/>
    <m/>
    <m/>
    <m/>
    <m/>
    <x v="18"/>
    <m/>
    <m/>
    <m/>
    <m/>
    <m/>
    <m/>
    <m/>
    <m/>
    <m/>
    <m/>
    <m/>
    <m/>
    <m/>
    <m/>
    <m/>
  </r>
  <r>
    <x v="4398"/>
    <x v="1"/>
    <x v="2"/>
    <m/>
    <s v="Time Taken                            "/>
    <m/>
    <m/>
    <m/>
    <m/>
    <x v="18"/>
    <m/>
    <m/>
    <m/>
    <m/>
    <m/>
    <m/>
    <m/>
    <m/>
    <m/>
    <m/>
    <m/>
    <m/>
    <m/>
    <m/>
    <m/>
  </r>
  <r>
    <x v="4399"/>
    <x v="1"/>
    <x v="2"/>
    <m/>
    <s v="Advisor/Information"/>
    <m/>
    <m/>
    <m/>
    <m/>
    <x v="19"/>
    <m/>
    <m/>
    <m/>
    <m/>
    <m/>
    <m/>
    <m/>
    <m/>
    <m/>
    <m/>
    <m/>
    <m/>
    <m/>
    <m/>
    <m/>
  </r>
  <r>
    <x v="4400"/>
    <x v="0"/>
    <x v="0"/>
    <m/>
    <s v="Query Resolution"/>
    <m/>
    <s v="Enquire"/>
    <m/>
    <s v="http://www.barnet.gov.uk/homepage/286/bin_collection_dates?categoryID=1130&amp;postcode=N2+0HP&amp;uprn=200027175"/>
    <x v="11"/>
    <m/>
    <m/>
    <s v="N20HP"/>
    <m/>
    <m/>
    <m/>
    <m/>
    <m/>
    <m/>
    <m/>
    <m/>
    <m/>
    <m/>
    <m/>
    <m/>
  </r>
  <r>
    <x v="4401"/>
    <x v="0"/>
    <x v="0"/>
    <m/>
    <m/>
    <m/>
    <m/>
    <m/>
    <s v="http://www.barnet.gov.uk/forms/form/204/en/request_for_pre-application_planning_advice"/>
    <x v="44"/>
    <m/>
    <m/>
    <m/>
    <m/>
    <m/>
    <m/>
    <m/>
    <m/>
    <m/>
    <m/>
    <m/>
    <m/>
    <m/>
    <m/>
    <m/>
  </r>
  <r>
    <x v="4402"/>
    <x v="1"/>
    <x v="2"/>
    <m/>
    <s v="Time Taken                            "/>
    <m/>
    <m/>
    <m/>
    <m/>
    <x v="18"/>
    <m/>
    <m/>
    <m/>
    <m/>
    <m/>
    <m/>
    <m/>
    <m/>
    <m/>
    <m/>
    <m/>
    <m/>
    <m/>
    <m/>
    <m/>
  </r>
  <r>
    <x v="4403"/>
    <x v="1"/>
    <x v="2"/>
    <m/>
    <s v="Advisor/Information"/>
    <m/>
    <m/>
    <m/>
    <m/>
    <x v="19"/>
    <m/>
    <m/>
    <m/>
    <m/>
    <m/>
    <m/>
    <m/>
    <m/>
    <m/>
    <m/>
    <m/>
    <m/>
    <m/>
    <m/>
    <m/>
  </r>
  <r>
    <x v="4404"/>
    <x v="2"/>
    <x v="2"/>
    <m/>
    <s v="Other Reason"/>
    <m/>
    <m/>
    <m/>
    <m/>
    <x v="15"/>
    <m/>
    <m/>
    <m/>
    <m/>
    <m/>
    <m/>
    <m/>
    <m/>
    <m/>
    <m/>
    <m/>
    <m/>
    <m/>
    <m/>
    <m/>
  </r>
  <r>
    <x v="4405"/>
    <x v="0"/>
    <x v="0"/>
    <m/>
    <m/>
    <m/>
    <s v="Report"/>
    <m/>
    <s v="http://www.barnet.gov.uk/info/1000/results/546/results"/>
    <x v="13"/>
    <m/>
    <m/>
    <m/>
    <m/>
    <m/>
    <m/>
    <m/>
    <m/>
    <m/>
    <m/>
    <m/>
    <m/>
    <m/>
    <m/>
    <m/>
  </r>
  <r>
    <x v="4406"/>
    <x v="1"/>
    <x v="2"/>
    <m/>
    <s v="Time Taken                            "/>
    <m/>
    <m/>
    <m/>
    <m/>
    <x v="16"/>
    <m/>
    <m/>
    <m/>
    <m/>
    <m/>
    <m/>
    <m/>
    <m/>
    <m/>
    <m/>
    <m/>
    <m/>
    <m/>
    <m/>
    <m/>
  </r>
  <r>
    <x v="4407"/>
    <x v="1"/>
    <x v="2"/>
    <m/>
    <s v="Time Taken                            "/>
    <m/>
    <m/>
    <m/>
    <m/>
    <x v="15"/>
    <m/>
    <m/>
    <m/>
    <m/>
    <m/>
    <m/>
    <m/>
    <m/>
    <m/>
    <m/>
    <m/>
    <m/>
    <m/>
    <m/>
    <m/>
  </r>
  <r>
    <x v="4408"/>
    <x v="1"/>
    <x v="2"/>
    <m/>
    <s v="Time Taken                            "/>
    <m/>
    <m/>
    <m/>
    <m/>
    <x v="18"/>
    <m/>
    <m/>
    <m/>
    <m/>
    <m/>
    <m/>
    <m/>
    <m/>
    <m/>
    <m/>
    <m/>
    <m/>
    <m/>
    <m/>
    <m/>
  </r>
  <r>
    <x v="4409"/>
    <x v="0"/>
    <x v="0"/>
    <m/>
    <m/>
    <m/>
    <s v="Apply"/>
    <m/>
    <s v="http://www.barnet.gov.uk/forms/form/201/en/council_tax_-_moving_in"/>
    <x v="44"/>
    <m/>
    <m/>
    <m/>
    <m/>
    <m/>
    <m/>
    <m/>
    <m/>
    <m/>
    <m/>
    <m/>
    <m/>
    <m/>
    <m/>
    <m/>
  </r>
  <r>
    <x v="4410"/>
    <x v="2"/>
    <x v="0"/>
    <m/>
    <m/>
    <m/>
    <m/>
    <m/>
    <s v="http://www.barnet.gov.uk/info/730006/Parks_directory_record?did=145661&amp;entry_id=136217"/>
    <x v="23"/>
    <m/>
    <m/>
    <m/>
    <m/>
    <m/>
    <m/>
    <m/>
    <m/>
    <m/>
    <m/>
    <m/>
    <m/>
    <m/>
    <m/>
    <m/>
  </r>
  <r>
    <x v="4411"/>
    <x v="2"/>
    <x v="2"/>
    <m/>
    <s v="Time Taken                            "/>
    <m/>
    <m/>
    <m/>
    <m/>
    <x v="19"/>
    <m/>
    <m/>
    <m/>
    <m/>
    <m/>
    <m/>
    <m/>
    <m/>
    <m/>
    <m/>
    <m/>
    <m/>
    <m/>
    <m/>
    <m/>
  </r>
  <r>
    <x v="4412"/>
    <x v="1"/>
    <x v="2"/>
    <m/>
    <s v="Query Resolution"/>
    <m/>
    <m/>
    <m/>
    <m/>
    <x v="16"/>
    <m/>
    <m/>
    <m/>
    <m/>
    <m/>
    <m/>
    <m/>
    <m/>
    <m/>
    <m/>
    <m/>
    <m/>
    <m/>
    <m/>
    <m/>
  </r>
  <r>
    <x v="4413"/>
    <x v="1"/>
    <x v="3"/>
    <m/>
    <s v="Time Taken                            "/>
    <m/>
    <s v="Appeal"/>
    <m/>
    <m/>
    <x v="17"/>
    <m/>
    <m/>
    <m/>
    <m/>
    <m/>
    <m/>
    <m/>
    <m/>
    <m/>
    <m/>
    <m/>
    <m/>
    <m/>
    <m/>
    <m/>
  </r>
  <r>
    <x v="4414"/>
    <x v="1"/>
    <x v="2"/>
    <m/>
    <s v="Advisor/Information"/>
    <m/>
    <m/>
    <m/>
    <m/>
    <x v="15"/>
    <m/>
    <m/>
    <m/>
    <m/>
    <m/>
    <m/>
    <m/>
    <m/>
    <m/>
    <m/>
    <m/>
    <m/>
    <m/>
    <m/>
    <m/>
  </r>
  <r>
    <x v="4415"/>
    <x v="0"/>
    <x v="3"/>
    <m/>
    <s v="Time Taken                            "/>
    <m/>
    <s v="Pay"/>
    <m/>
    <m/>
    <x v="2"/>
    <m/>
    <m/>
    <m/>
    <m/>
    <m/>
    <m/>
    <m/>
    <m/>
    <m/>
    <m/>
    <m/>
    <m/>
    <m/>
    <m/>
    <m/>
  </r>
  <r>
    <x v="4416"/>
    <x v="1"/>
    <x v="2"/>
    <m/>
    <s v="Advisor/Information"/>
    <m/>
    <m/>
    <m/>
    <m/>
    <x v="23"/>
    <m/>
    <m/>
    <m/>
    <m/>
    <m/>
    <m/>
    <m/>
    <m/>
    <m/>
    <m/>
    <m/>
    <m/>
    <m/>
    <m/>
    <m/>
  </r>
  <r>
    <x v="4417"/>
    <x v="1"/>
    <x v="2"/>
    <m/>
    <s v="Advisor/Information"/>
    <m/>
    <m/>
    <m/>
    <m/>
    <x v="11"/>
    <m/>
    <m/>
    <m/>
    <m/>
    <m/>
    <m/>
    <m/>
    <m/>
    <m/>
    <m/>
    <m/>
    <m/>
    <m/>
    <m/>
    <m/>
  </r>
  <r>
    <x v="4418"/>
    <x v="1"/>
    <x v="2"/>
    <m/>
    <s v="Time Taken                            "/>
    <m/>
    <m/>
    <m/>
    <m/>
    <x v="23"/>
    <m/>
    <m/>
    <m/>
    <m/>
    <s v="No"/>
    <s v="Female"/>
    <s v="Other White"/>
    <m/>
    <m/>
    <m/>
    <m/>
    <m/>
    <m/>
    <m/>
    <m/>
  </r>
  <r>
    <x v="4419"/>
    <x v="1"/>
    <x v="0"/>
    <m/>
    <m/>
    <m/>
    <m/>
    <m/>
    <s v="http://www.barnet.gov.uk/"/>
    <x v="0"/>
    <m/>
    <m/>
    <m/>
    <m/>
    <m/>
    <m/>
    <m/>
    <m/>
    <m/>
    <m/>
    <m/>
    <m/>
    <m/>
    <m/>
    <m/>
  </r>
  <r>
    <x v="4420"/>
    <x v="1"/>
    <x v="2"/>
    <m/>
    <s v="Advisor/Information"/>
    <m/>
    <m/>
    <m/>
    <m/>
    <x v="15"/>
    <m/>
    <m/>
    <m/>
    <m/>
    <m/>
    <m/>
    <m/>
    <m/>
    <m/>
    <m/>
    <m/>
    <m/>
    <m/>
    <m/>
    <m/>
  </r>
  <r>
    <x v="4421"/>
    <x v="2"/>
    <x v="2"/>
    <m/>
    <s v="Advisor/Information"/>
    <m/>
    <m/>
    <m/>
    <m/>
    <x v="18"/>
    <m/>
    <m/>
    <m/>
    <m/>
    <m/>
    <m/>
    <m/>
    <m/>
    <m/>
    <m/>
    <m/>
    <m/>
    <m/>
    <m/>
    <m/>
  </r>
  <r>
    <x v="4422"/>
    <x v="1"/>
    <x v="2"/>
    <m/>
    <s v="Advisor/Information"/>
    <m/>
    <m/>
    <m/>
    <m/>
    <x v="16"/>
    <m/>
    <m/>
    <m/>
    <m/>
    <s v="Yes"/>
    <s v="Male"/>
    <s v="White and Black African"/>
    <m/>
    <m/>
    <m/>
    <m/>
    <m/>
    <m/>
    <m/>
    <m/>
  </r>
  <r>
    <x v="4423"/>
    <x v="1"/>
    <x v="2"/>
    <m/>
    <s v="Advisor/Information"/>
    <m/>
    <m/>
    <m/>
    <m/>
    <x v="18"/>
    <m/>
    <m/>
    <m/>
    <m/>
    <s v="No"/>
    <s v="Female"/>
    <s v="British"/>
    <m/>
    <m/>
    <m/>
    <m/>
    <m/>
    <m/>
    <m/>
    <m/>
  </r>
  <r>
    <x v="4424"/>
    <x v="1"/>
    <x v="2"/>
    <m/>
    <s v="Advisor/Information"/>
    <m/>
    <m/>
    <m/>
    <m/>
    <x v="15"/>
    <m/>
    <m/>
    <m/>
    <m/>
    <s v="No"/>
    <s v="Male"/>
    <s v="Other Asian"/>
    <m/>
    <m/>
    <m/>
    <m/>
    <m/>
    <m/>
    <m/>
    <m/>
  </r>
  <r>
    <x v="4425"/>
    <x v="1"/>
    <x v="2"/>
    <m/>
    <s v="Advisor/Information"/>
    <m/>
    <m/>
    <m/>
    <m/>
    <x v="16"/>
    <m/>
    <m/>
    <m/>
    <m/>
    <s v="Yes"/>
    <s v="Male"/>
    <s v="White and Black African"/>
    <m/>
    <m/>
    <m/>
    <m/>
    <m/>
    <m/>
    <m/>
    <m/>
  </r>
  <r>
    <x v="4426"/>
    <x v="1"/>
    <x v="2"/>
    <m/>
    <s v="Time Taken                            "/>
    <m/>
    <m/>
    <m/>
    <m/>
    <x v="18"/>
    <m/>
    <m/>
    <m/>
    <m/>
    <m/>
    <m/>
    <m/>
    <m/>
    <m/>
    <m/>
    <m/>
    <m/>
    <m/>
    <m/>
    <m/>
  </r>
  <r>
    <x v="4427"/>
    <x v="0"/>
    <x v="0"/>
    <m/>
    <m/>
    <m/>
    <m/>
    <m/>
    <s v="http://www.barnet.gov.uk/info/930275/view_track_and_comment_on_applications/852/view_track_and_comment_on_applications"/>
    <x v="45"/>
    <m/>
    <m/>
    <m/>
    <m/>
    <m/>
    <m/>
    <m/>
    <m/>
    <m/>
    <m/>
    <m/>
    <m/>
    <m/>
    <m/>
    <m/>
  </r>
  <r>
    <x v="4428"/>
    <x v="1"/>
    <x v="0"/>
    <m/>
    <m/>
    <m/>
    <m/>
    <m/>
    <s v="http://www.barnet.gov.uk/info/730005/Adults_directory_record?page=Record&amp;did=145677&amp;entry_id=21262"/>
    <x v="14"/>
    <m/>
    <m/>
    <m/>
    <m/>
    <m/>
    <m/>
    <m/>
    <m/>
    <m/>
    <m/>
    <m/>
    <m/>
    <m/>
    <m/>
    <m/>
  </r>
  <r>
    <x v="4429"/>
    <x v="2"/>
    <x v="2"/>
    <m/>
    <s v="Time Taken                            "/>
    <m/>
    <m/>
    <m/>
    <m/>
    <x v="19"/>
    <m/>
    <m/>
    <m/>
    <m/>
    <m/>
    <m/>
    <m/>
    <m/>
    <m/>
    <m/>
    <m/>
    <m/>
    <m/>
    <m/>
    <m/>
  </r>
  <r>
    <x v="4430"/>
    <x v="1"/>
    <x v="2"/>
    <m/>
    <s v="Advisor/Information"/>
    <m/>
    <m/>
    <m/>
    <m/>
    <x v="51"/>
    <m/>
    <m/>
    <m/>
    <m/>
    <m/>
    <m/>
    <m/>
    <m/>
    <m/>
    <m/>
    <m/>
    <m/>
    <m/>
    <m/>
    <m/>
  </r>
  <r>
    <x v="4431"/>
    <x v="2"/>
    <x v="2"/>
    <m/>
    <s v="Advisor/Information"/>
    <m/>
    <m/>
    <m/>
    <m/>
    <x v="16"/>
    <m/>
    <m/>
    <m/>
    <m/>
    <m/>
    <m/>
    <m/>
    <m/>
    <m/>
    <m/>
    <m/>
    <m/>
    <m/>
    <m/>
    <m/>
  </r>
  <r>
    <x v="4432"/>
    <x v="1"/>
    <x v="3"/>
    <m/>
    <s v="Advisor/Information"/>
    <m/>
    <s v="Notify"/>
    <m/>
    <m/>
    <x v="13"/>
    <m/>
    <m/>
    <s v="NW96SJ"/>
    <m/>
    <m/>
    <m/>
    <m/>
    <m/>
    <m/>
    <m/>
    <m/>
    <m/>
    <m/>
    <m/>
    <m/>
  </r>
  <r>
    <x v="4433"/>
    <x v="0"/>
    <x v="0"/>
    <m/>
    <m/>
    <m/>
    <m/>
    <m/>
    <s v="http://www.barnet.gov.uk/info/701/road_adoption/354/road_adoption"/>
    <x v="42"/>
    <m/>
    <m/>
    <m/>
    <m/>
    <m/>
    <m/>
    <m/>
    <m/>
    <m/>
    <m/>
    <m/>
    <m/>
    <m/>
    <m/>
    <m/>
  </r>
  <r>
    <x v="4434"/>
    <x v="2"/>
    <x v="2"/>
    <m/>
    <m/>
    <m/>
    <m/>
    <m/>
    <m/>
    <x v="18"/>
    <m/>
    <m/>
    <m/>
    <m/>
    <m/>
    <m/>
    <m/>
    <m/>
    <m/>
    <m/>
    <m/>
    <m/>
    <m/>
    <m/>
    <m/>
  </r>
  <r>
    <x v="4435"/>
    <x v="1"/>
    <x v="3"/>
    <m/>
    <s v="Advisor/Information"/>
    <m/>
    <s v="Report"/>
    <m/>
    <m/>
    <x v="17"/>
    <m/>
    <m/>
    <s v="EN49JX"/>
    <s v="45 to 54"/>
    <s v="No"/>
    <s v="Male"/>
    <s v="British"/>
    <m/>
    <m/>
    <m/>
    <m/>
    <m/>
    <m/>
    <m/>
    <m/>
  </r>
  <r>
    <x v="4436"/>
    <x v="1"/>
    <x v="2"/>
    <m/>
    <s v="Advisor/Information"/>
    <m/>
    <m/>
    <m/>
    <m/>
    <x v="18"/>
    <m/>
    <m/>
    <m/>
    <m/>
    <m/>
    <m/>
    <m/>
    <m/>
    <m/>
    <m/>
    <m/>
    <m/>
    <m/>
    <m/>
    <m/>
  </r>
  <r>
    <x v="4437"/>
    <x v="1"/>
    <x v="1"/>
    <m/>
    <s v="Time Taken                            "/>
    <m/>
    <s v="Complain"/>
    <m/>
    <m/>
    <x v="11"/>
    <m/>
    <m/>
    <s v="EN48SD"/>
    <s v="65 to 74"/>
    <s v="No"/>
    <s v="Male"/>
    <s v="British"/>
    <m/>
    <m/>
    <m/>
    <m/>
    <m/>
    <m/>
    <m/>
    <m/>
  </r>
  <r>
    <x v="4438"/>
    <x v="1"/>
    <x v="1"/>
    <m/>
    <m/>
    <m/>
    <m/>
    <m/>
    <m/>
    <x v="2"/>
    <m/>
    <m/>
    <m/>
    <m/>
    <m/>
    <m/>
    <m/>
    <m/>
    <m/>
    <m/>
    <m/>
    <m/>
    <m/>
    <m/>
    <m/>
  </r>
  <r>
    <x v="4439"/>
    <x v="0"/>
    <x v="2"/>
    <m/>
    <s v="Time Taken                            "/>
    <m/>
    <m/>
    <m/>
    <m/>
    <x v="15"/>
    <m/>
    <m/>
    <m/>
    <m/>
    <m/>
    <m/>
    <m/>
    <m/>
    <m/>
    <m/>
    <m/>
    <m/>
    <m/>
    <m/>
    <m/>
  </r>
  <r>
    <x v="4440"/>
    <x v="1"/>
    <x v="2"/>
    <m/>
    <s v="Advisor/Information"/>
    <m/>
    <m/>
    <m/>
    <m/>
    <x v="18"/>
    <m/>
    <m/>
    <m/>
    <m/>
    <m/>
    <m/>
    <m/>
    <m/>
    <m/>
    <m/>
    <m/>
    <m/>
    <m/>
    <m/>
    <m/>
  </r>
  <r>
    <x v="4441"/>
    <x v="1"/>
    <x v="3"/>
    <m/>
    <s v="Time Taken                            "/>
    <m/>
    <s v="Apply"/>
    <m/>
    <m/>
    <x v="17"/>
    <m/>
    <m/>
    <s v="N20OAG"/>
    <m/>
    <m/>
    <m/>
    <m/>
    <m/>
    <m/>
    <m/>
    <m/>
    <m/>
    <m/>
    <m/>
    <m/>
  </r>
  <r>
    <x v="4442"/>
    <x v="0"/>
    <x v="0"/>
    <m/>
    <m/>
    <m/>
    <m/>
    <m/>
    <s v="http://www.barnet.gov.uk/site/scripts/google_results.php?q=&amp;quoteQuery=the+activist&amp;orQuery=&amp;excludeWords=&amp;fileFormatInclusion=&amp;fileFormat=&amp;searchType=advanced&amp;advancedSubmit=Search"/>
    <x v="23"/>
    <m/>
    <m/>
    <m/>
    <m/>
    <m/>
    <m/>
    <m/>
    <m/>
    <m/>
    <m/>
    <m/>
    <m/>
    <m/>
    <m/>
    <m/>
  </r>
  <r>
    <x v="4443"/>
    <x v="1"/>
    <x v="2"/>
    <m/>
    <s v="Advisor/Information"/>
    <m/>
    <m/>
    <m/>
    <m/>
    <x v="19"/>
    <m/>
    <m/>
    <m/>
    <m/>
    <m/>
    <m/>
    <m/>
    <m/>
    <m/>
    <m/>
    <m/>
    <m/>
    <m/>
    <m/>
    <m/>
  </r>
  <r>
    <x v="4444"/>
    <x v="0"/>
    <x v="1"/>
    <m/>
    <s v="Query Resolution"/>
    <m/>
    <s v="Enquire"/>
    <m/>
    <m/>
    <x v="52"/>
    <m/>
    <m/>
    <m/>
    <m/>
    <m/>
    <m/>
    <m/>
    <m/>
    <m/>
    <m/>
    <m/>
    <m/>
    <m/>
    <m/>
    <m/>
  </r>
  <r>
    <x v="4445"/>
    <x v="0"/>
    <x v="0"/>
    <m/>
    <s v="Decision"/>
    <m/>
    <s v="Enquire"/>
    <m/>
    <s v="http://www.barnet.gov.uk/site/scripts/google_results.php?q=textile+recycling"/>
    <x v="9"/>
    <s v="I am nearly 70 yrs old and I cannot drive to summers lane to dispose of rubbish. Harrow has one very near and easier to get to for me. Why cannot we have some cross border agreement so that people like me can have easier access. I have 3 bags of worn clothes to dispose of and although I could do what others do and sneak them into the grey bin but this would weigh on my conscience. You mention textile banks but nowhere can I find a list of where they are. You mention something about special arrangements for Pesach, why does Barnet council always accommodate people of the jewish religion but cares nothing for the elderly in the community."/>
    <m/>
    <s v="HS89NP"/>
    <m/>
    <m/>
    <m/>
    <m/>
    <m/>
    <m/>
    <m/>
    <m/>
    <m/>
    <m/>
    <m/>
    <m/>
  </r>
  <r>
    <x v="4446"/>
    <x v="0"/>
    <x v="0"/>
    <m/>
    <m/>
    <m/>
    <m/>
    <m/>
    <s v="http://www.barnet.gov.uk/info/200001/abandoned_vehicles/786/abandoned_vehicles"/>
    <x v="70"/>
    <m/>
    <m/>
    <m/>
    <m/>
    <m/>
    <m/>
    <m/>
    <m/>
    <m/>
    <m/>
    <m/>
    <m/>
    <m/>
    <m/>
    <m/>
  </r>
  <r>
    <x v="4447"/>
    <x v="2"/>
    <x v="2"/>
    <m/>
    <s v="Decision"/>
    <m/>
    <m/>
    <m/>
    <m/>
    <x v="15"/>
    <m/>
    <m/>
    <m/>
    <m/>
    <m/>
    <m/>
    <m/>
    <m/>
    <m/>
    <m/>
    <m/>
    <m/>
    <m/>
    <m/>
    <m/>
  </r>
  <r>
    <x v="4448"/>
    <x v="1"/>
    <x v="0"/>
    <m/>
    <m/>
    <m/>
    <m/>
    <m/>
    <s v="http://www.barnet.gov.uk/info/930146/refuse_and_green_waste/211/refuse_and_green_waste"/>
    <x v="11"/>
    <m/>
    <m/>
    <m/>
    <m/>
    <m/>
    <m/>
    <m/>
    <m/>
    <m/>
    <m/>
    <m/>
    <m/>
    <m/>
    <m/>
    <m/>
  </r>
  <r>
    <x v="4449"/>
    <x v="1"/>
    <x v="2"/>
    <m/>
    <s v="Time Taken                            "/>
    <m/>
    <m/>
    <m/>
    <m/>
    <x v="18"/>
    <m/>
    <m/>
    <m/>
    <m/>
    <m/>
    <m/>
    <m/>
    <m/>
    <m/>
    <m/>
    <m/>
    <m/>
    <m/>
    <m/>
    <m/>
  </r>
  <r>
    <x v="4450"/>
    <x v="1"/>
    <x v="3"/>
    <m/>
    <s v="Advisor/Information"/>
    <m/>
    <s v="Apply"/>
    <m/>
    <m/>
    <x v="13"/>
    <m/>
    <m/>
    <s v="NW116JY"/>
    <m/>
    <m/>
    <m/>
    <m/>
    <m/>
    <m/>
    <m/>
    <m/>
    <m/>
    <m/>
    <m/>
    <m/>
  </r>
  <r>
    <x v="4451"/>
    <x v="0"/>
    <x v="0"/>
    <m/>
    <m/>
    <m/>
    <m/>
    <m/>
    <s v="http://www.barnet.gov.uk/site/scripts/documents.php?categoryID=940432"/>
    <x v="11"/>
    <m/>
    <m/>
    <m/>
    <m/>
    <m/>
    <m/>
    <m/>
    <m/>
    <m/>
    <m/>
    <m/>
    <m/>
    <m/>
    <m/>
    <m/>
  </r>
  <r>
    <x v="4452"/>
    <x v="0"/>
    <x v="0"/>
    <m/>
    <m/>
    <m/>
    <m/>
    <m/>
    <s v="http://www.barnet.gov.uk/info/274/blue_badge_parking_permits/378/blue_badge_parking_permits"/>
    <x v="22"/>
    <m/>
    <m/>
    <m/>
    <m/>
    <m/>
    <m/>
    <m/>
    <m/>
    <m/>
    <m/>
    <m/>
    <m/>
    <m/>
    <m/>
    <m/>
  </r>
  <r>
    <x v="4453"/>
    <x v="1"/>
    <x v="2"/>
    <m/>
    <m/>
    <m/>
    <m/>
    <m/>
    <m/>
    <x v="16"/>
    <m/>
    <m/>
    <m/>
    <m/>
    <m/>
    <m/>
    <m/>
    <m/>
    <m/>
    <m/>
    <m/>
    <m/>
    <m/>
    <m/>
    <m/>
  </r>
  <r>
    <x v="4454"/>
    <x v="1"/>
    <x v="3"/>
    <m/>
    <s v="Time Taken                            "/>
    <m/>
    <s v="Enquire"/>
    <m/>
    <m/>
    <x v="13"/>
    <m/>
    <m/>
    <m/>
    <m/>
    <m/>
    <m/>
    <m/>
    <m/>
    <m/>
    <m/>
    <m/>
    <m/>
    <m/>
    <m/>
    <m/>
  </r>
  <r>
    <x v="4455"/>
    <x v="1"/>
    <x v="2"/>
    <m/>
    <s v="Advisor/Information"/>
    <m/>
    <m/>
    <m/>
    <m/>
    <x v="11"/>
    <m/>
    <m/>
    <m/>
    <m/>
    <m/>
    <m/>
    <m/>
    <m/>
    <m/>
    <m/>
    <m/>
    <m/>
    <m/>
    <m/>
    <m/>
  </r>
  <r>
    <x v="4456"/>
    <x v="2"/>
    <x v="2"/>
    <m/>
    <s v="Decision"/>
    <m/>
    <m/>
    <m/>
    <m/>
    <x v="16"/>
    <m/>
    <m/>
    <m/>
    <m/>
    <m/>
    <m/>
    <m/>
    <m/>
    <m/>
    <m/>
    <m/>
    <m/>
    <m/>
    <m/>
    <m/>
  </r>
  <r>
    <x v="4457"/>
    <x v="2"/>
    <x v="3"/>
    <m/>
    <s v="Query Resolution"/>
    <m/>
    <s v="Appeal"/>
    <m/>
    <m/>
    <x v="26"/>
    <s v="I VE RECIVED DIFFERENT ADVICE ON THE PHONE. PERSON WHO DEAL WITH MY CASE WAS CONFUSED. SOMEONE ELSE HELP HER TO UNDERSTAND MY CASE. IT WAS A STRESTFUL EXPERIENCE."/>
    <m/>
    <s v="NW116BT"/>
    <s v="25 to 34"/>
    <s v="Prefer not to say"/>
    <s v="Male"/>
    <s v="Other White"/>
    <m/>
    <m/>
    <m/>
    <m/>
    <m/>
    <m/>
    <m/>
    <m/>
  </r>
  <r>
    <x v="4458"/>
    <x v="1"/>
    <x v="2"/>
    <m/>
    <s v="Advisor/Information"/>
    <m/>
    <m/>
    <m/>
    <m/>
    <x v="15"/>
    <m/>
    <m/>
    <m/>
    <m/>
    <s v="No"/>
    <s v="Female"/>
    <s v="British"/>
    <m/>
    <m/>
    <m/>
    <m/>
    <m/>
    <m/>
    <m/>
    <m/>
  </r>
  <r>
    <x v="4459"/>
    <x v="1"/>
    <x v="3"/>
    <m/>
    <s v="Time Taken                            "/>
    <m/>
    <s v="Notify"/>
    <m/>
    <m/>
    <x v="17"/>
    <m/>
    <m/>
    <s v="N111LH"/>
    <s v="35 to 44"/>
    <s v="No"/>
    <s v="Female"/>
    <s v="Other White"/>
    <m/>
    <m/>
    <m/>
    <m/>
    <m/>
    <m/>
    <m/>
    <m/>
  </r>
  <r>
    <x v="4460"/>
    <x v="0"/>
    <x v="0"/>
    <m/>
    <m/>
    <m/>
    <m/>
    <m/>
    <s v="http://www.barnet.gov.uk/info/200119/contact_details_for_customer-facing_departments/888/contact_details_for_customer-facing_departments"/>
    <x v="13"/>
    <m/>
    <m/>
    <m/>
    <m/>
    <m/>
    <m/>
    <m/>
    <m/>
    <m/>
    <m/>
    <m/>
    <m/>
    <m/>
    <m/>
    <m/>
  </r>
  <r>
    <x v="4461"/>
    <x v="1"/>
    <x v="2"/>
    <m/>
    <s v="Time Taken                            "/>
    <m/>
    <m/>
    <m/>
    <m/>
    <x v="16"/>
    <m/>
    <m/>
    <m/>
    <m/>
    <m/>
    <m/>
    <m/>
    <m/>
    <m/>
    <m/>
    <m/>
    <m/>
    <m/>
    <m/>
    <m/>
  </r>
  <r>
    <x v="4462"/>
    <x v="1"/>
    <x v="2"/>
    <m/>
    <s v="Time Taken                            "/>
    <m/>
    <m/>
    <m/>
    <m/>
    <x v="14"/>
    <m/>
    <m/>
    <m/>
    <m/>
    <m/>
    <m/>
    <m/>
    <m/>
    <m/>
    <m/>
    <m/>
    <m/>
    <m/>
    <m/>
    <m/>
  </r>
  <r>
    <x v="4463"/>
    <x v="1"/>
    <x v="3"/>
    <m/>
    <s v="Query Resolution"/>
    <m/>
    <s v="Apply"/>
    <m/>
    <m/>
    <x v="13"/>
    <m/>
    <m/>
    <s v="HA80SU"/>
    <m/>
    <m/>
    <m/>
    <m/>
    <m/>
    <m/>
    <m/>
    <m/>
    <m/>
    <m/>
    <m/>
    <m/>
  </r>
  <r>
    <x v="4464"/>
    <x v="1"/>
    <x v="3"/>
    <m/>
    <m/>
    <m/>
    <m/>
    <m/>
    <m/>
    <x v="2"/>
    <m/>
    <m/>
    <m/>
    <m/>
    <m/>
    <m/>
    <m/>
    <m/>
    <m/>
    <m/>
    <m/>
    <m/>
    <m/>
    <m/>
    <m/>
  </r>
  <r>
    <x v="4465"/>
    <x v="0"/>
    <x v="0"/>
    <m/>
    <m/>
    <m/>
    <m/>
    <m/>
    <s v="http://www.barnet.gov.uk/info/930352/hb_public_law/988/joint_legal_service"/>
    <x v="23"/>
    <m/>
    <m/>
    <m/>
    <m/>
    <m/>
    <m/>
    <m/>
    <m/>
    <m/>
    <m/>
    <m/>
    <m/>
    <m/>
    <m/>
    <m/>
  </r>
  <r>
    <x v="4466"/>
    <x v="2"/>
    <x v="1"/>
    <m/>
    <m/>
    <m/>
    <m/>
    <m/>
    <m/>
    <x v="2"/>
    <m/>
    <m/>
    <m/>
    <m/>
    <m/>
    <m/>
    <m/>
    <m/>
    <m/>
    <m/>
    <m/>
    <m/>
    <m/>
    <m/>
    <m/>
  </r>
  <r>
    <x v="4467"/>
    <x v="0"/>
    <x v="0"/>
    <m/>
    <m/>
    <m/>
    <m/>
    <m/>
    <s v="http://www.barnet.gov.uk/info/200119/contact_details_for_customer-facing_departments/888/contact_details_for_customer-facing_departments"/>
    <x v="13"/>
    <m/>
    <m/>
    <m/>
    <m/>
    <m/>
    <m/>
    <m/>
    <m/>
    <m/>
    <m/>
    <m/>
    <m/>
    <m/>
    <m/>
    <m/>
  </r>
  <r>
    <x v="4468"/>
    <x v="0"/>
    <x v="0"/>
    <m/>
    <s v="Time Taken                            "/>
    <m/>
    <m/>
    <m/>
    <s v="http://www.barnet.gov.uk/info/200028/council_tax/654/council_tax"/>
    <x v="21"/>
    <m/>
    <m/>
    <m/>
    <s v="Prefer Not To Say"/>
    <s v="Prefer not to say"/>
    <s v="Prefer not to say"/>
    <s v="Prefer not to say"/>
    <m/>
    <m/>
    <m/>
    <m/>
    <m/>
    <m/>
    <m/>
    <m/>
  </r>
  <r>
    <x v="4469"/>
    <x v="1"/>
    <x v="3"/>
    <m/>
    <s v="Time Taken                            "/>
    <m/>
    <s v="Report"/>
    <m/>
    <m/>
    <x v="17"/>
    <s v="NO"/>
    <m/>
    <s v="CHANGEOFCIRC"/>
    <m/>
    <m/>
    <m/>
    <m/>
    <m/>
    <m/>
    <m/>
    <m/>
    <m/>
    <m/>
    <m/>
    <m/>
  </r>
  <r>
    <x v="4470"/>
    <x v="1"/>
    <x v="2"/>
    <m/>
    <s v="Advisor/Information"/>
    <m/>
    <m/>
    <m/>
    <m/>
    <x v="15"/>
    <m/>
    <m/>
    <m/>
    <m/>
    <m/>
    <m/>
    <m/>
    <m/>
    <m/>
    <m/>
    <m/>
    <m/>
    <m/>
    <m/>
    <m/>
  </r>
  <r>
    <x v="4471"/>
    <x v="2"/>
    <x v="0"/>
    <m/>
    <m/>
    <m/>
    <m/>
    <m/>
    <s v="http://www.barnet.gov.uk/libraries/"/>
    <x v="10"/>
    <m/>
    <m/>
    <m/>
    <m/>
    <m/>
    <m/>
    <m/>
    <m/>
    <m/>
    <m/>
    <m/>
    <m/>
    <m/>
    <m/>
    <m/>
  </r>
  <r>
    <x v="4472"/>
    <x v="0"/>
    <x v="2"/>
    <m/>
    <s v="Query Resolution"/>
    <m/>
    <m/>
    <m/>
    <m/>
    <x v="16"/>
    <m/>
    <m/>
    <m/>
    <m/>
    <m/>
    <m/>
    <m/>
    <m/>
    <m/>
    <m/>
    <m/>
    <m/>
    <m/>
    <m/>
    <m/>
  </r>
  <r>
    <x v="4473"/>
    <x v="1"/>
    <x v="2"/>
    <m/>
    <s v="Advisor/Information"/>
    <m/>
    <m/>
    <m/>
    <m/>
    <x v="14"/>
    <m/>
    <m/>
    <m/>
    <m/>
    <m/>
    <m/>
    <m/>
    <m/>
    <m/>
    <m/>
    <m/>
    <m/>
    <m/>
    <m/>
    <m/>
  </r>
  <r>
    <x v="4474"/>
    <x v="1"/>
    <x v="3"/>
    <m/>
    <s v="Time Taken                            "/>
    <m/>
    <s v="Report"/>
    <m/>
    <m/>
    <x v="13"/>
    <m/>
    <m/>
    <s v="N145AY"/>
    <m/>
    <m/>
    <m/>
    <m/>
    <m/>
    <m/>
    <m/>
    <m/>
    <m/>
    <m/>
    <m/>
    <m/>
  </r>
  <r>
    <x v="4475"/>
    <x v="1"/>
    <x v="2"/>
    <m/>
    <s v="Advisor/Information"/>
    <m/>
    <m/>
    <m/>
    <m/>
    <x v="16"/>
    <m/>
    <m/>
    <m/>
    <m/>
    <s v="Prefer not to say"/>
    <s v="Male"/>
    <s v="British"/>
    <m/>
    <m/>
    <m/>
    <m/>
    <m/>
    <m/>
    <m/>
    <m/>
  </r>
  <r>
    <x v="4476"/>
    <x v="1"/>
    <x v="3"/>
    <m/>
    <s v="Advisor/Information"/>
    <m/>
    <s v="Notify"/>
    <m/>
    <m/>
    <x v="26"/>
    <s v="NW9 5BP"/>
    <m/>
    <s v="NW95BP"/>
    <m/>
    <m/>
    <m/>
    <m/>
    <m/>
    <m/>
    <m/>
    <m/>
    <m/>
    <m/>
    <m/>
    <m/>
  </r>
  <r>
    <x v="4477"/>
    <x v="1"/>
    <x v="2"/>
    <m/>
    <s v="Advisor/Information"/>
    <m/>
    <m/>
    <m/>
    <m/>
    <x v="19"/>
    <m/>
    <m/>
    <m/>
    <m/>
    <m/>
    <m/>
    <m/>
    <m/>
    <m/>
    <m/>
    <m/>
    <m/>
    <m/>
    <m/>
    <m/>
  </r>
  <r>
    <x v="4478"/>
    <x v="1"/>
    <x v="2"/>
    <m/>
    <s v="Time Taken                            "/>
    <m/>
    <m/>
    <m/>
    <m/>
    <x v="16"/>
    <m/>
    <m/>
    <m/>
    <m/>
    <s v="No"/>
    <s v="Female"/>
    <s v="White and Black Caribbean"/>
    <m/>
    <m/>
    <m/>
    <m/>
    <m/>
    <m/>
    <m/>
    <m/>
  </r>
  <r>
    <x v="4479"/>
    <x v="1"/>
    <x v="3"/>
    <m/>
    <s v="Advisor/Information"/>
    <m/>
    <s v="Notify"/>
    <m/>
    <m/>
    <x v="13"/>
    <m/>
    <m/>
    <s v="NW118BJ"/>
    <m/>
    <m/>
    <m/>
    <m/>
    <m/>
    <m/>
    <m/>
    <m/>
    <m/>
    <m/>
    <m/>
    <m/>
  </r>
  <r>
    <x v="4480"/>
    <x v="1"/>
    <x v="2"/>
    <m/>
    <s v="Time Taken                            "/>
    <m/>
    <m/>
    <m/>
    <m/>
    <x v="16"/>
    <m/>
    <m/>
    <m/>
    <m/>
    <s v="No"/>
    <s v="Female"/>
    <s v="Other White"/>
    <m/>
    <m/>
    <m/>
    <m/>
    <m/>
    <m/>
    <m/>
    <m/>
  </r>
  <r>
    <x v="4481"/>
    <x v="1"/>
    <x v="3"/>
    <m/>
    <s v="Time Taken                            "/>
    <m/>
    <s v="Apply"/>
    <m/>
    <m/>
    <x v="13"/>
    <m/>
    <m/>
    <m/>
    <m/>
    <m/>
    <m/>
    <m/>
    <m/>
    <m/>
    <m/>
    <m/>
    <m/>
    <m/>
    <m/>
    <m/>
  </r>
  <r>
    <x v="4482"/>
    <x v="1"/>
    <x v="2"/>
    <m/>
    <s v="Advisor/Information"/>
    <m/>
    <m/>
    <m/>
    <m/>
    <x v="19"/>
    <m/>
    <m/>
    <m/>
    <m/>
    <m/>
    <m/>
    <m/>
    <m/>
    <m/>
    <m/>
    <m/>
    <m/>
    <m/>
    <m/>
    <m/>
  </r>
  <r>
    <x v="4483"/>
    <x v="1"/>
    <x v="2"/>
    <m/>
    <m/>
    <m/>
    <m/>
    <m/>
    <m/>
    <x v="11"/>
    <m/>
    <m/>
    <m/>
    <m/>
    <m/>
    <m/>
    <m/>
    <m/>
    <m/>
    <m/>
    <m/>
    <m/>
    <m/>
    <m/>
    <m/>
  </r>
  <r>
    <x v="4484"/>
    <x v="1"/>
    <x v="3"/>
    <m/>
    <s v="Other Reason"/>
    <m/>
    <s v="Enquire"/>
    <m/>
    <m/>
    <x v="17"/>
    <m/>
    <m/>
    <m/>
    <s v="18 to 24"/>
    <s v="No"/>
    <s v="Female"/>
    <s v="Other Mixed"/>
    <m/>
    <m/>
    <m/>
    <m/>
    <m/>
    <m/>
    <m/>
    <m/>
  </r>
  <r>
    <x v="4485"/>
    <x v="1"/>
    <x v="2"/>
    <m/>
    <s v="Advisor/Information"/>
    <m/>
    <m/>
    <m/>
    <m/>
    <x v="19"/>
    <m/>
    <m/>
    <m/>
    <m/>
    <m/>
    <m/>
    <m/>
    <m/>
    <m/>
    <m/>
    <m/>
    <m/>
    <m/>
    <m/>
    <m/>
  </r>
  <r>
    <x v="4486"/>
    <x v="1"/>
    <x v="3"/>
    <m/>
    <s v="Advisor/Information"/>
    <m/>
    <s v="Enquire"/>
    <m/>
    <m/>
    <x v="17"/>
    <m/>
    <m/>
    <m/>
    <m/>
    <m/>
    <m/>
    <m/>
    <m/>
    <m/>
    <m/>
    <m/>
    <m/>
    <m/>
    <m/>
    <m/>
  </r>
  <r>
    <x v="4487"/>
    <x v="1"/>
    <x v="3"/>
    <m/>
    <s v="Advisor/Information"/>
    <m/>
    <s v="Report"/>
    <m/>
    <m/>
    <x v="13"/>
    <m/>
    <m/>
    <m/>
    <m/>
    <m/>
    <m/>
    <m/>
    <m/>
    <m/>
    <m/>
    <m/>
    <m/>
    <m/>
    <m/>
    <m/>
  </r>
  <r>
    <x v="4488"/>
    <x v="2"/>
    <x v="2"/>
    <m/>
    <s v="Decision"/>
    <m/>
    <m/>
    <m/>
    <m/>
    <x v="18"/>
    <m/>
    <m/>
    <m/>
    <m/>
    <m/>
    <m/>
    <m/>
    <m/>
    <m/>
    <m/>
    <m/>
    <m/>
    <m/>
    <m/>
    <m/>
  </r>
  <r>
    <x v="4489"/>
    <x v="1"/>
    <x v="3"/>
    <m/>
    <s v="Time Taken                            "/>
    <m/>
    <s v="Report"/>
    <m/>
    <m/>
    <x v="68"/>
    <m/>
    <m/>
    <s v="NW42AD"/>
    <m/>
    <m/>
    <m/>
    <m/>
    <m/>
    <m/>
    <m/>
    <m/>
    <m/>
    <m/>
    <m/>
    <m/>
  </r>
  <r>
    <x v="4490"/>
    <x v="1"/>
    <x v="2"/>
    <m/>
    <s v="Advisor/Information"/>
    <m/>
    <m/>
    <m/>
    <m/>
    <x v="18"/>
    <m/>
    <m/>
    <m/>
    <m/>
    <m/>
    <m/>
    <m/>
    <m/>
    <m/>
    <m/>
    <m/>
    <m/>
    <m/>
    <m/>
    <m/>
  </r>
  <r>
    <x v="4491"/>
    <x v="1"/>
    <x v="3"/>
    <m/>
    <s v="Time Taken                            "/>
    <m/>
    <s v="Enquire"/>
    <m/>
    <m/>
    <x v="26"/>
    <m/>
    <m/>
    <m/>
    <m/>
    <m/>
    <m/>
    <m/>
    <m/>
    <m/>
    <m/>
    <m/>
    <m/>
    <m/>
    <m/>
    <m/>
  </r>
  <r>
    <x v="4492"/>
    <x v="1"/>
    <x v="3"/>
    <m/>
    <s v="Time Taken                            "/>
    <m/>
    <s v="Notify"/>
    <m/>
    <m/>
    <x v="13"/>
    <m/>
    <m/>
    <s v="N128JJ"/>
    <m/>
    <m/>
    <m/>
    <m/>
    <m/>
    <m/>
    <m/>
    <m/>
    <m/>
    <m/>
    <m/>
    <m/>
  </r>
  <r>
    <x v="4493"/>
    <x v="1"/>
    <x v="2"/>
    <m/>
    <s v="Other Reason"/>
    <m/>
    <m/>
    <m/>
    <m/>
    <x v="19"/>
    <m/>
    <m/>
    <m/>
    <m/>
    <m/>
    <m/>
    <m/>
    <m/>
    <m/>
    <m/>
    <m/>
    <m/>
    <m/>
    <m/>
    <m/>
  </r>
  <r>
    <x v="4494"/>
    <x v="1"/>
    <x v="2"/>
    <m/>
    <s v="Advisor/Information"/>
    <m/>
    <m/>
    <m/>
    <m/>
    <x v="19"/>
    <m/>
    <m/>
    <m/>
    <m/>
    <m/>
    <m/>
    <m/>
    <m/>
    <m/>
    <m/>
    <m/>
    <m/>
    <m/>
    <m/>
    <m/>
  </r>
  <r>
    <x v="4495"/>
    <x v="1"/>
    <x v="2"/>
    <m/>
    <s v="Advisor/Information"/>
    <m/>
    <m/>
    <m/>
    <m/>
    <x v="16"/>
    <m/>
    <m/>
    <m/>
    <m/>
    <m/>
    <m/>
    <m/>
    <m/>
    <m/>
    <m/>
    <m/>
    <m/>
    <m/>
    <m/>
    <m/>
  </r>
  <r>
    <x v="4496"/>
    <x v="2"/>
    <x v="0"/>
    <m/>
    <m/>
    <m/>
    <m/>
    <m/>
    <s v="http://www.barnet.gov.uk/info/200119/contact_details_for_customer-facing_departments/888/contact_details_for_customer-facing_departments"/>
    <x v="13"/>
    <m/>
    <m/>
    <m/>
    <m/>
    <m/>
    <m/>
    <m/>
    <m/>
    <m/>
    <m/>
    <m/>
    <m/>
    <m/>
    <m/>
    <m/>
  </r>
  <r>
    <x v="4497"/>
    <x v="1"/>
    <x v="3"/>
    <m/>
    <s v="Time Taken                            "/>
    <m/>
    <s v="Notify"/>
    <m/>
    <m/>
    <x v="13"/>
    <m/>
    <m/>
    <s v="EN48QQ"/>
    <m/>
    <m/>
    <m/>
    <m/>
    <m/>
    <m/>
    <m/>
    <m/>
    <m/>
    <m/>
    <m/>
    <m/>
  </r>
  <r>
    <x v="4498"/>
    <x v="1"/>
    <x v="3"/>
    <m/>
    <s v="Decision"/>
    <m/>
    <s v="Apply"/>
    <m/>
    <m/>
    <x v="17"/>
    <m/>
    <m/>
    <m/>
    <m/>
    <m/>
    <m/>
    <m/>
    <m/>
    <m/>
    <m/>
    <m/>
    <m/>
    <m/>
    <m/>
    <m/>
  </r>
  <r>
    <x v="4499"/>
    <x v="1"/>
    <x v="2"/>
    <m/>
    <s v="Time Taken                            "/>
    <m/>
    <m/>
    <m/>
    <m/>
    <x v="16"/>
    <m/>
    <m/>
    <m/>
    <m/>
    <m/>
    <m/>
    <m/>
    <m/>
    <m/>
    <m/>
    <m/>
    <m/>
    <m/>
    <m/>
    <m/>
  </r>
  <r>
    <x v="4500"/>
    <x v="1"/>
    <x v="2"/>
    <m/>
    <s v="Advisor/Information"/>
    <m/>
    <m/>
    <m/>
    <m/>
    <x v="15"/>
    <m/>
    <m/>
    <m/>
    <m/>
    <m/>
    <m/>
    <m/>
    <m/>
    <m/>
    <m/>
    <m/>
    <m/>
    <m/>
    <m/>
    <m/>
  </r>
  <r>
    <x v="4501"/>
    <x v="1"/>
    <x v="2"/>
    <m/>
    <s v="Time Taken                            "/>
    <m/>
    <m/>
    <m/>
    <m/>
    <x v="17"/>
    <m/>
    <m/>
    <m/>
    <m/>
    <m/>
    <m/>
    <m/>
    <m/>
    <m/>
    <m/>
    <m/>
    <m/>
    <m/>
    <m/>
    <m/>
  </r>
  <r>
    <x v="4502"/>
    <x v="2"/>
    <x v="0"/>
    <m/>
    <m/>
    <m/>
    <m/>
    <m/>
    <s v="http://www.barnet.gov.uk/forms/form/203/en/council_tax_-_moving_out"/>
    <x v="44"/>
    <m/>
    <m/>
    <m/>
    <m/>
    <m/>
    <m/>
    <m/>
    <m/>
    <m/>
    <m/>
    <m/>
    <m/>
    <m/>
    <m/>
    <m/>
  </r>
  <r>
    <x v="4503"/>
    <x v="1"/>
    <x v="3"/>
    <m/>
    <s v="Decision"/>
    <m/>
    <s v="Notify"/>
    <m/>
    <m/>
    <x v="26"/>
    <m/>
    <m/>
    <m/>
    <m/>
    <m/>
    <m/>
    <m/>
    <m/>
    <m/>
    <m/>
    <m/>
    <m/>
    <m/>
    <m/>
    <m/>
  </r>
  <r>
    <x v="4503"/>
    <x v="1"/>
    <x v="3"/>
    <m/>
    <s v="Time Taken                            "/>
    <m/>
    <s v="Enquire"/>
    <m/>
    <m/>
    <x v="21"/>
    <m/>
    <m/>
    <s v="NW72DX"/>
    <m/>
    <m/>
    <m/>
    <m/>
    <m/>
    <m/>
    <m/>
    <m/>
    <m/>
    <m/>
    <m/>
    <m/>
  </r>
  <r>
    <x v="4504"/>
    <x v="0"/>
    <x v="3"/>
    <m/>
    <s v="Decision"/>
    <m/>
    <s v="Pay"/>
    <m/>
    <m/>
    <x v="29"/>
    <m/>
    <m/>
    <m/>
    <m/>
    <m/>
    <m/>
    <m/>
    <m/>
    <m/>
    <m/>
    <m/>
    <m/>
    <m/>
    <m/>
    <m/>
  </r>
  <r>
    <x v="4505"/>
    <x v="1"/>
    <x v="0"/>
    <m/>
    <s v="Decision"/>
    <m/>
    <s v="Enquire"/>
    <m/>
    <s v="http://www.barnet.gov.uk/homepage/249/directory_record?page=Record&amp;did=145654&amp;entry_id=134010"/>
    <x v="4"/>
    <m/>
    <m/>
    <s v="HA86LZ"/>
    <s v="25 to 34"/>
    <m/>
    <s v="Female"/>
    <m/>
    <m/>
    <m/>
    <m/>
    <m/>
    <m/>
    <m/>
    <m/>
    <m/>
  </r>
  <r>
    <x v="4506"/>
    <x v="0"/>
    <x v="3"/>
    <m/>
    <s v="Decision"/>
    <m/>
    <s v="Notify"/>
    <m/>
    <m/>
    <x v="29"/>
    <m/>
    <m/>
    <m/>
    <m/>
    <m/>
    <m/>
    <m/>
    <m/>
    <m/>
    <m/>
    <m/>
    <m/>
    <m/>
    <m/>
    <m/>
  </r>
  <r>
    <x v="4507"/>
    <x v="1"/>
    <x v="2"/>
    <m/>
    <s v="Time Taken                            "/>
    <m/>
    <m/>
    <m/>
    <m/>
    <x v="15"/>
    <m/>
    <m/>
    <m/>
    <m/>
    <m/>
    <m/>
    <m/>
    <m/>
    <m/>
    <m/>
    <m/>
    <m/>
    <m/>
    <m/>
    <m/>
  </r>
  <r>
    <x v="4508"/>
    <x v="0"/>
    <x v="0"/>
    <m/>
    <m/>
    <m/>
    <m/>
    <m/>
    <s v="http://www.barnet.gov.uk/info/200119/contact_details_for_customer-facing_departments/888/contact_details_for_customer-facing_departments"/>
    <x v="13"/>
    <m/>
    <m/>
    <m/>
    <m/>
    <m/>
    <m/>
    <m/>
    <m/>
    <m/>
    <m/>
    <m/>
    <m/>
    <m/>
    <m/>
    <m/>
  </r>
  <r>
    <x v="4509"/>
    <x v="1"/>
    <x v="2"/>
    <m/>
    <s v="Time Taken                            "/>
    <m/>
    <m/>
    <m/>
    <m/>
    <x v="18"/>
    <m/>
    <m/>
    <m/>
    <m/>
    <m/>
    <m/>
    <m/>
    <m/>
    <m/>
    <m/>
    <m/>
    <m/>
    <m/>
    <m/>
    <m/>
  </r>
  <r>
    <x v="4510"/>
    <x v="1"/>
    <x v="2"/>
    <m/>
    <s v="Advisor/Information"/>
    <m/>
    <m/>
    <m/>
    <m/>
    <x v="14"/>
    <m/>
    <m/>
    <m/>
    <m/>
    <m/>
    <m/>
    <m/>
    <m/>
    <m/>
    <m/>
    <m/>
    <m/>
    <m/>
    <m/>
    <m/>
  </r>
  <r>
    <x v="4511"/>
    <x v="1"/>
    <x v="2"/>
    <m/>
    <s v="Advisor/Information"/>
    <m/>
    <m/>
    <m/>
    <m/>
    <x v="15"/>
    <m/>
    <m/>
    <m/>
    <m/>
    <m/>
    <m/>
    <m/>
    <m/>
    <m/>
    <m/>
    <m/>
    <m/>
    <m/>
    <m/>
    <m/>
  </r>
  <r>
    <x v="4512"/>
    <x v="1"/>
    <x v="2"/>
    <m/>
    <s v="Advisor/Information"/>
    <m/>
    <m/>
    <m/>
    <m/>
    <x v="18"/>
    <m/>
    <m/>
    <m/>
    <m/>
    <m/>
    <m/>
    <m/>
    <m/>
    <m/>
    <m/>
    <m/>
    <m/>
    <m/>
    <m/>
    <m/>
  </r>
  <r>
    <x v="4513"/>
    <x v="1"/>
    <x v="3"/>
    <m/>
    <s v="Advisor/Information"/>
    <m/>
    <s v="Enquire"/>
    <m/>
    <m/>
    <x v="26"/>
    <m/>
    <m/>
    <m/>
    <m/>
    <m/>
    <m/>
    <m/>
    <m/>
    <m/>
    <m/>
    <m/>
    <m/>
    <m/>
    <m/>
    <m/>
  </r>
  <r>
    <x v="4514"/>
    <x v="1"/>
    <x v="2"/>
    <m/>
    <s v="Time Taken                            "/>
    <m/>
    <m/>
    <m/>
    <m/>
    <x v="18"/>
    <m/>
    <m/>
    <m/>
    <m/>
    <s v="No"/>
    <s v="Male"/>
    <s v="African"/>
    <m/>
    <m/>
    <m/>
    <m/>
    <m/>
    <m/>
    <m/>
    <m/>
  </r>
  <r>
    <x v="4515"/>
    <x v="1"/>
    <x v="0"/>
    <m/>
    <m/>
    <m/>
    <m/>
    <m/>
    <s v="http://www.barnet.gov.uk/"/>
    <x v="0"/>
    <m/>
    <m/>
    <m/>
    <m/>
    <m/>
    <m/>
    <m/>
    <m/>
    <m/>
    <m/>
    <m/>
    <m/>
    <m/>
    <m/>
    <m/>
  </r>
  <r>
    <x v="4516"/>
    <x v="1"/>
    <x v="1"/>
    <m/>
    <s v="Time Taken                            "/>
    <m/>
    <m/>
    <m/>
    <m/>
    <x v="3"/>
    <s v="Thank you "/>
    <m/>
    <s v="N129ET"/>
    <m/>
    <m/>
    <m/>
    <m/>
    <m/>
    <m/>
    <m/>
    <m/>
    <m/>
    <m/>
    <m/>
    <m/>
  </r>
  <r>
    <x v="4517"/>
    <x v="1"/>
    <x v="2"/>
    <m/>
    <s v="Time Taken                            "/>
    <m/>
    <m/>
    <m/>
    <m/>
    <x v="18"/>
    <m/>
    <m/>
    <m/>
    <m/>
    <m/>
    <m/>
    <m/>
    <m/>
    <m/>
    <m/>
    <m/>
    <m/>
    <m/>
    <m/>
    <m/>
  </r>
  <r>
    <x v="4518"/>
    <x v="1"/>
    <x v="0"/>
    <m/>
    <m/>
    <m/>
    <m/>
    <m/>
    <s v="http://www.barnet.gov.uk/accessibility/settings"/>
    <x v="46"/>
    <m/>
    <m/>
    <m/>
    <m/>
    <m/>
    <m/>
    <m/>
    <m/>
    <m/>
    <m/>
    <m/>
    <m/>
    <m/>
    <m/>
    <m/>
  </r>
  <r>
    <x v="4519"/>
    <x v="0"/>
    <x v="0"/>
    <m/>
    <m/>
    <m/>
    <m/>
    <m/>
    <s v="http://www.barnet.gov.uk/info/200087/sports_clubs_and_centres"/>
    <x v="2"/>
    <m/>
    <m/>
    <m/>
    <m/>
    <m/>
    <m/>
    <m/>
    <m/>
    <m/>
    <m/>
    <m/>
    <m/>
    <m/>
    <m/>
    <m/>
  </r>
  <r>
    <x v="4520"/>
    <x v="1"/>
    <x v="2"/>
    <m/>
    <s v="Advisor/Information"/>
    <m/>
    <m/>
    <m/>
    <m/>
    <x v="19"/>
    <m/>
    <m/>
    <m/>
    <m/>
    <m/>
    <m/>
    <m/>
    <m/>
    <m/>
    <m/>
    <m/>
    <m/>
    <m/>
    <m/>
    <m/>
  </r>
  <r>
    <x v="4521"/>
    <x v="1"/>
    <x v="2"/>
    <m/>
    <s v="Advisor/Information"/>
    <m/>
    <m/>
    <m/>
    <m/>
    <x v="16"/>
    <m/>
    <m/>
    <m/>
    <m/>
    <m/>
    <m/>
    <m/>
    <m/>
    <m/>
    <m/>
    <m/>
    <m/>
    <m/>
    <m/>
    <m/>
  </r>
  <r>
    <x v="4522"/>
    <x v="0"/>
    <x v="0"/>
    <m/>
    <m/>
    <m/>
    <m/>
    <m/>
    <s v="http://www.barnet.gov.uk/info/940270/world_war_2_records/780/world_war_2_records"/>
    <x v="10"/>
    <m/>
    <m/>
    <m/>
    <m/>
    <m/>
    <m/>
    <m/>
    <m/>
    <m/>
    <m/>
    <m/>
    <m/>
    <m/>
    <m/>
    <m/>
  </r>
  <r>
    <x v="4523"/>
    <x v="1"/>
    <x v="2"/>
    <m/>
    <s v="Advisor/Information"/>
    <m/>
    <m/>
    <m/>
    <m/>
    <x v="11"/>
    <m/>
    <m/>
    <m/>
    <m/>
    <m/>
    <m/>
    <m/>
    <m/>
    <m/>
    <m/>
    <m/>
    <m/>
    <m/>
    <m/>
    <m/>
  </r>
  <r>
    <x v="4524"/>
    <x v="1"/>
    <x v="2"/>
    <m/>
    <s v="Advisor/Information"/>
    <m/>
    <m/>
    <m/>
    <m/>
    <x v="19"/>
    <m/>
    <m/>
    <m/>
    <m/>
    <s v="No"/>
    <s v="Male"/>
    <s v="British"/>
    <m/>
    <m/>
    <m/>
    <m/>
    <m/>
    <m/>
    <m/>
    <m/>
  </r>
  <r>
    <x v="4525"/>
    <x v="0"/>
    <x v="2"/>
    <m/>
    <s v="Other Reason"/>
    <m/>
    <m/>
    <m/>
    <m/>
    <x v="11"/>
    <m/>
    <m/>
    <m/>
    <m/>
    <m/>
    <m/>
    <m/>
    <m/>
    <m/>
    <m/>
    <m/>
    <m/>
    <m/>
    <m/>
    <m/>
  </r>
  <r>
    <x v="4526"/>
    <x v="2"/>
    <x v="0"/>
    <m/>
    <m/>
    <m/>
    <m/>
    <m/>
    <s v="http://www.barnet.gov.uk/homepage/250/find_a_service?page=Search&amp;set_id=2424&amp;dids%5B%5D=145652&amp;postcode=Nw9+5qd"/>
    <x v="23"/>
    <m/>
    <m/>
    <m/>
    <m/>
    <m/>
    <m/>
    <m/>
    <m/>
    <m/>
    <m/>
    <m/>
    <m/>
    <m/>
    <m/>
    <m/>
  </r>
  <r>
    <x v="4527"/>
    <x v="1"/>
    <x v="2"/>
    <m/>
    <s v="Advisor/Information"/>
    <m/>
    <m/>
    <m/>
    <m/>
    <x v="16"/>
    <m/>
    <m/>
    <m/>
    <m/>
    <m/>
    <m/>
    <m/>
    <m/>
    <m/>
    <m/>
    <m/>
    <m/>
    <m/>
    <m/>
    <m/>
  </r>
  <r>
    <x v="4528"/>
    <x v="1"/>
    <x v="2"/>
    <m/>
    <s v="Advisor/Information"/>
    <m/>
    <m/>
    <m/>
    <m/>
    <x v="16"/>
    <m/>
    <m/>
    <m/>
    <m/>
    <m/>
    <m/>
    <m/>
    <m/>
    <m/>
    <m/>
    <m/>
    <m/>
    <m/>
    <m/>
    <m/>
  </r>
  <r>
    <x v="4529"/>
    <x v="1"/>
    <x v="2"/>
    <m/>
    <s v="Advisor/Information"/>
    <m/>
    <m/>
    <m/>
    <m/>
    <x v="18"/>
    <m/>
    <m/>
    <m/>
    <m/>
    <m/>
    <m/>
    <m/>
    <m/>
    <m/>
    <m/>
    <m/>
    <m/>
    <m/>
    <m/>
    <m/>
  </r>
  <r>
    <x v="4530"/>
    <x v="1"/>
    <x v="2"/>
    <m/>
    <s v="Time Taken                            "/>
    <m/>
    <m/>
    <m/>
    <m/>
    <x v="18"/>
    <m/>
    <m/>
    <m/>
    <m/>
    <m/>
    <m/>
    <m/>
    <m/>
    <m/>
    <m/>
    <m/>
    <m/>
    <m/>
    <m/>
    <m/>
  </r>
  <r>
    <x v="4531"/>
    <x v="1"/>
    <x v="2"/>
    <m/>
    <s v="Advisor/Information"/>
    <m/>
    <m/>
    <m/>
    <m/>
    <x v="19"/>
    <m/>
    <m/>
    <m/>
    <m/>
    <m/>
    <m/>
    <m/>
    <m/>
    <m/>
    <m/>
    <m/>
    <m/>
    <m/>
    <m/>
    <m/>
  </r>
  <r>
    <x v="4532"/>
    <x v="1"/>
    <x v="2"/>
    <m/>
    <m/>
    <m/>
    <m/>
    <m/>
    <m/>
    <x v="11"/>
    <m/>
    <m/>
    <m/>
    <m/>
    <m/>
    <m/>
    <m/>
    <m/>
    <m/>
    <m/>
    <m/>
    <m/>
    <m/>
    <m/>
    <m/>
  </r>
  <r>
    <x v="4533"/>
    <x v="1"/>
    <x v="0"/>
    <m/>
    <m/>
    <m/>
    <m/>
    <m/>
    <s v="http://www.barnet.gov.uk/"/>
    <x v="0"/>
    <m/>
    <m/>
    <m/>
    <m/>
    <m/>
    <m/>
    <m/>
    <m/>
    <m/>
    <m/>
    <m/>
    <m/>
    <m/>
    <m/>
    <m/>
  </r>
  <r>
    <x v="4534"/>
    <x v="0"/>
    <x v="1"/>
    <m/>
    <s v="Time Taken                            "/>
    <m/>
    <s v="Complain"/>
    <m/>
    <m/>
    <x v="42"/>
    <s v="first complaint was put in by phone a month ago i was told to call back on 25thmay which was bank holiay sunday and as this is a complaint you should contact me not me keep contacting you and now i have sent a written complaint on 5th of june and all i have had is the automated response "/>
    <m/>
    <s v="EN5UG"/>
    <s v="55 to 64"/>
    <s v="Prefer not to say"/>
    <s v="Female"/>
    <s v="British"/>
    <m/>
    <m/>
    <m/>
    <m/>
    <m/>
    <m/>
    <m/>
    <m/>
  </r>
  <r>
    <x v="4535"/>
    <x v="2"/>
    <x v="2"/>
    <m/>
    <s v="Time Taken                            "/>
    <m/>
    <m/>
    <m/>
    <m/>
    <x v="18"/>
    <m/>
    <m/>
    <m/>
    <m/>
    <m/>
    <m/>
    <m/>
    <m/>
    <m/>
    <m/>
    <m/>
    <m/>
    <m/>
    <m/>
    <m/>
  </r>
  <r>
    <x v="4536"/>
    <x v="1"/>
    <x v="2"/>
    <m/>
    <m/>
    <m/>
    <m/>
    <m/>
    <m/>
    <x v="11"/>
    <m/>
    <m/>
    <m/>
    <m/>
    <m/>
    <m/>
    <m/>
    <m/>
    <m/>
    <m/>
    <m/>
    <m/>
    <m/>
    <m/>
    <m/>
  </r>
  <r>
    <x v="4537"/>
    <x v="1"/>
    <x v="2"/>
    <m/>
    <s v="Time Taken                            "/>
    <m/>
    <m/>
    <m/>
    <m/>
    <x v="18"/>
    <m/>
    <m/>
    <m/>
    <m/>
    <m/>
    <m/>
    <m/>
    <m/>
    <m/>
    <m/>
    <m/>
    <m/>
    <m/>
    <m/>
    <m/>
  </r>
  <r>
    <x v="4538"/>
    <x v="1"/>
    <x v="2"/>
    <m/>
    <s v="Advisor/Information"/>
    <m/>
    <m/>
    <m/>
    <m/>
    <x v="15"/>
    <m/>
    <m/>
    <m/>
    <m/>
    <m/>
    <m/>
    <m/>
    <m/>
    <m/>
    <m/>
    <m/>
    <m/>
    <m/>
    <m/>
    <m/>
  </r>
  <r>
    <x v="4539"/>
    <x v="0"/>
    <x v="2"/>
    <m/>
    <s v="Query Resolution"/>
    <m/>
    <m/>
    <m/>
    <m/>
    <x v="11"/>
    <m/>
    <m/>
    <m/>
    <m/>
    <m/>
    <m/>
    <m/>
    <m/>
    <m/>
    <m/>
    <m/>
    <m/>
    <m/>
    <m/>
    <m/>
  </r>
  <r>
    <x v="4540"/>
    <x v="1"/>
    <x v="2"/>
    <m/>
    <s v="Advisor/Information"/>
    <m/>
    <m/>
    <m/>
    <m/>
    <x v="11"/>
    <m/>
    <m/>
    <m/>
    <m/>
    <s v="Yes"/>
    <s v="Male"/>
    <s v="British"/>
    <m/>
    <m/>
    <m/>
    <m/>
    <m/>
    <m/>
    <m/>
    <m/>
  </r>
  <r>
    <x v="4541"/>
    <x v="1"/>
    <x v="2"/>
    <m/>
    <s v="Time Taken                            "/>
    <m/>
    <m/>
    <m/>
    <m/>
    <x v="18"/>
    <m/>
    <m/>
    <m/>
    <m/>
    <m/>
    <m/>
    <m/>
    <m/>
    <m/>
    <m/>
    <m/>
    <m/>
    <m/>
    <m/>
    <m/>
  </r>
  <r>
    <x v="4542"/>
    <x v="1"/>
    <x v="0"/>
    <m/>
    <m/>
    <m/>
    <m/>
    <m/>
    <s v="http://www.barnet.gov.uk/info/626/coroners_and_mortuaries/215/coroners_and_mortuaries"/>
    <x v="51"/>
    <m/>
    <m/>
    <m/>
    <m/>
    <m/>
    <m/>
    <m/>
    <m/>
    <m/>
    <m/>
    <m/>
    <m/>
    <m/>
    <m/>
    <m/>
  </r>
  <r>
    <x v="4543"/>
    <x v="1"/>
    <x v="2"/>
    <m/>
    <m/>
    <m/>
    <m/>
    <m/>
    <m/>
    <x v="15"/>
    <m/>
    <m/>
    <m/>
    <m/>
    <m/>
    <m/>
    <m/>
    <m/>
    <m/>
    <m/>
    <m/>
    <m/>
    <m/>
    <m/>
    <m/>
  </r>
  <r>
    <x v="4544"/>
    <x v="1"/>
    <x v="2"/>
    <m/>
    <s v="Advisor/Information"/>
    <m/>
    <m/>
    <m/>
    <m/>
    <x v="11"/>
    <m/>
    <m/>
    <m/>
    <m/>
    <m/>
    <m/>
    <m/>
    <m/>
    <m/>
    <m/>
    <m/>
    <m/>
    <m/>
    <m/>
    <m/>
  </r>
  <r>
    <x v="4545"/>
    <x v="1"/>
    <x v="2"/>
    <m/>
    <s v="Advisor/Information"/>
    <m/>
    <m/>
    <m/>
    <m/>
    <x v="15"/>
    <m/>
    <m/>
    <m/>
    <m/>
    <m/>
    <m/>
    <m/>
    <m/>
    <m/>
    <m/>
    <m/>
    <m/>
    <m/>
    <m/>
    <m/>
  </r>
  <r>
    <x v="4546"/>
    <x v="1"/>
    <x v="2"/>
    <m/>
    <s v="Advisor/Information"/>
    <m/>
    <m/>
    <m/>
    <m/>
    <x v="15"/>
    <m/>
    <m/>
    <m/>
    <m/>
    <m/>
    <m/>
    <m/>
    <m/>
    <m/>
    <m/>
    <m/>
    <m/>
    <m/>
    <m/>
    <m/>
  </r>
  <r>
    <x v="4547"/>
    <x v="1"/>
    <x v="2"/>
    <m/>
    <m/>
    <m/>
    <m/>
    <m/>
    <m/>
    <x v="19"/>
    <m/>
    <m/>
    <m/>
    <m/>
    <m/>
    <m/>
    <m/>
    <m/>
    <m/>
    <m/>
    <m/>
    <m/>
    <m/>
    <m/>
    <m/>
  </r>
  <r>
    <x v="4548"/>
    <x v="0"/>
    <x v="2"/>
    <m/>
    <s v="Other Reason"/>
    <m/>
    <m/>
    <m/>
    <m/>
    <x v="11"/>
    <m/>
    <m/>
    <m/>
    <m/>
    <m/>
    <m/>
    <m/>
    <m/>
    <m/>
    <m/>
    <m/>
    <m/>
    <m/>
    <m/>
    <m/>
  </r>
  <r>
    <x v="4549"/>
    <x v="1"/>
    <x v="2"/>
    <m/>
    <s v="Advisor/Information"/>
    <m/>
    <m/>
    <m/>
    <m/>
    <x v="19"/>
    <m/>
    <m/>
    <m/>
    <m/>
    <m/>
    <m/>
    <m/>
    <m/>
    <m/>
    <m/>
    <m/>
    <m/>
    <m/>
    <m/>
    <m/>
  </r>
  <r>
    <x v="4550"/>
    <x v="1"/>
    <x v="3"/>
    <m/>
    <m/>
    <m/>
    <m/>
    <m/>
    <m/>
    <x v="2"/>
    <m/>
    <m/>
    <m/>
    <m/>
    <m/>
    <m/>
    <m/>
    <m/>
    <m/>
    <m/>
    <m/>
    <m/>
    <m/>
    <m/>
    <m/>
  </r>
  <r>
    <x v="4551"/>
    <x v="1"/>
    <x v="2"/>
    <m/>
    <s v="Decision"/>
    <m/>
    <m/>
    <m/>
    <m/>
    <x v="14"/>
    <m/>
    <m/>
    <m/>
    <m/>
    <m/>
    <m/>
    <m/>
    <m/>
    <m/>
    <m/>
    <m/>
    <m/>
    <m/>
    <m/>
    <m/>
  </r>
  <r>
    <x v="4552"/>
    <x v="1"/>
    <x v="2"/>
    <m/>
    <s v="Advisor/Information"/>
    <m/>
    <m/>
    <m/>
    <m/>
    <x v="15"/>
    <m/>
    <m/>
    <m/>
    <m/>
    <m/>
    <m/>
    <m/>
    <m/>
    <m/>
    <m/>
    <m/>
    <m/>
    <m/>
    <m/>
    <m/>
  </r>
  <r>
    <x v="4553"/>
    <x v="1"/>
    <x v="0"/>
    <m/>
    <m/>
    <m/>
    <m/>
    <m/>
    <s v="http://www.barnet.gov.uk/info/200119/contact_details_for_customer-facing_departments/888/contact_details_for_customer-facing_departments"/>
    <x v="13"/>
    <m/>
    <m/>
    <m/>
    <m/>
    <m/>
    <m/>
    <m/>
    <m/>
    <m/>
    <m/>
    <m/>
    <m/>
    <m/>
    <m/>
    <m/>
  </r>
  <r>
    <x v="4554"/>
    <x v="2"/>
    <x v="0"/>
    <m/>
    <m/>
    <m/>
    <m/>
    <m/>
    <s v="http://www.barnet.gov.uk/info/200119/contact_details_for_customer-facing_departments/888/contact_details_for_customer-facing_departments"/>
    <x v="13"/>
    <m/>
    <m/>
    <m/>
    <m/>
    <m/>
    <m/>
    <m/>
    <m/>
    <m/>
    <m/>
    <m/>
    <m/>
    <m/>
    <m/>
    <m/>
  </r>
  <r>
    <x v="4555"/>
    <x v="2"/>
    <x v="2"/>
    <m/>
    <s v="Other Reason"/>
    <m/>
    <m/>
    <m/>
    <m/>
    <x v="16"/>
    <m/>
    <m/>
    <m/>
    <m/>
    <s v="Yes"/>
    <s v="Male"/>
    <s v="British"/>
    <m/>
    <m/>
    <m/>
    <m/>
    <m/>
    <m/>
    <m/>
    <m/>
  </r>
  <r>
    <x v="4556"/>
    <x v="1"/>
    <x v="2"/>
    <m/>
    <m/>
    <m/>
    <m/>
    <m/>
    <m/>
    <x v="11"/>
    <m/>
    <m/>
    <m/>
    <m/>
    <m/>
    <m/>
    <m/>
    <m/>
    <m/>
    <m/>
    <m/>
    <m/>
    <m/>
    <m/>
    <m/>
  </r>
  <r>
    <x v="4557"/>
    <x v="1"/>
    <x v="2"/>
    <m/>
    <s v="Advisor/Information"/>
    <m/>
    <m/>
    <m/>
    <m/>
    <x v="23"/>
    <m/>
    <m/>
    <m/>
    <m/>
    <m/>
    <m/>
    <m/>
    <m/>
    <m/>
    <m/>
    <m/>
    <m/>
    <m/>
    <m/>
    <m/>
  </r>
  <r>
    <x v="4558"/>
    <x v="1"/>
    <x v="2"/>
    <m/>
    <m/>
    <m/>
    <m/>
    <m/>
    <m/>
    <x v="11"/>
    <m/>
    <m/>
    <m/>
    <m/>
    <m/>
    <m/>
    <m/>
    <m/>
    <m/>
    <m/>
    <m/>
    <m/>
    <m/>
    <m/>
    <m/>
  </r>
  <r>
    <x v="4559"/>
    <x v="1"/>
    <x v="2"/>
    <m/>
    <s v="Advisor/Information"/>
    <m/>
    <m/>
    <m/>
    <m/>
    <x v="19"/>
    <m/>
    <m/>
    <m/>
    <m/>
    <m/>
    <m/>
    <m/>
    <m/>
    <m/>
    <m/>
    <m/>
    <m/>
    <m/>
    <m/>
    <m/>
  </r>
  <r>
    <x v="4560"/>
    <x v="1"/>
    <x v="2"/>
    <m/>
    <s v="Time Taken                            "/>
    <m/>
    <m/>
    <m/>
    <m/>
    <x v="17"/>
    <m/>
    <m/>
    <m/>
    <m/>
    <m/>
    <m/>
    <m/>
    <m/>
    <m/>
    <m/>
    <m/>
    <m/>
    <m/>
    <m/>
    <m/>
  </r>
  <r>
    <x v="4561"/>
    <x v="1"/>
    <x v="2"/>
    <m/>
    <s v="Time Taken                            "/>
    <m/>
    <m/>
    <m/>
    <m/>
    <x v="18"/>
    <m/>
    <m/>
    <m/>
    <m/>
    <m/>
    <m/>
    <m/>
    <m/>
    <m/>
    <m/>
    <m/>
    <m/>
    <m/>
    <m/>
    <m/>
  </r>
  <r>
    <x v="4562"/>
    <x v="1"/>
    <x v="2"/>
    <m/>
    <s v="Advisor/Information"/>
    <m/>
    <m/>
    <m/>
    <m/>
    <x v="18"/>
    <m/>
    <m/>
    <m/>
    <m/>
    <m/>
    <m/>
    <m/>
    <m/>
    <m/>
    <m/>
    <m/>
    <m/>
    <m/>
    <m/>
    <m/>
  </r>
  <r>
    <x v="4563"/>
    <x v="1"/>
    <x v="2"/>
    <m/>
    <s v="Advisor/Information"/>
    <m/>
    <m/>
    <m/>
    <m/>
    <x v="51"/>
    <m/>
    <m/>
    <m/>
    <m/>
    <m/>
    <m/>
    <m/>
    <m/>
    <m/>
    <m/>
    <m/>
    <m/>
    <m/>
    <m/>
    <m/>
  </r>
  <r>
    <x v="4564"/>
    <x v="2"/>
    <x v="2"/>
    <m/>
    <m/>
    <m/>
    <m/>
    <m/>
    <m/>
    <x v="11"/>
    <m/>
    <m/>
    <m/>
    <m/>
    <m/>
    <m/>
    <m/>
    <m/>
    <m/>
    <m/>
    <m/>
    <m/>
    <m/>
    <m/>
    <m/>
  </r>
  <r>
    <x v="4565"/>
    <x v="1"/>
    <x v="2"/>
    <m/>
    <s v="Advisor/Information"/>
    <m/>
    <m/>
    <m/>
    <m/>
    <x v="15"/>
    <m/>
    <m/>
    <m/>
    <m/>
    <m/>
    <m/>
    <m/>
    <m/>
    <m/>
    <m/>
    <m/>
    <m/>
    <m/>
    <m/>
    <m/>
  </r>
  <r>
    <x v="4566"/>
    <x v="1"/>
    <x v="2"/>
    <m/>
    <s v="Advisor/Information"/>
    <m/>
    <m/>
    <m/>
    <m/>
    <x v="18"/>
    <m/>
    <m/>
    <m/>
    <m/>
    <m/>
    <m/>
    <m/>
    <m/>
    <m/>
    <m/>
    <m/>
    <m/>
    <m/>
    <m/>
    <m/>
  </r>
  <r>
    <x v="4567"/>
    <x v="1"/>
    <x v="2"/>
    <m/>
    <s v="Query Resolution"/>
    <m/>
    <m/>
    <m/>
    <m/>
    <x v="18"/>
    <m/>
    <m/>
    <m/>
    <m/>
    <m/>
    <m/>
    <m/>
    <m/>
    <m/>
    <m/>
    <m/>
    <m/>
    <m/>
    <m/>
    <m/>
  </r>
  <r>
    <x v="4568"/>
    <x v="1"/>
    <x v="0"/>
    <m/>
    <s v="Advisor/Information"/>
    <m/>
    <s v="Enquire"/>
    <m/>
    <s v="http://www.barnet.gov.uk/parking"/>
    <x v="15"/>
    <m/>
    <m/>
    <m/>
    <m/>
    <m/>
    <m/>
    <m/>
    <m/>
    <m/>
    <m/>
    <m/>
    <m/>
    <m/>
    <m/>
    <m/>
  </r>
  <r>
    <x v="4569"/>
    <x v="1"/>
    <x v="2"/>
    <m/>
    <s v="Advisor/Information"/>
    <m/>
    <m/>
    <m/>
    <m/>
    <x v="15"/>
    <m/>
    <m/>
    <m/>
    <m/>
    <m/>
    <m/>
    <m/>
    <m/>
    <m/>
    <m/>
    <m/>
    <m/>
    <m/>
    <m/>
    <m/>
  </r>
  <r>
    <x v="4570"/>
    <x v="1"/>
    <x v="2"/>
    <m/>
    <s v="Advisor/Information"/>
    <m/>
    <m/>
    <m/>
    <m/>
    <x v="16"/>
    <m/>
    <m/>
    <m/>
    <m/>
    <m/>
    <m/>
    <m/>
    <m/>
    <m/>
    <m/>
    <m/>
    <m/>
    <m/>
    <m/>
    <m/>
  </r>
  <r>
    <x v="4571"/>
    <x v="0"/>
    <x v="0"/>
    <m/>
    <m/>
    <m/>
    <m/>
    <m/>
    <s v="http://www.barnet.gov.uk/"/>
    <x v="0"/>
    <m/>
    <m/>
    <m/>
    <m/>
    <m/>
    <m/>
    <m/>
    <m/>
    <m/>
    <m/>
    <m/>
    <m/>
    <m/>
    <m/>
    <m/>
  </r>
  <r>
    <x v="4572"/>
    <x v="0"/>
    <x v="0"/>
    <m/>
    <s v="Time Taken                            "/>
    <m/>
    <s v="Enquire"/>
    <m/>
    <s v="http://www.barnet.gov.uk/"/>
    <x v="0"/>
    <s v="Unable to connect to the Council meeting page - have tried numerous times now."/>
    <m/>
    <s v="N32LG"/>
    <s v="45 to 54"/>
    <s v="Yes"/>
    <s v="Female"/>
    <s v="British"/>
    <m/>
    <m/>
    <m/>
    <m/>
    <m/>
    <m/>
    <m/>
    <m/>
  </r>
  <r>
    <x v="4573"/>
    <x v="0"/>
    <x v="0"/>
    <m/>
    <s v="Query Resolution"/>
    <m/>
    <s v="Apply"/>
    <m/>
    <s v="https://www.barnet.gov.uk/forms/form/333/en/visitor_vouchers"/>
    <x v="44"/>
    <m/>
    <m/>
    <m/>
    <m/>
    <m/>
    <m/>
    <m/>
    <m/>
    <m/>
    <m/>
    <m/>
    <m/>
    <m/>
    <m/>
    <m/>
  </r>
  <r>
    <x v="4574"/>
    <x v="0"/>
    <x v="1"/>
    <m/>
    <m/>
    <m/>
    <m/>
    <m/>
    <m/>
    <x v="2"/>
    <m/>
    <m/>
    <m/>
    <m/>
    <m/>
    <m/>
    <m/>
    <m/>
    <m/>
    <m/>
    <m/>
    <m/>
    <m/>
    <m/>
    <m/>
  </r>
  <r>
    <x v="4575"/>
    <x v="0"/>
    <x v="0"/>
    <m/>
    <m/>
    <m/>
    <m/>
    <m/>
    <s v="http://www.barnet.gov.uk/info/930279/what_is_housing_benefit_and_council_tax_benefit/394/what_is_housing_benefit_and_council_tax_benefit"/>
    <x v="26"/>
    <m/>
    <m/>
    <m/>
    <m/>
    <m/>
    <m/>
    <m/>
    <m/>
    <m/>
    <m/>
    <m/>
    <m/>
    <m/>
    <m/>
    <m/>
  </r>
  <r>
    <x v="4576"/>
    <x v="1"/>
    <x v="0"/>
    <m/>
    <m/>
    <m/>
    <m/>
    <m/>
    <s v="http://www.barnet.gov.uk/info/200008/housing_benefit_and_council_tax_support"/>
    <x v="23"/>
    <m/>
    <m/>
    <m/>
    <m/>
    <m/>
    <m/>
    <m/>
    <m/>
    <m/>
    <m/>
    <m/>
    <m/>
    <m/>
    <m/>
    <m/>
  </r>
  <r>
    <x v="4577"/>
    <x v="1"/>
    <x v="1"/>
    <m/>
    <m/>
    <m/>
    <m/>
    <m/>
    <m/>
    <x v="2"/>
    <m/>
    <m/>
    <m/>
    <m/>
    <m/>
    <m/>
    <m/>
    <m/>
    <m/>
    <m/>
    <m/>
    <m/>
    <m/>
    <m/>
    <m/>
  </r>
  <r>
    <x v="4578"/>
    <x v="1"/>
    <x v="0"/>
    <m/>
    <m/>
    <m/>
    <m/>
    <m/>
    <s v="http://www.barnet.gov.uk/info/730005/Adults_directory_record?did=145675&amp;entry_id=20986"/>
    <x v="14"/>
    <m/>
    <m/>
    <m/>
    <m/>
    <m/>
    <m/>
    <m/>
    <m/>
    <m/>
    <m/>
    <m/>
    <m/>
    <m/>
    <m/>
    <m/>
  </r>
  <r>
    <x v="4579"/>
    <x v="0"/>
    <x v="0"/>
    <m/>
    <m/>
    <m/>
    <m/>
    <m/>
    <s v="http://www.barnet.gov.uk/info/200027/council_housing/966/council_housing"/>
    <x v="1"/>
    <m/>
    <m/>
    <m/>
    <m/>
    <m/>
    <m/>
    <m/>
    <m/>
    <m/>
    <m/>
    <m/>
    <m/>
    <m/>
    <m/>
    <m/>
  </r>
  <r>
    <x v="4580"/>
    <x v="1"/>
    <x v="0"/>
    <m/>
    <m/>
    <m/>
    <m/>
    <m/>
    <s v="http://www.barnet.gov.uk/info/364/electoral_register/121/electoral_register"/>
    <x v="13"/>
    <m/>
    <m/>
    <m/>
    <m/>
    <m/>
    <m/>
    <m/>
    <m/>
    <m/>
    <m/>
    <m/>
    <m/>
    <m/>
    <m/>
    <m/>
  </r>
  <r>
    <x v="4581"/>
    <x v="1"/>
    <x v="0"/>
    <m/>
    <m/>
    <m/>
    <m/>
    <m/>
    <s v="http://www.barnet.gov.uk/forms/form/255/en/registrars_contact_us"/>
    <x v="44"/>
    <m/>
    <m/>
    <m/>
    <m/>
    <m/>
    <m/>
    <m/>
    <m/>
    <m/>
    <m/>
    <m/>
    <m/>
    <m/>
    <m/>
    <m/>
  </r>
  <r>
    <x v="4582"/>
    <x v="0"/>
    <x v="0"/>
    <m/>
    <m/>
    <m/>
    <m/>
    <m/>
    <s v="http://www.barnet.gov.uk/site/scripts/google_results.php?q=driveway+parking+"/>
    <x v="9"/>
    <m/>
    <m/>
    <m/>
    <m/>
    <m/>
    <m/>
    <m/>
    <m/>
    <m/>
    <m/>
    <m/>
    <m/>
    <m/>
    <m/>
    <m/>
  </r>
  <r>
    <x v="4583"/>
    <x v="1"/>
    <x v="0"/>
    <m/>
    <m/>
    <m/>
    <m/>
    <m/>
    <s v="http://www.barnet.gov.uk/forms/form/255/en/registrars_contact_us"/>
    <x v="44"/>
    <m/>
    <m/>
    <m/>
    <m/>
    <m/>
    <m/>
    <m/>
    <m/>
    <m/>
    <m/>
    <m/>
    <m/>
    <m/>
    <m/>
    <m/>
  </r>
  <r>
    <x v="4584"/>
    <x v="0"/>
    <x v="0"/>
    <m/>
    <s v="Query Resolution"/>
    <m/>
    <s v="Apply"/>
    <m/>
    <s v="http://www.barnet.gov.uk/homepage/249/directory_record?page=Record&amp;did=145669&amp;entry_id=19537"/>
    <x v="4"/>
    <m/>
    <m/>
    <m/>
    <m/>
    <m/>
    <m/>
    <m/>
    <m/>
    <m/>
    <m/>
    <m/>
    <m/>
    <m/>
    <m/>
    <m/>
  </r>
  <r>
    <x v="4585"/>
    <x v="0"/>
    <x v="0"/>
    <m/>
    <s v="Time Taken                            "/>
    <m/>
    <s v="Complain"/>
    <m/>
    <s v="http://www.barnet.gov.uk/info/930275/view_track_and_comment_on_applications/852/view_track_and_comment_on_applications"/>
    <x v="45"/>
    <m/>
    <m/>
    <m/>
    <m/>
    <m/>
    <m/>
    <m/>
    <m/>
    <m/>
    <m/>
    <m/>
    <m/>
    <m/>
    <m/>
    <m/>
  </r>
  <r>
    <x v="4586"/>
    <x v="1"/>
    <x v="1"/>
    <m/>
    <s v="Time Taken                            "/>
    <m/>
    <s v="Appeal"/>
    <m/>
    <m/>
    <x v="25"/>
    <m/>
    <m/>
    <s v="HA89AF"/>
    <s v="25 to 34"/>
    <s v="No"/>
    <s v="Female"/>
    <s v="Pakistani"/>
    <m/>
    <m/>
    <m/>
    <m/>
    <m/>
    <m/>
    <m/>
    <m/>
  </r>
  <r>
    <x v="4587"/>
    <x v="0"/>
    <x v="0"/>
    <m/>
    <m/>
    <m/>
    <m/>
    <m/>
    <s v="http://www.barnet.gov.uk/info/471/parking_enforcement/225/parking_enforcement"/>
    <x v="19"/>
    <m/>
    <m/>
    <m/>
    <m/>
    <m/>
    <m/>
    <m/>
    <m/>
    <m/>
    <m/>
    <m/>
    <m/>
    <m/>
    <m/>
    <m/>
  </r>
  <r>
    <x v="4588"/>
    <x v="1"/>
    <x v="0"/>
    <m/>
    <m/>
    <m/>
    <m/>
    <m/>
    <s v="http://www.barnet.gov.uk/forms/form/238/en/application_for_in-year_school_admission#question_2"/>
    <x v="44"/>
    <m/>
    <m/>
    <m/>
    <m/>
    <m/>
    <m/>
    <m/>
    <m/>
    <m/>
    <m/>
    <m/>
    <m/>
    <m/>
    <m/>
    <m/>
  </r>
  <r>
    <x v="4589"/>
    <x v="0"/>
    <x v="0"/>
    <m/>
    <m/>
    <m/>
    <m/>
    <m/>
    <s v="http://www.barnet.gov.uk/homepage/249/directory_record?page=Record&amp;did=145644&amp;entry_id=124171"/>
    <x v="4"/>
    <m/>
    <m/>
    <m/>
    <m/>
    <m/>
    <m/>
    <m/>
    <m/>
    <m/>
    <m/>
    <m/>
    <m/>
    <m/>
    <m/>
    <m/>
  </r>
  <r>
    <x v="4590"/>
    <x v="1"/>
    <x v="0"/>
    <m/>
    <m/>
    <m/>
    <m/>
    <m/>
    <s v="http://www.barnet.gov.uk/info/930146/refuse_and_green_waste/211/refuse_and_green_waste"/>
    <x v="11"/>
    <m/>
    <m/>
    <m/>
    <m/>
    <m/>
    <m/>
    <m/>
    <m/>
    <m/>
    <m/>
    <m/>
    <m/>
    <m/>
    <m/>
    <m/>
  </r>
  <r>
    <x v="4591"/>
    <x v="0"/>
    <x v="0"/>
    <m/>
    <s v="Query Resolution"/>
    <m/>
    <s v="Enquire"/>
    <m/>
    <s v="http://www.barnet.gov.uk/site/scripts/documents.php?categoryID=1130&amp;postcode=NW11+6LH&amp;uprn=200125582"/>
    <x v="11"/>
    <m/>
    <m/>
    <m/>
    <m/>
    <m/>
    <m/>
    <m/>
    <m/>
    <m/>
    <m/>
    <m/>
    <m/>
    <m/>
    <m/>
    <m/>
  </r>
  <r>
    <x v="4592"/>
    <x v="0"/>
    <x v="0"/>
    <m/>
    <m/>
    <m/>
    <m/>
    <m/>
    <s v="http://www.barnet.gov.uk/info/930295/apply_for_housing_benefit_and_help_with_council_tax/556/apply_for_housing_benefit_and_help_with_council_tax"/>
    <x v="26"/>
    <m/>
    <m/>
    <m/>
    <m/>
    <m/>
    <m/>
    <m/>
    <m/>
    <m/>
    <m/>
    <m/>
    <m/>
    <m/>
    <m/>
    <m/>
  </r>
  <r>
    <x v="4593"/>
    <x v="1"/>
    <x v="0"/>
    <m/>
    <m/>
    <m/>
    <m/>
    <m/>
    <s v="http://www.barnet.gov.uk/forms/form/255/en/registrars_contact_us"/>
    <x v="44"/>
    <m/>
    <m/>
    <m/>
    <m/>
    <m/>
    <m/>
    <m/>
    <m/>
    <m/>
    <m/>
    <m/>
    <m/>
    <m/>
    <m/>
    <m/>
  </r>
  <r>
    <x v="4594"/>
    <x v="0"/>
    <x v="0"/>
    <m/>
    <s v="Decision"/>
    <m/>
    <s v="Complain"/>
    <m/>
    <s v="http://www.barnet.gov.uk/info/930111/parking_tickets_pcn/516/parking_tickets_pcn"/>
    <x v="19"/>
    <m/>
    <m/>
    <s v="N99EU"/>
    <s v="75 and over"/>
    <s v="Yes"/>
    <s v="Female"/>
    <s v="Bangladeshi"/>
    <m/>
    <m/>
    <m/>
    <m/>
    <m/>
    <m/>
    <m/>
    <m/>
  </r>
  <r>
    <x v="4595"/>
    <x v="1"/>
    <x v="1"/>
    <m/>
    <m/>
    <m/>
    <m/>
    <m/>
    <m/>
    <x v="2"/>
    <m/>
    <m/>
    <m/>
    <m/>
    <m/>
    <m/>
    <m/>
    <m/>
    <m/>
    <m/>
    <m/>
    <m/>
    <m/>
    <m/>
    <m/>
  </r>
  <r>
    <x v="4596"/>
    <x v="0"/>
    <x v="0"/>
    <m/>
    <s v="Time Taken                            "/>
    <m/>
    <m/>
    <m/>
    <s v="http://www.barnet.gov.uk/info/200087/sports_clubs_and_centres"/>
    <x v="2"/>
    <m/>
    <m/>
    <m/>
    <m/>
    <m/>
    <m/>
    <m/>
    <m/>
    <m/>
    <m/>
    <m/>
    <m/>
    <m/>
    <m/>
    <m/>
  </r>
  <r>
    <x v="4597"/>
    <x v="0"/>
    <x v="1"/>
    <m/>
    <m/>
    <m/>
    <m/>
    <m/>
    <m/>
    <x v="2"/>
    <m/>
    <m/>
    <m/>
    <m/>
    <m/>
    <m/>
    <m/>
    <m/>
    <m/>
    <m/>
    <m/>
    <m/>
    <m/>
    <m/>
    <m/>
  </r>
  <r>
    <x v="4598"/>
    <x v="2"/>
    <x v="0"/>
    <m/>
    <m/>
    <m/>
    <m/>
    <m/>
    <s v="http://www.barnet.gov.uk/info/730005/Adults_directory_record?did=145674&amp;entry_id=20667"/>
    <x v="14"/>
    <m/>
    <m/>
    <m/>
    <m/>
    <m/>
    <m/>
    <m/>
    <m/>
    <m/>
    <m/>
    <m/>
    <m/>
    <m/>
    <m/>
    <m/>
  </r>
  <r>
    <x v="4599"/>
    <x v="0"/>
    <x v="3"/>
    <m/>
    <s v="Advisor/Information"/>
    <m/>
    <s v="Report"/>
    <m/>
    <m/>
    <x v="35"/>
    <m/>
    <m/>
    <m/>
    <m/>
    <m/>
    <s v="Female"/>
    <m/>
    <m/>
    <m/>
    <m/>
    <m/>
    <m/>
    <m/>
    <m/>
    <m/>
  </r>
  <r>
    <x v="4600"/>
    <x v="1"/>
    <x v="3"/>
    <m/>
    <s v="Advisor/Information"/>
    <m/>
    <s v="Complain"/>
    <m/>
    <m/>
    <x v="55"/>
    <s v="TY"/>
    <m/>
    <s v="HA8ORD"/>
    <m/>
    <m/>
    <m/>
    <m/>
    <m/>
    <m/>
    <m/>
    <m/>
    <m/>
    <m/>
    <m/>
    <m/>
  </r>
  <r>
    <x v="4601"/>
    <x v="1"/>
    <x v="3"/>
    <m/>
    <s v="Query Resolution"/>
    <m/>
    <s v="Book"/>
    <m/>
    <m/>
    <x v="49"/>
    <m/>
    <m/>
    <s v="HHTGHT"/>
    <m/>
    <m/>
    <m/>
    <m/>
    <m/>
    <m/>
    <m/>
    <m/>
    <m/>
    <m/>
    <m/>
    <m/>
  </r>
  <r>
    <x v="4601"/>
    <x v="0"/>
    <x v="3"/>
    <m/>
    <s v="Advisor/Information"/>
    <m/>
    <s v="Book"/>
    <m/>
    <m/>
    <x v="28"/>
    <m/>
    <m/>
    <s v="YRRS"/>
    <m/>
    <m/>
    <m/>
    <m/>
    <m/>
    <m/>
    <m/>
    <m/>
    <m/>
    <m/>
    <m/>
    <m/>
  </r>
  <r>
    <x v="4602"/>
    <x v="1"/>
    <x v="3"/>
    <m/>
    <s v="Time Taken                            "/>
    <m/>
    <s v="Appeal"/>
    <m/>
    <m/>
    <x v="26"/>
    <m/>
    <m/>
    <s v="NW7"/>
    <m/>
    <m/>
    <m/>
    <m/>
    <m/>
    <m/>
    <m/>
    <m/>
    <m/>
    <m/>
    <m/>
    <m/>
  </r>
  <r>
    <x v="4603"/>
    <x v="2"/>
    <x v="0"/>
    <m/>
    <m/>
    <m/>
    <s v="Enquire"/>
    <m/>
    <s v="http://www.barnet.gov.uk/info/930038/disabled_childrens_team/631/disabled_childrens_team"/>
    <x v="3"/>
    <m/>
    <m/>
    <m/>
    <m/>
    <m/>
    <m/>
    <m/>
    <m/>
    <m/>
    <m/>
    <m/>
    <m/>
    <m/>
    <m/>
    <m/>
  </r>
  <r>
    <x v="4604"/>
    <x v="1"/>
    <x v="3"/>
    <m/>
    <s v="Advisor/Information"/>
    <m/>
    <s v="Report"/>
    <m/>
    <m/>
    <x v="51"/>
    <m/>
    <m/>
    <s v="NW11"/>
    <m/>
    <m/>
    <m/>
    <m/>
    <m/>
    <m/>
    <m/>
    <m/>
    <m/>
    <m/>
    <m/>
    <m/>
  </r>
  <r>
    <x v="4605"/>
    <x v="0"/>
    <x v="0"/>
    <m/>
    <s v="Query Resolution"/>
    <m/>
    <s v="Notify"/>
    <m/>
    <s v="http://www.barnet.gov.uk/info/731/keeping_people_safe_safeguarding_adults/896/keeping_people_safe_safeguarding_adults"/>
    <x v="14"/>
    <s v="I am trying to report a safeguarding matter. There is no form to do so, so I have emailed a copy of the CQC notification instead.  If I was however, a member of the public, I would not know about this option, and would therefore struggle to explain my concerns. "/>
    <m/>
    <s v="N20RU"/>
    <s v="35 to 44"/>
    <s v="Prefer not to say"/>
    <s v="Male"/>
    <s v="British"/>
    <m/>
    <m/>
    <m/>
    <m/>
    <m/>
    <m/>
    <m/>
    <m/>
  </r>
  <r>
    <x v="4606"/>
    <x v="0"/>
    <x v="3"/>
    <m/>
    <m/>
    <m/>
    <m/>
    <m/>
    <m/>
    <x v="2"/>
    <m/>
    <m/>
    <m/>
    <m/>
    <m/>
    <m/>
    <m/>
    <m/>
    <m/>
    <m/>
    <m/>
    <m/>
    <m/>
    <m/>
    <m/>
  </r>
  <r>
    <x v="4607"/>
    <x v="2"/>
    <x v="3"/>
    <m/>
    <s v="Decision"/>
    <m/>
    <s v="Enquire"/>
    <m/>
    <m/>
    <x v="2"/>
    <m/>
    <m/>
    <m/>
    <m/>
    <m/>
    <m/>
    <m/>
    <m/>
    <m/>
    <m/>
    <m/>
    <m/>
    <m/>
    <m/>
    <m/>
  </r>
  <r>
    <x v="4608"/>
    <x v="1"/>
    <x v="3"/>
    <m/>
    <s v="Time Taken                            "/>
    <m/>
    <s v="Enquire"/>
    <m/>
    <m/>
    <x v="1"/>
    <m/>
    <m/>
    <s v="HA89DQ"/>
    <s v="25 to 34"/>
    <s v="Yes"/>
    <s v="Female"/>
    <s v="British"/>
    <m/>
    <m/>
    <m/>
    <m/>
    <m/>
    <m/>
    <m/>
    <m/>
  </r>
  <r>
    <x v="4609"/>
    <x v="1"/>
    <x v="1"/>
    <m/>
    <s v="Time Taken                            "/>
    <m/>
    <s v="Enquire"/>
    <m/>
    <m/>
    <x v="11"/>
    <s v="My question was dealt with in a timely manner and I most recently replied to thank the staff."/>
    <m/>
    <s v="NW117NG"/>
    <s v="25 to 34"/>
    <s v="No"/>
    <s v="Female"/>
    <s v="Other White"/>
    <m/>
    <m/>
    <m/>
    <m/>
    <m/>
    <m/>
    <m/>
    <m/>
  </r>
  <r>
    <x v="4610"/>
    <x v="1"/>
    <x v="2"/>
    <m/>
    <s v="Advisor/Information"/>
    <m/>
    <m/>
    <m/>
    <m/>
    <x v="30"/>
    <m/>
    <m/>
    <m/>
    <m/>
    <m/>
    <m/>
    <m/>
    <m/>
    <m/>
    <m/>
    <m/>
    <m/>
    <m/>
    <m/>
    <m/>
  </r>
  <r>
    <x v="4611"/>
    <x v="1"/>
    <x v="3"/>
    <m/>
    <s v="Advisor/Information"/>
    <m/>
    <s v="Book"/>
    <m/>
    <m/>
    <x v="26"/>
    <s v="BMYYDF"/>
    <m/>
    <s v="TG3IGO"/>
    <m/>
    <m/>
    <m/>
    <m/>
    <m/>
    <m/>
    <m/>
    <m/>
    <m/>
    <m/>
    <m/>
    <m/>
  </r>
  <r>
    <x v="4612"/>
    <x v="2"/>
    <x v="3"/>
    <m/>
    <s v="Other Reason"/>
    <m/>
    <s v="Enquire"/>
    <m/>
    <m/>
    <x v="26"/>
    <m/>
    <m/>
    <m/>
    <m/>
    <m/>
    <s v="Female"/>
    <m/>
    <m/>
    <m/>
    <m/>
    <m/>
    <m/>
    <m/>
    <m/>
    <m/>
  </r>
  <r>
    <x v="4613"/>
    <x v="1"/>
    <x v="3"/>
    <m/>
    <s v="Time Taken                            "/>
    <m/>
    <m/>
    <m/>
    <m/>
    <x v="2"/>
    <m/>
    <m/>
    <m/>
    <m/>
    <m/>
    <m/>
    <m/>
    <m/>
    <m/>
    <m/>
    <m/>
    <m/>
    <m/>
    <m/>
    <m/>
  </r>
  <r>
    <x v="4614"/>
    <x v="1"/>
    <x v="0"/>
    <m/>
    <m/>
    <m/>
    <m/>
    <m/>
    <s v="http://www.barnet.gov.uk/news/article/365/barnet_school_sport_awards_2013"/>
    <x v="37"/>
    <m/>
    <m/>
    <m/>
    <m/>
    <m/>
    <m/>
    <m/>
    <m/>
    <m/>
    <m/>
    <m/>
    <m/>
    <m/>
    <m/>
    <m/>
  </r>
  <r>
    <x v="4615"/>
    <x v="1"/>
    <x v="2"/>
    <m/>
    <s v="Advisor/Information"/>
    <m/>
    <m/>
    <m/>
    <m/>
    <x v="15"/>
    <m/>
    <m/>
    <m/>
    <m/>
    <m/>
    <m/>
    <m/>
    <m/>
    <m/>
    <m/>
    <m/>
    <m/>
    <m/>
    <m/>
    <m/>
  </r>
  <r>
    <x v="4616"/>
    <x v="1"/>
    <x v="2"/>
    <m/>
    <s v="Time Taken                            "/>
    <m/>
    <m/>
    <m/>
    <m/>
    <x v="10"/>
    <m/>
    <m/>
    <m/>
    <m/>
    <m/>
    <m/>
    <m/>
    <m/>
    <m/>
    <m/>
    <m/>
    <m/>
    <m/>
    <m/>
    <m/>
  </r>
  <r>
    <x v="4617"/>
    <x v="1"/>
    <x v="0"/>
    <m/>
    <s v="Time Taken                            "/>
    <m/>
    <s v="Enquire"/>
    <m/>
    <s v="http://www.barnet.gov.uk/"/>
    <x v="0"/>
    <m/>
    <m/>
    <m/>
    <m/>
    <m/>
    <m/>
    <m/>
    <m/>
    <m/>
    <m/>
    <m/>
    <m/>
    <m/>
    <m/>
    <m/>
  </r>
  <r>
    <x v="4618"/>
    <x v="1"/>
    <x v="2"/>
    <m/>
    <s v="Time Taken                            "/>
    <m/>
    <m/>
    <m/>
    <m/>
    <x v="19"/>
    <m/>
    <m/>
    <m/>
    <m/>
    <m/>
    <m/>
    <m/>
    <m/>
    <m/>
    <m/>
    <m/>
    <m/>
    <m/>
    <m/>
    <m/>
  </r>
  <r>
    <x v="4619"/>
    <x v="0"/>
    <x v="3"/>
    <m/>
    <s v="Decision"/>
    <m/>
    <m/>
    <m/>
    <m/>
    <x v="2"/>
    <m/>
    <m/>
    <m/>
    <m/>
    <m/>
    <m/>
    <m/>
    <m/>
    <m/>
    <m/>
    <m/>
    <m/>
    <m/>
    <m/>
    <m/>
  </r>
  <r>
    <x v="4619"/>
    <x v="1"/>
    <x v="3"/>
    <m/>
    <m/>
    <m/>
    <m/>
    <m/>
    <m/>
    <x v="2"/>
    <m/>
    <m/>
    <m/>
    <m/>
    <m/>
    <m/>
    <m/>
    <m/>
    <m/>
    <m/>
    <m/>
    <m/>
    <m/>
    <m/>
    <m/>
  </r>
  <r>
    <x v="4620"/>
    <x v="0"/>
    <x v="0"/>
    <m/>
    <s v="Decision"/>
    <m/>
    <m/>
    <m/>
    <s v="http://www.barnet.gov.uk/homepage/286/bin_collection_dates?categoryID=1130&amp;postcode=EN5+5EY&amp;uprn=200017685"/>
    <x v="11"/>
    <m/>
    <m/>
    <s v="EN55EY"/>
    <m/>
    <m/>
    <m/>
    <m/>
    <m/>
    <m/>
    <m/>
    <m/>
    <m/>
    <m/>
    <m/>
    <m/>
  </r>
  <r>
    <x v="4621"/>
    <x v="1"/>
    <x v="2"/>
    <m/>
    <s v="Time Taken                            "/>
    <m/>
    <m/>
    <m/>
    <m/>
    <x v="10"/>
    <m/>
    <m/>
    <m/>
    <m/>
    <s v="No"/>
    <s v="Female"/>
    <s v="British"/>
    <m/>
    <m/>
    <m/>
    <m/>
    <m/>
    <m/>
    <m/>
    <m/>
  </r>
  <r>
    <x v="4622"/>
    <x v="1"/>
    <x v="2"/>
    <m/>
    <s v="Time Taken                            "/>
    <m/>
    <m/>
    <m/>
    <m/>
    <x v="18"/>
    <m/>
    <m/>
    <m/>
    <m/>
    <m/>
    <m/>
    <m/>
    <m/>
    <m/>
    <m/>
    <m/>
    <m/>
    <m/>
    <m/>
    <m/>
  </r>
  <r>
    <x v="4623"/>
    <x v="1"/>
    <x v="2"/>
    <m/>
    <s v="Time Taken                            "/>
    <m/>
    <m/>
    <m/>
    <m/>
    <x v="11"/>
    <m/>
    <m/>
    <m/>
    <m/>
    <m/>
    <m/>
    <m/>
    <m/>
    <m/>
    <m/>
    <m/>
    <m/>
    <m/>
    <m/>
    <m/>
  </r>
  <r>
    <x v="4624"/>
    <x v="1"/>
    <x v="3"/>
    <m/>
    <s v="Advisor/Information"/>
    <m/>
    <s v="Apply"/>
    <m/>
    <m/>
    <x v="28"/>
    <m/>
    <m/>
    <s v="NW71BW"/>
    <m/>
    <m/>
    <m/>
    <m/>
    <m/>
    <m/>
    <m/>
    <m/>
    <m/>
    <m/>
    <m/>
    <m/>
  </r>
  <r>
    <x v="4625"/>
    <x v="0"/>
    <x v="0"/>
    <m/>
    <s v="Query Resolution"/>
    <m/>
    <m/>
    <m/>
    <s v="http://www.barnet.gov.uk/site/scripts/documents.php?categoryID=100002"/>
    <x v="17"/>
    <m/>
    <m/>
    <m/>
    <m/>
    <m/>
    <m/>
    <m/>
    <m/>
    <m/>
    <m/>
    <m/>
    <m/>
    <m/>
    <m/>
    <m/>
  </r>
  <r>
    <x v="4626"/>
    <x v="1"/>
    <x v="0"/>
    <m/>
    <s v="Time Taken                            "/>
    <m/>
    <s v="Enquire"/>
    <m/>
    <s v="http://www.barnet.gov.uk/homepage/45/adult_social_care"/>
    <x v="14"/>
    <m/>
    <m/>
    <m/>
    <m/>
    <m/>
    <m/>
    <m/>
    <m/>
    <m/>
    <m/>
    <m/>
    <m/>
    <m/>
    <m/>
    <m/>
  </r>
  <r>
    <x v="4627"/>
    <x v="0"/>
    <x v="0"/>
    <m/>
    <m/>
    <m/>
    <m/>
    <m/>
    <s v="http://www.barnet.gov.uk/parking"/>
    <x v="15"/>
    <m/>
    <m/>
    <m/>
    <m/>
    <m/>
    <m/>
    <m/>
    <m/>
    <m/>
    <m/>
    <m/>
    <m/>
    <m/>
    <m/>
    <m/>
  </r>
  <r>
    <x v="4628"/>
    <x v="1"/>
    <x v="2"/>
    <m/>
    <s v="Advisor/Information"/>
    <m/>
    <m/>
    <m/>
    <m/>
    <x v="19"/>
    <m/>
    <m/>
    <m/>
    <m/>
    <s v="No"/>
    <s v="Female"/>
    <s v="Indian"/>
    <m/>
    <m/>
    <m/>
    <m/>
    <m/>
    <m/>
    <m/>
    <m/>
  </r>
  <r>
    <x v="4629"/>
    <x v="1"/>
    <x v="2"/>
    <m/>
    <s v="Advisor/Information"/>
    <m/>
    <m/>
    <m/>
    <m/>
    <x v="11"/>
    <m/>
    <m/>
    <m/>
    <m/>
    <m/>
    <m/>
    <m/>
    <m/>
    <m/>
    <m/>
    <m/>
    <m/>
    <m/>
    <m/>
    <m/>
  </r>
  <r>
    <x v="4630"/>
    <x v="1"/>
    <x v="1"/>
    <m/>
    <s v="Time Taken                            "/>
    <m/>
    <s v="Report"/>
    <m/>
    <m/>
    <x v="8"/>
    <m/>
    <m/>
    <s v="EN49AH"/>
    <s v="75 and over"/>
    <s v="No"/>
    <s v="Female"/>
    <s v="British"/>
    <m/>
    <m/>
    <m/>
    <m/>
    <m/>
    <m/>
    <m/>
    <m/>
  </r>
  <r>
    <x v="4631"/>
    <x v="0"/>
    <x v="0"/>
    <m/>
    <m/>
    <m/>
    <m/>
    <m/>
    <s v="http://www.barnet.gov.uk/site/scripts/google_results.php?q=self service portal&amp;startNum=10"/>
    <x v="9"/>
    <m/>
    <m/>
    <m/>
    <m/>
    <m/>
    <m/>
    <m/>
    <m/>
    <m/>
    <m/>
    <m/>
    <m/>
    <m/>
    <m/>
    <m/>
  </r>
  <r>
    <x v="4632"/>
    <x v="1"/>
    <x v="2"/>
    <m/>
    <s v="Advisor/Information"/>
    <m/>
    <m/>
    <m/>
    <m/>
    <x v="18"/>
    <m/>
    <m/>
    <m/>
    <m/>
    <m/>
    <m/>
    <m/>
    <m/>
    <m/>
    <m/>
    <m/>
    <m/>
    <m/>
    <m/>
    <m/>
  </r>
  <r>
    <x v="4633"/>
    <x v="1"/>
    <x v="2"/>
    <m/>
    <s v="Advisor/Information"/>
    <m/>
    <m/>
    <m/>
    <m/>
    <x v="18"/>
    <m/>
    <m/>
    <m/>
    <m/>
    <m/>
    <m/>
    <m/>
    <m/>
    <m/>
    <m/>
    <m/>
    <m/>
    <m/>
    <m/>
    <m/>
  </r>
  <r>
    <x v="4634"/>
    <x v="1"/>
    <x v="2"/>
    <m/>
    <s v="Query Resolution"/>
    <m/>
    <m/>
    <m/>
    <m/>
    <x v="18"/>
    <m/>
    <m/>
    <m/>
    <m/>
    <m/>
    <s v="Male"/>
    <s v="British"/>
    <m/>
    <m/>
    <m/>
    <m/>
    <m/>
    <m/>
    <m/>
    <m/>
  </r>
  <r>
    <x v="4635"/>
    <x v="1"/>
    <x v="2"/>
    <m/>
    <s v="Advisor/Information"/>
    <m/>
    <m/>
    <m/>
    <m/>
    <x v="16"/>
    <m/>
    <m/>
    <m/>
    <m/>
    <m/>
    <m/>
    <m/>
    <m/>
    <m/>
    <m/>
    <m/>
    <m/>
    <m/>
    <m/>
    <m/>
  </r>
  <r>
    <x v="4636"/>
    <x v="0"/>
    <x v="0"/>
    <m/>
    <s v="Time Taken                            "/>
    <m/>
    <s v="Pay"/>
    <m/>
    <s v="http://www.barnet.gov.uk/info/930111/parking_tickets_pcn/516/parking_tickets_pcn"/>
    <x v="19"/>
    <m/>
    <m/>
    <s v="N29DU"/>
    <m/>
    <m/>
    <m/>
    <m/>
    <m/>
    <m/>
    <m/>
    <m/>
    <m/>
    <m/>
    <m/>
    <m/>
  </r>
  <r>
    <x v="4637"/>
    <x v="1"/>
    <x v="2"/>
    <m/>
    <s v="Time Taken                            "/>
    <m/>
    <m/>
    <m/>
    <m/>
    <x v="51"/>
    <m/>
    <m/>
    <m/>
    <m/>
    <m/>
    <m/>
    <m/>
    <m/>
    <m/>
    <m/>
    <m/>
    <m/>
    <m/>
    <m/>
    <m/>
  </r>
  <r>
    <x v="4638"/>
    <x v="0"/>
    <x v="0"/>
    <m/>
    <s v="Decision"/>
    <m/>
    <m/>
    <m/>
    <s v="http://www.barnet.gov.uk/info/534/recycling_centre_at_summers_lane/306/civic_amenity_and_recycling_centre"/>
    <x v="11"/>
    <m/>
    <m/>
    <s v="NW41BN"/>
    <s v="Prefer Not To Say"/>
    <m/>
    <s v="Prefer not to say"/>
    <m/>
    <m/>
    <m/>
    <m/>
    <m/>
    <m/>
    <m/>
    <m/>
    <m/>
  </r>
  <r>
    <x v="4639"/>
    <x v="0"/>
    <x v="0"/>
    <m/>
    <m/>
    <m/>
    <m/>
    <m/>
    <s v="http://www.barnet.gov.uk/site/scripts/documents.php?categoryID=200018"/>
    <x v="17"/>
    <m/>
    <m/>
    <m/>
    <m/>
    <m/>
    <m/>
    <m/>
    <m/>
    <m/>
    <m/>
    <m/>
    <m/>
    <m/>
    <m/>
    <m/>
  </r>
  <r>
    <x v="4640"/>
    <x v="0"/>
    <x v="2"/>
    <m/>
    <m/>
    <m/>
    <m/>
    <m/>
    <m/>
    <x v="71"/>
    <m/>
    <m/>
    <m/>
    <m/>
    <m/>
    <m/>
    <m/>
    <m/>
    <m/>
    <m/>
    <m/>
    <m/>
    <m/>
    <m/>
    <m/>
  </r>
  <r>
    <x v="4641"/>
    <x v="2"/>
    <x v="1"/>
    <m/>
    <m/>
    <m/>
    <m/>
    <m/>
    <m/>
    <x v="2"/>
    <m/>
    <m/>
    <m/>
    <m/>
    <m/>
    <m/>
    <m/>
    <m/>
    <m/>
    <m/>
    <m/>
    <m/>
    <m/>
    <m/>
    <m/>
  </r>
  <r>
    <x v="4642"/>
    <x v="1"/>
    <x v="1"/>
    <m/>
    <m/>
    <m/>
    <m/>
    <m/>
    <m/>
    <x v="2"/>
    <m/>
    <m/>
    <m/>
    <m/>
    <m/>
    <m/>
    <m/>
    <m/>
    <m/>
    <m/>
    <m/>
    <m/>
    <m/>
    <m/>
    <m/>
  </r>
  <r>
    <x v="4643"/>
    <x v="1"/>
    <x v="2"/>
    <m/>
    <s v="Time Taken                            "/>
    <m/>
    <m/>
    <m/>
    <m/>
    <x v="18"/>
    <m/>
    <m/>
    <m/>
    <m/>
    <m/>
    <m/>
    <m/>
    <m/>
    <m/>
    <m/>
    <m/>
    <m/>
    <m/>
    <m/>
    <m/>
  </r>
  <r>
    <x v="4644"/>
    <x v="1"/>
    <x v="2"/>
    <m/>
    <s v="Decision"/>
    <m/>
    <m/>
    <m/>
    <m/>
    <x v="18"/>
    <m/>
    <m/>
    <m/>
    <m/>
    <m/>
    <m/>
    <m/>
    <m/>
    <m/>
    <m/>
    <m/>
    <m/>
    <m/>
    <m/>
    <m/>
  </r>
  <r>
    <x v="4645"/>
    <x v="1"/>
    <x v="2"/>
    <m/>
    <s v="Time Taken                            "/>
    <m/>
    <m/>
    <m/>
    <m/>
    <x v="18"/>
    <m/>
    <m/>
    <m/>
    <m/>
    <m/>
    <m/>
    <m/>
    <m/>
    <m/>
    <m/>
    <m/>
    <m/>
    <m/>
    <m/>
    <m/>
  </r>
  <r>
    <x v="4646"/>
    <x v="1"/>
    <x v="2"/>
    <m/>
    <s v="Advisor/Information"/>
    <m/>
    <m/>
    <m/>
    <m/>
    <x v="18"/>
    <m/>
    <m/>
    <m/>
    <m/>
    <m/>
    <m/>
    <m/>
    <m/>
    <m/>
    <m/>
    <m/>
    <m/>
    <m/>
    <m/>
    <m/>
  </r>
  <r>
    <x v="4647"/>
    <x v="1"/>
    <x v="2"/>
    <m/>
    <s v="Advisor/Information"/>
    <m/>
    <m/>
    <m/>
    <m/>
    <x v="16"/>
    <m/>
    <m/>
    <m/>
    <m/>
    <m/>
    <m/>
    <m/>
    <m/>
    <m/>
    <m/>
    <m/>
    <m/>
    <m/>
    <m/>
    <m/>
  </r>
  <r>
    <x v="4648"/>
    <x v="1"/>
    <x v="2"/>
    <m/>
    <s v="Advisor/Information"/>
    <m/>
    <m/>
    <m/>
    <m/>
    <x v="18"/>
    <m/>
    <m/>
    <m/>
    <m/>
    <m/>
    <m/>
    <m/>
    <m/>
    <m/>
    <m/>
    <m/>
    <m/>
    <m/>
    <m/>
    <m/>
  </r>
  <r>
    <x v="4649"/>
    <x v="0"/>
    <x v="2"/>
    <m/>
    <s v="Other Reason"/>
    <m/>
    <m/>
    <m/>
    <m/>
    <x v="11"/>
    <m/>
    <m/>
    <m/>
    <m/>
    <m/>
    <m/>
    <m/>
    <m/>
    <m/>
    <m/>
    <m/>
    <m/>
    <m/>
    <m/>
    <m/>
  </r>
  <r>
    <x v="4650"/>
    <x v="1"/>
    <x v="2"/>
    <m/>
    <s v="Advisor/Information"/>
    <m/>
    <m/>
    <m/>
    <m/>
    <x v="19"/>
    <m/>
    <m/>
    <m/>
    <m/>
    <m/>
    <m/>
    <m/>
    <m/>
    <m/>
    <m/>
    <m/>
    <m/>
    <m/>
    <m/>
    <m/>
  </r>
  <r>
    <x v="4651"/>
    <x v="0"/>
    <x v="2"/>
    <m/>
    <s v="Decision"/>
    <m/>
    <m/>
    <m/>
    <m/>
    <x v="19"/>
    <m/>
    <m/>
    <m/>
    <m/>
    <m/>
    <m/>
    <m/>
    <m/>
    <m/>
    <m/>
    <m/>
    <m/>
    <m/>
    <m/>
    <m/>
  </r>
  <r>
    <x v="4652"/>
    <x v="1"/>
    <x v="2"/>
    <m/>
    <s v="Advisor/Information"/>
    <m/>
    <m/>
    <m/>
    <m/>
    <x v="17"/>
    <m/>
    <m/>
    <m/>
    <m/>
    <m/>
    <m/>
    <m/>
    <m/>
    <m/>
    <m/>
    <m/>
    <m/>
    <m/>
    <m/>
    <m/>
  </r>
  <r>
    <x v="4653"/>
    <x v="1"/>
    <x v="2"/>
    <m/>
    <s v="Advisor/Information"/>
    <m/>
    <m/>
    <m/>
    <m/>
    <x v="18"/>
    <m/>
    <m/>
    <m/>
    <m/>
    <m/>
    <m/>
    <m/>
    <m/>
    <m/>
    <m/>
    <m/>
    <m/>
    <m/>
    <m/>
    <m/>
  </r>
  <r>
    <x v="4654"/>
    <x v="1"/>
    <x v="2"/>
    <m/>
    <s v="Advisor/Information"/>
    <m/>
    <m/>
    <m/>
    <m/>
    <x v="18"/>
    <m/>
    <m/>
    <m/>
    <m/>
    <m/>
    <m/>
    <m/>
    <m/>
    <m/>
    <m/>
    <m/>
    <m/>
    <m/>
    <m/>
    <m/>
  </r>
  <r>
    <x v="4655"/>
    <x v="2"/>
    <x v="2"/>
    <m/>
    <s v="Query Resolution"/>
    <m/>
    <m/>
    <m/>
    <m/>
    <x v="18"/>
    <m/>
    <m/>
    <m/>
    <m/>
    <m/>
    <s v="Female"/>
    <s v="Chinese"/>
    <m/>
    <m/>
    <m/>
    <m/>
    <m/>
    <m/>
    <m/>
    <m/>
  </r>
  <r>
    <x v="4656"/>
    <x v="1"/>
    <x v="3"/>
    <m/>
    <s v="Advisor/Information"/>
    <m/>
    <s v="Notify"/>
    <m/>
    <m/>
    <x v="28"/>
    <m/>
    <m/>
    <s v="NW95BQ"/>
    <m/>
    <m/>
    <m/>
    <m/>
    <m/>
    <m/>
    <m/>
    <m/>
    <m/>
    <m/>
    <m/>
    <m/>
  </r>
  <r>
    <x v="4657"/>
    <x v="1"/>
    <x v="2"/>
    <m/>
    <s v="Advisor/Information"/>
    <m/>
    <m/>
    <m/>
    <m/>
    <x v="18"/>
    <m/>
    <m/>
    <m/>
    <m/>
    <m/>
    <m/>
    <m/>
    <m/>
    <m/>
    <m/>
    <m/>
    <m/>
    <m/>
    <m/>
    <m/>
  </r>
  <r>
    <x v="4658"/>
    <x v="1"/>
    <x v="2"/>
    <m/>
    <s v="Time Taken                            "/>
    <m/>
    <m/>
    <m/>
    <m/>
    <x v="18"/>
    <m/>
    <m/>
    <m/>
    <m/>
    <m/>
    <m/>
    <m/>
    <m/>
    <m/>
    <m/>
    <m/>
    <m/>
    <m/>
    <m/>
    <m/>
  </r>
  <r>
    <x v="4659"/>
    <x v="1"/>
    <x v="2"/>
    <m/>
    <s v="Decision"/>
    <m/>
    <m/>
    <m/>
    <m/>
    <x v="18"/>
    <m/>
    <m/>
    <m/>
    <m/>
    <m/>
    <m/>
    <m/>
    <m/>
    <m/>
    <m/>
    <m/>
    <m/>
    <m/>
    <m/>
    <m/>
  </r>
  <r>
    <x v="4660"/>
    <x v="0"/>
    <x v="2"/>
    <m/>
    <m/>
    <m/>
    <m/>
    <m/>
    <m/>
    <x v="19"/>
    <m/>
    <m/>
    <m/>
    <m/>
    <m/>
    <m/>
    <m/>
    <m/>
    <m/>
    <m/>
    <m/>
    <m/>
    <m/>
    <m/>
    <m/>
  </r>
  <r>
    <x v="4661"/>
    <x v="1"/>
    <x v="2"/>
    <m/>
    <s v="Query Resolution"/>
    <m/>
    <m/>
    <m/>
    <m/>
    <x v="14"/>
    <m/>
    <m/>
    <m/>
    <m/>
    <m/>
    <m/>
    <m/>
    <m/>
    <m/>
    <m/>
    <m/>
    <m/>
    <m/>
    <m/>
    <m/>
  </r>
  <r>
    <x v="4662"/>
    <x v="1"/>
    <x v="2"/>
    <m/>
    <m/>
    <m/>
    <m/>
    <m/>
    <m/>
    <x v="18"/>
    <m/>
    <m/>
    <m/>
    <m/>
    <m/>
    <m/>
    <m/>
    <m/>
    <m/>
    <m/>
    <m/>
    <m/>
    <m/>
    <m/>
    <m/>
  </r>
  <r>
    <x v="4663"/>
    <x v="2"/>
    <x v="2"/>
    <m/>
    <s v="Query Resolution"/>
    <m/>
    <m/>
    <m/>
    <m/>
    <x v="19"/>
    <m/>
    <m/>
    <m/>
    <m/>
    <m/>
    <m/>
    <m/>
    <m/>
    <m/>
    <m/>
    <m/>
    <m/>
    <m/>
    <m/>
    <m/>
  </r>
  <r>
    <x v="4664"/>
    <x v="1"/>
    <x v="2"/>
    <m/>
    <s v="Advisor/Information"/>
    <m/>
    <m/>
    <m/>
    <m/>
    <x v="15"/>
    <m/>
    <m/>
    <m/>
    <m/>
    <m/>
    <m/>
    <m/>
    <m/>
    <m/>
    <m/>
    <m/>
    <m/>
    <m/>
    <m/>
    <m/>
  </r>
  <r>
    <x v="4665"/>
    <x v="0"/>
    <x v="0"/>
    <m/>
    <m/>
    <m/>
    <m/>
    <m/>
    <s v="http://www.barnet.gov.uk/homepage/232/foi_requests_detail?from=2014-06-05T09:37:56&amp;until=2014-06-05T09:37:56&amp;case_id=973864"/>
    <x v="23"/>
    <m/>
    <m/>
    <m/>
    <m/>
    <m/>
    <m/>
    <m/>
    <m/>
    <m/>
    <m/>
    <m/>
    <m/>
    <m/>
    <m/>
    <m/>
  </r>
  <r>
    <x v="4666"/>
    <x v="0"/>
    <x v="1"/>
    <m/>
    <s v="Time Taken                            "/>
    <m/>
    <s v="Report"/>
    <m/>
    <m/>
    <x v="11"/>
    <m/>
    <m/>
    <m/>
    <m/>
    <m/>
    <m/>
    <m/>
    <m/>
    <m/>
    <m/>
    <m/>
    <m/>
    <m/>
    <m/>
    <m/>
  </r>
  <r>
    <x v="4667"/>
    <x v="0"/>
    <x v="2"/>
    <m/>
    <s v="Other Reason"/>
    <m/>
    <m/>
    <m/>
    <m/>
    <x v="15"/>
    <m/>
    <m/>
    <m/>
    <m/>
    <m/>
    <m/>
    <m/>
    <m/>
    <m/>
    <m/>
    <m/>
    <m/>
    <m/>
    <m/>
    <m/>
  </r>
  <r>
    <x v="4668"/>
    <x v="1"/>
    <x v="2"/>
    <m/>
    <s v="Time Taken                            "/>
    <m/>
    <m/>
    <m/>
    <m/>
    <x v="18"/>
    <m/>
    <m/>
    <m/>
    <m/>
    <m/>
    <m/>
    <m/>
    <m/>
    <m/>
    <m/>
    <m/>
    <m/>
    <m/>
    <m/>
    <m/>
  </r>
  <r>
    <x v="4669"/>
    <x v="1"/>
    <x v="2"/>
    <m/>
    <s v="Advisor/Information"/>
    <m/>
    <m/>
    <m/>
    <m/>
    <x v="18"/>
    <m/>
    <m/>
    <m/>
    <m/>
    <m/>
    <m/>
    <m/>
    <m/>
    <m/>
    <m/>
    <m/>
    <m/>
    <m/>
    <m/>
    <m/>
  </r>
  <r>
    <x v="4670"/>
    <x v="2"/>
    <x v="1"/>
    <m/>
    <s v="Query Resolution"/>
    <m/>
    <s v="Enquire"/>
    <m/>
    <m/>
    <x v="42"/>
    <m/>
    <m/>
    <s v="N32JY"/>
    <s v="45 to 54"/>
    <s v="No"/>
    <s v="Male"/>
    <s v="British"/>
    <m/>
    <m/>
    <m/>
    <m/>
    <m/>
    <m/>
    <m/>
    <m/>
  </r>
  <r>
    <x v="4671"/>
    <x v="1"/>
    <x v="2"/>
    <m/>
    <s v="Advisor/Information"/>
    <m/>
    <m/>
    <m/>
    <m/>
    <x v="16"/>
    <m/>
    <m/>
    <m/>
    <m/>
    <m/>
    <m/>
    <m/>
    <m/>
    <m/>
    <m/>
    <m/>
    <m/>
    <m/>
    <m/>
    <m/>
  </r>
  <r>
    <x v="4672"/>
    <x v="1"/>
    <x v="2"/>
    <m/>
    <s v="Advisor/Information"/>
    <m/>
    <m/>
    <m/>
    <m/>
    <x v="18"/>
    <m/>
    <m/>
    <m/>
    <m/>
    <m/>
    <m/>
    <m/>
    <m/>
    <m/>
    <m/>
    <m/>
    <m/>
    <m/>
    <m/>
    <m/>
  </r>
  <r>
    <x v="4673"/>
    <x v="1"/>
    <x v="3"/>
    <m/>
    <s v="Time Taken                            "/>
    <m/>
    <s v="Notify"/>
    <m/>
    <m/>
    <x v="17"/>
    <m/>
    <m/>
    <s v="EN55FR"/>
    <m/>
    <m/>
    <s v="Male"/>
    <m/>
    <m/>
    <m/>
    <m/>
    <m/>
    <m/>
    <m/>
    <m/>
    <m/>
  </r>
  <r>
    <x v="4674"/>
    <x v="1"/>
    <x v="2"/>
    <m/>
    <s v="Query Resolution"/>
    <m/>
    <m/>
    <m/>
    <m/>
    <x v="18"/>
    <m/>
    <m/>
    <m/>
    <m/>
    <m/>
    <m/>
    <m/>
    <m/>
    <m/>
    <m/>
    <m/>
    <m/>
    <m/>
    <m/>
    <m/>
  </r>
  <r>
    <x v="4675"/>
    <x v="1"/>
    <x v="3"/>
    <m/>
    <s v="Advisor/Information"/>
    <m/>
    <s v="Enquire"/>
    <m/>
    <m/>
    <x v="26"/>
    <m/>
    <m/>
    <m/>
    <s v="35 to 44"/>
    <s v="Yes"/>
    <s v="Male"/>
    <s v="Indian"/>
    <m/>
    <m/>
    <m/>
    <m/>
    <m/>
    <m/>
    <m/>
    <m/>
  </r>
  <r>
    <x v="4676"/>
    <x v="0"/>
    <x v="0"/>
    <m/>
    <m/>
    <m/>
    <m/>
    <m/>
    <s v="http://www.barnet.gov.uk/info/920033/household_recycling_and_waste/978/household_recycling_and_waste"/>
    <x v="11"/>
    <m/>
    <m/>
    <m/>
    <m/>
    <m/>
    <m/>
    <m/>
    <m/>
    <m/>
    <m/>
    <m/>
    <m/>
    <m/>
    <m/>
    <m/>
  </r>
  <r>
    <x v="4677"/>
    <x v="1"/>
    <x v="2"/>
    <m/>
    <s v="Time Taken                            "/>
    <m/>
    <m/>
    <m/>
    <m/>
    <x v="16"/>
    <m/>
    <m/>
    <m/>
    <m/>
    <m/>
    <m/>
    <m/>
    <m/>
    <m/>
    <m/>
    <m/>
    <m/>
    <m/>
    <m/>
    <m/>
  </r>
  <r>
    <x v="4678"/>
    <x v="1"/>
    <x v="0"/>
    <m/>
    <m/>
    <m/>
    <m/>
    <m/>
    <s v="http://www.barnet.gov.uk/homepage/107/planning_conservation_and_regeneration"/>
    <x v="56"/>
    <m/>
    <m/>
    <m/>
    <m/>
    <m/>
    <m/>
    <m/>
    <m/>
    <m/>
    <m/>
    <m/>
    <m/>
    <m/>
    <m/>
    <m/>
  </r>
  <r>
    <x v="4679"/>
    <x v="0"/>
    <x v="0"/>
    <m/>
    <m/>
    <m/>
    <m/>
    <m/>
    <s v="http://www.barnet.gov.uk/site/scripts/google_results.php?q=shops to let&amp;startNum=40"/>
    <x v="9"/>
    <m/>
    <m/>
    <m/>
    <m/>
    <m/>
    <m/>
    <m/>
    <m/>
    <m/>
    <m/>
    <m/>
    <m/>
    <m/>
    <m/>
    <m/>
  </r>
  <r>
    <x v="4680"/>
    <x v="2"/>
    <x v="0"/>
    <m/>
    <m/>
    <m/>
    <m/>
    <m/>
    <s v="http://www.barnet.gov.uk/"/>
    <x v="0"/>
    <m/>
    <m/>
    <m/>
    <m/>
    <m/>
    <m/>
    <m/>
    <m/>
    <m/>
    <m/>
    <m/>
    <m/>
    <m/>
    <m/>
    <m/>
  </r>
  <r>
    <x v="4681"/>
    <x v="1"/>
    <x v="2"/>
    <m/>
    <s v="Advisor/Information"/>
    <m/>
    <m/>
    <m/>
    <m/>
    <x v="19"/>
    <m/>
    <m/>
    <m/>
    <m/>
    <m/>
    <m/>
    <m/>
    <m/>
    <m/>
    <m/>
    <m/>
    <m/>
    <m/>
    <m/>
    <m/>
  </r>
  <r>
    <x v="4682"/>
    <x v="1"/>
    <x v="2"/>
    <m/>
    <m/>
    <m/>
    <m/>
    <m/>
    <m/>
    <x v="11"/>
    <m/>
    <m/>
    <m/>
    <m/>
    <m/>
    <m/>
    <m/>
    <m/>
    <m/>
    <m/>
    <m/>
    <m/>
    <m/>
    <m/>
    <m/>
  </r>
  <r>
    <x v="4683"/>
    <x v="0"/>
    <x v="0"/>
    <m/>
    <s v="Advisor/Information"/>
    <m/>
    <s v="Apply"/>
    <m/>
    <s v="http://www.barnet.gov.uk/info/521/skip_permits/768/skip_permits"/>
    <x v="57"/>
    <m/>
    <m/>
    <m/>
    <m/>
    <m/>
    <m/>
    <m/>
    <m/>
    <m/>
    <m/>
    <m/>
    <m/>
    <m/>
    <m/>
    <m/>
  </r>
  <r>
    <x v="4684"/>
    <x v="1"/>
    <x v="2"/>
    <m/>
    <s v="Decision"/>
    <m/>
    <m/>
    <m/>
    <m/>
    <x v="18"/>
    <m/>
    <m/>
    <m/>
    <m/>
    <m/>
    <m/>
    <m/>
    <m/>
    <m/>
    <m/>
    <m/>
    <m/>
    <m/>
    <m/>
    <m/>
  </r>
  <r>
    <x v="4685"/>
    <x v="1"/>
    <x v="2"/>
    <m/>
    <s v="Decision"/>
    <m/>
    <m/>
    <m/>
    <m/>
    <x v="16"/>
    <m/>
    <m/>
    <m/>
    <m/>
    <m/>
    <m/>
    <m/>
    <m/>
    <m/>
    <m/>
    <m/>
    <m/>
    <m/>
    <m/>
    <m/>
  </r>
  <r>
    <x v="4686"/>
    <x v="1"/>
    <x v="2"/>
    <m/>
    <s v="Advisor/Information"/>
    <m/>
    <m/>
    <m/>
    <m/>
    <x v="11"/>
    <m/>
    <m/>
    <m/>
    <m/>
    <m/>
    <m/>
    <m/>
    <m/>
    <m/>
    <m/>
    <m/>
    <m/>
    <m/>
    <m/>
    <m/>
  </r>
  <r>
    <x v="4687"/>
    <x v="1"/>
    <x v="2"/>
    <m/>
    <s v="Advisor/Information"/>
    <m/>
    <m/>
    <m/>
    <m/>
    <x v="11"/>
    <m/>
    <m/>
    <m/>
    <m/>
    <m/>
    <m/>
    <m/>
    <m/>
    <m/>
    <m/>
    <m/>
    <m/>
    <m/>
    <m/>
    <m/>
  </r>
  <r>
    <x v="4688"/>
    <x v="1"/>
    <x v="2"/>
    <m/>
    <s v="Decision"/>
    <m/>
    <m/>
    <m/>
    <m/>
    <x v="15"/>
    <m/>
    <m/>
    <m/>
    <m/>
    <m/>
    <m/>
    <m/>
    <m/>
    <m/>
    <m/>
    <m/>
    <m/>
    <m/>
    <m/>
    <m/>
  </r>
  <r>
    <x v="4689"/>
    <x v="2"/>
    <x v="2"/>
    <m/>
    <m/>
    <m/>
    <m/>
    <m/>
    <m/>
    <x v="18"/>
    <m/>
    <m/>
    <m/>
    <m/>
    <m/>
    <m/>
    <m/>
    <m/>
    <m/>
    <m/>
    <m/>
    <m/>
    <m/>
    <m/>
    <m/>
  </r>
  <r>
    <x v="4690"/>
    <x v="1"/>
    <x v="2"/>
    <m/>
    <s v="Query Resolution"/>
    <m/>
    <m/>
    <m/>
    <m/>
    <x v="18"/>
    <m/>
    <m/>
    <m/>
    <m/>
    <m/>
    <m/>
    <m/>
    <m/>
    <m/>
    <m/>
    <m/>
    <m/>
    <m/>
    <m/>
    <m/>
  </r>
  <r>
    <x v="4691"/>
    <x v="1"/>
    <x v="0"/>
    <m/>
    <s v="Time Taken                            "/>
    <m/>
    <s v="Enquire"/>
    <m/>
    <s v="http://www.barnet.gov.uk/site/scripts/documents.php?categoryID=1130&amp;postcode=NW4+4PH&amp;uprn=200108434"/>
    <x v="11"/>
    <m/>
    <m/>
    <m/>
    <m/>
    <m/>
    <m/>
    <m/>
    <m/>
    <m/>
    <m/>
    <m/>
    <m/>
    <m/>
    <m/>
    <m/>
  </r>
  <r>
    <x v="4692"/>
    <x v="1"/>
    <x v="3"/>
    <m/>
    <s v="Time Taken                            "/>
    <m/>
    <s v="Enquire"/>
    <m/>
    <m/>
    <x v="13"/>
    <m/>
    <m/>
    <s v="N"/>
    <m/>
    <m/>
    <m/>
    <m/>
    <m/>
    <m/>
    <m/>
    <m/>
    <m/>
    <m/>
    <m/>
    <m/>
  </r>
  <r>
    <x v="4693"/>
    <x v="1"/>
    <x v="0"/>
    <m/>
    <s v="Time Taken                            "/>
    <m/>
    <s v="Apply"/>
    <m/>
    <s v="http://www.barnet.gov.uk/forms/form/309/en/council_tax_-_single_person_discount"/>
    <x v="44"/>
    <m/>
    <m/>
    <s v="NW95EW"/>
    <m/>
    <m/>
    <m/>
    <m/>
    <m/>
    <m/>
    <m/>
    <m/>
    <m/>
    <m/>
    <m/>
    <m/>
  </r>
  <r>
    <x v="4694"/>
    <x v="1"/>
    <x v="2"/>
    <m/>
    <s v="Advisor/Information"/>
    <m/>
    <m/>
    <m/>
    <m/>
    <x v="15"/>
    <m/>
    <m/>
    <m/>
    <m/>
    <m/>
    <m/>
    <m/>
    <m/>
    <m/>
    <m/>
    <m/>
    <m/>
    <m/>
    <m/>
    <m/>
  </r>
  <r>
    <x v="4695"/>
    <x v="0"/>
    <x v="2"/>
    <m/>
    <s v="Decision"/>
    <m/>
    <m/>
    <m/>
    <m/>
    <x v="11"/>
    <m/>
    <m/>
    <m/>
    <m/>
    <m/>
    <m/>
    <m/>
    <m/>
    <m/>
    <m/>
    <m/>
    <m/>
    <m/>
    <m/>
    <m/>
  </r>
  <r>
    <x v="4696"/>
    <x v="0"/>
    <x v="2"/>
    <m/>
    <m/>
    <m/>
    <m/>
    <m/>
    <m/>
    <x v="19"/>
    <m/>
    <m/>
    <m/>
    <m/>
    <m/>
    <m/>
    <m/>
    <m/>
    <m/>
    <m/>
    <m/>
    <m/>
    <m/>
    <m/>
    <m/>
  </r>
  <r>
    <x v="4697"/>
    <x v="0"/>
    <x v="0"/>
    <m/>
    <m/>
    <m/>
    <s v="Apply"/>
    <m/>
    <s v="http://www.barnet.gov.uk/info/200119/contact_details_for_customer-facing_departments/888/contact_details_for_customer-facing_departments"/>
    <x v="13"/>
    <m/>
    <m/>
    <m/>
    <m/>
    <m/>
    <m/>
    <m/>
    <m/>
    <m/>
    <m/>
    <m/>
    <m/>
    <m/>
    <m/>
    <m/>
  </r>
  <r>
    <x v="4698"/>
    <x v="1"/>
    <x v="2"/>
    <m/>
    <s v="Advisor/Information"/>
    <m/>
    <m/>
    <m/>
    <m/>
    <x v="11"/>
    <m/>
    <m/>
    <m/>
    <m/>
    <m/>
    <m/>
    <m/>
    <m/>
    <m/>
    <m/>
    <m/>
    <m/>
    <m/>
    <m/>
    <m/>
  </r>
  <r>
    <x v="4699"/>
    <x v="1"/>
    <x v="2"/>
    <m/>
    <s v="Advisor/Information"/>
    <m/>
    <m/>
    <m/>
    <m/>
    <x v="16"/>
    <m/>
    <m/>
    <m/>
    <m/>
    <m/>
    <m/>
    <m/>
    <m/>
    <m/>
    <m/>
    <m/>
    <m/>
    <m/>
    <m/>
    <m/>
  </r>
  <r>
    <x v="4700"/>
    <x v="0"/>
    <x v="0"/>
    <m/>
    <m/>
    <m/>
    <m/>
    <m/>
    <s v="http://www.barnet.gov.uk/info/930214/settlement_checking_service/602/settlement_checking_service"/>
    <x v="51"/>
    <m/>
    <m/>
    <m/>
    <m/>
    <m/>
    <m/>
    <m/>
    <m/>
    <m/>
    <m/>
    <m/>
    <m/>
    <m/>
    <m/>
    <m/>
  </r>
  <r>
    <x v="4701"/>
    <x v="1"/>
    <x v="2"/>
    <m/>
    <s v="Advisor/Information"/>
    <m/>
    <m/>
    <m/>
    <m/>
    <x v="19"/>
    <m/>
    <m/>
    <m/>
    <m/>
    <m/>
    <m/>
    <m/>
    <m/>
    <m/>
    <m/>
    <m/>
    <m/>
    <m/>
    <m/>
    <m/>
  </r>
  <r>
    <x v="4702"/>
    <x v="0"/>
    <x v="0"/>
    <m/>
    <m/>
    <m/>
    <m/>
    <m/>
    <s v="http://www.barnet.gov.uk/info/1000/results/546/results"/>
    <x v="13"/>
    <m/>
    <m/>
    <m/>
    <m/>
    <m/>
    <m/>
    <m/>
    <m/>
    <m/>
    <m/>
    <m/>
    <m/>
    <m/>
    <m/>
    <m/>
  </r>
  <r>
    <x v="4703"/>
    <x v="1"/>
    <x v="2"/>
    <m/>
    <s v="Advisor/Information"/>
    <m/>
    <m/>
    <m/>
    <m/>
    <x v="14"/>
    <m/>
    <m/>
    <m/>
    <m/>
    <m/>
    <m/>
    <m/>
    <m/>
    <m/>
    <m/>
    <m/>
    <m/>
    <m/>
    <m/>
    <m/>
  </r>
  <r>
    <x v="4704"/>
    <x v="1"/>
    <x v="1"/>
    <m/>
    <m/>
    <m/>
    <m/>
    <m/>
    <m/>
    <x v="2"/>
    <m/>
    <m/>
    <m/>
    <m/>
    <m/>
    <m/>
    <m/>
    <m/>
    <m/>
    <m/>
    <m/>
    <m/>
    <m/>
    <m/>
    <m/>
  </r>
  <r>
    <x v="4705"/>
    <x v="1"/>
    <x v="1"/>
    <m/>
    <s v="Advisor/Information"/>
    <m/>
    <s v="Report"/>
    <m/>
    <m/>
    <x v="8"/>
    <s v="Very impressed with the speedy response to my e.mail Thank you so much Rosalind Miller"/>
    <m/>
    <s v="NW7IGQ"/>
    <s v="75 and over"/>
    <s v="Yes"/>
    <s v="Female"/>
    <s v="British"/>
    <m/>
    <m/>
    <m/>
    <m/>
    <m/>
    <m/>
    <m/>
    <m/>
  </r>
  <r>
    <x v="4706"/>
    <x v="1"/>
    <x v="3"/>
    <m/>
    <s v="Time Taken                            "/>
    <m/>
    <s v="Apply"/>
    <m/>
    <m/>
    <x v="26"/>
    <m/>
    <m/>
    <s v="N20"/>
    <s v="25 to 34"/>
    <s v="No"/>
    <s v="Female"/>
    <s v="Other White"/>
    <m/>
    <m/>
    <m/>
    <m/>
    <m/>
    <m/>
    <m/>
    <m/>
  </r>
  <r>
    <x v="4707"/>
    <x v="0"/>
    <x v="3"/>
    <m/>
    <m/>
    <m/>
    <m/>
    <m/>
    <m/>
    <x v="2"/>
    <m/>
    <m/>
    <m/>
    <m/>
    <m/>
    <m/>
    <m/>
    <m/>
    <m/>
    <m/>
    <m/>
    <m/>
    <m/>
    <m/>
    <m/>
  </r>
  <r>
    <x v="4708"/>
    <x v="0"/>
    <x v="2"/>
    <m/>
    <s v="Query Resolution"/>
    <m/>
    <m/>
    <m/>
    <m/>
    <x v="11"/>
    <m/>
    <m/>
    <m/>
    <m/>
    <m/>
    <m/>
    <m/>
    <m/>
    <m/>
    <m/>
    <m/>
    <m/>
    <m/>
    <m/>
    <m/>
  </r>
  <r>
    <x v="4709"/>
    <x v="1"/>
    <x v="2"/>
    <m/>
    <s v="Advisor/Information"/>
    <m/>
    <m/>
    <m/>
    <m/>
    <x v="23"/>
    <m/>
    <m/>
    <m/>
    <m/>
    <m/>
    <m/>
    <m/>
    <m/>
    <m/>
    <m/>
    <m/>
    <m/>
    <m/>
    <m/>
    <m/>
  </r>
  <r>
    <x v="4710"/>
    <x v="0"/>
    <x v="0"/>
    <m/>
    <m/>
    <m/>
    <m/>
    <m/>
    <s v="http://www.barnet.gov.uk/info/200043/activities_for_young_people/981/activities_for_young_people"/>
    <x v="63"/>
    <m/>
    <m/>
    <m/>
    <m/>
    <m/>
    <m/>
    <m/>
    <m/>
    <m/>
    <m/>
    <m/>
    <m/>
    <m/>
    <m/>
    <m/>
  </r>
  <r>
    <x v="4711"/>
    <x v="1"/>
    <x v="2"/>
    <m/>
    <s v="Advisor/Information"/>
    <m/>
    <m/>
    <m/>
    <m/>
    <x v="18"/>
    <m/>
    <m/>
    <m/>
    <m/>
    <s v="No"/>
    <s v="Female"/>
    <s v="Prefer not to say"/>
    <m/>
    <m/>
    <m/>
    <m/>
    <m/>
    <m/>
    <m/>
    <m/>
  </r>
  <r>
    <x v="4712"/>
    <x v="1"/>
    <x v="0"/>
    <m/>
    <s v="Time Taken                            "/>
    <m/>
    <s v="Enquire"/>
    <m/>
    <s v="http://www.barnet.gov.uk/info/200119/contact_details_for_customer-facing_departments/888/contact_details_for_customer-facing_departments"/>
    <x v="13"/>
    <m/>
    <m/>
    <s v="N129HJ"/>
    <s v="45 to 54"/>
    <m/>
    <s v="Female"/>
    <s v="British"/>
    <m/>
    <m/>
    <m/>
    <m/>
    <m/>
    <m/>
    <m/>
    <m/>
  </r>
  <r>
    <x v="4713"/>
    <x v="1"/>
    <x v="2"/>
    <m/>
    <s v="Query Resolution"/>
    <m/>
    <m/>
    <m/>
    <m/>
    <x v="11"/>
    <m/>
    <m/>
    <m/>
    <m/>
    <m/>
    <m/>
    <m/>
    <m/>
    <m/>
    <m/>
    <m/>
    <m/>
    <m/>
    <m/>
    <m/>
  </r>
  <r>
    <x v="4714"/>
    <x v="2"/>
    <x v="2"/>
    <m/>
    <s v="Query Resolution"/>
    <m/>
    <m/>
    <m/>
    <m/>
    <x v="11"/>
    <m/>
    <m/>
    <m/>
    <m/>
    <m/>
    <m/>
    <m/>
    <m/>
    <m/>
    <m/>
    <m/>
    <m/>
    <m/>
    <m/>
    <m/>
  </r>
  <r>
    <x v="4715"/>
    <x v="1"/>
    <x v="0"/>
    <m/>
    <m/>
    <m/>
    <m/>
    <m/>
    <s v="http://www.barnet.gov.uk/homepage/249/directory_record?page=Record&amp;did=145669&amp;cat_id=194&amp;entry_id=19543"/>
    <x v="4"/>
    <m/>
    <m/>
    <m/>
    <m/>
    <m/>
    <m/>
    <m/>
    <m/>
    <m/>
    <m/>
    <m/>
    <m/>
    <m/>
    <m/>
    <m/>
  </r>
  <r>
    <x v="4716"/>
    <x v="0"/>
    <x v="2"/>
    <m/>
    <m/>
    <m/>
    <m/>
    <m/>
    <m/>
    <x v="23"/>
    <m/>
    <m/>
    <m/>
    <m/>
    <m/>
    <m/>
    <m/>
    <m/>
    <m/>
    <m/>
    <m/>
    <m/>
    <m/>
    <m/>
    <m/>
  </r>
  <r>
    <x v="4717"/>
    <x v="1"/>
    <x v="2"/>
    <m/>
    <s v="Advisor/Information"/>
    <m/>
    <m/>
    <m/>
    <m/>
    <x v="18"/>
    <m/>
    <m/>
    <m/>
    <m/>
    <m/>
    <m/>
    <m/>
    <m/>
    <m/>
    <m/>
    <m/>
    <m/>
    <m/>
    <m/>
    <m/>
  </r>
  <r>
    <x v="4718"/>
    <x v="1"/>
    <x v="2"/>
    <m/>
    <s v="Advisor/Information"/>
    <m/>
    <m/>
    <m/>
    <m/>
    <x v="11"/>
    <m/>
    <m/>
    <m/>
    <m/>
    <m/>
    <m/>
    <m/>
    <m/>
    <m/>
    <m/>
    <m/>
    <m/>
    <m/>
    <m/>
    <m/>
  </r>
  <r>
    <x v="4719"/>
    <x v="0"/>
    <x v="3"/>
    <m/>
    <s v="Time Taken                            "/>
    <m/>
    <s v="Apply"/>
    <m/>
    <m/>
    <x v="40"/>
    <s v="PL3ASE INCREASE TGE NUMBER OF CUSTOMER ADVISOR. "/>
    <m/>
    <s v="HA80RZ"/>
    <m/>
    <m/>
    <m/>
    <m/>
    <m/>
    <m/>
    <m/>
    <m/>
    <m/>
    <m/>
    <m/>
    <m/>
  </r>
  <r>
    <x v="4720"/>
    <x v="1"/>
    <x v="2"/>
    <m/>
    <s v="Advisor/Information"/>
    <m/>
    <m/>
    <m/>
    <m/>
    <x v="15"/>
    <m/>
    <m/>
    <m/>
    <m/>
    <m/>
    <m/>
    <m/>
    <m/>
    <m/>
    <m/>
    <m/>
    <m/>
    <m/>
    <m/>
    <m/>
  </r>
  <r>
    <x v="4721"/>
    <x v="1"/>
    <x v="0"/>
    <m/>
    <m/>
    <m/>
    <m/>
    <m/>
    <s v="http://www.barnet.gov.uk/info/534/civic_amenity_and_recycling_centre/306/civic_amenity_and_recycling_centre"/>
    <x v="11"/>
    <m/>
    <m/>
    <m/>
    <m/>
    <m/>
    <m/>
    <m/>
    <m/>
    <m/>
    <m/>
    <m/>
    <m/>
    <m/>
    <m/>
    <m/>
  </r>
  <r>
    <x v="4722"/>
    <x v="0"/>
    <x v="0"/>
    <m/>
    <m/>
    <m/>
    <s v="Apply"/>
    <m/>
    <s v="http://www.barnet.gov.uk/a_to_z"/>
    <x v="12"/>
    <m/>
    <m/>
    <m/>
    <m/>
    <m/>
    <m/>
    <m/>
    <m/>
    <m/>
    <m/>
    <m/>
    <m/>
    <m/>
    <m/>
    <m/>
  </r>
  <r>
    <x v="4723"/>
    <x v="1"/>
    <x v="3"/>
    <m/>
    <s v="Time Taken                            "/>
    <m/>
    <s v="Notify"/>
    <m/>
    <m/>
    <x v="21"/>
    <m/>
    <m/>
    <m/>
    <s v="25 to 34"/>
    <s v="No"/>
    <s v="Prefer not to say"/>
    <s v="Prefer not to say"/>
    <m/>
    <m/>
    <m/>
    <m/>
    <m/>
    <m/>
    <m/>
    <m/>
  </r>
  <r>
    <x v="4724"/>
    <x v="1"/>
    <x v="2"/>
    <m/>
    <s v="Advisor/Information"/>
    <m/>
    <m/>
    <m/>
    <m/>
    <x v="11"/>
    <m/>
    <m/>
    <m/>
    <m/>
    <m/>
    <m/>
    <m/>
    <m/>
    <m/>
    <m/>
    <m/>
    <m/>
    <m/>
    <m/>
    <m/>
  </r>
  <r>
    <x v="4725"/>
    <x v="0"/>
    <x v="2"/>
    <m/>
    <s v="Other Reason"/>
    <m/>
    <m/>
    <m/>
    <m/>
    <x v="19"/>
    <m/>
    <m/>
    <m/>
    <m/>
    <m/>
    <m/>
    <m/>
    <m/>
    <m/>
    <m/>
    <m/>
    <m/>
    <m/>
    <m/>
    <m/>
  </r>
  <r>
    <x v="4726"/>
    <x v="1"/>
    <x v="2"/>
    <m/>
    <m/>
    <m/>
    <m/>
    <m/>
    <m/>
    <x v="11"/>
    <m/>
    <m/>
    <m/>
    <m/>
    <m/>
    <m/>
    <m/>
    <m/>
    <m/>
    <m/>
    <m/>
    <m/>
    <m/>
    <m/>
    <m/>
  </r>
  <r>
    <x v="4727"/>
    <x v="1"/>
    <x v="2"/>
    <m/>
    <s v="Query Resolution"/>
    <m/>
    <m/>
    <m/>
    <m/>
    <x v="18"/>
    <m/>
    <m/>
    <m/>
    <m/>
    <m/>
    <m/>
    <m/>
    <m/>
    <m/>
    <m/>
    <m/>
    <m/>
    <m/>
    <m/>
    <m/>
  </r>
  <r>
    <x v="4728"/>
    <x v="1"/>
    <x v="2"/>
    <m/>
    <s v="Time Taken                            "/>
    <m/>
    <m/>
    <m/>
    <m/>
    <x v="10"/>
    <m/>
    <m/>
    <m/>
    <m/>
    <m/>
    <m/>
    <m/>
    <m/>
    <m/>
    <m/>
    <m/>
    <m/>
    <m/>
    <m/>
    <m/>
  </r>
  <r>
    <x v="4729"/>
    <x v="1"/>
    <x v="2"/>
    <m/>
    <s v="Advisor/Information"/>
    <m/>
    <m/>
    <m/>
    <m/>
    <x v="11"/>
    <m/>
    <m/>
    <m/>
    <m/>
    <m/>
    <m/>
    <m/>
    <m/>
    <m/>
    <m/>
    <m/>
    <m/>
    <m/>
    <m/>
    <m/>
  </r>
  <r>
    <x v="4730"/>
    <x v="1"/>
    <x v="0"/>
    <m/>
    <m/>
    <m/>
    <m/>
    <m/>
    <s v="http://www.barnet.gov.uk/info/940028/cricklewood_brent_cross/530/cricklewood_brent_cross"/>
    <x v="69"/>
    <m/>
    <m/>
    <m/>
    <m/>
    <m/>
    <m/>
    <m/>
    <m/>
    <m/>
    <m/>
    <m/>
    <m/>
    <m/>
    <m/>
    <m/>
  </r>
  <r>
    <x v="4731"/>
    <x v="2"/>
    <x v="1"/>
    <m/>
    <s v="Query Resolution"/>
    <m/>
    <s v="Complain"/>
    <m/>
    <m/>
    <x v="2"/>
    <m/>
    <m/>
    <m/>
    <m/>
    <m/>
    <m/>
    <m/>
    <m/>
    <m/>
    <m/>
    <m/>
    <m/>
    <m/>
    <m/>
    <m/>
  </r>
  <r>
    <x v="4732"/>
    <x v="1"/>
    <x v="2"/>
    <m/>
    <s v="Advisor/Information"/>
    <m/>
    <m/>
    <m/>
    <m/>
    <x v="15"/>
    <m/>
    <m/>
    <m/>
    <m/>
    <m/>
    <m/>
    <m/>
    <m/>
    <m/>
    <m/>
    <m/>
    <m/>
    <m/>
    <m/>
    <m/>
  </r>
  <r>
    <x v="4733"/>
    <x v="1"/>
    <x v="3"/>
    <m/>
    <s v="Time Taken                            "/>
    <m/>
    <s v="Notify"/>
    <m/>
    <m/>
    <x v="26"/>
    <m/>
    <m/>
    <s v="NW42LB"/>
    <m/>
    <m/>
    <m/>
    <m/>
    <m/>
    <m/>
    <m/>
    <m/>
    <m/>
    <m/>
    <m/>
    <m/>
  </r>
  <r>
    <x v="4734"/>
    <x v="1"/>
    <x v="2"/>
    <m/>
    <s v="Advisor/Information"/>
    <m/>
    <m/>
    <m/>
    <m/>
    <x v="16"/>
    <m/>
    <m/>
    <m/>
    <m/>
    <m/>
    <m/>
    <m/>
    <m/>
    <m/>
    <m/>
    <m/>
    <m/>
    <m/>
    <m/>
    <m/>
  </r>
  <r>
    <x v="4735"/>
    <x v="1"/>
    <x v="2"/>
    <m/>
    <s v="Advisor/Information"/>
    <m/>
    <m/>
    <m/>
    <m/>
    <x v="16"/>
    <m/>
    <m/>
    <m/>
    <m/>
    <m/>
    <m/>
    <m/>
    <m/>
    <m/>
    <m/>
    <m/>
    <m/>
    <m/>
    <m/>
    <m/>
  </r>
  <r>
    <x v="4736"/>
    <x v="0"/>
    <x v="0"/>
    <m/>
    <m/>
    <m/>
    <m/>
    <m/>
    <s v="http://www.barnet.gov.uk/homepage/248/directory_homepage?page=Category&amp;did=145642&amp;cat_id=1609"/>
    <x v="10"/>
    <m/>
    <m/>
    <m/>
    <m/>
    <m/>
    <m/>
    <m/>
    <m/>
    <m/>
    <m/>
    <m/>
    <m/>
    <m/>
    <m/>
    <m/>
  </r>
  <r>
    <x v="4737"/>
    <x v="1"/>
    <x v="2"/>
    <m/>
    <s v="Advisor/Information"/>
    <m/>
    <m/>
    <m/>
    <m/>
    <x v="16"/>
    <m/>
    <m/>
    <m/>
    <m/>
    <m/>
    <m/>
    <m/>
    <m/>
    <m/>
    <m/>
    <m/>
    <m/>
    <m/>
    <m/>
    <m/>
  </r>
  <r>
    <x v="4738"/>
    <x v="1"/>
    <x v="2"/>
    <m/>
    <s v="Time Taken                            "/>
    <m/>
    <m/>
    <m/>
    <m/>
    <x v="16"/>
    <m/>
    <m/>
    <m/>
    <m/>
    <m/>
    <m/>
    <m/>
    <m/>
    <m/>
    <m/>
    <m/>
    <m/>
    <m/>
    <m/>
    <m/>
  </r>
  <r>
    <x v="4739"/>
    <x v="1"/>
    <x v="2"/>
    <m/>
    <s v="Advisor/Information"/>
    <m/>
    <m/>
    <m/>
    <m/>
    <x v="15"/>
    <m/>
    <m/>
    <m/>
    <m/>
    <m/>
    <m/>
    <m/>
    <m/>
    <m/>
    <m/>
    <m/>
    <m/>
    <m/>
    <m/>
    <m/>
  </r>
  <r>
    <x v="4740"/>
    <x v="1"/>
    <x v="2"/>
    <m/>
    <s v="Advisor/Information"/>
    <m/>
    <m/>
    <m/>
    <m/>
    <x v="19"/>
    <m/>
    <m/>
    <m/>
    <m/>
    <s v="No"/>
    <s v="Male"/>
    <s v="Other White"/>
    <m/>
    <m/>
    <m/>
    <m/>
    <m/>
    <m/>
    <m/>
    <m/>
  </r>
  <r>
    <x v="4741"/>
    <x v="1"/>
    <x v="2"/>
    <m/>
    <s v="Advisor/Information"/>
    <m/>
    <m/>
    <m/>
    <m/>
    <x v="16"/>
    <m/>
    <m/>
    <m/>
    <m/>
    <m/>
    <m/>
    <m/>
    <m/>
    <m/>
    <m/>
    <m/>
    <m/>
    <m/>
    <m/>
    <m/>
  </r>
  <r>
    <x v="4742"/>
    <x v="1"/>
    <x v="2"/>
    <m/>
    <s v="Time Taken                            "/>
    <m/>
    <m/>
    <m/>
    <m/>
    <x v="16"/>
    <m/>
    <m/>
    <m/>
    <m/>
    <s v="No"/>
    <s v="Male"/>
    <s v="Other White"/>
    <m/>
    <m/>
    <m/>
    <m/>
    <m/>
    <m/>
    <m/>
    <m/>
  </r>
  <r>
    <x v="4743"/>
    <x v="1"/>
    <x v="2"/>
    <m/>
    <s v="Time Taken                            "/>
    <m/>
    <m/>
    <m/>
    <m/>
    <x v="11"/>
    <m/>
    <m/>
    <m/>
    <m/>
    <m/>
    <m/>
    <m/>
    <m/>
    <m/>
    <m/>
    <m/>
    <m/>
    <m/>
    <m/>
    <m/>
  </r>
  <r>
    <x v="4744"/>
    <x v="1"/>
    <x v="2"/>
    <m/>
    <s v="Advisor/Information"/>
    <m/>
    <m/>
    <m/>
    <m/>
    <x v="18"/>
    <m/>
    <m/>
    <m/>
    <m/>
    <m/>
    <m/>
    <m/>
    <m/>
    <m/>
    <m/>
    <m/>
    <m/>
    <m/>
    <m/>
    <m/>
  </r>
  <r>
    <x v="4745"/>
    <x v="0"/>
    <x v="3"/>
    <m/>
    <m/>
    <m/>
    <m/>
    <m/>
    <m/>
    <x v="2"/>
    <m/>
    <m/>
    <m/>
    <m/>
    <m/>
    <m/>
    <m/>
    <m/>
    <m/>
    <m/>
    <m/>
    <m/>
    <m/>
    <m/>
    <m/>
  </r>
  <r>
    <x v="4746"/>
    <x v="1"/>
    <x v="2"/>
    <m/>
    <s v="Advisor/Information"/>
    <m/>
    <m/>
    <m/>
    <m/>
    <x v="19"/>
    <m/>
    <m/>
    <m/>
    <m/>
    <s v="No"/>
    <s v="Male"/>
    <s v="Prefer not to say"/>
    <m/>
    <m/>
    <m/>
    <m/>
    <m/>
    <m/>
    <m/>
    <m/>
  </r>
  <r>
    <x v="4747"/>
    <x v="1"/>
    <x v="0"/>
    <m/>
    <m/>
    <m/>
    <m/>
    <m/>
    <s v="http://www.barnet.gov.uk/info/10070/house_recycling_and_rubbish_service/203/house_recycling_and_rubbish_service"/>
    <x v="11"/>
    <m/>
    <m/>
    <m/>
    <m/>
    <m/>
    <m/>
    <m/>
    <m/>
    <m/>
    <m/>
    <m/>
    <m/>
    <m/>
    <m/>
    <m/>
  </r>
  <r>
    <x v="4748"/>
    <x v="0"/>
    <x v="0"/>
    <m/>
    <m/>
    <m/>
    <m/>
    <m/>
    <s v="http://www.barnet.gov.uk/site/scripts/google_results.php?q=flexible+working+hours"/>
    <x v="9"/>
    <m/>
    <m/>
    <m/>
    <m/>
    <m/>
    <m/>
    <m/>
    <m/>
    <m/>
    <m/>
    <m/>
    <m/>
    <m/>
    <m/>
    <m/>
  </r>
  <r>
    <x v="4749"/>
    <x v="1"/>
    <x v="2"/>
    <m/>
    <s v="Time Taken                            "/>
    <m/>
    <m/>
    <m/>
    <m/>
    <x v="51"/>
    <m/>
    <m/>
    <m/>
    <m/>
    <m/>
    <m/>
    <m/>
    <m/>
    <m/>
    <m/>
    <m/>
    <m/>
    <m/>
    <m/>
    <m/>
  </r>
  <r>
    <x v="4750"/>
    <x v="0"/>
    <x v="3"/>
    <m/>
    <m/>
    <m/>
    <m/>
    <m/>
    <m/>
    <x v="2"/>
    <m/>
    <m/>
    <m/>
    <m/>
    <m/>
    <m/>
    <m/>
    <m/>
    <m/>
    <m/>
    <m/>
    <m/>
    <m/>
    <m/>
    <m/>
  </r>
  <r>
    <x v="4751"/>
    <x v="0"/>
    <x v="1"/>
    <m/>
    <s v="Query Resolution"/>
    <m/>
    <s v="Complain"/>
    <m/>
    <m/>
    <x v="11"/>
    <s v="Rang to complain got no where e mailing got me no where"/>
    <m/>
    <s v="EN49DE"/>
    <s v="55 to 64"/>
    <s v="No"/>
    <s v="Female"/>
    <s v="British"/>
    <m/>
    <m/>
    <m/>
    <m/>
    <m/>
    <m/>
    <m/>
    <m/>
  </r>
  <r>
    <x v="4752"/>
    <x v="0"/>
    <x v="0"/>
    <m/>
    <s v="Query Resolution"/>
    <m/>
    <s v="Appeal"/>
    <m/>
    <s v="http://www.barnet.gov.uk/info/930111/parking_tickets_pcn/516/parking_tickets_pcn"/>
    <x v="19"/>
    <m/>
    <m/>
    <s v="HA87NJ"/>
    <m/>
    <m/>
    <m/>
    <m/>
    <m/>
    <m/>
    <m/>
    <m/>
    <m/>
    <m/>
    <m/>
    <m/>
  </r>
  <r>
    <x v="4753"/>
    <x v="1"/>
    <x v="2"/>
    <m/>
    <s v="Time Taken                            "/>
    <m/>
    <m/>
    <m/>
    <m/>
    <x v="10"/>
    <m/>
    <m/>
    <m/>
    <m/>
    <s v="Prefer not to say"/>
    <s v="Female"/>
    <s v="Other"/>
    <m/>
    <m/>
    <m/>
    <m/>
    <m/>
    <m/>
    <m/>
    <m/>
  </r>
  <r>
    <x v="4754"/>
    <x v="1"/>
    <x v="2"/>
    <m/>
    <s v="Decision"/>
    <m/>
    <m/>
    <m/>
    <m/>
    <x v="18"/>
    <m/>
    <m/>
    <m/>
    <m/>
    <m/>
    <m/>
    <m/>
    <m/>
    <m/>
    <m/>
    <m/>
    <m/>
    <m/>
    <m/>
    <m/>
  </r>
  <r>
    <x v="4755"/>
    <x v="1"/>
    <x v="2"/>
    <m/>
    <s v="Time Taken                            "/>
    <m/>
    <m/>
    <m/>
    <m/>
    <x v="16"/>
    <m/>
    <m/>
    <m/>
    <m/>
    <m/>
    <m/>
    <m/>
    <m/>
    <m/>
    <m/>
    <m/>
    <m/>
    <m/>
    <m/>
    <m/>
  </r>
  <r>
    <x v="4756"/>
    <x v="0"/>
    <x v="0"/>
    <m/>
    <m/>
    <m/>
    <m/>
    <m/>
    <s v="http://www.barnet.gov.uk/homepage/249/directory_record?page=Record&amp;did=145669&amp;entry_id=19505"/>
    <x v="4"/>
    <m/>
    <m/>
    <m/>
    <m/>
    <m/>
    <m/>
    <m/>
    <m/>
    <m/>
    <m/>
    <m/>
    <m/>
    <m/>
    <m/>
    <m/>
  </r>
  <r>
    <x v="4757"/>
    <x v="1"/>
    <x v="2"/>
    <m/>
    <s v="Advisor/Information"/>
    <m/>
    <m/>
    <m/>
    <m/>
    <x v="18"/>
    <m/>
    <m/>
    <m/>
    <m/>
    <m/>
    <m/>
    <m/>
    <m/>
    <m/>
    <m/>
    <m/>
    <m/>
    <m/>
    <m/>
    <m/>
  </r>
  <r>
    <x v="4758"/>
    <x v="1"/>
    <x v="2"/>
    <m/>
    <m/>
    <m/>
    <m/>
    <m/>
    <m/>
    <x v="23"/>
    <m/>
    <m/>
    <m/>
    <m/>
    <m/>
    <m/>
    <m/>
    <m/>
    <m/>
    <m/>
    <m/>
    <m/>
    <m/>
    <m/>
    <m/>
  </r>
  <r>
    <x v="4759"/>
    <x v="0"/>
    <x v="2"/>
    <m/>
    <s v="Query Resolution"/>
    <m/>
    <m/>
    <m/>
    <m/>
    <x v="11"/>
    <m/>
    <m/>
    <m/>
    <m/>
    <m/>
    <m/>
    <m/>
    <m/>
    <m/>
    <m/>
    <m/>
    <m/>
    <m/>
    <m/>
    <m/>
  </r>
  <r>
    <x v="4760"/>
    <x v="1"/>
    <x v="2"/>
    <m/>
    <s v="Advisor/Information"/>
    <m/>
    <m/>
    <m/>
    <m/>
    <x v="18"/>
    <m/>
    <m/>
    <m/>
    <m/>
    <m/>
    <m/>
    <m/>
    <m/>
    <m/>
    <m/>
    <m/>
    <m/>
    <m/>
    <m/>
    <m/>
  </r>
  <r>
    <x v="4761"/>
    <x v="2"/>
    <x v="2"/>
    <m/>
    <s v="Time Taken                            "/>
    <m/>
    <m/>
    <m/>
    <m/>
    <x v="10"/>
    <m/>
    <m/>
    <m/>
    <m/>
    <m/>
    <m/>
    <m/>
    <m/>
    <m/>
    <m/>
    <m/>
    <m/>
    <m/>
    <m/>
    <m/>
  </r>
  <r>
    <x v="4762"/>
    <x v="1"/>
    <x v="2"/>
    <m/>
    <s v="Advisor/Information"/>
    <m/>
    <m/>
    <m/>
    <m/>
    <x v="23"/>
    <m/>
    <m/>
    <m/>
    <m/>
    <m/>
    <m/>
    <m/>
    <m/>
    <m/>
    <m/>
    <m/>
    <m/>
    <m/>
    <m/>
    <m/>
  </r>
  <r>
    <x v="4763"/>
    <x v="1"/>
    <x v="2"/>
    <m/>
    <s v="Advisor/Information"/>
    <m/>
    <m/>
    <m/>
    <m/>
    <x v="15"/>
    <m/>
    <m/>
    <m/>
    <m/>
    <m/>
    <m/>
    <m/>
    <m/>
    <m/>
    <m/>
    <m/>
    <m/>
    <m/>
    <m/>
    <m/>
  </r>
  <r>
    <x v="4764"/>
    <x v="1"/>
    <x v="2"/>
    <m/>
    <s v="Query Resolution"/>
    <m/>
    <m/>
    <m/>
    <m/>
    <x v="22"/>
    <m/>
    <m/>
    <m/>
    <m/>
    <m/>
    <m/>
    <m/>
    <m/>
    <m/>
    <m/>
    <m/>
    <m/>
    <m/>
    <m/>
    <m/>
  </r>
  <r>
    <x v="4765"/>
    <x v="1"/>
    <x v="2"/>
    <m/>
    <s v="Advisor/Information"/>
    <m/>
    <m/>
    <m/>
    <m/>
    <x v="10"/>
    <m/>
    <m/>
    <m/>
    <m/>
    <s v="Yes"/>
    <s v="Female"/>
    <s v="British"/>
    <m/>
    <m/>
    <m/>
    <m/>
    <m/>
    <m/>
    <m/>
    <m/>
  </r>
  <r>
    <x v="4766"/>
    <x v="1"/>
    <x v="2"/>
    <m/>
    <s v="Advisor/Information"/>
    <m/>
    <m/>
    <m/>
    <m/>
    <x v="15"/>
    <m/>
    <m/>
    <m/>
    <m/>
    <s v="Yes"/>
    <s v="Female"/>
    <s v="Other"/>
    <m/>
    <m/>
    <m/>
    <m/>
    <m/>
    <m/>
    <m/>
    <m/>
  </r>
  <r>
    <x v="4767"/>
    <x v="0"/>
    <x v="0"/>
    <m/>
    <m/>
    <m/>
    <m/>
    <m/>
    <s v="http://www.barnet.gov.uk/info/940153/annual_monitoring_report/365/annual_monitoring_report"/>
    <x v="56"/>
    <m/>
    <m/>
    <m/>
    <m/>
    <m/>
    <m/>
    <m/>
    <m/>
    <m/>
    <m/>
    <m/>
    <m/>
    <m/>
    <m/>
    <m/>
  </r>
  <r>
    <x v="4768"/>
    <x v="1"/>
    <x v="2"/>
    <m/>
    <s v="Time Taken                            "/>
    <m/>
    <m/>
    <m/>
    <m/>
    <x v="16"/>
    <m/>
    <m/>
    <m/>
    <m/>
    <m/>
    <m/>
    <m/>
    <m/>
    <m/>
    <m/>
    <m/>
    <m/>
    <m/>
    <m/>
    <m/>
  </r>
  <r>
    <x v="4769"/>
    <x v="0"/>
    <x v="2"/>
    <m/>
    <s v="Query Resolution"/>
    <m/>
    <m/>
    <m/>
    <m/>
    <x v="11"/>
    <m/>
    <m/>
    <m/>
    <m/>
    <s v="No"/>
    <s v="Male"/>
    <s v="Indian"/>
    <m/>
    <m/>
    <m/>
    <m/>
    <m/>
    <m/>
    <m/>
    <m/>
  </r>
  <r>
    <x v="4770"/>
    <x v="2"/>
    <x v="2"/>
    <m/>
    <m/>
    <m/>
    <m/>
    <m/>
    <m/>
    <x v="16"/>
    <m/>
    <m/>
    <m/>
    <m/>
    <m/>
    <m/>
    <m/>
    <m/>
    <m/>
    <m/>
    <m/>
    <m/>
    <m/>
    <m/>
    <m/>
  </r>
  <r>
    <x v="4771"/>
    <x v="1"/>
    <x v="2"/>
    <m/>
    <m/>
    <m/>
    <m/>
    <m/>
    <m/>
    <x v="19"/>
    <m/>
    <m/>
    <m/>
    <m/>
    <m/>
    <m/>
    <m/>
    <m/>
    <m/>
    <m/>
    <m/>
    <m/>
    <m/>
    <m/>
    <m/>
  </r>
  <r>
    <x v="4772"/>
    <x v="0"/>
    <x v="2"/>
    <m/>
    <s v="Other Reason"/>
    <m/>
    <m/>
    <m/>
    <m/>
    <x v="11"/>
    <m/>
    <m/>
    <m/>
    <m/>
    <s v="Yes"/>
    <s v="Female"/>
    <s v="Caribbean"/>
    <m/>
    <m/>
    <m/>
    <m/>
    <m/>
    <m/>
    <m/>
    <m/>
  </r>
  <r>
    <x v="4773"/>
    <x v="2"/>
    <x v="0"/>
    <m/>
    <m/>
    <m/>
    <m/>
    <m/>
    <s v="http://www.barnet.gov.uk/"/>
    <x v="0"/>
    <m/>
    <m/>
    <m/>
    <m/>
    <m/>
    <m/>
    <m/>
    <m/>
    <m/>
    <m/>
    <m/>
    <m/>
    <m/>
    <m/>
    <m/>
  </r>
  <r>
    <x v="4774"/>
    <x v="1"/>
    <x v="2"/>
    <m/>
    <m/>
    <m/>
    <m/>
    <m/>
    <m/>
    <x v="23"/>
    <m/>
    <m/>
    <m/>
    <m/>
    <m/>
    <m/>
    <m/>
    <m/>
    <m/>
    <m/>
    <m/>
    <m/>
    <m/>
    <m/>
    <m/>
  </r>
  <r>
    <x v="4775"/>
    <x v="1"/>
    <x v="2"/>
    <m/>
    <s v="Time Taken                            "/>
    <m/>
    <m/>
    <m/>
    <m/>
    <x v="15"/>
    <m/>
    <m/>
    <m/>
    <m/>
    <m/>
    <m/>
    <m/>
    <m/>
    <m/>
    <m/>
    <m/>
    <m/>
    <m/>
    <m/>
    <m/>
  </r>
  <r>
    <x v="4776"/>
    <x v="1"/>
    <x v="2"/>
    <m/>
    <s v="Advisor/Information"/>
    <m/>
    <m/>
    <m/>
    <m/>
    <x v="15"/>
    <m/>
    <m/>
    <m/>
    <m/>
    <m/>
    <m/>
    <m/>
    <m/>
    <m/>
    <m/>
    <m/>
    <m/>
    <m/>
    <m/>
    <m/>
  </r>
  <r>
    <x v="4777"/>
    <x v="1"/>
    <x v="2"/>
    <m/>
    <s v="Advisor/Information"/>
    <m/>
    <m/>
    <m/>
    <m/>
    <x v="15"/>
    <m/>
    <m/>
    <m/>
    <m/>
    <m/>
    <m/>
    <m/>
    <m/>
    <m/>
    <m/>
    <m/>
    <m/>
    <m/>
    <m/>
    <m/>
  </r>
  <r>
    <x v="4778"/>
    <x v="1"/>
    <x v="2"/>
    <m/>
    <s v="Advisor/Information"/>
    <m/>
    <m/>
    <m/>
    <m/>
    <x v="11"/>
    <m/>
    <m/>
    <m/>
    <m/>
    <m/>
    <m/>
    <m/>
    <m/>
    <m/>
    <m/>
    <m/>
    <m/>
    <m/>
    <m/>
    <m/>
  </r>
  <r>
    <x v="4779"/>
    <x v="1"/>
    <x v="0"/>
    <m/>
    <m/>
    <m/>
    <m/>
    <m/>
    <s v="http://www.barnet.gov.uk/info/920033/household_recycling_and_waste/978/household_recycling_and_waste"/>
    <x v="11"/>
    <m/>
    <m/>
    <m/>
    <m/>
    <m/>
    <m/>
    <m/>
    <m/>
    <m/>
    <m/>
    <m/>
    <m/>
    <m/>
    <m/>
    <m/>
  </r>
  <r>
    <x v="4780"/>
    <x v="1"/>
    <x v="2"/>
    <m/>
    <s v="Time Taken                            "/>
    <m/>
    <m/>
    <m/>
    <m/>
    <x v="15"/>
    <m/>
    <m/>
    <m/>
    <m/>
    <m/>
    <m/>
    <m/>
    <m/>
    <m/>
    <m/>
    <m/>
    <m/>
    <m/>
    <m/>
    <m/>
  </r>
  <r>
    <x v="4781"/>
    <x v="1"/>
    <x v="2"/>
    <m/>
    <m/>
    <m/>
    <m/>
    <m/>
    <m/>
    <x v="30"/>
    <m/>
    <m/>
    <m/>
    <m/>
    <m/>
    <m/>
    <m/>
    <m/>
    <m/>
    <m/>
    <m/>
    <m/>
    <m/>
    <m/>
    <m/>
  </r>
  <r>
    <x v="4782"/>
    <x v="1"/>
    <x v="2"/>
    <m/>
    <s v="Time Taken                            "/>
    <m/>
    <m/>
    <m/>
    <m/>
    <x v="14"/>
    <m/>
    <m/>
    <m/>
    <m/>
    <m/>
    <m/>
    <m/>
    <m/>
    <m/>
    <m/>
    <m/>
    <m/>
    <m/>
    <m/>
    <m/>
  </r>
  <r>
    <x v="4783"/>
    <x v="1"/>
    <x v="2"/>
    <m/>
    <s v="Advisor/Information"/>
    <m/>
    <m/>
    <m/>
    <m/>
    <x v="15"/>
    <m/>
    <m/>
    <m/>
    <m/>
    <m/>
    <m/>
    <m/>
    <m/>
    <m/>
    <m/>
    <m/>
    <m/>
    <m/>
    <m/>
    <m/>
  </r>
  <r>
    <x v="4784"/>
    <x v="1"/>
    <x v="2"/>
    <m/>
    <m/>
    <m/>
    <m/>
    <m/>
    <m/>
    <x v="11"/>
    <m/>
    <m/>
    <m/>
    <m/>
    <m/>
    <m/>
    <m/>
    <m/>
    <m/>
    <m/>
    <m/>
    <m/>
    <m/>
    <m/>
    <m/>
  </r>
  <r>
    <x v="4785"/>
    <x v="1"/>
    <x v="2"/>
    <m/>
    <s v="Time Taken                            "/>
    <m/>
    <m/>
    <m/>
    <m/>
    <x v="18"/>
    <m/>
    <m/>
    <m/>
    <m/>
    <m/>
    <m/>
    <m/>
    <m/>
    <m/>
    <m/>
    <m/>
    <m/>
    <m/>
    <m/>
    <m/>
  </r>
  <r>
    <x v="4786"/>
    <x v="1"/>
    <x v="2"/>
    <m/>
    <s v="Advisor/Information"/>
    <m/>
    <m/>
    <m/>
    <m/>
    <x v="23"/>
    <m/>
    <m/>
    <m/>
    <m/>
    <m/>
    <m/>
    <m/>
    <m/>
    <m/>
    <m/>
    <m/>
    <m/>
    <m/>
    <m/>
    <m/>
  </r>
  <r>
    <x v="4787"/>
    <x v="1"/>
    <x v="2"/>
    <m/>
    <s v="Time Taken                            "/>
    <m/>
    <m/>
    <m/>
    <m/>
    <x v="15"/>
    <m/>
    <m/>
    <m/>
    <m/>
    <m/>
    <m/>
    <m/>
    <m/>
    <m/>
    <m/>
    <m/>
    <m/>
    <m/>
    <m/>
    <m/>
  </r>
  <r>
    <x v="4788"/>
    <x v="1"/>
    <x v="0"/>
    <m/>
    <s v="Time Taken                            "/>
    <m/>
    <s v="Enquire"/>
    <m/>
    <s v="http://www.barnet.gov.uk/parking"/>
    <x v="15"/>
    <m/>
    <m/>
    <s v="NW110RP"/>
    <s v="45 to 54"/>
    <s v="No"/>
    <s v="Male"/>
    <s v="Irish"/>
    <m/>
    <m/>
    <m/>
    <m/>
    <m/>
    <m/>
    <m/>
    <m/>
  </r>
  <r>
    <x v="4789"/>
    <x v="1"/>
    <x v="2"/>
    <m/>
    <s v="Time Taken                            "/>
    <m/>
    <m/>
    <m/>
    <m/>
    <x v="11"/>
    <m/>
    <m/>
    <m/>
    <m/>
    <s v="No"/>
    <s v="Male"/>
    <s v="African"/>
    <m/>
    <m/>
    <m/>
    <m/>
    <m/>
    <m/>
    <m/>
    <m/>
  </r>
  <r>
    <x v="4790"/>
    <x v="1"/>
    <x v="2"/>
    <m/>
    <s v="Advisor/Information"/>
    <m/>
    <m/>
    <m/>
    <m/>
    <x v="15"/>
    <m/>
    <m/>
    <m/>
    <m/>
    <m/>
    <m/>
    <m/>
    <m/>
    <m/>
    <m/>
    <m/>
    <m/>
    <m/>
    <m/>
    <m/>
  </r>
  <r>
    <x v="4791"/>
    <x v="1"/>
    <x v="2"/>
    <m/>
    <s v="Advisor/Information"/>
    <m/>
    <m/>
    <m/>
    <m/>
    <x v="18"/>
    <m/>
    <m/>
    <m/>
    <m/>
    <m/>
    <m/>
    <m/>
    <m/>
    <m/>
    <m/>
    <m/>
    <m/>
    <m/>
    <m/>
    <m/>
  </r>
  <r>
    <x v="4792"/>
    <x v="0"/>
    <x v="0"/>
    <m/>
    <m/>
    <m/>
    <m/>
    <m/>
    <s v="http://www.barnet.gov.uk/"/>
    <x v="0"/>
    <m/>
    <m/>
    <m/>
    <m/>
    <m/>
    <m/>
    <m/>
    <m/>
    <m/>
    <m/>
    <m/>
    <m/>
    <m/>
    <m/>
    <m/>
  </r>
  <r>
    <x v="4793"/>
    <x v="0"/>
    <x v="0"/>
    <m/>
    <s v="Decision"/>
    <m/>
    <s v="Apply"/>
    <m/>
    <s v="https://www.barnet.gov.uk/forms/form/333/en/visitor_vouchers"/>
    <x v="44"/>
    <m/>
    <m/>
    <s v="N111HN"/>
    <m/>
    <m/>
    <m/>
    <m/>
    <m/>
    <m/>
    <m/>
    <m/>
    <m/>
    <m/>
    <m/>
    <m/>
  </r>
  <r>
    <x v="4794"/>
    <x v="1"/>
    <x v="0"/>
    <m/>
    <m/>
    <m/>
    <m/>
    <m/>
    <s v="http://www.barnet.gov.uk/library-opening-times"/>
    <x v="10"/>
    <m/>
    <m/>
    <m/>
    <m/>
    <m/>
    <m/>
    <m/>
    <m/>
    <m/>
    <m/>
    <m/>
    <m/>
    <m/>
    <m/>
    <m/>
  </r>
  <r>
    <x v="4795"/>
    <x v="0"/>
    <x v="1"/>
    <m/>
    <s v="Query Resolution"/>
    <m/>
    <s v="Enquire"/>
    <m/>
    <m/>
    <x v="48"/>
    <s v="Absolutely appalling customer service. Enquiry submitted on 1st May but still no response. After re-emailing I received another automated email stating that my enquiry would be dealt with within 10 working days...HOPELESS!  Suggestion employ people who actually CARE!"/>
    <m/>
    <s v="NW72RT"/>
    <s v="65 to 74"/>
    <s v="No"/>
    <s v="Male"/>
    <s v="British"/>
    <m/>
    <m/>
    <m/>
    <m/>
    <m/>
    <m/>
    <m/>
    <m/>
  </r>
  <r>
    <x v="4796"/>
    <x v="1"/>
    <x v="0"/>
    <m/>
    <m/>
    <m/>
    <m/>
    <m/>
    <s v="http://www.barnet.gov.uk/downloads/download/679/barnet_new_parents_leaflet"/>
    <x v="39"/>
    <m/>
    <m/>
    <m/>
    <m/>
    <m/>
    <m/>
    <m/>
    <m/>
    <m/>
    <m/>
    <m/>
    <m/>
    <m/>
    <m/>
    <m/>
  </r>
  <r>
    <x v="4797"/>
    <x v="1"/>
    <x v="0"/>
    <m/>
    <m/>
    <m/>
    <m/>
    <m/>
    <s v="http://www.barnet.gov.uk/info/473/controlled_parking_zones/720/controlled_parking_zones"/>
    <x v="15"/>
    <m/>
    <m/>
    <m/>
    <m/>
    <m/>
    <m/>
    <m/>
    <m/>
    <m/>
    <m/>
    <m/>
    <m/>
    <m/>
    <m/>
    <m/>
  </r>
  <r>
    <x v="4798"/>
    <x v="1"/>
    <x v="1"/>
    <m/>
    <s v="Time Taken                            "/>
    <m/>
    <s v="Enquire"/>
    <m/>
    <m/>
    <x v="52"/>
    <m/>
    <m/>
    <s v="HA89AN"/>
    <s v="55 to 64"/>
    <s v="No"/>
    <s v="Female"/>
    <s v="Other"/>
    <m/>
    <m/>
    <m/>
    <m/>
    <m/>
    <m/>
    <m/>
    <m/>
  </r>
  <r>
    <x v="4799"/>
    <x v="0"/>
    <x v="0"/>
    <m/>
    <m/>
    <m/>
    <m/>
    <m/>
    <s v="http://www.barnet.gov.uk/homepage/249/directory_record?page=Record&amp;did=145644&amp;entry_id=124366"/>
    <x v="4"/>
    <m/>
    <m/>
    <m/>
    <m/>
    <m/>
    <m/>
    <m/>
    <m/>
    <m/>
    <m/>
    <m/>
    <m/>
    <m/>
    <m/>
    <m/>
  </r>
  <r>
    <x v="4800"/>
    <x v="0"/>
    <x v="0"/>
    <m/>
    <s v="Query Resolution"/>
    <m/>
    <s v="Apply"/>
    <m/>
    <s v="http://www.barnet.gov.uk/info/13/primary_school_admissions/647/primary_school_admissions"/>
    <x v="7"/>
    <m/>
    <m/>
    <m/>
    <m/>
    <m/>
    <m/>
    <m/>
    <m/>
    <m/>
    <m/>
    <m/>
    <m/>
    <m/>
    <m/>
    <m/>
  </r>
  <r>
    <x v="4801"/>
    <x v="2"/>
    <x v="0"/>
    <m/>
    <m/>
    <m/>
    <m/>
    <m/>
    <s v="http://www.barnet.gov.uk/info/200027/council_housing/966/council_housing"/>
    <x v="1"/>
    <m/>
    <m/>
    <m/>
    <m/>
    <m/>
    <m/>
    <m/>
    <m/>
    <m/>
    <m/>
    <m/>
    <m/>
    <m/>
    <m/>
    <m/>
  </r>
  <r>
    <x v="4802"/>
    <x v="1"/>
    <x v="0"/>
    <m/>
    <m/>
    <m/>
    <m/>
    <m/>
    <s v="http://www.barnet.gov.uk/homepage/250/find_a_service?page=Search&amp;set_id=2425&amp;dids%5B%5D=&amp;postcode="/>
    <x v="2"/>
    <m/>
    <m/>
    <m/>
    <m/>
    <m/>
    <m/>
    <m/>
    <m/>
    <m/>
    <m/>
    <m/>
    <m/>
    <m/>
    <m/>
    <m/>
  </r>
  <r>
    <x v="4803"/>
    <x v="0"/>
    <x v="0"/>
    <m/>
    <m/>
    <m/>
    <m/>
    <m/>
    <s v="http://www.barnet.gov.uk/info/920033/household_recycling_and_waste/978/household_recycling_and_waste"/>
    <x v="11"/>
    <m/>
    <m/>
    <m/>
    <m/>
    <m/>
    <m/>
    <m/>
    <m/>
    <m/>
    <m/>
    <m/>
    <m/>
    <m/>
    <m/>
    <m/>
  </r>
  <r>
    <x v="4804"/>
    <x v="1"/>
    <x v="0"/>
    <m/>
    <m/>
    <m/>
    <m/>
    <m/>
    <s v="http://www.barnet.gov.uk/site/scripts/documents.php?categoryID=920057"/>
    <x v="10"/>
    <m/>
    <m/>
    <m/>
    <m/>
    <m/>
    <m/>
    <m/>
    <m/>
    <m/>
    <m/>
    <m/>
    <m/>
    <m/>
    <m/>
    <m/>
  </r>
  <r>
    <x v="4805"/>
    <x v="1"/>
    <x v="0"/>
    <m/>
    <m/>
    <m/>
    <s v="Enquire"/>
    <m/>
    <s v="http://www.barnet.gov.uk/homepage/286/bin_collection_dates?categoryID=1130&amp;postcode=N3+2SG&amp;uprn=200225861"/>
    <x v="11"/>
    <m/>
    <m/>
    <m/>
    <m/>
    <m/>
    <m/>
    <m/>
    <m/>
    <m/>
    <m/>
    <m/>
    <m/>
    <m/>
    <m/>
    <m/>
  </r>
  <r>
    <x v="4806"/>
    <x v="1"/>
    <x v="1"/>
    <m/>
    <s v="Time Taken                            "/>
    <m/>
    <s v="Report"/>
    <m/>
    <m/>
    <x v="8"/>
    <m/>
    <m/>
    <s v="N208HU"/>
    <s v="75 and over"/>
    <s v="No"/>
    <s v="Male"/>
    <s v="British"/>
    <m/>
    <m/>
    <m/>
    <m/>
    <m/>
    <m/>
    <m/>
    <m/>
  </r>
  <r>
    <x v="4807"/>
    <x v="0"/>
    <x v="0"/>
    <m/>
    <m/>
    <m/>
    <m/>
    <m/>
    <s v="https://www.barnet.gov.uk/forms/form/413/en/new_damaged_and_additional_bins"/>
    <x v="44"/>
    <m/>
    <m/>
    <m/>
    <m/>
    <m/>
    <m/>
    <m/>
    <m/>
    <m/>
    <m/>
    <m/>
    <m/>
    <m/>
    <m/>
    <m/>
  </r>
  <r>
    <x v="4808"/>
    <x v="1"/>
    <x v="1"/>
    <m/>
    <m/>
    <m/>
    <m/>
    <m/>
    <m/>
    <x v="2"/>
    <m/>
    <m/>
    <m/>
    <m/>
    <m/>
    <m/>
    <m/>
    <m/>
    <m/>
    <m/>
    <m/>
    <m/>
    <m/>
    <m/>
    <m/>
  </r>
  <r>
    <x v="4809"/>
    <x v="0"/>
    <x v="1"/>
    <m/>
    <m/>
    <m/>
    <m/>
    <m/>
    <m/>
    <x v="2"/>
    <m/>
    <m/>
    <m/>
    <m/>
    <m/>
    <m/>
    <m/>
    <m/>
    <m/>
    <m/>
    <m/>
    <m/>
    <m/>
    <m/>
    <m/>
  </r>
  <r>
    <x v="4810"/>
    <x v="1"/>
    <x v="0"/>
    <m/>
    <m/>
    <m/>
    <m/>
    <m/>
    <s v="http://www.barnet.gov.uk/apply"/>
    <x v="17"/>
    <m/>
    <m/>
    <m/>
    <m/>
    <m/>
    <m/>
    <m/>
    <m/>
    <m/>
    <m/>
    <m/>
    <m/>
    <m/>
    <m/>
    <m/>
  </r>
  <r>
    <x v="4811"/>
    <x v="2"/>
    <x v="0"/>
    <m/>
    <m/>
    <m/>
    <m/>
    <m/>
    <s v="http://www.barnet.gov.uk/info/200119/contact_details_for_customer-facing_departments/888/contact_details_for_customer-facing_departments"/>
    <x v="13"/>
    <m/>
    <m/>
    <m/>
    <m/>
    <m/>
    <m/>
    <m/>
    <m/>
    <m/>
    <m/>
    <m/>
    <m/>
    <m/>
    <m/>
    <m/>
  </r>
  <r>
    <x v="4812"/>
    <x v="1"/>
    <x v="1"/>
    <m/>
    <s v="Time Taken                            "/>
    <m/>
    <s v="Appeal"/>
    <m/>
    <m/>
    <x v="17"/>
    <m/>
    <m/>
    <s v="WF61HF"/>
    <s v="35 to 44"/>
    <s v="No"/>
    <s v="Male"/>
    <s v="British"/>
    <m/>
    <m/>
    <m/>
    <m/>
    <m/>
    <m/>
    <m/>
    <m/>
  </r>
  <r>
    <x v="4813"/>
    <x v="1"/>
    <x v="3"/>
    <m/>
    <m/>
    <m/>
    <m/>
    <m/>
    <m/>
    <x v="2"/>
    <m/>
    <m/>
    <m/>
    <m/>
    <m/>
    <m/>
    <m/>
    <m/>
    <m/>
    <m/>
    <m/>
    <m/>
    <m/>
    <m/>
    <m/>
  </r>
  <r>
    <x v="4814"/>
    <x v="0"/>
    <x v="0"/>
    <m/>
    <s v="Time Taken                            "/>
    <m/>
    <s v="Appeal"/>
    <m/>
    <s v="http://www.barnet.gov.uk/forms/form/239/en/trading_standards_and_licensing_enforcement_complaints"/>
    <x v="44"/>
    <m/>
    <m/>
    <m/>
    <m/>
    <m/>
    <m/>
    <m/>
    <m/>
    <m/>
    <m/>
    <m/>
    <m/>
    <m/>
    <m/>
    <m/>
  </r>
  <r>
    <x v="4815"/>
    <x v="1"/>
    <x v="0"/>
    <m/>
    <m/>
    <m/>
    <m/>
    <m/>
    <s v="http://www.barnet.gov.uk/info/730005/Adults_directory_record?page=Record&amp;did=145677&amp;entry_id=21327"/>
    <x v="14"/>
    <m/>
    <m/>
    <m/>
    <m/>
    <m/>
    <m/>
    <m/>
    <m/>
    <m/>
    <m/>
    <m/>
    <m/>
    <m/>
    <m/>
    <m/>
  </r>
  <r>
    <x v="4816"/>
    <x v="1"/>
    <x v="0"/>
    <m/>
    <m/>
    <m/>
    <m/>
    <m/>
    <s v="http://www.barnet.gov.uk/library-opening-times"/>
    <x v="10"/>
    <m/>
    <m/>
    <m/>
    <m/>
    <m/>
    <m/>
    <m/>
    <m/>
    <m/>
    <m/>
    <m/>
    <m/>
    <m/>
    <m/>
    <m/>
  </r>
  <r>
    <x v="4817"/>
    <x v="0"/>
    <x v="0"/>
    <m/>
    <s v="Query Resolution"/>
    <m/>
    <s v="Notify"/>
    <m/>
    <s v="http://www.barnet.gov.uk/info/200028/council_tax/654/council_tax"/>
    <x v="21"/>
    <m/>
    <m/>
    <m/>
    <m/>
    <m/>
    <m/>
    <m/>
    <m/>
    <m/>
    <m/>
    <m/>
    <m/>
    <m/>
    <m/>
    <m/>
  </r>
  <r>
    <x v="4818"/>
    <x v="1"/>
    <x v="2"/>
    <m/>
    <s v="Advisor/Information"/>
    <m/>
    <m/>
    <m/>
    <m/>
    <x v="11"/>
    <m/>
    <m/>
    <m/>
    <m/>
    <m/>
    <m/>
    <m/>
    <m/>
    <m/>
    <m/>
    <m/>
    <m/>
    <m/>
    <m/>
    <m/>
  </r>
  <r>
    <x v="4819"/>
    <x v="1"/>
    <x v="2"/>
    <m/>
    <s v="Advisor/Information"/>
    <m/>
    <m/>
    <m/>
    <m/>
    <x v="15"/>
    <m/>
    <m/>
    <m/>
    <m/>
    <s v="No"/>
    <s v="Male"/>
    <s v="Other Mixed"/>
    <m/>
    <m/>
    <m/>
    <m/>
    <m/>
    <m/>
    <m/>
    <m/>
  </r>
  <r>
    <x v="4820"/>
    <x v="1"/>
    <x v="0"/>
    <m/>
    <s v="Query Resolution"/>
    <m/>
    <s v="Enquire"/>
    <m/>
    <s v="http://www.barnet.gov.uk/library-opening-times"/>
    <x v="10"/>
    <m/>
    <m/>
    <s v="NW42LT"/>
    <m/>
    <m/>
    <m/>
    <m/>
    <m/>
    <m/>
    <m/>
    <m/>
    <m/>
    <m/>
    <m/>
    <m/>
  </r>
  <r>
    <x v="4821"/>
    <x v="1"/>
    <x v="0"/>
    <m/>
    <s v="Decision"/>
    <m/>
    <s v="Apply"/>
    <m/>
    <s v="https://www.barnet.gov.uk/forms/form/413/en/new_damaged_and_additional_bins"/>
    <x v="44"/>
    <m/>
    <m/>
    <s v="N20UT"/>
    <m/>
    <m/>
    <m/>
    <m/>
    <m/>
    <m/>
    <m/>
    <m/>
    <m/>
    <m/>
    <m/>
    <m/>
  </r>
  <r>
    <x v="4822"/>
    <x v="0"/>
    <x v="2"/>
    <m/>
    <m/>
    <m/>
    <m/>
    <m/>
    <m/>
    <x v="16"/>
    <m/>
    <m/>
    <m/>
    <m/>
    <m/>
    <m/>
    <m/>
    <m/>
    <m/>
    <m/>
    <m/>
    <m/>
    <m/>
    <m/>
    <m/>
  </r>
  <r>
    <x v="4823"/>
    <x v="2"/>
    <x v="2"/>
    <m/>
    <s v="Other Reason"/>
    <m/>
    <m/>
    <m/>
    <m/>
    <x v="16"/>
    <m/>
    <m/>
    <m/>
    <m/>
    <m/>
    <m/>
    <m/>
    <m/>
    <m/>
    <m/>
    <m/>
    <m/>
    <m/>
    <m/>
    <m/>
  </r>
  <r>
    <x v="4824"/>
    <x v="1"/>
    <x v="3"/>
    <m/>
    <s v="Other Reason"/>
    <m/>
    <s v="Report"/>
    <m/>
    <m/>
    <x v="35"/>
    <m/>
    <m/>
    <m/>
    <m/>
    <m/>
    <m/>
    <m/>
    <m/>
    <m/>
    <m/>
    <m/>
    <m/>
    <m/>
    <m/>
    <m/>
  </r>
  <r>
    <x v="4825"/>
    <x v="0"/>
    <x v="3"/>
    <m/>
    <s v="Other Reason"/>
    <m/>
    <s v="Pay"/>
    <m/>
    <m/>
    <x v="32"/>
    <m/>
    <m/>
    <m/>
    <s v="65 to 74"/>
    <s v="No"/>
    <s v="Male"/>
    <s v="African"/>
    <m/>
    <m/>
    <m/>
    <m/>
    <m/>
    <m/>
    <m/>
    <m/>
  </r>
  <r>
    <x v="4826"/>
    <x v="2"/>
    <x v="0"/>
    <m/>
    <m/>
    <m/>
    <m/>
    <m/>
    <s v="http://www.barnet.gov.uk/pay"/>
    <x v="12"/>
    <m/>
    <m/>
    <m/>
    <m/>
    <m/>
    <m/>
    <m/>
    <m/>
    <m/>
    <m/>
    <m/>
    <m/>
    <m/>
    <m/>
    <m/>
  </r>
  <r>
    <x v="4827"/>
    <x v="1"/>
    <x v="1"/>
    <m/>
    <s v="Query Resolution"/>
    <m/>
    <s v="Apply"/>
    <m/>
    <m/>
    <x v="2"/>
    <m/>
    <m/>
    <m/>
    <m/>
    <m/>
    <m/>
    <m/>
    <m/>
    <m/>
    <m/>
    <m/>
    <m/>
    <m/>
    <m/>
    <m/>
  </r>
  <r>
    <x v="4828"/>
    <x v="0"/>
    <x v="0"/>
    <m/>
    <m/>
    <m/>
    <m/>
    <m/>
    <s v="http://www.barnet.gov.uk/forms/form/201/en/council_tax_-_moving_in"/>
    <x v="44"/>
    <m/>
    <m/>
    <m/>
    <m/>
    <m/>
    <m/>
    <m/>
    <m/>
    <m/>
    <m/>
    <m/>
    <m/>
    <m/>
    <m/>
    <m/>
  </r>
  <r>
    <x v="4829"/>
    <x v="1"/>
    <x v="3"/>
    <m/>
    <s v="Advisor/Information"/>
    <m/>
    <s v="Notify"/>
    <m/>
    <m/>
    <x v="13"/>
    <m/>
    <m/>
    <s v="EN51HL"/>
    <m/>
    <m/>
    <m/>
    <m/>
    <m/>
    <m/>
    <m/>
    <m/>
    <m/>
    <m/>
    <m/>
    <m/>
  </r>
  <r>
    <x v="4829"/>
    <x v="2"/>
    <x v="3"/>
    <m/>
    <s v="Query Resolution"/>
    <m/>
    <s v="Enquire"/>
    <m/>
    <m/>
    <x v="34"/>
    <m/>
    <m/>
    <m/>
    <m/>
    <m/>
    <m/>
    <m/>
    <m/>
    <m/>
    <m/>
    <m/>
    <m/>
    <m/>
    <m/>
    <m/>
  </r>
  <r>
    <x v="4830"/>
    <x v="0"/>
    <x v="3"/>
    <m/>
    <s v="Other Reason"/>
    <m/>
    <s v="Notify"/>
    <m/>
    <m/>
    <x v="29"/>
    <m/>
    <m/>
    <s v="B"/>
    <s v="55 to 64"/>
    <s v="Yes"/>
    <s v="Female"/>
    <s v="Pakistani"/>
    <m/>
    <m/>
    <m/>
    <m/>
    <m/>
    <m/>
    <m/>
    <m/>
  </r>
  <r>
    <x v="4830"/>
    <x v="0"/>
    <x v="3"/>
    <m/>
    <s v="Other Reason"/>
    <m/>
    <s v="Notify"/>
    <m/>
    <m/>
    <x v="29"/>
    <m/>
    <m/>
    <s v="U"/>
    <m/>
    <m/>
    <m/>
    <m/>
    <m/>
    <m/>
    <m/>
    <m/>
    <m/>
    <m/>
    <m/>
    <m/>
  </r>
  <r>
    <x v="4830"/>
    <x v="0"/>
    <x v="3"/>
    <m/>
    <s v="Query Resolution"/>
    <m/>
    <s v="Notify"/>
    <m/>
    <m/>
    <x v="17"/>
    <m/>
    <m/>
    <m/>
    <s v="75 and over"/>
    <s v="Prefer not to say"/>
    <s v="Female"/>
    <s v="Other White"/>
    <m/>
    <m/>
    <m/>
    <m/>
    <m/>
    <m/>
    <m/>
    <m/>
  </r>
  <r>
    <x v="4831"/>
    <x v="2"/>
    <x v="3"/>
    <m/>
    <s v="Other Reason"/>
    <m/>
    <s v="Notify"/>
    <m/>
    <m/>
    <x v="29"/>
    <m/>
    <m/>
    <s v="NHNHU"/>
    <m/>
    <m/>
    <m/>
    <m/>
    <m/>
    <m/>
    <m/>
    <m/>
    <m/>
    <m/>
    <m/>
    <m/>
  </r>
  <r>
    <x v="4831"/>
    <x v="1"/>
    <x v="3"/>
    <m/>
    <s v="Other Reason"/>
    <m/>
    <s v="Notify"/>
    <m/>
    <m/>
    <x v="29"/>
    <m/>
    <m/>
    <s v="VCXZ@@44YYUJ"/>
    <m/>
    <m/>
    <m/>
    <m/>
    <m/>
    <m/>
    <m/>
    <m/>
    <m/>
    <m/>
    <m/>
    <m/>
  </r>
  <r>
    <x v="4831"/>
    <x v="0"/>
    <x v="3"/>
    <m/>
    <s v="Time Taken                            "/>
    <m/>
    <s v="Enquire"/>
    <m/>
    <m/>
    <x v="32"/>
    <m/>
    <m/>
    <s v="RCS"/>
    <s v="Prefer Not To Say"/>
    <s v="Prefer not to say"/>
    <s v="Male"/>
    <s v="Other White"/>
    <m/>
    <m/>
    <m/>
    <m/>
    <m/>
    <m/>
    <m/>
    <m/>
  </r>
  <r>
    <x v="4832"/>
    <x v="2"/>
    <x v="3"/>
    <m/>
    <s v="Decision"/>
    <m/>
    <s v="Notify"/>
    <m/>
    <m/>
    <x v="68"/>
    <m/>
    <m/>
    <m/>
    <s v="Under 18"/>
    <s v="No"/>
    <s v="Prefer not to say"/>
    <s v="Prefer not to say"/>
    <m/>
    <m/>
    <m/>
    <m/>
    <m/>
    <m/>
    <m/>
    <m/>
  </r>
  <r>
    <x v="4833"/>
    <x v="2"/>
    <x v="0"/>
    <m/>
    <m/>
    <m/>
    <m/>
    <m/>
    <s v="http://www.barnet.gov.uk/apply"/>
    <x v="17"/>
    <m/>
    <m/>
    <m/>
    <m/>
    <m/>
    <m/>
    <m/>
    <m/>
    <m/>
    <m/>
    <m/>
    <m/>
    <m/>
    <m/>
    <m/>
  </r>
  <r>
    <x v="4834"/>
    <x v="0"/>
    <x v="0"/>
    <m/>
    <m/>
    <m/>
    <m/>
    <m/>
    <s v="http://www.barnet.gov.uk/"/>
    <x v="0"/>
    <m/>
    <m/>
    <m/>
    <m/>
    <m/>
    <m/>
    <m/>
    <m/>
    <m/>
    <m/>
    <m/>
    <m/>
    <m/>
    <m/>
    <m/>
  </r>
  <r>
    <x v="4835"/>
    <x v="0"/>
    <x v="2"/>
    <m/>
    <m/>
    <m/>
    <m/>
    <m/>
    <m/>
    <x v="11"/>
    <m/>
    <m/>
    <m/>
    <m/>
    <m/>
    <m/>
    <m/>
    <m/>
    <m/>
    <m/>
    <m/>
    <m/>
    <m/>
    <m/>
    <m/>
  </r>
  <r>
    <x v="4836"/>
    <x v="2"/>
    <x v="2"/>
    <m/>
    <s v="Time Taken                            "/>
    <m/>
    <m/>
    <m/>
    <m/>
    <x v="19"/>
    <m/>
    <m/>
    <m/>
    <m/>
    <m/>
    <m/>
    <m/>
    <m/>
    <m/>
    <m/>
    <m/>
    <m/>
    <m/>
    <m/>
    <m/>
  </r>
  <r>
    <x v="4837"/>
    <x v="1"/>
    <x v="3"/>
    <m/>
    <s v="Advisor/Information"/>
    <m/>
    <s v="Notify"/>
    <m/>
    <m/>
    <x v="17"/>
    <m/>
    <m/>
    <s v="N20"/>
    <m/>
    <m/>
    <m/>
    <m/>
    <m/>
    <m/>
    <m/>
    <m/>
    <m/>
    <m/>
    <m/>
    <m/>
  </r>
  <r>
    <x v="4838"/>
    <x v="1"/>
    <x v="3"/>
    <m/>
    <m/>
    <m/>
    <m/>
    <m/>
    <m/>
    <x v="2"/>
    <m/>
    <m/>
    <m/>
    <m/>
    <m/>
    <m/>
    <m/>
    <m/>
    <m/>
    <m/>
    <m/>
    <m/>
    <m/>
    <m/>
    <m/>
  </r>
  <r>
    <x v="4839"/>
    <x v="0"/>
    <x v="2"/>
    <m/>
    <s v="Query Resolution"/>
    <m/>
    <m/>
    <m/>
    <m/>
    <x v="23"/>
    <m/>
    <m/>
    <m/>
    <m/>
    <m/>
    <m/>
    <m/>
    <m/>
    <m/>
    <m/>
    <m/>
    <m/>
    <m/>
    <m/>
    <m/>
  </r>
  <r>
    <x v="4840"/>
    <x v="0"/>
    <x v="0"/>
    <m/>
    <s v="Decision"/>
    <m/>
    <s v="Apply"/>
    <m/>
    <s v="https://www.barnet.gov.uk/forms/form/413/en/new_damaged_and_additional_bins"/>
    <x v="44"/>
    <m/>
    <m/>
    <s v="HA80HJ"/>
    <m/>
    <m/>
    <m/>
    <m/>
    <m/>
    <m/>
    <m/>
    <m/>
    <m/>
    <m/>
    <m/>
    <m/>
  </r>
  <r>
    <x v="4841"/>
    <x v="1"/>
    <x v="2"/>
    <m/>
    <s v="Time Taken                            "/>
    <m/>
    <m/>
    <m/>
    <m/>
    <x v="16"/>
    <m/>
    <m/>
    <m/>
    <m/>
    <m/>
    <m/>
    <m/>
    <m/>
    <m/>
    <m/>
    <m/>
    <m/>
    <m/>
    <m/>
    <m/>
  </r>
  <r>
    <x v="4842"/>
    <x v="0"/>
    <x v="2"/>
    <m/>
    <s v="Query Resolution"/>
    <m/>
    <m/>
    <m/>
    <m/>
    <x v="11"/>
    <m/>
    <m/>
    <m/>
    <m/>
    <m/>
    <m/>
    <m/>
    <m/>
    <m/>
    <m/>
    <m/>
    <m/>
    <m/>
    <m/>
    <m/>
  </r>
  <r>
    <x v="4843"/>
    <x v="0"/>
    <x v="0"/>
    <m/>
    <m/>
    <m/>
    <m/>
    <m/>
    <s v="http://www.barnet.gov.uk/forms/form/378/en/barnet_youth_support_service-dofe_enrolment_form"/>
    <x v="44"/>
    <m/>
    <m/>
    <m/>
    <m/>
    <m/>
    <m/>
    <m/>
    <m/>
    <m/>
    <m/>
    <m/>
    <m/>
    <m/>
    <m/>
    <m/>
  </r>
  <r>
    <x v="4844"/>
    <x v="0"/>
    <x v="0"/>
    <m/>
    <m/>
    <m/>
    <m/>
    <m/>
    <s v="https://www.barnet.gov.uk/homepage/249/directory_record?did=145670&amp;entry_id=146529"/>
    <x v="4"/>
    <m/>
    <m/>
    <m/>
    <m/>
    <m/>
    <m/>
    <m/>
    <m/>
    <m/>
    <m/>
    <m/>
    <m/>
    <m/>
    <m/>
    <m/>
  </r>
  <r>
    <x v="4845"/>
    <x v="2"/>
    <x v="0"/>
    <m/>
    <m/>
    <m/>
    <m/>
    <m/>
    <s v="http://www.barnet.gov.uk/homepage/249/directory_record?page=Record&amp;did=146715&amp;cat_id=1470&amp;entry_id=146429"/>
    <x v="4"/>
    <m/>
    <m/>
    <m/>
    <m/>
    <m/>
    <m/>
    <m/>
    <m/>
    <m/>
    <m/>
    <m/>
    <m/>
    <m/>
    <m/>
    <m/>
  </r>
  <r>
    <x v="4846"/>
    <x v="1"/>
    <x v="2"/>
    <m/>
    <s v="Advisor/Information"/>
    <m/>
    <m/>
    <m/>
    <m/>
    <x v="19"/>
    <m/>
    <m/>
    <m/>
    <m/>
    <m/>
    <m/>
    <m/>
    <m/>
    <m/>
    <m/>
    <m/>
    <m/>
    <m/>
    <m/>
    <m/>
  </r>
  <r>
    <x v="4847"/>
    <x v="0"/>
    <x v="0"/>
    <m/>
    <m/>
    <m/>
    <m/>
    <m/>
    <s v="http://www.barnet.gov.uk/info/940044/barnet/740/barnet/5"/>
    <x v="23"/>
    <m/>
    <m/>
    <m/>
    <m/>
    <m/>
    <m/>
    <m/>
    <m/>
    <m/>
    <m/>
    <m/>
    <m/>
    <m/>
    <m/>
    <m/>
  </r>
  <r>
    <x v="4848"/>
    <x v="0"/>
    <x v="0"/>
    <m/>
    <m/>
    <m/>
    <m/>
    <m/>
    <s v="http://www.barnet.gov.uk/parking"/>
    <x v="15"/>
    <m/>
    <m/>
    <m/>
    <m/>
    <m/>
    <m/>
    <m/>
    <m/>
    <m/>
    <m/>
    <m/>
    <m/>
    <m/>
    <m/>
    <m/>
  </r>
  <r>
    <x v="4849"/>
    <x v="1"/>
    <x v="2"/>
    <m/>
    <s v="Advisor/Information"/>
    <m/>
    <m/>
    <m/>
    <m/>
    <x v="15"/>
    <m/>
    <m/>
    <m/>
    <m/>
    <m/>
    <m/>
    <m/>
    <m/>
    <m/>
    <m/>
    <m/>
    <m/>
    <m/>
    <m/>
    <m/>
  </r>
  <r>
    <x v="4850"/>
    <x v="1"/>
    <x v="2"/>
    <m/>
    <s v="Query Resolution"/>
    <m/>
    <m/>
    <m/>
    <m/>
    <x v="16"/>
    <m/>
    <m/>
    <m/>
    <m/>
    <m/>
    <m/>
    <m/>
    <m/>
    <m/>
    <m/>
    <m/>
    <m/>
    <m/>
    <m/>
    <m/>
  </r>
  <r>
    <x v="4851"/>
    <x v="0"/>
    <x v="0"/>
    <m/>
    <s v="Query Resolution"/>
    <m/>
    <s v="Enquire"/>
    <m/>
    <s v="http://www.barnet.gov.uk/info/528/bulky_items_white_goods_furniture_etc/326/bulky_items_white_goods_furniture_etc"/>
    <x v="11"/>
    <m/>
    <m/>
    <m/>
    <m/>
    <m/>
    <m/>
    <m/>
    <m/>
    <m/>
    <m/>
    <m/>
    <m/>
    <m/>
    <m/>
    <m/>
  </r>
  <r>
    <x v="4852"/>
    <x v="1"/>
    <x v="3"/>
    <m/>
    <m/>
    <m/>
    <m/>
    <m/>
    <m/>
    <x v="2"/>
    <m/>
    <m/>
    <m/>
    <m/>
    <m/>
    <m/>
    <m/>
    <m/>
    <m/>
    <m/>
    <m/>
    <m/>
    <m/>
    <m/>
    <m/>
  </r>
  <r>
    <x v="4853"/>
    <x v="1"/>
    <x v="2"/>
    <m/>
    <s v="Time Taken                            "/>
    <m/>
    <m/>
    <m/>
    <m/>
    <x v="16"/>
    <m/>
    <m/>
    <m/>
    <m/>
    <m/>
    <m/>
    <m/>
    <m/>
    <m/>
    <m/>
    <m/>
    <m/>
    <m/>
    <m/>
    <m/>
  </r>
  <r>
    <x v="4854"/>
    <x v="0"/>
    <x v="0"/>
    <m/>
    <m/>
    <m/>
    <m/>
    <m/>
    <s v="http://www.barnet.gov.uk/downloads/367/census_information"/>
    <x v="39"/>
    <m/>
    <m/>
    <m/>
    <m/>
    <m/>
    <m/>
    <m/>
    <m/>
    <m/>
    <m/>
    <m/>
    <m/>
    <m/>
    <m/>
    <m/>
  </r>
  <r>
    <x v="4855"/>
    <x v="1"/>
    <x v="1"/>
    <m/>
    <m/>
    <m/>
    <m/>
    <m/>
    <m/>
    <x v="2"/>
    <m/>
    <m/>
    <m/>
    <m/>
    <m/>
    <m/>
    <m/>
    <m/>
    <m/>
    <m/>
    <m/>
    <m/>
    <m/>
    <m/>
    <m/>
  </r>
  <r>
    <x v="4856"/>
    <x v="0"/>
    <x v="1"/>
    <m/>
    <m/>
    <m/>
    <m/>
    <m/>
    <m/>
    <x v="2"/>
    <m/>
    <m/>
    <m/>
    <m/>
    <m/>
    <m/>
    <m/>
    <m/>
    <m/>
    <m/>
    <m/>
    <m/>
    <m/>
    <m/>
    <m/>
  </r>
  <r>
    <x v="4857"/>
    <x v="1"/>
    <x v="3"/>
    <m/>
    <s v="Advisor/Information"/>
    <m/>
    <s v="Notify"/>
    <m/>
    <m/>
    <x v="73"/>
    <m/>
    <m/>
    <s v="HA8MJH"/>
    <s v="Prefer Not To Say"/>
    <s v="Prefer not to say"/>
    <s v="Prefer not to say"/>
    <s v="Prefer not to say"/>
    <m/>
    <m/>
    <m/>
    <m/>
    <m/>
    <m/>
    <m/>
    <m/>
  </r>
  <r>
    <x v="4858"/>
    <x v="1"/>
    <x v="3"/>
    <m/>
    <s v="Advisor/Information"/>
    <m/>
    <s v="Enquire"/>
    <m/>
    <m/>
    <x v="21"/>
    <m/>
    <m/>
    <s v="NW97RG"/>
    <m/>
    <m/>
    <m/>
    <m/>
    <m/>
    <m/>
    <m/>
    <m/>
    <m/>
    <m/>
    <m/>
    <m/>
  </r>
  <r>
    <x v="4859"/>
    <x v="1"/>
    <x v="2"/>
    <m/>
    <s v="Time Taken                            "/>
    <m/>
    <m/>
    <m/>
    <m/>
    <x v="18"/>
    <m/>
    <m/>
    <m/>
    <m/>
    <m/>
    <m/>
    <m/>
    <m/>
    <m/>
    <m/>
    <m/>
    <m/>
    <m/>
    <m/>
    <m/>
  </r>
  <r>
    <x v="4860"/>
    <x v="1"/>
    <x v="2"/>
    <m/>
    <s v="Query Resolution"/>
    <m/>
    <m/>
    <m/>
    <m/>
    <x v="15"/>
    <m/>
    <m/>
    <m/>
    <m/>
    <m/>
    <m/>
    <m/>
    <m/>
    <m/>
    <m/>
    <m/>
    <m/>
    <m/>
    <m/>
    <m/>
  </r>
  <r>
    <x v="4861"/>
    <x v="2"/>
    <x v="2"/>
    <m/>
    <s v="Time Taken                            "/>
    <m/>
    <m/>
    <m/>
    <m/>
    <x v="16"/>
    <m/>
    <m/>
    <m/>
    <m/>
    <m/>
    <m/>
    <m/>
    <m/>
    <m/>
    <m/>
    <m/>
    <m/>
    <m/>
    <m/>
    <m/>
  </r>
  <r>
    <x v="4862"/>
    <x v="1"/>
    <x v="2"/>
    <m/>
    <s v="Advisor/Information"/>
    <m/>
    <m/>
    <m/>
    <m/>
    <x v="19"/>
    <m/>
    <m/>
    <m/>
    <m/>
    <m/>
    <m/>
    <m/>
    <m/>
    <m/>
    <m/>
    <m/>
    <m/>
    <m/>
    <m/>
    <m/>
  </r>
  <r>
    <x v="4863"/>
    <x v="1"/>
    <x v="2"/>
    <m/>
    <s v="Advisor/Information"/>
    <m/>
    <m/>
    <m/>
    <m/>
    <x v="16"/>
    <m/>
    <m/>
    <m/>
    <m/>
    <m/>
    <m/>
    <m/>
    <m/>
    <m/>
    <m/>
    <m/>
    <m/>
    <m/>
    <m/>
    <m/>
  </r>
  <r>
    <x v="4864"/>
    <x v="1"/>
    <x v="2"/>
    <m/>
    <s v="Advisor/Information"/>
    <m/>
    <m/>
    <m/>
    <m/>
    <x v="23"/>
    <m/>
    <m/>
    <m/>
    <m/>
    <m/>
    <m/>
    <m/>
    <m/>
    <m/>
    <m/>
    <m/>
    <m/>
    <m/>
    <m/>
    <m/>
  </r>
  <r>
    <x v="4865"/>
    <x v="0"/>
    <x v="0"/>
    <m/>
    <s v="Query Resolution"/>
    <m/>
    <s v="Complain"/>
    <m/>
    <s v="http://www.barnet.gov.uk/info/940044/barnet/740/barnet"/>
    <x v="10"/>
    <m/>
    <m/>
    <m/>
    <m/>
    <m/>
    <m/>
    <m/>
    <m/>
    <m/>
    <m/>
    <m/>
    <m/>
    <m/>
    <m/>
    <m/>
  </r>
  <r>
    <x v="4866"/>
    <x v="2"/>
    <x v="2"/>
    <m/>
    <s v="Other Reason"/>
    <m/>
    <m/>
    <m/>
    <m/>
    <x v="15"/>
    <m/>
    <m/>
    <m/>
    <m/>
    <m/>
    <m/>
    <m/>
    <m/>
    <m/>
    <m/>
    <m/>
    <m/>
    <m/>
    <m/>
    <m/>
  </r>
  <r>
    <x v="4867"/>
    <x v="1"/>
    <x v="3"/>
    <m/>
    <s v="Advisor/Information"/>
    <m/>
    <s v="Apply"/>
    <m/>
    <m/>
    <x v="17"/>
    <m/>
    <m/>
    <s v="NW44UA"/>
    <m/>
    <m/>
    <m/>
    <m/>
    <m/>
    <m/>
    <m/>
    <m/>
    <m/>
    <m/>
    <m/>
    <m/>
  </r>
  <r>
    <x v="4868"/>
    <x v="1"/>
    <x v="3"/>
    <m/>
    <s v="Time Taken                            "/>
    <m/>
    <s v="Report"/>
    <m/>
    <m/>
    <x v="36"/>
    <m/>
    <m/>
    <s v="HA80PB"/>
    <s v="45 to 54"/>
    <s v="Yes"/>
    <s v="Female"/>
    <s v="Prefer not to say"/>
    <m/>
    <m/>
    <m/>
    <m/>
    <m/>
    <m/>
    <m/>
    <m/>
  </r>
  <r>
    <x v="4869"/>
    <x v="1"/>
    <x v="3"/>
    <m/>
    <s v="Advisor/Information"/>
    <m/>
    <s v="Enquire"/>
    <m/>
    <m/>
    <x v="36"/>
    <m/>
    <m/>
    <s v="N113BD"/>
    <m/>
    <m/>
    <m/>
    <m/>
    <m/>
    <m/>
    <m/>
    <m/>
    <m/>
    <m/>
    <m/>
    <m/>
  </r>
  <r>
    <x v="4870"/>
    <x v="1"/>
    <x v="2"/>
    <m/>
    <s v="Advisor/Information"/>
    <m/>
    <m/>
    <m/>
    <m/>
    <x v="66"/>
    <m/>
    <m/>
    <m/>
    <m/>
    <m/>
    <m/>
    <m/>
    <m/>
    <m/>
    <m/>
    <m/>
    <m/>
    <m/>
    <m/>
    <m/>
  </r>
  <r>
    <x v="4871"/>
    <x v="1"/>
    <x v="2"/>
    <m/>
    <s v="Advisor/Information"/>
    <m/>
    <m/>
    <m/>
    <m/>
    <x v="19"/>
    <m/>
    <m/>
    <m/>
    <m/>
    <m/>
    <m/>
    <m/>
    <m/>
    <m/>
    <m/>
    <m/>
    <m/>
    <m/>
    <m/>
    <m/>
  </r>
  <r>
    <x v="4872"/>
    <x v="0"/>
    <x v="0"/>
    <m/>
    <s v="Query Resolution"/>
    <m/>
    <s v="Notify"/>
    <m/>
    <s v="https://www.barnet.gov.uk/site/scripts/forgot_password.php"/>
    <x v="23"/>
    <m/>
    <m/>
    <s v="EN63HS"/>
    <m/>
    <m/>
    <m/>
    <m/>
    <m/>
    <m/>
    <m/>
    <m/>
    <m/>
    <m/>
    <m/>
    <m/>
  </r>
  <r>
    <x v="4873"/>
    <x v="1"/>
    <x v="2"/>
    <m/>
    <s v="Advisor/Information"/>
    <m/>
    <m/>
    <m/>
    <m/>
    <x v="30"/>
    <m/>
    <m/>
    <m/>
    <m/>
    <m/>
    <m/>
    <m/>
    <m/>
    <m/>
    <m/>
    <m/>
    <m/>
    <m/>
    <m/>
    <m/>
  </r>
  <r>
    <x v="4874"/>
    <x v="1"/>
    <x v="2"/>
    <m/>
    <s v="Advisor/Information"/>
    <m/>
    <m/>
    <m/>
    <m/>
    <x v="18"/>
    <m/>
    <m/>
    <m/>
    <m/>
    <m/>
    <m/>
    <m/>
    <m/>
    <m/>
    <m/>
    <m/>
    <m/>
    <m/>
    <m/>
    <m/>
  </r>
  <r>
    <x v="4875"/>
    <x v="1"/>
    <x v="2"/>
    <m/>
    <s v="Advisor/Information"/>
    <m/>
    <m/>
    <m/>
    <m/>
    <x v="10"/>
    <m/>
    <m/>
    <m/>
    <m/>
    <m/>
    <m/>
    <m/>
    <m/>
    <m/>
    <m/>
    <m/>
    <m/>
    <m/>
    <m/>
    <m/>
  </r>
  <r>
    <x v="4876"/>
    <x v="0"/>
    <x v="3"/>
    <m/>
    <m/>
    <m/>
    <m/>
    <m/>
    <m/>
    <x v="2"/>
    <m/>
    <m/>
    <m/>
    <m/>
    <m/>
    <m/>
    <m/>
    <m/>
    <m/>
    <m/>
    <m/>
    <m/>
    <m/>
    <m/>
    <m/>
  </r>
  <r>
    <x v="4876"/>
    <x v="1"/>
    <x v="3"/>
    <m/>
    <s v="Query Resolution"/>
    <m/>
    <s v="Book"/>
    <m/>
    <m/>
    <x v="29"/>
    <m/>
    <m/>
    <s v=".JOPHM"/>
    <m/>
    <m/>
    <m/>
    <m/>
    <m/>
    <m/>
    <m/>
    <m/>
    <m/>
    <m/>
    <m/>
    <m/>
  </r>
  <r>
    <x v="4877"/>
    <x v="0"/>
    <x v="3"/>
    <m/>
    <s v="Query Resolution"/>
    <m/>
    <s v="Book"/>
    <m/>
    <m/>
    <x v="68"/>
    <s v="  @@@SDHKL..M"/>
    <m/>
    <s v="M"/>
    <m/>
    <m/>
    <m/>
    <m/>
    <m/>
    <m/>
    <m/>
    <m/>
    <m/>
    <m/>
    <m/>
    <m/>
  </r>
  <r>
    <x v="4877"/>
    <x v="0"/>
    <x v="3"/>
    <m/>
    <s v="Query Resolution"/>
    <m/>
    <s v="Pay"/>
    <m/>
    <m/>
    <x v="34"/>
    <m/>
    <m/>
    <s v="HTFQF.MCJ"/>
    <m/>
    <m/>
    <m/>
    <m/>
    <m/>
    <m/>
    <m/>
    <m/>
    <m/>
    <m/>
    <m/>
    <m/>
  </r>
  <r>
    <x v="4878"/>
    <x v="1"/>
    <x v="0"/>
    <m/>
    <s v="Time Taken                            "/>
    <m/>
    <s v="Apply"/>
    <m/>
    <s v="http://www.barnet.gov.uk/info/273/freedom_pass_for_older_and_disabled_people/401/freedom_pass_for_older_and_disabled_people"/>
    <x v="14"/>
    <m/>
    <m/>
    <s v="N120TG"/>
    <m/>
    <m/>
    <m/>
    <m/>
    <m/>
    <m/>
    <m/>
    <m/>
    <m/>
    <m/>
    <m/>
    <m/>
  </r>
  <r>
    <x v="4879"/>
    <x v="1"/>
    <x v="0"/>
    <m/>
    <m/>
    <m/>
    <m/>
    <m/>
    <s v="http://www.barnet.gov.uk/homepage/249/directory_record?page=Record&amp;did=145643&amp;entry_id=66968"/>
    <x v="4"/>
    <m/>
    <m/>
    <m/>
    <m/>
    <m/>
    <m/>
    <m/>
    <m/>
    <m/>
    <m/>
    <m/>
    <m/>
    <m/>
    <m/>
    <m/>
  </r>
  <r>
    <x v="4880"/>
    <x v="1"/>
    <x v="3"/>
    <m/>
    <s v="Time Taken                            "/>
    <m/>
    <s v="Enquire"/>
    <m/>
    <m/>
    <x v="13"/>
    <m/>
    <m/>
    <m/>
    <m/>
    <m/>
    <m/>
    <m/>
    <m/>
    <m/>
    <m/>
    <m/>
    <m/>
    <m/>
    <m/>
    <m/>
  </r>
  <r>
    <x v="4881"/>
    <x v="1"/>
    <x v="2"/>
    <m/>
    <s v="Advisor/Information"/>
    <m/>
    <m/>
    <m/>
    <m/>
    <x v="15"/>
    <m/>
    <m/>
    <m/>
    <m/>
    <m/>
    <m/>
    <m/>
    <m/>
    <m/>
    <m/>
    <m/>
    <m/>
    <m/>
    <m/>
    <m/>
  </r>
  <r>
    <x v="4882"/>
    <x v="1"/>
    <x v="2"/>
    <m/>
    <s v="Advisor/Information"/>
    <m/>
    <m/>
    <m/>
    <m/>
    <x v="15"/>
    <m/>
    <m/>
    <m/>
    <m/>
    <m/>
    <m/>
    <m/>
    <m/>
    <m/>
    <m/>
    <m/>
    <m/>
    <m/>
    <m/>
    <m/>
  </r>
  <r>
    <x v="4883"/>
    <x v="1"/>
    <x v="2"/>
    <m/>
    <s v="Advisor/Information"/>
    <m/>
    <m/>
    <m/>
    <m/>
    <x v="15"/>
    <m/>
    <m/>
    <m/>
    <m/>
    <m/>
    <m/>
    <m/>
    <m/>
    <m/>
    <m/>
    <m/>
    <m/>
    <m/>
    <m/>
    <m/>
  </r>
  <r>
    <x v="4884"/>
    <x v="1"/>
    <x v="2"/>
    <m/>
    <s v="Advisor/Information"/>
    <m/>
    <m/>
    <m/>
    <m/>
    <x v="14"/>
    <m/>
    <m/>
    <m/>
    <m/>
    <m/>
    <m/>
    <m/>
    <m/>
    <m/>
    <m/>
    <m/>
    <m/>
    <m/>
    <m/>
    <m/>
  </r>
  <r>
    <x v="4885"/>
    <x v="0"/>
    <x v="3"/>
    <m/>
    <s v="Decision"/>
    <m/>
    <s v="Notify"/>
    <m/>
    <m/>
    <x v="34"/>
    <m/>
    <m/>
    <m/>
    <m/>
    <m/>
    <m/>
    <m/>
    <m/>
    <m/>
    <m/>
    <m/>
    <m/>
    <m/>
    <m/>
    <m/>
  </r>
  <r>
    <x v="4886"/>
    <x v="1"/>
    <x v="2"/>
    <m/>
    <s v="Advisor/Information"/>
    <m/>
    <m/>
    <m/>
    <m/>
    <x v="19"/>
    <m/>
    <m/>
    <m/>
    <m/>
    <m/>
    <m/>
    <m/>
    <m/>
    <m/>
    <m/>
    <m/>
    <m/>
    <m/>
    <m/>
    <m/>
  </r>
  <r>
    <x v="4887"/>
    <x v="2"/>
    <x v="2"/>
    <m/>
    <s v="Other Reason"/>
    <m/>
    <m/>
    <m/>
    <m/>
    <x v="10"/>
    <m/>
    <m/>
    <m/>
    <m/>
    <m/>
    <m/>
    <m/>
    <m/>
    <m/>
    <m/>
    <m/>
    <m/>
    <m/>
    <m/>
    <m/>
  </r>
  <r>
    <x v="4888"/>
    <x v="1"/>
    <x v="2"/>
    <m/>
    <s v="Advisor/Information"/>
    <m/>
    <m/>
    <m/>
    <m/>
    <x v="30"/>
    <m/>
    <m/>
    <m/>
    <m/>
    <m/>
    <m/>
    <m/>
    <m/>
    <m/>
    <m/>
    <m/>
    <m/>
    <m/>
    <m/>
    <m/>
  </r>
  <r>
    <x v="4889"/>
    <x v="1"/>
    <x v="2"/>
    <m/>
    <s v="Time Taken                            "/>
    <m/>
    <m/>
    <m/>
    <m/>
    <x v="15"/>
    <m/>
    <m/>
    <m/>
    <m/>
    <m/>
    <m/>
    <m/>
    <m/>
    <m/>
    <m/>
    <m/>
    <m/>
    <m/>
    <m/>
    <m/>
  </r>
  <r>
    <x v="4890"/>
    <x v="0"/>
    <x v="3"/>
    <m/>
    <s v="Advisor/Information"/>
    <m/>
    <s v="Pay"/>
    <m/>
    <m/>
    <x v="11"/>
    <m/>
    <m/>
    <m/>
    <m/>
    <m/>
    <m/>
    <m/>
    <m/>
    <m/>
    <m/>
    <m/>
    <m/>
    <m/>
    <m/>
    <m/>
  </r>
  <r>
    <x v="4891"/>
    <x v="2"/>
    <x v="0"/>
    <m/>
    <m/>
    <m/>
    <m/>
    <m/>
    <s v="http://www.barnet.gov.uk/homepage/248/directory_homepage?page=Category&amp;did=146715&amp;cat_id=1473"/>
    <x v="10"/>
    <m/>
    <m/>
    <m/>
    <m/>
    <m/>
    <m/>
    <m/>
    <m/>
    <m/>
    <m/>
    <m/>
    <m/>
    <m/>
    <m/>
    <m/>
  </r>
  <r>
    <x v="4892"/>
    <x v="1"/>
    <x v="2"/>
    <m/>
    <s v="Time Taken                            "/>
    <m/>
    <m/>
    <m/>
    <m/>
    <x v="15"/>
    <m/>
    <m/>
    <m/>
    <m/>
    <m/>
    <m/>
    <m/>
    <m/>
    <m/>
    <m/>
    <m/>
    <m/>
    <m/>
    <m/>
    <m/>
  </r>
  <r>
    <x v="4893"/>
    <x v="1"/>
    <x v="3"/>
    <m/>
    <s v="Query Resolution"/>
    <m/>
    <s v="Enquire"/>
    <m/>
    <m/>
    <x v="34"/>
    <m/>
    <m/>
    <m/>
    <m/>
    <m/>
    <m/>
    <m/>
    <m/>
    <m/>
    <m/>
    <m/>
    <m/>
    <m/>
    <m/>
    <m/>
  </r>
  <r>
    <x v="4894"/>
    <x v="2"/>
    <x v="3"/>
    <m/>
    <s v="Query Resolution"/>
    <m/>
    <s v="Enquire"/>
    <m/>
    <m/>
    <x v="32"/>
    <m/>
    <m/>
    <m/>
    <m/>
    <m/>
    <m/>
    <m/>
    <m/>
    <m/>
    <m/>
    <m/>
    <m/>
    <m/>
    <m/>
    <m/>
  </r>
  <r>
    <x v="4895"/>
    <x v="2"/>
    <x v="3"/>
    <m/>
    <s v="Decision"/>
    <m/>
    <s v="Appeal"/>
    <m/>
    <m/>
    <x v="32"/>
    <m/>
    <m/>
    <m/>
    <m/>
    <m/>
    <m/>
    <m/>
    <m/>
    <m/>
    <m/>
    <m/>
    <m/>
    <m/>
    <m/>
    <m/>
  </r>
  <r>
    <x v="4896"/>
    <x v="2"/>
    <x v="3"/>
    <m/>
    <s v="Decision"/>
    <m/>
    <s v="Notify"/>
    <m/>
    <m/>
    <x v="49"/>
    <s v="KN"/>
    <m/>
    <s v="RGH.BCNJ"/>
    <m/>
    <m/>
    <m/>
    <m/>
    <m/>
    <m/>
    <m/>
    <m/>
    <m/>
    <m/>
    <m/>
    <m/>
  </r>
  <r>
    <x v="4896"/>
    <x v="2"/>
    <x v="3"/>
    <m/>
    <s v="Time Taken                            "/>
    <m/>
    <s v="Apply"/>
    <m/>
    <m/>
    <x v="73"/>
    <s v="3GBG "/>
    <m/>
    <m/>
    <m/>
    <m/>
    <m/>
    <m/>
    <m/>
    <m/>
    <m/>
    <m/>
    <m/>
    <m/>
    <m/>
    <m/>
  </r>
  <r>
    <x v="4896"/>
    <x v="1"/>
    <x v="3"/>
    <m/>
    <s v="Decision"/>
    <m/>
    <s v="Report"/>
    <m/>
    <m/>
    <x v="35"/>
    <m/>
    <m/>
    <s v="FRYRR"/>
    <m/>
    <m/>
    <m/>
    <m/>
    <m/>
    <m/>
    <m/>
    <m/>
    <m/>
    <m/>
    <m/>
    <m/>
  </r>
  <r>
    <x v="4897"/>
    <x v="2"/>
    <x v="3"/>
    <m/>
    <s v="Other Reason"/>
    <m/>
    <s v="Notify"/>
    <m/>
    <m/>
    <x v="35"/>
    <m/>
    <m/>
    <s v="FFVB"/>
    <m/>
    <m/>
    <m/>
    <m/>
    <m/>
    <m/>
    <m/>
    <m/>
    <m/>
    <m/>
    <m/>
    <m/>
  </r>
  <r>
    <x v="4898"/>
    <x v="1"/>
    <x v="2"/>
    <m/>
    <m/>
    <m/>
    <m/>
    <m/>
    <m/>
    <x v="11"/>
    <m/>
    <m/>
    <m/>
    <m/>
    <m/>
    <m/>
    <m/>
    <m/>
    <m/>
    <m/>
    <m/>
    <m/>
    <m/>
    <m/>
    <m/>
  </r>
  <r>
    <x v="4899"/>
    <x v="0"/>
    <x v="1"/>
    <m/>
    <s v="Query Resolution"/>
    <m/>
    <s v="Report"/>
    <m/>
    <m/>
    <x v="8"/>
    <m/>
    <m/>
    <m/>
    <m/>
    <m/>
    <m/>
    <m/>
    <m/>
    <m/>
    <m/>
    <m/>
    <m/>
    <m/>
    <m/>
    <m/>
  </r>
  <r>
    <x v="4900"/>
    <x v="1"/>
    <x v="2"/>
    <m/>
    <s v="Advisor/Information"/>
    <m/>
    <m/>
    <m/>
    <m/>
    <x v="11"/>
    <m/>
    <m/>
    <m/>
    <m/>
    <m/>
    <m/>
    <m/>
    <m/>
    <m/>
    <m/>
    <m/>
    <m/>
    <m/>
    <m/>
    <m/>
  </r>
  <r>
    <x v="4901"/>
    <x v="1"/>
    <x v="0"/>
    <m/>
    <m/>
    <m/>
    <m/>
    <m/>
    <s v="http://www.barnet.gov.uk/info/730006/Parks_directory_record?page=Record&amp;did=145661&amp;entry_id=136248"/>
    <x v="63"/>
    <m/>
    <m/>
    <m/>
    <m/>
    <m/>
    <m/>
    <m/>
    <m/>
    <m/>
    <m/>
    <m/>
    <m/>
    <m/>
    <m/>
    <m/>
  </r>
  <r>
    <x v="4902"/>
    <x v="2"/>
    <x v="3"/>
    <m/>
    <s v="Decision"/>
    <m/>
    <s v="Report"/>
    <m/>
    <m/>
    <x v="55"/>
    <s v="4D"/>
    <m/>
    <s v="@@@1113"/>
    <m/>
    <m/>
    <m/>
    <m/>
    <m/>
    <m/>
    <m/>
    <m/>
    <m/>
    <m/>
    <m/>
    <m/>
  </r>
  <r>
    <x v="4902"/>
    <x v="2"/>
    <x v="3"/>
    <m/>
    <s v="Other Reason"/>
    <m/>
    <s v="Report"/>
    <m/>
    <m/>
    <x v="1"/>
    <m/>
    <m/>
    <m/>
    <m/>
    <m/>
    <m/>
    <m/>
    <m/>
    <m/>
    <m/>
    <m/>
    <m/>
    <m/>
    <m/>
    <m/>
  </r>
  <r>
    <x v="4903"/>
    <x v="1"/>
    <x v="3"/>
    <m/>
    <s v="Query Resolution"/>
    <m/>
    <s v="Enquire"/>
    <m/>
    <m/>
    <x v="51"/>
    <m/>
    <m/>
    <m/>
    <m/>
    <m/>
    <m/>
    <m/>
    <m/>
    <m/>
    <m/>
    <m/>
    <m/>
    <m/>
    <m/>
    <m/>
  </r>
  <r>
    <x v="4904"/>
    <x v="1"/>
    <x v="3"/>
    <m/>
    <s v="Advisor/Information"/>
    <m/>
    <m/>
    <m/>
    <m/>
    <x v="2"/>
    <m/>
    <m/>
    <m/>
    <m/>
    <m/>
    <m/>
    <m/>
    <m/>
    <m/>
    <m/>
    <m/>
    <m/>
    <m/>
    <m/>
    <m/>
  </r>
  <r>
    <x v="4905"/>
    <x v="1"/>
    <x v="2"/>
    <m/>
    <s v="Time Taken                            "/>
    <m/>
    <m/>
    <m/>
    <m/>
    <x v="16"/>
    <m/>
    <m/>
    <m/>
    <m/>
    <m/>
    <m/>
    <m/>
    <m/>
    <m/>
    <m/>
    <m/>
    <m/>
    <m/>
    <m/>
    <m/>
  </r>
  <r>
    <x v="4906"/>
    <x v="1"/>
    <x v="3"/>
    <m/>
    <m/>
    <m/>
    <m/>
    <m/>
    <m/>
    <x v="2"/>
    <m/>
    <m/>
    <m/>
    <m/>
    <m/>
    <m/>
    <m/>
    <m/>
    <m/>
    <m/>
    <m/>
    <m/>
    <m/>
    <m/>
    <m/>
  </r>
  <r>
    <x v="4907"/>
    <x v="0"/>
    <x v="0"/>
    <m/>
    <m/>
    <m/>
    <m/>
    <m/>
    <s v="http://www.barnet.gov.uk/report"/>
    <x v="17"/>
    <m/>
    <m/>
    <m/>
    <m/>
    <m/>
    <m/>
    <m/>
    <m/>
    <m/>
    <m/>
    <m/>
    <m/>
    <m/>
    <m/>
    <m/>
  </r>
  <r>
    <x v="4908"/>
    <x v="1"/>
    <x v="2"/>
    <m/>
    <s v="Query Resolution"/>
    <m/>
    <m/>
    <m/>
    <m/>
    <x v="15"/>
    <m/>
    <m/>
    <m/>
    <m/>
    <m/>
    <m/>
    <m/>
    <m/>
    <m/>
    <m/>
    <m/>
    <m/>
    <m/>
    <m/>
    <m/>
  </r>
  <r>
    <x v="4909"/>
    <x v="0"/>
    <x v="3"/>
    <m/>
    <s v="Other Reason"/>
    <m/>
    <s v="Notify"/>
    <m/>
    <m/>
    <x v="55"/>
    <m/>
    <m/>
    <m/>
    <m/>
    <m/>
    <m/>
    <m/>
    <m/>
    <m/>
    <m/>
    <m/>
    <m/>
    <m/>
    <m/>
    <m/>
  </r>
  <r>
    <x v="4910"/>
    <x v="1"/>
    <x v="2"/>
    <m/>
    <s v="Advisor/Information"/>
    <m/>
    <m/>
    <m/>
    <m/>
    <x v="10"/>
    <m/>
    <m/>
    <m/>
    <m/>
    <m/>
    <m/>
    <m/>
    <m/>
    <m/>
    <m/>
    <m/>
    <m/>
    <m/>
    <m/>
    <m/>
  </r>
  <r>
    <x v="4911"/>
    <x v="1"/>
    <x v="2"/>
    <m/>
    <m/>
    <m/>
    <m/>
    <m/>
    <m/>
    <x v="17"/>
    <m/>
    <m/>
    <m/>
    <m/>
    <m/>
    <m/>
    <m/>
    <m/>
    <m/>
    <m/>
    <m/>
    <m/>
    <m/>
    <m/>
    <m/>
  </r>
  <r>
    <x v="4912"/>
    <x v="0"/>
    <x v="3"/>
    <m/>
    <s v="Time Taken                            "/>
    <m/>
    <s v="Complain"/>
    <m/>
    <m/>
    <x v="75"/>
    <m/>
    <m/>
    <m/>
    <m/>
    <m/>
    <m/>
    <m/>
    <m/>
    <m/>
    <m/>
    <m/>
    <m/>
    <m/>
    <m/>
    <m/>
  </r>
  <r>
    <x v="4913"/>
    <x v="0"/>
    <x v="3"/>
    <m/>
    <s v="Decision"/>
    <m/>
    <s v="Report"/>
    <m/>
    <m/>
    <x v="17"/>
    <m/>
    <m/>
    <m/>
    <m/>
    <m/>
    <m/>
    <m/>
    <m/>
    <m/>
    <m/>
    <m/>
    <m/>
    <m/>
    <m/>
    <m/>
  </r>
  <r>
    <x v="4914"/>
    <x v="0"/>
    <x v="2"/>
    <m/>
    <m/>
    <m/>
    <m/>
    <m/>
    <m/>
    <x v="11"/>
    <m/>
    <m/>
    <m/>
    <m/>
    <m/>
    <m/>
    <m/>
    <m/>
    <m/>
    <m/>
    <m/>
    <m/>
    <m/>
    <m/>
    <m/>
  </r>
  <r>
    <x v="4915"/>
    <x v="1"/>
    <x v="2"/>
    <m/>
    <s v="Advisor/Information"/>
    <m/>
    <m/>
    <m/>
    <m/>
    <x v="19"/>
    <m/>
    <m/>
    <m/>
    <m/>
    <m/>
    <m/>
    <m/>
    <m/>
    <m/>
    <m/>
    <m/>
    <m/>
    <m/>
    <m/>
    <m/>
  </r>
  <r>
    <x v="4916"/>
    <x v="2"/>
    <x v="3"/>
    <m/>
    <s v="Decision"/>
    <m/>
    <s v="Enquire"/>
    <m/>
    <m/>
    <x v="29"/>
    <m/>
    <m/>
    <m/>
    <m/>
    <m/>
    <m/>
    <m/>
    <m/>
    <m/>
    <m/>
    <m/>
    <m/>
    <m/>
    <m/>
    <m/>
  </r>
  <r>
    <x v="4917"/>
    <x v="0"/>
    <x v="3"/>
    <m/>
    <s v="Time Taken                            "/>
    <m/>
    <s v="Appeal"/>
    <m/>
    <m/>
    <x v="3"/>
    <m/>
    <m/>
    <s v="JFSFGFGGF"/>
    <m/>
    <m/>
    <m/>
    <m/>
    <m/>
    <m/>
    <m/>
    <m/>
    <m/>
    <m/>
    <m/>
    <m/>
  </r>
  <r>
    <x v="4918"/>
    <x v="1"/>
    <x v="3"/>
    <m/>
    <s v="Other Reason"/>
    <m/>
    <s v="Notify"/>
    <m/>
    <m/>
    <x v="29"/>
    <s v="HFNCHSSKMFFGNHYHSDHHHGGGHHSJJRLK,"/>
    <m/>
    <s v="NFFGFFFTRES"/>
    <s v="75 and over"/>
    <s v="No"/>
    <s v="Prefer not to say"/>
    <s v="Prefer not to say"/>
    <m/>
    <m/>
    <m/>
    <m/>
    <m/>
    <m/>
    <m/>
    <m/>
  </r>
  <r>
    <x v="4919"/>
    <x v="1"/>
    <x v="3"/>
    <m/>
    <s v="Other Reason"/>
    <m/>
    <s v="Enquire"/>
    <m/>
    <m/>
    <x v="3"/>
    <m/>
    <m/>
    <m/>
    <m/>
    <m/>
    <m/>
    <m/>
    <m/>
    <m/>
    <m/>
    <m/>
    <m/>
    <m/>
    <m/>
    <m/>
  </r>
  <r>
    <x v="4920"/>
    <x v="0"/>
    <x v="3"/>
    <m/>
    <s v="Advisor/Information"/>
    <m/>
    <s v="Enquire"/>
    <m/>
    <m/>
    <x v="34"/>
    <m/>
    <m/>
    <s v="GHFJ"/>
    <s v="25 to 34"/>
    <s v="Yes"/>
    <s v="Male"/>
    <s v="Other Mixed"/>
    <m/>
    <m/>
    <m/>
    <m/>
    <m/>
    <m/>
    <m/>
    <m/>
  </r>
  <r>
    <x v="4921"/>
    <x v="0"/>
    <x v="0"/>
    <m/>
    <m/>
    <m/>
    <m/>
    <m/>
    <s v="http://www.barnet.gov.uk/"/>
    <x v="0"/>
    <m/>
    <m/>
    <m/>
    <m/>
    <m/>
    <m/>
    <m/>
    <m/>
    <m/>
    <m/>
    <m/>
    <m/>
    <m/>
    <m/>
    <m/>
  </r>
  <r>
    <x v="4922"/>
    <x v="0"/>
    <x v="3"/>
    <m/>
    <s v="Time Taken                            "/>
    <m/>
    <s v="Book"/>
    <m/>
    <m/>
    <x v="55"/>
    <s v="LKJGFFCGDHVMBVXCBBHCZ NBSEYVFHGG "/>
    <m/>
    <m/>
    <m/>
    <m/>
    <m/>
    <m/>
    <m/>
    <m/>
    <m/>
    <m/>
    <m/>
    <m/>
    <m/>
    <m/>
  </r>
  <r>
    <x v="4923"/>
    <x v="1"/>
    <x v="2"/>
    <m/>
    <s v="Advisor/Information"/>
    <m/>
    <m/>
    <m/>
    <m/>
    <x v="17"/>
    <m/>
    <m/>
    <m/>
    <m/>
    <m/>
    <m/>
    <m/>
    <m/>
    <m/>
    <m/>
    <m/>
    <m/>
    <m/>
    <m/>
    <m/>
  </r>
  <r>
    <x v="4924"/>
    <x v="2"/>
    <x v="2"/>
    <m/>
    <s v="Query Resolution"/>
    <m/>
    <m/>
    <m/>
    <m/>
    <x v="19"/>
    <m/>
    <m/>
    <m/>
    <m/>
    <m/>
    <m/>
    <m/>
    <m/>
    <m/>
    <m/>
    <m/>
    <m/>
    <m/>
    <m/>
    <m/>
  </r>
  <r>
    <x v="4925"/>
    <x v="1"/>
    <x v="2"/>
    <m/>
    <m/>
    <m/>
    <m/>
    <m/>
    <m/>
    <x v="15"/>
    <m/>
    <m/>
    <m/>
    <m/>
    <m/>
    <m/>
    <m/>
    <m/>
    <m/>
    <m/>
    <m/>
    <m/>
    <m/>
    <m/>
    <m/>
  </r>
  <r>
    <x v="4926"/>
    <x v="0"/>
    <x v="1"/>
    <m/>
    <s v="Query Resolution"/>
    <m/>
    <s v="Complain"/>
    <m/>
    <m/>
    <x v="11"/>
    <s v="Your reply does not provide references. Furthermore it seems that when your web site services are used &amp; we are issued with ref say 137795. This mean nothing to you as I have called a number of time chasing the progress with the references given the person was unable to relate the ref to anything at all &amp; I end up explain the whole order/issue from the beginning &amp; so on"/>
    <m/>
    <s v="EN53HB"/>
    <m/>
    <m/>
    <m/>
    <m/>
    <m/>
    <m/>
    <m/>
    <m/>
    <m/>
    <m/>
    <m/>
    <m/>
  </r>
  <r>
    <x v="4927"/>
    <x v="0"/>
    <x v="0"/>
    <m/>
    <m/>
    <m/>
    <m/>
    <m/>
    <s v="http://www.barnet.gov.uk/info/200119/contact_details_for_customer-facing_departments/888/contact_details_for_customer-facing_departments"/>
    <x v="13"/>
    <m/>
    <m/>
    <m/>
    <m/>
    <m/>
    <m/>
    <m/>
    <m/>
    <m/>
    <m/>
    <m/>
    <m/>
    <m/>
    <m/>
    <m/>
  </r>
  <r>
    <x v="4928"/>
    <x v="1"/>
    <x v="2"/>
    <m/>
    <s v="Query Resolution"/>
    <m/>
    <m/>
    <m/>
    <m/>
    <x v="23"/>
    <m/>
    <m/>
    <m/>
    <m/>
    <m/>
    <m/>
    <m/>
    <m/>
    <m/>
    <m/>
    <m/>
    <m/>
    <m/>
    <m/>
    <m/>
  </r>
  <r>
    <x v="4929"/>
    <x v="1"/>
    <x v="2"/>
    <m/>
    <s v="Advisor/Information"/>
    <m/>
    <m/>
    <m/>
    <m/>
    <x v="20"/>
    <m/>
    <m/>
    <m/>
    <m/>
    <m/>
    <m/>
    <m/>
    <m/>
    <m/>
    <m/>
    <m/>
    <m/>
    <m/>
    <m/>
    <m/>
  </r>
  <r>
    <x v="4930"/>
    <x v="1"/>
    <x v="2"/>
    <m/>
    <s v="Advisor/Information"/>
    <m/>
    <m/>
    <m/>
    <m/>
    <x v="11"/>
    <m/>
    <m/>
    <m/>
    <m/>
    <m/>
    <m/>
    <m/>
    <m/>
    <m/>
    <m/>
    <m/>
    <m/>
    <m/>
    <m/>
    <m/>
  </r>
  <r>
    <x v="4931"/>
    <x v="1"/>
    <x v="2"/>
    <m/>
    <s v="Time Taken                            "/>
    <m/>
    <m/>
    <m/>
    <m/>
    <x v="11"/>
    <m/>
    <m/>
    <m/>
    <m/>
    <m/>
    <m/>
    <m/>
    <m/>
    <m/>
    <m/>
    <m/>
    <m/>
    <m/>
    <m/>
    <m/>
  </r>
  <r>
    <x v="4932"/>
    <x v="1"/>
    <x v="2"/>
    <m/>
    <s v="Advisor/Information"/>
    <m/>
    <m/>
    <m/>
    <m/>
    <x v="51"/>
    <m/>
    <m/>
    <m/>
    <m/>
    <m/>
    <m/>
    <m/>
    <m/>
    <m/>
    <m/>
    <m/>
    <m/>
    <m/>
    <m/>
    <m/>
  </r>
  <r>
    <x v="4933"/>
    <x v="1"/>
    <x v="2"/>
    <m/>
    <s v="Time Taken                            "/>
    <m/>
    <m/>
    <m/>
    <m/>
    <x v="15"/>
    <m/>
    <m/>
    <m/>
    <m/>
    <m/>
    <m/>
    <m/>
    <m/>
    <m/>
    <m/>
    <m/>
    <m/>
    <m/>
    <m/>
    <m/>
  </r>
  <r>
    <x v="4934"/>
    <x v="1"/>
    <x v="2"/>
    <m/>
    <s v="Time Taken                            "/>
    <m/>
    <m/>
    <m/>
    <m/>
    <x v="20"/>
    <m/>
    <m/>
    <m/>
    <m/>
    <m/>
    <m/>
    <m/>
    <m/>
    <m/>
    <m/>
    <m/>
    <m/>
    <m/>
    <m/>
    <m/>
  </r>
  <r>
    <x v="4935"/>
    <x v="1"/>
    <x v="3"/>
    <m/>
    <s v="Time Taken                            "/>
    <m/>
    <s v="Appeal"/>
    <m/>
    <m/>
    <x v="17"/>
    <m/>
    <m/>
    <m/>
    <m/>
    <m/>
    <m/>
    <m/>
    <m/>
    <m/>
    <m/>
    <m/>
    <m/>
    <m/>
    <m/>
    <m/>
  </r>
  <r>
    <x v="4936"/>
    <x v="1"/>
    <x v="2"/>
    <m/>
    <s v="Advisor/Information"/>
    <m/>
    <m/>
    <m/>
    <m/>
    <x v="18"/>
    <m/>
    <m/>
    <m/>
    <m/>
    <s v="No"/>
    <s v="Female"/>
    <s v="African"/>
    <m/>
    <m/>
    <m/>
    <m/>
    <m/>
    <m/>
    <m/>
    <m/>
  </r>
  <r>
    <x v="4937"/>
    <x v="1"/>
    <x v="2"/>
    <m/>
    <s v="Advisor/Information"/>
    <m/>
    <m/>
    <m/>
    <m/>
    <x v="19"/>
    <m/>
    <m/>
    <m/>
    <m/>
    <m/>
    <m/>
    <m/>
    <m/>
    <m/>
    <m/>
    <m/>
    <m/>
    <m/>
    <m/>
    <m/>
  </r>
  <r>
    <x v="4938"/>
    <x v="1"/>
    <x v="2"/>
    <m/>
    <s v="Advisor/Information"/>
    <m/>
    <m/>
    <m/>
    <m/>
    <x v="18"/>
    <m/>
    <m/>
    <m/>
    <m/>
    <m/>
    <m/>
    <m/>
    <m/>
    <m/>
    <m/>
    <m/>
    <m/>
    <m/>
    <m/>
    <m/>
  </r>
  <r>
    <x v="4939"/>
    <x v="1"/>
    <x v="2"/>
    <m/>
    <s v="Query Resolution"/>
    <m/>
    <m/>
    <m/>
    <m/>
    <x v="15"/>
    <m/>
    <m/>
    <m/>
    <m/>
    <s v="No"/>
    <s v="Female"/>
    <s v="British"/>
    <m/>
    <m/>
    <m/>
    <m/>
    <m/>
    <m/>
    <m/>
    <m/>
  </r>
  <r>
    <x v="4940"/>
    <x v="1"/>
    <x v="2"/>
    <m/>
    <s v="Advisor/Information"/>
    <m/>
    <m/>
    <m/>
    <m/>
    <x v="15"/>
    <m/>
    <m/>
    <m/>
    <m/>
    <s v="No"/>
    <s v="Male"/>
    <s v="British"/>
    <m/>
    <m/>
    <m/>
    <m/>
    <m/>
    <m/>
    <m/>
    <m/>
  </r>
  <r>
    <x v="4941"/>
    <x v="0"/>
    <x v="2"/>
    <m/>
    <s v="Other Reason"/>
    <m/>
    <m/>
    <m/>
    <m/>
    <x v="15"/>
    <m/>
    <m/>
    <m/>
    <m/>
    <m/>
    <m/>
    <m/>
    <m/>
    <m/>
    <m/>
    <m/>
    <m/>
    <m/>
    <m/>
    <m/>
  </r>
  <r>
    <x v="4942"/>
    <x v="0"/>
    <x v="3"/>
    <m/>
    <s v="Other Reason"/>
    <m/>
    <s v="Complain"/>
    <m/>
    <m/>
    <x v="17"/>
    <m/>
    <m/>
    <m/>
    <m/>
    <m/>
    <m/>
    <m/>
    <m/>
    <m/>
    <m/>
    <m/>
    <m/>
    <m/>
    <m/>
    <m/>
  </r>
  <r>
    <x v="4943"/>
    <x v="1"/>
    <x v="2"/>
    <m/>
    <s v="Time Taken                            "/>
    <m/>
    <m/>
    <m/>
    <m/>
    <x v="11"/>
    <m/>
    <m/>
    <m/>
    <m/>
    <m/>
    <m/>
    <m/>
    <m/>
    <m/>
    <m/>
    <m/>
    <m/>
    <m/>
    <m/>
    <m/>
  </r>
  <r>
    <x v="4944"/>
    <x v="0"/>
    <x v="1"/>
    <m/>
    <s v="Time Taken                            "/>
    <m/>
    <s v="Complain"/>
    <m/>
    <m/>
    <x v="11"/>
    <m/>
    <m/>
    <s v="NW96DD"/>
    <s v="55 to 64"/>
    <s v="No"/>
    <s v="Female"/>
    <s v="British"/>
    <m/>
    <m/>
    <m/>
    <m/>
    <m/>
    <m/>
    <m/>
    <m/>
  </r>
  <r>
    <x v="4945"/>
    <x v="2"/>
    <x v="2"/>
    <m/>
    <s v="Time Taken                            "/>
    <m/>
    <m/>
    <m/>
    <m/>
    <x v="15"/>
    <m/>
    <m/>
    <m/>
    <m/>
    <m/>
    <m/>
    <m/>
    <m/>
    <m/>
    <m/>
    <m/>
    <m/>
    <m/>
    <m/>
    <m/>
  </r>
  <r>
    <x v="4946"/>
    <x v="2"/>
    <x v="2"/>
    <m/>
    <m/>
    <m/>
    <m/>
    <m/>
    <m/>
    <x v="10"/>
    <m/>
    <m/>
    <m/>
    <m/>
    <m/>
    <m/>
    <m/>
    <m/>
    <m/>
    <m/>
    <m/>
    <m/>
    <m/>
    <m/>
    <m/>
  </r>
  <r>
    <x v="4947"/>
    <x v="1"/>
    <x v="2"/>
    <m/>
    <s v="Query Resolution"/>
    <m/>
    <m/>
    <m/>
    <m/>
    <x v="11"/>
    <m/>
    <m/>
    <m/>
    <m/>
    <s v="Yes"/>
    <s v="Female"/>
    <s v="British"/>
    <m/>
    <m/>
    <m/>
    <m/>
    <m/>
    <m/>
    <m/>
    <m/>
  </r>
  <r>
    <x v="4948"/>
    <x v="1"/>
    <x v="2"/>
    <m/>
    <s v="Advisor/Information"/>
    <m/>
    <m/>
    <m/>
    <m/>
    <x v="11"/>
    <m/>
    <m/>
    <m/>
    <m/>
    <s v="No"/>
    <s v="Male"/>
    <s v="British"/>
    <m/>
    <m/>
    <m/>
    <m/>
    <m/>
    <m/>
    <m/>
    <m/>
  </r>
  <r>
    <x v="4949"/>
    <x v="1"/>
    <x v="2"/>
    <m/>
    <s v="Advisor/Information"/>
    <m/>
    <m/>
    <m/>
    <m/>
    <x v="11"/>
    <m/>
    <m/>
    <m/>
    <m/>
    <m/>
    <m/>
    <m/>
    <m/>
    <m/>
    <m/>
    <m/>
    <m/>
    <m/>
    <m/>
    <m/>
  </r>
  <r>
    <x v="4950"/>
    <x v="2"/>
    <x v="2"/>
    <m/>
    <s v="Time Taken                            "/>
    <m/>
    <m/>
    <m/>
    <m/>
    <x v="11"/>
    <m/>
    <m/>
    <m/>
    <m/>
    <m/>
    <m/>
    <m/>
    <m/>
    <m/>
    <m/>
    <m/>
    <m/>
    <m/>
    <m/>
    <m/>
  </r>
  <r>
    <x v="4951"/>
    <x v="1"/>
    <x v="2"/>
    <m/>
    <s v="Time Taken                            "/>
    <m/>
    <m/>
    <m/>
    <m/>
    <x v="15"/>
    <m/>
    <m/>
    <m/>
    <m/>
    <m/>
    <m/>
    <m/>
    <m/>
    <m/>
    <m/>
    <m/>
    <m/>
    <m/>
    <m/>
    <m/>
  </r>
  <r>
    <x v="4952"/>
    <x v="1"/>
    <x v="2"/>
    <m/>
    <s v="Advisor/Information"/>
    <m/>
    <m/>
    <m/>
    <m/>
    <x v="11"/>
    <m/>
    <m/>
    <m/>
    <m/>
    <m/>
    <m/>
    <m/>
    <m/>
    <m/>
    <m/>
    <m/>
    <m/>
    <m/>
    <m/>
    <m/>
  </r>
  <r>
    <x v="4953"/>
    <x v="1"/>
    <x v="3"/>
    <m/>
    <s v="Time Taken                            "/>
    <m/>
    <m/>
    <m/>
    <m/>
    <x v="2"/>
    <m/>
    <m/>
    <m/>
    <m/>
    <m/>
    <m/>
    <m/>
    <m/>
    <m/>
    <m/>
    <m/>
    <m/>
    <m/>
    <m/>
    <m/>
  </r>
  <r>
    <x v="4954"/>
    <x v="0"/>
    <x v="0"/>
    <m/>
    <m/>
    <m/>
    <m/>
    <m/>
    <s v="http://www.barnet.gov.uk/info/200119/contact_details_for_customer-facing_departments/888/contact_details_for_customer-facing_departments"/>
    <x v="13"/>
    <m/>
    <m/>
    <m/>
    <m/>
    <m/>
    <m/>
    <m/>
    <m/>
    <m/>
    <m/>
    <m/>
    <m/>
    <m/>
    <m/>
    <m/>
  </r>
  <r>
    <x v="4955"/>
    <x v="0"/>
    <x v="1"/>
    <m/>
    <s v="Time Taken                            "/>
    <m/>
    <s v="Enquire"/>
    <m/>
    <m/>
    <x v="43"/>
    <m/>
    <m/>
    <m/>
    <m/>
    <m/>
    <m/>
    <m/>
    <m/>
    <m/>
    <m/>
    <m/>
    <m/>
    <m/>
    <m/>
    <m/>
  </r>
  <r>
    <x v="4956"/>
    <x v="2"/>
    <x v="2"/>
    <m/>
    <m/>
    <m/>
    <m/>
    <m/>
    <m/>
    <x v="11"/>
    <m/>
    <m/>
    <m/>
    <m/>
    <m/>
    <m/>
    <m/>
    <m/>
    <m/>
    <m/>
    <m/>
    <m/>
    <m/>
    <m/>
    <m/>
  </r>
  <r>
    <x v="4957"/>
    <x v="1"/>
    <x v="2"/>
    <m/>
    <s v="Advisor/Information"/>
    <m/>
    <m/>
    <m/>
    <m/>
    <x v="30"/>
    <m/>
    <m/>
    <m/>
    <m/>
    <m/>
    <m/>
    <m/>
    <m/>
    <m/>
    <m/>
    <m/>
    <m/>
    <m/>
    <m/>
    <m/>
  </r>
  <r>
    <x v="4958"/>
    <x v="2"/>
    <x v="0"/>
    <m/>
    <m/>
    <m/>
    <m/>
    <m/>
    <s v="http://www.barnet.gov.uk/info/940329/north_london_business_park_nlbp/923/north_london_business_park_nlbp"/>
    <x v="13"/>
    <m/>
    <m/>
    <m/>
    <m/>
    <m/>
    <m/>
    <m/>
    <m/>
    <m/>
    <m/>
    <m/>
    <m/>
    <m/>
    <m/>
    <m/>
  </r>
  <r>
    <x v="4959"/>
    <x v="1"/>
    <x v="2"/>
    <m/>
    <s v="Advisor/Information"/>
    <m/>
    <m/>
    <m/>
    <m/>
    <x v="11"/>
    <m/>
    <m/>
    <m/>
    <m/>
    <m/>
    <m/>
    <m/>
    <m/>
    <m/>
    <m/>
    <m/>
    <m/>
    <m/>
    <m/>
    <m/>
  </r>
  <r>
    <x v="4960"/>
    <x v="1"/>
    <x v="2"/>
    <m/>
    <s v="Time Taken                            "/>
    <m/>
    <m/>
    <m/>
    <m/>
    <x v="16"/>
    <m/>
    <m/>
    <m/>
    <m/>
    <m/>
    <m/>
    <m/>
    <m/>
    <m/>
    <m/>
    <m/>
    <m/>
    <m/>
    <m/>
    <m/>
  </r>
  <r>
    <x v="4961"/>
    <x v="1"/>
    <x v="2"/>
    <m/>
    <s v="Time Taken                            "/>
    <m/>
    <m/>
    <m/>
    <m/>
    <x v="10"/>
    <m/>
    <m/>
    <m/>
    <m/>
    <m/>
    <m/>
    <m/>
    <m/>
    <m/>
    <m/>
    <m/>
    <m/>
    <m/>
    <m/>
    <m/>
  </r>
  <r>
    <x v="4962"/>
    <x v="1"/>
    <x v="2"/>
    <m/>
    <s v="Advisor/Information"/>
    <m/>
    <m/>
    <m/>
    <m/>
    <x v="11"/>
    <m/>
    <m/>
    <m/>
    <m/>
    <m/>
    <m/>
    <m/>
    <m/>
    <m/>
    <m/>
    <m/>
    <m/>
    <m/>
    <m/>
    <m/>
  </r>
  <r>
    <x v="4963"/>
    <x v="2"/>
    <x v="2"/>
    <m/>
    <s v="Advisor/Information"/>
    <m/>
    <m/>
    <m/>
    <m/>
    <x v="15"/>
    <m/>
    <m/>
    <m/>
    <m/>
    <m/>
    <m/>
    <m/>
    <m/>
    <m/>
    <m/>
    <m/>
    <m/>
    <m/>
    <m/>
    <m/>
  </r>
  <r>
    <x v="4964"/>
    <x v="0"/>
    <x v="2"/>
    <m/>
    <m/>
    <m/>
    <m/>
    <m/>
    <m/>
    <x v="18"/>
    <m/>
    <m/>
    <m/>
    <m/>
    <m/>
    <m/>
    <m/>
    <m/>
    <m/>
    <m/>
    <m/>
    <m/>
    <m/>
    <m/>
    <m/>
  </r>
  <r>
    <x v="4965"/>
    <x v="1"/>
    <x v="3"/>
    <m/>
    <s v="Time Taken                            "/>
    <m/>
    <s v="Appeal"/>
    <m/>
    <m/>
    <x v="14"/>
    <m/>
    <m/>
    <m/>
    <m/>
    <m/>
    <m/>
    <m/>
    <m/>
    <m/>
    <m/>
    <m/>
    <m/>
    <m/>
    <m/>
    <m/>
  </r>
  <r>
    <x v="4966"/>
    <x v="1"/>
    <x v="2"/>
    <m/>
    <s v="Advisor/Information"/>
    <m/>
    <m/>
    <m/>
    <m/>
    <x v="15"/>
    <m/>
    <m/>
    <m/>
    <m/>
    <m/>
    <m/>
    <m/>
    <m/>
    <m/>
    <m/>
    <m/>
    <m/>
    <m/>
    <m/>
    <m/>
  </r>
  <r>
    <x v="4967"/>
    <x v="1"/>
    <x v="3"/>
    <m/>
    <s v="Time Taken                            "/>
    <m/>
    <s v="Appeal"/>
    <m/>
    <m/>
    <x v="17"/>
    <m/>
    <m/>
    <m/>
    <m/>
    <m/>
    <m/>
    <m/>
    <m/>
    <m/>
    <m/>
    <m/>
    <m/>
    <m/>
    <m/>
    <m/>
  </r>
  <r>
    <x v="4968"/>
    <x v="1"/>
    <x v="2"/>
    <m/>
    <s v="Advisor/Information"/>
    <m/>
    <m/>
    <m/>
    <m/>
    <x v="10"/>
    <m/>
    <m/>
    <m/>
    <m/>
    <m/>
    <m/>
    <m/>
    <m/>
    <m/>
    <m/>
    <m/>
    <m/>
    <m/>
    <m/>
    <m/>
  </r>
  <r>
    <x v="4969"/>
    <x v="2"/>
    <x v="2"/>
    <m/>
    <m/>
    <m/>
    <m/>
    <m/>
    <m/>
    <x v="19"/>
    <m/>
    <m/>
    <m/>
    <m/>
    <m/>
    <m/>
    <m/>
    <m/>
    <m/>
    <m/>
    <m/>
    <m/>
    <m/>
    <m/>
    <m/>
  </r>
  <r>
    <x v="4970"/>
    <x v="0"/>
    <x v="0"/>
    <s v="A specific web page"/>
    <s v="Query Resolution"/>
    <m/>
    <s v="Pay"/>
    <m/>
    <s v="http://barnet.dev.jadu.net/"/>
    <x v="2"/>
    <m/>
    <m/>
    <m/>
    <m/>
    <m/>
    <m/>
    <m/>
    <m/>
    <m/>
    <m/>
    <m/>
    <m/>
    <m/>
    <m/>
    <m/>
  </r>
  <r>
    <x v="4971"/>
    <x v="2"/>
    <x v="2"/>
    <m/>
    <s v="Query Resolution"/>
    <m/>
    <m/>
    <m/>
    <m/>
    <x v="11"/>
    <m/>
    <m/>
    <m/>
    <m/>
    <m/>
    <m/>
    <m/>
    <m/>
    <m/>
    <m/>
    <m/>
    <m/>
    <m/>
    <m/>
    <m/>
  </r>
  <r>
    <x v="4972"/>
    <x v="0"/>
    <x v="3"/>
    <m/>
    <s v="Decision"/>
    <m/>
    <s v="Complain"/>
    <m/>
    <m/>
    <x v="2"/>
    <m/>
    <m/>
    <m/>
    <m/>
    <m/>
    <m/>
    <m/>
    <m/>
    <m/>
    <m/>
    <m/>
    <m/>
    <m/>
    <m/>
    <m/>
  </r>
  <r>
    <x v="4973"/>
    <x v="1"/>
    <x v="2"/>
    <m/>
    <s v="Advisor/Information"/>
    <m/>
    <m/>
    <m/>
    <m/>
    <x v="11"/>
    <m/>
    <m/>
    <m/>
    <m/>
    <m/>
    <m/>
    <m/>
    <m/>
    <m/>
    <m/>
    <m/>
    <m/>
    <m/>
    <m/>
    <m/>
  </r>
  <r>
    <x v="4974"/>
    <x v="0"/>
    <x v="2"/>
    <m/>
    <s v="Other Reason"/>
    <m/>
    <m/>
    <m/>
    <m/>
    <x v="23"/>
    <m/>
    <m/>
    <m/>
    <m/>
    <m/>
    <m/>
    <m/>
    <m/>
    <m/>
    <m/>
    <m/>
    <m/>
    <m/>
    <m/>
    <m/>
  </r>
  <r>
    <x v="4975"/>
    <x v="1"/>
    <x v="2"/>
    <m/>
    <s v="Time Taken                            "/>
    <m/>
    <m/>
    <m/>
    <m/>
    <x v="23"/>
    <m/>
    <m/>
    <m/>
    <m/>
    <m/>
    <m/>
    <m/>
    <m/>
    <m/>
    <m/>
    <m/>
    <m/>
    <m/>
    <m/>
    <m/>
  </r>
  <r>
    <x v="4976"/>
    <x v="1"/>
    <x v="0"/>
    <m/>
    <m/>
    <m/>
    <m/>
    <m/>
    <s v="http://barnet.dev.jadu.net/"/>
    <x v="2"/>
    <m/>
    <m/>
    <m/>
    <m/>
    <m/>
    <m/>
    <m/>
    <m/>
    <m/>
    <m/>
    <m/>
    <m/>
    <m/>
    <m/>
    <m/>
  </r>
  <r>
    <x v="4977"/>
    <x v="2"/>
    <x v="2"/>
    <m/>
    <s v="Time Taken                            "/>
    <m/>
    <m/>
    <m/>
    <m/>
    <x v="10"/>
    <m/>
    <m/>
    <m/>
    <m/>
    <m/>
    <m/>
    <m/>
    <m/>
    <m/>
    <m/>
    <m/>
    <m/>
    <m/>
    <m/>
    <m/>
  </r>
  <r>
    <x v="4978"/>
    <x v="1"/>
    <x v="2"/>
    <m/>
    <m/>
    <m/>
    <m/>
    <m/>
    <m/>
    <x v="11"/>
    <m/>
    <m/>
    <m/>
    <m/>
    <m/>
    <m/>
    <m/>
    <m/>
    <m/>
    <m/>
    <m/>
    <m/>
    <m/>
    <m/>
    <m/>
  </r>
  <r>
    <x v="4979"/>
    <x v="1"/>
    <x v="2"/>
    <m/>
    <s v="Advisor/Information"/>
    <m/>
    <m/>
    <m/>
    <m/>
    <x v="18"/>
    <m/>
    <m/>
    <m/>
    <m/>
    <m/>
    <m/>
    <m/>
    <m/>
    <m/>
    <m/>
    <m/>
    <m/>
    <m/>
    <m/>
    <m/>
  </r>
  <r>
    <x v="4980"/>
    <x v="1"/>
    <x v="2"/>
    <m/>
    <s v="Advisor/Information"/>
    <m/>
    <m/>
    <m/>
    <m/>
    <x v="19"/>
    <m/>
    <m/>
    <m/>
    <m/>
    <s v="No"/>
    <s v="Male"/>
    <s v="African"/>
    <m/>
    <m/>
    <m/>
    <m/>
    <m/>
    <m/>
    <m/>
    <m/>
  </r>
  <r>
    <x v="4981"/>
    <x v="0"/>
    <x v="0"/>
    <m/>
    <m/>
    <m/>
    <m/>
    <m/>
    <s v="http://www.barnet.gov.uk/info/930111/parking_tickets_pcn/516/parking_tickets_pcn"/>
    <x v="19"/>
    <m/>
    <m/>
    <m/>
    <m/>
    <m/>
    <m/>
    <m/>
    <m/>
    <m/>
    <m/>
    <m/>
    <m/>
    <m/>
    <m/>
    <m/>
  </r>
  <r>
    <x v="4982"/>
    <x v="0"/>
    <x v="0"/>
    <m/>
    <m/>
    <m/>
    <m/>
    <m/>
    <s v="https://www.barnet.gov.uk/forms/form/333/en/visitor_vouchers"/>
    <x v="44"/>
    <m/>
    <m/>
    <m/>
    <m/>
    <m/>
    <m/>
    <m/>
    <m/>
    <m/>
    <m/>
    <m/>
    <m/>
    <m/>
    <m/>
    <m/>
  </r>
  <r>
    <x v="4983"/>
    <x v="2"/>
    <x v="2"/>
    <m/>
    <s v="Time Taken                            "/>
    <m/>
    <m/>
    <m/>
    <m/>
    <x v="22"/>
    <m/>
    <m/>
    <m/>
    <m/>
    <m/>
    <m/>
    <m/>
    <m/>
    <m/>
    <m/>
    <m/>
    <m/>
    <m/>
    <m/>
    <m/>
  </r>
  <r>
    <x v="4984"/>
    <x v="1"/>
    <x v="2"/>
    <m/>
    <s v="Time Taken                            "/>
    <m/>
    <m/>
    <m/>
    <m/>
    <x v="16"/>
    <m/>
    <m/>
    <m/>
    <m/>
    <s v="Yes"/>
    <s v="Female"/>
    <s v="Prefer not to say"/>
    <m/>
    <m/>
    <m/>
    <m/>
    <m/>
    <m/>
    <m/>
    <m/>
  </r>
  <r>
    <x v="4985"/>
    <x v="1"/>
    <x v="2"/>
    <m/>
    <m/>
    <m/>
    <m/>
    <m/>
    <m/>
    <x v="15"/>
    <m/>
    <m/>
    <m/>
    <m/>
    <m/>
    <m/>
    <m/>
    <m/>
    <m/>
    <m/>
    <m/>
    <m/>
    <m/>
    <m/>
    <m/>
  </r>
  <r>
    <x v="4986"/>
    <x v="1"/>
    <x v="2"/>
    <m/>
    <s v="Query Resolution"/>
    <m/>
    <m/>
    <m/>
    <m/>
    <x v="10"/>
    <m/>
    <m/>
    <m/>
    <m/>
    <m/>
    <m/>
    <m/>
    <m/>
    <m/>
    <m/>
    <m/>
    <m/>
    <m/>
    <m/>
    <m/>
  </r>
  <r>
    <x v="4987"/>
    <x v="1"/>
    <x v="3"/>
    <m/>
    <m/>
    <m/>
    <m/>
    <m/>
    <m/>
    <x v="2"/>
    <m/>
    <m/>
    <m/>
    <m/>
    <m/>
    <m/>
    <m/>
    <m/>
    <m/>
    <m/>
    <m/>
    <m/>
    <m/>
    <m/>
    <m/>
  </r>
  <r>
    <x v="4988"/>
    <x v="1"/>
    <x v="2"/>
    <m/>
    <s v="Query Resolution"/>
    <m/>
    <m/>
    <m/>
    <m/>
    <x v="11"/>
    <m/>
    <m/>
    <m/>
    <m/>
    <m/>
    <m/>
    <m/>
    <m/>
    <m/>
    <m/>
    <m/>
    <m/>
    <m/>
    <m/>
    <m/>
  </r>
  <r>
    <x v="4989"/>
    <x v="1"/>
    <x v="2"/>
    <m/>
    <s v="Time Taken                            "/>
    <m/>
    <m/>
    <m/>
    <m/>
    <x v="10"/>
    <m/>
    <m/>
    <m/>
    <m/>
    <s v="No"/>
    <s v="Female"/>
    <s v="British"/>
    <m/>
    <m/>
    <m/>
    <m/>
    <m/>
    <m/>
    <m/>
    <m/>
  </r>
  <r>
    <x v="4990"/>
    <x v="0"/>
    <x v="0"/>
    <m/>
    <m/>
    <m/>
    <m/>
    <m/>
    <s v="http://www.barnet.gov.uk/info/930113/suspensions/557/suspensions"/>
    <x v="15"/>
    <m/>
    <m/>
    <m/>
    <m/>
    <m/>
    <m/>
    <m/>
    <m/>
    <m/>
    <m/>
    <m/>
    <m/>
    <m/>
    <m/>
    <m/>
  </r>
  <r>
    <x v="4991"/>
    <x v="1"/>
    <x v="2"/>
    <m/>
    <s v="Advisor/Information"/>
    <m/>
    <m/>
    <m/>
    <m/>
    <x v="11"/>
    <m/>
    <m/>
    <m/>
    <m/>
    <m/>
    <m/>
    <m/>
    <m/>
    <m/>
    <m/>
    <m/>
    <m/>
    <m/>
    <m/>
    <m/>
  </r>
  <r>
    <x v="4992"/>
    <x v="1"/>
    <x v="0"/>
    <m/>
    <m/>
    <m/>
    <m/>
    <m/>
    <s v="http://www.barnet.gov.uk/site/scripts/google_results.php?q=finchley"/>
    <x v="9"/>
    <m/>
    <m/>
    <m/>
    <m/>
    <m/>
    <m/>
    <m/>
    <m/>
    <m/>
    <m/>
    <m/>
    <m/>
    <m/>
    <m/>
    <m/>
  </r>
  <r>
    <x v="4993"/>
    <x v="1"/>
    <x v="2"/>
    <m/>
    <s v="Time Taken                            "/>
    <m/>
    <m/>
    <m/>
    <m/>
    <x v="15"/>
    <m/>
    <m/>
    <m/>
    <m/>
    <m/>
    <m/>
    <m/>
    <m/>
    <m/>
    <m/>
    <m/>
    <m/>
    <m/>
    <m/>
    <m/>
  </r>
  <r>
    <x v="4994"/>
    <x v="1"/>
    <x v="2"/>
    <m/>
    <s v="Query Resolution"/>
    <m/>
    <m/>
    <m/>
    <m/>
    <x v="10"/>
    <m/>
    <m/>
    <m/>
    <m/>
    <s v="No"/>
    <s v="Female"/>
    <s v="British"/>
    <m/>
    <m/>
    <m/>
    <m/>
    <m/>
    <m/>
    <m/>
    <m/>
  </r>
  <r>
    <x v="4995"/>
    <x v="1"/>
    <x v="2"/>
    <m/>
    <s v="Advisor/Information"/>
    <m/>
    <m/>
    <m/>
    <m/>
    <x v="15"/>
    <m/>
    <m/>
    <m/>
    <m/>
    <s v="No"/>
    <s v="Male"/>
    <s v="British"/>
    <m/>
    <m/>
    <m/>
    <m/>
    <m/>
    <m/>
    <m/>
    <m/>
  </r>
  <r>
    <x v="4996"/>
    <x v="1"/>
    <x v="1"/>
    <m/>
    <s v="Time Taken                            "/>
    <m/>
    <s v="Enquire"/>
    <m/>
    <m/>
    <x v="17"/>
    <m/>
    <m/>
    <s v="NW110AG"/>
    <m/>
    <m/>
    <m/>
    <m/>
    <m/>
    <m/>
    <m/>
    <m/>
    <m/>
    <m/>
    <m/>
    <m/>
  </r>
  <r>
    <x v="4997"/>
    <x v="0"/>
    <x v="0"/>
    <m/>
    <m/>
    <m/>
    <m/>
    <m/>
    <s v="http://www.barnet.gov.uk/a_to_z"/>
    <x v="12"/>
    <m/>
    <m/>
    <m/>
    <m/>
    <m/>
    <m/>
    <m/>
    <m/>
    <m/>
    <m/>
    <m/>
    <m/>
    <m/>
    <m/>
    <m/>
  </r>
  <r>
    <x v="4998"/>
    <x v="0"/>
    <x v="2"/>
    <m/>
    <m/>
    <m/>
    <m/>
    <m/>
    <m/>
    <x v="16"/>
    <m/>
    <m/>
    <m/>
    <m/>
    <m/>
    <m/>
    <m/>
    <m/>
    <m/>
    <m/>
    <m/>
    <m/>
    <m/>
    <m/>
    <m/>
  </r>
  <r>
    <x v="4999"/>
    <x v="1"/>
    <x v="2"/>
    <m/>
    <s v="Time Taken                            "/>
    <m/>
    <m/>
    <m/>
    <m/>
    <x v="15"/>
    <m/>
    <m/>
    <m/>
    <m/>
    <m/>
    <m/>
    <m/>
    <m/>
    <m/>
    <m/>
    <m/>
    <m/>
    <m/>
    <m/>
    <m/>
  </r>
  <r>
    <x v="5000"/>
    <x v="1"/>
    <x v="2"/>
    <m/>
    <s v="Advisor/Information"/>
    <m/>
    <m/>
    <m/>
    <m/>
    <x v="16"/>
    <m/>
    <m/>
    <m/>
    <m/>
    <m/>
    <m/>
    <m/>
    <m/>
    <m/>
    <m/>
    <m/>
    <m/>
    <m/>
    <m/>
    <m/>
  </r>
  <r>
    <x v="5001"/>
    <x v="1"/>
    <x v="0"/>
    <m/>
    <s v="Time Taken                            "/>
    <m/>
    <s v="Enquire"/>
    <m/>
    <s v="https://www.barnet.gov.uk/forms/form/413/en/new_damaged_and_additional_bins"/>
    <x v="44"/>
    <m/>
    <m/>
    <s v="NW116EE"/>
    <m/>
    <m/>
    <m/>
    <m/>
    <m/>
    <m/>
    <m/>
    <m/>
    <m/>
    <m/>
    <m/>
    <m/>
  </r>
  <r>
    <x v="5002"/>
    <x v="1"/>
    <x v="2"/>
    <m/>
    <s v="Time Taken                            "/>
    <m/>
    <m/>
    <m/>
    <m/>
    <x v="15"/>
    <m/>
    <m/>
    <m/>
    <m/>
    <m/>
    <m/>
    <m/>
    <m/>
    <m/>
    <m/>
    <m/>
    <m/>
    <m/>
    <m/>
    <m/>
  </r>
  <r>
    <x v="5003"/>
    <x v="1"/>
    <x v="1"/>
    <m/>
    <m/>
    <m/>
    <m/>
    <m/>
    <m/>
    <x v="2"/>
    <m/>
    <m/>
    <m/>
    <m/>
    <m/>
    <m/>
    <m/>
    <m/>
    <m/>
    <m/>
    <m/>
    <m/>
    <m/>
    <m/>
    <m/>
  </r>
  <r>
    <x v="5004"/>
    <x v="1"/>
    <x v="2"/>
    <m/>
    <m/>
    <m/>
    <m/>
    <m/>
    <m/>
    <x v="11"/>
    <m/>
    <m/>
    <m/>
    <m/>
    <m/>
    <m/>
    <m/>
    <m/>
    <m/>
    <m/>
    <m/>
    <m/>
    <m/>
    <m/>
    <m/>
  </r>
  <r>
    <x v="5005"/>
    <x v="1"/>
    <x v="2"/>
    <m/>
    <s v="Advisor/Information"/>
    <m/>
    <m/>
    <m/>
    <m/>
    <x v="15"/>
    <m/>
    <m/>
    <m/>
    <m/>
    <m/>
    <m/>
    <m/>
    <m/>
    <m/>
    <m/>
    <m/>
    <m/>
    <m/>
    <m/>
    <m/>
  </r>
  <r>
    <x v="5006"/>
    <x v="1"/>
    <x v="2"/>
    <m/>
    <s v="Time Taken                            "/>
    <m/>
    <m/>
    <m/>
    <m/>
    <x v="18"/>
    <m/>
    <m/>
    <m/>
    <m/>
    <m/>
    <m/>
    <m/>
    <m/>
    <m/>
    <m/>
    <m/>
    <m/>
    <m/>
    <m/>
    <m/>
  </r>
  <r>
    <x v="5007"/>
    <x v="0"/>
    <x v="1"/>
    <m/>
    <s v="Query Resolution"/>
    <m/>
    <s v="Notify"/>
    <m/>
    <m/>
    <x v="8"/>
    <s v="bh Totally inadequate service - paid a PCN but you lost it, asked for response - no one assisting.  Frustrating, upsetting and no one at Barnet cares! its about time someone took notice of this situation.  "/>
    <m/>
    <m/>
    <s v="45 to 54"/>
    <m/>
    <m/>
    <s v="British"/>
    <m/>
    <m/>
    <m/>
    <m/>
    <m/>
    <m/>
    <m/>
    <m/>
  </r>
  <r>
    <x v="5008"/>
    <x v="0"/>
    <x v="0"/>
    <m/>
    <m/>
    <m/>
    <m/>
    <m/>
    <s v="http://www.barnet.gov.uk/info/61/council_tax_banding_and_valuation/685/council_tax_banding_and_valuation"/>
    <x v="21"/>
    <m/>
    <m/>
    <m/>
    <m/>
    <m/>
    <m/>
    <m/>
    <m/>
    <m/>
    <m/>
    <m/>
    <m/>
    <m/>
    <m/>
    <m/>
  </r>
  <r>
    <x v="5009"/>
    <x v="0"/>
    <x v="0"/>
    <m/>
    <m/>
    <m/>
    <s v="Enquire"/>
    <m/>
    <s v="http://www.barnet.gov.uk/forms/form/255/en/registrars_contact_us"/>
    <x v="44"/>
    <m/>
    <m/>
    <m/>
    <m/>
    <m/>
    <m/>
    <m/>
    <m/>
    <m/>
    <m/>
    <m/>
    <m/>
    <m/>
    <m/>
    <m/>
  </r>
  <r>
    <x v="5010"/>
    <x v="1"/>
    <x v="1"/>
    <m/>
    <m/>
    <m/>
    <m/>
    <m/>
    <m/>
    <x v="2"/>
    <m/>
    <m/>
    <m/>
    <m/>
    <m/>
    <m/>
    <m/>
    <m/>
    <m/>
    <m/>
    <m/>
    <m/>
    <m/>
    <m/>
    <m/>
  </r>
  <r>
    <x v="5011"/>
    <x v="1"/>
    <x v="0"/>
    <m/>
    <m/>
    <m/>
    <m/>
    <m/>
    <s v="http://www.barnet.gov.uk/apply"/>
    <x v="17"/>
    <m/>
    <m/>
    <m/>
    <m/>
    <m/>
    <m/>
    <m/>
    <m/>
    <m/>
    <m/>
    <m/>
    <m/>
    <m/>
    <m/>
    <m/>
  </r>
  <r>
    <x v="5012"/>
    <x v="1"/>
    <x v="0"/>
    <m/>
    <m/>
    <m/>
    <m/>
    <m/>
    <s v="http://www.barnet.gov.uk/homepage/249/directory_record?page=Record&amp;did=146715&amp;entry_id=146088"/>
    <x v="4"/>
    <m/>
    <m/>
    <m/>
    <m/>
    <m/>
    <m/>
    <m/>
    <m/>
    <m/>
    <m/>
    <m/>
    <m/>
    <m/>
    <m/>
    <m/>
  </r>
  <r>
    <x v="5013"/>
    <x v="0"/>
    <x v="0"/>
    <m/>
    <s v="Time Taken                            "/>
    <m/>
    <s v="Book"/>
    <m/>
    <s v="http://www.barnet.gov.uk/homepage/249/directory_record?page=Record&amp;did=145654&amp;entry_id=134007"/>
    <x v="4"/>
    <m/>
    <m/>
    <s v="N31UB"/>
    <m/>
    <m/>
    <m/>
    <m/>
    <m/>
    <m/>
    <m/>
    <m/>
    <m/>
    <m/>
    <m/>
    <m/>
  </r>
  <r>
    <x v="5014"/>
    <x v="0"/>
    <x v="0"/>
    <m/>
    <m/>
    <m/>
    <m/>
    <m/>
    <s v="http://www.barnet.gov.uk/homepage/249/directory_record?page=Record&amp;did=145654&amp;entry_id=134007"/>
    <x v="4"/>
    <m/>
    <m/>
    <m/>
    <m/>
    <m/>
    <m/>
    <m/>
    <m/>
    <m/>
    <m/>
    <m/>
    <m/>
    <m/>
    <m/>
    <m/>
  </r>
  <r>
    <x v="5015"/>
    <x v="0"/>
    <x v="0"/>
    <m/>
    <m/>
    <m/>
    <m/>
    <m/>
    <s v="http://www.barnet.gov.uk/homepage/249/directory_record?page=Record&amp;did=145654&amp;entry_id=134007"/>
    <x v="4"/>
    <m/>
    <m/>
    <m/>
    <m/>
    <m/>
    <m/>
    <m/>
    <m/>
    <m/>
    <m/>
    <m/>
    <m/>
    <m/>
    <m/>
    <m/>
  </r>
  <r>
    <x v="5016"/>
    <x v="1"/>
    <x v="0"/>
    <m/>
    <m/>
    <m/>
    <m/>
    <m/>
    <s v="http://www.barnet.gov.uk/forms/form/159/en/expression_of_interest_in_adoption"/>
    <x v="44"/>
    <m/>
    <m/>
    <m/>
    <m/>
    <m/>
    <m/>
    <m/>
    <m/>
    <m/>
    <m/>
    <m/>
    <m/>
    <m/>
    <m/>
    <m/>
  </r>
  <r>
    <x v="5017"/>
    <x v="0"/>
    <x v="0"/>
    <m/>
    <m/>
    <m/>
    <m/>
    <m/>
    <s v="http://www.barnet.gov.uk/"/>
    <x v="0"/>
    <m/>
    <m/>
    <m/>
    <m/>
    <m/>
    <m/>
    <m/>
    <m/>
    <m/>
    <m/>
    <m/>
    <m/>
    <m/>
    <m/>
    <m/>
  </r>
  <r>
    <x v="5018"/>
    <x v="0"/>
    <x v="0"/>
    <m/>
    <m/>
    <m/>
    <m/>
    <m/>
    <s v="http://www.barnet.gov.uk/info/930324/youth_and_democracy/458/youth_and_democracy"/>
    <x v="3"/>
    <m/>
    <m/>
    <m/>
    <m/>
    <m/>
    <m/>
    <m/>
    <m/>
    <m/>
    <m/>
    <m/>
    <m/>
    <m/>
    <m/>
    <m/>
  </r>
  <r>
    <x v="5019"/>
    <x v="2"/>
    <x v="0"/>
    <m/>
    <m/>
    <m/>
    <m/>
    <m/>
    <s v="http://www.barnet.gov.uk/info/61/council_tax_banding_and_valuation/685/council_tax_banding_and_valuation"/>
    <x v="21"/>
    <m/>
    <m/>
    <m/>
    <m/>
    <m/>
    <m/>
    <m/>
    <m/>
    <m/>
    <m/>
    <m/>
    <m/>
    <m/>
    <m/>
    <m/>
  </r>
  <r>
    <x v="5020"/>
    <x v="0"/>
    <x v="0"/>
    <m/>
    <s v="Query Resolution"/>
    <m/>
    <s v="Enquire"/>
    <m/>
    <s v="http://www.barnet.gov.uk/info/920029/digital_library/489/digital_library"/>
    <x v="10"/>
    <m/>
    <m/>
    <m/>
    <m/>
    <m/>
    <m/>
    <m/>
    <m/>
    <m/>
    <m/>
    <m/>
    <m/>
    <m/>
    <m/>
    <m/>
  </r>
  <r>
    <x v="5021"/>
    <x v="0"/>
    <x v="0"/>
    <m/>
    <m/>
    <m/>
    <m/>
    <m/>
    <s v="http://www.barnet.gov.uk/info/940326/interactive_maps/912/interactive_maps"/>
    <x v="13"/>
    <m/>
    <m/>
    <m/>
    <m/>
    <m/>
    <m/>
    <m/>
    <m/>
    <m/>
    <m/>
    <m/>
    <m/>
    <m/>
    <m/>
    <m/>
  </r>
  <r>
    <x v="5022"/>
    <x v="1"/>
    <x v="0"/>
    <m/>
    <s v="Time Taken                            "/>
    <m/>
    <s v="Book"/>
    <m/>
    <s v="http://www.barnet.gov.uk/info/14/secondary_school_admissions/649/secondary_school_admissions"/>
    <x v="7"/>
    <m/>
    <m/>
    <m/>
    <m/>
    <m/>
    <m/>
    <m/>
    <m/>
    <m/>
    <m/>
    <m/>
    <m/>
    <m/>
    <m/>
    <m/>
  </r>
  <r>
    <x v="5023"/>
    <x v="1"/>
    <x v="0"/>
    <m/>
    <s v="Advisor/Information"/>
    <m/>
    <s v="Enquire"/>
    <m/>
    <s v="http://www.barnet.gov.uk/info/930272/the_network/323/the_network"/>
    <x v="14"/>
    <m/>
    <m/>
    <s v="HA87EL"/>
    <m/>
    <m/>
    <m/>
    <m/>
    <m/>
    <m/>
    <m/>
    <m/>
    <m/>
    <m/>
    <m/>
    <m/>
  </r>
  <r>
    <x v="5024"/>
    <x v="1"/>
    <x v="3"/>
    <m/>
    <s v="Advisor/Information"/>
    <m/>
    <s v="Appeal"/>
    <m/>
    <m/>
    <x v="36"/>
    <m/>
    <m/>
    <m/>
    <m/>
    <m/>
    <m/>
    <m/>
    <m/>
    <m/>
    <m/>
    <m/>
    <m/>
    <m/>
    <m/>
    <m/>
  </r>
  <r>
    <x v="5025"/>
    <x v="0"/>
    <x v="0"/>
    <m/>
    <s v="Query Resolution"/>
    <m/>
    <m/>
    <m/>
    <s v="http://www.barnet.gov.uk/site/scripts/documents.php?categoryID=1130&amp;postcode=154+Friern+Barnet+Lane+Londn+N20+ONL"/>
    <x v="11"/>
    <m/>
    <m/>
    <s v="N20ONL"/>
    <m/>
    <m/>
    <m/>
    <m/>
    <m/>
    <m/>
    <m/>
    <m/>
    <m/>
    <m/>
    <m/>
    <m/>
  </r>
  <r>
    <x v="5026"/>
    <x v="1"/>
    <x v="0"/>
    <m/>
    <m/>
    <m/>
    <m/>
    <m/>
    <s v="http://www.barnet.gov.uk/homepage/248/directory_homepage?page=Homepage&amp;did=145669"/>
    <x v="10"/>
    <m/>
    <m/>
    <m/>
    <m/>
    <m/>
    <m/>
    <m/>
    <m/>
    <m/>
    <m/>
    <m/>
    <m/>
    <m/>
    <m/>
    <m/>
  </r>
  <r>
    <x v="5027"/>
    <x v="1"/>
    <x v="0"/>
    <m/>
    <m/>
    <m/>
    <m/>
    <m/>
    <s v="http://www.barnet.gov.uk/homepage/249/directory_record?page=Record&amp;did=145644&amp;entry_id=124094"/>
    <x v="4"/>
    <m/>
    <m/>
    <m/>
    <m/>
    <m/>
    <m/>
    <m/>
    <m/>
    <m/>
    <m/>
    <m/>
    <m/>
    <m/>
    <m/>
    <m/>
  </r>
  <r>
    <x v="5028"/>
    <x v="0"/>
    <x v="3"/>
    <m/>
    <m/>
    <m/>
    <m/>
    <m/>
    <m/>
    <x v="2"/>
    <m/>
    <m/>
    <m/>
    <m/>
    <m/>
    <m/>
    <m/>
    <m/>
    <m/>
    <m/>
    <m/>
    <m/>
    <m/>
    <m/>
    <m/>
  </r>
  <r>
    <x v="5029"/>
    <x v="1"/>
    <x v="2"/>
    <m/>
    <s v="Time Taken                            "/>
    <m/>
    <m/>
    <m/>
    <m/>
    <x v="18"/>
    <m/>
    <m/>
    <m/>
    <m/>
    <m/>
    <m/>
    <m/>
    <m/>
    <m/>
    <m/>
    <m/>
    <m/>
    <m/>
    <m/>
    <m/>
  </r>
  <r>
    <x v="5030"/>
    <x v="1"/>
    <x v="2"/>
    <m/>
    <s v="Time Taken                            "/>
    <m/>
    <m/>
    <m/>
    <m/>
    <x v="19"/>
    <m/>
    <m/>
    <m/>
    <m/>
    <m/>
    <m/>
    <m/>
    <m/>
    <m/>
    <m/>
    <m/>
    <m/>
    <m/>
    <m/>
    <m/>
  </r>
  <r>
    <x v="5031"/>
    <x v="1"/>
    <x v="1"/>
    <m/>
    <s v="Time Taken                            "/>
    <m/>
    <s v="Notify"/>
    <m/>
    <m/>
    <x v="8"/>
    <m/>
    <m/>
    <m/>
    <m/>
    <m/>
    <m/>
    <m/>
    <m/>
    <m/>
    <m/>
    <m/>
    <m/>
    <m/>
    <m/>
    <m/>
  </r>
  <r>
    <x v="5032"/>
    <x v="1"/>
    <x v="3"/>
    <m/>
    <s v="Other Reason"/>
    <m/>
    <s v="Apply"/>
    <m/>
    <m/>
    <x v="40"/>
    <m/>
    <m/>
    <m/>
    <m/>
    <m/>
    <m/>
    <m/>
    <m/>
    <m/>
    <m/>
    <m/>
    <m/>
    <m/>
    <m/>
    <m/>
  </r>
  <r>
    <x v="5033"/>
    <x v="1"/>
    <x v="2"/>
    <m/>
    <s v="Query Resolution"/>
    <m/>
    <m/>
    <m/>
    <m/>
    <x v="18"/>
    <m/>
    <m/>
    <m/>
    <m/>
    <m/>
    <m/>
    <m/>
    <m/>
    <m/>
    <m/>
    <m/>
    <m/>
    <m/>
    <m/>
    <m/>
  </r>
  <r>
    <x v="5034"/>
    <x v="1"/>
    <x v="0"/>
    <m/>
    <s v="Time Taken                            "/>
    <m/>
    <s v="Enquire"/>
    <m/>
    <s v="http://www.barnet.gov.uk/info/730006/Parks_directory_record?page=Record&amp;did=145661&amp;letter=E&amp;entry_id=136229"/>
    <x v="23"/>
    <s v="was looking for outdoor gyms near edgware to run in!   thank you!!!"/>
    <m/>
    <s v="HA89UZ"/>
    <s v="45 to 54"/>
    <s v="Yes"/>
    <s v="Female"/>
    <s v="British"/>
    <m/>
    <m/>
    <m/>
    <m/>
    <m/>
    <m/>
    <m/>
    <m/>
  </r>
  <r>
    <x v="5035"/>
    <x v="2"/>
    <x v="2"/>
    <m/>
    <s v="Query Resolution"/>
    <m/>
    <m/>
    <m/>
    <m/>
    <x v="19"/>
    <m/>
    <m/>
    <m/>
    <m/>
    <m/>
    <m/>
    <m/>
    <m/>
    <m/>
    <m/>
    <m/>
    <m/>
    <m/>
    <m/>
    <m/>
  </r>
  <r>
    <x v="5036"/>
    <x v="1"/>
    <x v="2"/>
    <m/>
    <s v="Advisor/Information"/>
    <m/>
    <m/>
    <m/>
    <m/>
    <x v="10"/>
    <m/>
    <m/>
    <m/>
    <m/>
    <m/>
    <m/>
    <m/>
    <m/>
    <m/>
    <m/>
    <m/>
    <m/>
    <m/>
    <m/>
    <m/>
  </r>
  <r>
    <x v="5037"/>
    <x v="1"/>
    <x v="3"/>
    <m/>
    <s v="Other Reason"/>
    <m/>
    <s v="Notify"/>
    <m/>
    <m/>
    <x v="29"/>
    <m/>
    <m/>
    <m/>
    <m/>
    <m/>
    <m/>
    <m/>
    <m/>
    <m/>
    <m/>
    <m/>
    <m/>
    <m/>
    <m/>
    <m/>
  </r>
  <r>
    <x v="5038"/>
    <x v="1"/>
    <x v="3"/>
    <m/>
    <s v="Other Reason"/>
    <m/>
    <s v="Report"/>
    <m/>
    <m/>
    <x v="17"/>
    <m/>
    <m/>
    <m/>
    <m/>
    <m/>
    <m/>
    <m/>
    <m/>
    <m/>
    <m/>
    <m/>
    <m/>
    <m/>
    <m/>
    <m/>
  </r>
  <r>
    <x v="5039"/>
    <x v="0"/>
    <x v="0"/>
    <m/>
    <m/>
    <m/>
    <s v="Complain"/>
    <m/>
    <s v="http://www.barnet.gov.uk/parking"/>
    <x v="15"/>
    <m/>
    <m/>
    <m/>
    <m/>
    <m/>
    <m/>
    <m/>
    <m/>
    <m/>
    <m/>
    <m/>
    <m/>
    <m/>
    <m/>
    <m/>
  </r>
  <r>
    <x v="5040"/>
    <x v="1"/>
    <x v="3"/>
    <m/>
    <s v="Time Taken                            "/>
    <m/>
    <s v="Notify"/>
    <m/>
    <m/>
    <x v="26"/>
    <s v="EXTREMELY HELPFULL STAFF THANK YOU"/>
    <m/>
    <s v="NW119BT"/>
    <s v="25 to 34"/>
    <s v="No"/>
    <s v="Male"/>
    <s v="British"/>
    <m/>
    <m/>
    <m/>
    <m/>
    <m/>
    <m/>
    <m/>
    <m/>
  </r>
  <r>
    <x v="5041"/>
    <x v="0"/>
    <x v="0"/>
    <m/>
    <m/>
    <m/>
    <s v="Complain"/>
    <m/>
    <s v="http://www.barnet.gov.uk/parking"/>
    <x v="15"/>
    <m/>
    <m/>
    <m/>
    <m/>
    <m/>
    <m/>
    <m/>
    <m/>
    <m/>
    <m/>
    <m/>
    <m/>
    <m/>
    <m/>
    <m/>
  </r>
  <r>
    <x v="5042"/>
    <x v="0"/>
    <x v="0"/>
    <m/>
    <m/>
    <m/>
    <m/>
    <m/>
    <s v="http://www.barnet.gov.uk/parking"/>
    <x v="15"/>
    <m/>
    <m/>
    <m/>
    <m/>
    <m/>
    <m/>
    <m/>
    <m/>
    <m/>
    <m/>
    <m/>
    <m/>
    <m/>
    <m/>
    <m/>
  </r>
  <r>
    <x v="5043"/>
    <x v="0"/>
    <x v="0"/>
    <m/>
    <m/>
    <m/>
    <m/>
    <m/>
    <s v="http://www.barnet.gov.uk/info/726/fraud_investigation/730/fraud_investigation"/>
    <x v="13"/>
    <m/>
    <m/>
    <m/>
    <m/>
    <m/>
    <m/>
    <m/>
    <m/>
    <m/>
    <m/>
    <m/>
    <m/>
    <m/>
    <m/>
    <m/>
  </r>
  <r>
    <x v="5044"/>
    <x v="0"/>
    <x v="0"/>
    <m/>
    <m/>
    <m/>
    <m/>
    <m/>
    <s v="http://www.barnet.gov.uk/"/>
    <x v="0"/>
    <m/>
    <m/>
    <m/>
    <m/>
    <m/>
    <m/>
    <m/>
    <m/>
    <m/>
    <m/>
    <m/>
    <m/>
    <m/>
    <m/>
    <m/>
  </r>
  <r>
    <x v="5045"/>
    <x v="1"/>
    <x v="3"/>
    <m/>
    <s v="Other Reason"/>
    <m/>
    <m/>
    <m/>
    <m/>
    <x v="2"/>
    <m/>
    <m/>
    <m/>
    <m/>
    <m/>
    <m/>
    <m/>
    <m/>
    <m/>
    <m/>
    <m/>
    <m/>
    <m/>
    <m/>
    <m/>
  </r>
  <r>
    <x v="5046"/>
    <x v="2"/>
    <x v="3"/>
    <m/>
    <s v="Time Taken                            "/>
    <m/>
    <s v="Book"/>
    <m/>
    <m/>
    <x v="25"/>
    <m/>
    <m/>
    <s v="N1"/>
    <m/>
    <m/>
    <m/>
    <m/>
    <m/>
    <m/>
    <m/>
    <m/>
    <m/>
    <m/>
    <m/>
    <m/>
  </r>
  <r>
    <x v="5047"/>
    <x v="2"/>
    <x v="2"/>
    <m/>
    <s v="Time Taken                            "/>
    <m/>
    <m/>
    <m/>
    <m/>
    <x v="15"/>
    <m/>
    <m/>
    <m/>
    <m/>
    <s v="Prefer not to say"/>
    <s v="Male"/>
    <s v="British"/>
    <m/>
    <m/>
    <m/>
    <m/>
    <m/>
    <m/>
    <m/>
    <m/>
  </r>
  <r>
    <x v="5048"/>
    <x v="1"/>
    <x v="0"/>
    <m/>
    <m/>
    <m/>
    <m/>
    <m/>
    <s v="http://www.barnet.gov.uk/info/940031/stonegrove_and_spur_road/539/stonegrove_and_spur_road"/>
    <x v="69"/>
    <m/>
    <m/>
    <m/>
    <m/>
    <m/>
    <m/>
    <m/>
    <m/>
    <m/>
    <m/>
    <m/>
    <m/>
    <m/>
    <m/>
    <m/>
  </r>
  <r>
    <x v="5049"/>
    <x v="0"/>
    <x v="0"/>
    <m/>
    <m/>
    <m/>
    <s v="Enquire"/>
    <m/>
    <s v="http://www.barnet.gov.uk/homepage/249/directory_record?did=145641&amp;cat_id=477&amp;entry_id=18632"/>
    <x v="4"/>
    <m/>
    <m/>
    <m/>
    <m/>
    <m/>
    <m/>
    <m/>
    <m/>
    <m/>
    <m/>
    <m/>
    <m/>
    <m/>
    <m/>
    <m/>
  </r>
  <r>
    <x v="5050"/>
    <x v="1"/>
    <x v="1"/>
    <m/>
    <m/>
    <m/>
    <m/>
    <m/>
    <m/>
    <x v="2"/>
    <m/>
    <m/>
    <m/>
    <m/>
    <m/>
    <m/>
    <m/>
    <m/>
    <m/>
    <m/>
    <m/>
    <m/>
    <m/>
    <m/>
    <m/>
  </r>
  <r>
    <x v="5051"/>
    <x v="1"/>
    <x v="1"/>
    <m/>
    <m/>
    <m/>
    <m/>
    <m/>
    <m/>
    <x v="2"/>
    <m/>
    <m/>
    <m/>
    <m/>
    <m/>
    <m/>
    <m/>
    <m/>
    <m/>
    <m/>
    <m/>
    <m/>
    <m/>
    <m/>
    <m/>
  </r>
  <r>
    <x v="5052"/>
    <x v="1"/>
    <x v="2"/>
    <m/>
    <s v="Time Taken                            "/>
    <m/>
    <m/>
    <m/>
    <m/>
    <x v="16"/>
    <m/>
    <m/>
    <m/>
    <m/>
    <m/>
    <m/>
    <m/>
    <m/>
    <m/>
    <m/>
    <m/>
    <m/>
    <m/>
    <m/>
    <m/>
  </r>
  <r>
    <x v="5053"/>
    <x v="1"/>
    <x v="2"/>
    <m/>
    <m/>
    <m/>
    <m/>
    <m/>
    <m/>
    <x v="23"/>
    <m/>
    <m/>
    <m/>
    <m/>
    <m/>
    <m/>
    <m/>
    <m/>
    <m/>
    <m/>
    <m/>
    <m/>
    <m/>
    <m/>
    <m/>
  </r>
  <r>
    <x v="5054"/>
    <x v="2"/>
    <x v="0"/>
    <m/>
    <m/>
    <m/>
    <m/>
    <m/>
    <s v="http://www.barnet.gov.uk/"/>
    <x v="0"/>
    <m/>
    <m/>
    <m/>
    <m/>
    <m/>
    <m/>
    <m/>
    <m/>
    <m/>
    <m/>
    <m/>
    <m/>
    <m/>
    <m/>
    <m/>
  </r>
  <r>
    <x v="5055"/>
    <x v="0"/>
    <x v="0"/>
    <m/>
    <s v="Decision"/>
    <m/>
    <s v="Enquire"/>
    <m/>
    <s v="http://www.barnet.gov.uk/info/317/giving_notice_of_a_marriage_or_civil_partnership/559/giving_notice_of_a_marriage_or_civil_partnership"/>
    <x v="51"/>
    <m/>
    <m/>
    <m/>
    <m/>
    <m/>
    <m/>
    <m/>
    <m/>
    <m/>
    <m/>
    <m/>
    <m/>
    <m/>
    <m/>
    <m/>
  </r>
  <r>
    <x v="5056"/>
    <x v="1"/>
    <x v="2"/>
    <m/>
    <s v="Time Taken                            "/>
    <m/>
    <m/>
    <m/>
    <m/>
    <x v="17"/>
    <m/>
    <m/>
    <m/>
    <m/>
    <m/>
    <m/>
    <m/>
    <m/>
    <m/>
    <m/>
    <m/>
    <m/>
    <m/>
    <m/>
    <m/>
  </r>
  <r>
    <x v="5057"/>
    <x v="1"/>
    <x v="0"/>
    <m/>
    <m/>
    <m/>
    <m/>
    <m/>
    <s v="http://www.barnet.gov.uk/homepage/249/directory_record?did=145669&amp;entry_id=19508"/>
    <x v="4"/>
    <m/>
    <m/>
    <m/>
    <m/>
    <m/>
    <m/>
    <m/>
    <m/>
    <m/>
    <m/>
    <m/>
    <m/>
    <m/>
    <m/>
    <m/>
  </r>
  <r>
    <x v="5058"/>
    <x v="1"/>
    <x v="3"/>
    <m/>
    <s v="Time Taken                            "/>
    <m/>
    <s v="Enquire"/>
    <m/>
    <m/>
    <x v="21"/>
    <s v="NO"/>
    <m/>
    <s v="NW97AB"/>
    <m/>
    <m/>
    <m/>
    <m/>
    <m/>
    <m/>
    <m/>
    <m/>
    <m/>
    <m/>
    <m/>
    <m/>
  </r>
  <r>
    <x v="5059"/>
    <x v="2"/>
    <x v="3"/>
    <m/>
    <m/>
    <m/>
    <m/>
    <m/>
    <m/>
    <x v="2"/>
    <m/>
    <m/>
    <m/>
    <m/>
    <m/>
    <m/>
    <m/>
    <m/>
    <m/>
    <m/>
    <m/>
    <m/>
    <m/>
    <m/>
    <m/>
  </r>
  <r>
    <x v="5060"/>
    <x v="1"/>
    <x v="0"/>
    <m/>
    <m/>
    <m/>
    <m/>
    <m/>
    <s v="http://www.barnet.gov.uk/info/200047/grants_and_funding/258/grants_and_funding"/>
    <x v="17"/>
    <m/>
    <m/>
    <m/>
    <m/>
    <m/>
    <m/>
    <m/>
    <m/>
    <m/>
    <m/>
    <m/>
    <m/>
    <m/>
    <m/>
    <m/>
  </r>
  <r>
    <x v="5061"/>
    <x v="1"/>
    <x v="3"/>
    <m/>
    <s v="Advisor/Information"/>
    <m/>
    <s v="Apply"/>
    <m/>
    <m/>
    <x v="42"/>
    <s v="THE TRETMENT WAS VERY VERY GOOD. THE LADY WHO SEREVED ME WAS VERY HELPFULL. I AM GREATFULL TO HER."/>
    <m/>
    <m/>
    <m/>
    <m/>
    <m/>
    <m/>
    <m/>
    <m/>
    <m/>
    <m/>
    <m/>
    <m/>
    <m/>
    <m/>
  </r>
  <r>
    <x v="5062"/>
    <x v="2"/>
    <x v="2"/>
    <m/>
    <s v="Other Reason"/>
    <m/>
    <m/>
    <m/>
    <m/>
    <x v="11"/>
    <m/>
    <m/>
    <m/>
    <m/>
    <m/>
    <m/>
    <m/>
    <m/>
    <m/>
    <m/>
    <m/>
    <m/>
    <m/>
    <m/>
    <m/>
  </r>
  <r>
    <x v="5063"/>
    <x v="1"/>
    <x v="3"/>
    <m/>
    <m/>
    <m/>
    <m/>
    <m/>
    <m/>
    <x v="2"/>
    <m/>
    <m/>
    <m/>
    <m/>
    <m/>
    <m/>
    <m/>
    <m/>
    <m/>
    <m/>
    <m/>
    <m/>
    <m/>
    <m/>
    <m/>
  </r>
  <r>
    <x v="5064"/>
    <x v="1"/>
    <x v="2"/>
    <m/>
    <s v="Query Resolution"/>
    <m/>
    <m/>
    <m/>
    <m/>
    <x v="10"/>
    <m/>
    <m/>
    <m/>
    <m/>
    <s v="No"/>
    <s v="Female"/>
    <s v="British"/>
    <m/>
    <m/>
    <m/>
    <m/>
    <m/>
    <m/>
    <m/>
    <m/>
  </r>
  <r>
    <x v="5065"/>
    <x v="1"/>
    <x v="2"/>
    <m/>
    <s v="Time Taken                            "/>
    <m/>
    <m/>
    <m/>
    <m/>
    <x v="19"/>
    <m/>
    <m/>
    <m/>
    <m/>
    <m/>
    <m/>
    <m/>
    <m/>
    <m/>
    <m/>
    <m/>
    <m/>
    <m/>
    <m/>
    <m/>
  </r>
  <r>
    <x v="5066"/>
    <x v="0"/>
    <x v="2"/>
    <m/>
    <s v="Other Reason"/>
    <m/>
    <m/>
    <m/>
    <m/>
    <x v="15"/>
    <m/>
    <m/>
    <m/>
    <m/>
    <m/>
    <m/>
    <m/>
    <m/>
    <m/>
    <m/>
    <m/>
    <m/>
    <m/>
    <m/>
    <m/>
  </r>
  <r>
    <x v="5067"/>
    <x v="1"/>
    <x v="3"/>
    <m/>
    <s v="Advisor/Information"/>
    <m/>
    <s v="Apply"/>
    <m/>
    <m/>
    <x v="1"/>
    <m/>
    <m/>
    <s v="N113DA"/>
    <s v="35 to 44"/>
    <s v="Yes"/>
    <s v="Male"/>
    <s v="British"/>
    <m/>
    <m/>
    <m/>
    <m/>
    <m/>
    <m/>
    <m/>
    <m/>
  </r>
  <r>
    <x v="5068"/>
    <x v="1"/>
    <x v="3"/>
    <m/>
    <s v="Advisor/Information"/>
    <m/>
    <s v="Appeal"/>
    <m/>
    <m/>
    <x v="26"/>
    <m/>
    <m/>
    <m/>
    <m/>
    <m/>
    <m/>
    <m/>
    <m/>
    <m/>
    <m/>
    <m/>
    <m/>
    <m/>
    <m/>
    <m/>
  </r>
  <r>
    <x v="5069"/>
    <x v="1"/>
    <x v="2"/>
    <m/>
    <s v="Advisor/Information"/>
    <m/>
    <m/>
    <m/>
    <m/>
    <x v="18"/>
    <m/>
    <m/>
    <m/>
    <m/>
    <m/>
    <m/>
    <m/>
    <m/>
    <m/>
    <m/>
    <m/>
    <m/>
    <m/>
    <m/>
    <m/>
  </r>
  <r>
    <x v="5070"/>
    <x v="1"/>
    <x v="2"/>
    <m/>
    <m/>
    <m/>
    <m/>
    <m/>
    <m/>
    <x v="15"/>
    <m/>
    <m/>
    <m/>
    <m/>
    <m/>
    <m/>
    <m/>
    <m/>
    <m/>
    <m/>
    <m/>
    <m/>
    <m/>
    <m/>
    <m/>
  </r>
  <r>
    <x v="5071"/>
    <x v="1"/>
    <x v="2"/>
    <m/>
    <s v="Time Taken                            "/>
    <m/>
    <m/>
    <m/>
    <m/>
    <x v="11"/>
    <m/>
    <m/>
    <m/>
    <m/>
    <m/>
    <m/>
    <m/>
    <m/>
    <m/>
    <m/>
    <m/>
    <m/>
    <m/>
    <m/>
    <m/>
  </r>
  <r>
    <x v="5072"/>
    <x v="1"/>
    <x v="2"/>
    <m/>
    <s v="Advisor/Information"/>
    <m/>
    <m/>
    <m/>
    <m/>
    <x v="16"/>
    <m/>
    <m/>
    <m/>
    <m/>
    <m/>
    <m/>
    <m/>
    <m/>
    <m/>
    <m/>
    <m/>
    <m/>
    <m/>
    <m/>
    <m/>
  </r>
  <r>
    <x v="5073"/>
    <x v="1"/>
    <x v="3"/>
    <m/>
    <s v="Time Taken                            "/>
    <m/>
    <s v="Appeal"/>
    <m/>
    <m/>
    <x v="8"/>
    <m/>
    <m/>
    <m/>
    <s v="65 to 74"/>
    <s v="No"/>
    <s v="Male"/>
    <s v="British"/>
    <m/>
    <m/>
    <m/>
    <m/>
    <m/>
    <m/>
    <m/>
    <m/>
  </r>
  <r>
    <x v="5074"/>
    <x v="1"/>
    <x v="2"/>
    <m/>
    <s v="Advisor/Information"/>
    <m/>
    <m/>
    <m/>
    <m/>
    <x v="19"/>
    <m/>
    <m/>
    <m/>
    <m/>
    <s v="No"/>
    <s v="Male"/>
    <s v="Indian"/>
    <m/>
    <m/>
    <m/>
    <m/>
    <m/>
    <m/>
    <m/>
    <m/>
  </r>
  <r>
    <x v="5075"/>
    <x v="1"/>
    <x v="2"/>
    <m/>
    <s v="Advisor/Information"/>
    <m/>
    <m/>
    <m/>
    <m/>
    <x v="18"/>
    <m/>
    <m/>
    <m/>
    <m/>
    <m/>
    <m/>
    <m/>
    <m/>
    <m/>
    <m/>
    <m/>
    <m/>
    <m/>
    <m/>
    <m/>
  </r>
  <r>
    <x v="5076"/>
    <x v="2"/>
    <x v="3"/>
    <m/>
    <s v="Decision"/>
    <m/>
    <m/>
    <m/>
    <m/>
    <x v="2"/>
    <m/>
    <m/>
    <m/>
    <m/>
    <m/>
    <m/>
    <m/>
    <m/>
    <m/>
    <m/>
    <m/>
    <m/>
    <m/>
    <m/>
    <m/>
  </r>
  <r>
    <x v="5077"/>
    <x v="0"/>
    <x v="3"/>
    <m/>
    <s v="Other Reason"/>
    <m/>
    <s v="Report"/>
    <m/>
    <m/>
    <x v="55"/>
    <m/>
    <m/>
    <m/>
    <m/>
    <m/>
    <m/>
    <m/>
    <m/>
    <m/>
    <m/>
    <m/>
    <m/>
    <m/>
    <m/>
    <m/>
  </r>
  <r>
    <x v="5078"/>
    <x v="1"/>
    <x v="2"/>
    <m/>
    <s v="Advisor/Information"/>
    <m/>
    <m/>
    <m/>
    <m/>
    <x v="23"/>
    <m/>
    <m/>
    <m/>
    <m/>
    <m/>
    <m/>
    <m/>
    <m/>
    <m/>
    <m/>
    <m/>
    <m/>
    <m/>
    <m/>
    <m/>
  </r>
  <r>
    <x v="5079"/>
    <x v="1"/>
    <x v="3"/>
    <m/>
    <s v="Time Taken                            "/>
    <m/>
    <s v="Pay"/>
    <m/>
    <m/>
    <x v="29"/>
    <s v="GS123"/>
    <m/>
    <s v="CDDFFGFFDRF"/>
    <m/>
    <m/>
    <m/>
    <m/>
    <m/>
    <m/>
    <m/>
    <m/>
    <m/>
    <m/>
    <m/>
    <m/>
  </r>
  <r>
    <x v="5079"/>
    <x v="2"/>
    <x v="3"/>
    <m/>
    <s v="Time Taken                            "/>
    <m/>
    <s v="Book"/>
    <m/>
    <m/>
    <x v="24"/>
    <m/>
    <m/>
    <m/>
    <m/>
    <m/>
    <m/>
    <m/>
    <m/>
    <m/>
    <m/>
    <m/>
    <m/>
    <m/>
    <m/>
    <m/>
  </r>
  <r>
    <x v="5080"/>
    <x v="0"/>
    <x v="3"/>
    <m/>
    <s v="Time Taken                            "/>
    <m/>
    <s v="Book"/>
    <m/>
    <m/>
    <x v="2"/>
    <m/>
    <m/>
    <m/>
    <m/>
    <m/>
    <m/>
    <m/>
    <m/>
    <m/>
    <m/>
    <m/>
    <m/>
    <m/>
    <m/>
    <m/>
  </r>
  <r>
    <x v="5081"/>
    <x v="1"/>
    <x v="2"/>
    <m/>
    <s v="Advisor/Information"/>
    <m/>
    <m/>
    <m/>
    <m/>
    <x v="18"/>
    <m/>
    <m/>
    <m/>
    <m/>
    <m/>
    <m/>
    <m/>
    <m/>
    <m/>
    <m/>
    <m/>
    <m/>
    <m/>
    <m/>
    <m/>
  </r>
  <r>
    <x v="5082"/>
    <x v="1"/>
    <x v="2"/>
    <m/>
    <s v="Advisor/Information"/>
    <m/>
    <m/>
    <m/>
    <m/>
    <x v="11"/>
    <m/>
    <m/>
    <m/>
    <m/>
    <m/>
    <m/>
    <m/>
    <m/>
    <m/>
    <m/>
    <m/>
    <m/>
    <m/>
    <m/>
    <m/>
  </r>
  <r>
    <x v="5083"/>
    <x v="1"/>
    <x v="3"/>
    <m/>
    <s v="Decision"/>
    <m/>
    <s v="Pay"/>
    <m/>
    <m/>
    <x v="29"/>
    <m/>
    <m/>
    <m/>
    <m/>
    <m/>
    <m/>
    <m/>
    <m/>
    <m/>
    <m/>
    <m/>
    <m/>
    <m/>
    <m/>
    <m/>
  </r>
  <r>
    <x v="5084"/>
    <x v="0"/>
    <x v="0"/>
    <m/>
    <m/>
    <m/>
    <s v="Enquire"/>
    <m/>
    <s v="http://www.barnet.gov.uk/info/930194/adapting_your_home/416/adapting_your_home"/>
    <x v="14"/>
    <m/>
    <m/>
    <m/>
    <m/>
    <m/>
    <m/>
    <m/>
    <m/>
    <m/>
    <m/>
    <m/>
    <m/>
    <m/>
    <m/>
    <m/>
  </r>
  <r>
    <x v="5085"/>
    <x v="1"/>
    <x v="2"/>
    <m/>
    <s v="Advisor/Information"/>
    <m/>
    <m/>
    <m/>
    <m/>
    <x v="15"/>
    <m/>
    <m/>
    <m/>
    <m/>
    <m/>
    <m/>
    <m/>
    <m/>
    <m/>
    <m/>
    <m/>
    <m/>
    <m/>
    <m/>
    <m/>
  </r>
  <r>
    <x v="5086"/>
    <x v="0"/>
    <x v="3"/>
    <m/>
    <m/>
    <m/>
    <m/>
    <m/>
    <m/>
    <x v="2"/>
    <m/>
    <m/>
    <m/>
    <m/>
    <m/>
    <m/>
    <m/>
    <m/>
    <m/>
    <m/>
    <m/>
    <m/>
    <m/>
    <m/>
    <m/>
  </r>
  <r>
    <x v="5087"/>
    <x v="1"/>
    <x v="2"/>
    <m/>
    <s v="Query Resolution"/>
    <m/>
    <m/>
    <m/>
    <m/>
    <x v="18"/>
    <m/>
    <m/>
    <m/>
    <m/>
    <m/>
    <m/>
    <m/>
    <m/>
    <m/>
    <m/>
    <m/>
    <m/>
    <m/>
    <m/>
    <m/>
  </r>
  <r>
    <x v="5088"/>
    <x v="0"/>
    <x v="0"/>
    <m/>
    <m/>
    <m/>
    <m/>
    <m/>
    <s v="http://www.barnet.gov.uk/forms/form/238/en/application_for_in-year_school_admission"/>
    <x v="44"/>
    <m/>
    <m/>
    <m/>
    <m/>
    <m/>
    <m/>
    <m/>
    <m/>
    <m/>
    <m/>
    <m/>
    <m/>
    <m/>
    <m/>
    <m/>
  </r>
  <r>
    <x v="5089"/>
    <x v="1"/>
    <x v="2"/>
    <m/>
    <s v="Query Resolution"/>
    <m/>
    <m/>
    <m/>
    <m/>
    <x v="11"/>
    <m/>
    <m/>
    <m/>
    <m/>
    <m/>
    <m/>
    <m/>
    <m/>
    <m/>
    <m/>
    <m/>
    <m/>
    <m/>
    <m/>
    <m/>
  </r>
  <r>
    <x v="5090"/>
    <x v="1"/>
    <x v="2"/>
    <m/>
    <s v="Advisor/Information"/>
    <m/>
    <m/>
    <m/>
    <m/>
    <x v="54"/>
    <m/>
    <m/>
    <m/>
    <m/>
    <m/>
    <m/>
    <m/>
    <m/>
    <m/>
    <m/>
    <m/>
    <m/>
    <m/>
    <m/>
    <m/>
  </r>
  <r>
    <x v="5091"/>
    <x v="0"/>
    <x v="2"/>
    <m/>
    <s v="Time Taken                            "/>
    <m/>
    <m/>
    <m/>
    <m/>
    <x v="18"/>
    <m/>
    <m/>
    <m/>
    <m/>
    <m/>
    <m/>
    <m/>
    <m/>
    <m/>
    <m/>
    <m/>
    <m/>
    <m/>
    <m/>
    <m/>
  </r>
  <r>
    <x v="5092"/>
    <x v="2"/>
    <x v="2"/>
    <m/>
    <s v="Time Taken                            "/>
    <m/>
    <m/>
    <m/>
    <m/>
    <x v="19"/>
    <m/>
    <m/>
    <m/>
    <m/>
    <m/>
    <m/>
    <m/>
    <m/>
    <m/>
    <m/>
    <m/>
    <m/>
    <m/>
    <m/>
    <m/>
  </r>
  <r>
    <x v="5093"/>
    <x v="1"/>
    <x v="0"/>
    <m/>
    <s v="Advisor/Information"/>
    <m/>
    <m/>
    <m/>
    <s v="http://www.barnet.gov.uk/news/article/489/one_lucky_barnet_resident_could_win_25000"/>
    <x v="37"/>
    <m/>
    <m/>
    <m/>
    <m/>
    <m/>
    <m/>
    <m/>
    <m/>
    <m/>
    <m/>
    <m/>
    <m/>
    <m/>
    <m/>
    <m/>
  </r>
  <r>
    <x v="5094"/>
    <x v="0"/>
    <x v="0"/>
    <m/>
    <m/>
    <m/>
    <m/>
    <m/>
    <s v="http://www.barnet.gov.uk/info/730005/Adults_directory_record?did=145676&amp;entry_id=93842"/>
    <x v="14"/>
    <m/>
    <m/>
    <m/>
    <m/>
    <m/>
    <m/>
    <m/>
    <m/>
    <m/>
    <m/>
    <m/>
    <m/>
    <m/>
    <m/>
    <m/>
  </r>
  <r>
    <x v="5095"/>
    <x v="1"/>
    <x v="2"/>
    <m/>
    <m/>
    <m/>
    <m/>
    <m/>
    <m/>
    <x v="23"/>
    <m/>
    <m/>
    <m/>
    <m/>
    <m/>
    <m/>
    <m/>
    <m/>
    <m/>
    <m/>
    <m/>
    <m/>
    <m/>
    <m/>
    <m/>
  </r>
  <r>
    <x v="5096"/>
    <x v="1"/>
    <x v="2"/>
    <m/>
    <s v="Advisor/Information"/>
    <m/>
    <m/>
    <m/>
    <m/>
    <x v="23"/>
    <m/>
    <m/>
    <m/>
    <m/>
    <s v="No"/>
    <s v="Male"/>
    <s v="Other White"/>
    <m/>
    <m/>
    <m/>
    <m/>
    <m/>
    <m/>
    <m/>
    <m/>
  </r>
  <r>
    <x v="5097"/>
    <x v="1"/>
    <x v="2"/>
    <m/>
    <s v="Advisor/Information"/>
    <m/>
    <m/>
    <m/>
    <m/>
    <x v="11"/>
    <m/>
    <m/>
    <m/>
    <m/>
    <m/>
    <m/>
    <m/>
    <m/>
    <m/>
    <m/>
    <m/>
    <m/>
    <m/>
    <m/>
    <m/>
  </r>
  <r>
    <x v="5098"/>
    <x v="2"/>
    <x v="3"/>
    <m/>
    <s v="Time Taken                            "/>
    <m/>
    <s v="Notify"/>
    <m/>
    <m/>
    <x v="26"/>
    <m/>
    <m/>
    <s v="N120BB"/>
    <m/>
    <m/>
    <m/>
    <m/>
    <m/>
    <m/>
    <m/>
    <m/>
    <m/>
    <m/>
    <m/>
    <m/>
  </r>
  <r>
    <x v="5099"/>
    <x v="1"/>
    <x v="2"/>
    <m/>
    <s v="Advisor/Information"/>
    <m/>
    <m/>
    <m/>
    <m/>
    <x v="11"/>
    <m/>
    <m/>
    <m/>
    <m/>
    <m/>
    <m/>
    <m/>
    <m/>
    <m/>
    <m/>
    <m/>
    <m/>
    <m/>
    <m/>
    <m/>
  </r>
  <r>
    <x v="5100"/>
    <x v="0"/>
    <x v="1"/>
    <m/>
    <s v="Query Resolution"/>
    <m/>
    <s v="Complain"/>
    <m/>
    <m/>
    <x v="42"/>
    <s v="penalty notice is totally unacceptable we will no tbe paying this wahtsoever. "/>
    <m/>
    <s v="HA88QJ"/>
    <s v="35 to 44"/>
    <s v="No"/>
    <s v="Male"/>
    <s v="British"/>
    <m/>
    <m/>
    <m/>
    <m/>
    <m/>
    <m/>
    <m/>
    <m/>
  </r>
  <r>
    <x v="5101"/>
    <x v="1"/>
    <x v="2"/>
    <m/>
    <s v="Advisor/Information"/>
    <m/>
    <m/>
    <m/>
    <m/>
    <x v="11"/>
    <m/>
    <m/>
    <m/>
    <m/>
    <m/>
    <m/>
    <m/>
    <m/>
    <m/>
    <m/>
    <m/>
    <m/>
    <m/>
    <m/>
    <m/>
  </r>
  <r>
    <x v="5102"/>
    <x v="1"/>
    <x v="0"/>
    <m/>
    <s v="Query Resolution"/>
    <m/>
    <s v="Enquire"/>
    <m/>
    <s v="http://www.barnet.gov.uk/info/930279/what_is_housing_benefit_and_council_tax_benefit/394/what_is_housing_benefit_and_council_tax_benefit"/>
    <x v="26"/>
    <m/>
    <m/>
    <m/>
    <m/>
    <m/>
    <m/>
    <m/>
    <m/>
    <m/>
    <m/>
    <m/>
    <m/>
    <m/>
    <m/>
    <m/>
  </r>
  <r>
    <x v="5103"/>
    <x v="1"/>
    <x v="2"/>
    <m/>
    <s v="Advisor/Information"/>
    <m/>
    <m/>
    <m/>
    <m/>
    <x v="22"/>
    <m/>
    <m/>
    <m/>
    <m/>
    <m/>
    <m/>
    <m/>
    <m/>
    <m/>
    <m/>
    <m/>
    <m/>
    <m/>
    <m/>
    <m/>
  </r>
  <r>
    <x v="5104"/>
    <x v="1"/>
    <x v="2"/>
    <m/>
    <s v="Time Taken                            "/>
    <m/>
    <m/>
    <m/>
    <m/>
    <x v="16"/>
    <m/>
    <m/>
    <m/>
    <m/>
    <m/>
    <m/>
    <m/>
    <m/>
    <m/>
    <m/>
    <m/>
    <m/>
    <m/>
    <m/>
    <m/>
  </r>
  <r>
    <x v="5105"/>
    <x v="1"/>
    <x v="2"/>
    <m/>
    <s v="Advisor/Information"/>
    <m/>
    <m/>
    <m/>
    <m/>
    <x v="11"/>
    <m/>
    <m/>
    <m/>
    <m/>
    <m/>
    <m/>
    <m/>
    <m/>
    <m/>
    <m/>
    <m/>
    <m/>
    <m/>
    <m/>
    <m/>
  </r>
  <r>
    <x v="5106"/>
    <x v="1"/>
    <x v="2"/>
    <m/>
    <s v="Advisor/Information"/>
    <m/>
    <m/>
    <m/>
    <m/>
    <x v="15"/>
    <m/>
    <m/>
    <m/>
    <m/>
    <m/>
    <m/>
    <m/>
    <m/>
    <m/>
    <m/>
    <m/>
    <m/>
    <m/>
    <m/>
    <m/>
  </r>
  <r>
    <x v="5107"/>
    <x v="1"/>
    <x v="3"/>
    <m/>
    <s v="Advisor/Information"/>
    <m/>
    <s v="Enquire"/>
    <m/>
    <m/>
    <x v="21"/>
    <m/>
    <m/>
    <s v="NW118DL"/>
    <m/>
    <m/>
    <m/>
    <m/>
    <m/>
    <m/>
    <m/>
    <m/>
    <m/>
    <m/>
    <m/>
    <m/>
  </r>
  <r>
    <x v="5108"/>
    <x v="1"/>
    <x v="2"/>
    <m/>
    <m/>
    <m/>
    <m/>
    <m/>
    <m/>
    <x v="11"/>
    <m/>
    <m/>
    <m/>
    <m/>
    <m/>
    <m/>
    <m/>
    <m/>
    <m/>
    <m/>
    <m/>
    <m/>
    <m/>
    <m/>
    <m/>
  </r>
  <r>
    <x v="5109"/>
    <x v="1"/>
    <x v="2"/>
    <m/>
    <s v="Advisor/Information"/>
    <m/>
    <m/>
    <m/>
    <m/>
    <x v="23"/>
    <m/>
    <m/>
    <m/>
    <m/>
    <m/>
    <m/>
    <m/>
    <m/>
    <m/>
    <m/>
    <m/>
    <m/>
    <m/>
    <m/>
    <m/>
  </r>
  <r>
    <x v="5110"/>
    <x v="1"/>
    <x v="0"/>
    <m/>
    <m/>
    <m/>
    <m/>
    <m/>
    <s v="http://www.barnet.gov.uk/forms/form/203/en/council_tax_-_moving_out"/>
    <x v="44"/>
    <m/>
    <m/>
    <m/>
    <m/>
    <m/>
    <m/>
    <m/>
    <m/>
    <m/>
    <m/>
    <m/>
    <m/>
    <m/>
    <m/>
    <m/>
  </r>
  <r>
    <x v="5111"/>
    <x v="1"/>
    <x v="0"/>
    <m/>
    <m/>
    <m/>
    <s v="Report"/>
    <m/>
    <s v="http://www.barnet.gov.uk/news/article/100/colindale_school_officially_opened_by_mayor_of_barnet"/>
    <x v="37"/>
    <m/>
    <m/>
    <m/>
    <m/>
    <m/>
    <m/>
    <m/>
    <m/>
    <m/>
    <m/>
    <m/>
    <m/>
    <m/>
    <m/>
    <m/>
  </r>
  <r>
    <x v="5112"/>
    <x v="0"/>
    <x v="1"/>
    <m/>
    <s v="Query Resolution"/>
    <m/>
    <s v="Appeal"/>
    <m/>
    <m/>
    <x v="8"/>
    <s v="i visited your town and parked but it was very difficult to sort out plus I got a ticket despite paying for the full day parking because you got one letter wrong of my car "/>
    <m/>
    <s v="LE24GB"/>
    <s v="45 to 54"/>
    <s v="Prefer not to say"/>
    <s v="Male"/>
    <s v="Prefer not to say"/>
    <m/>
    <m/>
    <m/>
    <m/>
    <m/>
    <m/>
    <m/>
    <m/>
  </r>
  <r>
    <x v="5113"/>
    <x v="1"/>
    <x v="2"/>
    <m/>
    <s v="Advisor/Information"/>
    <m/>
    <m/>
    <m/>
    <m/>
    <x v="11"/>
    <m/>
    <m/>
    <m/>
    <m/>
    <s v="No"/>
    <s v="Female"/>
    <s v="Other Asian"/>
    <m/>
    <m/>
    <m/>
    <m/>
    <m/>
    <m/>
    <m/>
    <m/>
  </r>
  <r>
    <x v="5114"/>
    <x v="1"/>
    <x v="2"/>
    <m/>
    <s v="Advisor/Information"/>
    <m/>
    <m/>
    <m/>
    <m/>
    <x v="11"/>
    <m/>
    <m/>
    <m/>
    <m/>
    <m/>
    <m/>
    <m/>
    <m/>
    <m/>
    <m/>
    <m/>
    <m/>
    <m/>
    <m/>
    <m/>
  </r>
  <r>
    <x v="5115"/>
    <x v="0"/>
    <x v="0"/>
    <m/>
    <s v="Advisor/Information"/>
    <m/>
    <s v="Book"/>
    <m/>
    <s v="http://www.barnet.gov.uk/downloads/download/736/children_s_centre_timetables"/>
    <x v="39"/>
    <m/>
    <m/>
    <m/>
    <m/>
    <m/>
    <m/>
    <m/>
    <m/>
    <m/>
    <m/>
    <m/>
    <m/>
    <m/>
    <m/>
    <m/>
  </r>
  <r>
    <x v="5116"/>
    <x v="2"/>
    <x v="2"/>
    <m/>
    <m/>
    <m/>
    <m/>
    <m/>
    <m/>
    <x v="11"/>
    <m/>
    <m/>
    <m/>
    <m/>
    <m/>
    <m/>
    <m/>
    <m/>
    <m/>
    <m/>
    <m/>
    <m/>
    <m/>
    <m/>
    <m/>
  </r>
  <r>
    <x v="5117"/>
    <x v="0"/>
    <x v="3"/>
    <m/>
    <s v="Time Taken                            "/>
    <m/>
    <s v="Enquire"/>
    <m/>
    <m/>
    <x v="40"/>
    <s v="IT TOOK 2 LONG 4 THEM 2 ANSER THE PHONE"/>
    <m/>
    <m/>
    <m/>
    <m/>
    <m/>
    <m/>
    <m/>
    <m/>
    <m/>
    <m/>
    <m/>
    <m/>
    <m/>
    <m/>
  </r>
  <r>
    <x v="5118"/>
    <x v="2"/>
    <x v="2"/>
    <m/>
    <s v="Query Resolution"/>
    <m/>
    <m/>
    <m/>
    <m/>
    <x v="19"/>
    <m/>
    <m/>
    <m/>
    <m/>
    <m/>
    <m/>
    <m/>
    <m/>
    <m/>
    <m/>
    <m/>
    <m/>
    <m/>
    <m/>
    <m/>
  </r>
  <r>
    <x v="5119"/>
    <x v="1"/>
    <x v="2"/>
    <m/>
    <s v="Advisor/Information"/>
    <m/>
    <m/>
    <m/>
    <m/>
    <x v="15"/>
    <m/>
    <m/>
    <m/>
    <m/>
    <m/>
    <m/>
    <m/>
    <m/>
    <m/>
    <m/>
    <m/>
    <m/>
    <m/>
    <m/>
    <m/>
  </r>
  <r>
    <x v="5120"/>
    <x v="1"/>
    <x v="2"/>
    <m/>
    <s v="Advisor/Information"/>
    <m/>
    <m/>
    <m/>
    <m/>
    <x v="16"/>
    <m/>
    <m/>
    <m/>
    <m/>
    <s v="Yes"/>
    <s v="Female"/>
    <s v="Caribbean"/>
    <m/>
    <m/>
    <m/>
    <m/>
    <m/>
    <m/>
    <m/>
    <m/>
  </r>
  <r>
    <x v="5121"/>
    <x v="0"/>
    <x v="0"/>
    <m/>
    <m/>
    <m/>
    <s v="Enquire"/>
    <m/>
    <s v="https://www.barnet.gov.uk/forms/form/333/en/visitor_vouchers"/>
    <x v="44"/>
    <m/>
    <m/>
    <m/>
    <m/>
    <m/>
    <m/>
    <m/>
    <m/>
    <m/>
    <m/>
    <m/>
    <m/>
    <m/>
    <m/>
    <m/>
  </r>
  <r>
    <x v="5122"/>
    <x v="1"/>
    <x v="2"/>
    <m/>
    <s v="Advisor/Information"/>
    <m/>
    <m/>
    <m/>
    <m/>
    <x v="18"/>
    <m/>
    <m/>
    <m/>
    <m/>
    <m/>
    <m/>
    <m/>
    <m/>
    <m/>
    <m/>
    <m/>
    <m/>
    <m/>
    <m/>
    <m/>
  </r>
  <r>
    <x v="5123"/>
    <x v="1"/>
    <x v="2"/>
    <m/>
    <s v="Time Taken                            "/>
    <m/>
    <m/>
    <m/>
    <m/>
    <x v="14"/>
    <m/>
    <m/>
    <m/>
    <m/>
    <m/>
    <m/>
    <m/>
    <m/>
    <m/>
    <m/>
    <m/>
    <m/>
    <m/>
    <m/>
    <m/>
  </r>
  <r>
    <x v="5124"/>
    <x v="1"/>
    <x v="2"/>
    <m/>
    <s v="Time Taken                            "/>
    <m/>
    <m/>
    <m/>
    <m/>
    <x v="15"/>
    <m/>
    <m/>
    <m/>
    <m/>
    <m/>
    <m/>
    <m/>
    <m/>
    <m/>
    <m/>
    <m/>
    <m/>
    <m/>
    <m/>
    <m/>
  </r>
  <r>
    <x v="5125"/>
    <x v="1"/>
    <x v="2"/>
    <m/>
    <s v="Advisor/Information"/>
    <m/>
    <m/>
    <m/>
    <m/>
    <x v="19"/>
    <m/>
    <m/>
    <m/>
    <m/>
    <m/>
    <m/>
    <m/>
    <m/>
    <m/>
    <m/>
    <m/>
    <m/>
    <m/>
    <m/>
    <m/>
  </r>
  <r>
    <x v="5126"/>
    <x v="1"/>
    <x v="2"/>
    <m/>
    <s v="Advisor/Information"/>
    <m/>
    <m/>
    <m/>
    <m/>
    <x v="18"/>
    <m/>
    <m/>
    <m/>
    <m/>
    <m/>
    <m/>
    <m/>
    <m/>
    <m/>
    <m/>
    <m/>
    <m/>
    <m/>
    <m/>
    <m/>
  </r>
  <r>
    <x v="5127"/>
    <x v="1"/>
    <x v="0"/>
    <m/>
    <m/>
    <m/>
    <m/>
    <m/>
    <s v="http://www.barnet.gov.uk/info/13/primary_school_admissions/647/primary_school_admissions"/>
    <x v="7"/>
    <m/>
    <m/>
    <m/>
    <m/>
    <m/>
    <m/>
    <m/>
    <m/>
    <m/>
    <m/>
    <m/>
    <m/>
    <m/>
    <m/>
    <m/>
  </r>
  <r>
    <x v="5128"/>
    <x v="1"/>
    <x v="2"/>
    <m/>
    <s v="Advisor/Information"/>
    <m/>
    <m/>
    <m/>
    <m/>
    <x v="16"/>
    <m/>
    <m/>
    <m/>
    <m/>
    <s v="Yes"/>
    <s v="Female"/>
    <s v="British"/>
    <m/>
    <m/>
    <m/>
    <m/>
    <m/>
    <m/>
    <m/>
    <m/>
  </r>
  <r>
    <x v="5129"/>
    <x v="0"/>
    <x v="0"/>
    <m/>
    <m/>
    <m/>
    <m/>
    <m/>
    <s v="http://www.barnet.gov.uk/homepage/286/bin_collection_dates?categoryID=1130&amp;postcode=N3+2RE&amp;uprn=200075038"/>
    <x v="11"/>
    <m/>
    <m/>
    <m/>
    <m/>
    <m/>
    <m/>
    <m/>
    <m/>
    <m/>
    <m/>
    <m/>
    <m/>
    <m/>
    <m/>
    <m/>
  </r>
  <r>
    <x v="5130"/>
    <x v="2"/>
    <x v="2"/>
    <m/>
    <s v="Query Resolution"/>
    <m/>
    <m/>
    <m/>
    <m/>
    <x v="11"/>
    <m/>
    <m/>
    <m/>
    <m/>
    <m/>
    <m/>
    <m/>
    <m/>
    <m/>
    <m/>
    <m/>
    <m/>
    <m/>
    <m/>
    <m/>
  </r>
  <r>
    <x v="5131"/>
    <x v="1"/>
    <x v="2"/>
    <m/>
    <s v="Advisor/Information"/>
    <m/>
    <m/>
    <m/>
    <m/>
    <x v="19"/>
    <m/>
    <m/>
    <m/>
    <m/>
    <m/>
    <m/>
    <m/>
    <m/>
    <m/>
    <m/>
    <m/>
    <m/>
    <m/>
    <m/>
    <m/>
  </r>
  <r>
    <x v="5132"/>
    <x v="1"/>
    <x v="2"/>
    <m/>
    <s v="Advisor/Information"/>
    <m/>
    <m/>
    <m/>
    <m/>
    <x v="19"/>
    <m/>
    <m/>
    <m/>
    <m/>
    <m/>
    <m/>
    <m/>
    <m/>
    <m/>
    <m/>
    <m/>
    <m/>
    <m/>
    <m/>
    <m/>
  </r>
  <r>
    <x v="5133"/>
    <x v="2"/>
    <x v="3"/>
    <m/>
    <m/>
    <m/>
    <m/>
    <m/>
    <m/>
    <x v="2"/>
    <m/>
    <m/>
    <m/>
    <m/>
    <m/>
    <m/>
    <m/>
    <m/>
    <m/>
    <m/>
    <m/>
    <m/>
    <m/>
    <m/>
    <m/>
  </r>
  <r>
    <x v="5134"/>
    <x v="1"/>
    <x v="3"/>
    <m/>
    <m/>
    <m/>
    <m/>
    <m/>
    <m/>
    <x v="2"/>
    <m/>
    <m/>
    <m/>
    <m/>
    <m/>
    <m/>
    <m/>
    <m/>
    <m/>
    <m/>
    <m/>
    <m/>
    <m/>
    <m/>
    <m/>
  </r>
  <r>
    <x v="5135"/>
    <x v="1"/>
    <x v="2"/>
    <m/>
    <m/>
    <m/>
    <m/>
    <m/>
    <m/>
    <x v="15"/>
    <m/>
    <m/>
    <m/>
    <m/>
    <m/>
    <m/>
    <m/>
    <m/>
    <m/>
    <m/>
    <m/>
    <m/>
    <m/>
    <m/>
    <m/>
  </r>
  <r>
    <x v="5136"/>
    <x v="2"/>
    <x v="2"/>
    <m/>
    <s v="Query Resolution"/>
    <m/>
    <m/>
    <m/>
    <m/>
    <x v="17"/>
    <m/>
    <m/>
    <m/>
    <m/>
    <m/>
    <m/>
    <m/>
    <m/>
    <m/>
    <m/>
    <m/>
    <m/>
    <m/>
    <m/>
    <m/>
  </r>
  <r>
    <x v="5137"/>
    <x v="1"/>
    <x v="1"/>
    <m/>
    <s v="Time Taken                            "/>
    <m/>
    <s v="Complain"/>
    <m/>
    <m/>
    <x v="2"/>
    <m/>
    <m/>
    <m/>
    <m/>
    <m/>
    <m/>
    <m/>
    <m/>
    <m/>
    <m/>
    <m/>
    <m/>
    <m/>
    <m/>
    <m/>
  </r>
  <r>
    <x v="5138"/>
    <x v="1"/>
    <x v="2"/>
    <m/>
    <s v="Advisor/Information"/>
    <m/>
    <m/>
    <m/>
    <m/>
    <x v="18"/>
    <m/>
    <m/>
    <m/>
    <m/>
    <m/>
    <m/>
    <m/>
    <m/>
    <m/>
    <m/>
    <m/>
    <m/>
    <m/>
    <m/>
    <m/>
  </r>
  <r>
    <x v="5139"/>
    <x v="1"/>
    <x v="2"/>
    <m/>
    <s v="Advisor/Information"/>
    <m/>
    <m/>
    <m/>
    <m/>
    <x v="18"/>
    <m/>
    <m/>
    <m/>
    <m/>
    <m/>
    <m/>
    <m/>
    <m/>
    <m/>
    <m/>
    <m/>
    <m/>
    <m/>
    <m/>
    <m/>
  </r>
  <r>
    <x v="5140"/>
    <x v="0"/>
    <x v="3"/>
    <m/>
    <s v="Query Resolution"/>
    <m/>
    <s v="Enquire"/>
    <m/>
    <m/>
    <x v="49"/>
    <m/>
    <m/>
    <m/>
    <m/>
    <m/>
    <m/>
    <m/>
    <m/>
    <m/>
    <m/>
    <m/>
    <m/>
    <m/>
    <m/>
    <m/>
  </r>
  <r>
    <x v="5141"/>
    <x v="2"/>
    <x v="3"/>
    <m/>
    <s v="Query Resolution"/>
    <m/>
    <s v="Enquire"/>
    <m/>
    <m/>
    <x v="49"/>
    <m/>
    <m/>
    <s v="D"/>
    <m/>
    <m/>
    <m/>
    <m/>
    <m/>
    <m/>
    <m/>
    <m/>
    <m/>
    <m/>
    <m/>
    <m/>
  </r>
  <r>
    <x v="5141"/>
    <x v="0"/>
    <x v="3"/>
    <m/>
    <s v="Other Reason"/>
    <m/>
    <s v="Pay"/>
    <m/>
    <m/>
    <x v="8"/>
    <m/>
    <m/>
    <m/>
    <m/>
    <m/>
    <m/>
    <m/>
    <m/>
    <m/>
    <m/>
    <m/>
    <m/>
    <m/>
    <m/>
    <m/>
  </r>
  <r>
    <x v="5142"/>
    <x v="2"/>
    <x v="3"/>
    <m/>
    <s v="Other Reason"/>
    <m/>
    <s v="Book"/>
    <m/>
    <m/>
    <x v="25"/>
    <m/>
    <m/>
    <s v="AB"/>
    <s v="45 to 54"/>
    <s v="Prefer not to say"/>
    <s v="Female"/>
    <s v="Prefer not to say"/>
    <m/>
    <m/>
    <m/>
    <m/>
    <m/>
    <m/>
    <m/>
    <m/>
  </r>
  <r>
    <x v="5142"/>
    <x v="0"/>
    <x v="3"/>
    <m/>
    <s v="Decision"/>
    <m/>
    <s v="Complain"/>
    <m/>
    <m/>
    <x v="52"/>
    <m/>
    <m/>
    <s v="7UIJJ"/>
    <m/>
    <m/>
    <m/>
    <m/>
    <m/>
    <m/>
    <m/>
    <m/>
    <m/>
    <m/>
    <m/>
    <m/>
  </r>
  <r>
    <x v="5142"/>
    <x v="1"/>
    <x v="3"/>
    <m/>
    <s v="Decision"/>
    <m/>
    <s v="Notify"/>
    <m/>
    <m/>
    <x v="17"/>
    <m/>
    <m/>
    <s v="X"/>
    <s v="65 to 74"/>
    <s v="Prefer not to say"/>
    <s v="Female"/>
    <s v="Prefer not to say"/>
    <m/>
    <m/>
    <m/>
    <m/>
    <m/>
    <m/>
    <m/>
    <m/>
  </r>
  <r>
    <x v="5143"/>
    <x v="2"/>
    <x v="3"/>
    <m/>
    <s v="Other Reason"/>
    <m/>
    <s v="Enquire"/>
    <m/>
    <m/>
    <x v="49"/>
    <s v="IIIURA"/>
    <m/>
    <s v="IIIIT5"/>
    <m/>
    <m/>
    <m/>
    <m/>
    <m/>
    <m/>
    <m/>
    <m/>
    <m/>
    <m/>
    <m/>
    <m/>
  </r>
  <r>
    <x v="5144"/>
    <x v="0"/>
    <x v="3"/>
    <m/>
    <s v="Decision"/>
    <m/>
    <s v="Complain"/>
    <m/>
    <m/>
    <x v="48"/>
    <m/>
    <m/>
    <s v="YH"/>
    <s v="75 and over"/>
    <s v="Prefer not to say"/>
    <s v="Prefer not to say"/>
    <s v="Bangladeshi"/>
    <m/>
    <m/>
    <m/>
    <m/>
    <m/>
    <m/>
    <m/>
    <m/>
  </r>
  <r>
    <x v="5145"/>
    <x v="1"/>
    <x v="2"/>
    <m/>
    <m/>
    <m/>
    <m/>
    <m/>
    <m/>
    <x v="19"/>
    <m/>
    <m/>
    <m/>
    <m/>
    <m/>
    <m/>
    <m/>
    <m/>
    <m/>
    <m/>
    <m/>
    <m/>
    <m/>
    <m/>
    <m/>
  </r>
  <r>
    <x v="5146"/>
    <x v="0"/>
    <x v="3"/>
    <m/>
    <s v="Other Reason"/>
    <m/>
    <s v="Appeal"/>
    <m/>
    <m/>
    <x v="17"/>
    <m/>
    <m/>
    <m/>
    <m/>
    <m/>
    <m/>
    <m/>
    <m/>
    <m/>
    <m/>
    <m/>
    <m/>
    <m/>
    <m/>
    <m/>
  </r>
  <r>
    <x v="5147"/>
    <x v="1"/>
    <x v="0"/>
    <m/>
    <m/>
    <m/>
    <m/>
    <m/>
    <s v="http://www.barnet.gov.uk/info/920065/getting_help_and_advice/1056/getting_help_and_advice"/>
    <x v="14"/>
    <m/>
    <m/>
    <m/>
    <m/>
    <m/>
    <m/>
    <m/>
    <m/>
    <m/>
    <m/>
    <m/>
    <m/>
    <m/>
    <m/>
    <m/>
  </r>
  <r>
    <x v="5148"/>
    <x v="1"/>
    <x v="2"/>
    <m/>
    <s v="Advisor/Information"/>
    <m/>
    <m/>
    <m/>
    <m/>
    <x v="16"/>
    <m/>
    <m/>
    <m/>
    <m/>
    <m/>
    <m/>
    <m/>
    <m/>
    <m/>
    <m/>
    <m/>
    <m/>
    <m/>
    <m/>
    <m/>
  </r>
  <r>
    <x v="5149"/>
    <x v="0"/>
    <x v="3"/>
    <m/>
    <s v="Decision"/>
    <m/>
    <s v="Complain"/>
    <m/>
    <m/>
    <x v="14"/>
    <s v="DISGUSTING "/>
    <m/>
    <s v="N43JF"/>
    <s v="18 to 24"/>
    <s v="No"/>
    <s v="Female"/>
    <s v="British"/>
    <m/>
    <m/>
    <m/>
    <m/>
    <m/>
    <m/>
    <m/>
    <m/>
  </r>
  <r>
    <x v="5150"/>
    <x v="2"/>
    <x v="3"/>
    <m/>
    <s v="Time Taken                            "/>
    <m/>
    <s v="Report"/>
    <m/>
    <m/>
    <x v="1"/>
    <m/>
    <m/>
    <m/>
    <m/>
    <m/>
    <m/>
    <m/>
    <m/>
    <m/>
    <m/>
    <m/>
    <m/>
    <m/>
    <m/>
    <m/>
  </r>
  <r>
    <x v="5151"/>
    <x v="1"/>
    <x v="2"/>
    <m/>
    <s v="Time Taken                            "/>
    <m/>
    <m/>
    <m/>
    <m/>
    <x v="16"/>
    <m/>
    <m/>
    <m/>
    <m/>
    <m/>
    <m/>
    <m/>
    <m/>
    <m/>
    <m/>
    <m/>
    <m/>
    <m/>
    <m/>
    <m/>
  </r>
  <r>
    <x v="5152"/>
    <x v="1"/>
    <x v="3"/>
    <m/>
    <s v="Decision"/>
    <m/>
    <m/>
    <m/>
    <m/>
    <x v="2"/>
    <m/>
    <m/>
    <m/>
    <m/>
    <m/>
    <m/>
    <m/>
    <m/>
    <m/>
    <m/>
    <m/>
    <m/>
    <m/>
    <m/>
    <m/>
  </r>
  <r>
    <x v="5153"/>
    <x v="1"/>
    <x v="2"/>
    <m/>
    <s v="Advisor/Information"/>
    <m/>
    <m/>
    <m/>
    <m/>
    <x v="19"/>
    <m/>
    <m/>
    <m/>
    <m/>
    <m/>
    <m/>
    <m/>
    <m/>
    <m/>
    <m/>
    <m/>
    <m/>
    <m/>
    <m/>
    <m/>
  </r>
  <r>
    <x v="5154"/>
    <x v="1"/>
    <x v="3"/>
    <m/>
    <s v="Time Taken                            "/>
    <m/>
    <s v="Report"/>
    <m/>
    <m/>
    <x v="38"/>
    <m/>
    <m/>
    <s v="NW95PR"/>
    <s v="45 to 54"/>
    <s v="Yes"/>
    <s v="Male"/>
    <s v="African"/>
    <m/>
    <m/>
    <m/>
    <m/>
    <m/>
    <m/>
    <m/>
    <m/>
  </r>
  <r>
    <x v="5155"/>
    <x v="1"/>
    <x v="2"/>
    <m/>
    <s v="Advisor/Information"/>
    <m/>
    <m/>
    <m/>
    <m/>
    <x v="16"/>
    <m/>
    <m/>
    <m/>
    <m/>
    <m/>
    <m/>
    <m/>
    <m/>
    <m/>
    <m/>
    <m/>
    <m/>
    <m/>
    <m/>
    <m/>
  </r>
  <r>
    <x v="5156"/>
    <x v="1"/>
    <x v="2"/>
    <m/>
    <s v="Advisor/Information"/>
    <m/>
    <m/>
    <m/>
    <m/>
    <x v="18"/>
    <m/>
    <m/>
    <m/>
    <m/>
    <m/>
    <m/>
    <m/>
    <m/>
    <m/>
    <m/>
    <m/>
    <m/>
    <m/>
    <m/>
    <m/>
  </r>
  <r>
    <x v="5157"/>
    <x v="1"/>
    <x v="3"/>
    <m/>
    <s v="Advisor/Information"/>
    <m/>
    <s v="Apply"/>
    <m/>
    <m/>
    <x v="51"/>
    <m/>
    <m/>
    <m/>
    <m/>
    <m/>
    <m/>
    <m/>
    <m/>
    <m/>
    <m/>
    <m/>
    <m/>
    <m/>
    <m/>
    <m/>
  </r>
  <r>
    <x v="5158"/>
    <x v="2"/>
    <x v="2"/>
    <m/>
    <s v="Query Resolution"/>
    <m/>
    <m/>
    <m/>
    <m/>
    <x v="11"/>
    <m/>
    <m/>
    <m/>
    <m/>
    <m/>
    <m/>
    <m/>
    <m/>
    <m/>
    <m/>
    <m/>
    <m/>
    <m/>
    <m/>
    <m/>
  </r>
  <r>
    <x v="5159"/>
    <x v="2"/>
    <x v="2"/>
    <m/>
    <s v="Other Reason"/>
    <m/>
    <m/>
    <m/>
    <m/>
    <x v="15"/>
    <m/>
    <m/>
    <m/>
    <m/>
    <m/>
    <m/>
    <m/>
    <m/>
    <m/>
    <m/>
    <m/>
    <m/>
    <m/>
    <m/>
    <m/>
  </r>
  <r>
    <x v="5160"/>
    <x v="1"/>
    <x v="2"/>
    <m/>
    <s v="Advisor/Information"/>
    <m/>
    <m/>
    <m/>
    <m/>
    <x v="15"/>
    <m/>
    <m/>
    <m/>
    <m/>
    <m/>
    <m/>
    <m/>
    <m/>
    <m/>
    <m/>
    <m/>
    <m/>
    <m/>
    <m/>
    <m/>
  </r>
  <r>
    <x v="5161"/>
    <x v="2"/>
    <x v="2"/>
    <m/>
    <s v="Time Taken                            "/>
    <m/>
    <m/>
    <m/>
    <m/>
    <x v="15"/>
    <m/>
    <m/>
    <m/>
    <m/>
    <m/>
    <m/>
    <m/>
    <m/>
    <m/>
    <m/>
    <m/>
    <m/>
    <m/>
    <m/>
    <m/>
  </r>
  <r>
    <x v="5162"/>
    <x v="1"/>
    <x v="0"/>
    <m/>
    <m/>
    <m/>
    <m/>
    <m/>
    <s v="http://www.barnet.gov.uk/site/scripts/documents.php?categoryID=100006"/>
    <x v="56"/>
    <m/>
    <m/>
    <m/>
    <m/>
    <m/>
    <m/>
    <m/>
    <m/>
    <m/>
    <m/>
    <m/>
    <m/>
    <m/>
    <m/>
    <m/>
  </r>
  <r>
    <x v="5163"/>
    <x v="1"/>
    <x v="2"/>
    <m/>
    <s v="Decision"/>
    <m/>
    <m/>
    <m/>
    <m/>
    <x v="11"/>
    <m/>
    <m/>
    <m/>
    <m/>
    <m/>
    <m/>
    <m/>
    <m/>
    <m/>
    <m/>
    <m/>
    <m/>
    <m/>
    <m/>
    <m/>
  </r>
  <r>
    <x v="5164"/>
    <x v="1"/>
    <x v="2"/>
    <m/>
    <m/>
    <m/>
    <m/>
    <m/>
    <m/>
    <x v="15"/>
    <m/>
    <m/>
    <m/>
    <m/>
    <m/>
    <m/>
    <m/>
    <m/>
    <m/>
    <m/>
    <m/>
    <m/>
    <m/>
    <m/>
    <m/>
  </r>
  <r>
    <x v="5165"/>
    <x v="1"/>
    <x v="2"/>
    <m/>
    <s v="Advisor/Information"/>
    <m/>
    <m/>
    <m/>
    <m/>
    <x v="19"/>
    <m/>
    <m/>
    <m/>
    <m/>
    <m/>
    <m/>
    <m/>
    <m/>
    <m/>
    <m/>
    <m/>
    <m/>
    <m/>
    <m/>
    <m/>
  </r>
  <r>
    <x v="5166"/>
    <x v="2"/>
    <x v="0"/>
    <m/>
    <m/>
    <m/>
    <m/>
    <m/>
    <s v="http://www.barnet.gov.uk/info/920012/special_educational_needs/625/special_educational_needs"/>
    <x v="3"/>
    <m/>
    <m/>
    <m/>
    <m/>
    <m/>
    <m/>
    <m/>
    <m/>
    <m/>
    <m/>
    <m/>
    <m/>
    <m/>
    <m/>
    <m/>
  </r>
  <r>
    <x v="5167"/>
    <x v="1"/>
    <x v="2"/>
    <m/>
    <m/>
    <m/>
    <m/>
    <m/>
    <m/>
    <x v="19"/>
    <m/>
    <m/>
    <m/>
    <m/>
    <m/>
    <m/>
    <m/>
    <m/>
    <m/>
    <m/>
    <m/>
    <m/>
    <m/>
    <m/>
    <m/>
  </r>
  <r>
    <x v="5168"/>
    <x v="1"/>
    <x v="2"/>
    <m/>
    <s v="Advisor/Information"/>
    <m/>
    <m/>
    <m/>
    <m/>
    <x v="15"/>
    <m/>
    <m/>
    <m/>
    <m/>
    <m/>
    <m/>
    <m/>
    <m/>
    <m/>
    <m/>
    <m/>
    <m/>
    <m/>
    <m/>
    <m/>
  </r>
  <r>
    <x v="5169"/>
    <x v="1"/>
    <x v="2"/>
    <m/>
    <s v="Advisor/Information"/>
    <m/>
    <m/>
    <m/>
    <m/>
    <x v="19"/>
    <m/>
    <m/>
    <m/>
    <m/>
    <m/>
    <m/>
    <m/>
    <m/>
    <m/>
    <m/>
    <m/>
    <m/>
    <m/>
    <m/>
    <m/>
  </r>
  <r>
    <x v="5170"/>
    <x v="2"/>
    <x v="1"/>
    <m/>
    <m/>
    <m/>
    <m/>
    <m/>
    <m/>
    <x v="2"/>
    <m/>
    <m/>
    <m/>
    <m/>
    <m/>
    <m/>
    <m/>
    <m/>
    <m/>
    <m/>
    <m/>
    <m/>
    <m/>
    <m/>
    <m/>
  </r>
  <r>
    <x v="5171"/>
    <x v="2"/>
    <x v="0"/>
    <m/>
    <m/>
    <m/>
    <m/>
    <m/>
    <s v="http://www.barnet.gov.uk/info/920041/planning_applications/515/planning_applications"/>
    <x v="45"/>
    <m/>
    <m/>
    <m/>
    <m/>
    <m/>
    <m/>
    <m/>
    <m/>
    <m/>
    <m/>
    <m/>
    <m/>
    <m/>
    <m/>
    <m/>
  </r>
  <r>
    <x v="5172"/>
    <x v="1"/>
    <x v="2"/>
    <m/>
    <s v="Time Taken                            "/>
    <m/>
    <m/>
    <m/>
    <m/>
    <x v="19"/>
    <m/>
    <m/>
    <m/>
    <m/>
    <m/>
    <m/>
    <m/>
    <m/>
    <m/>
    <m/>
    <m/>
    <m/>
    <m/>
    <m/>
    <m/>
  </r>
  <r>
    <x v="5173"/>
    <x v="1"/>
    <x v="2"/>
    <m/>
    <s v="Advisor/Information"/>
    <m/>
    <m/>
    <m/>
    <m/>
    <x v="18"/>
    <m/>
    <m/>
    <m/>
    <m/>
    <m/>
    <m/>
    <m/>
    <m/>
    <m/>
    <m/>
    <m/>
    <m/>
    <m/>
    <m/>
    <m/>
  </r>
  <r>
    <x v="5174"/>
    <x v="1"/>
    <x v="2"/>
    <m/>
    <s v="Advisor/Information"/>
    <m/>
    <m/>
    <m/>
    <m/>
    <x v="15"/>
    <m/>
    <m/>
    <m/>
    <m/>
    <m/>
    <m/>
    <m/>
    <m/>
    <m/>
    <m/>
    <m/>
    <m/>
    <m/>
    <m/>
    <m/>
  </r>
  <r>
    <x v="5175"/>
    <x v="1"/>
    <x v="0"/>
    <m/>
    <s v="Advisor/Information"/>
    <m/>
    <s v="Enquire"/>
    <m/>
    <s v="http://www.barnet.gov.uk/downloads/download/774/colindale_area_action_plan"/>
    <x v="39"/>
    <m/>
    <m/>
    <m/>
    <m/>
    <m/>
    <m/>
    <m/>
    <m/>
    <m/>
    <m/>
    <m/>
    <m/>
    <m/>
    <m/>
    <m/>
  </r>
  <r>
    <x v="5176"/>
    <x v="1"/>
    <x v="2"/>
    <m/>
    <s v="Advisor/Information"/>
    <m/>
    <m/>
    <m/>
    <m/>
    <x v="15"/>
    <m/>
    <m/>
    <m/>
    <m/>
    <m/>
    <m/>
    <m/>
    <m/>
    <m/>
    <m/>
    <m/>
    <m/>
    <m/>
    <m/>
    <m/>
  </r>
  <r>
    <x v="5177"/>
    <x v="1"/>
    <x v="2"/>
    <m/>
    <s v="Advisor/Information"/>
    <m/>
    <m/>
    <m/>
    <m/>
    <x v="15"/>
    <m/>
    <m/>
    <m/>
    <m/>
    <m/>
    <m/>
    <m/>
    <m/>
    <m/>
    <m/>
    <m/>
    <m/>
    <m/>
    <m/>
    <m/>
  </r>
  <r>
    <x v="5178"/>
    <x v="1"/>
    <x v="1"/>
    <m/>
    <s v="Time Taken                            "/>
    <m/>
    <s v="Complain"/>
    <m/>
    <m/>
    <x v="11"/>
    <s v="Yes I am very pleased with the caring service."/>
    <m/>
    <s v="N20QB"/>
    <s v="55 to 64"/>
    <s v="No"/>
    <s v="Female"/>
    <s v="Chinese"/>
    <m/>
    <m/>
    <m/>
    <m/>
    <m/>
    <m/>
    <m/>
    <m/>
  </r>
  <r>
    <x v="5179"/>
    <x v="1"/>
    <x v="2"/>
    <m/>
    <s v="Advisor/Information"/>
    <m/>
    <m/>
    <m/>
    <m/>
    <x v="15"/>
    <m/>
    <m/>
    <m/>
    <m/>
    <m/>
    <m/>
    <m/>
    <m/>
    <m/>
    <m/>
    <m/>
    <m/>
    <m/>
    <m/>
    <m/>
  </r>
  <r>
    <x v="5180"/>
    <x v="1"/>
    <x v="2"/>
    <m/>
    <s v="Advisor/Information"/>
    <m/>
    <m/>
    <m/>
    <m/>
    <x v="11"/>
    <m/>
    <m/>
    <m/>
    <m/>
    <m/>
    <m/>
    <m/>
    <m/>
    <m/>
    <m/>
    <m/>
    <m/>
    <m/>
    <m/>
    <m/>
  </r>
  <r>
    <x v="5181"/>
    <x v="1"/>
    <x v="2"/>
    <m/>
    <s v="Advisor/Information"/>
    <m/>
    <m/>
    <m/>
    <m/>
    <x v="15"/>
    <m/>
    <m/>
    <m/>
    <m/>
    <m/>
    <m/>
    <m/>
    <m/>
    <m/>
    <m/>
    <m/>
    <m/>
    <m/>
    <m/>
    <m/>
  </r>
  <r>
    <x v="5182"/>
    <x v="1"/>
    <x v="3"/>
    <m/>
    <s v="Decision"/>
    <m/>
    <s v="Book"/>
    <m/>
    <m/>
    <x v="59"/>
    <m/>
    <m/>
    <s v="NWE7"/>
    <s v="Prefer Not To Say"/>
    <s v="Yes"/>
    <s v="Male"/>
    <s v="Irish"/>
    <m/>
    <m/>
    <m/>
    <m/>
    <m/>
    <m/>
    <m/>
    <m/>
  </r>
  <r>
    <x v="5183"/>
    <x v="2"/>
    <x v="2"/>
    <m/>
    <s v="Time Taken                            "/>
    <m/>
    <m/>
    <m/>
    <m/>
    <x v="15"/>
    <m/>
    <m/>
    <m/>
    <m/>
    <m/>
    <m/>
    <m/>
    <m/>
    <m/>
    <m/>
    <m/>
    <m/>
    <m/>
    <m/>
    <m/>
  </r>
  <r>
    <x v="5184"/>
    <x v="1"/>
    <x v="2"/>
    <m/>
    <s v="Advisor/Information"/>
    <m/>
    <m/>
    <m/>
    <m/>
    <x v="16"/>
    <m/>
    <m/>
    <m/>
    <m/>
    <m/>
    <m/>
    <m/>
    <m/>
    <m/>
    <m/>
    <m/>
    <m/>
    <m/>
    <m/>
    <m/>
  </r>
  <r>
    <x v="5185"/>
    <x v="1"/>
    <x v="2"/>
    <m/>
    <s v="Time Taken                            "/>
    <m/>
    <m/>
    <m/>
    <m/>
    <x v="11"/>
    <m/>
    <m/>
    <m/>
    <m/>
    <m/>
    <m/>
    <m/>
    <m/>
    <m/>
    <m/>
    <m/>
    <m/>
    <m/>
    <m/>
    <m/>
  </r>
  <r>
    <x v="5186"/>
    <x v="1"/>
    <x v="2"/>
    <m/>
    <s v="Advisor/Information"/>
    <m/>
    <m/>
    <m/>
    <m/>
    <x v="15"/>
    <m/>
    <m/>
    <m/>
    <m/>
    <m/>
    <m/>
    <m/>
    <m/>
    <m/>
    <m/>
    <m/>
    <m/>
    <m/>
    <m/>
    <m/>
  </r>
  <r>
    <x v="5187"/>
    <x v="1"/>
    <x v="2"/>
    <m/>
    <s v="Time Taken                            "/>
    <m/>
    <m/>
    <m/>
    <m/>
    <x v="16"/>
    <m/>
    <m/>
    <m/>
    <m/>
    <m/>
    <m/>
    <m/>
    <m/>
    <m/>
    <m/>
    <m/>
    <m/>
    <m/>
    <m/>
    <m/>
  </r>
  <r>
    <x v="5188"/>
    <x v="1"/>
    <x v="2"/>
    <m/>
    <s v="Advisor/Information"/>
    <m/>
    <m/>
    <m/>
    <m/>
    <x v="14"/>
    <m/>
    <m/>
    <m/>
    <m/>
    <m/>
    <m/>
    <m/>
    <m/>
    <m/>
    <m/>
    <m/>
    <m/>
    <m/>
    <m/>
    <m/>
  </r>
  <r>
    <x v="5189"/>
    <x v="1"/>
    <x v="2"/>
    <m/>
    <s v="Advisor/Information"/>
    <m/>
    <m/>
    <m/>
    <m/>
    <x v="18"/>
    <m/>
    <m/>
    <m/>
    <m/>
    <m/>
    <m/>
    <m/>
    <m/>
    <m/>
    <m/>
    <m/>
    <m/>
    <m/>
    <m/>
    <m/>
  </r>
  <r>
    <x v="5190"/>
    <x v="1"/>
    <x v="2"/>
    <m/>
    <s v="Advisor/Information"/>
    <m/>
    <m/>
    <m/>
    <m/>
    <x v="30"/>
    <m/>
    <m/>
    <m/>
    <m/>
    <m/>
    <m/>
    <m/>
    <m/>
    <m/>
    <m/>
    <m/>
    <m/>
    <m/>
    <m/>
    <m/>
  </r>
  <r>
    <x v="5191"/>
    <x v="1"/>
    <x v="2"/>
    <m/>
    <s v="Time Taken                            "/>
    <m/>
    <m/>
    <m/>
    <m/>
    <x v="15"/>
    <m/>
    <m/>
    <m/>
    <m/>
    <s v="No"/>
    <s v="Male"/>
    <s v="British"/>
    <m/>
    <m/>
    <m/>
    <m/>
    <m/>
    <m/>
    <m/>
    <m/>
  </r>
  <r>
    <x v="5192"/>
    <x v="1"/>
    <x v="2"/>
    <m/>
    <s v="Advisor/Information"/>
    <m/>
    <m/>
    <m/>
    <m/>
    <x v="16"/>
    <m/>
    <m/>
    <m/>
    <m/>
    <s v="No"/>
    <s v="Female"/>
    <s v="British"/>
    <m/>
    <m/>
    <m/>
    <m/>
    <m/>
    <m/>
    <m/>
    <m/>
  </r>
  <r>
    <x v="5193"/>
    <x v="1"/>
    <x v="2"/>
    <m/>
    <s v="Decision"/>
    <m/>
    <m/>
    <m/>
    <m/>
    <x v="11"/>
    <m/>
    <m/>
    <m/>
    <m/>
    <s v="No"/>
    <s v="Female"/>
    <s v="Other"/>
    <m/>
    <m/>
    <m/>
    <m/>
    <m/>
    <m/>
    <m/>
    <m/>
  </r>
  <r>
    <x v="5194"/>
    <x v="1"/>
    <x v="2"/>
    <m/>
    <m/>
    <m/>
    <m/>
    <m/>
    <m/>
    <x v="15"/>
    <m/>
    <m/>
    <m/>
    <m/>
    <m/>
    <m/>
    <m/>
    <m/>
    <m/>
    <m/>
    <m/>
    <m/>
    <m/>
    <m/>
    <m/>
  </r>
  <r>
    <x v="5195"/>
    <x v="1"/>
    <x v="2"/>
    <m/>
    <s v="Advisor/Information"/>
    <m/>
    <m/>
    <m/>
    <m/>
    <x v="15"/>
    <m/>
    <m/>
    <m/>
    <m/>
    <m/>
    <m/>
    <m/>
    <m/>
    <m/>
    <m/>
    <m/>
    <m/>
    <m/>
    <m/>
    <m/>
  </r>
  <r>
    <x v="5196"/>
    <x v="0"/>
    <x v="0"/>
    <m/>
    <m/>
    <m/>
    <m/>
    <m/>
    <s v="http://www.barnet.gov.uk/info/1291/council_constitution/793/council_constitution"/>
    <x v="13"/>
    <m/>
    <m/>
    <m/>
    <m/>
    <m/>
    <m/>
    <m/>
    <m/>
    <m/>
    <m/>
    <m/>
    <m/>
    <m/>
    <m/>
    <m/>
  </r>
  <r>
    <x v="5197"/>
    <x v="1"/>
    <x v="0"/>
    <m/>
    <m/>
    <m/>
    <m/>
    <m/>
    <s v="http://www.barnet.gov.uk/info/200086/schools_and_colleges/355/schools_and_colleges"/>
    <x v="4"/>
    <m/>
    <m/>
    <m/>
    <m/>
    <m/>
    <m/>
    <m/>
    <m/>
    <m/>
    <m/>
    <m/>
    <m/>
    <m/>
    <m/>
    <m/>
  </r>
  <r>
    <x v="5198"/>
    <x v="2"/>
    <x v="2"/>
    <m/>
    <s v="Query Resolution"/>
    <m/>
    <m/>
    <m/>
    <m/>
    <x v="16"/>
    <m/>
    <m/>
    <m/>
    <m/>
    <m/>
    <m/>
    <m/>
    <m/>
    <m/>
    <m/>
    <m/>
    <m/>
    <m/>
    <m/>
    <m/>
  </r>
  <r>
    <x v="5199"/>
    <x v="1"/>
    <x v="0"/>
    <m/>
    <m/>
    <m/>
    <m/>
    <m/>
    <s v="http://www.barnet.gov.uk/info/10067/statement_of_accounts/62/statement_of_accounts"/>
    <x v="13"/>
    <m/>
    <m/>
    <m/>
    <m/>
    <m/>
    <m/>
    <m/>
    <m/>
    <m/>
    <m/>
    <m/>
    <m/>
    <m/>
    <m/>
    <m/>
  </r>
  <r>
    <x v="5200"/>
    <x v="1"/>
    <x v="2"/>
    <m/>
    <s v="Advisor/Information"/>
    <m/>
    <m/>
    <m/>
    <m/>
    <x v="15"/>
    <m/>
    <m/>
    <m/>
    <m/>
    <m/>
    <m/>
    <m/>
    <m/>
    <m/>
    <m/>
    <m/>
    <m/>
    <m/>
    <m/>
    <m/>
  </r>
  <r>
    <x v="5201"/>
    <x v="0"/>
    <x v="3"/>
    <m/>
    <s v="Advisor/Information"/>
    <m/>
    <s v="Apply"/>
    <m/>
    <m/>
    <x v="17"/>
    <s v="RECEPTIONISTS DONT CARE ABOUT PEOPLE"/>
    <m/>
    <s v="HA88LW"/>
    <s v="25 to 34"/>
    <s v="Yes"/>
    <s v="Male"/>
    <s v="White and Black Caribbean"/>
    <m/>
    <m/>
    <m/>
    <m/>
    <m/>
    <m/>
    <m/>
    <m/>
  </r>
  <r>
    <x v="5202"/>
    <x v="1"/>
    <x v="2"/>
    <m/>
    <s v="Advisor/Information"/>
    <m/>
    <m/>
    <m/>
    <m/>
    <x v="23"/>
    <m/>
    <m/>
    <m/>
    <m/>
    <m/>
    <m/>
    <m/>
    <m/>
    <m/>
    <m/>
    <m/>
    <m/>
    <m/>
    <m/>
    <m/>
  </r>
  <r>
    <x v="5203"/>
    <x v="0"/>
    <x v="0"/>
    <m/>
    <m/>
    <m/>
    <m/>
    <m/>
    <s v="http://www.barnet.gov.uk/info/930202/planning_forms/817/planning_forms_charges_notes"/>
    <x v="23"/>
    <m/>
    <m/>
    <m/>
    <m/>
    <m/>
    <m/>
    <m/>
    <m/>
    <m/>
    <m/>
    <m/>
    <m/>
    <m/>
    <m/>
    <m/>
  </r>
  <r>
    <x v="5204"/>
    <x v="1"/>
    <x v="2"/>
    <m/>
    <s v="Query Resolution"/>
    <m/>
    <m/>
    <m/>
    <m/>
    <x v="18"/>
    <m/>
    <m/>
    <m/>
    <m/>
    <m/>
    <m/>
    <m/>
    <m/>
    <m/>
    <m/>
    <m/>
    <m/>
    <m/>
    <m/>
    <m/>
  </r>
  <r>
    <x v="5205"/>
    <x v="0"/>
    <x v="0"/>
    <m/>
    <m/>
    <m/>
    <m/>
    <m/>
    <s v="http://www.barnet.gov.uk/info/930202/planning_forms/817/planning_forms"/>
    <x v="45"/>
    <m/>
    <m/>
    <m/>
    <m/>
    <m/>
    <m/>
    <m/>
    <m/>
    <m/>
    <m/>
    <m/>
    <m/>
    <m/>
    <m/>
    <m/>
  </r>
  <r>
    <x v="5206"/>
    <x v="1"/>
    <x v="2"/>
    <m/>
    <s v="Query Resolution"/>
    <m/>
    <m/>
    <m/>
    <m/>
    <x v="15"/>
    <m/>
    <m/>
    <m/>
    <m/>
    <m/>
    <m/>
    <m/>
    <m/>
    <m/>
    <m/>
    <m/>
    <m/>
    <m/>
    <m/>
    <m/>
  </r>
  <r>
    <x v="5207"/>
    <x v="1"/>
    <x v="2"/>
    <m/>
    <s v="Advisor/Information"/>
    <m/>
    <m/>
    <m/>
    <m/>
    <x v="15"/>
    <m/>
    <m/>
    <m/>
    <m/>
    <m/>
    <m/>
    <m/>
    <m/>
    <m/>
    <m/>
    <m/>
    <m/>
    <m/>
    <m/>
    <m/>
  </r>
  <r>
    <x v="5208"/>
    <x v="1"/>
    <x v="2"/>
    <m/>
    <s v="Advisor/Information"/>
    <m/>
    <m/>
    <m/>
    <m/>
    <x v="18"/>
    <m/>
    <m/>
    <m/>
    <m/>
    <m/>
    <m/>
    <m/>
    <m/>
    <m/>
    <m/>
    <m/>
    <m/>
    <m/>
    <m/>
    <m/>
  </r>
  <r>
    <x v="5209"/>
    <x v="1"/>
    <x v="2"/>
    <m/>
    <s v="Advisor/Information"/>
    <m/>
    <m/>
    <m/>
    <m/>
    <x v="76"/>
    <m/>
    <m/>
    <m/>
    <m/>
    <s v="No"/>
    <s v="Male"/>
    <s v="Indian"/>
    <m/>
    <m/>
    <m/>
    <m/>
    <m/>
    <m/>
    <m/>
    <m/>
  </r>
  <r>
    <x v="5210"/>
    <x v="1"/>
    <x v="2"/>
    <m/>
    <s v="Advisor/Information"/>
    <m/>
    <m/>
    <m/>
    <m/>
    <x v="15"/>
    <m/>
    <m/>
    <m/>
    <m/>
    <m/>
    <m/>
    <m/>
    <m/>
    <m/>
    <m/>
    <m/>
    <m/>
    <m/>
    <m/>
    <m/>
  </r>
  <r>
    <x v="5211"/>
    <x v="1"/>
    <x v="2"/>
    <m/>
    <s v="Advisor/Information"/>
    <m/>
    <m/>
    <m/>
    <m/>
    <x v="11"/>
    <m/>
    <m/>
    <m/>
    <m/>
    <s v="No"/>
    <s v="Female"/>
    <s v="British"/>
    <m/>
    <m/>
    <m/>
    <m/>
    <m/>
    <m/>
    <m/>
    <m/>
  </r>
  <r>
    <x v="5212"/>
    <x v="1"/>
    <x v="2"/>
    <m/>
    <s v="Advisor/Information"/>
    <m/>
    <m/>
    <m/>
    <m/>
    <x v="11"/>
    <m/>
    <m/>
    <m/>
    <m/>
    <s v="No"/>
    <s v="Female"/>
    <s v="British"/>
    <m/>
    <m/>
    <m/>
    <m/>
    <m/>
    <m/>
    <m/>
    <m/>
  </r>
  <r>
    <x v="5213"/>
    <x v="0"/>
    <x v="0"/>
    <m/>
    <m/>
    <m/>
    <m/>
    <m/>
    <s v="http://www.barnet.gov.uk/site/scripts/google_results.php?q=Guidelines+for+double+storey+extention"/>
    <x v="9"/>
    <m/>
    <m/>
    <m/>
    <m/>
    <m/>
    <m/>
    <m/>
    <m/>
    <m/>
    <m/>
    <m/>
    <m/>
    <m/>
    <m/>
    <m/>
  </r>
  <r>
    <x v="5214"/>
    <x v="1"/>
    <x v="2"/>
    <m/>
    <s v="Advisor/Information"/>
    <m/>
    <m/>
    <m/>
    <m/>
    <x v="15"/>
    <m/>
    <m/>
    <m/>
    <m/>
    <m/>
    <m/>
    <m/>
    <m/>
    <m/>
    <m/>
    <m/>
    <m/>
    <m/>
    <m/>
    <m/>
  </r>
  <r>
    <x v="5215"/>
    <x v="0"/>
    <x v="0"/>
    <m/>
    <m/>
    <m/>
    <m/>
    <m/>
    <s v="http://www.barnet.gov.uk/homepage/286/bin_collection_dates?categoryID=1130&amp;postcode=NW11+7JX&amp;uprn=200080951"/>
    <x v="11"/>
    <m/>
    <m/>
    <m/>
    <m/>
    <m/>
    <m/>
    <m/>
    <m/>
    <m/>
    <m/>
    <m/>
    <m/>
    <m/>
    <m/>
    <m/>
  </r>
  <r>
    <x v="5216"/>
    <x v="1"/>
    <x v="2"/>
    <m/>
    <m/>
    <m/>
    <m/>
    <m/>
    <m/>
    <x v="18"/>
    <m/>
    <m/>
    <m/>
    <m/>
    <m/>
    <m/>
    <m/>
    <m/>
    <m/>
    <m/>
    <m/>
    <m/>
    <m/>
    <m/>
    <m/>
  </r>
  <r>
    <x v="5217"/>
    <x v="1"/>
    <x v="2"/>
    <m/>
    <s v="Advisor/Information"/>
    <m/>
    <m/>
    <m/>
    <m/>
    <x v="11"/>
    <m/>
    <m/>
    <m/>
    <m/>
    <m/>
    <m/>
    <m/>
    <m/>
    <m/>
    <m/>
    <m/>
    <m/>
    <m/>
    <m/>
    <m/>
  </r>
  <r>
    <x v="5218"/>
    <x v="1"/>
    <x v="0"/>
    <m/>
    <s v="Time Taken                            "/>
    <m/>
    <s v="Pay"/>
    <m/>
    <s v="http://www.barnet.gov.uk/"/>
    <x v="0"/>
    <m/>
    <m/>
    <s v="N200AF"/>
    <s v="45 to 54"/>
    <s v="No"/>
    <s v="Male"/>
    <s v="British"/>
    <m/>
    <m/>
    <m/>
    <m/>
    <m/>
    <m/>
    <m/>
    <m/>
  </r>
  <r>
    <x v="5219"/>
    <x v="1"/>
    <x v="2"/>
    <m/>
    <m/>
    <m/>
    <m/>
    <m/>
    <m/>
    <x v="11"/>
    <m/>
    <m/>
    <m/>
    <m/>
    <m/>
    <m/>
    <m/>
    <m/>
    <m/>
    <m/>
    <m/>
    <m/>
    <m/>
    <m/>
    <m/>
  </r>
  <r>
    <x v="5220"/>
    <x v="1"/>
    <x v="0"/>
    <m/>
    <m/>
    <m/>
    <m/>
    <m/>
    <s v="http://www.barnet.gov.uk/parking"/>
    <x v="15"/>
    <m/>
    <m/>
    <m/>
    <m/>
    <m/>
    <m/>
    <m/>
    <m/>
    <m/>
    <m/>
    <m/>
    <m/>
    <m/>
    <m/>
    <m/>
  </r>
  <r>
    <x v="5221"/>
    <x v="2"/>
    <x v="2"/>
    <m/>
    <s v="Time Taken                            "/>
    <m/>
    <m/>
    <m/>
    <m/>
    <x v="15"/>
    <m/>
    <m/>
    <m/>
    <m/>
    <m/>
    <m/>
    <m/>
    <m/>
    <m/>
    <m/>
    <m/>
    <m/>
    <m/>
    <m/>
    <m/>
  </r>
  <r>
    <x v="5222"/>
    <x v="1"/>
    <x v="2"/>
    <m/>
    <s v="Advisor/Information"/>
    <m/>
    <m/>
    <m/>
    <m/>
    <x v="30"/>
    <m/>
    <m/>
    <m/>
    <m/>
    <m/>
    <m/>
    <m/>
    <m/>
    <m/>
    <m/>
    <m/>
    <m/>
    <m/>
    <m/>
    <m/>
  </r>
  <r>
    <x v="5223"/>
    <x v="1"/>
    <x v="2"/>
    <m/>
    <m/>
    <m/>
    <m/>
    <m/>
    <m/>
    <x v="11"/>
    <m/>
    <m/>
    <m/>
    <m/>
    <m/>
    <m/>
    <m/>
    <m/>
    <m/>
    <m/>
    <m/>
    <m/>
    <m/>
    <m/>
    <m/>
  </r>
  <r>
    <x v="5224"/>
    <x v="1"/>
    <x v="2"/>
    <m/>
    <s v="Advisor/Information"/>
    <m/>
    <m/>
    <m/>
    <m/>
    <x v="19"/>
    <m/>
    <m/>
    <m/>
    <m/>
    <m/>
    <m/>
    <m/>
    <m/>
    <m/>
    <m/>
    <m/>
    <m/>
    <m/>
    <m/>
    <m/>
  </r>
  <r>
    <x v="5225"/>
    <x v="1"/>
    <x v="2"/>
    <m/>
    <s v="Advisor/Information"/>
    <m/>
    <m/>
    <m/>
    <m/>
    <x v="18"/>
    <m/>
    <m/>
    <m/>
    <m/>
    <m/>
    <m/>
    <m/>
    <m/>
    <m/>
    <m/>
    <m/>
    <m/>
    <m/>
    <m/>
    <m/>
  </r>
  <r>
    <x v="5226"/>
    <x v="1"/>
    <x v="1"/>
    <m/>
    <s v="Time Taken                            "/>
    <m/>
    <s v="Complain"/>
    <m/>
    <m/>
    <x v="8"/>
    <m/>
    <m/>
    <s v="NW119AJ"/>
    <s v="35 to 44"/>
    <s v="No"/>
    <s v="Male"/>
    <s v="British"/>
    <m/>
    <m/>
    <m/>
    <m/>
    <m/>
    <m/>
    <m/>
    <m/>
  </r>
  <r>
    <x v="5227"/>
    <x v="1"/>
    <x v="2"/>
    <m/>
    <s v="Time Taken                            "/>
    <m/>
    <m/>
    <m/>
    <m/>
    <x v="11"/>
    <m/>
    <m/>
    <m/>
    <m/>
    <s v="Yes"/>
    <s v="Male"/>
    <s v="British"/>
    <m/>
    <m/>
    <m/>
    <m/>
    <m/>
    <m/>
    <m/>
    <m/>
  </r>
  <r>
    <x v="5228"/>
    <x v="0"/>
    <x v="1"/>
    <m/>
    <s v="Time Taken                            "/>
    <m/>
    <s v="Enquire"/>
    <m/>
    <m/>
    <x v="52"/>
    <m/>
    <m/>
    <m/>
    <m/>
    <m/>
    <m/>
    <m/>
    <m/>
    <m/>
    <m/>
    <m/>
    <m/>
    <m/>
    <m/>
    <m/>
  </r>
  <r>
    <x v="5229"/>
    <x v="1"/>
    <x v="2"/>
    <m/>
    <s v="Query Resolution"/>
    <m/>
    <m/>
    <m/>
    <m/>
    <x v="15"/>
    <m/>
    <m/>
    <m/>
    <m/>
    <m/>
    <m/>
    <m/>
    <m/>
    <m/>
    <m/>
    <m/>
    <m/>
    <m/>
    <m/>
    <m/>
  </r>
  <r>
    <x v="5230"/>
    <x v="1"/>
    <x v="2"/>
    <m/>
    <s v="Query Resolution"/>
    <m/>
    <m/>
    <m/>
    <m/>
    <x v="15"/>
    <m/>
    <m/>
    <m/>
    <m/>
    <m/>
    <m/>
    <m/>
    <m/>
    <m/>
    <m/>
    <m/>
    <m/>
    <m/>
    <m/>
    <m/>
  </r>
  <r>
    <x v="5231"/>
    <x v="1"/>
    <x v="0"/>
    <m/>
    <m/>
    <m/>
    <m/>
    <m/>
    <s v="http://www.barnet.gov.uk/info/730005/Adults_directory_record?did=145638&amp;entry_id=20133"/>
    <x v="14"/>
    <m/>
    <m/>
    <m/>
    <m/>
    <m/>
    <m/>
    <m/>
    <m/>
    <m/>
    <m/>
    <m/>
    <m/>
    <m/>
    <m/>
    <m/>
  </r>
  <r>
    <x v="5232"/>
    <x v="0"/>
    <x v="0"/>
    <m/>
    <s v="Query Resolution"/>
    <m/>
    <s v="Enquire"/>
    <m/>
    <s v="http://www.barnet.gov.uk/site/scripts/documents.php?categoryID=100009"/>
    <x v="63"/>
    <m/>
    <m/>
    <m/>
    <m/>
    <m/>
    <m/>
    <m/>
    <m/>
    <m/>
    <m/>
    <m/>
    <m/>
    <m/>
    <m/>
    <m/>
  </r>
  <r>
    <x v="5233"/>
    <x v="1"/>
    <x v="0"/>
    <m/>
    <m/>
    <m/>
    <m/>
    <m/>
    <s v="http://www.barnet.gov.uk/info/930230/statistics_about_barnet/266/statistics_about_barnet"/>
    <x v="13"/>
    <m/>
    <m/>
    <m/>
    <m/>
    <m/>
    <m/>
    <m/>
    <m/>
    <m/>
    <m/>
    <m/>
    <m/>
    <m/>
    <m/>
    <m/>
  </r>
  <r>
    <x v="5234"/>
    <x v="1"/>
    <x v="0"/>
    <m/>
    <m/>
    <m/>
    <m/>
    <m/>
    <s v="http://www.barnet.gov.uk/"/>
    <x v="0"/>
    <m/>
    <m/>
    <m/>
    <m/>
    <m/>
    <m/>
    <m/>
    <m/>
    <m/>
    <m/>
    <m/>
    <m/>
    <m/>
    <m/>
    <m/>
  </r>
  <r>
    <x v="5235"/>
    <x v="2"/>
    <x v="1"/>
    <m/>
    <s v="Time Taken                            "/>
    <m/>
    <s v="Complain"/>
    <m/>
    <m/>
    <x v="42"/>
    <s v="Please reply to my email and resolve the problem as identified on 21st May 2014, ref: 90451699"/>
    <m/>
    <s v="N20PH"/>
    <s v="35 to 44"/>
    <s v="No"/>
    <s v="Male"/>
    <s v="British"/>
    <m/>
    <m/>
    <m/>
    <m/>
    <m/>
    <m/>
    <m/>
    <m/>
  </r>
  <r>
    <x v="5236"/>
    <x v="0"/>
    <x v="1"/>
    <m/>
    <m/>
    <m/>
    <m/>
    <m/>
    <m/>
    <x v="2"/>
    <m/>
    <m/>
    <m/>
    <m/>
    <m/>
    <m/>
    <m/>
    <m/>
    <m/>
    <m/>
    <m/>
    <m/>
    <m/>
    <m/>
    <m/>
  </r>
  <r>
    <x v="5237"/>
    <x v="1"/>
    <x v="0"/>
    <m/>
    <m/>
    <m/>
    <m/>
    <m/>
    <s v="http://www.barnet.gov.uk/homepage/249/directory_record?did=145640&amp;entry_id=136352"/>
    <x v="4"/>
    <m/>
    <m/>
    <m/>
    <m/>
    <m/>
    <m/>
    <m/>
    <m/>
    <m/>
    <m/>
    <m/>
    <m/>
    <m/>
    <m/>
    <m/>
  </r>
  <r>
    <x v="5238"/>
    <x v="0"/>
    <x v="0"/>
    <m/>
    <s v="Advisor/Information"/>
    <m/>
    <s v="Apply"/>
    <m/>
    <s v="http://www.barnet.gov.uk/forms/form/238/en/application_for_in-year_school_admission"/>
    <x v="44"/>
    <m/>
    <m/>
    <m/>
    <m/>
    <m/>
    <m/>
    <m/>
    <m/>
    <m/>
    <m/>
    <m/>
    <m/>
    <m/>
    <m/>
    <m/>
  </r>
  <r>
    <x v="5239"/>
    <x v="1"/>
    <x v="0"/>
    <m/>
    <m/>
    <m/>
    <m/>
    <m/>
    <s v="http://www.barnet.gov.uk/site/scripts/documents.php?categoryID=100005"/>
    <x v="4"/>
    <m/>
    <m/>
    <m/>
    <m/>
    <m/>
    <m/>
    <m/>
    <m/>
    <m/>
    <m/>
    <m/>
    <m/>
    <m/>
    <m/>
    <m/>
  </r>
  <r>
    <x v="5240"/>
    <x v="1"/>
    <x v="0"/>
    <m/>
    <s v="Time Taken                            "/>
    <m/>
    <s v="Apply"/>
    <m/>
    <s v="http://www.barnet.gov.uk/forms/form/191/en/freedom_pass_for_disabled_people"/>
    <x v="44"/>
    <m/>
    <m/>
    <s v="E126RN"/>
    <m/>
    <m/>
    <m/>
    <m/>
    <m/>
    <m/>
    <m/>
    <m/>
    <m/>
    <m/>
    <m/>
    <m/>
  </r>
  <r>
    <x v="5241"/>
    <x v="1"/>
    <x v="0"/>
    <m/>
    <s v="Time Taken                            "/>
    <m/>
    <s v="Enquire"/>
    <m/>
    <s v="http://www.barnet.gov.uk/info/730005/Adults_directory_record?did=145675&amp;letter=Y&amp;entry_id=21034"/>
    <x v="14"/>
    <m/>
    <m/>
    <s v="N13"/>
    <m/>
    <m/>
    <m/>
    <m/>
    <m/>
    <m/>
    <m/>
    <m/>
    <m/>
    <m/>
    <m/>
    <m/>
  </r>
  <r>
    <x v="5242"/>
    <x v="0"/>
    <x v="0"/>
    <m/>
    <s v="Decision"/>
    <m/>
    <m/>
    <m/>
    <s v="http://www.barnet.gov.uk/parking"/>
    <x v="15"/>
    <m/>
    <m/>
    <m/>
    <m/>
    <m/>
    <m/>
    <m/>
    <m/>
    <m/>
    <m/>
    <m/>
    <m/>
    <m/>
    <m/>
    <m/>
  </r>
  <r>
    <x v="5243"/>
    <x v="1"/>
    <x v="0"/>
    <m/>
    <s v="Decision"/>
    <m/>
    <s v="Enquire"/>
    <m/>
    <s v="http://www.barnet.gov.uk/news/article/321/charity_launches_new_activities_in_barnet_to_help_enterprising_over_50s_realise_their_ambitions"/>
    <x v="37"/>
    <m/>
    <m/>
    <s v="NW22AY"/>
    <s v="55 to 64"/>
    <s v="Prefer not to say"/>
    <s v="Female"/>
    <s v="Prefer not to say"/>
    <m/>
    <m/>
    <m/>
    <m/>
    <m/>
    <m/>
    <m/>
    <m/>
  </r>
  <r>
    <x v="5244"/>
    <x v="0"/>
    <x v="0"/>
    <m/>
    <m/>
    <m/>
    <s v="Apply"/>
    <m/>
    <s v="https://www.barnet.gov.uk/site/scripts/register.php"/>
    <x v="2"/>
    <m/>
    <m/>
    <m/>
    <m/>
    <m/>
    <m/>
    <m/>
    <m/>
    <m/>
    <m/>
    <m/>
    <m/>
    <m/>
    <m/>
    <m/>
  </r>
  <r>
    <x v="5245"/>
    <x v="0"/>
    <x v="1"/>
    <m/>
    <m/>
    <m/>
    <m/>
    <m/>
    <m/>
    <x v="2"/>
    <m/>
    <m/>
    <m/>
    <m/>
    <m/>
    <m/>
    <m/>
    <m/>
    <m/>
    <m/>
    <m/>
    <m/>
    <m/>
    <m/>
    <m/>
  </r>
  <r>
    <x v="5246"/>
    <x v="1"/>
    <x v="0"/>
    <m/>
    <m/>
    <m/>
    <m/>
    <m/>
    <s v="http://www.barnet.gov.uk/"/>
    <x v="0"/>
    <m/>
    <m/>
    <m/>
    <m/>
    <m/>
    <m/>
    <m/>
    <m/>
    <m/>
    <m/>
    <m/>
    <m/>
    <m/>
    <m/>
    <m/>
  </r>
  <r>
    <x v="5247"/>
    <x v="0"/>
    <x v="0"/>
    <m/>
    <m/>
    <m/>
    <m/>
    <m/>
    <s v="http://www.barnet.gov.uk/homepage/92/housing_and_community"/>
    <x v="43"/>
    <m/>
    <m/>
    <m/>
    <m/>
    <m/>
    <m/>
    <m/>
    <m/>
    <m/>
    <m/>
    <m/>
    <m/>
    <m/>
    <m/>
    <m/>
  </r>
  <r>
    <x v="5248"/>
    <x v="2"/>
    <x v="0"/>
    <m/>
    <m/>
    <m/>
    <m/>
    <m/>
    <s v="http://www.barnet.gov.uk/"/>
    <x v="0"/>
    <m/>
    <m/>
    <m/>
    <m/>
    <m/>
    <m/>
    <m/>
    <m/>
    <m/>
    <m/>
    <m/>
    <m/>
    <m/>
    <m/>
    <m/>
  </r>
  <r>
    <x v="5249"/>
    <x v="0"/>
    <x v="1"/>
    <m/>
    <s v="Time Taken                            "/>
    <m/>
    <m/>
    <m/>
    <m/>
    <x v="11"/>
    <m/>
    <m/>
    <m/>
    <m/>
    <m/>
    <m/>
    <m/>
    <m/>
    <m/>
    <m/>
    <m/>
    <m/>
    <m/>
    <m/>
    <m/>
  </r>
  <r>
    <x v="5250"/>
    <x v="1"/>
    <x v="0"/>
    <m/>
    <m/>
    <m/>
    <m/>
    <m/>
    <s v="http://www.barnet.gov.uk/homepage/248/directory_homepage?page=Category&amp;did=146715&amp;cat_id=1468"/>
    <x v="10"/>
    <m/>
    <m/>
    <m/>
    <m/>
    <m/>
    <m/>
    <m/>
    <m/>
    <m/>
    <m/>
    <m/>
    <m/>
    <m/>
    <m/>
    <m/>
  </r>
  <r>
    <x v="5251"/>
    <x v="1"/>
    <x v="0"/>
    <m/>
    <s v="Advisor/Information"/>
    <m/>
    <s v="Book"/>
    <m/>
    <s v="http://www.barnet.gov.uk/library-opening-times"/>
    <x v="10"/>
    <m/>
    <m/>
    <m/>
    <m/>
    <m/>
    <m/>
    <m/>
    <m/>
    <m/>
    <m/>
    <m/>
    <m/>
    <m/>
    <m/>
    <m/>
  </r>
  <r>
    <x v="5252"/>
    <x v="1"/>
    <x v="0"/>
    <m/>
    <m/>
    <m/>
    <m/>
    <m/>
    <s v="http://www.barnet.gov.uk/homepage/249/directory_record?did=145669&amp;entry_id=19503"/>
    <x v="4"/>
    <m/>
    <m/>
    <m/>
    <m/>
    <m/>
    <m/>
    <m/>
    <m/>
    <m/>
    <m/>
    <m/>
    <m/>
    <m/>
    <m/>
    <m/>
  </r>
  <r>
    <x v="5253"/>
    <x v="1"/>
    <x v="1"/>
    <m/>
    <m/>
    <m/>
    <m/>
    <m/>
    <m/>
    <x v="2"/>
    <m/>
    <m/>
    <m/>
    <m/>
    <m/>
    <m/>
    <m/>
    <m/>
    <m/>
    <m/>
    <m/>
    <m/>
    <m/>
    <m/>
    <m/>
  </r>
  <r>
    <x v="5254"/>
    <x v="0"/>
    <x v="0"/>
    <m/>
    <m/>
    <m/>
    <s v="Enquire"/>
    <m/>
    <s v="http://www.barnet.gov.uk/info/930169/pest_control/45/pest_control"/>
    <x v="78"/>
    <m/>
    <m/>
    <m/>
    <m/>
    <m/>
    <m/>
    <m/>
    <m/>
    <m/>
    <m/>
    <m/>
    <m/>
    <m/>
    <m/>
    <m/>
  </r>
  <r>
    <x v="5255"/>
    <x v="0"/>
    <x v="0"/>
    <m/>
    <s v="Query Resolution"/>
    <m/>
    <s v="Enquire"/>
    <m/>
    <s v="http://www.barnet.gov.uk/info/940365/saracens_event_day_cpz/1029/saracens_event_day_cpz"/>
    <x v="15"/>
    <m/>
    <m/>
    <m/>
    <m/>
    <m/>
    <m/>
    <m/>
    <m/>
    <m/>
    <m/>
    <m/>
    <m/>
    <m/>
    <m/>
    <m/>
  </r>
  <r>
    <x v="5256"/>
    <x v="0"/>
    <x v="0"/>
    <m/>
    <m/>
    <m/>
    <m/>
    <m/>
    <s v="http://www.barnet.gov.uk/info/930111/parking_tickets_pcn/516/parking_tickets_pcn"/>
    <x v="19"/>
    <m/>
    <m/>
    <m/>
    <m/>
    <m/>
    <m/>
    <m/>
    <m/>
    <m/>
    <m/>
    <m/>
    <m/>
    <m/>
    <m/>
    <m/>
  </r>
  <r>
    <x v="5257"/>
    <x v="1"/>
    <x v="1"/>
    <m/>
    <s v="Advisor/Information"/>
    <m/>
    <s v="Enquire"/>
    <m/>
    <m/>
    <x v="52"/>
    <m/>
    <m/>
    <m/>
    <m/>
    <m/>
    <m/>
    <m/>
    <m/>
    <m/>
    <m/>
    <m/>
    <m/>
    <m/>
    <m/>
    <m/>
  </r>
  <r>
    <x v="5258"/>
    <x v="2"/>
    <x v="0"/>
    <m/>
    <m/>
    <m/>
    <m/>
    <m/>
    <s v="http://www.barnet.gov.uk/homepage/249/directory_record?page=Record&amp;did=145654&amp;entry_id=134007"/>
    <x v="4"/>
    <m/>
    <m/>
    <m/>
    <m/>
    <m/>
    <m/>
    <m/>
    <m/>
    <m/>
    <m/>
    <m/>
    <m/>
    <m/>
    <m/>
    <m/>
  </r>
  <r>
    <x v="5259"/>
    <x v="0"/>
    <x v="0"/>
    <m/>
    <m/>
    <m/>
    <m/>
    <m/>
    <s v="http://www.barnet.gov.uk/info/730006/Parks_directory_record?page=Record&amp;did=145661&amp;entry_id=136336"/>
    <x v="2"/>
    <m/>
    <m/>
    <m/>
    <m/>
    <m/>
    <m/>
    <m/>
    <m/>
    <m/>
    <m/>
    <m/>
    <m/>
    <m/>
    <m/>
    <m/>
  </r>
  <r>
    <x v="5260"/>
    <x v="0"/>
    <x v="0"/>
    <m/>
    <m/>
    <m/>
    <m/>
    <m/>
    <s v="http://www.barnet.gov.uk/info/930111/parking_tickets_pcn/516/parking_tickets_pcn"/>
    <x v="19"/>
    <m/>
    <m/>
    <m/>
    <m/>
    <m/>
    <m/>
    <m/>
    <m/>
    <m/>
    <m/>
    <m/>
    <m/>
    <m/>
    <m/>
    <m/>
  </r>
  <r>
    <x v="5261"/>
    <x v="0"/>
    <x v="0"/>
    <m/>
    <m/>
    <m/>
    <m/>
    <m/>
    <s v="http://www.barnet.gov.uk/site/scripts/documents.php?categoryID=100007"/>
    <x v="1"/>
    <m/>
    <m/>
    <m/>
    <m/>
    <m/>
    <m/>
    <m/>
    <m/>
    <m/>
    <m/>
    <m/>
    <m/>
    <m/>
    <m/>
    <m/>
  </r>
  <r>
    <x v="5262"/>
    <x v="1"/>
    <x v="0"/>
    <m/>
    <s v="Decision"/>
    <m/>
    <s v="Report"/>
    <m/>
    <s v="http://www.barnet.gov.uk/library-opening-times"/>
    <x v="10"/>
    <m/>
    <m/>
    <m/>
    <m/>
    <m/>
    <m/>
    <m/>
    <m/>
    <m/>
    <m/>
    <m/>
    <m/>
    <m/>
    <m/>
    <m/>
  </r>
  <r>
    <x v="5263"/>
    <x v="0"/>
    <x v="0"/>
    <m/>
    <s v="Decision"/>
    <m/>
    <s v="Report"/>
    <m/>
    <s v="http://www.barnet.gov.uk/library-opening-times"/>
    <x v="10"/>
    <m/>
    <m/>
    <m/>
    <m/>
    <m/>
    <m/>
    <m/>
    <m/>
    <m/>
    <m/>
    <m/>
    <m/>
    <m/>
    <m/>
    <m/>
  </r>
  <r>
    <x v="5264"/>
    <x v="1"/>
    <x v="0"/>
    <m/>
    <m/>
    <m/>
    <m/>
    <m/>
    <s v="http://www.barnet.gov.uk/site/scripts/documents.php?categoryID=1130&amp;postcode=NW2+1QA&amp;uprn=200021779"/>
    <x v="11"/>
    <m/>
    <m/>
    <m/>
    <m/>
    <m/>
    <m/>
    <m/>
    <m/>
    <m/>
    <m/>
    <m/>
    <m/>
    <m/>
    <m/>
    <m/>
  </r>
  <r>
    <x v="5265"/>
    <x v="1"/>
    <x v="0"/>
    <m/>
    <m/>
    <m/>
    <m/>
    <m/>
    <s v="http://www.barnet.gov.uk/homepage/249/directory_record?page=Record&amp;did=145658&amp;cat_id=802&amp;entry_id=146993"/>
    <x v="4"/>
    <m/>
    <m/>
    <m/>
    <m/>
    <m/>
    <m/>
    <m/>
    <m/>
    <m/>
    <m/>
    <m/>
    <m/>
    <m/>
    <m/>
    <m/>
  </r>
  <r>
    <x v="5266"/>
    <x v="0"/>
    <x v="0"/>
    <m/>
    <m/>
    <m/>
    <m/>
    <m/>
    <s v="http://www.barnet.gov.uk/homepage/249/directory_record?page=Record&amp;did=145644&amp;entry_id=124768"/>
    <x v="4"/>
    <m/>
    <m/>
    <m/>
    <m/>
    <m/>
    <m/>
    <m/>
    <m/>
    <m/>
    <m/>
    <m/>
    <m/>
    <m/>
    <m/>
    <m/>
  </r>
  <r>
    <x v="5267"/>
    <x v="0"/>
    <x v="0"/>
    <m/>
    <m/>
    <m/>
    <m/>
    <m/>
    <s v="http://www.barnet.gov.uk/homepage/249/directory_record?did=145669&amp;entry_id=19530"/>
    <x v="4"/>
    <m/>
    <m/>
    <m/>
    <m/>
    <m/>
    <m/>
    <m/>
    <m/>
    <m/>
    <m/>
    <m/>
    <m/>
    <m/>
    <m/>
    <m/>
  </r>
  <r>
    <x v="5268"/>
    <x v="0"/>
    <x v="0"/>
    <m/>
    <m/>
    <m/>
    <m/>
    <m/>
    <s v="http://www.barnet.gov.uk/homepage/248/directory_homepage?page=Homepage&amp;did=145669"/>
    <x v="10"/>
    <m/>
    <m/>
    <m/>
    <m/>
    <m/>
    <m/>
    <m/>
    <m/>
    <m/>
    <m/>
    <m/>
    <m/>
    <m/>
    <m/>
    <m/>
  </r>
  <r>
    <x v="5269"/>
    <x v="1"/>
    <x v="0"/>
    <m/>
    <s v="Time Taken                            "/>
    <m/>
    <s v="Book"/>
    <m/>
    <s v="http://www.barnet.gov.uk/info/930213/nationality_checking_service/600/nationality_checking_service"/>
    <x v="51"/>
    <m/>
    <m/>
    <s v="NW95WY"/>
    <m/>
    <m/>
    <m/>
    <m/>
    <m/>
    <m/>
    <m/>
    <m/>
    <m/>
    <m/>
    <m/>
    <m/>
  </r>
  <r>
    <x v="5270"/>
    <x v="0"/>
    <x v="0"/>
    <m/>
    <s v="Advisor/Information"/>
    <m/>
    <m/>
    <m/>
    <s v="http://www.barnet.gov.uk/"/>
    <x v="0"/>
    <m/>
    <m/>
    <m/>
    <m/>
    <m/>
    <m/>
    <m/>
    <m/>
    <m/>
    <m/>
    <m/>
    <m/>
    <m/>
    <m/>
    <m/>
  </r>
  <r>
    <x v="5271"/>
    <x v="1"/>
    <x v="1"/>
    <m/>
    <s v="Time Taken                            "/>
    <m/>
    <s v="Report"/>
    <m/>
    <m/>
    <x v="42"/>
    <m/>
    <m/>
    <m/>
    <m/>
    <m/>
    <m/>
    <m/>
    <m/>
    <m/>
    <m/>
    <m/>
    <m/>
    <m/>
    <m/>
    <m/>
  </r>
  <r>
    <x v="5272"/>
    <x v="1"/>
    <x v="0"/>
    <m/>
    <m/>
    <m/>
    <m/>
    <m/>
    <s v="http://www.barnet.gov.uk/libraries"/>
    <x v="10"/>
    <m/>
    <m/>
    <m/>
    <m/>
    <m/>
    <m/>
    <m/>
    <m/>
    <m/>
    <m/>
    <m/>
    <m/>
    <m/>
    <m/>
    <m/>
  </r>
  <r>
    <x v="5273"/>
    <x v="0"/>
    <x v="0"/>
    <m/>
    <m/>
    <m/>
    <m/>
    <m/>
    <s v="http://www.barnet.gov.uk/"/>
    <x v="0"/>
    <m/>
    <m/>
    <m/>
    <m/>
    <m/>
    <m/>
    <m/>
    <m/>
    <m/>
    <m/>
    <m/>
    <m/>
    <m/>
    <m/>
    <m/>
  </r>
  <r>
    <x v="5274"/>
    <x v="1"/>
    <x v="0"/>
    <m/>
    <m/>
    <m/>
    <m/>
    <m/>
    <s v="http://www.barnet.gov.uk/library-opening-times"/>
    <x v="10"/>
    <m/>
    <m/>
    <m/>
    <m/>
    <m/>
    <m/>
    <m/>
    <m/>
    <m/>
    <m/>
    <m/>
    <m/>
    <m/>
    <m/>
    <m/>
  </r>
  <r>
    <x v="5275"/>
    <x v="1"/>
    <x v="0"/>
    <m/>
    <m/>
    <m/>
    <m/>
    <m/>
    <s v="http://www.barnet.gov.uk/homepage/249/directory_record?page=Record&amp;did=145670&amp;entry_id=227117"/>
    <x v="4"/>
    <m/>
    <m/>
    <m/>
    <m/>
    <m/>
    <m/>
    <m/>
    <m/>
    <m/>
    <m/>
    <m/>
    <m/>
    <m/>
    <m/>
    <m/>
  </r>
  <r>
    <x v="5276"/>
    <x v="0"/>
    <x v="0"/>
    <m/>
    <m/>
    <m/>
    <m/>
    <m/>
    <s v="http://www.barnet.gov.uk/site/scripts/documents.php?categoryID=461"/>
    <x v="61"/>
    <m/>
    <m/>
    <m/>
    <m/>
    <m/>
    <m/>
    <m/>
    <m/>
    <m/>
    <m/>
    <m/>
    <m/>
    <m/>
    <m/>
    <m/>
  </r>
  <r>
    <x v="5277"/>
    <x v="1"/>
    <x v="3"/>
    <m/>
    <m/>
    <m/>
    <m/>
    <m/>
    <m/>
    <x v="2"/>
    <m/>
    <m/>
    <m/>
    <m/>
    <m/>
    <m/>
    <m/>
    <m/>
    <m/>
    <m/>
    <m/>
    <m/>
    <m/>
    <m/>
    <m/>
  </r>
  <r>
    <x v="5278"/>
    <x v="2"/>
    <x v="0"/>
    <m/>
    <m/>
    <m/>
    <m/>
    <m/>
    <s v="http://www.barnet.gov.uk/apply"/>
    <x v="17"/>
    <m/>
    <m/>
    <m/>
    <m/>
    <m/>
    <m/>
    <m/>
    <m/>
    <m/>
    <m/>
    <m/>
    <m/>
    <m/>
    <m/>
    <m/>
  </r>
  <r>
    <x v="5279"/>
    <x v="1"/>
    <x v="0"/>
    <m/>
    <m/>
    <m/>
    <m/>
    <m/>
    <s v="http://www.barnet.gov.uk/info/296/support_in_the_community/709/support_in_the_community"/>
    <x v="14"/>
    <m/>
    <m/>
    <m/>
    <m/>
    <m/>
    <m/>
    <m/>
    <m/>
    <m/>
    <m/>
    <m/>
    <m/>
    <m/>
    <m/>
    <m/>
  </r>
  <r>
    <x v="5280"/>
    <x v="1"/>
    <x v="3"/>
    <m/>
    <s v="Other Reason"/>
    <m/>
    <s v="Book"/>
    <m/>
    <m/>
    <x v="10"/>
    <m/>
    <m/>
    <s v="HA85DT"/>
    <m/>
    <m/>
    <m/>
    <m/>
    <m/>
    <m/>
    <m/>
    <m/>
    <m/>
    <m/>
    <m/>
    <m/>
  </r>
  <r>
    <x v="5281"/>
    <x v="0"/>
    <x v="0"/>
    <m/>
    <m/>
    <m/>
    <m/>
    <m/>
    <s v="http://www.barnet.gov.uk/info/730006/Parks_directory_record?did=145661&amp;entry_id=136203"/>
    <x v="2"/>
    <m/>
    <m/>
    <m/>
    <m/>
    <m/>
    <m/>
    <m/>
    <m/>
    <m/>
    <m/>
    <m/>
    <m/>
    <m/>
    <m/>
    <m/>
  </r>
  <r>
    <x v="5282"/>
    <x v="0"/>
    <x v="0"/>
    <m/>
    <m/>
    <m/>
    <s v="Enquire"/>
    <m/>
    <s v="http://www.barnet.gov.uk/site/scripts/google_results.php?q=head%20of%20council&amp;sites[]=barnet_directories"/>
    <x v="2"/>
    <m/>
    <m/>
    <m/>
    <m/>
    <m/>
    <m/>
    <m/>
    <m/>
    <m/>
    <m/>
    <m/>
    <m/>
    <m/>
    <m/>
    <m/>
  </r>
  <r>
    <x v="5283"/>
    <x v="1"/>
    <x v="0"/>
    <m/>
    <m/>
    <m/>
    <m/>
    <m/>
    <s v="http://www.barnet.gov.uk/homepage/286/bin_collection_dates?categoryID=1130&amp;postcode=EN55LD&amp;uprn=200080804"/>
    <x v="11"/>
    <m/>
    <m/>
    <m/>
    <m/>
    <m/>
    <m/>
    <m/>
    <m/>
    <m/>
    <m/>
    <m/>
    <m/>
    <m/>
    <m/>
    <m/>
  </r>
  <r>
    <x v="5284"/>
    <x v="2"/>
    <x v="0"/>
    <m/>
    <m/>
    <m/>
    <m/>
    <m/>
    <s v="http://www.barnet.gov.uk/info/940120/resident_permits/226/resident_permits"/>
    <x v="15"/>
    <m/>
    <m/>
    <m/>
    <m/>
    <m/>
    <m/>
    <m/>
    <m/>
    <m/>
    <m/>
    <m/>
    <m/>
    <m/>
    <m/>
    <m/>
  </r>
  <r>
    <x v="5285"/>
    <x v="1"/>
    <x v="0"/>
    <m/>
    <m/>
    <m/>
    <m/>
    <m/>
    <s v="http://www.barnet.gov.uk/site/scripts/google_results.php?q=barnet+council+number"/>
    <x v="9"/>
    <m/>
    <m/>
    <m/>
    <m/>
    <m/>
    <m/>
    <m/>
    <m/>
    <m/>
    <m/>
    <m/>
    <m/>
    <m/>
    <m/>
    <m/>
  </r>
  <r>
    <x v="5286"/>
    <x v="0"/>
    <x v="0"/>
    <m/>
    <m/>
    <m/>
    <m/>
    <m/>
    <s v="http://www.barnet.gov.uk/site/scripts/google_advanced.php"/>
    <x v="2"/>
    <m/>
    <m/>
    <m/>
    <m/>
    <m/>
    <m/>
    <m/>
    <m/>
    <m/>
    <m/>
    <m/>
    <m/>
    <m/>
    <m/>
    <m/>
  </r>
  <r>
    <x v="5287"/>
    <x v="0"/>
    <x v="0"/>
    <m/>
    <m/>
    <m/>
    <m/>
    <m/>
    <s v="http://www.barnet.gov.uk/homepage/248/directory_homepage?page=Homepage&amp;did=145658"/>
    <x v="10"/>
    <m/>
    <m/>
    <m/>
    <m/>
    <m/>
    <m/>
    <m/>
    <m/>
    <m/>
    <m/>
    <m/>
    <m/>
    <m/>
    <m/>
    <m/>
  </r>
  <r>
    <x v="5288"/>
    <x v="0"/>
    <x v="0"/>
    <m/>
    <m/>
    <m/>
    <m/>
    <m/>
    <s v="http://www.barnet.gov.uk/homepage/248/directory_homepage?page=Homepage&amp;did=145658"/>
    <x v="10"/>
    <m/>
    <m/>
    <m/>
    <m/>
    <m/>
    <m/>
    <m/>
    <m/>
    <m/>
    <m/>
    <m/>
    <m/>
    <m/>
    <m/>
    <m/>
  </r>
  <r>
    <x v="5289"/>
    <x v="0"/>
    <x v="3"/>
    <m/>
    <s v="Decision"/>
    <m/>
    <s v="Complain"/>
    <m/>
    <m/>
    <x v="17"/>
    <m/>
    <m/>
    <m/>
    <m/>
    <m/>
    <m/>
    <m/>
    <m/>
    <m/>
    <m/>
    <m/>
    <m/>
    <m/>
    <m/>
    <m/>
  </r>
  <r>
    <x v="5290"/>
    <x v="1"/>
    <x v="0"/>
    <m/>
    <s v="Query Resolution"/>
    <m/>
    <s v="Book"/>
    <m/>
    <s v="http://www.barnet.gov.uk/news/article/240/new_library_opening_times_from_01_april_2013"/>
    <x v="37"/>
    <m/>
    <m/>
    <m/>
    <m/>
    <m/>
    <m/>
    <m/>
    <m/>
    <m/>
    <m/>
    <m/>
    <m/>
    <m/>
    <m/>
    <m/>
  </r>
  <r>
    <x v="5291"/>
    <x v="1"/>
    <x v="1"/>
    <m/>
    <s v="Time Taken                            "/>
    <m/>
    <s v="Notify"/>
    <m/>
    <m/>
    <x v="25"/>
    <m/>
    <m/>
    <m/>
    <m/>
    <m/>
    <m/>
    <m/>
    <m/>
    <m/>
    <m/>
    <m/>
    <m/>
    <m/>
    <m/>
    <m/>
  </r>
  <r>
    <x v="5292"/>
    <x v="0"/>
    <x v="1"/>
    <m/>
    <s v="Query Resolution"/>
    <m/>
    <s v="Complain"/>
    <m/>
    <m/>
    <x v="2"/>
    <m/>
    <m/>
    <m/>
    <m/>
    <m/>
    <m/>
    <m/>
    <m/>
    <m/>
    <m/>
    <m/>
    <m/>
    <m/>
    <m/>
    <m/>
  </r>
  <r>
    <x v="5293"/>
    <x v="0"/>
    <x v="0"/>
    <m/>
    <s v="Decision"/>
    <m/>
    <m/>
    <m/>
    <s v="http://www.barnet.gov.uk/"/>
    <x v="0"/>
    <m/>
    <m/>
    <m/>
    <m/>
    <m/>
    <m/>
    <m/>
    <m/>
    <m/>
    <m/>
    <m/>
    <m/>
    <m/>
    <m/>
    <m/>
  </r>
  <r>
    <x v="5294"/>
    <x v="1"/>
    <x v="0"/>
    <m/>
    <s v="Time Taken                            "/>
    <m/>
    <s v="Enquire"/>
    <m/>
    <s v="http://www.barnet.gov.uk/homepage/249/directory_record?page=Record&amp;did=145654&amp;entry_id=134006"/>
    <x v="4"/>
    <m/>
    <m/>
    <s v="EN5"/>
    <m/>
    <m/>
    <m/>
    <m/>
    <m/>
    <m/>
    <m/>
    <m/>
    <m/>
    <m/>
    <m/>
    <m/>
  </r>
  <r>
    <x v="5295"/>
    <x v="1"/>
    <x v="0"/>
    <m/>
    <m/>
    <m/>
    <m/>
    <m/>
    <s v="http://www.barnet.gov.uk/forms/form/238/en/application_for_in-year_school_admission"/>
    <x v="44"/>
    <m/>
    <m/>
    <m/>
    <m/>
    <m/>
    <m/>
    <m/>
    <m/>
    <m/>
    <m/>
    <m/>
    <m/>
    <m/>
    <m/>
    <m/>
  </r>
  <r>
    <x v="5296"/>
    <x v="1"/>
    <x v="0"/>
    <m/>
    <m/>
    <m/>
    <m/>
    <m/>
    <s v="http://www.barnet.gov.uk/site/scripts/documents.php?categoryID=920013"/>
    <x v="7"/>
    <m/>
    <m/>
    <m/>
    <m/>
    <m/>
    <m/>
    <m/>
    <m/>
    <m/>
    <m/>
    <m/>
    <m/>
    <m/>
    <m/>
    <m/>
  </r>
  <r>
    <x v="5297"/>
    <x v="0"/>
    <x v="1"/>
    <m/>
    <m/>
    <m/>
    <m/>
    <m/>
    <m/>
    <x v="2"/>
    <m/>
    <m/>
    <m/>
    <m/>
    <m/>
    <m/>
    <m/>
    <m/>
    <m/>
    <m/>
    <m/>
    <m/>
    <m/>
    <m/>
    <m/>
  </r>
  <r>
    <x v="5298"/>
    <x v="1"/>
    <x v="0"/>
    <m/>
    <s v="Query Resolution"/>
    <m/>
    <m/>
    <m/>
    <s v="http://www.barnet.gov.uk/info/36/term_and_holiday_dates/219/term_and_holiday_dates"/>
    <x v="4"/>
    <m/>
    <m/>
    <m/>
    <m/>
    <m/>
    <m/>
    <m/>
    <m/>
    <m/>
    <m/>
    <m/>
    <m/>
    <m/>
    <m/>
    <m/>
  </r>
  <r>
    <x v="5299"/>
    <x v="0"/>
    <x v="0"/>
    <m/>
    <s v="Query Resolution"/>
    <m/>
    <s v="Pay"/>
    <m/>
    <s v="http://www.barnet.gov.uk/info/930111/parking_tickets_pcn/516/parking_tickets_pcn"/>
    <x v="19"/>
    <m/>
    <m/>
    <m/>
    <m/>
    <m/>
    <m/>
    <m/>
    <m/>
    <m/>
    <m/>
    <m/>
    <m/>
    <m/>
    <m/>
    <m/>
  </r>
  <r>
    <x v="5300"/>
    <x v="1"/>
    <x v="0"/>
    <m/>
    <s v="Query Resolution"/>
    <m/>
    <s v="Enquire"/>
    <m/>
    <s v="http://www.barnet.gov.uk/homepage/249/directory_record?page=Record&amp;did=145654&amp;entry_id=134007"/>
    <x v="4"/>
    <m/>
    <m/>
    <s v="N3"/>
    <s v="Under 18"/>
    <s v="No"/>
    <s v="Female"/>
    <s v="British"/>
    <m/>
    <m/>
    <m/>
    <m/>
    <m/>
    <m/>
    <m/>
    <m/>
  </r>
  <r>
    <x v="5301"/>
    <x v="0"/>
    <x v="0"/>
    <m/>
    <s v="Query Resolution"/>
    <m/>
    <s v="Enquire"/>
    <m/>
    <s v="http://www.barnet.gov.uk/info/10070/house_recycling_and_rubbish_service/203/house_recycling_and_rubbish_service"/>
    <x v="11"/>
    <s v="Postcode lookup link for the green bin just redirects back to the Barnet home page"/>
    <m/>
    <s v="N3"/>
    <s v="35 to 44"/>
    <s v="No"/>
    <s v="Male"/>
    <s v="British"/>
    <m/>
    <m/>
    <m/>
    <m/>
    <m/>
    <m/>
    <m/>
    <m/>
  </r>
  <r>
    <x v="5302"/>
    <x v="0"/>
    <x v="0"/>
    <m/>
    <m/>
    <m/>
    <m/>
    <m/>
    <s v="http://www.barnet.gov.uk/info/200119/contact_details_for_customer-facing_departments/888/contact_details_for_customer-facing_departments"/>
    <x v="13"/>
    <m/>
    <m/>
    <m/>
    <m/>
    <m/>
    <m/>
    <m/>
    <m/>
    <m/>
    <m/>
    <m/>
    <m/>
    <m/>
    <m/>
    <m/>
  </r>
  <r>
    <x v="5303"/>
    <x v="0"/>
    <x v="0"/>
    <m/>
    <s v="Query Resolution"/>
    <m/>
    <s v="Enquire"/>
    <m/>
    <s v="http://www.barnet.gov.uk/info/473/controlled_parking_zones/720/controlled_parking_zones"/>
    <x v="15"/>
    <m/>
    <m/>
    <m/>
    <m/>
    <m/>
    <m/>
    <m/>
    <m/>
    <m/>
    <m/>
    <m/>
    <m/>
    <m/>
    <m/>
    <m/>
  </r>
  <r>
    <x v="5304"/>
    <x v="1"/>
    <x v="0"/>
    <m/>
    <m/>
    <m/>
    <m/>
    <m/>
    <s v="http://www.barnet.gov.uk/info/920029/e-books_and_e-audio/489/e-books_and_e-audio"/>
    <x v="10"/>
    <m/>
    <m/>
    <m/>
    <m/>
    <m/>
    <m/>
    <m/>
    <m/>
    <m/>
    <m/>
    <m/>
    <m/>
    <m/>
    <m/>
    <m/>
  </r>
  <r>
    <x v="5305"/>
    <x v="1"/>
    <x v="1"/>
    <m/>
    <m/>
    <m/>
    <m/>
    <m/>
    <m/>
    <x v="2"/>
    <m/>
    <m/>
    <m/>
    <m/>
    <m/>
    <m/>
    <m/>
    <m/>
    <m/>
    <m/>
    <m/>
    <m/>
    <m/>
    <m/>
    <m/>
  </r>
  <r>
    <x v="5306"/>
    <x v="0"/>
    <x v="0"/>
    <m/>
    <s v="Advisor/Information"/>
    <m/>
    <s v="Enquire"/>
    <m/>
    <s v="http://www.barnet.gov.uk/downloads/download/1086/controlled_parking_zone_maps"/>
    <x v="39"/>
    <m/>
    <m/>
    <m/>
    <m/>
    <m/>
    <m/>
    <m/>
    <m/>
    <m/>
    <m/>
    <m/>
    <m/>
    <m/>
    <m/>
    <m/>
  </r>
  <r>
    <x v="5307"/>
    <x v="1"/>
    <x v="0"/>
    <m/>
    <s v="Query Resolution"/>
    <m/>
    <s v="Enquire"/>
    <m/>
    <s v="http://www.barnet.gov.uk/info/534/recycling_centre_at_summers_lane/306/civic_amenity_and_recycling_centre"/>
    <x v="11"/>
    <s v="Great job, thank you."/>
    <m/>
    <s v="N208HJ"/>
    <s v="55 to 64"/>
    <s v="No"/>
    <s v="Male"/>
    <s v="Other White"/>
    <m/>
    <m/>
    <m/>
    <m/>
    <m/>
    <m/>
    <m/>
    <m/>
  </r>
  <r>
    <x v="5308"/>
    <x v="1"/>
    <x v="0"/>
    <m/>
    <m/>
    <m/>
    <m/>
    <m/>
    <s v="http://www.barnet.gov.uk/info/940120/resident_permits/226/resident_permits"/>
    <x v="15"/>
    <m/>
    <m/>
    <m/>
    <m/>
    <m/>
    <m/>
    <m/>
    <m/>
    <m/>
    <m/>
    <m/>
    <m/>
    <m/>
    <m/>
    <m/>
  </r>
  <r>
    <x v="5309"/>
    <x v="1"/>
    <x v="0"/>
    <m/>
    <m/>
    <m/>
    <m/>
    <m/>
    <s v="http://www.barnet.gov.uk/info/36/term_and_holiday_dates/219/term_and_holiday_dates"/>
    <x v="4"/>
    <m/>
    <m/>
    <m/>
    <m/>
    <m/>
    <m/>
    <m/>
    <m/>
    <m/>
    <m/>
    <m/>
    <m/>
    <m/>
    <m/>
    <m/>
  </r>
  <r>
    <x v="5310"/>
    <x v="1"/>
    <x v="0"/>
    <m/>
    <m/>
    <m/>
    <m/>
    <m/>
    <s v="http://www.barnet.gov.uk/homepage/249/directory_record?page=Record&amp;did=145644&amp;entry_id=124256"/>
    <x v="4"/>
    <m/>
    <m/>
    <m/>
    <m/>
    <m/>
    <m/>
    <m/>
    <m/>
    <m/>
    <m/>
    <m/>
    <m/>
    <m/>
    <m/>
    <m/>
  </r>
  <r>
    <x v="5311"/>
    <x v="1"/>
    <x v="0"/>
    <m/>
    <m/>
    <m/>
    <m/>
    <m/>
    <s v="https://www.barnet.gov.uk/register/authorise?email=adamdhagaalenadam11@hotmail.co.uk&amp;new=true"/>
    <x v="2"/>
    <m/>
    <m/>
    <m/>
    <m/>
    <m/>
    <m/>
    <m/>
    <m/>
    <m/>
    <m/>
    <m/>
    <m/>
    <m/>
    <m/>
    <m/>
  </r>
  <r>
    <x v="5312"/>
    <x v="0"/>
    <x v="0"/>
    <m/>
    <m/>
    <m/>
    <s v="Enquire"/>
    <m/>
    <s v="http://www.barnet.gov.uk/homepage/286/bin_collection_dates"/>
    <x v="11"/>
    <m/>
    <m/>
    <m/>
    <m/>
    <m/>
    <m/>
    <m/>
    <m/>
    <m/>
    <m/>
    <m/>
    <m/>
    <m/>
    <m/>
    <m/>
  </r>
  <r>
    <x v="5313"/>
    <x v="2"/>
    <x v="0"/>
    <m/>
    <m/>
    <m/>
    <m/>
    <m/>
    <s v="http://www.barnet.gov.uk/info/930036/autism_spectrum_conditions/338/autism_spectrum_conditions"/>
    <x v="3"/>
    <m/>
    <m/>
    <m/>
    <m/>
    <m/>
    <m/>
    <m/>
    <m/>
    <m/>
    <m/>
    <m/>
    <m/>
    <m/>
    <m/>
    <m/>
  </r>
  <r>
    <x v="5314"/>
    <x v="1"/>
    <x v="0"/>
    <m/>
    <m/>
    <m/>
    <m/>
    <m/>
    <s v="http://www.barnet.gov.uk/homepage/249/directory_record?did=145669&amp;entry_id=19517"/>
    <x v="4"/>
    <m/>
    <m/>
    <m/>
    <m/>
    <m/>
    <m/>
    <m/>
    <m/>
    <m/>
    <m/>
    <m/>
    <m/>
    <m/>
    <m/>
    <m/>
  </r>
  <r>
    <x v="5315"/>
    <x v="0"/>
    <x v="0"/>
    <m/>
    <m/>
    <m/>
    <m/>
    <m/>
    <s v="http://www.barnet.gov.uk/homepage/249/directory_record?page=Record&amp;did=145658&amp;letter=S&amp;entry_id=147024"/>
    <x v="4"/>
    <m/>
    <m/>
    <m/>
    <m/>
    <m/>
    <m/>
    <m/>
    <m/>
    <m/>
    <m/>
    <m/>
    <m/>
    <m/>
    <m/>
    <m/>
  </r>
  <r>
    <x v="5316"/>
    <x v="2"/>
    <x v="0"/>
    <m/>
    <m/>
    <m/>
    <m/>
    <m/>
    <s v="http://www.barnet.gov.uk/info/930275/view_track_and_comment_on_applications/852/view_track_and_comment_on_applications"/>
    <x v="45"/>
    <m/>
    <m/>
    <m/>
    <m/>
    <m/>
    <m/>
    <m/>
    <m/>
    <m/>
    <m/>
    <m/>
    <m/>
    <m/>
    <m/>
    <m/>
  </r>
  <r>
    <x v="5317"/>
    <x v="2"/>
    <x v="0"/>
    <m/>
    <m/>
    <m/>
    <m/>
    <m/>
    <s v="http://www.barnet.gov.uk/homepage/248/directory_homepage?page=Homepage&amp;did=145669"/>
    <x v="10"/>
    <m/>
    <m/>
    <m/>
    <m/>
    <m/>
    <m/>
    <m/>
    <m/>
    <m/>
    <m/>
    <m/>
    <m/>
    <m/>
    <m/>
    <m/>
  </r>
  <r>
    <x v="5318"/>
    <x v="1"/>
    <x v="0"/>
    <m/>
    <s v="Query Resolution"/>
    <m/>
    <s v="Book"/>
    <m/>
    <s v="http://www.barnet.gov.uk/homepage/249/directory_record?page=Record&amp;did=145654&amp;entry_id=134005"/>
    <x v="4"/>
    <m/>
    <m/>
    <m/>
    <m/>
    <m/>
    <m/>
    <m/>
    <m/>
    <m/>
    <m/>
    <m/>
    <m/>
    <m/>
    <m/>
    <m/>
  </r>
  <r>
    <x v="5319"/>
    <x v="0"/>
    <x v="0"/>
    <m/>
    <m/>
    <m/>
    <m/>
    <m/>
    <s v="http://www.barnet.gov.uk/library-opening-times"/>
    <x v="10"/>
    <m/>
    <m/>
    <m/>
    <m/>
    <m/>
    <m/>
    <m/>
    <m/>
    <m/>
    <m/>
    <m/>
    <m/>
    <m/>
    <m/>
    <m/>
  </r>
  <r>
    <x v="5320"/>
    <x v="1"/>
    <x v="0"/>
    <m/>
    <m/>
    <m/>
    <m/>
    <m/>
    <s v="http://barnet.gov.uk/"/>
    <x v="0"/>
    <m/>
    <m/>
    <m/>
    <m/>
    <m/>
    <m/>
    <m/>
    <m/>
    <m/>
    <m/>
    <m/>
    <m/>
    <m/>
    <m/>
    <m/>
  </r>
  <r>
    <x v="5321"/>
    <x v="1"/>
    <x v="0"/>
    <m/>
    <s v="Time Taken                            "/>
    <m/>
    <s v="Pay"/>
    <m/>
    <s v="http://www.barnet.gov.uk/"/>
    <x v="0"/>
    <m/>
    <m/>
    <s v="EN51QF"/>
    <m/>
    <m/>
    <s v="Female"/>
    <m/>
    <m/>
    <m/>
    <m/>
    <m/>
    <m/>
    <m/>
    <m/>
    <m/>
  </r>
  <r>
    <x v="5322"/>
    <x v="0"/>
    <x v="0"/>
    <m/>
    <s v="Decision"/>
    <m/>
    <s v="Enquire"/>
    <m/>
    <s v="http://www.barnet.gov.uk/site/scripts/google_results.php?q=DSS+RENTING"/>
    <x v="9"/>
    <s v="Its crap and useless "/>
    <m/>
    <s v="NW43TT"/>
    <m/>
    <m/>
    <m/>
    <m/>
    <m/>
    <m/>
    <m/>
    <m/>
    <m/>
    <m/>
    <m/>
    <m/>
  </r>
  <r>
    <x v="5323"/>
    <x v="1"/>
    <x v="3"/>
    <m/>
    <s v="Decision"/>
    <m/>
    <s v="Pay"/>
    <m/>
    <m/>
    <x v="14"/>
    <m/>
    <m/>
    <m/>
    <m/>
    <m/>
    <m/>
    <m/>
    <m/>
    <m/>
    <m/>
    <m/>
    <m/>
    <m/>
    <m/>
    <m/>
  </r>
  <r>
    <x v="5324"/>
    <x v="2"/>
    <x v="3"/>
    <m/>
    <m/>
    <m/>
    <m/>
    <m/>
    <m/>
    <x v="2"/>
    <m/>
    <m/>
    <m/>
    <m/>
    <m/>
    <m/>
    <m/>
    <m/>
    <m/>
    <m/>
    <m/>
    <m/>
    <m/>
    <m/>
    <m/>
  </r>
  <r>
    <x v="5325"/>
    <x v="0"/>
    <x v="0"/>
    <m/>
    <m/>
    <m/>
    <m/>
    <m/>
    <s v="http://www.barnet.gov.uk/homepage/249/directory_record?page=Record&amp;did=145669&amp;cat_id=194&amp;entry_id=147557"/>
    <x v="4"/>
    <m/>
    <m/>
    <m/>
    <m/>
    <m/>
    <m/>
    <m/>
    <m/>
    <m/>
    <m/>
    <m/>
    <m/>
    <m/>
    <m/>
    <m/>
  </r>
  <r>
    <x v="5326"/>
    <x v="1"/>
    <x v="0"/>
    <m/>
    <m/>
    <m/>
    <m/>
    <m/>
    <s v="http://www.barnet.gov.uk/homepage/286/bin_collection_dates?categoryID=1130&amp;postcode=NW2+2EE&amp;uprn=200040378"/>
    <x v="11"/>
    <m/>
    <m/>
    <m/>
    <m/>
    <m/>
    <m/>
    <m/>
    <m/>
    <m/>
    <m/>
    <m/>
    <m/>
    <m/>
    <m/>
    <m/>
  </r>
  <r>
    <x v="5327"/>
    <x v="1"/>
    <x v="3"/>
    <m/>
    <s v="Advisor/Information"/>
    <m/>
    <s v="Notify"/>
    <m/>
    <m/>
    <x v="1"/>
    <m/>
    <m/>
    <m/>
    <s v="35 to 44"/>
    <s v="Prefer not to say"/>
    <s v="Female"/>
    <s v="Other White"/>
    <m/>
    <m/>
    <m/>
    <m/>
    <m/>
    <m/>
    <m/>
    <m/>
  </r>
  <r>
    <x v="5328"/>
    <x v="0"/>
    <x v="0"/>
    <m/>
    <m/>
    <m/>
    <m/>
    <m/>
    <s v="http://www.barnet.gov.uk/parking"/>
    <x v="15"/>
    <m/>
    <m/>
    <m/>
    <m/>
    <m/>
    <m/>
    <m/>
    <m/>
    <m/>
    <m/>
    <m/>
    <m/>
    <m/>
    <m/>
    <m/>
  </r>
  <r>
    <x v="5329"/>
    <x v="1"/>
    <x v="0"/>
    <m/>
    <s v="Query Resolution"/>
    <m/>
    <s v="Enquire"/>
    <m/>
    <s v="http://www.barnet.gov.uk/homepage/286/bin_collection_dates?categoryID=1130&amp;postcode=N20+0SD&amp;uprn=200079119"/>
    <x v="11"/>
    <m/>
    <m/>
    <m/>
    <m/>
    <m/>
    <m/>
    <m/>
    <m/>
    <m/>
    <m/>
    <m/>
    <m/>
    <m/>
    <m/>
    <m/>
  </r>
  <r>
    <x v="5330"/>
    <x v="0"/>
    <x v="0"/>
    <m/>
    <m/>
    <m/>
    <m/>
    <m/>
    <s v="http://www.barnet.gov.uk/info/930111/parking_tickets_pcn/516/parking_tickets_pcn"/>
    <x v="19"/>
    <m/>
    <m/>
    <m/>
    <m/>
    <m/>
    <m/>
    <m/>
    <m/>
    <m/>
    <m/>
    <m/>
    <m/>
    <m/>
    <m/>
    <m/>
  </r>
  <r>
    <x v="5331"/>
    <x v="0"/>
    <x v="0"/>
    <m/>
    <m/>
    <m/>
    <m/>
    <m/>
    <s v="http://www.barnet.gov.uk/"/>
    <x v="0"/>
    <m/>
    <m/>
    <m/>
    <m/>
    <m/>
    <m/>
    <m/>
    <m/>
    <m/>
    <m/>
    <m/>
    <m/>
    <m/>
    <m/>
    <m/>
  </r>
  <r>
    <x v="5332"/>
    <x v="1"/>
    <x v="3"/>
    <m/>
    <s v="Time Taken                            "/>
    <m/>
    <s v="Book"/>
    <m/>
    <m/>
    <x v="26"/>
    <m/>
    <m/>
    <s v="NW97EB"/>
    <m/>
    <m/>
    <m/>
    <m/>
    <m/>
    <m/>
    <m/>
    <m/>
    <m/>
    <m/>
    <m/>
    <m/>
  </r>
  <r>
    <x v="5333"/>
    <x v="1"/>
    <x v="2"/>
    <m/>
    <s v="Time Taken                            "/>
    <m/>
    <m/>
    <m/>
    <m/>
    <x v="19"/>
    <m/>
    <m/>
    <m/>
    <m/>
    <m/>
    <m/>
    <m/>
    <m/>
    <m/>
    <m/>
    <m/>
    <m/>
    <m/>
    <m/>
    <m/>
  </r>
  <r>
    <x v="5334"/>
    <x v="1"/>
    <x v="3"/>
    <m/>
    <s v="Time Taken                            "/>
    <m/>
    <s v="Apply"/>
    <m/>
    <m/>
    <x v="36"/>
    <m/>
    <m/>
    <s v="HA80UB"/>
    <m/>
    <m/>
    <m/>
    <m/>
    <m/>
    <m/>
    <m/>
    <m/>
    <m/>
    <m/>
    <m/>
    <m/>
  </r>
  <r>
    <x v="5335"/>
    <x v="2"/>
    <x v="3"/>
    <m/>
    <s v="Query Resolution"/>
    <m/>
    <s v="Appeal"/>
    <m/>
    <m/>
    <x v="36"/>
    <m/>
    <m/>
    <s v="S"/>
    <m/>
    <m/>
    <m/>
    <m/>
    <m/>
    <m/>
    <m/>
    <m/>
    <m/>
    <m/>
    <m/>
    <m/>
  </r>
  <r>
    <x v="5336"/>
    <x v="0"/>
    <x v="3"/>
    <m/>
    <s v="Other Reason"/>
    <m/>
    <s v="Enquire"/>
    <m/>
    <m/>
    <x v="10"/>
    <m/>
    <m/>
    <s v="7SRSSQ"/>
    <m/>
    <m/>
    <m/>
    <m/>
    <m/>
    <m/>
    <m/>
    <m/>
    <m/>
    <m/>
    <m/>
    <m/>
  </r>
  <r>
    <x v="5336"/>
    <x v="2"/>
    <x v="3"/>
    <m/>
    <s v="Other Reason"/>
    <m/>
    <s v="Enquire"/>
    <m/>
    <m/>
    <x v="32"/>
    <m/>
    <m/>
    <s v="SRYIK"/>
    <m/>
    <m/>
    <m/>
    <m/>
    <m/>
    <m/>
    <m/>
    <m/>
    <m/>
    <m/>
    <m/>
    <m/>
  </r>
  <r>
    <x v="5336"/>
    <x v="2"/>
    <x v="3"/>
    <m/>
    <s v="Query Resolution"/>
    <m/>
    <s v="Report"/>
    <m/>
    <m/>
    <x v="35"/>
    <m/>
    <m/>
    <m/>
    <m/>
    <m/>
    <m/>
    <m/>
    <m/>
    <m/>
    <m/>
    <m/>
    <m/>
    <m/>
    <m/>
    <m/>
  </r>
  <r>
    <x v="5337"/>
    <x v="1"/>
    <x v="3"/>
    <m/>
    <s v="Other Reason"/>
    <m/>
    <s v="Report"/>
    <m/>
    <m/>
    <x v="35"/>
    <s v="VV"/>
    <m/>
    <m/>
    <m/>
    <m/>
    <m/>
    <m/>
    <m/>
    <m/>
    <m/>
    <m/>
    <m/>
    <m/>
    <m/>
    <m/>
  </r>
  <r>
    <x v="5337"/>
    <x v="2"/>
    <x v="3"/>
    <m/>
    <s v="Other Reason"/>
    <m/>
    <s v="Report"/>
    <m/>
    <m/>
    <x v="35"/>
    <m/>
    <m/>
    <s v="N"/>
    <m/>
    <m/>
    <m/>
    <m/>
    <m/>
    <m/>
    <m/>
    <m/>
    <m/>
    <m/>
    <m/>
    <m/>
  </r>
  <r>
    <x v="5337"/>
    <x v="1"/>
    <x v="3"/>
    <m/>
    <s v="Other Reason"/>
    <m/>
    <s v="Report"/>
    <m/>
    <m/>
    <x v="31"/>
    <m/>
    <m/>
    <s v="AS"/>
    <m/>
    <m/>
    <m/>
    <m/>
    <m/>
    <m/>
    <m/>
    <m/>
    <m/>
    <m/>
    <m/>
    <m/>
  </r>
  <r>
    <x v="5338"/>
    <x v="1"/>
    <x v="2"/>
    <m/>
    <s v="Time Taken                            "/>
    <m/>
    <m/>
    <m/>
    <m/>
    <x v="16"/>
    <m/>
    <m/>
    <m/>
    <m/>
    <m/>
    <m/>
    <m/>
    <m/>
    <m/>
    <m/>
    <m/>
    <m/>
    <m/>
    <m/>
    <m/>
  </r>
  <r>
    <x v="5339"/>
    <x v="2"/>
    <x v="2"/>
    <m/>
    <s v="Time Taken                            "/>
    <m/>
    <m/>
    <m/>
    <m/>
    <x v="23"/>
    <m/>
    <m/>
    <m/>
    <m/>
    <m/>
    <m/>
    <m/>
    <m/>
    <m/>
    <m/>
    <m/>
    <m/>
    <m/>
    <m/>
    <m/>
  </r>
  <r>
    <x v="5340"/>
    <x v="0"/>
    <x v="3"/>
    <m/>
    <s v="Other Reason"/>
    <m/>
    <s v="Pay"/>
    <m/>
    <m/>
    <x v="32"/>
    <m/>
    <m/>
    <s v="V."/>
    <m/>
    <m/>
    <m/>
    <m/>
    <m/>
    <m/>
    <m/>
    <m/>
    <m/>
    <m/>
    <m/>
    <m/>
  </r>
  <r>
    <x v="5340"/>
    <x v="0"/>
    <x v="3"/>
    <m/>
    <s v="Other Reason"/>
    <m/>
    <s v="Notify"/>
    <m/>
    <m/>
    <x v="11"/>
    <s v="V"/>
    <m/>
    <s v="DS"/>
    <m/>
    <m/>
    <m/>
    <m/>
    <m/>
    <m/>
    <m/>
    <m/>
    <m/>
    <m/>
    <m/>
    <m/>
  </r>
  <r>
    <x v="5341"/>
    <x v="1"/>
    <x v="2"/>
    <m/>
    <s v="Time Taken                            "/>
    <m/>
    <m/>
    <m/>
    <m/>
    <x v="11"/>
    <m/>
    <m/>
    <m/>
    <m/>
    <m/>
    <m/>
    <m/>
    <m/>
    <m/>
    <m/>
    <m/>
    <m/>
    <m/>
    <m/>
    <m/>
  </r>
  <r>
    <x v="5342"/>
    <x v="2"/>
    <x v="3"/>
    <m/>
    <s v="Query Resolution"/>
    <m/>
    <s v="Enquire"/>
    <m/>
    <m/>
    <x v="2"/>
    <m/>
    <m/>
    <m/>
    <m/>
    <m/>
    <m/>
    <m/>
    <m/>
    <m/>
    <m/>
    <m/>
    <m/>
    <m/>
    <m/>
    <m/>
  </r>
  <r>
    <x v="5343"/>
    <x v="1"/>
    <x v="2"/>
    <m/>
    <s v="Time Taken                            "/>
    <m/>
    <m/>
    <m/>
    <m/>
    <x v="11"/>
    <m/>
    <m/>
    <m/>
    <m/>
    <s v="Yes"/>
    <s v="Female"/>
    <s v="British"/>
    <m/>
    <m/>
    <m/>
    <m/>
    <m/>
    <m/>
    <m/>
    <m/>
  </r>
  <r>
    <x v="5344"/>
    <x v="2"/>
    <x v="2"/>
    <m/>
    <s v="Other Reason"/>
    <m/>
    <m/>
    <m/>
    <m/>
    <x v="11"/>
    <m/>
    <m/>
    <m/>
    <m/>
    <s v="Yes"/>
    <s v="Male"/>
    <s v="British"/>
    <m/>
    <m/>
    <m/>
    <m/>
    <m/>
    <m/>
    <m/>
    <m/>
  </r>
  <r>
    <x v="5345"/>
    <x v="1"/>
    <x v="0"/>
    <m/>
    <m/>
    <m/>
    <m/>
    <m/>
    <s v="http://www.barnet.gov.uk/info/35/attendance_at_school/725/attendance_at_school"/>
    <x v="4"/>
    <m/>
    <m/>
    <m/>
    <m/>
    <m/>
    <m/>
    <m/>
    <m/>
    <m/>
    <m/>
    <m/>
    <m/>
    <m/>
    <m/>
    <m/>
  </r>
  <r>
    <x v="5346"/>
    <x v="2"/>
    <x v="3"/>
    <m/>
    <s v="Query Resolution"/>
    <m/>
    <s v="Notify"/>
    <m/>
    <m/>
    <x v="48"/>
    <s v="  BBBBBBBBBBBBBBBBBBBBBBBBBBBBBBBBBBBBBBBBBBBBBBBBBBBB     "/>
    <m/>
    <s v="Z"/>
    <s v="Prefer Not To Say"/>
    <s v="Prefer not to say"/>
    <s v="Male"/>
    <s v="Other"/>
    <m/>
    <m/>
    <m/>
    <m/>
    <m/>
    <m/>
    <m/>
    <m/>
  </r>
  <r>
    <x v="5347"/>
    <x v="0"/>
    <x v="3"/>
    <m/>
    <s v="Other Reason"/>
    <m/>
    <s v="Notify"/>
    <m/>
    <m/>
    <x v="35"/>
    <m/>
    <m/>
    <m/>
    <m/>
    <m/>
    <m/>
    <m/>
    <m/>
    <m/>
    <m/>
    <m/>
    <m/>
    <m/>
    <m/>
    <m/>
  </r>
  <r>
    <x v="5348"/>
    <x v="1"/>
    <x v="3"/>
    <m/>
    <s v="Query Resolution"/>
    <m/>
    <s v="Report"/>
    <m/>
    <m/>
    <x v="11"/>
    <m/>
    <m/>
    <m/>
    <m/>
    <m/>
    <m/>
    <m/>
    <m/>
    <m/>
    <m/>
    <m/>
    <m/>
    <m/>
    <m/>
    <m/>
  </r>
  <r>
    <x v="5349"/>
    <x v="1"/>
    <x v="0"/>
    <m/>
    <m/>
    <m/>
    <m/>
    <m/>
    <s v="http://www.barnet.gov.uk/fyi"/>
    <x v="3"/>
    <m/>
    <m/>
    <m/>
    <m/>
    <m/>
    <m/>
    <m/>
    <m/>
    <m/>
    <m/>
    <m/>
    <m/>
    <m/>
    <m/>
    <m/>
  </r>
  <r>
    <x v="5350"/>
    <x v="1"/>
    <x v="2"/>
    <m/>
    <s v="Advisor/Information"/>
    <m/>
    <m/>
    <m/>
    <m/>
    <x v="23"/>
    <m/>
    <m/>
    <m/>
    <m/>
    <s v="No"/>
    <s v="Female"/>
    <s v="Caribbean"/>
    <m/>
    <m/>
    <m/>
    <m/>
    <m/>
    <m/>
    <m/>
    <m/>
  </r>
  <r>
    <x v="5351"/>
    <x v="2"/>
    <x v="2"/>
    <m/>
    <s v="Advisor/Information"/>
    <m/>
    <m/>
    <m/>
    <m/>
    <x v="15"/>
    <m/>
    <m/>
    <m/>
    <m/>
    <m/>
    <m/>
    <m/>
    <m/>
    <m/>
    <m/>
    <m/>
    <m/>
    <m/>
    <m/>
    <m/>
  </r>
  <r>
    <x v="5352"/>
    <x v="1"/>
    <x v="2"/>
    <m/>
    <s v="Time Taken                            "/>
    <m/>
    <m/>
    <m/>
    <m/>
    <x v="16"/>
    <m/>
    <m/>
    <m/>
    <m/>
    <m/>
    <m/>
    <m/>
    <m/>
    <m/>
    <m/>
    <m/>
    <m/>
    <m/>
    <m/>
    <m/>
  </r>
  <r>
    <x v="5353"/>
    <x v="2"/>
    <x v="3"/>
    <m/>
    <m/>
    <m/>
    <m/>
    <m/>
    <m/>
    <x v="2"/>
    <m/>
    <m/>
    <m/>
    <m/>
    <m/>
    <m/>
    <m/>
    <m/>
    <m/>
    <m/>
    <m/>
    <m/>
    <m/>
    <m/>
    <m/>
  </r>
  <r>
    <x v="5354"/>
    <x v="2"/>
    <x v="0"/>
    <m/>
    <s v="Query Resolution"/>
    <m/>
    <s v="Enquire"/>
    <m/>
    <s v="http://www.barnet.gov.uk/info/730006/Parks_directory_record?did=145661&amp;entry_id=136319"/>
    <x v="2"/>
    <m/>
    <m/>
    <s v="NW6"/>
    <m/>
    <m/>
    <m/>
    <m/>
    <m/>
    <m/>
    <m/>
    <m/>
    <m/>
    <m/>
    <m/>
    <m/>
  </r>
  <r>
    <x v="5355"/>
    <x v="0"/>
    <x v="1"/>
    <m/>
    <m/>
    <m/>
    <m/>
    <m/>
    <m/>
    <x v="2"/>
    <m/>
    <m/>
    <m/>
    <m/>
    <m/>
    <m/>
    <m/>
    <m/>
    <m/>
    <m/>
    <m/>
    <m/>
    <m/>
    <m/>
    <m/>
  </r>
  <r>
    <x v="5356"/>
    <x v="1"/>
    <x v="0"/>
    <m/>
    <m/>
    <m/>
    <m/>
    <m/>
    <s v="http://www.barnet.gov.uk/info/940009/temporary_event_notices/734/temporary_event_notices"/>
    <x v="57"/>
    <m/>
    <m/>
    <m/>
    <m/>
    <m/>
    <m/>
    <m/>
    <m/>
    <m/>
    <m/>
    <m/>
    <m/>
    <m/>
    <m/>
    <m/>
  </r>
  <r>
    <x v="5357"/>
    <x v="1"/>
    <x v="2"/>
    <m/>
    <s v="Advisor/Information"/>
    <m/>
    <m/>
    <m/>
    <m/>
    <x v="15"/>
    <m/>
    <m/>
    <m/>
    <m/>
    <m/>
    <m/>
    <m/>
    <m/>
    <m/>
    <m/>
    <m/>
    <m/>
    <m/>
    <m/>
    <m/>
  </r>
  <r>
    <x v="5358"/>
    <x v="1"/>
    <x v="2"/>
    <m/>
    <s v="Advisor/Information"/>
    <m/>
    <m/>
    <m/>
    <m/>
    <x v="11"/>
    <m/>
    <m/>
    <m/>
    <m/>
    <m/>
    <m/>
    <m/>
    <m/>
    <m/>
    <m/>
    <m/>
    <m/>
    <m/>
    <m/>
    <m/>
  </r>
  <r>
    <x v="5359"/>
    <x v="1"/>
    <x v="2"/>
    <m/>
    <s v="Advisor/Information"/>
    <m/>
    <m/>
    <m/>
    <m/>
    <x v="23"/>
    <m/>
    <m/>
    <m/>
    <m/>
    <m/>
    <m/>
    <m/>
    <m/>
    <m/>
    <m/>
    <m/>
    <m/>
    <m/>
    <m/>
    <m/>
  </r>
  <r>
    <x v="5360"/>
    <x v="2"/>
    <x v="3"/>
    <m/>
    <s v="Query Resolution"/>
    <m/>
    <s v="Complain"/>
    <m/>
    <m/>
    <x v="68"/>
    <s v="GD"/>
    <m/>
    <s v="7GDY"/>
    <s v="45 to 54"/>
    <s v="Yes"/>
    <s v="Male"/>
    <s v="Other Black"/>
    <m/>
    <m/>
    <m/>
    <m/>
    <m/>
    <m/>
    <m/>
    <m/>
  </r>
  <r>
    <x v="5361"/>
    <x v="1"/>
    <x v="2"/>
    <m/>
    <m/>
    <m/>
    <m/>
    <m/>
    <m/>
    <x v="18"/>
    <m/>
    <m/>
    <m/>
    <m/>
    <m/>
    <m/>
    <m/>
    <m/>
    <m/>
    <m/>
    <m/>
    <m/>
    <m/>
    <m/>
    <m/>
  </r>
  <r>
    <x v="5362"/>
    <x v="1"/>
    <x v="3"/>
    <m/>
    <m/>
    <m/>
    <m/>
    <m/>
    <m/>
    <x v="2"/>
    <m/>
    <m/>
    <m/>
    <m/>
    <m/>
    <m/>
    <m/>
    <m/>
    <m/>
    <m/>
    <m/>
    <m/>
    <m/>
    <m/>
    <m/>
  </r>
  <r>
    <x v="5363"/>
    <x v="1"/>
    <x v="2"/>
    <m/>
    <m/>
    <m/>
    <m/>
    <m/>
    <m/>
    <x v="16"/>
    <m/>
    <m/>
    <m/>
    <m/>
    <m/>
    <m/>
    <m/>
    <m/>
    <m/>
    <m/>
    <m/>
    <m/>
    <m/>
    <m/>
    <m/>
  </r>
  <r>
    <x v="5364"/>
    <x v="0"/>
    <x v="0"/>
    <m/>
    <m/>
    <m/>
    <m/>
    <m/>
    <s v="http://localhost:54854/surveys/test/english/1511"/>
    <x v="2"/>
    <m/>
    <m/>
    <m/>
    <m/>
    <m/>
    <m/>
    <m/>
    <m/>
    <m/>
    <m/>
    <m/>
    <m/>
    <m/>
    <m/>
    <m/>
  </r>
  <r>
    <x v="5365"/>
    <x v="0"/>
    <x v="2"/>
    <m/>
    <s v="Time Taken                            "/>
    <m/>
    <m/>
    <m/>
    <m/>
    <x v="19"/>
    <m/>
    <m/>
    <m/>
    <m/>
    <m/>
    <m/>
    <m/>
    <m/>
    <m/>
    <m/>
    <m/>
    <m/>
    <m/>
    <m/>
    <m/>
  </r>
  <r>
    <x v="5366"/>
    <x v="1"/>
    <x v="0"/>
    <m/>
    <m/>
    <m/>
    <m/>
    <m/>
    <s v="http://localhost:54854/surveys/test/english/1511"/>
    <x v="2"/>
    <m/>
    <m/>
    <m/>
    <m/>
    <m/>
    <m/>
    <m/>
    <m/>
    <m/>
    <m/>
    <m/>
    <m/>
    <m/>
    <m/>
    <m/>
  </r>
  <r>
    <x v="5367"/>
    <x v="1"/>
    <x v="0"/>
    <m/>
    <m/>
    <m/>
    <m/>
    <m/>
    <s v="http://localhost:54854/surveys/test/english/1511"/>
    <x v="2"/>
    <m/>
    <m/>
    <m/>
    <m/>
    <m/>
    <m/>
    <m/>
    <m/>
    <m/>
    <m/>
    <m/>
    <m/>
    <m/>
    <m/>
    <m/>
  </r>
  <r>
    <x v="5368"/>
    <x v="1"/>
    <x v="0"/>
    <s v="A specific web page"/>
    <m/>
    <m/>
    <m/>
    <m/>
    <s v="http://localhost:54854/surveys/test/english/1511"/>
    <x v="2"/>
    <m/>
    <m/>
    <m/>
    <m/>
    <m/>
    <m/>
    <m/>
    <m/>
    <m/>
    <m/>
    <m/>
    <m/>
    <m/>
    <m/>
    <m/>
  </r>
  <r>
    <x v="5369"/>
    <x v="2"/>
    <x v="2"/>
    <m/>
    <s v="Other Reason"/>
    <m/>
    <m/>
    <m/>
    <m/>
    <x v="15"/>
    <m/>
    <m/>
    <m/>
    <m/>
    <m/>
    <m/>
    <m/>
    <m/>
    <m/>
    <m/>
    <m/>
    <m/>
    <m/>
    <m/>
    <m/>
  </r>
  <r>
    <x v="5370"/>
    <x v="1"/>
    <x v="0"/>
    <s v="A specific web page"/>
    <s v="Query Resolution"/>
    <m/>
    <m/>
    <m/>
    <s v="N/A"/>
    <x v="2"/>
    <m/>
    <m/>
    <m/>
    <s v="18-34"/>
    <s v="No"/>
    <s v="Male"/>
    <s v="British"/>
    <s v="Atheist"/>
    <m/>
    <m/>
    <m/>
    <m/>
    <m/>
    <m/>
    <m/>
  </r>
  <r>
    <x v="5371"/>
    <x v="1"/>
    <x v="1"/>
    <m/>
    <m/>
    <m/>
    <m/>
    <m/>
    <m/>
    <x v="2"/>
    <m/>
    <m/>
    <m/>
    <m/>
    <m/>
    <m/>
    <m/>
    <m/>
    <m/>
    <m/>
    <m/>
    <m/>
    <m/>
    <m/>
    <m/>
  </r>
  <r>
    <x v="5372"/>
    <x v="2"/>
    <x v="2"/>
    <m/>
    <s v="Query Resolution"/>
    <m/>
    <m/>
    <m/>
    <m/>
    <x v="15"/>
    <m/>
    <m/>
    <m/>
    <m/>
    <m/>
    <m/>
    <m/>
    <m/>
    <m/>
    <m/>
    <m/>
    <m/>
    <m/>
    <m/>
    <m/>
  </r>
  <r>
    <x v="5373"/>
    <x v="0"/>
    <x v="0"/>
    <m/>
    <m/>
    <m/>
    <m/>
    <m/>
    <s v="http://www.barnet.gov.uk/info/14/secondary_school_admissions/649/secondary_school_admissions"/>
    <x v="7"/>
    <m/>
    <m/>
    <m/>
    <m/>
    <m/>
    <m/>
    <m/>
    <m/>
    <m/>
    <m/>
    <m/>
    <m/>
    <m/>
    <m/>
    <m/>
  </r>
  <r>
    <x v="5374"/>
    <x v="1"/>
    <x v="0"/>
    <m/>
    <s v="Time Taken                            "/>
    <m/>
    <s v="Enquire"/>
    <m/>
    <s v="http://www.barnet.gov.uk/info/200047/grants_and_funding/258/grants_and_funding"/>
    <x v="17"/>
    <m/>
    <m/>
    <s v="NW72AU"/>
    <m/>
    <m/>
    <m/>
    <m/>
    <m/>
    <m/>
    <m/>
    <m/>
    <m/>
    <m/>
    <m/>
    <m/>
  </r>
  <r>
    <x v="5375"/>
    <x v="0"/>
    <x v="0"/>
    <m/>
    <m/>
    <m/>
    <s v="Enquire"/>
    <m/>
    <s v="http://www.barnet.gov.uk/"/>
    <x v="0"/>
    <m/>
    <m/>
    <m/>
    <m/>
    <m/>
    <m/>
    <m/>
    <m/>
    <m/>
    <m/>
    <m/>
    <m/>
    <m/>
    <m/>
    <m/>
  </r>
  <r>
    <x v="5376"/>
    <x v="1"/>
    <x v="3"/>
    <m/>
    <s v="Time Taken                            "/>
    <m/>
    <s v="Pay"/>
    <m/>
    <m/>
    <x v="1"/>
    <m/>
    <m/>
    <s v="EN49BH"/>
    <m/>
    <m/>
    <m/>
    <m/>
    <m/>
    <m/>
    <m/>
    <m/>
    <m/>
    <m/>
    <m/>
    <m/>
  </r>
  <r>
    <x v="5377"/>
    <x v="0"/>
    <x v="2"/>
    <m/>
    <s v="Other Reason"/>
    <m/>
    <m/>
    <m/>
    <m/>
    <x v="15"/>
    <m/>
    <m/>
    <m/>
    <m/>
    <m/>
    <m/>
    <m/>
    <m/>
    <m/>
    <m/>
    <m/>
    <m/>
    <m/>
    <m/>
    <m/>
  </r>
  <r>
    <x v="5378"/>
    <x v="1"/>
    <x v="2"/>
    <m/>
    <s v="Other Reason"/>
    <m/>
    <m/>
    <m/>
    <m/>
    <x v="23"/>
    <m/>
    <m/>
    <m/>
    <m/>
    <m/>
    <m/>
    <m/>
    <m/>
    <m/>
    <m/>
    <m/>
    <m/>
    <m/>
    <m/>
    <m/>
  </r>
  <r>
    <x v="5379"/>
    <x v="1"/>
    <x v="3"/>
    <m/>
    <s v="Advisor/Information"/>
    <m/>
    <s v="Enquire"/>
    <m/>
    <m/>
    <x v="21"/>
    <m/>
    <m/>
    <s v="N147NR"/>
    <m/>
    <m/>
    <m/>
    <m/>
    <m/>
    <m/>
    <m/>
    <m/>
    <m/>
    <m/>
    <m/>
    <m/>
  </r>
  <r>
    <x v="5380"/>
    <x v="1"/>
    <x v="2"/>
    <m/>
    <s v="Advisor/Information"/>
    <m/>
    <m/>
    <m/>
    <m/>
    <x v="16"/>
    <m/>
    <m/>
    <m/>
    <m/>
    <m/>
    <m/>
    <m/>
    <m/>
    <m/>
    <m/>
    <m/>
    <m/>
    <m/>
    <m/>
    <m/>
  </r>
  <r>
    <x v="5381"/>
    <x v="1"/>
    <x v="2"/>
    <m/>
    <s v="Time Taken                            "/>
    <m/>
    <m/>
    <m/>
    <m/>
    <x v="16"/>
    <m/>
    <m/>
    <m/>
    <m/>
    <m/>
    <m/>
    <m/>
    <m/>
    <m/>
    <m/>
    <m/>
    <m/>
    <m/>
    <m/>
    <m/>
  </r>
  <r>
    <x v="5382"/>
    <x v="2"/>
    <x v="2"/>
    <m/>
    <s v="Time Taken                            "/>
    <m/>
    <m/>
    <m/>
    <m/>
    <x v="23"/>
    <m/>
    <m/>
    <m/>
    <m/>
    <m/>
    <m/>
    <m/>
    <m/>
    <m/>
    <m/>
    <m/>
    <m/>
    <m/>
    <m/>
    <m/>
  </r>
  <r>
    <x v="5383"/>
    <x v="1"/>
    <x v="3"/>
    <m/>
    <s v="Advisor/Information"/>
    <m/>
    <s v="Enquire"/>
    <m/>
    <m/>
    <x v="32"/>
    <m/>
    <m/>
    <s v="OIARDT"/>
    <m/>
    <m/>
    <m/>
    <m/>
    <m/>
    <m/>
    <m/>
    <m/>
    <m/>
    <m/>
    <m/>
    <m/>
  </r>
  <r>
    <x v="5384"/>
    <x v="1"/>
    <x v="3"/>
    <m/>
    <s v="Advisor/Information"/>
    <m/>
    <s v="Book"/>
    <m/>
    <m/>
    <x v="4"/>
    <m/>
    <m/>
    <m/>
    <m/>
    <m/>
    <m/>
    <m/>
    <m/>
    <m/>
    <m/>
    <m/>
    <m/>
    <m/>
    <m/>
    <m/>
  </r>
  <r>
    <x v="5385"/>
    <x v="1"/>
    <x v="2"/>
    <m/>
    <s v="Advisor/Information"/>
    <m/>
    <m/>
    <m/>
    <m/>
    <x v="51"/>
    <m/>
    <m/>
    <m/>
    <m/>
    <m/>
    <m/>
    <m/>
    <m/>
    <m/>
    <m/>
    <m/>
    <m/>
    <m/>
    <m/>
    <m/>
  </r>
  <r>
    <x v="5386"/>
    <x v="1"/>
    <x v="3"/>
    <m/>
    <s v="Query Resolution"/>
    <m/>
    <s v="Enquire"/>
    <m/>
    <m/>
    <x v="32"/>
    <m/>
    <m/>
    <m/>
    <m/>
    <m/>
    <m/>
    <m/>
    <m/>
    <m/>
    <m/>
    <m/>
    <m/>
    <m/>
    <m/>
    <m/>
  </r>
  <r>
    <x v="5387"/>
    <x v="1"/>
    <x v="2"/>
    <m/>
    <s v="Advisor/Information"/>
    <m/>
    <m/>
    <m/>
    <m/>
    <x v="18"/>
    <m/>
    <m/>
    <m/>
    <m/>
    <m/>
    <m/>
    <m/>
    <m/>
    <m/>
    <m/>
    <m/>
    <m/>
    <m/>
    <m/>
    <m/>
  </r>
  <r>
    <x v="5388"/>
    <x v="1"/>
    <x v="3"/>
    <m/>
    <s v="Other Reason"/>
    <m/>
    <s v="Report"/>
    <m/>
    <m/>
    <x v="31"/>
    <m/>
    <m/>
    <s v="SPI."/>
    <m/>
    <m/>
    <m/>
    <m/>
    <m/>
    <m/>
    <m/>
    <m/>
    <m/>
    <m/>
    <m/>
    <m/>
  </r>
  <r>
    <x v="5389"/>
    <x v="1"/>
    <x v="2"/>
    <m/>
    <s v="Advisor/Information"/>
    <m/>
    <m/>
    <m/>
    <m/>
    <x v="14"/>
    <m/>
    <m/>
    <m/>
    <m/>
    <s v="Yes"/>
    <s v="Female"/>
    <s v="British"/>
    <m/>
    <m/>
    <m/>
    <m/>
    <m/>
    <m/>
    <m/>
    <m/>
  </r>
  <r>
    <x v="5390"/>
    <x v="1"/>
    <x v="3"/>
    <m/>
    <s v="Query Resolution"/>
    <m/>
    <s v="Enquire"/>
    <m/>
    <m/>
    <x v="35"/>
    <m/>
    <m/>
    <s v="VVVDSBBCC"/>
    <m/>
    <m/>
    <m/>
    <m/>
    <m/>
    <m/>
    <m/>
    <m/>
    <m/>
    <m/>
    <m/>
    <m/>
  </r>
  <r>
    <x v="5391"/>
    <x v="2"/>
    <x v="2"/>
    <m/>
    <s v="Time Taken                            "/>
    <m/>
    <m/>
    <m/>
    <m/>
    <x v="18"/>
    <m/>
    <m/>
    <m/>
    <m/>
    <m/>
    <m/>
    <m/>
    <m/>
    <m/>
    <m/>
    <m/>
    <m/>
    <m/>
    <m/>
    <m/>
  </r>
  <r>
    <x v="5392"/>
    <x v="1"/>
    <x v="2"/>
    <m/>
    <s v="Advisor/Information"/>
    <m/>
    <m/>
    <m/>
    <m/>
    <x v="18"/>
    <m/>
    <m/>
    <m/>
    <m/>
    <m/>
    <m/>
    <m/>
    <m/>
    <m/>
    <m/>
    <m/>
    <m/>
    <m/>
    <m/>
    <m/>
  </r>
  <r>
    <x v="5393"/>
    <x v="2"/>
    <x v="3"/>
    <m/>
    <s v="Decision"/>
    <m/>
    <s v="Enquire"/>
    <m/>
    <m/>
    <x v="31"/>
    <m/>
    <m/>
    <m/>
    <m/>
    <m/>
    <m/>
    <m/>
    <m/>
    <m/>
    <m/>
    <m/>
    <m/>
    <m/>
    <m/>
    <m/>
  </r>
  <r>
    <x v="5394"/>
    <x v="1"/>
    <x v="3"/>
    <m/>
    <s v="Query Resolution"/>
    <m/>
    <s v="Pay"/>
    <m/>
    <m/>
    <x v="17"/>
    <s v="AJ"/>
    <m/>
    <s v="YR"/>
    <m/>
    <m/>
    <s v="Male"/>
    <s v="White and Black African"/>
    <m/>
    <m/>
    <m/>
    <m/>
    <m/>
    <m/>
    <m/>
    <m/>
  </r>
  <r>
    <x v="5395"/>
    <x v="0"/>
    <x v="3"/>
    <m/>
    <s v="Time Taken                            "/>
    <m/>
    <s v="Apply"/>
    <m/>
    <m/>
    <x v="28"/>
    <m/>
    <m/>
    <s v="HHHRRRRUUU8I"/>
    <m/>
    <m/>
    <m/>
    <m/>
    <m/>
    <m/>
    <m/>
    <m/>
    <m/>
    <m/>
    <m/>
    <m/>
  </r>
  <r>
    <x v="5396"/>
    <x v="1"/>
    <x v="0"/>
    <m/>
    <s v="Query Resolution"/>
    <m/>
    <s v="Enquire"/>
    <m/>
    <s v="http://www.barnet.gov.uk/info/940100/parent_partnership_barnet_events/191/parent_partnership_barnet_events"/>
    <x v="3"/>
    <m/>
    <m/>
    <s v="N120ND"/>
    <m/>
    <m/>
    <m/>
    <m/>
    <m/>
    <m/>
    <m/>
    <m/>
    <m/>
    <m/>
    <m/>
    <m/>
  </r>
  <r>
    <x v="5397"/>
    <x v="1"/>
    <x v="2"/>
    <m/>
    <s v="Advisor/Information"/>
    <m/>
    <m/>
    <m/>
    <m/>
    <x v="11"/>
    <m/>
    <m/>
    <m/>
    <m/>
    <s v="No"/>
    <s v="Female"/>
    <s v="British"/>
    <m/>
    <m/>
    <m/>
    <m/>
    <m/>
    <m/>
    <m/>
    <m/>
  </r>
  <r>
    <x v="5398"/>
    <x v="1"/>
    <x v="3"/>
    <m/>
    <m/>
    <m/>
    <m/>
    <m/>
    <m/>
    <x v="2"/>
    <m/>
    <m/>
    <m/>
    <m/>
    <m/>
    <m/>
    <m/>
    <m/>
    <m/>
    <m/>
    <m/>
    <m/>
    <m/>
    <m/>
    <m/>
  </r>
  <r>
    <x v="5399"/>
    <x v="1"/>
    <x v="2"/>
    <m/>
    <s v="Advisor/Information"/>
    <m/>
    <m/>
    <m/>
    <m/>
    <x v="19"/>
    <m/>
    <m/>
    <m/>
    <m/>
    <m/>
    <m/>
    <m/>
    <m/>
    <m/>
    <m/>
    <m/>
    <m/>
    <m/>
    <m/>
    <m/>
  </r>
  <r>
    <x v="5400"/>
    <x v="2"/>
    <x v="2"/>
    <m/>
    <s v="Time Taken                            "/>
    <m/>
    <m/>
    <m/>
    <m/>
    <x v="19"/>
    <m/>
    <m/>
    <m/>
    <m/>
    <m/>
    <m/>
    <m/>
    <m/>
    <m/>
    <m/>
    <m/>
    <m/>
    <m/>
    <m/>
    <m/>
  </r>
  <r>
    <x v="5401"/>
    <x v="1"/>
    <x v="3"/>
    <m/>
    <s v="Time Taken                            "/>
    <m/>
    <s v="Apply"/>
    <m/>
    <m/>
    <x v="2"/>
    <m/>
    <m/>
    <m/>
    <m/>
    <m/>
    <m/>
    <m/>
    <m/>
    <m/>
    <m/>
    <m/>
    <m/>
    <m/>
    <m/>
    <m/>
  </r>
  <r>
    <x v="5402"/>
    <x v="0"/>
    <x v="0"/>
    <m/>
    <m/>
    <m/>
    <m/>
    <m/>
    <s v="http://www.barnet.gov.uk/info/930295/apply_for_housing_benefit_and_help_with_council_tax/556/apply_for_housing_benefit_and_help_with_council_tax"/>
    <x v="26"/>
    <m/>
    <m/>
    <m/>
    <m/>
    <m/>
    <m/>
    <m/>
    <m/>
    <m/>
    <m/>
    <m/>
    <m/>
    <m/>
    <m/>
    <m/>
  </r>
  <r>
    <x v="5403"/>
    <x v="2"/>
    <x v="2"/>
    <m/>
    <s v="Other Reason"/>
    <m/>
    <m/>
    <m/>
    <m/>
    <x v="23"/>
    <m/>
    <m/>
    <m/>
    <m/>
    <m/>
    <m/>
    <m/>
    <m/>
    <m/>
    <m/>
    <m/>
    <m/>
    <m/>
    <m/>
    <m/>
  </r>
  <r>
    <x v="5404"/>
    <x v="1"/>
    <x v="3"/>
    <m/>
    <s v="Time Taken                            "/>
    <m/>
    <s v="Report"/>
    <m/>
    <m/>
    <x v="36"/>
    <s v="NO"/>
    <m/>
    <s v="N120BE"/>
    <s v="25 to 34"/>
    <s v="Yes"/>
    <s v="Female"/>
    <s v="British"/>
    <m/>
    <m/>
    <m/>
    <m/>
    <m/>
    <m/>
    <m/>
    <m/>
  </r>
  <r>
    <x v="5405"/>
    <x v="1"/>
    <x v="3"/>
    <m/>
    <s v="Query Resolution"/>
    <m/>
    <s v="Appeal"/>
    <m/>
    <m/>
    <x v="2"/>
    <m/>
    <m/>
    <m/>
    <m/>
    <m/>
    <m/>
    <m/>
    <m/>
    <m/>
    <m/>
    <m/>
    <m/>
    <m/>
    <m/>
    <m/>
  </r>
  <r>
    <x v="5406"/>
    <x v="0"/>
    <x v="0"/>
    <m/>
    <m/>
    <m/>
    <m/>
    <m/>
    <s v="http://www.barnet.gov.uk/news/article/520/barnet_council_unveils_new_model_of_governance"/>
    <x v="37"/>
    <m/>
    <m/>
    <m/>
    <m/>
    <m/>
    <m/>
    <m/>
    <m/>
    <m/>
    <m/>
    <m/>
    <m/>
    <m/>
    <m/>
    <m/>
  </r>
  <r>
    <x v="5407"/>
    <x v="1"/>
    <x v="2"/>
    <m/>
    <s v="Advisor/Information"/>
    <m/>
    <m/>
    <m/>
    <m/>
    <x v="18"/>
    <m/>
    <m/>
    <m/>
    <m/>
    <m/>
    <m/>
    <m/>
    <m/>
    <m/>
    <m/>
    <m/>
    <m/>
    <m/>
    <m/>
    <m/>
  </r>
  <r>
    <x v="5408"/>
    <x v="1"/>
    <x v="2"/>
    <m/>
    <s v="Advisor/Information"/>
    <m/>
    <m/>
    <m/>
    <m/>
    <x v="16"/>
    <m/>
    <m/>
    <m/>
    <m/>
    <m/>
    <m/>
    <m/>
    <m/>
    <m/>
    <m/>
    <m/>
    <m/>
    <m/>
    <m/>
    <m/>
  </r>
  <r>
    <x v="5409"/>
    <x v="1"/>
    <x v="2"/>
    <m/>
    <s v="Time Taken                            "/>
    <m/>
    <m/>
    <m/>
    <m/>
    <x v="15"/>
    <m/>
    <m/>
    <m/>
    <m/>
    <m/>
    <m/>
    <m/>
    <m/>
    <m/>
    <m/>
    <m/>
    <m/>
    <m/>
    <m/>
    <m/>
  </r>
  <r>
    <x v="5410"/>
    <x v="1"/>
    <x v="0"/>
    <m/>
    <m/>
    <m/>
    <m/>
    <m/>
    <s v="http://www.barnet.gov.uk/"/>
    <x v="0"/>
    <m/>
    <m/>
    <m/>
    <m/>
    <m/>
    <m/>
    <m/>
    <m/>
    <m/>
    <m/>
    <m/>
    <m/>
    <m/>
    <m/>
    <m/>
  </r>
  <r>
    <x v="5411"/>
    <x v="0"/>
    <x v="0"/>
    <m/>
    <s v="Query Resolution"/>
    <m/>
    <s v="Enquire"/>
    <m/>
    <s v="http://www.barnet.gov.uk/info/200019/commercial_recycling_and_waste/957/commercial_waste_and_recycling"/>
    <x v="11"/>
    <m/>
    <m/>
    <s v="NW22DT"/>
    <m/>
    <m/>
    <s v="Female"/>
    <m/>
    <m/>
    <m/>
    <m/>
    <m/>
    <m/>
    <m/>
    <m/>
    <m/>
  </r>
  <r>
    <x v="5412"/>
    <x v="1"/>
    <x v="2"/>
    <m/>
    <s v="Time Taken                            "/>
    <m/>
    <m/>
    <m/>
    <m/>
    <x v="16"/>
    <m/>
    <m/>
    <m/>
    <m/>
    <m/>
    <m/>
    <m/>
    <m/>
    <m/>
    <m/>
    <m/>
    <m/>
    <m/>
    <m/>
    <m/>
  </r>
  <r>
    <x v="5413"/>
    <x v="1"/>
    <x v="2"/>
    <m/>
    <m/>
    <m/>
    <m/>
    <m/>
    <m/>
    <x v="15"/>
    <m/>
    <m/>
    <m/>
    <m/>
    <m/>
    <m/>
    <m/>
    <m/>
    <m/>
    <m/>
    <m/>
    <m/>
    <m/>
    <m/>
    <m/>
  </r>
  <r>
    <x v="5414"/>
    <x v="1"/>
    <x v="2"/>
    <m/>
    <s v="Query Resolution"/>
    <m/>
    <m/>
    <m/>
    <m/>
    <x v="15"/>
    <m/>
    <m/>
    <m/>
    <m/>
    <m/>
    <m/>
    <m/>
    <m/>
    <m/>
    <m/>
    <m/>
    <m/>
    <m/>
    <m/>
    <m/>
  </r>
  <r>
    <x v="5415"/>
    <x v="0"/>
    <x v="2"/>
    <m/>
    <s v="Query Resolution"/>
    <m/>
    <m/>
    <m/>
    <m/>
    <x v="19"/>
    <m/>
    <m/>
    <m/>
    <m/>
    <m/>
    <m/>
    <m/>
    <m/>
    <m/>
    <m/>
    <m/>
    <m/>
    <m/>
    <m/>
    <m/>
  </r>
  <r>
    <x v="5416"/>
    <x v="1"/>
    <x v="0"/>
    <m/>
    <m/>
    <m/>
    <m/>
    <m/>
    <s v="http://www.barnet.gov.uk/homepage/249/directory_record?page=Record&amp;did=145658&amp;entry_id=146924"/>
    <x v="4"/>
    <m/>
    <m/>
    <m/>
    <m/>
    <m/>
    <m/>
    <m/>
    <m/>
    <m/>
    <m/>
    <m/>
    <m/>
    <m/>
    <m/>
    <m/>
  </r>
  <r>
    <x v="5417"/>
    <x v="1"/>
    <x v="2"/>
    <m/>
    <s v="Time Taken                            "/>
    <m/>
    <m/>
    <m/>
    <m/>
    <x v="18"/>
    <m/>
    <m/>
    <m/>
    <m/>
    <m/>
    <m/>
    <m/>
    <m/>
    <m/>
    <m/>
    <m/>
    <m/>
    <m/>
    <m/>
    <m/>
  </r>
  <r>
    <x v="5418"/>
    <x v="0"/>
    <x v="0"/>
    <m/>
    <m/>
    <m/>
    <m/>
    <m/>
    <s v="http://www.barnet.gov.uk/homepage/286/bin_collection_dates"/>
    <x v="11"/>
    <m/>
    <m/>
    <m/>
    <m/>
    <m/>
    <m/>
    <m/>
    <m/>
    <m/>
    <m/>
    <m/>
    <m/>
    <m/>
    <m/>
    <m/>
  </r>
  <r>
    <x v="5419"/>
    <x v="1"/>
    <x v="1"/>
    <m/>
    <s v="Time Taken                            "/>
    <m/>
    <s v="Enquire"/>
    <m/>
    <m/>
    <x v="11"/>
    <m/>
    <m/>
    <s v="NW119RS"/>
    <m/>
    <m/>
    <m/>
    <m/>
    <m/>
    <m/>
    <m/>
    <m/>
    <m/>
    <m/>
    <m/>
    <m/>
  </r>
  <r>
    <x v="5420"/>
    <x v="2"/>
    <x v="0"/>
    <m/>
    <m/>
    <m/>
    <m/>
    <m/>
    <s v="http://www.barnet.gov.uk/forms/form/210/en/comments_compliments_and_complaints"/>
    <x v="47"/>
    <m/>
    <m/>
    <m/>
    <m/>
    <m/>
    <m/>
    <m/>
    <m/>
    <m/>
    <m/>
    <m/>
    <m/>
    <m/>
    <m/>
    <m/>
  </r>
  <r>
    <x v="5421"/>
    <x v="1"/>
    <x v="2"/>
    <m/>
    <s v="Time Taken                            "/>
    <m/>
    <m/>
    <m/>
    <m/>
    <x v="15"/>
    <m/>
    <m/>
    <m/>
    <m/>
    <m/>
    <m/>
    <m/>
    <m/>
    <m/>
    <m/>
    <m/>
    <m/>
    <m/>
    <m/>
    <m/>
  </r>
  <r>
    <x v="5422"/>
    <x v="1"/>
    <x v="2"/>
    <m/>
    <s v="Time Taken                            "/>
    <m/>
    <m/>
    <m/>
    <m/>
    <x v="11"/>
    <m/>
    <m/>
    <m/>
    <m/>
    <m/>
    <m/>
    <m/>
    <m/>
    <m/>
    <m/>
    <m/>
    <m/>
    <m/>
    <m/>
    <m/>
  </r>
  <r>
    <x v="5423"/>
    <x v="1"/>
    <x v="2"/>
    <m/>
    <s v="Advisor/Information"/>
    <m/>
    <m/>
    <m/>
    <m/>
    <x v="16"/>
    <m/>
    <m/>
    <m/>
    <m/>
    <m/>
    <m/>
    <m/>
    <m/>
    <m/>
    <m/>
    <m/>
    <m/>
    <m/>
    <m/>
    <m/>
  </r>
  <r>
    <x v="5424"/>
    <x v="0"/>
    <x v="0"/>
    <m/>
    <m/>
    <m/>
    <m/>
    <m/>
    <s v="https://www.barnet.gov.uk/site/scripts/register.php#contact_info"/>
    <x v="2"/>
    <m/>
    <m/>
    <m/>
    <m/>
    <m/>
    <m/>
    <m/>
    <m/>
    <m/>
    <m/>
    <m/>
    <m/>
    <m/>
    <m/>
    <m/>
  </r>
  <r>
    <x v="5425"/>
    <x v="1"/>
    <x v="2"/>
    <m/>
    <m/>
    <m/>
    <m/>
    <m/>
    <m/>
    <x v="30"/>
    <m/>
    <m/>
    <m/>
    <m/>
    <m/>
    <m/>
    <m/>
    <m/>
    <m/>
    <m/>
    <m/>
    <m/>
    <m/>
    <m/>
    <m/>
  </r>
  <r>
    <x v="5426"/>
    <x v="1"/>
    <x v="2"/>
    <m/>
    <s v="Advisor/Information"/>
    <m/>
    <m/>
    <m/>
    <m/>
    <x v="15"/>
    <m/>
    <m/>
    <m/>
    <m/>
    <m/>
    <m/>
    <m/>
    <m/>
    <m/>
    <m/>
    <m/>
    <m/>
    <m/>
    <m/>
    <m/>
  </r>
  <r>
    <x v="5427"/>
    <x v="1"/>
    <x v="2"/>
    <m/>
    <m/>
    <m/>
    <m/>
    <m/>
    <m/>
    <x v="16"/>
    <m/>
    <m/>
    <m/>
    <m/>
    <m/>
    <m/>
    <m/>
    <m/>
    <m/>
    <m/>
    <m/>
    <m/>
    <m/>
    <m/>
    <m/>
  </r>
  <r>
    <x v="5428"/>
    <x v="2"/>
    <x v="2"/>
    <m/>
    <s v="Query Resolution"/>
    <m/>
    <m/>
    <m/>
    <m/>
    <x v="11"/>
    <m/>
    <m/>
    <m/>
    <m/>
    <m/>
    <m/>
    <m/>
    <m/>
    <m/>
    <m/>
    <m/>
    <m/>
    <m/>
    <m/>
    <m/>
  </r>
  <r>
    <x v="5429"/>
    <x v="2"/>
    <x v="3"/>
    <m/>
    <s v="Query Resolution"/>
    <m/>
    <s v="Enquire"/>
    <m/>
    <m/>
    <x v="2"/>
    <m/>
    <m/>
    <m/>
    <m/>
    <m/>
    <m/>
    <m/>
    <m/>
    <m/>
    <m/>
    <m/>
    <m/>
    <m/>
    <m/>
    <m/>
  </r>
  <r>
    <x v="5430"/>
    <x v="0"/>
    <x v="1"/>
    <m/>
    <m/>
    <m/>
    <m/>
    <m/>
    <m/>
    <x v="2"/>
    <m/>
    <m/>
    <m/>
    <m/>
    <m/>
    <m/>
    <m/>
    <m/>
    <m/>
    <m/>
    <m/>
    <m/>
    <m/>
    <m/>
    <m/>
  </r>
  <r>
    <x v="5431"/>
    <x v="1"/>
    <x v="0"/>
    <m/>
    <m/>
    <m/>
    <m/>
    <m/>
    <s v="http://www.barnet.gov.uk/"/>
    <x v="0"/>
    <m/>
    <m/>
    <m/>
    <m/>
    <m/>
    <m/>
    <m/>
    <m/>
    <m/>
    <m/>
    <m/>
    <m/>
    <m/>
    <m/>
    <m/>
  </r>
  <r>
    <x v="5432"/>
    <x v="0"/>
    <x v="0"/>
    <m/>
    <m/>
    <m/>
    <m/>
    <m/>
    <s v="http://barnet.dev.jadu.net/"/>
    <x v="0"/>
    <m/>
    <m/>
    <m/>
    <m/>
    <m/>
    <m/>
    <m/>
    <m/>
    <m/>
    <m/>
    <m/>
    <m/>
    <m/>
    <m/>
    <m/>
  </r>
  <r>
    <x v="5433"/>
    <x v="1"/>
    <x v="2"/>
    <m/>
    <s v="Advisor/Information"/>
    <m/>
    <m/>
    <m/>
    <m/>
    <x v="11"/>
    <m/>
    <m/>
    <m/>
    <m/>
    <s v="Yes"/>
    <s v="Female"/>
    <s v="British"/>
    <m/>
    <m/>
    <m/>
    <m/>
    <m/>
    <m/>
    <m/>
    <m/>
  </r>
  <r>
    <x v="5434"/>
    <x v="2"/>
    <x v="3"/>
    <m/>
    <m/>
    <m/>
    <m/>
    <m/>
    <m/>
    <x v="2"/>
    <m/>
    <m/>
    <m/>
    <m/>
    <m/>
    <m/>
    <m/>
    <m/>
    <m/>
    <m/>
    <m/>
    <m/>
    <m/>
    <m/>
    <m/>
  </r>
  <r>
    <x v="5435"/>
    <x v="1"/>
    <x v="2"/>
    <m/>
    <s v="Advisor/Information"/>
    <m/>
    <m/>
    <m/>
    <m/>
    <x v="23"/>
    <m/>
    <m/>
    <m/>
    <m/>
    <m/>
    <m/>
    <m/>
    <m/>
    <m/>
    <m/>
    <m/>
    <m/>
    <m/>
    <m/>
    <m/>
  </r>
  <r>
    <x v="5436"/>
    <x v="1"/>
    <x v="2"/>
    <m/>
    <s v="Time Taken                            "/>
    <m/>
    <m/>
    <m/>
    <m/>
    <x v="17"/>
    <m/>
    <m/>
    <m/>
    <m/>
    <m/>
    <m/>
    <m/>
    <m/>
    <m/>
    <m/>
    <m/>
    <m/>
    <m/>
    <m/>
    <m/>
  </r>
  <r>
    <x v="5437"/>
    <x v="1"/>
    <x v="0"/>
    <m/>
    <m/>
    <m/>
    <m/>
    <m/>
    <s v="http://www.barnet.gov.uk/info/930289/free_entitlement_to_early_education/627/free_entitlement_to_early_education"/>
    <x v="64"/>
    <m/>
    <m/>
    <m/>
    <m/>
    <m/>
    <m/>
    <m/>
    <m/>
    <m/>
    <m/>
    <m/>
    <m/>
    <m/>
    <m/>
    <m/>
  </r>
  <r>
    <x v="5438"/>
    <x v="1"/>
    <x v="2"/>
    <m/>
    <s v="Time Taken                            "/>
    <m/>
    <m/>
    <m/>
    <m/>
    <x v="16"/>
    <m/>
    <m/>
    <m/>
    <m/>
    <m/>
    <m/>
    <m/>
    <m/>
    <m/>
    <m/>
    <m/>
    <m/>
    <m/>
    <m/>
    <m/>
  </r>
  <r>
    <x v="5439"/>
    <x v="0"/>
    <x v="2"/>
    <m/>
    <s v="Other Reason"/>
    <m/>
    <m/>
    <m/>
    <m/>
    <x v="23"/>
    <m/>
    <m/>
    <m/>
    <m/>
    <m/>
    <m/>
    <m/>
    <m/>
    <m/>
    <m/>
    <m/>
    <m/>
    <m/>
    <m/>
    <m/>
  </r>
  <r>
    <x v="5440"/>
    <x v="1"/>
    <x v="2"/>
    <m/>
    <s v="Time Taken                            "/>
    <m/>
    <m/>
    <m/>
    <m/>
    <x v="18"/>
    <m/>
    <m/>
    <m/>
    <m/>
    <m/>
    <m/>
    <m/>
    <m/>
    <m/>
    <m/>
    <m/>
    <m/>
    <m/>
    <m/>
    <m/>
  </r>
  <r>
    <x v="5441"/>
    <x v="0"/>
    <x v="0"/>
    <m/>
    <s v="Query Resolution"/>
    <m/>
    <s v="Apply"/>
    <m/>
    <s v="http://www.barnet.gov.uk/"/>
    <x v="0"/>
    <m/>
    <m/>
    <m/>
    <m/>
    <m/>
    <m/>
    <m/>
    <m/>
    <m/>
    <m/>
    <m/>
    <m/>
    <m/>
    <m/>
    <m/>
  </r>
  <r>
    <x v="5442"/>
    <x v="0"/>
    <x v="0"/>
    <m/>
    <m/>
    <m/>
    <m/>
    <m/>
    <s v="http://www.barnet.gov.uk/pay"/>
    <x v="12"/>
    <m/>
    <m/>
    <m/>
    <m/>
    <m/>
    <m/>
    <m/>
    <m/>
    <m/>
    <m/>
    <m/>
    <m/>
    <m/>
    <m/>
    <m/>
  </r>
  <r>
    <x v="5443"/>
    <x v="1"/>
    <x v="2"/>
    <m/>
    <s v="Advisor/Information"/>
    <m/>
    <m/>
    <m/>
    <m/>
    <x v="15"/>
    <m/>
    <m/>
    <m/>
    <m/>
    <m/>
    <m/>
    <m/>
    <m/>
    <m/>
    <m/>
    <m/>
    <m/>
    <m/>
    <m/>
    <m/>
  </r>
  <r>
    <x v="5444"/>
    <x v="1"/>
    <x v="2"/>
    <m/>
    <s v="Advisor/Information"/>
    <m/>
    <m/>
    <m/>
    <m/>
    <x v="18"/>
    <m/>
    <m/>
    <m/>
    <m/>
    <m/>
    <m/>
    <m/>
    <m/>
    <m/>
    <m/>
    <m/>
    <m/>
    <m/>
    <m/>
    <m/>
  </r>
  <r>
    <x v="5445"/>
    <x v="1"/>
    <x v="2"/>
    <m/>
    <s v="Advisor/Information"/>
    <m/>
    <m/>
    <m/>
    <m/>
    <x v="16"/>
    <m/>
    <m/>
    <m/>
    <m/>
    <s v="No"/>
    <s v="Female"/>
    <s v="Other White"/>
    <m/>
    <m/>
    <m/>
    <m/>
    <m/>
    <m/>
    <m/>
    <m/>
  </r>
  <r>
    <x v="5446"/>
    <x v="1"/>
    <x v="2"/>
    <m/>
    <s v="Time Taken                            "/>
    <m/>
    <m/>
    <m/>
    <m/>
    <x v="11"/>
    <m/>
    <m/>
    <m/>
    <m/>
    <s v="Yes"/>
    <s v="Female"/>
    <s v="Other White"/>
    <m/>
    <m/>
    <m/>
    <m/>
    <m/>
    <m/>
    <m/>
    <m/>
  </r>
  <r>
    <x v="5447"/>
    <x v="1"/>
    <x v="2"/>
    <m/>
    <s v="Advisor/Information"/>
    <m/>
    <m/>
    <m/>
    <m/>
    <x v="15"/>
    <m/>
    <m/>
    <m/>
    <m/>
    <m/>
    <m/>
    <m/>
    <m/>
    <m/>
    <m/>
    <m/>
    <m/>
    <m/>
    <m/>
    <m/>
  </r>
  <r>
    <x v="5448"/>
    <x v="0"/>
    <x v="2"/>
    <m/>
    <s v="Time Taken                            "/>
    <m/>
    <m/>
    <m/>
    <m/>
    <x v="19"/>
    <m/>
    <m/>
    <m/>
    <m/>
    <m/>
    <m/>
    <m/>
    <m/>
    <m/>
    <m/>
    <m/>
    <m/>
    <m/>
    <m/>
    <m/>
  </r>
  <r>
    <x v="5449"/>
    <x v="1"/>
    <x v="2"/>
    <m/>
    <s v="Time Taken                            "/>
    <m/>
    <m/>
    <m/>
    <m/>
    <x v="18"/>
    <m/>
    <m/>
    <m/>
    <m/>
    <m/>
    <m/>
    <m/>
    <m/>
    <m/>
    <m/>
    <m/>
    <m/>
    <m/>
    <m/>
    <m/>
  </r>
  <r>
    <x v="5450"/>
    <x v="2"/>
    <x v="2"/>
    <m/>
    <m/>
    <m/>
    <m/>
    <m/>
    <m/>
    <x v="11"/>
    <m/>
    <m/>
    <m/>
    <m/>
    <m/>
    <m/>
    <m/>
    <m/>
    <m/>
    <m/>
    <m/>
    <m/>
    <m/>
    <m/>
    <m/>
  </r>
  <r>
    <x v="5451"/>
    <x v="1"/>
    <x v="3"/>
    <m/>
    <m/>
    <m/>
    <m/>
    <m/>
    <m/>
    <x v="2"/>
    <m/>
    <m/>
    <m/>
    <m/>
    <m/>
    <m/>
    <m/>
    <m/>
    <m/>
    <m/>
    <m/>
    <m/>
    <m/>
    <m/>
    <m/>
  </r>
  <r>
    <x v="5452"/>
    <x v="1"/>
    <x v="1"/>
    <m/>
    <s v="Time Taken                            "/>
    <m/>
    <s v="Complain"/>
    <m/>
    <m/>
    <x v="11"/>
    <m/>
    <m/>
    <s v="EN54BY"/>
    <s v="55 to 64"/>
    <s v="Yes"/>
    <s v="Female"/>
    <s v="British"/>
    <m/>
    <m/>
    <m/>
    <m/>
    <m/>
    <m/>
    <m/>
    <m/>
  </r>
  <r>
    <x v="5453"/>
    <x v="1"/>
    <x v="2"/>
    <m/>
    <s v="Advisor/Information"/>
    <m/>
    <m/>
    <m/>
    <m/>
    <x v="19"/>
    <m/>
    <m/>
    <m/>
    <m/>
    <m/>
    <m/>
    <m/>
    <m/>
    <m/>
    <m/>
    <m/>
    <m/>
    <m/>
    <m/>
    <m/>
  </r>
  <r>
    <x v="5454"/>
    <x v="1"/>
    <x v="0"/>
    <m/>
    <m/>
    <m/>
    <m/>
    <m/>
    <s v="http://www.barnet.gov.uk/homepage/249/directory_record?page=Record&amp;did=145669&amp;cat_id=194&amp;letter=D&amp;entry_id=19504"/>
    <x v="4"/>
    <m/>
    <m/>
    <m/>
    <m/>
    <m/>
    <m/>
    <m/>
    <m/>
    <m/>
    <m/>
    <m/>
    <m/>
    <m/>
    <m/>
    <m/>
  </r>
  <r>
    <x v="5455"/>
    <x v="0"/>
    <x v="0"/>
    <m/>
    <m/>
    <m/>
    <m/>
    <m/>
    <s v="http://www.barnet.gov.uk/"/>
    <x v="0"/>
    <m/>
    <m/>
    <m/>
    <m/>
    <m/>
    <m/>
    <m/>
    <m/>
    <m/>
    <m/>
    <m/>
    <m/>
    <m/>
    <m/>
    <m/>
  </r>
  <r>
    <x v="5456"/>
    <x v="1"/>
    <x v="2"/>
    <m/>
    <s v="Time Taken                            "/>
    <m/>
    <m/>
    <m/>
    <m/>
    <x v="11"/>
    <m/>
    <m/>
    <m/>
    <m/>
    <m/>
    <m/>
    <m/>
    <m/>
    <m/>
    <m/>
    <m/>
    <m/>
    <m/>
    <m/>
    <m/>
  </r>
  <r>
    <x v="5457"/>
    <x v="1"/>
    <x v="2"/>
    <m/>
    <s v="Advisor/Information"/>
    <m/>
    <m/>
    <m/>
    <m/>
    <x v="19"/>
    <m/>
    <m/>
    <m/>
    <m/>
    <m/>
    <m/>
    <m/>
    <m/>
    <m/>
    <m/>
    <m/>
    <m/>
    <m/>
    <m/>
    <m/>
  </r>
  <r>
    <x v="5458"/>
    <x v="1"/>
    <x v="2"/>
    <m/>
    <s v="Advisor/Information"/>
    <m/>
    <m/>
    <m/>
    <m/>
    <x v="11"/>
    <m/>
    <m/>
    <m/>
    <m/>
    <s v="No"/>
    <s v="Male"/>
    <s v="British"/>
    <m/>
    <m/>
    <m/>
    <m/>
    <m/>
    <m/>
    <m/>
    <m/>
  </r>
  <r>
    <x v="5459"/>
    <x v="1"/>
    <x v="2"/>
    <m/>
    <s v="Time Taken                            "/>
    <m/>
    <m/>
    <m/>
    <m/>
    <x v="19"/>
    <m/>
    <m/>
    <m/>
    <m/>
    <m/>
    <m/>
    <m/>
    <m/>
    <m/>
    <m/>
    <m/>
    <m/>
    <m/>
    <m/>
    <m/>
  </r>
  <r>
    <x v="5460"/>
    <x v="1"/>
    <x v="2"/>
    <m/>
    <s v="Advisor/Information"/>
    <m/>
    <m/>
    <m/>
    <m/>
    <x v="16"/>
    <m/>
    <m/>
    <m/>
    <m/>
    <m/>
    <m/>
    <m/>
    <m/>
    <m/>
    <m/>
    <m/>
    <m/>
    <m/>
    <m/>
    <m/>
  </r>
  <r>
    <x v="5461"/>
    <x v="1"/>
    <x v="2"/>
    <m/>
    <s v="Other Reason"/>
    <m/>
    <m/>
    <m/>
    <m/>
    <x v="15"/>
    <m/>
    <m/>
    <m/>
    <m/>
    <m/>
    <m/>
    <m/>
    <m/>
    <m/>
    <m/>
    <m/>
    <m/>
    <m/>
    <m/>
    <m/>
  </r>
  <r>
    <x v="5462"/>
    <x v="0"/>
    <x v="0"/>
    <m/>
    <m/>
    <m/>
    <m/>
    <m/>
    <s v="http://www.barnet.gov.uk/info/200011/building_control/974/building_control"/>
    <x v="60"/>
    <m/>
    <m/>
    <m/>
    <m/>
    <m/>
    <m/>
    <m/>
    <m/>
    <m/>
    <m/>
    <m/>
    <m/>
    <m/>
    <m/>
    <m/>
  </r>
  <r>
    <x v="5463"/>
    <x v="2"/>
    <x v="3"/>
    <m/>
    <s v="Query Resolution"/>
    <m/>
    <s v="Book"/>
    <m/>
    <m/>
    <x v="3"/>
    <m/>
    <m/>
    <m/>
    <m/>
    <m/>
    <m/>
    <m/>
    <m/>
    <m/>
    <m/>
    <m/>
    <m/>
    <m/>
    <m/>
    <m/>
  </r>
  <r>
    <x v="5464"/>
    <x v="0"/>
    <x v="0"/>
    <m/>
    <m/>
    <m/>
    <m/>
    <m/>
    <s v="http://www.barnet.gov.uk/homepage/248/directory_homepage?page=Category&amp;did=146715&amp;cat_id=1474"/>
    <x v="10"/>
    <m/>
    <m/>
    <m/>
    <m/>
    <m/>
    <m/>
    <m/>
    <m/>
    <m/>
    <m/>
    <m/>
    <m/>
    <m/>
    <m/>
    <m/>
  </r>
  <r>
    <x v="5465"/>
    <x v="0"/>
    <x v="3"/>
    <m/>
    <s v="Decision"/>
    <m/>
    <s v="Pay"/>
    <m/>
    <m/>
    <x v="17"/>
    <m/>
    <m/>
    <s v="V"/>
    <s v="65 to 74"/>
    <s v="Prefer not to say"/>
    <s v="Female"/>
    <s v="African"/>
    <m/>
    <m/>
    <m/>
    <m/>
    <m/>
    <m/>
    <m/>
    <m/>
  </r>
  <r>
    <x v="5466"/>
    <x v="2"/>
    <x v="3"/>
    <m/>
    <s v="Decision"/>
    <m/>
    <s v="Notify"/>
    <m/>
    <m/>
    <x v="29"/>
    <m/>
    <m/>
    <s v="NNNNNMMMMMMM"/>
    <m/>
    <m/>
    <m/>
    <m/>
    <m/>
    <m/>
    <m/>
    <m/>
    <m/>
    <m/>
    <m/>
    <m/>
  </r>
  <r>
    <x v="5467"/>
    <x v="1"/>
    <x v="2"/>
    <m/>
    <s v="Advisor/Information"/>
    <m/>
    <m/>
    <m/>
    <m/>
    <x v="15"/>
    <m/>
    <m/>
    <m/>
    <m/>
    <m/>
    <m/>
    <m/>
    <m/>
    <m/>
    <m/>
    <m/>
    <m/>
    <m/>
    <m/>
    <m/>
  </r>
  <r>
    <x v="5468"/>
    <x v="1"/>
    <x v="3"/>
    <m/>
    <s v="Other Reason"/>
    <m/>
    <s v="Enquire"/>
    <m/>
    <m/>
    <x v="29"/>
    <m/>
    <m/>
    <s v="X2BXZ@Z@"/>
    <m/>
    <m/>
    <m/>
    <m/>
    <m/>
    <m/>
    <m/>
    <m/>
    <m/>
    <m/>
    <m/>
    <m/>
  </r>
  <r>
    <x v="5468"/>
    <x v="1"/>
    <x v="3"/>
    <m/>
    <s v="Decision"/>
    <m/>
    <s v="Report"/>
    <m/>
    <m/>
    <x v="34"/>
    <m/>
    <m/>
    <s v="V,"/>
    <m/>
    <m/>
    <m/>
    <m/>
    <m/>
    <m/>
    <m/>
    <m/>
    <m/>
    <m/>
    <m/>
    <m/>
  </r>
  <r>
    <x v="5469"/>
    <x v="0"/>
    <x v="3"/>
    <m/>
    <s v="Decision"/>
    <m/>
    <s v="Pay"/>
    <m/>
    <m/>
    <x v="29"/>
    <s v="  VV"/>
    <m/>
    <s v="VVV"/>
    <m/>
    <m/>
    <m/>
    <m/>
    <m/>
    <m/>
    <m/>
    <m/>
    <m/>
    <m/>
    <m/>
    <m/>
  </r>
  <r>
    <x v="5470"/>
    <x v="1"/>
    <x v="3"/>
    <m/>
    <s v="Other Reason"/>
    <m/>
    <s v="Report"/>
    <m/>
    <m/>
    <x v="55"/>
    <s v="."/>
    <m/>
    <s v=",.@XGDB"/>
    <m/>
    <m/>
    <m/>
    <m/>
    <m/>
    <m/>
    <m/>
    <m/>
    <m/>
    <m/>
    <m/>
    <m/>
  </r>
  <r>
    <x v="5471"/>
    <x v="2"/>
    <x v="3"/>
    <m/>
    <s v="Other Reason"/>
    <m/>
    <s v="Notify"/>
    <m/>
    <m/>
    <x v="29"/>
    <m/>
    <m/>
    <s v="NNBVFUNFDQ"/>
    <m/>
    <m/>
    <m/>
    <m/>
    <m/>
    <m/>
    <m/>
    <m/>
    <m/>
    <m/>
    <m/>
    <m/>
  </r>
  <r>
    <x v="5472"/>
    <x v="2"/>
    <x v="3"/>
    <m/>
    <s v="Decision"/>
    <m/>
    <s v="Notify"/>
    <m/>
    <m/>
    <x v="29"/>
    <m/>
    <m/>
    <m/>
    <m/>
    <m/>
    <m/>
    <m/>
    <m/>
    <m/>
    <m/>
    <m/>
    <m/>
    <m/>
    <m/>
    <m/>
  </r>
  <r>
    <x v="5472"/>
    <x v="2"/>
    <x v="3"/>
    <m/>
    <s v="Decision"/>
    <m/>
    <s v="Pay"/>
    <m/>
    <m/>
    <x v="29"/>
    <s v="  "/>
    <m/>
    <m/>
    <m/>
    <m/>
    <m/>
    <m/>
    <m/>
    <m/>
    <m/>
    <m/>
    <m/>
    <m/>
    <m/>
    <m/>
  </r>
  <r>
    <x v="5473"/>
    <x v="1"/>
    <x v="2"/>
    <m/>
    <m/>
    <m/>
    <m/>
    <m/>
    <m/>
    <x v="15"/>
    <m/>
    <m/>
    <m/>
    <m/>
    <m/>
    <m/>
    <m/>
    <m/>
    <m/>
    <m/>
    <m/>
    <m/>
    <m/>
    <m/>
    <m/>
  </r>
  <r>
    <x v="5474"/>
    <x v="1"/>
    <x v="3"/>
    <m/>
    <s v="Other Reason"/>
    <m/>
    <s v="Report"/>
    <m/>
    <m/>
    <x v="55"/>
    <s v="C X@C"/>
    <m/>
    <s v="BVV"/>
    <m/>
    <m/>
    <m/>
    <m/>
    <m/>
    <m/>
    <m/>
    <m/>
    <m/>
    <m/>
    <m/>
    <m/>
  </r>
  <r>
    <x v="5474"/>
    <x v="1"/>
    <x v="3"/>
    <m/>
    <s v="Decision"/>
    <m/>
    <s v="Enquire"/>
    <m/>
    <m/>
    <x v="17"/>
    <s v=" "/>
    <m/>
    <m/>
    <m/>
    <m/>
    <m/>
    <m/>
    <m/>
    <m/>
    <m/>
    <m/>
    <m/>
    <m/>
    <m/>
    <m/>
  </r>
  <r>
    <x v="5475"/>
    <x v="0"/>
    <x v="3"/>
    <m/>
    <s v="Decision"/>
    <m/>
    <s v="Enquire"/>
    <m/>
    <m/>
    <x v="17"/>
    <m/>
    <m/>
    <s v="HHBVV"/>
    <m/>
    <m/>
    <m/>
    <m/>
    <m/>
    <m/>
    <m/>
    <m/>
    <m/>
    <m/>
    <m/>
    <m/>
  </r>
  <r>
    <x v="5476"/>
    <x v="1"/>
    <x v="2"/>
    <m/>
    <s v="Advisor/Information"/>
    <m/>
    <m/>
    <m/>
    <m/>
    <x v="18"/>
    <m/>
    <m/>
    <m/>
    <m/>
    <s v="No"/>
    <s v="Female"/>
    <s v="British"/>
    <m/>
    <m/>
    <m/>
    <m/>
    <m/>
    <m/>
    <m/>
    <m/>
  </r>
  <r>
    <x v="5477"/>
    <x v="1"/>
    <x v="2"/>
    <m/>
    <s v="Time Taken                            "/>
    <m/>
    <m/>
    <m/>
    <m/>
    <x v="11"/>
    <m/>
    <m/>
    <m/>
    <m/>
    <m/>
    <m/>
    <m/>
    <m/>
    <m/>
    <m/>
    <m/>
    <m/>
    <m/>
    <m/>
    <m/>
  </r>
  <r>
    <x v="5478"/>
    <x v="0"/>
    <x v="2"/>
    <m/>
    <s v="Query Resolution"/>
    <m/>
    <m/>
    <m/>
    <m/>
    <x v="19"/>
    <m/>
    <m/>
    <m/>
    <m/>
    <m/>
    <m/>
    <m/>
    <m/>
    <m/>
    <m/>
    <m/>
    <m/>
    <m/>
    <m/>
    <m/>
  </r>
  <r>
    <x v="5479"/>
    <x v="1"/>
    <x v="0"/>
    <m/>
    <m/>
    <m/>
    <m/>
    <m/>
    <s v="https://www.barnet.gov.uk/forms/form/394/en/free_early_education_for_two_year_olds"/>
    <x v="44"/>
    <m/>
    <m/>
    <m/>
    <m/>
    <m/>
    <m/>
    <m/>
    <m/>
    <m/>
    <m/>
    <m/>
    <m/>
    <m/>
    <m/>
    <m/>
  </r>
  <r>
    <x v="5480"/>
    <x v="1"/>
    <x v="2"/>
    <m/>
    <s v="Query Resolution"/>
    <m/>
    <m/>
    <m/>
    <m/>
    <x v="11"/>
    <m/>
    <m/>
    <m/>
    <m/>
    <s v="Yes"/>
    <s v="Male"/>
    <s v="British"/>
    <m/>
    <m/>
    <m/>
    <m/>
    <m/>
    <m/>
    <m/>
    <m/>
  </r>
  <r>
    <x v="5481"/>
    <x v="1"/>
    <x v="2"/>
    <m/>
    <s v="Advisor/Information"/>
    <m/>
    <m/>
    <m/>
    <m/>
    <x v="23"/>
    <m/>
    <m/>
    <m/>
    <m/>
    <m/>
    <m/>
    <m/>
    <m/>
    <m/>
    <m/>
    <m/>
    <m/>
    <m/>
    <m/>
    <m/>
  </r>
  <r>
    <x v="5482"/>
    <x v="1"/>
    <x v="2"/>
    <m/>
    <s v="Time Taken                            "/>
    <m/>
    <m/>
    <m/>
    <m/>
    <x v="11"/>
    <m/>
    <m/>
    <m/>
    <m/>
    <m/>
    <m/>
    <m/>
    <m/>
    <m/>
    <m/>
    <m/>
    <m/>
    <m/>
    <m/>
    <m/>
  </r>
  <r>
    <x v="5483"/>
    <x v="1"/>
    <x v="0"/>
    <m/>
    <m/>
    <m/>
    <m/>
    <m/>
    <s v="http://barnet.dev.jadu.net/"/>
    <x v="0"/>
    <m/>
    <m/>
    <m/>
    <m/>
    <m/>
    <m/>
    <m/>
    <m/>
    <m/>
    <m/>
    <m/>
    <m/>
    <m/>
    <m/>
    <m/>
  </r>
  <r>
    <x v="5484"/>
    <x v="0"/>
    <x v="0"/>
    <m/>
    <s v="Query Resolution"/>
    <m/>
    <s v="Enquire"/>
    <m/>
    <s v="http://www.barnet.gov.uk/info/508/tree_preservation_orders/93/tree_preservation_orders"/>
    <x v="79"/>
    <m/>
    <m/>
    <m/>
    <m/>
    <m/>
    <m/>
    <m/>
    <m/>
    <m/>
    <m/>
    <m/>
    <m/>
    <m/>
    <m/>
    <m/>
  </r>
  <r>
    <x v="5485"/>
    <x v="1"/>
    <x v="0"/>
    <m/>
    <m/>
    <m/>
    <m/>
    <m/>
    <s v="http://www.barnet.gov.uk/info/200119/contact_details_for_customer-facing_departments/888/contact_details_for_customer-facing_departments"/>
    <x v="13"/>
    <m/>
    <m/>
    <m/>
    <m/>
    <m/>
    <m/>
    <m/>
    <m/>
    <m/>
    <m/>
    <m/>
    <m/>
    <m/>
    <m/>
    <m/>
  </r>
  <r>
    <x v="5486"/>
    <x v="0"/>
    <x v="2"/>
    <m/>
    <s v="Other Reason"/>
    <m/>
    <m/>
    <m/>
    <m/>
    <x v="15"/>
    <m/>
    <m/>
    <m/>
    <m/>
    <m/>
    <m/>
    <m/>
    <m/>
    <m/>
    <m/>
    <m/>
    <m/>
    <m/>
    <m/>
    <m/>
  </r>
  <r>
    <x v="5487"/>
    <x v="2"/>
    <x v="2"/>
    <m/>
    <s v="Decision"/>
    <m/>
    <m/>
    <m/>
    <m/>
    <x v="16"/>
    <m/>
    <m/>
    <m/>
    <m/>
    <m/>
    <m/>
    <m/>
    <m/>
    <m/>
    <m/>
    <m/>
    <m/>
    <m/>
    <m/>
    <m/>
  </r>
  <r>
    <x v="5488"/>
    <x v="1"/>
    <x v="3"/>
    <m/>
    <s v="Decision"/>
    <m/>
    <s v="Report"/>
    <m/>
    <m/>
    <x v="17"/>
    <m/>
    <m/>
    <m/>
    <m/>
    <m/>
    <m/>
    <m/>
    <m/>
    <m/>
    <m/>
    <m/>
    <m/>
    <m/>
    <m/>
    <m/>
  </r>
  <r>
    <x v="5488"/>
    <x v="1"/>
    <x v="3"/>
    <m/>
    <s v="Decision"/>
    <m/>
    <s v="Report"/>
    <m/>
    <m/>
    <x v="34"/>
    <s v=" "/>
    <m/>
    <m/>
    <m/>
    <m/>
    <m/>
    <m/>
    <m/>
    <m/>
    <m/>
    <m/>
    <m/>
    <m/>
    <m/>
    <m/>
  </r>
  <r>
    <x v="5489"/>
    <x v="1"/>
    <x v="2"/>
    <m/>
    <s v="Advisor/Information"/>
    <m/>
    <m/>
    <m/>
    <m/>
    <x v="11"/>
    <m/>
    <m/>
    <m/>
    <m/>
    <s v="No"/>
    <s v="Male"/>
    <s v="British"/>
    <m/>
    <m/>
    <m/>
    <m/>
    <m/>
    <m/>
    <m/>
    <m/>
  </r>
  <r>
    <x v="5490"/>
    <x v="2"/>
    <x v="3"/>
    <m/>
    <s v="Other Reason"/>
    <m/>
    <s v="Enquire"/>
    <m/>
    <m/>
    <x v="29"/>
    <m/>
    <m/>
    <s v="M"/>
    <m/>
    <m/>
    <m/>
    <m/>
    <m/>
    <m/>
    <m/>
    <m/>
    <m/>
    <m/>
    <m/>
    <m/>
  </r>
  <r>
    <x v="5490"/>
    <x v="1"/>
    <x v="3"/>
    <m/>
    <s v="Decision"/>
    <m/>
    <s v="Report"/>
    <m/>
    <m/>
    <x v="17"/>
    <m/>
    <m/>
    <m/>
    <m/>
    <m/>
    <m/>
    <m/>
    <m/>
    <m/>
    <m/>
    <m/>
    <m/>
    <m/>
    <m/>
    <m/>
  </r>
  <r>
    <x v="5490"/>
    <x v="0"/>
    <x v="3"/>
    <m/>
    <s v="Other Reason"/>
    <m/>
    <s v="Enquire"/>
    <m/>
    <m/>
    <x v="17"/>
    <m/>
    <m/>
    <m/>
    <m/>
    <m/>
    <m/>
    <m/>
    <m/>
    <m/>
    <m/>
    <m/>
    <m/>
    <m/>
    <m/>
    <m/>
  </r>
  <r>
    <x v="5490"/>
    <x v="2"/>
    <x v="3"/>
    <m/>
    <s v="Decision"/>
    <m/>
    <s v="Pay"/>
    <m/>
    <m/>
    <x v="29"/>
    <s v="MVN"/>
    <m/>
    <s v="H"/>
    <m/>
    <m/>
    <m/>
    <m/>
    <m/>
    <m/>
    <m/>
    <m/>
    <m/>
    <m/>
    <m/>
    <m/>
  </r>
  <r>
    <x v="5491"/>
    <x v="2"/>
    <x v="2"/>
    <m/>
    <s v="Other Reason"/>
    <m/>
    <m/>
    <m/>
    <m/>
    <x v="15"/>
    <m/>
    <m/>
    <m/>
    <m/>
    <m/>
    <m/>
    <m/>
    <m/>
    <m/>
    <m/>
    <m/>
    <m/>
    <m/>
    <m/>
    <m/>
  </r>
  <r>
    <x v="5492"/>
    <x v="0"/>
    <x v="3"/>
    <m/>
    <s v="Decision"/>
    <m/>
    <s v="Notify"/>
    <m/>
    <m/>
    <x v="29"/>
    <s v="M"/>
    <m/>
    <m/>
    <m/>
    <m/>
    <m/>
    <m/>
    <m/>
    <m/>
    <m/>
    <m/>
    <m/>
    <m/>
    <m/>
    <m/>
  </r>
  <r>
    <x v="5493"/>
    <x v="1"/>
    <x v="2"/>
    <m/>
    <m/>
    <m/>
    <m/>
    <m/>
    <m/>
    <x v="15"/>
    <m/>
    <m/>
    <m/>
    <m/>
    <m/>
    <m/>
    <m/>
    <m/>
    <m/>
    <m/>
    <m/>
    <m/>
    <m/>
    <m/>
    <m/>
  </r>
  <r>
    <x v="5494"/>
    <x v="1"/>
    <x v="0"/>
    <m/>
    <m/>
    <m/>
    <s v="Enquire"/>
    <m/>
    <s v="http://www.barnet.gov.uk/homepage/249/directory_record?page=Record&amp;did=146723&amp;entry_id=66917"/>
    <x v="4"/>
    <m/>
    <m/>
    <m/>
    <m/>
    <m/>
    <m/>
    <m/>
    <m/>
    <m/>
    <m/>
    <m/>
    <m/>
    <m/>
    <m/>
    <m/>
  </r>
  <r>
    <x v="5495"/>
    <x v="1"/>
    <x v="2"/>
    <m/>
    <s v="Other Reason"/>
    <m/>
    <m/>
    <m/>
    <m/>
    <x v="16"/>
    <m/>
    <m/>
    <m/>
    <m/>
    <s v="Yes"/>
    <s v="Male"/>
    <s v="British"/>
    <m/>
    <m/>
    <m/>
    <m/>
    <m/>
    <m/>
    <m/>
    <m/>
  </r>
  <r>
    <x v="5496"/>
    <x v="0"/>
    <x v="1"/>
    <m/>
    <s v="Decision"/>
    <m/>
    <s v="Complain"/>
    <m/>
    <m/>
    <x v="48"/>
    <s v="you already prune the tree outside number 8 made absolutely no difference .bedroom is still very dark thanks to enormous tree was planted years ago.council made very little effort to make thinks  right you must know that pruning the tree from bottom part will not solve the problem in the bedroom window tree is too high covering the light. "/>
    <m/>
    <s v="NW71HR"/>
    <s v="45 to 54"/>
    <s v="Prefer not to say"/>
    <s v="Female"/>
    <s v="Prefer not to say"/>
    <m/>
    <m/>
    <m/>
    <m/>
    <m/>
    <m/>
    <m/>
    <m/>
  </r>
  <r>
    <x v="5497"/>
    <x v="1"/>
    <x v="2"/>
    <m/>
    <s v="Advisor/Information"/>
    <m/>
    <m/>
    <m/>
    <m/>
    <x v="11"/>
    <m/>
    <m/>
    <m/>
    <m/>
    <m/>
    <m/>
    <m/>
    <m/>
    <m/>
    <m/>
    <m/>
    <m/>
    <m/>
    <m/>
    <m/>
  </r>
  <r>
    <x v="5498"/>
    <x v="0"/>
    <x v="1"/>
    <m/>
    <s v="Query Resolution"/>
    <m/>
    <s v="Complain"/>
    <m/>
    <m/>
    <x v="8"/>
    <s v="We need a more urgent response than an automated reply. "/>
    <m/>
    <s v="N129ET"/>
    <s v="45 to 54"/>
    <s v="No"/>
    <s v="Female"/>
    <s v="British"/>
    <m/>
    <m/>
    <m/>
    <m/>
    <m/>
    <m/>
    <m/>
    <m/>
  </r>
  <r>
    <x v="5499"/>
    <x v="1"/>
    <x v="2"/>
    <m/>
    <s v="Time Taken                            "/>
    <m/>
    <m/>
    <m/>
    <m/>
    <x v="18"/>
    <m/>
    <m/>
    <m/>
    <m/>
    <m/>
    <m/>
    <m/>
    <m/>
    <m/>
    <m/>
    <m/>
    <m/>
    <m/>
    <m/>
    <m/>
  </r>
  <r>
    <x v="5500"/>
    <x v="1"/>
    <x v="2"/>
    <m/>
    <s v="Advisor/Information"/>
    <m/>
    <m/>
    <m/>
    <m/>
    <x v="18"/>
    <m/>
    <m/>
    <m/>
    <m/>
    <m/>
    <m/>
    <m/>
    <m/>
    <m/>
    <m/>
    <m/>
    <m/>
    <m/>
    <m/>
    <m/>
  </r>
  <r>
    <x v="5501"/>
    <x v="1"/>
    <x v="2"/>
    <m/>
    <s v="Time Taken                            "/>
    <m/>
    <m/>
    <m/>
    <m/>
    <x v="18"/>
    <m/>
    <m/>
    <m/>
    <m/>
    <m/>
    <m/>
    <m/>
    <m/>
    <m/>
    <m/>
    <m/>
    <m/>
    <m/>
    <m/>
    <m/>
  </r>
  <r>
    <x v="5502"/>
    <x v="1"/>
    <x v="2"/>
    <m/>
    <s v="Time Taken                            "/>
    <m/>
    <m/>
    <m/>
    <m/>
    <x v="16"/>
    <m/>
    <m/>
    <m/>
    <m/>
    <m/>
    <m/>
    <m/>
    <m/>
    <m/>
    <m/>
    <m/>
    <m/>
    <m/>
    <m/>
    <m/>
  </r>
  <r>
    <x v="5503"/>
    <x v="1"/>
    <x v="0"/>
    <m/>
    <m/>
    <m/>
    <m/>
    <m/>
    <s v="http://www.barnet.gov.uk/"/>
    <x v="0"/>
    <m/>
    <m/>
    <m/>
    <m/>
    <m/>
    <m/>
    <m/>
    <m/>
    <m/>
    <m/>
    <m/>
    <m/>
    <m/>
    <m/>
    <m/>
  </r>
  <r>
    <x v="5504"/>
    <x v="1"/>
    <x v="2"/>
    <m/>
    <s v="Time Taken                            "/>
    <m/>
    <m/>
    <m/>
    <m/>
    <x v="18"/>
    <m/>
    <m/>
    <m/>
    <m/>
    <m/>
    <m/>
    <m/>
    <m/>
    <m/>
    <m/>
    <m/>
    <m/>
    <m/>
    <m/>
    <m/>
  </r>
  <r>
    <x v="5505"/>
    <x v="1"/>
    <x v="0"/>
    <m/>
    <s v="Advisor/Information"/>
    <m/>
    <s v="Apply"/>
    <m/>
    <s v="http://www.barnet.gov.uk/site/scripts/google_results.php?q=pavement+cross+making"/>
    <x v="9"/>
    <m/>
    <m/>
    <s v="NW96PB"/>
    <m/>
    <m/>
    <m/>
    <m/>
    <m/>
    <m/>
    <m/>
    <m/>
    <m/>
    <m/>
    <m/>
    <m/>
  </r>
  <r>
    <x v="5506"/>
    <x v="1"/>
    <x v="2"/>
    <m/>
    <s v="Time Taken                            "/>
    <m/>
    <m/>
    <m/>
    <m/>
    <x v="11"/>
    <m/>
    <m/>
    <m/>
    <m/>
    <m/>
    <m/>
    <m/>
    <m/>
    <m/>
    <m/>
    <m/>
    <m/>
    <m/>
    <m/>
    <m/>
  </r>
  <r>
    <x v="5507"/>
    <x v="2"/>
    <x v="2"/>
    <m/>
    <s v="Query Resolution"/>
    <m/>
    <m/>
    <m/>
    <m/>
    <x v="18"/>
    <m/>
    <m/>
    <m/>
    <m/>
    <s v="No"/>
    <s v="Female"/>
    <s v="Other"/>
    <m/>
    <m/>
    <m/>
    <m/>
    <m/>
    <m/>
    <m/>
    <m/>
  </r>
  <r>
    <x v="5508"/>
    <x v="1"/>
    <x v="2"/>
    <m/>
    <s v="Advisor/Information"/>
    <m/>
    <m/>
    <m/>
    <m/>
    <x v="15"/>
    <m/>
    <m/>
    <m/>
    <m/>
    <m/>
    <m/>
    <m/>
    <m/>
    <m/>
    <m/>
    <m/>
    <m/>
    <m/>
    <m/>
    <m/>
  </r>
  <r>
    <x v="5509"/>
    <x v="1"/>
    <x v="2"/>
    <m/>
    <s v="Advisor/Information"/>
    <m/>
    <m/>
    <m/>
    <m/>
    <x v="15"/>
    <m/>
    <m/>
    <m/>
    <m/>
    <m/>
    <m/>
    <m/>
    <m/>
    <m/>
    <m/>
    <m/>
    <m/>
    <m/>
    <m/>
    <m/>
  </r>
  <r>
    <x v="5510"/>
    <x v="2"/>
    <x v="2"/>
    <m/>
    <s v="Advisor/Information"/>
    <m/>
    <m/>
    <m/>
    <m/>
    <x v="19"/>
    <m/>
    <m/>
    <m/>
    <m/>
    <m/>
    <m/>
    <m/>
    <m/>
    <m/>
    <m/>
    <m/>
    <m/>
    <m/>
    <m/>
    <m/>
  </r>
  <r>
    <x v="5511"/>
    <x v="1"/>
    <x v="2"/>
    <m/>
    <m/>
    <m/>
    <m/>
    <m/>
    <m/>
    <x v="15"/>
    <m/>
    <m/>
    <m/>
    <m/>
    <m/>
    <m/>
    <m/>
    <m/>
    <m/>
    <m/>
    <m/>
    <m/>
    <m/>
    <m/>
    <m/>
  </r>
  <r>
    <x v="5512"/>
    <x v="1"/>
    <x v="2"/>
    <m/>
    <s v="Advisor/Information"/>
    <m/>
    <m/>
    <m/>
    <m/>
    <x v="16"/>
    <m/>
    <m/>
    <m/>
    <m/>
    <m/>
    <m/>
    <m/>
    <m/>
    <m/>
    <m/>
    <m/>
    <m/>
    <m/>
    <m/>
    <m/>
  </r>
  <r>
    <x v="5513"/>
    <x v="1"/>
    <x v="2"/>
    <m/>
    <s v="Time Taken                            "/>
    <m/>
    <m/>
    <m/>
    <m/>
    <x v="10"/>
    <m/>
    <m/>
    <m/>
    <m/>
    <m/>
    <m/>
    <m/>
    <m/>
    <m/>
    <m/>
    <m/>
    <m/>
    <m/>
    <m/>
    <m/>
  </r>
  <r>
    <x v="5514"/>
    <x v="0"/>
    <x v="0"/>
    <m/>
    <s v="Query Resolution"/>
    <m/>
    <m/>
    <m/>
    <s v="http://www.barnet.gov.uk/homepage/249/directory_record?did=145640&amp;entry_id=136360"/>
    <x v="4"/>
    <m/>
    <m/>
    <s v="GU478HB"/>
    <m/>
    <m/>
    <m/>
    <m/>
    <m/>
    <m/>
    <m/>
    <m/>
    <m/>
    <m/>
    <m/>
    <m/>
  </r>
  <r>
    <x v="5515"/>
    <x v="1"/>
    <x v="2"/>
    <m/>
    <s v="Time Taken                            "/>
    <m/>
    <m/>
    <m/>
    <m/>
    <x v="15"/>
    <m/>
    <m/>
    <m/>
    <m/>
    <m/>
    <m/>
    <m/>
    <m/>
    <m/>
    <m/>
    <m/>
    <m/>
    <m/>
    <m/>
    <m/>
  </r>
  <r>
    <x v="5516"/>
    <x v="2"/>
    <x v="2"/>
    <m/>
    <s v="Time Taken                            "/>
    <m/>
    <m/>
    <m/>
    <m/>
    <x v="15"/>
    <m/>
    <m/>
    <m/>
    <m/>
    <m/>
    <m/>
    <m/>
    <m/>
    <m/>
    <m/>
    <m/>
    <m/>
    <m/>
    <m/>
    <m/>
  </r>
  <r>
    <x v="5517"/>
    <x v="1"/>
    <x v="0"/>
    <m/>
    <m/>
    <m/>
    <m/>
    <m/>
    <s v="http://www.barnet.gov.uk/homepage/249/directory_record?page=Record&amp;did=145644&amp;entry_id=124113"/>
    <x v="4"/>
    <m/>
    <m/>
    <m/>
    <m/>
    <m/>
    <m/>
    <m/>
    <m/>
    <m/>
    <m/>
    <m/>
    <m/>
    <m/>
    <m/>
    <m/>
  </r>
  <r>
    <x v="5518"/>
    <x v="1"/>
    <x v="2"/>
    <m/>
    <s v="Advisor/Information"/>
    <m/>
    <m/>
    <m/>
    <m/>
    <x v="11"/>
    <m/>
    <m/>
    <m/>
    <m/>
    <s v="Prefer not to say"/>
    <s v="Male"/>
    <s v="Prefer not to say"/>
    <m/>
    <m/>
    <m/>
    <m/>
    <m/>
    <m/>
    <m/>
    <m/>
  </r>
  <r>
    <x v="5519"/>
    <x v="1"/>
    <x v="2"/>
    <m/>
    <s v="Advisor/Information"/>
    <m/>
    <m/>
    <m/>
    <m/>
    <x v="16"/>
    <m/>
    <m/>
    <m/>
    <m/>
    <m/>
    <m/>
    <m/>
    <m/>
    <m/>
    <m/>
    <m/>
    <m/>
    <m/>
    <m/>
    <m/>
  </r>
  <r>
    <x v="5520"/>
    <x v="2"/>
    <x v="0"/>
    <m/>
    <m/>
    <m/>
    <m/>
    <m/>
    <s v="http://www.barnet.gov.uk/news/article/515/date_announced_for_new_colindale_election"/>
    <x v="37"/>
    <m/>
    <m/>
    <m/>
    <m/>
    <m/>
    <m/>
    <m/>
    <m/>
    <m/>
    <m/>
    <m/>
    <m/>
    <m/>
    <m/>
    <m/>
  </r>
  <r>
    <x v="5521"/>
    <x v="1"/>
    <x v="2"/>
    <m/>
    <s v="Advisor/Information"/>
    <m/>
    <m/>
    <m/>
    <m/>
    <x v="15"/>
    <m/>
    <m/>
    <m/>
    <m/>
    <m/>
    <m/>
    <m/>
    <m/>
    <m/>
    <m/>
    <m/>
    <m/>
    <m/>
    <m/>
    <m/>
  </r>
  <r>
    <x v="5522"/>
    <x v="1"/>
    <x v="2"/>
    <m/>
    <s v="Decision"/>
    <m/>
    <m/>
    <m/>
    <m/>
    <x v="11"/>
    <m/>
    <m/>
    <m/>
    <m/>
    <m/>
    <m/>
    <m/>
    <m/>
    <m/>
    <m/>
    <m/>
    <m/>
    <m/>
    <m/>
    <m/>
  </r>
  <r>
    <x v="5523"/>
    <x v="1"/>
    <x v="2"/>
    <m/>
    <m/>
    <m/>
    <m/>
    <m/>
    <m/>
    <x v="10"/>
    <m/>
    <m/>
    <m/>
    <m/>
    <m/>
    <m/>
    <m/>
    <m/>
    <m/>
    <m/>
    <m/>
    <m/>
    <m/>
    <m/>
    <m/>
  </r>
  <r>
    <x v="5524"/>
    <x v="1"/>
    <x v="2"/>
    <m/>
    <s v="Time Taken                            "/>
    <m/>
    <m/>
    <m/>
    <m/>
    <x v="16"/>
    <m/>
    <m/>
    <m/>
    <m/>
    <s v="No"/>
    <s v="Female"/>
    <s v="Other"/>
    <m/>
    <m/>
    <m/>
    <m/>
    <m/>
    <m/>
    <m/>
    <m/>
  </r>
  <r>
    <x v="5525"/>
    <x v="0"/>
    <x v="2"/>
    <m/>
    <s v="Query Resolution"/>
    <m/>
    <m/>
    <m/>
    <m/>
    <x v="15"/>
    <m/>
    <m/>
    <m/>
    <m/>
    <s v="No"/>
    <s v="Female"/>
    <s v="British"/>
    <m/>
    <m/>
    <m/>
    <m/>
    <m/>
    <m/>
    <m/>
    <m/>
  </r>
  <r>
    <x v="5526"/>
    <x v="1"/>
    <x v="2"/>
    <m/>
    <s v="Advisor/Information"/>
    <m/>
    <m/>
    <m/>
    <m/>
    <x v="16"/>
    <m/>
    <m/>
    <m/>
    <m/>
    <m/>
    <m/>
    <m/>
    <m/>
    <m/>
    <m/>
    <m/>
    <m/>
    <m/>
    <m/>
    <m/>
  </r>
  <r>
    <x v="5527"/>
    <x v="1"/>
    <x v="2"/>
    <m/>
    <s v="Advisor/Information"/>
    <m/>
    <m/>
    <m/>
    <m/>
    <x v="11"/>
    <m/>
    <m/>
    <m/>
    <m/>
    <m/>
    <m/>
    <m/>
    <m/>
    <m/>
    <m/>
    <m/>
    <m/>
    <m/>
    <m/>
    <m/>
  </r>
  <r>
    <x v="5528"/>
    <x v="1"/>
    <x v="2"/>
    <m/>
    <s v="Advisor/Information"/>
    <m/>
    <m/>
    <m/>
    <m/>
    <x v="23"/>
    <m/>
    <m/>
    <m/>
    <m/>
    <m/>
    <m/>
    <m/>
    <m/>
    <m/>
    <m/>
    <m/>
    <m/>
    <m/>
    <m/>
    <m/>
  </r>
  <r>
    <x v="5529"/>
    <x v="2"/>
    <x v="2"/>
    <m/>
    <s v="Decision"/>
    <m/>
    <m/>
    <m/>
    <m/>
    <x v="18"/>
    <m/>
    <m/>
    <m/>
    <m/>
    <m/>
    <m/>
    <m/>
    <m/>
    <m/>
    <m/>
    <m/>
    <m/>
    <m/>
    <m/>
    <m/>
  </r>
  <r>
    <x v="5530"/>
    <x v="1"/>
    <x v="2"/>
    <m/>
    <s v="Advisor/Information"/>
    <m/>
    <m/>
    <m/>
    <m/>
    <x v="18"/>
    <m/>
    <m/>
    <m/>
    <m/>
    <m/>
    <m/>
    <m/>
    <m/>
    <m/>
    <m/>
    <m/>
    <m/>
    <m/>
    <m/>
    <m/>
  </r>
  <r>
    <x v="5531"/>
    <x v="1"/>
    <x v="2"/>
    <m/>
    <s v="Query Resolution"/>
    <m/>
    <m/>
    <m/>
    <m/>
    <x v="10"/>
    <m/>
    <m/>
    <m/>
    <m/>
    <m/>
    <m/>
    <m/>
    <m/>
    <m/>
    <m/>
    <m/>
    <m/>
    <m/>
    <m/>
    <m/>
  </r>
  <r>
    <x v="5532"/>
    <x v="1"/>
    <x v="2"/>
    <m/>
    <s v="Time Taken                            "/>
    <m/>
    <m/>
    <m/>
    <m/>
    <x v="16"/>
    <m/>
    <m/>
    <m/>
    <m/>
    <m/>
    <m/>
    <m/>
    <m/>
    <m/>
    <m/>
    <m/>
    <m/>
    <m/>
    <m/>
    <m/>
  </r>
  <r>
    <x v="5533"/>
    <x v="1"/>
    <x v="2"/>
    <m/>
    <s v="Time Taken                            "/>
    <m/>
    <m/>
    <m/>
    <m/>
    <x v="11"/>
    <m/>
    <m/>
    <m/>
    <m/>
    <m/>
    <m/>
    <m/>
    <m/>
    <m/>
    <m/>
    <m/>
    <m/>
    <m/>
    <m/>
    <m/>
  </r>
  <r>
    <x v="5534"/>
    <x v="1"/>
    <x v="2"/>
    <m/>
    <s v="Decision"/>
    <m/>
    <m/>
    <m/>
    <m/>
    <x v="11"/>
    <m/>
    <m/>
    <m/>
    <m/>
    <m/>
    <m/>
    <m/>
    <m/>
    <m/>
    <m/>
    <m/>
    <m/>
    <m/>
    <m/>
    <m/>
  </r>
  <r>
    <x v="5535"/>
    <x v="2"/>
    <x v="2"/>
    <m/>
    <s v="Other Reason"/>
    <m/>
    <m/>
    <m/>
    <m/>
    <x v="15"/>
    <m/>
    <m/>
    <m/>
    <m/>
    <m/>
    <m/>
    <m/>
    <m/>
    <m/>
    <m/>
    <m/>
    <m/>
    <m/>
    <m/>
    <m/>
  </r>
  <r>
    <x v="5536"/>
    <x v="2"/>
    <x v="1"/>
    <m/>
    <s v="Time Taken                            "/>
    <m/>
    <s v="Complain"/>
    <m/>
    <m/>
    <x v="11"/>
    <s v="Thank you for your reply of 03/06/2014 to my e-mail or 26/-05/2014.  The food waste caddy in question was collected on Monday.  However the contents were already rotton and very smelly. This should not have happened.  The season of warm or hot weather is coming and flies will take advantage of such a situation. Please note that 'Nabeshima' is my e-mail address only. With kind regards"/>
    <m/>
    <s v="N208EJ"/>
    <s v="65 to 74"/>
    <s v="No"/>
    <s v="Female"/>
    <s v="Other"/>
    <m/>
    <m/>
    <m/>
    <m/>
    <m/>
    <m/>
    <m/>
    <m/>
  </r>
  <r>
    <x v="5537"/>
    <x v="2"/>
    <x v="1"/>
    <m/>
    <m/>
    <m/>
    <m/>
    <m/>
    <m/>
    <x v="2"/>
    <m/>
    <m/>
    <m/>
    <m/>
    <m/>
    <m/>
    <m/>
    <m/>
    <m/>
    <m/>
    <m/>
    <m/>
    <m/>
    <m/>
    <m/>
  </r>
  <r>
    <x v="5538"/>
    <x v="0"/>
    <x v="1"/>
    <m/>
    <s v="Time Taken                            "/>
    <m/>
    <s v="Enquire"/>
    <m/>
    <m/>
    <x v="8"/>
    <s v="Query submitted 19 May still no response today 5 June.  17 days by my reckoning."/>
    <m/>
    <s v="N128ES"/>
    <s v="55 to 64"/>
    <s v="No"/>
    <s v="Female"/>
    <s v="British"/>
    <m/>
    <m/>
    <m/>
    <m/>
    <m/>
    <m/>
    <m/>
    <m/>
  </r>
  <r>
    <x v="5539"/>
    <x v="1"/>
    <x v="0"/>
    <m/>
    <m/>
    <m/>
    <m/>
    <m/>
    <s v="http://www.barnet.gov.uk/homepage/286/bin_collection_dates?categoryID=1130&amp;postcode=NW7+3SP&amp;uprn=200102169"/>
    <x v="11"/>
    <m/>
    <m/>
    <m/>
    <m/>
    <m/>
    <m/>
    <m/>
    <m/>
    <m/>
    <m/>
    <m/>
    <m/>
    <m/>
    <m/>
    <m/>
  </r>
  <r>
    <x v="5540"/>
    <x v="1"/>
    <x v="0"/>
    <m/>
    <s v="Time Taken                            "/>
    <m/>
    <s v="Book"/>
    <m/>
    <s v="http://www.barnet.gov.uk/homepage/249/directory_record?did=145643&amp;entry_id=66972"/>
    <x v="4"/>
    <m/>
    <m/>
    <m/>
    <m/>
    <m/>
    <m/>
    <m/>
    <m/>
    <m/>
    <m/>
    <m/>
    <m/>
    <m/>
    <m/>
    <m/>
  </r>
  <r>
    <x v="5541"/>
    <x v="1"/>
    <x v="0"/>
    <m/>
    <s v="Advisor/Information"/>
    <m/>
    <s v="Apply"/>
    <m/>
    <s v="https://www.barnet.gov.uk/forms/form/413/en/new_damaged_and_additional_bins"/>
    <x v="44"/>
    <m/>
    <m/>
    <s v="N145RS"/>
    <s v="65 to 74"/>
    <s v="No"/>
    <s v="Male"/>
    <s v="Other"/>
    <m/>
    <m/>
    <m/>
    <m/>
    <m/>
    <m/>
    <m/>
    <m/>
  </r>
  <r>
    <x v="5542"/>
    <x v="0"/>
    <x v="0"/>
    <m/>
    <m/>
    <m/>
    <m/>
    <m/>
    <s v="http://www.barnet.gov.uk/info/200086/schools_and_colleges/355/schools_and_colleges"/>
    <x v="4"/>
    <m/>
    <m/>
    <m/>
    <m/>
    <m/>
    <m/>
    <m/>
    <m/>
    <m/>
    <m/>
    <m/>
    <m/>
    <m/>
    <m/>
    <m/>
  </r>
  <r>
    <x v="5543"/>
    <x v="0"/>
    <x v="1"/>
    <m/>
    <s v="Time Taken                            "/>
    <m/>
    <s v="Complain"/>
    <m/>
    <m/>
    <x v="11"/>
    <m/>
    <m/>
    <s v="NW21HW"/>
    <m/>
    <m/>
    <m/>
    <m/>
    <m/>
    <m/>
    <m/>
    <m/>
    <m/>
    <m/>
    <m/>
    <m/>
  </r>
  <r>
    <x v="5544"/>
    <x v="2"/>
    <x v="0"/>
    <m/>
    <m/>
    <m/>
    <m/>
    <m/>
    <s v="http://www.barnet.gov.uk/info/200087/sports_clubs_and_centres"/>
    <x v="23"/>
    <m/>
    <m/>
    <m/>
    <m/>
    <m/>
    <m/>
    <m/>
    <m/>
    <m/>
    <m/>
    <m/>
    <m/>
    <m/>
    <m/>
    <m/>
  </r>
  <r>
    <x v="5545"/>
    <x v="0"/>
    <x v="0"/>
    <m/>
    <m/>
    <m/>
    <m/>
    <m/>
    <s v="http://www.barnet.gov.uk/info/930111/parking_tickets_pcn/516/parking_tickets_pcn"/>
    <x v="19"/>
    <m/>
    <m/>
    <m/>
    <m/>
    <m/>
    <m/>
    <m/>
    <m/>
    <m/>
    <m/>
    <m/>
    <m/>
    <m/>
    <m/>
    <m/>
  </r>
  <r>
    <x v="5546"/>
    <x v="1"/>
    <x v="0"/>
    <m/>
    <m/>
    <m/>
    <m/>
    <m/>
    <s v="http://www.barnet.gov.uk/news/article/522/get_to_know_cancer_at_barnets_new_pop_up_shop"/>
    <x v="37"/>
    <m/>
    <m/>
    <m/>
    <m/>
    <m/>
    <m/>
    <m/>
    <m/>
    <m/>
    <m/>
    <m/>
    <m/>
    <m/>
    <m/>
    <m/>
  </r>
  <r>
    <x v="5547"/>
    <x v="1"/>
    <x v="0"/>
    <m/>
    <m/>
    <m/>
    <s v="Enquire"/>
    <m/>
    <s v="http://www.barnet.gov.uk/info/438/library_membership/510/library_membership"/>
    <x v="10"/>
    <m/>
    <m/>
    <m/>
    <m/>
    <m/>
    <m/>
    <m/>
    <m/>
    <m/>
    <m/>
    <m/>
    <m/>
    <m/>
    <m/>
    <m/>
  </r>
  <r>
    <x v="5548"/>
    <x v="0"/>
    <x v="0"/>
    <m/>
    <m/>
    <m/>
    <m/>
    <m/>
    <s v="http://www.barnet.gov.uk/info/730005/Adults_directory_record?page=Record&amp;did=145677&amp;entry_id=226644"/>
    <x v="14"/>
    <m/>
    <m/>
    <m/>
    <m/>
    <m/>
    <m/>
    <m/>
    <m/>
    <m/>
    <m/>
    <m/>
    <m/>
    <m/>
    <m/>
    <m/>
  </r>
  <r>
    <x v="5549"/>
    <x v="0"/>
    <x v="1"/>
    <m/>
    <m/>
    <m/>
    <m/>
    <m/>
    <m/>
    <x v="2"/>
    <m/>
    <m/>
    <m/>
    <m/>
    <m/>
    <m/>
    <m/>
    <m/>
    <m/>
    <m/>
    <m/>
    <m/>
    <m/>
    <m/>
    <m/>
  </r>
  <r>
    <x v="5550"/>
    <x v="2"/>
    <x v="0"/>
    <m/>
    <m/>
    <m/>
    <m/>
    <m/>
    <s v="http://www.barnet.gov.uk/info/894/in-year_school_admissions/657/in-year_school_admissions"/>
    <x v="7"/>
    <m/>
    <m/>
    <m/>
    <m/>
    <m/>
    <m/>
    <m/>
    <m/>
    <m/>
    <m/>
    <m/>
    <m/>
    <m/>
    <m/>
    <m/>
  </r>
  <r>
    <x v="5551"/>
    <x v="1"/>
    <x v="0"/>
    <m/>
    <m/>
    <m/>
    <m/>
    <m/>
    <s v="http://www.barnet.gov.uk/homepage/286/bin_collection_dates?categoryID=1130&amp;postcode=NW110EX&amp;uprn=200091465"/>
    <x v="11"/>
    <m/>
    <m/>
    <m/>
    <m/>
    <m/>
    <m/>
    <m/>
    <m/>
    <m/>
    <m/>
    <m/>
    <m/>
    <m/>
    <m/>
    <m/>
  </r>
  <r>
    <x v="5552"/>
    <x v="1"/>
    <x v="0"/>
    <m/>
    <m/>
    <m/>
    <m/>
    <m/>
    <s v="http://www.barnet.gov.uk/homepage/249/directory_record?did=145669&amp;entry_id=19574"/>
    <x v="4"/>
    <m/>
    <m/>
    <m/>
    <m/>
    <m/>
    <m/>
    <m/>
    <m/>
    <m/>
    <m/>
    <m/>
    <m/>
    <m/>
    <m/>
    <m/>
  </r>
  <r>
    <x v="5553"/>
    <x v="1"/>
    <x v="0"/>
    <m/>
    <m/>
    <m/>
    <m/>
    <m/>
    <s v="http://www.barnet.gov.uk/site/scripts/documents.php?categoryID=920013"/>
    <x v="7"/>
    <m/>
    <m/>
    <m/>
    <m/>
    <m/>
    <m/>
    <m/>
    <m/>
    <m/>
    <m/>
    <m/>
    <m/>
    <m/>
    <m/>
    <m/>
  </r>
  <r>
    <x v="5554"/>
    <x v="1"/>
    <x v="0"/>
    <m/>
    <s v="Advisor/Information"/>
    <m/>
    <m/>
    <m/>
    <s v="http://www.barnet.gov.uk/homepage/286/bin_collection_dates?categoryID=1130&amp;postcode=EN54PJ&amp;uprn=200047396"/>
    <x v="11"/>
    <m/>
    <m/>
    <m/>
    <m/>
    <m/>
    <m/>
    <m/>
    <m/>
    <m/>
    <m/>
    <m/>
    <m/>
    <m/>
    <m/>
    <m/>
  </r>
  <r>
    <x v="5555"/>
    <x v="1"/>
    <x v="0"/>
    <m/>
    <s v="Advisor/Information"/>
    <m/>
    <s v="Pay"/>
    <m/>
    <s v="http://www.barnet.gov.uk/"/>
    <x v="0"/>
    <m/>
    <m/>
    <s v="N120JG"/>
    <s v="25 to 34"/>
    <m/>
    <s v="Female"/>
    <m/>
    <m/>
    <m/>
    <m/>
    <m/>
    <m/>
    <m/>
    <m/>
    <m/>
  </r>
  <r>
    <x v="5556"/>
    <x v="1"/>
    <x v="0"/>
    <m/>
    <s v="Time Taken                            "/>
    <m/>
    <s v="Apply"/>
    <m/>
    <s v="http://www.barnet.gov.uk/"/>
    <x v="0"/>
    <m/>
    <m/>
    <s v="HA39ER"/>
    <m/>
    <m/>
    <m/>
    <m/>
    <m/>
    <m/>
    <m/>
    <m/>
    <m/>
    <m/>
    <m/>
    <m/>
  </r>
  <r>
    <x v="5557"/>
    <x v="1"/>
    <x v="0"/>
    <m/>
    <m/>
    <m/>
    <m/>
    <m/>
    <s v="http://www.barnet.gov.uk/info/273/freedom_pass_for_older_and_disabled_people/401/freedom_pass_for_older_and_disabled_people"/>
    <x v="14"/>
    <m/>
    <m/>
    <m/>
    <m/>
    <m/>
    <m/>
    <m/>
    <m/>
    <m/>
    <m/>
    <m/>
    <m/>
    <m/>
    <m/>
    <m/>
  </r>
  <r>
    <x v="5558"/>
    <x v="1"/>
    <x v="3"/>
    <m/>
    <m/>
    <m/>
    <m/>
    <m/>
    <m/>
    <x v="2"/>
    <m/>
    <m/>
    <m/>
    <m/>
    <m/>
    <m/>
    <m/>
    <m/>
    <m/>
    <m/>
    <m/>
    <m/>
    <m/>
    <m/>
    <m/>
  </r>
  <r>
    <x v="5559"/>
    <x v="2"/>
    <x v="0"/>
    <m/>
    <m/>
    <m/>
    <m/>
    <m/>
    <s v="http://www.barnet.gov.uk/news/article/383/landlord_ordered_to_pay_barnet_council_75_000_for_illegally_letting_out_flats"/>
    <x v="37"/>
    <m/>
    <m/>
    <m/>
    <m/>
    <m/>
    <m/>
    <m/>
    <m/>
    <m/>
    <m/>
    <m/>
    <m/>
    <m/>
    <m/>
    <m/>
  </r>
  <r>
    <x v="5560"/>
    <x v="1"/>
    <x v="0"/>
    <m/>
    <m/>
    <m/>
    <m/>
    <m/>
    <s v="http://www.barnet.gov.uk/info/920029/e-books_and_e-audio/489/e-books_and_e-audio"/>
    <x v="10"/>
    <m/>
    <m/>
    <m/>
    <m/>
    <m/>
    <m/>
    <m/>
    <m/>
    <m/>
    <m/>
    <m/>
    <m/>
    <m/>
    <m/>
    <m/>
  </r>
  <r>
    <x v="5561"/>
    <x v="1"/>
    <x v="0"/>
    <m/>
    <m/>
    <m/>
    <m/>
    <m/>
    <s v="http://www.barnet.gov.uk/forms/form/238/en/application_for_in-year_school_admission"/>
    <x v="44"/>
    <m/>
    <m/>
    <m/>
    <m/>
    <m/>
    <m/>
    <m/>
    <m/>
    <m/>
    <m/>
    <m/>
    <m/>
    <m/>
    <m/>
    <m/>
  </r>
  <r>
    <x v="5562"/>
    <x v="0"/>
    <x v="0"/>
    <m/>
    <m/>
    <m/>
    <s v="Pay"/>
    <m/>
    <s v="https://www.barnet.gov.uk/site/scripts/forgot_password.php"/>
    <x v="23"/>
    <m/>
    <m/>
    <m/>
    <m/>
    <m/>
    <m/>
    <m/>
    <m/>
    <m/>
    <m/>
    <m/>
    <m/>
    <m/>
    <m/>
    <m/>
  </r>
  <r>
    <x v="5563"/>
    <x v="0"/>
    <x v="0"/>
    <m/>
    <s v="Query Resolution"/>
    <m/>
    <s v="Enquire"/>
    <m/>
    <s v="http://www.barnet.gov.uk/homepage/286/bin_collection_dates?categoryID=1130&amp;postcode=N3+2AA&amp;uprn=200105971"/>
    <x v="11"/>
    <m/>
    <m/>
    <s v="N32AA"/>
    <m/>
    <m/>
    <m/>
    <m/>
    <m/>
    <m/>
    <m/>
    <m/>
    <m/>
    <m/>
    <m/>
    <m/>
  </r>
  <r>
    <x v="5564"/>
    <x v="1"/>
    <x v="3"/>
    <m/>
    <m/>
    <m/>
    <m/>
    <m/>
    <m/>
    <x v="2"/>
    <m/>
    <m/>
    <m/>
    <m/>
    <m/>
    <m/>
    <m/>
    <m/>
    <m/>
    <m/>
    <m/>
    <m/>
    <m/>
    <m/>
    <m/>
  </r>
  <r>
    <x v="5565"/>
    <x v="2"/>
    <x v="3"/>
    <m/>
    <s v="Time Taken                            "/>
    <m/>
    <s v="Book"/>
    <m/>
    <m/>
    <x v="40"/>
    <m/>
    <m/>
    <m/>
    <m/>
    <m/>
    <m/>
    <m/>
    <m/>
    <m/>
    <m/>
    <m/>
    <m/>
    <m/>
    <m/>
    <m/>
  </r>
  <r>
    <x v="5566"/>
    <x v="1"/>
    <x v="3"/>
    <m/>
    <m/>
    <m/>
    <m/>
    <m/>
    <m/>
    <x v="2"/>
    <m/>
    <m/>
    <m/>
    <m/>
    <m/>
    <m/>
    <m/>
    <m/>
    <m/>
    <m/>
    <m/>
    <m/>
    <m/>
    <m/>
    <m/>
  </r>
  <r>
    <x v="5567"/>
    <x v="1"/>
    <x v="1"/>
    <m/>
    <m/>
    <m/>
    <m/>
    <m/>
    <m/>
    <x v="2"/>
    <m/>
    <m/>
    <m/>
    <m/>
    <m/>
    <m/>
    <m/>
    <m/>
    <m/>
    <m/>
    <m/>
    <m/>
    <m/>
    <m/>
    <m/>
  </r>
  <r>
    <x v="5568"/>
    <x v="0"/>
    <x v="3"/>
    <m/>
    <s v="Time Taken                            "/>
    <m/>
    <s v="Notify"/>
    <m/>
    <m/>
    <x v="34"/>
    <m/>
    <m/>
    <m/>
    <m/>
    <m/>
    <m/>
    <m/>
    <m/>
    <m/>
    <m/>
    <m/>
    <m/>
    <m/>
    <m/>
    <m/>
  </r>
  <r>
    <x v="5569"/>
    <x v="1"/>
    <x v="0"/>
    <m/>
    <s v="Advisor/Information"/>
    <m/>
    <s v="Apply"/>
    <m/>
    <s v="http://www.barnet.gov.uk/forms/form/201/en/council_tax_-_moving_in"/>
    <x v="44"/>
    <m/>
    <m/>
    <s v="N31LY"/>
    <s v="25 to 34"/>
    <s v="No"/>
    <s v="Female"/>
    <s v="Other White"/>
    <m/>
    <m/>
    <m/>
    <m/>
    <m/>
    <m/>
    <m/>
    <m/>
  </r>
  <r>
    <x v="5570"/>
    <x v="0"/>
    <x v="3"/>
    <m/>
    <s v="Time Taken                            "/>
    <m/>
    <s v="Notify"/>
    <m/>
    <m/>
    <x v="2"/>
    <m/>
    <m/>
    <m/>
    <m/>
    <m/>
    <m/>
    <m/>
    <m/>
    <m/>
    <m/>
    <m/>
    <m/>
    <m/>
    <m/>
    <m/>
  </r>
  <r>
    <x v="5571"/>
    <x v="1"/>
    <x v="0"/>
    <m/>
    <m/>
    <m/>
    <m/>
    <m/>
    <s v="http://www.barnet.gov.uk/forms/form/154/en/course_booking_for_colleagues_not_employed_by_the_local_authority_lbb"/>
    <x v="44"/>
    <m/>
    <m/>
    <m/>
    <m/>
    <m/>
    <m/>
    <m/>
    <m/>
    <m/>
    <m/>
    <m/>
    <m/>
    <m/>
    <m/>
    <m/>
  </r>
  <r>
    <x v="5572"/>
    <x v="0"/>
    <x v="0"/>
    <m/>
    <m/>
    <m/>
    <m/>
    <m/>
    <s v="http://www.barnet.gov.uk/info/59/discounts/400/discounts"/>
    <x v="50"/>
    <m/>
    <m/>
    <m/>
    <m/>
    <m/>
    <m/>
    <m/>
    <m/>
    <m/>
    <m/>
    <m/>
    <m/>
    <m/>
    <m/>
    <m/>
  </r>
  <r>
    <x v="5573"/>
    <x v="1"/>
    <x v="3"/>
    <m/>
    <s v="Time Taken                            "/>
    <m/>
    <s v="Report"/>
    <m/>
    <m/>
    <x v="26"/>
    <m/>
    <m/>
    <s v="N113ET"/>
    <m/>
    <m/>
    <m/>
    <m/>
    <m/>
    <m/>
    <m/>
    <m/>
    <m/>
    <m/>
    <m/>
    <m/>
  </r>
  <r>
    <x v="5574"/>
    <x v="1"/>
    <x v="2"/>
    <m/>
    <s v="Advisor/Information"/>
    <m/>
    <m/>
    <m/>
    <m/>
    <x v="10"/>
    <m/>
    <m/>
    <m/>
    <m/>
    <m/>
    <m/>
    <m/>
    <m/>
    <m/>
    <m/>
    <m/>
    <m/>
    <m/>
    <m/>
    <m/>
  </r>
  <r>
    <x v="5575"/>
    <x v="0"/>
    <x v="2"/>
    <m/>
    <s v="Query Resolution"/>
    <m/>
    <m/>
    <m/>
    <m/>
    <x v="11"/>
    <m/>
    <m/>
    <m/>
    <m/>
    <m/>
    <m/>
    <m/>
    <m/>
    <m/>
    <m/>
    <m/>
    <m/>
    <m/>
    <m/>
    <m/>
  </r>
  <r>
    <x v="5576"/>
    <x v="1"/>
    <x v="3"/>
    <m/>
    <m/>
    <m/>
    <m/>
    <m/>
    <m/>
    <x v="2"/>
    <m/>
    <m/>
    <m/>
    <m/>
    <m/>
    <m/>
    <m/>
    <m/>
    <m/>
    <m/>
    <m/>
    <m/>
    <m/>
    <m/>
    <m/>
  </r>
  <r>
    <x v="5577"/>
    <x v="2"/>
    <x v="2"/>
    <m/>
    <s v="Query Resolution"/>
    <m/>
    <m/>
    <m/>
    <m/>
    <x v="19"/>
    <m/>
    <m/>
    <m/>
    <m/>
    <m/>
    <m/>
    <m/>
    <m/>
    <m/>
    <m/>
    <m/>
    <m/>
    <m/>
    <m/>
    <m/>
  </r>
  <r>
    <x v="5578"/>
    <x v="1"/>
    <x v="2"/>
    <m/>
    <s v="Advisor/Information"/>
    <m/>
    <m/>
    <m/>
    <m/>
    <x v="16"/>
    <m/>
    <m/>
    <m/>
    <m/>
    <m/>
    <m/>
    <m/>
    <m/>
    <m/>
    <m/>
    <m/>
    <m/>
    <m/>
    <m/>
    <m/>
  </r>
  <r>
    <x v="5579"/>
    <x v="1"/>
    <x v="2"/>
    <m/>
    <s v="Advisor/Information"/>
    <m/>
    <m/>
    <m/>
    <m/>
    <x v="18"/>
    <m/>
    <m/>
    <m/>
    <m/>
    <m/>
    <m/>
    <m/>
    <m/>
    <m/>
    <m/>
    <m/>
    <m/>
    <m/>
    <m/>
    <m/>
  </r>
  <r>
    <x v="5580"/>
    <x v="1"/>
    <x v="3"/>
    <m/>
    <s v="Advisor/Information"/>
    <m/>
    <s v="Enquire"/>
    <m/>
    <m/>
    <x v="36"/>
    <m/>
    <m/>
    <s v="N20UY"/>
    <m/>
    <m/>
    <m/>
    <m/>
    <m/>
    <m/>
    <m/>
    <m/>
    <m/>
    <m/>
    <m/>
    <m/>
  </r>
  <r>
    <x v="5581"/>
    <x v="1"/>
    <x v="3"/>
    <m/>
    <s v="Time Taken                            "/>
    <m/>
    <s v="Enquire"/>
    <m/>
    <m/>
    <x v="36"/>
    <m/>
    <m/>
    <s v="N102JH"/>
    <m/>
    <m/>
    <m/>
    <m/>
    <m/>
    <m/>
    <m/>
    <m/>
    <m/>
    <m/>
    <m/>
    <m/>
  </r>
  <r>
    <x v="5582"/>
    <x v="1"/>
    <x v="1"/>
    <m/>
    <m/>
    <m/>
    <m/>
    <m/>
    <m/>
    <x v="2"/>
    <m/>
    <m/>
    <m/>
    <m/>
    <m/>
    <m/>
    <m/>
    <m/>
    <m/>
    <m/>
    <m/>
    <m/>
    <m/>
    <m/>
    <m/>
  </r>
  <r>
    <x v="5583"/>
    <x v="1"/>
    <x v="1"/>
    <m/>
    <m/>
    <m/>
    <m/>
    <m/>
    <m/>
    <x v="2"/>
    <m/>
    <m/>
    <m/>
    <m/>
    <m/>
    <m/>
    <m/>
    <m/>
    <m/>
    <m/>
    <m/>
    <m/>
    <m/>
    <m/>
    <m/>
  </r>
  <r>
    <x v="5584"/>
    <x v="1"/>
    <x v="1"/>
    <m/>
    <m/>
    <m/>
    <m/>
    <m/>
    <m/>
    <x v="2"/>
    <m/>
    <m/>
    <m/>
    <m/>
    <m/>
    <m/>
    <m/>
    <m/>
    <m/>
    <m/>
    <m/>
    <m/>
    <m/>
    <m/>
    <m/>
  </r>
  <r>
    <x v="5585"/>
    <x v="1"/>
    <x v="1"/>
    <m/>
    <m/>
    <m/>
    <m/>
    <m/>
    <m/>
    <x v="2"/>
    <m/>
    <m/>
    <m/>
    <m/>
    <m/>
    <m/>
    <m/>
    <m/>
    <m/>
    <m/>
    <m/>
    <m/>
    <m/>
    <m/>
    <m/>
  </r>
  <r>
    <x v="5586"/>
    <x v="1"/>
    <x v="1"/>
    <m/>
    <m/>
    <m/>
    <m/>
    <m/>
    <m/>
    <x v="2"/>
    <m/>
    <m/>
    <m/>
    <m/>
    <m/>
    <m/>
    <m/>
    <m/>
    <m/>
    <m/>
    <m/>
    <m/>
    <m/>
    <m/>
    <m/>
  </r>
  <r>
    <x v="5587"/>
    <x v="1"/>
    <x v="2"/>
    <m/>
    <s v="Advisor/Information"/>
    <m/>
    <m/>
    <m/>
    <m/>
    <x v="10"/>
    <m/>
    <m/>
    <m/>
    <m/>
    <m/>
    <m/>
    <m/>
    <m/>
    <m/>
    <m/>
    <m/>
    <m/>
    <m/>
    <m/>
    <m/>
  </r>
  <r>
    <x v="5588"/>
    <x v="1"/>
    <x v="3"/>
    <m/>
    <s v="Advisor/Information"/>
    <m/>
    <s v="Enquire"/>
    <m/>
    <m/>
    <x v="13"/>
    <s v="IM HAPPY WITH THE SERVICE"/>
    <m/>
    <m/>
    <m/>
    <m/>
    <m/>
    <m/>
    <m/>
    <m/>
    <m/>
    <m/>
    <m/>
    <m/>
    <m/>
    <m/>
  </r>
  <r>
    <x v="5589"/>
    <x v="0"/>
    <x v="3"/>
    <m/>
    <m/>
    <m/>
    <m/>
    <m/>
    <m/>
    <x v="2"/>
    <m/>
    <m/>
    <m/>
    <m/>
    <m/>
    <m/>
    <m/>
    <m/>
    <m/>
    <m/>
    <m/>
    <m/>
    <m/>
    <m/>
    <m/>
  </r>
  <r>
    <x v="5590"/>
    <x v="1"/>
    <x v="2"/>
    <m/>
    <s v="Time Taken                            "/>
    <m/>
    <m/>
    <m/>
    <m/>
    <x v="18"/>
    <m/>
    <m/>
    <m/>
    <m/>
    <m/>
    <m/>
    <m/>
    <m/>
    <m/>
    <m/>
    <m/>
    <m/>
    <m/>
    <m/>
    <m/>
  </r>
  <r>
    <x v="5591"/>
    <x v="2"/>
    <x v="0"/>
    <m/>
    <m/>
    <m/>
    <m/>
    <m/>
    <s v="http://www.barnet.gov.uk/info/200119/contact_details_for_customer-facing_departments/888/contact_details_for_customer-facing_departments"/>
    <x v="13"/>
    <m/>
    <m/>
    <m/>
    <m/>
    <m/>
    <m/>
    <m/>
    <m/>
    <m/>
    <m/>
    <m/>
    <m/>
    <m/>
    <m/>
    <m/>
  </r>
  <r>
    <x v="5592"/>
    <x v="1"/>
    <x v="3"/>
    <m/>
    <s v="Advisor/Information"/>
    <m/>
    <s v="Report"/>
    <m/>
    <m/>
    <x v="36"/>
    <m/>
    <m/>
    <m/>
    <m/>
    <m/>
    <m/>
    <m/>
    <m/>
    <m/>
    <m/>
    <m/>
    <m/>
    <m/>
    <m/>
    <m/>
  </r>
  <r>
    <x v="5593"/>
    <x v="1"/>
    <x v="2"/>
    <m/>
    <s v="Advisor/Information"/>
    <m/>
    <m/>
    <m/>
    <m/>
    <x v="18"/>
    <m/>
    <m/>
    <m/>
    <m/>
    <m/>
    <m/>
    <m/>
    <m/>
    <m/>
    <m/>
    <m/>
    <m/>
    <m/>
    <m/>
    <m/>
  </r>
  <r>
    <x v="5594"/>
    <x v="1"/>
    <x v="3"/>
    <m/>
    <s v="Time Taken                            "/>
    <m/>
    <s v="Book"/>
    <m/>
    <m/>
    <x v="14"/>
    <m/>
    <m/>
    <m/>
    <s v="45 to 54"/>
    <s v="No"/>
    <s v="Male"/>
    <s v="Irish"/>
    <m/>
    <m/>
    <m/>
    <m/>
    <m/>
    <m/>
    <m/>
    <m/>
  </r>
  <r>
    <x v="5595"/>
    <x v="0"/>
    <x v="0"/>
    <m/>
    <m/>
    <m/>
    <m/>
    <m/>
    <s v="http://www.barnet.gov.uk/forms/form/154/en/course_booking_for_colleagues_not_employed_by_the_local_authority_lbb"/>
    <x v="44"/>
    <m/>
    <m/>
    <m/>
    <m/>
    <m/>
    <m/>
    <m/>
    <m/>
    <m/>
    <m/>
    <m/>
    <m/>
    <m/>
    <m/>
    <m/>
  </r>
  <r>
    <x v="5596"/>
    <x v="1"/>
    <x v="0"/>
    <m/>
    <s v="Query Resolution"/>
    <m/>
    <s v="Enquire"/>
    <m/>
    <s v="http://www.barnet.gov.uk/info/534/recycling_centre_at_summers_lane/306/civic_amenity_and_recycling_centre"/>
    <x v="11"/>
    <m/>
    <m/>
    <m/>
    <m/>
    <m/>
    <m/>
    <m/>
    <m/>
    <m/>
    <m/>
    <m/>
    <m/>
    <m/>
    <m/>
    <m/>
  </r>
  <r>
    <x v="5597"/>
    <x v="0"/>
    <x v="0"/>
    <m/>
    <m/>
    <m/>
    <m/>
    <m/>
    <s v="http://www.barnet.gov.uk/info/200119/contact_details_for_customer-facing_departments/888/contact_details_for_customer-facing_departments"/>
    <x v="13"/>
    <m/>
    <m/>
    <m/>
    <m/>
    <m/>
    <m/>
    <m/>
    <m/>
    <m/>
    <m/>
    <m/>
    <m/>
    <m/>
    <m/>
    <m/>
  </r>
  <r>
    <x v="5598"/>
    <x v="0"/>
    <x v="3"/>
    <m/>
    <m/>
    <m/>
    <m/>
    <m/>
    <m/>
    <x v="2"/>
    <m/>
    <m/>
    <m/>
    <m/>
    <m/>
    <m/>
    <m/>
    <m/>
    <m/>
    <m/>
    <m/>
    <m/>
    <m/>
    <m/>
    <m/>
  </r>
  <r>
    <x v="5599"/>
    <x v="1"/>
    <x v="2"/>
    <m/>
    <s v="Advisor/Information"/>
    <m/>
    <m/>
    <m/>
    <m/>
    <x v="11"/>
    <m/>
    <m/>
    <m/>
    <m/>
    <m/>
    <m/>
    <m/>
    <m/>
    <m/>
    <m/>
    <m/>
    <m/>
    <m/>
    <m/>
    <m/>
  </r>
  <r>
    <x v="5600"/>
    <x v="1"/>
    <x v="2"/>
    <m/>
    <m/>
    <m/>
    <m/>
    <m/>
    <m/>
    <x v="11"/>
    <m/>
    <m/>
    <m/>
    <m/>
    <m/>
    <m/>
    <m/>
    <m/>
    <m/>
    <m/>
    <m/>
    <m/>
    <m/>
    <m/>
    <m/>
  </r>
  <r>
    <x v="5601"/>
    <x v="1"/>
    <x v="0"/>
    <m/>
    <m/>
    <m/>
    <m/>
    <m/>
    <s v="http://www.barnet.gov.uk/info/940083/inspection_regime/814/inspection_regime"/>
    <x v="60"/>
    <m/>
    <m/>
    <m/>
    <m/>
    <m/>
    <m/>
    <m/>
    <m/>
    <m/>
    <m/>
    <m/>
    <m/>
    <m/>
    <m/>
    <m/>
  </r>
  <r>
    <x v="5602"/>
    <x v="0"/>
    <x v="1"/>
    <m/>
    <s v="Time Taken                            "/>
    <m/>
    <s v="Enquire"/>
    <m/>
    <m/>
    <x v="48"/>
    <m/>
    <m/>
    <m/>
    <m/>
    <m/>
    <m/>
    <m/>
    <m/>
    <m/>
    <m/>
    <m/>
    <m/>
    <m/>
    <m/>
    <m/>
  </r>
  <r>
    <x v="5603"/>
    <x v="1"/>
    <x v="2"/>
    <m/>
    <s v="Time Taken                            "/>
    <m/>
    <m/>
    <m/>
    <m/>
    <x v="16"/>
    <m/>
    <m/>
    <m/>
    <m/>
    <m/>
    <m/>
    <m/>
    <m/>
    <m/>
    <m/>
    <m/>
    <m/>
    <m/>
    <m/>
    <m/>
  </r>
  <r>
    <x v="5604"/>
    <x v="1"/>
    <x v="2"/>
    <m/>
    <s v="Advisor/Information"/>
    <m/>
    <m/>
    <m/>
    <m/>
    <x v="18"/>
    <m/>
    <m/>
    <m/>
    <m/>
    <m/>
    <m/>
    <m/>
    <m/>
    <m/>
    <m/>
    <m/>
    <m/>
    <m/>
    <m/>
    <m/>
  </r>
  <r>
    <x v="5605"/>
    <x v="1"/>
    <x v="0"/>
    <m/>
    <s v="Time Taken                            "/>
    <m/>
    <s v="Appeal"/>
    <m/>
    <s v="http://www.barnet.gov.uk/homepage/249/directory_record?page=Record&amp;did=145658&amp;entry_id=147030"/>
    <x v="4"/>
    <s v="you di a nice job and it helped me alot. it was quick and simple."/>
    <m/>
    <m/>
    <s v="Under 18"/>
    <s v="No"/>
    <s v="Female"/>
    <s v="Other Mixed"/>
    <m/>
    <m/>
    <m/>
    <m/>
    <m/>
    <m/>
    <m/>
    <m/>
  </r>
  <r>
    <x v="5606"/>
    <x v="1"/>
    <x v="2"/>
    <m/>
    <s v="Advisor/Information"/>
    <m/>
    <m/>
    <m/>
    <m/>
    <x v="19"/>
    <m/>
    <m/>
    <m/>
    <m/>
    <m/>
    <m/>
    <m/>
    <m/>
    <m/>
    <m/>
    <m/>
    <m/>
    <m/>
    <m/>
    <m/>
  </r>
  <r>
    <x v="5607"/>
    <x v="2"/>
    <x v="2"/>
    <m/>
    <s v="Advisor/Information"/>
    <m/>
    <m/>
    <m/>
    <m/>
    <x v="16"/>
    <m/>
    <m/>
    <m/>
    <m/>
    <m/>
    <m/>
    <m/>
    <m/>
    <m/>
    <m/>
    <m/>
    <m/>
    <m/>
    <m/>
    <m/>
  </r>
  <r>
    <x v="5608"/>
    <x v="2"/>
    <x v="2"/>
    <m/>
    <s v="Query Resolution"/>
    <m/>
    <m/>
    <m/>
    <m/>
    <x v="15"/>
    <m/>
    <m/>
    <m/>
    <m/>
    <m/>
    <m/>
    <m/>
    <m/>
    <m/>
    <m/>
    <m/>
    <m/>
    <m/>
    <m/>
    <m/>
  </r>
  <r>
    <x v="5609"/>
    <x v="1"/>
    <x v="2"/>
    <m/>
    <m/>
    <m/>
    <m/>
    <m/>
    <m/>
    <x v="18"/>
    <m/>
    <m/>
    <m/>
    <m/>
    <m/>
    <m/>
    <m/>
    <m/>
    <m/>
    <m/>
    <m/>
    <m/>
    <m/>
    <m/>
    <m/>
  </r>
  <r>
    <x v="5610"/>
    <x v="0"/>
    <x v="0"/>
    <m/>
    <s v="Advisor/Information"/>
    <m/>
    <s v="Apply"/>
    <m/>
    <s v="http://www.barnet.gov.uk/info/930295/apply_for_housing_benefit_and_help_with_council_tax/556/apply_for_housing_benefit_and_help_with_council_tax"/>
    <x v="26"/>
    <m/>
    <m/>
    <s v="N12"/>
    <m/>
    <m/>
    <m/>
    <m/>
    <m/>
    <m/>
    <m/>
    <m/>
    <m/>
    <m/>
    <m/>
    <m/>
  </r>
  <r>
    <x v="5611"/>
    <x v="1"/>
    <x v="2"/>
    <m/>
    <s v="Time Taken                            "/>
    <m/>
    <m/>
    <m/>
    <m/>
    <x v="10"/>
    <m/>
    <m/>
    <m/>
    <m/>
    <s v="No"/>
    <s v="Female"/>
    <s v="Other"/>
    <m/>
    <m/>
    <m/>
    <m/>
    <m/>
    <m/>
    <m/>
    <m/>
  </r>
  <r>
    <x v="5612"/>
    <x v="1"/>
    <x v="2"/>
    <m/>
    <s v="Query Resolution"/>
    <m/>
    <m/>
    <m/>
    <m/>
    <x v="11"/>
    <m/>
    <m/>
    <m/>
    <m/>
    <m/>
    <m/>
    <m/>
    <m/>
    <m/>
    <m/>
    <m/>
    <m/>
    <m/>
    <m/>
    <m/>
  </r>
  <r>
    <x v="5613"/>
    <x v="2"/>
    <x v="2"/>
    <m/>
    <s v="Query Resolution"/>
    <m/>
    <m/>
    <m/>
    <m/>
    <x v="15"/>
    <m/>
    <m/>
    <m/>
    <m/>
    <m/>
    <m/>
    <m/>
    <m/>
    <m/>
    <m/>
    <m/>
    <m/>
    <m/>
    <m/>
    <m/>
  </r>
  <r>
    <x v="5614"/>
    <x v="2"/>
    <x v="2"/>
    <m/>
    <s v="Decision"/>
    <m/>
    <m/>
    <m/>
    <m/>
    <x v="16"/>
    <m/>
    <m/>
    <m/>
    <m/>
    <m/>
    <m/>
    <m/>
    <m/>
    <m/>
    <m/>
    <m/>
    <m/>
    <m/>
    <m/>
    <m/>
  </r>
  <r>
    <x v="5615"/>
    <x v="1"/>
    <x v="1"/>
    <m/>
    <s v="Time Taken                            "/>
    <m/>
    <s v="Notify"/>
    <m/>
    <m/>
    <x v="25"/>
    <m/>
    <m/>
    <s v="HA89LB"/>
    <s v="35 to 44"/>
    <s v="No"/>
    <s v="Female"/>
    <s v="Other White"/>
    <m/>
    <m/>
    <m/>
    <m/>
    <m/>
    <m/>
    <m/>
    <m/>
  </r>
  <r>
    <x v="5616"/>
    <x v="1"/>
    <x v="2"/>
    <m/>
    <s v="Other Reason"/>
    <m/>
    <m/>
    <m/>
    <m/>
    <x v="15"/>
    <m/>
    <m/>
    <m/>
    <m/>
    <m/>
    <m/>
    <m/>
    <m/>
    <m/>
    <m/>
    <m/>
    <m/>
    <m/>
    <m/>
    <m/>
  </r>
  <r>
    <x v="5617"/>
    <x v="0"/>
    <x v="2"/>
    <m/>
    <s v="Query Resolution"/>
    <m/>
    <m/>
    <m/>
    <m/>
    <x v="11"/>
    <m/>
    <m/>
    <m/>
    <m/>
    <m/>
    <m/>
    <m/>
    <m/>
    <m/>
    <m/>
    <m/>
    <m/>
    <m/>
    <m/>
    <m/>
  </r>
  <r>
    <x v="5618"/>
    <x v="1"/>
    <x v="2"/>
    <m/>
    <s v="Advisor/Information"/>
    <m/>
    <m/>
    <m/>
    <m/>
    <x v="17"/>
    <m/>
    <m/>
    <m/>
    <m/>
    <m/>
    <m/>
    <m/>
    <m/>
    <m/>
    <m/>
    <m/>
    <m/>
    <m/>
    <m/>
    <m/>
  </r>
  <r>
    <x v="5619"/>
    <x v="2"/>
    <x v="2"/>
    <m/>
    <s v="Decision"/>
    <m/>
    <m/>
    <m/>
    <m/>
    <x v="16"/>
    <m/>
    <m/>
    <m/>
    <m/>
    <m/>
    <s v="Female"/>
    <m/>
    <m/>
    <m/>
    <m/>
    <m/>
    <m/>
    <m/>
    <m/>
    <m/>
  </r>
  <r>
    <x v="5620"/>
    <x v="1"/>
    <x v="2"/>
    <m/>
    <s v="Time Taken                            "/>
    <m/>
    <m/>
    <m/>
    <m/>
    <x v="16"/>
    <m/>
    <m/>
    <m/>
    <m/>
    <m/>
    <m/>
    <m/>
    <m/>
    <m/>
    <m/>
    <m/>
    <m/>
    <m/>
    <m/>
    <m/>
  </r>
  <r>
    <x v="5621"/>
    <x v="2"/>
    <x v="2"/>
    <m/>
    <s v="Decision"/>
    <m/>
    <m/>
    <m/>
    <m/>
    <x v="19"/>
    <m/>
    <m/>
    <m/>
    <m/>
    <m/>
    <m/>
    <m/>
    <m/>
    <m/>
    <m/>
    <m/>
    <m/>
    <m/>
    <m/>
    <m/>
  </r>
  <r>
    <x v="5622"/>
    <x v="1"/>
    <x v="2"/>
    <m/>
    <s v="Advisor/Information"/>
    <m/>
    <m/>
    <m/>
    <m/>
    <x v="16"/>
    <m/>
    <m/>
    <m/>
    <m/>
    <m/>
    <s v="Female"/>
    <s v="British"/>
    <m/>
    <m/>
    <m/>
    <m/>
    <m/>
    <m/>
    <m/>
    <m/>
  </r>
  <r>
    <x v="5623"/>
    <x v="1"/>
    <x v="2"/>
    <m/>
    <m/>
    <m/>
    <m/>
    <m/>
    <m/>
    <x v="15"/>
    <m/>
    <m/>
    <m/>
    <m/>
    <m/>
    <m/>
    <m/>
    <m/>
    <m/>
    <m/>
    <m/>
    <m/>
    <m/>
    <m/>
    <m/>
  </r>
  <r>
    <x v="5624"/>
    <x v="0"/>
    <x v="0"/>
    <m/>
    <s v="Decision"/>
    <m/>
    <s v="Notify"/>
    <m/>
    <s v="http://www.barnet.gov.uk/homepage/249/directory_record?page=Record&amp;did=145643&amp;entry_id=66971"/>
    <x v="4"/>
    <m/>
    <m/>
    <m/>
    <m/>
    <m/>
    <m/>
    <m/>
    <m/>
    <m/>
    <m/>
    <m/>
    <m/>
    <m/>
    <m/>
    <m/>
  </r>
  <r>
    <x v="5625"/>
    <x v="1"/>
    <x v="2"/>
    <m/>
    <s v="Advisor/Information"/>
    <m/>
    <m/>
    <m/>
    <m/>
    <x v="15"/>
    <m/>
    <m/>
    <m/>
    <m/>
    <m/>
    <m/>
    <m/>
    <m/>
    <m/>
    <m/>
    <m/>
    <m/>
    <m/>
    <m/>
    <m/>
  </r>
  <r>
    <x v="5626"/>
    <x v="1"/>
    <x v="2"/>
    <m/>
    <s v="Query Resolution"/>
    <m/>
    <m/>
    <m/>
    <m/>
    <x v="15"/>
    <m/>
    <m/>
    <m/>
    <m/>
    <m/>
    <m/>
    <m/>
    <m/>
    <m/>
    <m/>
    <m/>
    <m/>
    <m/>
    <m/>
    <m/>
  </r>
  <r>
    <x v="5627"/>
    <x v="0"/>
    <x v="2"/>
    <m/>
    <s v="Other Reason"/>
    <m/>
    <m/>
    <m/>
    <m/>
    <x v="11"/>
    <m/>
    <m/>
    <m/>
    <m/>
    <m/>
    <m/>
    <m/>
    <m/>
    <m/>
    <m/>
    <m/>
    <m/>
    <m/>
    <m/>
    <m/>
  </r>
  <r>
    <x v="5628"/>
    <x v="2"/>
    <x v="2"/>
    <m/>
    <s v="Time Taken                            "/>
    <m/>
    <m/>
    <m/>
    <m/>
    <x v="15"/>
    <m/>
    <m/>
    <m/>
    <m/>
    <m/>
    <m/>
    <m/>
    <m/>
    <m/>
    <m/>
    <m/>
    <m/>
    <m/>
    <m/>
    <m/>
  </r>
  <r>
    <x v="5629"/>
    <x v="1"/>
    <x v="2"/>
    <m/>
    <s v="Advisor/Information"/>
    <m/>
    <m/>
    <m/>
    <m/>
    <x v="11"/>
    <m/>
    <m/>
    <m/>
    <m/>
    <m/>
    <m/>
    <m/>
    <m/>
    <m/>
    <m/>
    <m/>
    <m/>
    <m/>
    <m/>
    <m/>
  </r>
  <r>
    <x v="5630"/>
    <x v="1"/>
    <x v="2"/>
    <m/>
    <s v="Advisor/Information"/>
    <m/>
    <m/>
    <m/>
    <m/>
    <x v="18"/>
    <m/>
    <m/>
    <m/>
    <m/>
    <m/>
    <m/>
    <m/>
    <m/>
    <m/>
    <m/>
    <m/>
    <m/>
    <m/>
    <m/>
    <m/>
  </r>
  <r>
    <x v="5631"/>
    <x v="1"/>
    <x v="3"/>
    <m/>
    <s v="Query Resolution"/>
    <m/>
    <s v="Enquire"/>
    <m/>
    <m/>
    <x v="17"/>
    <m/>
    <m/>
    <m/>
    <m/>
    <m/>
    <m/>
    <m/>
    <m/>
    <m/>
    <m/>
    <m/>
    <m/>
    <m/>
    <m/>
    <m/>
  </r>
  <r>
    <x v="5632"/>
    <x v="1"/>
    <x v="3"/>
    <m/>
    <s v="Time Taken                            "/>
    <m/>
    <s v="Book"/>
    <m/>
    <m/>
    <x v="1"/>
    <m/>
    <m/>
    <m/>
    <m/>
    <m/>
    <m/>
    <m/>
    <m/>
    <m/>
    <m/>
    <m/>
    <m/>
    <m/>
    <m/>
    <m/>
  </r>
  <r>
    <x v="5633"/>
    <x v="2"/>
    <x v="2"/>
    <m/>
    <s v="Time Taken                            "/>
    <m/>
    <m/>
    <m/>
    <m/>
    <x v="15"/>
    <m/>
    <m/>
    <m/>
    <m/>
    <m/>
    <m/>
    <m/>
    <m/>
    <m/>
    <m/>
    <m/>
    <m/>
    <m/>
    <m/>
    <m/>
  </r>
  <r>
    <x v="5634"/>
    <x v="2"/>
    <x v="3"/>
    <m/>
    <s v="Query Resolution"/>
    <m/>
    <s v="Pay"/>
    <m/>
    <m/>
    <x v="29"/>
    <m/>
    <m/>
    <m/>
    <m/>
    <m/>
    <m/>
    <m/>
    <m/>
    <m/>
    <m/>
    <m/>
    <m/>
    <m/>
    <m/>
    <m/>
  </r>
  <r>
    <x v="5634"/>
    <x v="1"/>
    <x v="3"/>
    <m/>
    <s v="Query Resolution"/>
    <m/>
    <s v="Report"/>
    <m/>
    <m/>
    <x v="1"/>
    <m/>
    <m/>
    <s v="NW95DE"/>
    <s v="45 to 54"/>
    <s v="No"/>
    <s v="Male"/>
    <s v="Indian"/>
    <m/>
    <m/>
    <m/>
    <m/>
    <m/>
    <m/>
    <m/>
    <m/>
  </r>
  <r>
    <x v="5635"/>
    <x v="1"/>
    <x v="0"/>
    <m/>
    <m/>
    <m/>
    <m/>
    <m/>
    <s v="http://www.barnet.gov.uk/info/200119/contact_details_for_customer-facing_departments/888/contact_details_for_customer-facing_departments"/>
    <x v="13"/>
    <m/>
    <m/>
    <m/>
    <m/>
    <m/>
    <m/>
    <m/>
    <m/>
    <m/>
    <m/>
    <m/>
    <m/>
    <m/>
    <m/>
    <m/>
  </r>
  <r>
    <x v="5636"/>
    <x v="0"/>
    <x v="3"/>
    <m/>
    <m/>
    <m/>
    <m/>
    <m/>
    <m/>
    <x v="23"/>
    <m/>
    <m/>
    <m/>
    <m/>
    <m/>
    <m/>
    <m/>
    <m/>
    <m/>
    <m/>
    <m/>
    <m/>
    <m/>
    <m/>
    <m/>
  </r>
  <r>
    <x v="5637"/>
    <x v="1"/>
    <x v="2"/>
    <m/>
    <s v="Advisor/Information"/>
    <m/>
    <m/>
    <m/>
    <m/>
    <x v="11"/>
    <m/>
    <m/>
    <m/>
    <m/>
    <s v="No"/>
    <s v="Female"/>
    <s v="British"/>
    <m/>
    <m/>
    <m/>
    <m/>
    <m/>
    <m/>
    <m/>
    <m/>
  </r>
  <r>
    <x v="5638"/>
    <x v="1"/>
    <x v="2"/>
    <m/>
    <s v="Decision"/>
    <m/>
    <m/>
    <m/>
    <m/>
    <x v="11"/>
    <m/>
    <m/>
    <m/>
    <m/>
    <m/>
    <m/>
    <m/>
    <m/>
    <m/>
    <m/>
    <m/>
    <m/>
    <m/>
    <m/>
    <m/>
  </r>
  <r>
    <x v="5639"/>
    <x v="1"/>
    <x v="0"/>
    <m/>
    <m/>
    <m/>
    <s v="Apply"/>
    <m/>
    <s v="http://www.barnet.gov.uk/homepage/286/bin_collection_dates?categoryID=1130&amp;postcode=N10+1AP"/>
    <x v="11"/>
    <m/>
    <m/>
    <m/>
    <m/>
    <m/>
    <m/>
    <m/>
    <m/>
    <m/>
    <m/>
    <m/>
    <m/>
    <m/>
    <m/>
    <m/>
  </r>
  <r>
    <x v="5640"/>
    <x v="0"/>
    <x v="0"/>
    <m/>
    <m/>
    <m/>
    <m/>
    <m/>
    <s v="http://www.barnet.gov.uk/info/200119/contact_details_for_customer-facing_departments/888/contact_details_for_customer-facing_departments"/>
    <x v="13"/>
    <m/>
    <m/>
    <m/>
    <m/>
    <m/>
    <m/>
    <m/>
    <m/>
    <m/>
    <m/>
    <m/>
    <m/>
    <m/>
    <m/>
    <m/>
  </r>
  <r>
    <x v="5641"/>
    <x v="1"/>
    <x v="2"/>
    <m/>
    <s v="Advisor/Information"/>
    <m/>
    <m/>
    <m/>
    <m/>
    <x v="16"/>
    <m/>
    <m/>
    <m/>
    <m/>
    <s v="No"/>
    <s v="Male"/>
    <s v="Irish"/>
    <m/>
    <m/>
    <m/>
    <m/>
    <m/>
    <m/>
    <m/>
    <m/>
  </r>
  <r>
    <x v="5642"/>
    <x v="1"/>
    <x v="2"/>
    <m/>
    <s v="Advisor/Information"/>
    <m/>
    <m/>
    <m/>
    <m/>
    <x v="15"/>
    <m/>
    <m/>
    <m/>
    <m/>
    <m/>
    <m/>
    <m/>
    <m/>
    <m/>
    <m/>
    <m/>
    <m/>
    <m/>
    <m/>
    <m/>
  </r>
  <r>
    <x v="5643"/>
    <x v="2"/>
    <x v="0"/>
    <m/>
    <m/>
    <m/>
    <m/>
    <m/>
    <s v="http://www.barnet.gov.uk/news/article/346/barnet_council_and_capita_sign_contracts_to_save_barnet_taxpayer_millions"/>
    <x v="37"/>
    <m/>
    <m/>
    <m/>
    <m/>
    <m/>
    <m/>
    <m/>
    <m/>
    <m/>
    <m/>
    <m/>
    <m/>
    <m/>
    <m/>
    <m/>
  </r>
  <r>
    <x v="5644"/>
    <x v="1"/>
    <x v="1"/>
    <m/>
    <m/>
    <m/>
    <m/>
    <m/>
    <m/>
    <x v="23"/>
    <m/>
    <m/>
    <m/>
    <m/>
    <m/>
    <m/>
    <m/>
    <m/>
    <m/>
    <m/>
    <m/>
    <m/>
    <m/>
    <m/>
    <m/>
  </r>
  <r>
    <x v="5645"/>
    <x v="1"/>
    <x v="2"/>
    <m/>
    <m/>
    <m/>
    <m/>
    <m/>
    <m/>
    <x v="18"/>
    <m/>
    <m/>
    <m/>
    <m/>
    <m/>
    <m/>
    <m/>
    <m/>
    <m/>
    <m/>
    <m/>
    <m/>
    <m/>
    <m/>
    <m/>
  </r>
  <r>
    <x v="5646"/>
    <x v="0"/>
    <x v="0"/>
    <m/>
    <m/>
    <m/>
    <m/>
    <m/>
    <s v="http://www.barnet.gov.uk/info/200119/contact_details_for_customer-facing_departments/888/contact_details_for_customer-facing_departments"/>
    <x v="13"/>
    <m/>
    <m/>
    <m/>
    <m/>
    <m/>
    <m/>
    <m/>
    <m/>
    <m/>
    <m/>
    <m/>
    <m/>
    <m/>
    <m/>
    <m/>
  </r>
  <r>
    <x v="5647"/>
    <x v="0"/>
    <x v="1"/>
    <m/>
    <m/>
    <m/>
    <m/>
    <m/>
    <m/>
    <x v="23"/>
    <m/>
    <m/>
    <m/>
    <m/>
    <m/>
    <m/>
    <m/>
    <m/>
    <m/>
    <m/>
    <m/>
    <m/>
    <m/>
    <m/>
    <m/>
  </r>
  <r>
    <x v="5648"/>
    <x v="1"/>
    <x v="2"/>
    <m/>
    <s v="Advisor/Information"/>
    <m/>
    <m/>
    <m/>
    <m/>
    <x v="15"/>
    <m/>
    <m/>
    <m/>
    <m/>
    <m/>
    <m/>
    <m/>
    <m/>
    <m/>
    <m/>
    <m/>
    <m/>
    <m/>
    <m/>
    <m/>
  </r>
  <r>
    <x v="5649"/>
    <x v="1"/>
    <x v="2"/>
    <m/>
    <s v="Time Taken                            "/>
    <m/>
    <m/>
    <m/>
    <m/>
    <x v="16"/>
    <m/>
    <m/>
    <m/>
    <m/>
    <s v="No"/>
    <s v="Female"/>
    <s v="British"/>
    <m/>
    <m/>
    <m/>
    <m/>
    <m/>
    <m/>
    <m/>
    <m/>
  </r>
  <r>
    <x v="5650"/>
    <x v="1"/>
    <x v="2"/>
    <m/>
    <m/>
    <m/>
    <m/>
    <m/>
    <m/>
    <x v="11"/>
    <m/>
    <m/>
    <m/>
    <m/>
    <m/>
    <m/>
    <m/>
    <m/>
    <m/>
    <m/>
    <m/>
    <m/>
    <m/>
    <m/>
    <m/>
  </r>
  <r>
    <x v="5651"/>
    <x v="2"/>
    <x v="3"/>
    <m/>
    <s v="Other Reason"/>
    <m/>
    <s v="Notify"/>
    <m/>
    <m/>
    <x v="29"/>
    <m/>
    <m/>
    <m/>
    <m/>
    <m/>
    <m/>
    <m/>
    <m/>
    <m/>
    <m/>
    <m/>
    <m/>
    <m/>
    <m/>
    <m/>
  </r>
  <r>
    <x v="5652"/>
    <x v="1"/>
    <x v="2"/>
    <m/>
    <s v="Advisor/Information"/>
    <m/>
    <m/>
    <m/>
    <m/>
    <x v="11"/>
    <m/>
    <m/>
    <m/>
    <m/>
    <m/>
    <m/>
    <m/>
    <m/>
    <m/>
    <m/>
    <m/>
    <m/>
    <m/>
    <m/>
    <m/>
  </r>
  <r>
    <x v="5653"/>
    <x v="1"/>
    <x v="2"/>
    <m/>
    <s v="Advisor/Information"/>
    <m/>
    <m/>
    <m/>
    <m/>
    <x v="16"/>
    <m/>
    <m/>
    <m/>
    <m/>
    <s v="No"/>
    <s v="Female"/>
    <s v="African"/>
    <m/>
    <m/>
    <m/>
    <m/>
    <m/>
    <m/>
    <m/>
    <m/>
  </r>
  <r>
    <x v="5654"/>
    <x v="0"/>
    <x v="0"/>
    <m/>
    <s v="Query Resolution"/>
    <m/>
    <s v="Apply"/>
    <m/>
    <s v="https://www.barnet.gov.uk/forms/form/333/en/visitor_vouchers"/>
    <x v="44"/>
    <m/>
    <m/>
    <m/>
    <m/>
    <m/>
    <m/>
    <m/>
    <m/>
    <m/>
    <m/>
    <m/>
    <m/>
    <m/>
    <m/>
    <m/>
  </r>
  <r>
    <x v="5655"/>
    <x v="1"/>
    <x v="2"/>
    <m/>
    <s v="Advisor/Information"/>
    <m/>
    <m/>
    <m/>
    <m/>
    <x v="18"/>
    <m/>
    <m/>
    <m/>
    <m/>
    <m/>
    <m/>
    <m/>
    <m/>
    <m/>
    <m/>
    <m/>
    <m/>
    <m/>
    <m/>
    <m/>
  </r>
  <r>
    <x v="5656"/>
    <x v="0"/>
    <x v="2"/>
    <m/>
    <s v="Query Resolution"/>
    <m/>
    <m/>
    <m/>
    <m/>
    <x v="16"/>
    <m/>
    <m/>
    <m/>
    <m/>
    <m/>
    <m/>
    <m/>
    <m/>
    <m/>
    <m/>
    <m/>
    <m/>
    <m/>
    <m/>
    <m/>
  </r>
  <r>
    <x v="5657"/>
    <x v="1"/>
    <x v="3"/>
    <m/>
    <s v="Advisor/Information"/>
    <m/>
    <s v="Enquire"/>
    <m/>
    <m/>
    <x v="36"/>
    <m/>
    <m/>
    <s v="N2O0PS"/>
    <m/>
    <m/>
    <m/>
    <m/>
    <m/>
    <m/>
    <m/>
    <m/>
    <m/>
    <m/>
    <m/>
    <m/>
  </r>
  <r>
    <x v="5658"/>
    <x v="0"/>
    <x v="0"/>
    <m/>
    <m/>
    <m/>
    <m/>
    <m/>
    <s v="http://www.barnet.gov.uk/info/200025/comments_compliments_and_complaints/507/comments_compliments_and_complaints"/>
    <x v="13"/>
    <m/>
    <m/>
    <m/>
    <m/>
    <m/>
    <m/>
    <m/>
    <m/>
    <m/>
    <m/>
    <m/>
    <m/>
    <m/>
    <m/>
    <m/>
  </r>
  <r>
    <x v="5659"/>
    <x v="1"/>
    <x v="2"/>
    <m/>
    <s v="Query Resolution"/>
    <m/>
    <m/>
    <m/>
    <m/>
    <x v="10"/>
    <m/>
    <m/>
    <m/>
    <m/>
    <m/>
    <m/>
    <m/>
    <m/>
    <m/>
    <m/>
    <m/>
    <m/>
    <m/>
    <m/>
    <m/>
  </r>
  <r>
    <x v="5660"/>
    <x v="1"/>
    <x v="2"/>
    <m/>
    <s v="Advisor/Information"/>
    <m/>
    <m/>
    <m/>
    <m/>
    <x v="11"/>
    <m/>
    <m/>
    <m/>
    <m/>
    <m/>
    <m/>
    <m/>
    <m/>
    <m/>
    <m/>
    <m/>
    <m/>
    <m/>
    <m/>
    <m/>
  </r>
  <r>
    <x v="5661"/>
    <x v="1"/>
    <x v="2"/>
    <m/>
    <s v="Advisor/Information"/>
    <m/>
    <m/>
    <m/>
    <m/>
    <x v="11"/>
    <m/>
    <m/>
    <m/>
    <m/>
    <m/>
    <m/>
    <m/>
    <m/>
    <m/>
    <m/>
    <m/>
    <m/>
    <m/>
    <m/>
    <m/>
  </r>
  <r>
    <x v="5662"/>
    <x v="1"/>
    <x v="2"/>
    <m/>
    <s v="Advisor/Information"/>
    <m/>
    <m/>
    <m/>
    <m/>
    <x v="11"/>
    <m/>
    <m/>
    <m/>
    <m/>
    <m/>
    <m/>
    <m/>
    <m/>
    <m/>
    <m/>
    <m/>
    <m/>
    <m/>
    <m/>
    <m/>
  </r>
  <r>
    <x v="5663"/>
    <x v="0"/>
    <x v="0"/>
    <m/>
    <m/>
    <m/>
    <m/>
    <m/>
    <s v="http://barnet.gov.uk/"/>
    <x v="0"/>
    <m/>
    <m/>
    <m/>
    <m/>
    <m/>
    <m/>
    <m/>
    <m/>
    <m/>
    <m/>
    <m/>
    <m/>
    <m/>
    <m/>
    <m/>
  </r>
  <r>
    <x v="5664"/>
    <x v="1"/>
    <x v="2"/>
    <m/>
    <s v="Advisor/Information"/>
    <m/>
    <m/>
    <m/>
    <m/>
    <x v="11"/>
    <m/>
    <m/>
    <m/>
    <m/>
    <m/>
    <m/>
    <m/>
    <m/>
    <m/>
    <m/>
    <m/>
    <m/>
    <m/>
    <m/>
    <m/>
  </r>
  <r>
    <x v="5665"/>
    <x v="0"/>
    <x v="2"/>
    <m/>
    <s v="Other Reason"/>
    <m/>
    <m/>
    <m/>
    <m/>
    <x v="15"/>
    <m/>
    <m/>
    <m/>
    <m/>
    <m/>
    <m/>
    <m/>
    <m/>
    <m/>
    <m/>
    <m/>
    <m/>
    <m/>
    <m/>
    <m/>
  </r>
  <r>
    <x v="5666"/>
    <x v="0"/>
    <x v="3"/>
    <m/>
    <s v="Advisor/Information"/>
    <m/>
    <s v="Pay"/>
    <m/>
    <m/>
    <x v="17"/>
    <m/>
    <m/>
    <s v="CVXDSZAT"/>
    <s v="75 and over"/>
    <s v="No"/>
    <s v="Male"/>
    <s v="African"/>
    <m/>
    <m/>
    <m/>
    <m/>
    <m/>
    <m/>
    <m/>
    <m/>
  </r>
  <r>
    <x v="5667"/>
    <x v="1"/>
    <x v="0"/>
    <m/>
    <m/>
    <m/>
    <m/>
    <m/>
    <s v="http://www.barnet.gov.uk/info/930282/how_we_calculate_your_benefit/465/how_we_calculate_your_benefit"/>
    <x v="26"/>
    <m/>
    <m/>
    <m/>
    <m/>
    <m/>
    <m/>
    <m/>
    <m/>
    <m/>
    <m/>
    <m/>
    <m/>
    <m/>
    <m/>
    <m/>
  </r>
  <r>
    <x v="5668"/>
    <x v="0"/>
    <x v="3"/>
    <m/>
    <s v="Other Reason"/>
    <m/>
    <s v="Enquire"/>
    <m/>
    <m/>
    <x v="23"/>
    <m/>
    <m/>
    <m/>
    <m/>
    <m/>
    <m/>
    <m/>
    <m/>
    <m/>
    <m/>
    <m/>
    <m/>
    <m/>
    <m/>
    <m/>
  </r>
  <r>
    <x v="5669"/>
    <x v="1"/>
    <x v="3"/>
    <m/>
    <s v="Time Taken                            "/>
    <m/>
    <s v="Report"/>
    <m/>
    <m/>
    <x v="40"/>
    <m/>
    <m/>
    <m/>
    <m/>
    <m/>
    <m/>
    <m/>
    <m/>
    <m/>
    <m/>
    <m/>
    <m/>
    <m/>
    <m/>
    <m/>
  </r>
  <r>
    <x v="5670"/>
    <x v="1"/>
    <x v="2"/>
    <m/>
    <s v="Advisor/Information"/>
    <m/>
    <m/>
    <m/>
    <m/>
    <x v="15"/>
    <m/>
    <m/>
    <m/>
    <m/>
    <m/>
    <m/>
    <m/>
    <m/>
    <m/>
    <m/>
    <m/>
    <m/>
    <m/>
    <m/>
    <m/>
  </r>
  <r>
    <x v="5671"/>
    <x v="1"/>
    <x v="2"/>
    <m/>
    <s v="Time Taken                            "/>
    <m/>
    <m/>
    <m/>
    <m/>
    <x v="16"/>
    <m/>
    <m/>
    <m/>
    <m/>
    <m/>
    <m/>
    <m/>
    <m/>
    <m/>
    <m/>
    <m/>
    <m/>
    <m/>
    <m/>
    <m/>
  </r>
  <r>
    <x v="5672"/>
    <x v="2"/>
    <x v="3"/>
    <m/>
    <s v="Query Resolution"/>
    <m/>
    <s v="Apply"/>
    <m/>
    <m/>
    <x v="8"/>
    <m/>
    <m/>
    <s v="NLSAT"/>
    <m/>
    <m/>
    <m/>
    <m/>
    <m/>
    <m/>
    <m/>
    <m/>
    <m/>
    <m/>
    <m/>
    <m/>
  </r>
  <r>
    <x v="5672"/>
    <x v="1"/>
    <x v="3"/>
    <m/>
    <m/>
    <m/>
    <m/>
    <m/>
    <m/>
    <x v="23"/>
    <m/>
    <m/>
    <m/>
    <m/>
    <m/>
    <m/>
    <m/>
    <m/>
    <m/>
    <m/>
    <m/>
    <m/>
    <m/>
    <m/>
    <m/>
  </r>
  <r>
    <x v="5673"/>
    <x v="1"/>
    <x v="2"/>
    <m/>
    <s v="Time Taken                            "/>
    <m/>
    <m/>
    <m/>
    <m/>
    <x v="15"/>
    <m/>
    <m/>
    <m/>
    <m/>
    <m/>
    <m/>
    <m/>
    <m/>
    <m/>
    <m/>
    <m/>
    <m/>
    <m/>
    <m/>
    <m/>
  </r>
  <r>
    <x v="5674"/>
    <x v="1"/>
    <x v="2"/>
    <m/>
    <s v="Advisor/Information"/>
    <m/>
    <m/>
    <m/>
    <m/>
    <x v="23"/>
    <m/>
    <m/>
    <m/>
    <m/>
    <m/>
    <m/>
    <m/>
    <m/>
    <m/>
    <m/>
    <m/>
    <m/>
    <m/>
    <m/>
    <m/>
  </r>
  <r>
    <x v="5675"/>
    <x v="1"/>
    <x v="2"/>
    <m/>
    <s v="Advisor/Information"/>
    <m/>
    <m/>
    <m/>
    <m/>
    <x v="15"/>
    <m/>
    <m/>
    <m/>
    <m/>
    <m/>
    <m/>
    <m/>
    <m/>
    <m/>
    <m/>
    <m/>
    <m/>
    <m/>
    <m/>
    <m/>
  </r>
  <r>
    <x v="5676"/>
    <x v="1"/>
    <x v="0"/>
    <m/>
    <m/>
    <m/>
    <m/>
    <m/>
    <s v="http://www.barnet.gov.uk/info/930174/emotional_abuse/308/emotional_abuse"/>
    <x v="14"/>
    <m/>
    <m/>
    <m/>
    <m/>
    <m/>
    <m/>
    <m/>
    <m/>
    <m/>
    <m/>
    <m/>
    <m/>
    <m/>
    <m/>
    <m/>
  </r>
  <r>
    <x v="5677"/>
    <x v="1"/>
    <x v="2"/>
    <m/>
    <s v="Advisor/Information"/>
    <m/>
    <m/>
    <m/>
    <m/>
    <x v="11"/>
    <m/>
    <m/>
    <m/>
    <m/>
    <m/>
    <m/>
    <m/>
    <m/>
    <m/>
    <m/>
    <m/>
    <m/>
    <m/>
    <m/>
    <m/>
  </r>
  <r>
    <x v="5678"/>
    <x v="1"/>
    <x v="2"/>
    <m/>
    <s v="Query Resolution"/>
    <m/>
    <m/>
    <m/>
    <m/>
    <x v="18"/>
    <m/>
    <m/>
    <m/>
    <m/>
    <s v="Yes"/>
    <s v="Female"/>
    <s v="British"/>
    <m/>
    <m/>
    <m/>
    <m/>
    <m/>
    <m/>
    <m/>
    <m/>
  </r>
  <r>
    <x v="5679"/>
    <x v="1"/>
    <x v="2"/>
    <m/>
    <s v="Time Taken                            "/>
    <m/>
    <m/>
    <m/>
    <m/>
    <x v="19"/>
    <m/>
    <m/>
    <m/>
    <m/>
    <m/>
    <m/>
    <m/>
    <m/>
    <m/>
    <m/>
    <m/>
    <m/>
    <m/>
    <m/>
    <m/>
  </r>
  <r>
    <x v="5680"/>
    <x v="1"/>
    <x v="2"/>
    <m/>
    <s v="Advisor/Information"/>
    <m/>
    <m/>
    <m/>
    <m/>
    <x v="11"/>
    <m/>
    <m/>
    <m/>
    <m/>
    <m/>
    <m/>
    <m/>
    <m/>
    <m/>
    <m/>
    <m/>
    <m/>
    <m/>
    <m/>
    <m/>
  </r>
  <r>
    <x v="5681"/>
    <x v="1"/>
    <x v="0"/>
    <m/>
    <m/>
    <m/>
    <m/>
    <m/>
    <s v="http://www.barnet.gov.uk/pay"/>
    <x v="12"/>
    <m/>
    <m/>
    <m/>
    <m/>
    <m/>
    <m/>
    <m/>
    <m/>
    <m/>
    <m/>
    <m/>
    <m/>
    <m/>
    <m/>
    <m/>
  </r>
  <r>
    <x v="5682"/>
    <x v="2"/>
    <x v="2"/>
    <m/>
    <s v="Query Resolution"/>
    <m/>
    <m/>
    <m/>
    <m/>
    <x v="11"/>
    <m/>
    <m/>
    <m/>
    <m/>
    <m/>
    <m/>
    <m/>
    <m/>
    <m/>
    <m/>
    <m/>
    <m/>
    <m/>
    <m/>
    <m/>
  </r>
  <r>
    <x v="5683"/>
    <x v="1"/>
    <x v="2"/>
    <m/>
    <s v="Advisor/Information"/>
    <m/>
    <m/>
    <m/>
    <m/>
    <x v="18"/>
    <m/>
    <m/>
    <m/>
    <m/>
    <m/>
    <m/>
    <m/>
    <m/>
    <m/>
    <m/>
    <m/>
    <m/>
    <m/>
    <m/>
    <m/>
  </r>
  <r>
    <x v="5684"/>
    <x v="1"/>
    <x v="2"/>
    <m/>
    <m/>
    <m/>
    <m/>
    <m/>
    <m/>
    <x v="18"/>
    <m/>
    <m/>
    <m/>
    <m/>
    <m/>
    <m/>
    <m/>
    <m/>
    <m/>
    <m/>
    <m/>
    <m/>
    <m/>
    <m/>
    <m/>
  </r>
  <r>
    <x v="5685"/>
    <x v="1"/>
    <x v="2"/>
    <m/>
    <s v="Advisor/Information"/>
    <m/>
    <m/>
    <m/>
    <m/>
    <x v="10"/>
    <m/>
    <m/>
    <m/>
    <m/>
    <m/>
    <m/>
    <m/>
    <m/>
    <m/>
    <m/>
    <m/>
    <m/>
    <m/>
    <m/>
    <m/>
  </r>
  <r>
    <x v="5686"/>
    <x v="2"/>
    <x v="2"/>
    <m/>
    <s v="Query Resolution"/>
    <m/>
    <m/>
    <m/>
    <m/>
    <x v="15"/>
    <m/>
    <m/>
    <m/>
    <m/>
    <s v="No"/>
    <s v="Female"/>
    <s v="British"/>
    <m/>
    <m/>
    <m/>
    <m/>
    <m/>
    <m/>
    <m/>
    <m/>
  </r>
  <r>
    <x v="5687"/>
    <x v="1"/>
    <x v="2"/>
    <m/>
    <s v="Time Taken                            "/>
    <m/>
    <m/>
    <m/>
    <m/>
    <x v="17"/>
    <m/>
    <m/>
    <m/>
    <m/>
    <m/>
    <m/>
    <m/>
    <m/>
    <m/>
    <m/>
    <m/>
    <m/>
    <m/>
    <m/>
    <m/>
  </r>
  <r>
    <x v="5688"/>
    <x v="1"/>
    <x v="2"/>
    <m/>
    <s v="Advisor/Information"/>
    <m/>
    <m/>
    <m/>
    <m/>
    <x v="18"/>
    <m/>
    <m/>
    <m/>
    <m/>
    <m/>
    <m/>
    <m/>
    <m/>
    <m/>
    <m/>
    <m/>
    <m/>
    <m/>
    <m/>
    <m/>
  </r>
  <r>
    <x v="5689"/>
    <x v="2"/>
    <x v="2"/>
    <m/>
    <s v="Query Resolution"/>
    <m/>
    <m/>
    <m/>
    <m/>
    <x v="23"/>
    <m/>
    <m/>
    <m/>
    <m/>
    <m/>
    <m/>
    <m/>
    <m/>
    <m/>
    <m/>
    <m/>
    <m/>
    <m/>
    <m/>
    <m/>
  </r>
  <r>
    <x v="5690"/>
    <x v="0"/>
    <x v="2"/>
    <m/>
    <s v="Query Resolution"/>
    <m/>
    <m/>
    <m/>
    <m/>
    <x v="19"/>
    <m/>
    <m/>
    <m/>
    <m/>
    <m/>
    <m/>
    <m/>
    <m/>
    <m/>
    <m/>
    <m/>
    <m/>
    <m/>
    <m/>
    <m/>
  </r>
  <r>
    <x v="5691"/>
    <x v="0"/>
    <x v="0"/>
    <m/>
    <s v="Advisor/Information"/>
    <m/>
    <m/>
    <m/>
    <s v="http://www.barnet.gov.uk/info/930275/view_track_and_comment_on_applications/852/view_track_and_comment_on_applications"/>
    <x v="45"/>
    <m/>
    <m/>
    <m/>
    <m/>
    <m/>
    <m/>
    <m/>
    <m/>
    <m/>
    <m/>
    <m/>
    <m/>
    <m/>
    <m/>
    <m/>
  </r>
  <r>
    <x v="5692"/>
    <x v="2"/>
    <x v="2"/>
    <m/>
    <s v="Other Reason"/>
    <m/>
    <m/>
    <m/>
    <m/>
    <x v="15"/>
    <m/>
    <m/>
    <m/>
    <m/>
    <m/>
    <m/>
    <m/>
    <m/>
    <m/>
    <m/>
    <m/>
    <m/>
    <m/>
    <m/>
    <m/>
  </r>
  <r>
    <x v="5693"/>
    <x v="1"/>
    <x v="2"/>
    <m/>
    <s v="Advisor/Information"/>
    <m/>
    <m/>
    <m/>
    <m/>
    <x v="23"/>
    <m/>
    <m/>
    <m/>
    <m/>
    <m/>
    <m/>
    <m/>
    <m/>
    <m/>
    <m/>
    <m/>
    <m/>
    <m/>
    <m/>
    <m/>
  </r>
  <r>
    <x v="5694"/>
    <x v="1"/>
    <x v="2"/>
    <m/>
    <s v="Decision"/>
    <m/>
    <m/>
    <m/>
    <m/>
    <x v="11"/>
    <m/>
    <m/>
    <m/>
    <m/>
    <s v="No"/>
    <s v="Female"/>
    <s v="British"/>
    <m/>
    <m/>
    <m/>
    <m/>
    <m/>
    <m/>
    <m/>
    <m/>
  </r>
  <r>
    <x v="5695"/>
    <x v="1"/>
    <x v="2"/>
    <m/>
    <m/>
    <m/>
    <m/>
    <m/>
    <m/>
    <x v="17"/>
    <m/>
    <m/>
    <m/>
    <m/>
    <m/>
    <m/>
    <m/>
    <m/>
    <m/>
    <m/>
    <m/>
    <m/>
    <m/>
    <m/>
    <m/>
  </r>
  <r>
    <x v="5696"/>
    <x v="1"/>
    <x v="2"/>
    <m/>
    <m/>
    <m/>
    <m/>
    <m/>
    <m/>
    <x v="18"/>
    <m/>
    <m/>
    <m/>
    <m/>
    <m/>
    <m/>
    <m/>
    <m/>
    <m/>
    <m/>
    <m/>
    <m/>
    <m/>
    <m/>
    <m/>
  </r>
  <r>
    <x v="5697"/>
    <x v="1"/>
    <x v="2"/>
    <m/>
    <s v="Time Taken                            "/>
    <m/>
    <m/>
    <m/>
    <m/>
    <x v="18"/>
    <m/>
    <m/>
    <m/>
    <m/>
    <s v="No"/>
    <s v="Male"/>
    <s v="African"/>
    <m/>
    <m/>
    <m/>
    <m/>
    <m/>
    <m/>
    <m/>
    <m/>
  </r>
  <r>
    <x v="5697"/>
    <x v="1"/>
    <x v="2"/>
    <m/>
    <m/>
    <m/>
    <m/>
    <m/>
    <m/>
    <x v="15"/>
    <m/>
    <m/>
    <m/>
    <m/>
    <m/>
    <m/>
    <m/>
    <m/>
    <m/>
    <m/>
    <m/>
    <m/>
    <m/>
    <m/>
    <m/>
  </r>
  <r>
    <x v="5698"/>
    <x v="1"/>
    <x v="2"/>
    <m/>
    <m/>
    <m/>
    <m/>
    <m/>
    <m/>
    <x v="11"/>
    <m/>
    <m/>
    <m/>
    <m/>
    <m/>
    <m/>
    <m/>
    <m/>
    <m/>
    <m/>
    <m/>
    <m/>
    <m/>
    <m/>
    <m/>
  </r>
  <r>
    <x v="5699"/>
    <x v="0"/>
    <x v="0"/>
    <m/>
    <s v="Query Resolution"/>
    <m/>
    <s v="Enquire"/>
    <m/>
    <s v="http://www.barnet.gov.uk/forms/form/200/en/local_land_charges-personal_searches_con29_r_and_o_request"/>
    <x v="44"/>
    <m/>
    <m/>
    <m/>
    <m/>
    <m/>
    <m/>
    <m/>
    <m/>
    <m/>
    <m/>
    <m/>
    <m/>
    <m/>
    <m/>
    <m/>
  </r>
  <r>
    <x v="5700"/>
    <x v="1"/>
    <x v="1"/>
    <m/>
    <m/>
    <m/>
    <m/>
    <m/>
    <m/>
    <x v="23"/>
    <m/>
    <m/>
    <m/>
    <m/>
    <m/>
    <m/>
    <m/>
    <m/>
    <m/>
    <m/>
    <m/>
    <m/>
    <m/>
    <m/>
    <m/>
  </r>
  <r>
    <x v="5701"/>
    <x v="1"/>
    <x v="1"/>
    <m/>
    <m/>
    <m/>
    <m/>
    <m/>
    <m/>
    <x v="23"/>
    <m/>
    <m/>
    <m/>
    <m/>
    <m/>
    <m/>
    <m/>
    <m/>
    <m/>
    <m/>
    <m/>
    <m/>
    <m/>
    <m/>
    <m/>
  </r>
  <r>
    <x v="5702"/>
    <x v="1"/>
    <x v="2"/>
    <m/>
    <s v="Advisor/Information"/>
    <m/>
    <m/>
    <m/>
    <m/>
    <x v="15"/>
    <m/>
    <m/>
    <m/>
    <m/>
    <m/>
    <m/>
    <m/>
    <m/>
    <m/>
    <m/>
    <m/>
    <m/>
    <m/>
    <m/>
    <m/>
  </r>
  <r>
    <x v="5703"/>
    <x v="1"/>
    <x v="2"/>
    <m/>
    <s v="Query Resolution"/>
    <m/>
    <m/>
    <m/>
    <m/>
    <x v="11"/>
    <m/>
    <m/>
    <m/>
    <m/>
    <m/>
    <m/>
    <m/>
    <m/>
    <m/>
    <m/>
    <m/>
    <m/>
    <m/>
    <m/>
    <m/>
  </r>
  <r>
    <x v="5704"/>
    <x v="1"/>
    <x v="0"/>
    <m/>
    <m/>
    <m/>
    <s v="Enquire"/>
    <m/>
    <s v="http://www.barnet.gov.uk/homepage/286/bin_collection_dates?categoryID=1130&amp;postcode=N113LN&amp;uprn=200057906"/>
    <x v="11"/>
    <m/>
    <m/>
    <m/>
    <m/>
    <m/>
    <m/>
    <m/>
    <m/>
    <m/>
    <m/>
    <m/>
    <m/>
    <m/>
    <m/>
    <m/>
  </r>
  <r>
    <x v="5705"/>
    <x v="1"/>
    <x v="2"/>
    <m/>
    <s v="Advisor/Information"/>
    <m/>
    <m/>
    <m/>
    <m/>
    <x v="14"/>
    <m/>
    <m/>
    <m/>
    <m/>
    <m/>
    <m/>
    <m/>
    <m/>
    <m/>
    <m/>
    <m/>
    <m/>
    <m/>
    <m/>
    <m/>
  </r>
  <r>
    <x v="5706"/>
    <x v="1"/>
    <x v="2"/>
    <m/>
    <s v="Other Reason"/>
    <m/>
    <m/>
    <m/>
    <m/>
    <x v="11"/>
    <m/>
    <m/>
    <m/>
    <m/>
    <s v="No"/>
    <s v="Male"/>
    <s v="British"/>
    <m/>
    <m/>
    <m/>
    <m/>
    <m/>
    <m/>
    <m/>
    <m/>
  </r>
  <r>
    <x v="5707"/>
    <x v="0"/>
    <x v="0"/>
    <m/>
    <m/>
    <m/>
    <m/>
    <m/>
    <s v="http://www.barnet.gov.uk/info/53/childrens_centres/643/childrens_centres"/>
    <x v="64"/>
    <m/>
    <m/>
    <m/>
    <m/>
    <m/>
    <m/>
    <m/>
    <m/>
    <m/>
    <m/>
    <m/>
    <m/>
    <m/>
    <m/>
    <m/>
  </r>
  <r>
    <x v="5708"/>
    <x v="1"/>
    <x v="2"/>
    <m/>
    <s v="Time Taken                            "/>
    <m/>
    <m/>
    <m/>
    <m/>
    <x v="15"/>
    <m/>
    <m/>
    <m/>
    <m/>
    <m/>
    <m/>
    <m/>
    <m/>
    <m/>
    <m/>
    <m/>
    <m/>
    <m/>
    <m/>
    <m/>
  </r>
  <r>
    <x v="5709"/>
    <x v="1"/>
    <x v="1"/>
    <m/>
    <m/>
    <m/>
    <m/>
    <m/>
    <m/>
    <x v="23"/>
    <m/>
    <m/>
    <m/>
    <m/>
    <m/>
    <m/>
    <m/>
    <m/>
    <m/>
    <m/>
    <m/>
    <m/>
    <m/>
    <m/>
    <m/>
  </r>
  <r>
    <x v="5710"/>
    <x v="1"/>
    <x v="2"/>
    <m/>
    <s v="Time Taken                            "/>
    <m/>
    <m/>
    <m/>
    <m/>
    <x v="15"/>
    <m/>
    <m/>
    <m/>
    <m/>
    <s v="No"/>
    <s v="Female"/>
    <s v="Other White"/>
    <m/>
    <m/>
    <m/>
    <m/>
    <m/>
    <m/>
    <m/>
    <m/>
  </r>
  <r>
    <x v="5711"/>
    <x v="1"/>
    <x v="2"/>
    <m/>
    <s v="Other Reason"/>
    <m/>
    <m/>
    <m/>
    <m/>
    <x v="16"/>
    <m/>
    <m/>
    <m/>
    <m/>
    <m/>
    <m/>
    <m/>
    <m/>
    <m/>
    <m/>
    <m/>
    <m/>
    <m/>
    <m/>
    <m/>
  </r>
  <r>
    <x v="5712"/>
    <x v="2"/>
    <x v="2"/>
    <m/>
    <s v="Time Taken                            "/>
    <m/>
    <m/>
    <m/>
    <m/>
    <x v="19"/>
    <m/>
    <m/>
    <m/>
    <m/>
    <m/>
    <m/>
    <m/>
    <m/>
    <m/>
    <m/>
    <m/>
    <m/>
    <m/>
    <m/>
    <m/>
  </r>
  <r>
    <x v="5713"/>
    <x v="1"/>
    <x v="2"/>
    <m/>
    <m/>
    <m/>
    <m/>
    <m/>
    <m/>
    <x v="11"/>
    <m/>
    <m/>
    <m/>
    <m/>
    <m/>
    <m/>
    <m/>
    <m/>
    <m/>
    <m/>
    <m/>
    <m/>
    <m/>
    <m/>
    <m/>
  </r>
  <r>
    <x v="5714"/>
    <x v="1"/>
    <x v="2"/>
    <m/>
    <s v="Advisor/Information"/>
    <m/>
    <m/>
    <m/>
    <m/>
    <x v="11"/>
    <m/>
    <m/>
    <m/>
    <m/>
    <m/>
    <m/>
    <m/>
    <m/>
    <m/>
    <m/>
    <m/>
    <m/>
    <m/>
    <m/>
    <m/>
  </r>
  <r>
    <x v="5715"/>
    <x v="1"/>
    <x v="2"/>
    <m/>
    <s v="Time Taken                            "/>
    <m/>
    <m/>
    <m/>
    <m/>
    <x v="51"/>
    <m/>
    <m/>
    <m/>
    <m/>
    <m/>
    <m/>
    <m/>
    <m/>
    <m/>
    <m/>
    <m/>
    <m/>
    <m/>
    <m/>
    <m/>
  </r>
  <r>
    <x v="5716"/>
    <x v="1"/>
    <x v="2"/>
    <m/>
    <s v="Advisor/Information"/>
    <m/>
    <m/>
    <m/>
    <m/>
    <x v="16"/>
    <m/>
    <m/>
    <m/>
    <m/>
    <m/>
    <m/>
    <m/>
    <m/>
    <m/>
    <m/>
    <m/>
    <m/>
    <m/>
    <m/>
    <m/>
  </r>
  <r>
    <x v="5717"/>
    <x v="1"/>
    <x v="2"/>
    <m/>
    <s v="Time Taken                            "/>
    <m/>
    <m/>
    <m/>
    <m/>
    <x v="11"/>
    <m/>
    <m/>
    <m/>
    <m/>
    <m/>
    <m/>
    <m/>
    <m/>
    <m/>
    <m/>
    <m/>
    <m/>
    <m/>
    <m/>
    <m/>
  </r>
  <r>
    <x v="5718"/>
    <x v="1"/>
    <x v="2"/>
    <m/>
    <m/>
    <m/>
    <m/>
    <m/>
    <m/>
    <x v="18"/>
    <m/>
    <m/>
    <m/>
    <m/>
    <m/>
    <m/>
    <m/>
    <m/>
    <m/>
    <m/>
    <m/>
    <m/>
    <m/>
    <m/>
    <m/>
  </r>
  <r>
    <x v="5719"/>
    <x v="0"/>
    <x v="0"/>
    <m/>
    <m/>
    <m/>
    <m/>
    <m/>
    <s v="http://www.barnet.gov.uk/"/>
    <x v="0"/>
    <m/>
    <m/>
    <m/>
    <m/>
    <m/>
    <m/>
    <m/>
    <m/>
    <m/>
    <m/>
    <m/>
    <m/>
    <m/>
    <m/>
    <m/>
  </r>
  <r>
    <x v="5720"/>
    <x v="1"/>
    <x v="0"/>
    <m/>
    <m/>
    <m/>
    <m/>
    <m/>
    <s v="http://www.barnet.gov.uk/info/1000/results/546/results"/>
    <x v="13"/>
    <m/>
    <m/>
    <m/>
    <m/>
    <m/>
    <m/>
    <m/>
    <m/>
    <m/>
    <m/>
    <m/>
    <m/>
    <m/>
    <m/>
    <m/>
  </r>
  <r>
    <x v="5721"/>
    <x v="0"/>
    <x v="0"/>
    <m/>
    <m/>
    <m/>
    <m/>
    <m/>
    <s v="http://www.barnet.gov.uk/homepage/286/bin_collection_dates?categoryID=1130&amp;postcode=N10+1HE&amp;uprn=200111615"/>
    <x v="11"/>
    <m/>
    <m/>
    <m/>
    <m/>
    <m/>
    <m/>
    <m/>
    <m/>
    <m/>
    <m/>
    <m/>
    <m/>
    <m/>
    <m/>
    <m/>
  </r>
  <r>
    <x v="5722"/>
    <x v="0"/>
    <x v="0"/>
    <m/>
    <m/>
    <m/>
    <m/>
    <m/>
    <s v="http://www.barnet.gov.uk/email_friend/L3NpdGUvc2NyaXB0cy9kb2N1bWVudHNfaW5mby5waHA/Y2F0ZWdvcnlJRD0xMDA2MCZkb2N1bWVudElEPTM1Nw=="/>
    <x v="23"/>
    <m/>
    <m/>
    <m/>
    <m/>
    <m/>
    <m/>
    <m/>
    <m/>
    <m/>
    <m/>
    <m/>
    <m/>
    <m/>
    <m/>
    <m/>
  </r>
  <r>
    <x v="5723"/>
    <x v="0"/>
    <x v="0"/>
    <m/>
    <s v="Query Resolution"/>
    <m/>
    <s v="Apply"/>
    <m/>
    <s v="http://www.barnet.gov.uk/apply"/>
    <x v="17"/>
    <m/>
    <m/>
    <m/>
    <m/>
    <m/>
    <m/>
    <m/>
    <m/>
    <m/>
    <m/>
    <m/>
    <m/>
    <m/>
    <m/>
    <m/>
  </r>
  <r>
    <x v="5724"/>
    <x v="2"/>
    <x v="0"/>
    <m/>
    <m/>
    <m/>
    <m/>
    <m/>
    <s v="http://www.barnet.gov.uk/homepage/249/directory_record?page=Record&amp;did=145658&amp;entry_id=146908"/>
    <x v="4"/>
    <m/>
    <m/>
    <m/>
    <m/>
    <m/>
    <m/>
    <m/>
    <m/>
    <m/>
    <m/>
    <m/>
    <m/>
    <m/>
    <m/>
    <m/>
  </r>
  <r>
    <x v="5725"/>
    <x v="2"/>
    <x v="1"/>
    <m/>
    <s v="Advisor/Information"/>
    <m/>
    <s v="Enquire"/>
    <m/>
    <m/>
    <x v="11"/>
    <s v="More direct to my enquiry"/>
    <m/>
    <s v="NW119RS"/>
    <s v="65 to 74"/>
    <s v="No"/>
    <s v="Male"/>
    <s v="Chinese"/>
    <m/>
    <m/>
    <m/>
    <m/>
    <m/>
    <m/>
    <m/>
    <m/>
  </r>
  <r>
    <x v="5726"/>
    <x v="1"/>
    <x v="0"/>
    <m/>
    <m/>
    <m/>
    <s v="Enquire"/>
    <m/>
    <s v="http://www.barnet.gov.uk/downloads/download/708/a_guide_to_secondary_school_education_in_barnet"/>
    <x v="39"/>
    <m/>
    <m/>
    <m/>
    <m/>
    <m/>
    <m/>
    <m/>
    <m/>
    <m/>
    <m/>
    <m/>
    <m/>
    <m/>
    <m/>
    <m/>
  </r>
  <r>
    <x v="5727"/>
    <x v="2"/>
    <x v="1"/>
    <m/>
    <m/>
    <m/>
    <m/>
    <m/>
    <m/>
    <x v="23"/>
    <m/>
    <m/>
    <m/>
    <m/>
    <m/>
    <m/>
    <m/>
    <m/>
    <m/>
    <m/>
    <m/>
    <m/>
    <m/>
    <m/>
    <m/>
  </r>
  <r>
    <x v="5728"/>
    <x v="0"/>
    <x v="0"/>
    <m/>
    <m/>
    <m/>
    <m/>
    <m/>
    <s v="http://www.barnet.gov.uk/info/200067/marriages_and_civil_partnerships/955/marriages_and_civil_partnerships"/>
    <x v="51"/>
    <m/>
    <m/>
    <m/>
    <m/>
    <m/>
    <m/>
    <m/>
    <m/>
    <m/>
    <m/>
    <m/>
    <m/>
    <m/>
    <m/>
    <m/>
  </r>
  <r>
    <x v="5729"/>
    <x v="1"/>
    <x v="0"/>
    <m/>
    <s v="Time Taken                            "/>
    <m/>
    <m/>
    <m/>
    <s v="http://www.barnet.gov.uk/homepage/249/directory_record?did=145642&amp;entry_id=122534"/>
    <x v="4"/>
    <m/>
    <m/>
    <m/>
    <m/>
    <m/>
    <m/>
    <m/>
    <m/>
    <m/>
    <m/>
    <m/>
    <m/>
    <m/>
    <m/>
    <m/>
  </r>
  <r>
    <x v="5730"/>
    <x v="1"/>
    <x v="0"/>
    <m/>
    <m/>
    <m/>
    <m/>
    <m/>
    <s v="http://www.barnet.gov.uk/homepage/249/directory_record?page=Record&amp;did=145654&amp;entry_id=134014"/>
    <x v="4"/>
    <m/>
    <m/>
    <m/>
    <m/>
    <m/>
    <m/>
    <m/>
    <m/>
    <m/>
    <m/>
    <m/>
    <m/>
    <m/>
    <m/>
    <m/>
  </r>
  <r>
    <x v="5731"/>
    <x v="2"/>
    <x v="0"/>
    <m/>
    <m/>
    <m/>
    <m/>
    <m/>
    <s v="http://www.barnet.gov.uk/"/>
    <x v="0"/>
    <m/>
    <m/>
    <m/>
    <m/>
    <m/>
    <m/>
    <m/>
    <m/>
    <m/>
    <m/>
    <m/>
    <m/>
    <m/>
    <m/>
    <m/>
  </r>
  <r>
    <x v="5732"/>
    <x v="0"/>
    <x v="1"/>
    <m/>
    <s v="Time Taken                            "/>
    <m/>
    <s v="Report"/>
    <m/>
    <m/>
    <x v="8"/>
    <m/>
    <m/>
    <s v="HA80RL"/>
    <m/>
    <m/>
    <m/>
    <m/>
    <m/>
    <m/>
    <m/>
    <m/>
    <m/>
    <m/>
    <m/>
    <m/>
  </r>
  <r>
    <x v="5733"/>
    <x v="0"/>
    <x v="0"/>
    <m/>
    <m/>
    <m/>
    <m/>
    <m/>
    <s v="http://www.barnet.gov.uk/site/scripts/documents.php?categoryID=100008"/>
    <x v="17"/>
    <m/>
    <m/>
    <m/>
    <m/>
    <m/>
    <m/>
    <m/>
    <m/>
    <m/>
    <m/>
    <m/>
    <m/>
    <m/>
    <m/>
    <m/>
  </r>
  <r>
    <x v="5734"/>
    <x v="1"/>
    <x v="0"/>
    <m/>
    <m/>
    <m/>
    <m/>
    <m/>
    <s v="http://www.barnet.gov.uk/homepage/249/directory_record?page=Record&amp;did=145669&amp;entry_id=19578"/>
    <x v="4"/>
    <m/>
    <m/>
    <m/>
    <m/>
    <m/>
    <m/>
    <m/>
    <m/>
    <m/>
    <m/>
    <m/>
    <m/>
    <m/>
    <m/>
    <m/>
  </r>
  <r>
    <x v="5735"/>
    <x v="1"/>
    <x v="0"/>
    <m/>
    <m/>
    <m/>
    <m/>
    <m/>
    <s v="http://www.barnet.gov.uk/info/920012/special_educational_needs/625/special_educational_needs"/>
    <x v="3"/>
    <m/>
    <m/>
    <m/>
    <m/>
    <m/>
    <m/>
    <m/>
    <m/>
    <m/>
    <m/>
    <m/>
    <m/>
    <m/>
    <m/>
    <m/>
  </r>
  <r>
    <x v="5736"/>
    <x v="1"/>
    <x v="3"/>
    <m/>
    <s v="Other Reason"/>
    <m/>
    <s v="Report"/>
    <m/>
    <m/>
    <x v="26"/>
    <m/>
    <m/>
    <m/>
    <s v="45 to 54"/>
    <s v="No"/>
    <s v="Male"/>
    <s v="Other White"/>
    <m/>
    <m/>
    <m/>
    <m/>
    <m/>
    <m/>
    <m/>
    <m/>
  </r>
  <r>
    <x v="5737"/>
    <x v="0"/>
    <x v="0"/>
    <m/>
    <m/>
    <m/>
    <m/>
    <m/>
    <s v="http://www.barnet.gov.uk/"/>
    <x v="0"/>
    <m/>
    <m/>
    <m/>
    <m/>
    <m/>
    <m/>
    <m/>
    <m/>
    <m/>
    <m/>
    <m/>
    <m/>
    <m/>
    <m/>
    <m/>
  </r>
  <r>
    <x v="5738"/>
    <x v="1"/>
    <x v="0"/>
    <m/>
    <m/>
    <m/>
    <m/>
    <m/>
    <s v="http://www.barnet.gov.uk/homepage/249/directory_record?page=Record&amp;did=145654&amp;entry_id=134014"/>
    <x v="4"/>
    <m/>
    <m/>
    <m/>
    <m/>
    <m/>
    <m/>
    <m/>
    <m/>
    <m/>
    <m/>
    <m/>
    <m/>
    <m/>
    <m/>
    <m/>
  </r>
  <r>
    <x v="5739"/>
    <x v="0"/>
    <x v="0"/>
    <m/>
    <m/>
    <m/>
    <m/>
    <m/>
    <s v="http://www.barnet.gov.uk/info/41/school_libraries_resources_service/681/school_libraries_resources_service"/>
    <x v="10"/>
    <m/>
    <m/>
    <m/>
    <m/>
    <m/>
    <m/>
    <m/>
    <m/>
    <m/>
    <m/>
    <m/>
    <m/>
    <m/>
    <m/>
    <m/>
  </r>
  <r>
    <x v="5740"/>
    <x v="1"/>
    <x v="0"/>
    <m/>
    <m/>
    <m/>
    <m/>
    <m/>
    <s v="http://www.barnet.gov.uk/library-opening-times"/>
    <x v="10"/>
    <m/>
    <m/>
    <m/>
    <m/>
    <m/>
    <m/>
    <m/>
    <m/>
    <m/>
    <m/>
    <m/>
    <m/>
    <m/>
    <m/>
    <m/>
  </r>
  <r>
    <x v="5741"/>
    <x v="2"/>
    <x v="1"/>
    <m/>
    <m/>
    <m/>
    <m/>
    <m/>
    <m/>
    <x v="23"/>
    <m/>
    <m/>
    <m/>
    <m/>
    <m/>
    <m/>
    <m/>
    <m/>
    <m/>
    <m/>
    <m/>
    <m/>
    <m/>
    <m/>
    <m/>
  </r>
  <r>
    <x v="5742"/>
    <x v="2"/>
    <x v="0"/>
    <m/>
    <m/>
    <m/>
    <m/>
    <m/>
    <s v="http://www.barnet.gov.uk/homepage/249/directory_record?did=145669&amp;entry_id=19573"/>
    <x v="4"/>
    <m/>
    <m/>
    <m/>
    <m/>
    <m/>
    <m/>
    <m/>
    <m/>
    <m/>
    <m/>
    <m/>
    <m/>
    <m/>
    <m/>
    <m/>
  </r>
  <r>
    <x v="5743"/>
    <x v="1"/>
    <x v="3"/>
    <m/>
    <s v="Other Reason"/>
    <m/>
    <s v="Enquire"/>
    <m/>
    <m/>
    <x v="23"/>
    <m/>
    <m/>
    <m/>
    <m/>
    <m/>
    <m/>
    <m/>
    <m/>
    <m/>
    <m/>
    <m/>
    <m/>
    <m/>
    <m/>
    <m/>
  </r>
  <r>
    <x v="5744"/>
    <x v="2"/>
    <x v="1"/>
    <m/>
    <s v="Query Resolution"/>
    <m/>
    <s v="Report"/>
    <m/>
    <m/>
    <x v="11"/>
    <m/>
    <m/>
    <s v="EN54JW"/>
    <s v="55 to 64"/>
    <s v="No"/>
    <s v="Female"/>
    <s v="British"/>
    <m/>
    <m/>
    <m/>
    <m/>
    <m/>
    <m/>
    <m/>
    <m/>
  </r>
  <r>
    <x v="5745"/>
    <x v="1"/>
    <x v="2"/>
    <m/>
    <s v="Advisor/Information"/>
    <m/>
    <m/>
    <m/>
    <m/>
    <x v="23"/>
    <m/>
    <m/>
    <m/>
    <m/>
    <m/>
    <m/>
    <m/>
    <m/>
    <m/>
    <m/>
    <m/>
    <m/>
    <m/>
    <m/>
    <m/>
  </r>
  <r>
    <x v="5746"/>
    <x v="1"/>
    <x v="2"/>
    <m/>
    <s v="Decision"/>
    <m/>
    <m/>
    <m/>
    <m/>
    <x v="18"/>
    <m/>
    <m/>
    <m/>
    <m/>
    <m/>
    <m/>
    <m/>
    <m/>
    <m/>
    <m/>
    <m/>
    <m/>
    <m/>
    <m/>
    <m/>
  </r>
  <r>
    <x v="5747"/>
    <x v="0"/>
    <x v="0"/>
    <m/>
    <m/>
    <m/>
    <m/>
    <m/>
    <s v="https://www.barnet.gov.uk/register"/>
    <x v="12"/>
    <m/>
    <m/>
    <m/>
    <m/>
    <m/>
    <m/>
    <m/>
    <m/>
    <m/>
    <m/>
    <m/>
    <m/>
    <m/>
    <m/>
    <m/>
  </r>
  <r>
    <x v="5748"/>
    <x v="2"/>
    <x v="0"/>
    <m/>
    <m/>
    <m/>
    <m/>
    <m/>
    <s v="http://www.barnet.gov.uk/site/scripts/documents.php?categoryID=710000"/>
    <x v="23"/>
    <m/>
    <m/>
    <m/>
    <m/>
    <m/>
    <m/>
    <m/>
    <m/>
    <m/>
    <m/>
    <m/>
    <m/>
    <m/>
    <m/>
    <m/>
  </r>
  <r>
    <x v="5749"/>
    <x v="0"/>
    <x v="0"/>
    <m/>
    <m/>
    <m/>
    <m/>
    <m/>
    <s v="http://www.barnet.gov.uk/info/940166/site_allocations/555/site_allocations"/>
    <x v="56"/>
    <m/>
    <m/>
    <m/>
    <m/>
    <m/>
    <m/>
    <m/>
    <m/>
    <m/>
    <m/>
    <m/>
    <m/>
    <m/>
    <m/>
    <m/>
  </r>
  <r>
    <x v="5750"/>
    <x v="1"/>
    <x v="2"/>
    <m/>
    <m/>
    <m/>
    <m/>
    <m/>
    <m/>
    <x v="23"/>
    <m/>
    <m/>
    <m/>
    <m/>
    <m/>
    <m/>
    <m/>
    <m/>
    <m/>
    <m/>
    <m/>
    <m/>
    <m/>
    <m/>
    <m/>
  </r>
  <r>
    <x v="5751"/>
    <x v="1"/>
    <x v="2"/>
    <m/>
    <s v="Advisor/Information"/>
    <m/>
    <m/>
    <m/>
    <m/>
    <x v="18"/>
    <m/>
    <m/>
    <m/>
    <m/>
    <m/>
    <m/>
    <m/>
    <m/>
    <m/>
    <m/>
    <m/>
    <m/>
    <m/>
    <m/>
    <m/>
  </r>
  <r>
    <x v="5752"/>
    <x v="2"/>
    <x v="2"/>
    <m/>
    <s v="Query Resolution"/>
    <m/>
    <m/>
    <m/>
    <m/>
    <x v="16"/>
    <m/>
    <m/>
    <m/>
    <m/>
    <m/>
    <m/>
    <m/>
    <m/>
    <m/>
    <m/>
    <m/>
    <m/>
    <m/>
    <m/>
    <m/>
  </r>
  <r>
    <x v="5753"/>
    <x v="1"/>
    <x v="2"/>
    <m/>
    <s v="Time Taken                            "/>
    <m/>
    <m/>
    <m/>
    <m/>
    <x v="18"/>
    <m/>
    <m/>
    <m/>
    <m/>
    <m/>
    <m/>
    <m/>
    <m/>
    <m/>
    <m/>
    <m/>
    <m/>
    <m/>
    <m/>
    <m/>
  </r>
  <r>
    <x v="5754"/>
    <x v="0"/>
    <x v="0"/>
    <m/>
    <m/>
    <m/>
    <m/>
    <m/>
    <s v="http://www.barnet.gov.uk/site/scripts/documents.php?categoryID=100006"/>
    <x v="56"/>
    <m/>
    <m/>
    <m/>
    <m/>
    <m/>
    <m/>
    <m/>
    <m/>
    <m/>
    <m/>
    <m/>
    <m/>
    <m/>
    <m/>
    <m/>
  </r>
  <r>
    <x v="5755"/>
    <x v="2"/>
    <x v="3"/>
    <m/>
    <m/>
    <m/>
    <m/>
    <m/>
    <m/>
    <x v="23"/>
    <m/>
    <m/>
    <m/>
    <m/>
    <m/>
    <m/>
    <m/>
    <m/>
    <m/>
    <m/>
    <m/>
    <m/>
    <m/>
    <m/>
    <m/>
  </r>
  <r>
    <x v="5756"/>
    <x v="0"/>
    <x v="2"/>
    <m/>
    <m/>
    <m/>
    <m/>
    <m/>
    <m/>
    <x v="15"/>
    <m/>
    <m/>
    <m/>
    <m/>
    <m/>
    <m/>
    <m/>
    <m/>
    <m/>
    <m/>
    <m/>
    <m/>
    <m/>
    <m/>
    <m/>
  </r>
  <r>
    <x v="5757"/>
    <x v="0"/>
    <x v="0"/>
    <m/>
    <s v="Query Resolution"/>
    <m/>
    <s v="Enquire"/>
    <m/>
    <s v="http://www.barnet.gov.uk/downloads/download/1123/minutes_of_council_directors_group"/>
    <x v="39"/>
    <m/>
    <m/>
    <m/>
    <m/>
    <m/>
    <m/>
    <m/>
    <m/>
    <m/>
    <m/>
    <m/>
    <m/>
    <m/>
    <m/>
    <m/>
  </r>
  <r>
    <x v="5758"/>
    <x v="0"/>
    <x v="3"/>
    <m/>
    <s v="Time Taken                            "/>
    <m/>
    <s v="Enquire"/>
    <m/>
    <m/>
    <x v="13"/>
    <m/>
    <m/>
    <s v="N5"/>
    <m/>
    <m/>
    <m/>
    <m/>
    <m/>
    <m/>
    <m/>
    <m/>
    <m/>
    <m/>
    <m/>
    <m/>
  </r>
  <r>
    <x v="5758"/>
    <x v="1"/>
    <x v="3"/>
    <m/>
    <s v="Advisor/Information"/>
    <m/>
    <s v="Apply"/>
    <m/>
    <m/>
    <x v="21"/>
    <m/>
    <m/>
    <s v="N200ED"/>
    <m/>
    <m/>
    <m/>
    <m/>
    <m/>
    <m/>
    <m/>
    <m/>
    <m/>
    <m/>
    <m/>
    <m/>
  </r>
  <r>
    <x v="5759"/>
    <x v="0"/>
    <x v="0"/>
    <m/>
    <m/>
    <m/>
    <m/>
    <m/>
    <s v="http://www.barnet.gov.uk/site/scripts/documents.php?categoryID=101002"/>
    <x v="3"/>
    <m/>
    <m/>
    <m/>
    <m/>
    <m/>
    <m/>
    <m/>
    <m/>
    <m/>
    <m/>
    <m/>
    <m/>
    <m/>
    <m/>
    <m/>
  </r>
  <r>
    <x v="5760"/>
    <x v="1"/>
    <x v="2"/>
    <m/>
    <s v="Time Taken                            "/>
    <m/>
    <m/>
    <m/>
    <m/>
    <x v="16"/>
    <m/>
    <m/>
    <m/>
    <m/>
    <m/>
    <m/>
    <m/>
    <m/>
    <m/>
    <m/>
    <m/>
    <m/>
    <m/>
    <m/>
    <m/>
  </r>
  <r>
    <x v="5761"/>
    <x v="1"/>
    <x v="0"/>
    <m/>
    <m/>
    <m/>
    <m/>
    <m/>
    <s v="http://www.barnet.gov.uk/homepage/249/directory_record?page=Record&amp;did=147523&amp;entry_id=123931"/>
    <x v="4"/>
    <m/>
    <m/>
    <m/>
    <m/>
    <m/>
    <m/>
    <m/>
    <m/>
    <m/>
    <m/>
    <m/>
    <m/>
    <m/>
    <m/>
    <m/>
  </r>
  <r>
    <x v="5762"/>
    <x v="1"/>
    <x v="2"/>
    <m/>
    <s v="Time Taken                            "/>
    <m/>
    <m/>
    <m/>
    <m/>
    <x v="18"/>
    <m/>
    <m/>
    <m/>
    <m/>
    <m/>
    <m/>
    <m/>
    <m/>
    <m/>
    <m/>
    <m/>
    <m/>
    <m/>
    <m/>
    <m/>
  </r>
  <r>
    <x v="5763"/>
    <x v="0"/>
    <x v="0"/>
    <m/>
    <s v="Decision"/>
    <m/>
    <s v="Enquire"/>
    <m/>
    <s v="http://www.barnet.gov.uk/downloads/download/913/child_employment_application"/>
    <x v="39"/>
    <s v="well this is awkward."/>
    <m/>
    <s v="WD710"/>
    <s v="Under 18"/>
    <s v="No"/>
    <s v="Male"/>
    <s v="British"/>
    <m/>
    <m/>
    <m/>
    <m/>
    <m/>
    <m/>
    <m/>
    <m/>
  </r>
  <r>
    <x v="5764"/>
    <x v="1"/>
    <x v="2"/>
    <m/>
    <s v="Advisor/Information"/>
    <m/>
    <m/>
    <m/>
    <m/>
    <x v="16"/>
    <m/>
    <m/>
    <m/>
    <m/>
    <m/>
    <m/>
    <m/>
    <m/>
    <m/>
    <m/>
    <m/>
    <m/>
    <m/>
    <m/>
    <m/>
  </r>
  <r>
    <x v="5765"/>
    <x v="1"/>
    <x v="3"/>
    <m/>
    <s v="Advisor/Information"/>
    <m/>
    <s v="Report"/>
    <m/>
    <m/>
    <x v="1"/>
    <m/>
    <m/>
    <m/>
    <m/>
    <m/>
    <m/>
    <m/>
    <m/>
    <m/>
    <m/>
    <m/>
    <m/>
    <m/>
    <m/>
    <m/>
  </r>
  <r>
    <x v="5766"/>
    <x v="1"/>
    <x v="2"/>
    <m/>
    <s v="Time Taken                            "/>
    <m/>
    <m/>
    <m/>
    <m/>
    <x v="11"/>
    <m/>
    <m/>
    <m/>
    <m/>
    <m/>
    <m/>
    <m/>
    <m/>
    <m/>
    <m/>
    <m/>
    <m/>
    <m/>
    <m/>
    <m/>
  </r>
  <r>
    <x v="5767"/>
    <x v="1"/>
    <x v="1"/>
    <m/>
    <s v="Time Taken                            "/>
    <m/>
    <s v="Enquire"/>
    <m/>
    <m/>
    <x v="17"/>
    <m/>
    <m/>
    <m/>
    <m/>
    <m/>
    <m/>
    <m/>
    <m/>
    <m/>
    <m/>
    <m/>
    <m/>
    <m/>
    <m/>
    <m/>
  </r>
  <r>
    <x v="5768"/>
    <x v="2"/>
    <x v="2"/>
    <m/>
    <m/>
    <m/>
    <m/>
    <m/>
    <m/>
    <x v="11"/>
    <m/>
    <m/>
    <m/>
    <m/>
    <m/>
    <m/>
    <m/>
    <m/>
    <m/>
    <m/>
    <m/>
    <m/>
    <m/>
    <m/>
    <m/>
  </r>
  <r>
    <x v="5769"/>
    <x v="1"/>
    <x v="2"/>
    <m/>
    <s v="Advisor/Information"/>
    <m/>
    <m/>
    <m/>
    <m/>
    <x v="18"/>
    <m/>
    <m/>
    <m/>
    <m/>
    <m/>
    <m/>
    <m/>
    <m/>
    <m/>
    <m/>
    <m/>
    <m/>
    <m/>
    <m/>
    <m/>
  </r>
  <r>
    <x v="5770"/>
    <x v="2"/>
    <x v="2"/>
    <m/>
    <s v="Other Reason"/>
    <m/>
    <m/>
    <m/>
    <m/>
    <x v="18"/>
    <m/>
    <m/>
    <m/>
    <m/>
    <m/>
    <m/>
    <m/>
    <m/>
    <m/>
    <m/>
    <m/>
    <m/>
    <m/>
    <m/>
    <m/>
  </r>
  <r>
    <x v="5771"/>
    <x v="1"/>
    <x v="2"/>
    <m/>
    <s v="Time Taken                            "/>
    <m/>
    <m/>
    <m/>
    <m/>
    <x v="14"/>
    <m/>
    <m/>
    <m/>
    <m/>
    <m/>
    <m/>
    <m/>
    <m/>
    <m/>
    <m/>
    <m/>
    <m/>
    <m/>
    <m/>
    <m/>
  </r>
  <r>
    <x v="5772"/>
    <x v="1"/>
    <x v="2"/>
    <m/>
    <s v="Time Taken                            "/>
    <m/>
    <m/>
    <m/>
    <m/>
    <x v="11"/>
    <m/>
    <m/>
    <m/>
    <m/>
    <m/>
    <m/>
    <m/>
    <m/>
    <m/>
    <m/>
    <m/>
    <m/>
    <m/>
    <m/>
    <m/>
  </r>
  <r>
    <x v="5773"/>
    <x v="1"/>
    <x v="3"/>
    <m/>
    <s v="Query Resolution"/>
    <m/>
    <s v="Enquire"/>
    <m/>
    <m/>
    <x v="23"/>
    <m/>
    <m/>
    <m/>
    <m/>
    <m/>
    <m/>
    <m/>
    <m/>
    <m/>
    <m/>
    <m/>
    <m/>
    <m/>
    <m/>
    <m/>
  </r>
  <r>
    <x v="5774"/>
    <x v="1"/>
    <x v="2"/>
    <m/>
    <s v="Query Resolution"/>
    <m/>
    <m/>
    <m/>
    <m/>
    <x v="18"/>
    <m/>
    <m/>
    <m/>
    <m/>
    <m/>
    <m/>
    <m/>
    <m/>
    <m/>
    <m/>
    <m/>
    <m/>
    <m/>
    <m/>
    <m/>
  </r>
  <r>
    <x v="5775"/>
    <x v="0"/>
    <x v="0"/>
    <m/>
    <m/>
    <m/>
    <m/>
    <m/>
    <s v="http://www.barnet.gov.uk/pay"/>
    <x v="12"/>
    <m/>
    <m/>
    <m/>
    <m/>
    <m/>
    <m/>
    <m/>
    <m/>
    <m/>
    <m/>
    <m/>
    <m/>
    <m/>
    <m/>
    <m/>
  </r>
  <r>
    <x v="5776"/>
    <x v="1"/>
    <x v="2"/>
    <m/>
    <s v="Advisor/Information"/>
    <m/>
    <m/>
    <m/>
    <m/>
    <x v="16"/>
    <m/>
    <m/>
    <m/>
    <m/>
    <m/>
    <m/>
    <m/>
    <m/>
    <m/>
    <m/>
    <m/>
    <m/>
    <m/>
    <m/>
    <m/>
  </r>
  <r>
    <x v="5777"/>
    <x v="1"/>
    <x v="2"/>
    <m/>
    <s v="Advisor/Information"/>
    <m/>
    <m/>
    <m/>
    <m/>
    <x v="18"/>
    <m/>
    <m/>
    <m/>
    <m/>
    <m/>
    <m/>
    <m/>
    <m/>
    <m/>
    <m/>
    <m/>
    <m/>
    <m/>
    <m/>
    <m/>
  </r>
  <r>
    <x v="5778"/>
    <x v="1"/>
    <x v="2"/>
    <m/>
    <s v="Advisor/Information"/>
    <m/>
    <m/>
    <m/>
    <m/>
    <x v="10"/>
    <m/>
    <m/>
    <m/>
    <m/>
    <m/>
    <m/>
    <m/>
    <m/>
    <m/>
    <m/>
    <m/>
    <m/>
    <m/>
    <m/>
    <m/>
  </r>
  <r>
    <x v="5779"/>
    <x v="1"/>
    <x v="2"/>
    <m/>
    <s v="Advisor/Information"/>
    <m/>
    <m/>
    <m/>
    <m/>
    <x v="16"/>
    <m/>
    <m/>
    <m/>
    <m/>
    <m/>
    <m/>
    <m/>
    <m/>
    <m/>
    <m/>
    <m/>
    <m/>
    <m/>
    <m/>
    <m/>
  </r>
  <r>
    <x v="5780"/>
    <x v="1"/>
    <x v="3"/>
    <m/>
    <s v="Time Taken                            "/>
    <m/>
    <s v="Pay"/>
    <m/>
    <m/>
    <x v="23"/>
    <m/>
    <m/>
    <m/>
    <m/>
    <m/>
    <m/>
    <m/>
    <m/>
    <m/>
    <m/>
    <m/>
    <m/>
    <m/>
    <m/>
    <m/>
  </r>
  <r>
    <x v="5781"/>
    <x v="1"/>
    <x v="0"/>
    <m/>
    <m/>
    <m/>
    <m/>
    <m/>
    <s v="http://www.barnet.gov.uk/homepage/248/directory_homepage?page=Atoz&amp;did=145669&amp;letter=R"/>
    <x v="10"/>
    <m/>
    <m/>
    <m/>
    <m/>
    <m/>
    <m/>
    <m/>
    <m/>
    <m/>
    <m/>
    <m/>
    <m/>
    <m/>
    <m/>
    <m/>
  </r>
  <r>
    <x v="5782"/>
    <x v="1"/>
    <x v="3"/>
    <m/>
    <s v="Time Taken                            "/>
    <m/>
    <s v="Enquire"/>
    <m/>
    <m/>
    <x v="36"/>
    <m/>
    <m/>
    <s v="N128QR"/>
    <m/>
    <m/>
    <m/>
    <m/>
    <m/>
    <m/>
    <m/>
    <m/>
    <m/>
    <m/>
    <m/>
    <m/>
  </r>
  <r>
    <x v="5783"/>
    <x v="2"/>
    <x v="2"/>
    <m/>
    <s v="Decision"/>
    <m/>
    <m/>
    <m/>
    <m/>
    <x v="16"/>
    <m/>
    <m/>
    <m/>
    <m/>
    <m/>
    <m/>
    <m/>
    <m/>
    <m/>
    <m/>
    <m/>
    <m/>
    <m/>
    <m/>
    <m/>
  </r>
  <r>
    <x v="5784"/>
    <x v="2"/>
    <x v="1"/>
    <m/>
    <m/>
    <m/>
    <m/>
    <m/>
    <m/>
    <x v="23"/>
    <m/>
    <m/>
    <m/>
    <m/>
    <m/>
    <m/>
    <m/>
    <m/>
    <m/>
    <m/>
    <m/>
    <m/>
    <m/>
    <m/>
    <m/>
  </r>
  <r>
    <x v="5785"/>
    <x v="1"/>
    <x v="2"/>
    <m/>
    <s v="Query Resolution"/>
    <m/>
    <m/>
    <m/>
    <m/>
    <x v="15"/>
    <m/>
    <m/>
    <m/>
    <m/>
    <m/>
    <m/>
    <m/>
    <m/>
    <m/>
    <m/>
    <m/>
    <m/>
    <m/>
    <m/>
    <m/>
  </r>
  <r>
    <x v="5786"/>
    <x v="1"/>
    <x v="2"/>
    <m/>
    <s v="Query Resolution"/>
    <m/>
    <m/>
    <m/>
    <m/>
    <x v="18"/>
    <m/>
    <m/>
    <m/>
    <m/>
    <m/>
    <m/>
    <m/>
    <m/>
    <m/>
    <m/>
    <m/>
    <m/>
    <m/>
    <m/>
    <m/>
  </r>
  <r>
    <x v="5787"/>
    <x v="1"/>
    <x v="3"/>
    <m/>
    <s v="Time Taken                            "/>
    <m/>
    <s v="Apply"/>
    <m/>
    <m/>
    <x v="26"/>
    <m/>
    <m/>
    <m/>
    <m/>
    <m/>
    <m/>
    <m/>
    <m/>
    <m/>
    <m/>
    <m/>
    <m/>
    <m/>
    <m/>
    <m/>
  </r>
  <r>
    <x v="5788"/>
    <x v="1"/>
    <x v="3"/>
    <m/>
    <s v="Time Taken                            "/>
    <m/>
    <s v="Enquire"/>
    <m/>
    <m/>
    <x v="21"/>
    <m/>
    <m/>
    <s v="HA80EA"/>
    <s v="25 to 34"/>
    <s v="No"/>
    <s v="Female"/>
    <s v="British"/>
    <m/>
    <m/>
    <m/>
    <m/>
    <m/>
    <m/>
    <m/>
    <m/>
  </r>
  <r>
    <x v="5789"/>
    <x v="0"/>
    <x v="1"/>
    <m/>
    <m/>
    <m/>
    <m/>
    <m/>
    <m/>
    <x v="23"/>
    <m/>
    <m/>
    <m/>
    <m/>
    <m/>
    <m/>
    <m/>
    <m/>
    <m/>
    <m/>
    <m/>
    <m/>
    <m/>
    <m/>
    <m/>
  </r>
  <r>
    <x v="5790"/>
    <x v="1"/>
    <x v="2"/>
    <m/>
    <s v="Advisor/Information"/>
    <m/>
    <m/>
    <m/>
    <m/>
    <x v="16"/>
    <m/>
    <m/>
    <m/>
    <m/>
    <m/>
    <m/>
    <m/>
    <m/>
    <m/>
    <m/>
    <m/>
    <m/>
    <m/>
    <m/>
    <m/>
  </r>
  <r>
    <x v="5791"/>
    <x v="1"/>
    <x v="0"/>
    <m/>
    <s v="Advisor/Information"/>
    <m/>
    <s v="Apply"/>
    <m/>
    <s v="https://www.barnet.gov.uk/forms/form/394/en/free_early_education_for_two_year_olds"/>
    <x v="44"/>
    <m/>
    <m/>
    <s v="NW43TT"/>
    <m/>
    <s v="No"/>
    <s v="Female"/>
    <s v="Indian"/>
    <m/>
    <m/>
    <m/>
    <m/>
    <m/>
    <m/>
    <m/>
    <m/>
  </r>
  <r>
    <x v="5792"/>
    <x v="1"/>
    <x v="2"/>
    <m/>
    <s v="Advisor/Information"/>
    <m/>
    <m/>
    <m/>
    <m/>
    <x v="11"/>
    <m/>
    <m/>
    <m/>
    <m/>
    <m/>
    <m/>
    <m/>
    <m/>
    <m/>
    <m/>
    <m/>
    <m/>
    <m/>
    <m/>
    <m/>
  </r>
  <r>
    <x v="5793"/>
    <x v="0"/>
    <x v="2"/>
    <m/>
    <s v="Advisor/Information"/>
    <m/>
    <m/>
    <m/>
    <m/>
    <x v="18"/>
    <m/>
    <m/>
    <m/>
    <m/>
    <m/>
    <m/>
    <m/>
    <m/>
    <m/>
    <m/>
    <m/>
    <m/>
    <m/>
    <m/>
    <m/>
  </r>
  <r>
    <x v="5794"/>
    <x v="1"/>
    <x v="2"/>
    <m/>
    <s v="Advisor/Information"/>
    <m/>
    <m/>
    <m/>
    <m/>
    <x v="14"/>
    <m/>
    <m/>
    <m/>
    <m/>
    <m/>
    <m/>
    <m/>
    <m/>
    <m/>
    <m/>
    <m/>
    <m/>
    <m/>
    <m/>
    <m/>
  </r>
  <r>
    <x v="5795"/>
    <x v="0"/>
    <x v="0"/>
    <m/>
    <m/>
    <m/>
    <m/>
    <m/>
    <s v="http://www.barnet.gov.uk/homepage/249/directory_record?page=Record&amp;did=146715&amp;cat_id=1468&amp;entry_id=146414"/>
    <x v="4"/>
    <m/>
    <m/>
    <m/>
    <m/>
    <m/>
    <m/>
    <m/>
    <m/>
    <m/>
    <m/>
    <m/>
    <m/>
    <m/>
    <m/>
    <m/>
  </r>
  <r>
    <x v="5796"/>
    <x v="1"/>
    <x v="2"/>
    <m/>
    <s v="Advisor/Information"/>
    <m/>
    <m/>
    <m/>
    <m/>
    <x v="16"/>
    <m/>
    <m/>
    <m/>
    <m/>
    <s v="No"/>
    <s v="Female"/>
    <s v="British"/>
    <m/>
    <m/>
    <m/>
    <m/>
    <m/>
    <m/>
    <m/>
    <m/>
  </r>
  <r>
    <x v="5797"/>
    <x v="1"/>
    <x v="3"/>
    <m/>
    <s v="Time Taken                            "/>
    <m/>
    <s v="Enquire"/>
    <m/>
    <m/>
    <x v="36"/>
    <m/>
    <m/>
    <s v="N128NU"/>
    <m/>
    <m/>
    <m/>
    <m/>
    <m/>
    <m/>
    <m/>
    <m/>
    <m/>
    <m/>
    <m/>
    <m/>
  </r>
  <r>
    <x v="5798"/>
    <x v="1"/>
    <x v="2"/>
    <m/>
    <s v="Time Taken                            "/>
    <m/>
    <m/>
    <m/>
    <m/>
    <x v="18"/>
    <m/>
    <m/>
    <m/>
    <m/>
    <m/>
    <m/>
    <m/>
    <m/>
    <m/>
    <m/>
    <m/>
    <m/>
    <m/>
    <m/>
    <m/>
  </r>
  <r>
    <x v="5799"/>
    <x v="0"/>
    <x v="0"/>
    <m/>
    <m/>
    <m/>
    <m/>
    <m/>
    <s v="http://www.barnet.gov.uk/info/930295/apply_for_housing_benefit_and_help_with_council_tax/556/apply_for_housing_benefit_and_help_with_council_tax"/>
    <x v="26"/>
    <m/>
    <m/>
    <m/>
    <m/>
    <m/>
    <m/>
    <m/>
    <m/>
    <m/>
    <m/>
    <m/>
    <m/>
    <m/>
    <m/>
    <m/>
  </r>
  <r>
    <x v="5800"/>
    <x v="1"/>
    <x v="2"/>
    <m/>
    <m/>
    <m/>
    <m/>
    <m/>
    <m/>
    <x v="16"/>
    <m/>
    <m/>
    <m/>
    <m/>
    <m/>
    <m/>
    <m/>
    <m/>
    <m/>
    <m/>
    <m/>
    <m/>
    <m/>
    <m/>
    <m/>
  </r>
  <r>
    <x v="5801"/>
    <x v="1"/>
    <x v="2"/>
    <m/>
    <s v="Time Taken                            "/>
    <m/>
    <m/>
    <m/>
    <m/>
    <x v="11"/>
    <m/>
    <m/>
    <m/>
    <m/>
    <m/>
    <m/>
    <m/>
    <m/>
    <m/>
    <m/>
    <m/>
    <m/>
    <m/>
    <m/>
    <m/>
  </r>
  <r>
    <x v="5802"/>
    <x v="1"/>
    <x v="2"/>
    <m/>
    <s v="Other Reason"/>
    <m/>
    <m/>
    <m/>
    <m/>
    <x v="18"/>
    <m/>
    <m/>
    <m/>
    <m/>
    <m/>
    <m/>
    <m/>
    <m/>
    <m/>
    <m/>
    <m/>
    <m/>
    <m/>
    <m/>
    <m/>
  </r>
  <r>
    <x v="5803"/>
    <x v="1"/>
    <x v="2"/>
    <m/>
    <s v="Advisor/Information"/>
    <m/>
    <m/>
    <m/>
    <m/>
    <x v="16"/>
    <m/>
    <m/>
    <m/>
    <m/>
    <m/>
    <m/>
    <m/>
    <m/>
    <m/>
    <m/>
    <m/>
    <m/>
    <m/>
    <m/>
    <m/>
  </r>
  <r>
    <x v="5804"/>
    <x v="0"/>
    <x v="2"/>
    <m/>
    <s v="Query Resolution"/>
    <m/>
    <m/>
    <m/>
    <m/>
    <x v="11"/>
    <m/>
    <m/>
    <m/>
    <m/>
    <m/>
    <m/>
    <m/>
    <m/>
    <m/>
    <m/>
    <m/>
    <m/>
    <m/>
    <m/>
    <m/>
  </r>
  <r>
    <x v="5805"/>
    <x v="1"/>
    <x v="2"/>
    <m/>
    <s v="Other Reason"/>
    <m/>
    <m/>
    <m/>
    <m/>
    <x v="16"/>
    <m/>
    <m/>
    <m/>
    <m/>
    <m/>
    <m/>
    <m/>
    <m/>
    <m/>
    <m/>
    <m/>
    <m/>
    <m/>
    <m/>
    <m/>
  </r>
  <r>
    <x v="5806"/>
    <x v="1"/>
    <x v="3"/>
    <m/>
    <s v="Query Resolution"/>
    <m/>
    <s v="Enquire"/>
    <m/>
    <m/>
    <x v="17"/>
    <m/>
    <m/>
    <m/>
    <s v="45 to 54"/>
    <s v="No"/>
    <s v="Female"/>
    <s v="Prefer not to say"/>
    <m/>
    <m/>
    <m/>
    <m/>
    <m/>
    <m/>
    <m/>
    <m/>
  </r>
  <r>
    <x v="5807"/>
    <x v="1"/>
    <x v="2"/>
    <m/>
    <s v="Advisor/Information"/>
    <m/>
    <m/>
    <m/>
    <m/>
    <x v="14"/>
    <m/>
    <m/>
    <m/>
    <m/>
    <m/>
    <m/>
    <m/>
    <m/>
    <m/>
    <m/>
    <m/>
    <m/>
    <m/>
    <m/>
    <m/>
  </r>
  <r>
    <x v="5808"/>
    <x v="1"/>
    <x v="3"/>
    <m/>
    <m/>
    <m/>
    <m/>
    <m/>
    <m/>
    <x v="23"/>
    <m/>
    <m/>
    <m/>
    <m/>
    <m/>
    <m/>
    <m/>
    <m/>
    <m/>
    <m/>
    <m/>
    <m/>
    <m/>
    <m/>
    <m/>
  </r>
  <r>
    <x v="5809"/>
    <x v="1"/>
    <x v="2"/>
    <m/>
    <s v="Time Taken                            "/>
    <m/>
    <m/>
    <m/>
    <m/>
    <x v="10"/>
    <m/>
    <m/>
    <m/>
    <m/>
    <s v="Yes"/>
    <s v="Male"/>
    <s v="British"/>
    <m/>
    <m/>
    <m/>
    <m/>
    <m/>
    <m/>
    <m/>
    <m/>
  </r>
  <r>
    <x v="5810"/>
    <x v="1"/>
    <x v="2"/>
    <m/>
    <s v="Advisor/Information"/>
    <m/>
    <m/>
    <m/>
    <m/>
    <x v="18"/>
    <m/>
    <m/>
    <m/>
    <m/>
    <m/>
    <m/>
    <m/>
    <m/>
    <m/>
    <m/>
    <m/>
    <m/>
    <m/>
    <m/>
    <m/>
  </r>
  <r>
    <x v="5811"/>
    <x v="1"/>
    <x v="2"/>
    <m/>
    <s v="Advisor/Information"/>
    <m/>
    <m/>
    <m/>
    <m/>
    <x v="16"/>
    <m/>
    <m/>
    <m/>
    <m/>
    <m/>
    <s v="Male"/>
    <s v="Other Asian"/>
    <m/>
    <m/>
    <m/>
    <m/>
    <m/>
    <m/>
    <m/>
    <m/>
  </r>
  <r>
    <x v="5812"/>
    <x v="1"/>
    <x v="3"/>
    <m/>
    <m/>
    <m/>
    <m/>
    <m/>
    <m/>
    <x v="23"/>
    <m/>
    <m/>
    <m/>
    <m/>
    <m/>
    <m/>
    <m/>
    <m/>
    <m/>
    <m/>
    <m/>
    <m/>
    <m/>
    <m/>
    <m/>
  </r>
  <r>
    <x v="5813"/>
    <x v="1"/>
    <x v="2"/>
    <m/>
    <s v="Advisor/Information"/>
    <m/>
    <m/>
    <m/>
    <m/>
    <x v="18"/>
    <m/>
    <m/>
    <m/>
    <m/>
    <m/>
    <m/>
    <m/>
    <m/>
    <m/>
    <m/>
    <m/>
    <m/>
    <m/>
    <m/>
    <m/>
  </r>
  <r>
    <x v="5814"/>
    <x v="1"/>
    <x v="3"/>
    <m/>
    <s v="Time Taken                            "/>
    <m/>
    <s v="Report"/>
    <m/>
    <m/>
    <x v="26"/>
    <m/>
    <m/>
    <s v="NW95QE"/>
    <s v="45 to 54"/>
    <s v="No"/>
    <s v="Female"/>
    <s v="African"/>
    <m/>
    <m/>
    <m/>
    <m/>
    <m/>
    <m/>
    <m/>
    <m/>
  </r>
  <r>
    <x v="5815"/>
    <x v="1"/>
    <x v="2"/>
    <m/>
    <s v="Other Reason"/>
    <m/>
    <m/>
    <m/>
    <m/>
    <x v="18"/>
    <m/>
    <m/>
    <m/>
    <m/>
    <m/>
    <m/>
    <m/>
    <m/>
    <m/>
    <m/>
    <m/>
    <m/>
    <m/>
    <m/>
    <m/>
  </r>
  <r>
    <x v="5816"/>
    <x v="1"/>
    <x v="1"/>
    <m/>
    <s v="Time Taken                            "/>
    <m/>
    <s v="Notify"/>
    <m/>
    <m/>
    <x v="11"/>
    <m/>
    <m/>
    <s v="N128RT"/>
    <s v="65 to 74"/>
    <s v="Yes"/>
    <m/>
    <s v="British"/>
    <m/>
    <m/>
    <m/>
    <m/>
    <m/>
    <m/>
    <m/>
    <m/>
  </r>
  <r>
    <x v="5817"/>
    <x v="2"/>
    <x v="2"/>
    <m/>
    <s v="Other Reason"/>
    <m/>
    <m/>
    <m/>
    <m/>
    <x v="11"/>
    <m/>
    <m/>
    <m/>
    <m/>
    <m/>
    <m/>
    <m/>
    <m/>
    <m/>
    <m/>
    <m/>
    <m/>
    <m/>
    <m/>
    <m/>
  </r>
  <r>
    <x v="5818"/>
    <x v="1"/>
    <x v="2"/>
    <m/>
    <s v="Advisor/Information"/>
    <m/>
    <m/>
    <m/>
    <m/>
    <x v="15"/>
    <m/>
    <m/>
    <m/>
    <m/>
    <s v="No"/>
    <s v="Male"/>
    <s v="Irish"/>
    <m/>
    <m/>
    <m/>
    <m/>
    <m/>
    <m/>
    <m/>
    <m/>
  </r>
  <r>
    <x v="5819"/>
    <x v="1"/>
    <x v="2"/>
    <m/>
    <s v="Time Taken                            "/>
    <m/>
    <m/>
    <m/>
    <m/>
    <x v="11"/>
    <m/>
    <m/>
    <m/>
    <m/>
    <m/>
    <m/>
    <m/>
    <m/>
    <m/>
    <m/>
    <m/>
    <m/>
    <m/>
    <m/>
    <m/>
  </r>
  <r>
    <x v="5820"/>
    <x v="2"/>
    <x v="3"/>
    <m/>
    <m/>
    <m/>
    <m/>
    <m/>
    <m/>
    <x v="23"/>
    <m/>
    <m/>
    <m/>
    <m/>
    <m/>
    <m/>
    <m/>
    <m/>
    <m/>
    <m/>
    <m/>
    <m/>
    <m/>
    <m/>
    <m/>
  </r>
  <r>
    <x v="5821"/>
    <x v="1"/>
    <x v="0"/>
    <m/>
    <s v="Advisor/Information"/>
    <m/>
    <s v="Enquire"/>
    <m/>
    <s v="http://www.barnet.gov.uk/info/1000/results/546/results"/>
    <x v="13"/>
    <m/>
    <m/>
    <s v="N209LJ"/>
    <s v="55 to 64"/>
    <s v="No"/>
    <s v="Male"/>
    <s v="British"/>
    <m/>
    <m/>
    <m/>
    <m/>
    <m/>
    <m/>
    <m/>
    <m/>
  </r>
  <r>
    <x v="5822"/>
    <x v="1"/>
    <x v="2"/>
    <m/>
    <m/>
    <m/>
    <m/>
    <m/>
    <m/>
    <x v="18"/>
    <m/>
    <m/>
    <m/>
    <m/>
    <m/>
    <m/>
    <m/>
    <m/>
    <m/>
    <m/>
    <m/>
    <m/>
    <m/>
    <m/>
    <m/>
  </r>
  <r>
    <x v="5823"/>
    <x v="1"/>
    <x v="3"/>
    <m/>
    <s v="Time Taken                            "/>
    <m/>
    <s v="Enquire"/>
    <m/>
    <m/>
    <x v="40"/>
    <m/>
    <m/>
    <s v="N127EA"/>
    <s v="35 to 44"/>
    <s v="No"/>
    <s v="Male"/>
    <s v="Other Asian"/>
    <m/>
    <m/>
    <m/>
    <m/>
    <m/>
    <m/>
    <m/>
    <m/>
  </r>
  <r>
    <x v="5824"/>
    <x v="1"/>
    <x v="2"/>
    <m/>
    <s v="Advisor/Information"/>
    <m/>
    <m/>
    <m/>
    <m/>
    <x v="14"/>
    <m/>
    <m/>
    <m/>
    <m/>
    <m/>
    <m/>
    <m/>
    <m/>
    <m/>
    <m/>
    <m/>
    <m/>
    <m/>
    <m/>
    <m/>
  </r>
  <r>
    <x v="5825"/>
    <x v="1"/>
    <x v="2"/>
    <m/>
    <s v="Advisor/Information"/>
    <m/>
    <m/>
    <m/>
    <m/>
    <x v="15"/>
    <m/>
    <m/>
    <m/>
    <m/>
    <m/>
    <m/>
    <m/>
    <m/>
    <m/>
    <m/>
    <m/>
    <m/>
    <m/>
    <m/>
    <m/>
  </r>
  <r>
    <x v="5826"/>
    <x v="1"/>
    <x v="2"/>
    <m/>
    <s v="Advisor/Information"/>
    <m/>
    <m/>
    <m/>
    <m/>
    <x v="23"/>
    <m/>
    <m/>
    <m/>
    <m/>
    <m/>
    <m/>
    <m/>
    <m/>
    <m/>
    <m/>
    <m/>
    <m/>
    <m/>
    <m/>
    <m/>
  </r>
  <r>
    <x v="5827"/>
    <x v="1"/>
    <x v="2"/>
    <m/>
    <s v="Time Taken                            "/>
    <m/>
    <m/>
    <m/>
    <m/>
    <x v="18"/>
    <m/>
    <m/>
    <m/>
    <m/>
    <m/>
    <m/>
    <m/>
    <m/>
    <m/>
    <m/>
    <m/>
    <m/>
    <m/>
    <m/>
    <m/>
  </r>
  <r>
    <x v="5828"/>
    <x v="1"/>
    <x v="2"/>
    <m/>
    <s v="Advisor/Information"/>
    <m/>
    <m/>
    <m/>
    <m/>
    <x v="19"/>
    <m/>
    <m/>
    <m/>
    <m/>
    <s v="Prefer not to say"/>
    <s v="Male"/>
    <s v="Other Asian"/>
    <m/>
    <m/>
    <m/>
    <m/>
    <m/>
    <m/>
    <m/>
    <m/>
  </r>
  <r>
    <x v="5829"/>
    <x v="2"/>
    <x v="2"/>
    <m/>
    <m/>
    <m/>
    <m/>
    <m/>
    <m/>
    <x v="14"/>
    <m/>
    <m/>
    <m/>
    <m/>
    <m/>
    <m/>
    <m/>
    <m/>
    <m/>
    <m/>
    <m/>
    <m/>
    <m/>
    <m/>
    <m/>
  </r>
  <r>
    <x v="5830"/>
    <x v="2"/>
    <x v="0"/>
    <m/>
    <m/>
    <m/>
    <m/>
    <m/>
    <s v="http://www.barnet.gov.uk/"/>
    <x v="0"/>
    <m/>
    <m/>
    <m/>
    <m/>
    <m/>
    <m/>
    <m/>
    <m/>
    <m/>
    <m/>
    <m/>
    <m/>
    <m/>
    <m/>
    <m/>
  </r>
  <r>
    <x v="5831"/>
    <x v="1"/>
    <x v="2"/>
    <m/>
    <m/>
    <m/>
    <m/>
    <m/>
    <m/>
    <x v="18"/>
    <m/>
    <m/>
    <m/>
    <m/>
    <m/>
    <m/>
    <m/>
    <m/>
    <m/>
    <m/>
    <m/>
    <m/>
    <m/>
    <m/>
    <m/>
  </r>
  <r>
    <x v="5832"/>
    <x v="1"/>
    <x v="0"/>
    <m/>
    <m/>
    <m/>
    <m/>
    <m/>
    <s v="http://www.barnet.gov.uk/info/930146/refuse_and_green_waste/211/refuse_and_green_waste"/>
    <x v="11"/>
    <m/>
    <m/>
    <m/>
    <m/>
    <m/>
    <m/>
    <m/>
    <m/>
    <m/>
    <m/>
    <m/>
    <m/>
    <m/>
    <m/>
    <m/>
  </r>
  <r>
    <x v="5833"/>
    <x v="1"/>
    <x v="3"/>
    <m/>
    <s v="Decision"/>
    <m/>
    <s v="Report"/>
    <m/>
    <m/>
    <x v="26"/>
    <m/>
    <m/>
    <s v="EN48SF"/>
    <m/>
    <m/>
    <m/>
    <m/>
    <m/>
    <m/>
    <m/>
    <m/>
    <m/>
    <m/>
    <m/>
    <m/>
  </r>
  <r>
    <x v="5834"/>
    <x v="1"/>
    <x v="2"/>
    <m/>
    <s v="Advisor/Information"/>
    <m/>
    <m/>
    <m/>
    <m/>
    <x v="18"/>
    <m/>
    <m/>
    <m/>
    <m/>
    <m/>
    <m/>
    <m/>
    <m/>
    <m/>
    <m/>
    <m/>
    <m/>
    <m/>
    <m/>
    <m/>
  </r>
  <r>
    <x v="5835"/>
    <x v="2"/>
    <x v="2"/>
    <m/>
    <s v="Time Taken                            "/>
    <m/>
    <m/>
    <m/>
    <m/>
    <x v="18"/>
    <m/>
    <m/>
    <m/>
    <m/>
    <s v="Yes"/>
    <s v="Female"/>
    <s v="African"/>
    <m/>
    <m/>
    <m/>
    <m/>
    <m/>
    <m/>
    <m/>
    <m/>
  </r>
  <r>
    <x v="5836"/>
    <x v="1"/>
    <x v="2"/>
    <m/>
    <s v="Time Taken                            "/>
    <m/>
    <m/>
    <m/>
    <m/>
    <x v="18"/>
    <m/>
    <m/>
    <m/>
    <m/>
    <m/>
    <m/>
    <m/>
    <m/>
    <m/>
    <m/>
    <m/>
    <m/>
    <m/>
    <m/>
    <m/>
  </r>
  <r>
    <x v="5837"/>
    <x v="1"/>
    <x v="2"/>
    <m/>
    <s v="Advisor/Information"/>
    <m/>
    <m/>
    <m/>
    <m/>
    <x v="16"/>
    <m/>
    <m/>
    <m/>
    <m/>
    <m/>
    <m/>
    <m/>
    <m/>
    <m/>
    <m/>
    <m/>
    <m/>
    <m/>
    <m/>
    <m/>
  </r>
  <r>
    <x v="5838"/>
    <x v="1"/>
    <x v="3"/>
    <m/>
    <s v="Advisor/Information"/>
    <m/>
    <m/>
    <m/>
    <m/>
    <x v="23"/>
    <m/>
    <m/>
    <m/>
    <m/>
    <m/>
    <m/>
    <m/>
    <m/>
    <m/>
    <m/>
    <m/>
    <m/>
    <m/>
    <m/>
    <m/>
  </r>
  <r>
    <x v="5839"/>
    <x v="0"/>
    <x v="0"/>
    <m/>
    <s v="Decision"/>
    <m/>
    <s v="Complain"/>
    <m/>
    <s v="http://www.barnet.gov.uk/info/200119/contact_details_for_customer-facing_departments/888/contact_details_for_customer-facing_departments"/>
    <x v="13"/>
    <s v="When the council updated the online payment system around March, (i.e the PCN online payment method)there was a problem when processing payment. However, the council did not take any actions but only verbally passing the notice to people who rang for queries. Although i received the email from the council that they would reply back within 14 days after I sent an email for appealing. But the council never reply back as said on the email. I think the council should improve their customer service in future"/>
    <m/>
    <s v="HP226BA"/>
    <s v="35 to 44"/>
    <s v="No"/>
    <s v="Female"/>
    <s v="Prefer not to say"/>
    <m/>
    <m/>
    <m/>
    <m/>
    <m/>
    <m/>
    <m/>
    <m/>
  </r>
  <r>
    <x v="5840"/>
    <x v="1"/>
    <x v="2"/>
    <m/>
    <s v="Advisor/Information"/>
    <m/>
    <m/>
    <m/>
    <m/>
    <x v="18"/>
    <m/>
    <m/>
    <m/>
    <m/>
    <m/>
    <m/>
    <m/>
    <m/>
    <m/>
    <m/>
    <m/>
    <m/>
    <m/>
    <m/>
    <m/>
  </r>
  <r>
    <x v="5841"/>
    <x v="1"/>
    <x v="2"/>
    <m/>
    <s v="Advisor/Information"/>
    <m/>
    <m/>
    <m/>
    <m/>
    <x v="18"/>
    <m/>
    <m/>
    <m/>
    <m/>
    <m/>
    <m/>
    <m/>
    <m/>
    <m/>
    <m/>
    <m/>
    <m/>
    <m/>
    <m/>
    <m/>
  </r>
  <r>
    <x v="5842"/>
    <x v="1"/>
    <x v="2"/>
    <m/>
    <s v="Advisor/Information"/>
    <m/>
    <m/>
    <m/>
    <m/>
    <x v="18"/>
    <m/>
    <m/>
    <m/>
    <m/>
    <m/>
    <m/>
    <m/>
    <m/>
    <m/>
    <m/>
    <m/>
    <m/>
    <m/>
    <m/>
    <m/>
  </r>
  <r>
    <x v="5843"/>
    <x v="1"/>
    <x v="2"/>
    <m/>
    <s v="Time Taken                            "/>
    <m/>
    <m/>
    <m/>
    <m/>
    <x v="11"/>
    <m/>
    <m/>
    <m/>
    <m/>
    <m/>
    <m/>
    <m/>
    <m/>
    <m/>
    <m/>
    <m/>
    <m/>
    <m/>
    <m/>
    <m/>
  </r>
  <r>
    <x v="5844"/>
    <x v="0"/>
    <x v="0"/>
    <m/>
    <m/>
    <m/>
    <m/>
    <m/>
    <s v="http://www.barnet.gov.uk/site/scripts/google_results.php?q=transfer"/>
    <x v="9"/>
    <m/>
    <m/>
    <m/>
    <m/>
    <m/>
    <m/>
    <m/>
    <m/>
    <m/>
    <m/>
    <m/>
    <m/>
    <m/>
    <m/>
    <m/>
  </r>
  <r>
    <x v="5845"/>
    <x v="1"/>
    <x v="2"/>
    <m/>
    <s v="Time Taken                            "/>
    <m/>
    <m/>
    <m/>
    <m/>
    <x v="18"/>
    <m/>
    <m/>
    <m/>
    <m/>
    <m/>
    <m/>
    <m/>
    <m/>
    <m/>
    <m/>
    <m/>
    <m/>
    <m/>
    <m/>
    <m/>
  </r>
  <r>
    <x v="5846"/>
    <x v="0"/>
    <x v="0"/>
    <m/>
    <m/>
    <m/>
    <s v="Complain"/>
    <m/>
    <s v="http://www.barnet.gov.uk/site/scripts/documents.php?categoryID=100011"/>
    <x v="15"/>
    <s v="The page says that the councils objective is to keep the pavements safe, that is not so in Torrington Park. The lower section where the road is wide and safe for pedestrians has been neatly done, all the way up the left hand side where the road is narrow toward the high road the pavement is dangerous with older people often walking in  the busy road to avert the lifted corners, and broken, paving for fear tripping and falling, its a very busy pedestrian area"/>
    <m/>
    <s v="N129TB"/>
    <m/>
    <m/>
    <m/>
    <m/>
    <m/>
    <m/>
    <m/>
    <m/>
    <m/>
    <m/>
    <m/>
    <m/>
  </r>
  <r>
    <x v="5847"/>
    <x v="1"/>
    <x v="2"/>
    <m/>
    <m/>
    <m/>
    <m/>
    <m/>
    <m/>
    <x v="17"/>
    <m/>
    <m/>
    <m/>
    <m/>
    <m/>
    <m/>
    <m/>
    <m/>
    <m/>
    <m/>
    <m/>
    <m/>
    <m/>
    <m/>
    <m/>
  </r>
  <r>
    <x v="5848"/>
    <x v="1"/>
    <x v="3"/>
    <m/>
    <s v="Advisor/Information"/>
    <m/>
    <s v="Report"/>
    <m/>
    <m/>
    <x v="17"/>
    <m/>
    <m/>
    <m/>
    <m/>
    <m/>
    <m/>
    <m/>
    <m/>
    <m/>
    <m/>
    <m/>
    <m/>
    <m/>
    <m/>
    <m/>
  </r>
  <r>
    <x v="5849"/>
    <x v="1"/>
    <x v="3"/>
    <m/>
    <m/>
    <m/>
    <m/>
    <m/>
    <m/>
    <x v="23"/>
    <m/>
    <m/>
    <m/>
    <m/>
    <m/>
    <m/>
    <m/>
    <m/>
    <m/>
    <m/>
    <m/>
    <m/>
    <m/>
    <m/>
    <m/>
  </r>
  <r>
    <x v="5850"/>
    <x v="2"/>
    <x v="3"/>
    <m/>
    <s v="Other Reason"/>
    <m/>
    <s v="Notify"/>
    <m/>
    <m/>
    <x v="1"/>
    <m/>
    <m/>
    <m/>
    <m/>
    <m/>
    <m/>
    <m/>
    <m/>
    <m/>
    <m/>
    <m/>
    <m/>
    <m/>
    <m/>
    <m/>
  </r>
  <r>
    <x v="5851"/>
    <x v="1"/>
    <x v="2"/>
    <m/>
    <s v="Advisor/Information"/>
    <m/>
    <m/>
    <m/>
    <m/>
    <x v="30"/>
    <m/>
    <m/>
    <m/>
    <m/>
    <m/>
    <m/>
    <m/>
    <m/>
    <m/>
    <m/>
    <m/>
    <m/>
    <m/>
    <m/>
    <m/>
  </r>
  <r>
    <x v="5852"/>
    <x v="2"/>
    <x v="2"/>
    <m/>
    <s v="Other Reason"/>
    <m/>
    <m/>
    <m/>
    <m/>
    <x v="18"/>
    <m/>
    <m/>
    <m/>
    <m/>
    <m/>
    <m/>
    <m/>
    <m/>
    <m/>
    <m/>
    <m/>
    <m/>
    <m/>
    <m/>
    <m/>
  </r>
  <r>
    <x v="5853"/>
    <x v="1"/>
    <x v="2"/>
    <m/>
    <s v="Advisor/Information"/>
    <m/>
    <m/>
    <m/>
    <m/>
    <x v="19"/>
    <m/>
    <m/>
    <m/>
    <m/>
    <m/>
    <m/>
    <m/>
    <m/>
    <m/>
    <m/>
    <m/>
    <m/>
    <m/>
    <m/>
    <m/>
  </r>
  <r>
    <x v="5854"/>
    <x v="2"/>
    <x v="2"/>
    <m/>
    <s v="Other Reason"/>
    <m/>
    <m/>
    <m/>
    <m/>
    <x v="11"/>
    <m/>
    <m/>
    <m/>
    <m/>
    <m/>
    <m/>
    <m/>
    <m/>
    <m/>
    <m/>
    <m/>
    <m/>
    <m/>
    <m/>
    <m/>
  </r>
  <r>
    <x v="5855"/>
    <x v="1"/>
    <x v="2"/>
    <m/>
    <s v="Advisor/Information"/>
    <m/>
    <m/>
    <m/>
    <m/>
    <x v="16"/>
    <m/>
    <m/>
    <m/>
    <m/>
    <m/>
    <m/>
    <m/>
    <m/>
    <m/>
    <m/>
    <m/>
    <m/>
    <m/>
    <m/>
    <m/>
  </r>
  <r>
    <x v="5856"/>
    <x v="0"/>
    <x v="3"/>
    <m/>
    <s v="Other Reason"/>
    <m/>
    <s v="Report"/>
    <m/>
    <m/>
    <x v="23"/>
    <m/>
    <m/>
    <m/>
    <m/>
    <m/>
    <m/>
    <m/>
    <m/>
    <m/>
    <m/>
    <m/>
    <m/>
    <m/>
    <m/>
    <m/>
  </r>
  <r>
    <x v="5856"/>
    <x v="2"/>
    <x v="3"/>
    <m/>
    <s v="Advisor/Information"/>
    <m/>
    <s v="Complain"/>
    <m/>
    <m/>
    <x v="10"/>
    <m/>
    <m/>
    <m/>
    <m/>
    <m/>
    <m/>
    <m/>
    <m/>
    <m/>
    <m/>
    <m/>
    <m/>
    <m/>
    <m/>
    <m/>
  </r>
  <r>
    <x v="5857"/>
    <x v="0"/>
    <x v="2"/>
    <m/>
    <s v="Other Reason"/>
    <m/>
    <m/>
    <m/>
    <m/>
    <x v="15"/>
    <m/>
    <m/>
    <m/>
    <m/>
    <m/>
    <m/>
    <m/>
    <m/>
    <m/>
    <m/>
    <m/>
    <m/>
    <m/>
    <m/>
    <m/>
  </r>
  <r>
    <x v="5858"/>
    <x v="0"/>
    <x v="0"/>
    <m/>
    <s v="Query Resolution"/>
    <m/>
    <s v="Enquire"/>
    <m/>
    <s v="http://www.barnet.gov.uk/downloads/download/442/scrap_metal_application-guidance_notes"/>
    <x v="39"/>
    <m/>
    <m/>
    <s v="PE284TU"/>
    <m/>
    <m/>
    <m/>
    <m/>
    <m/>
    <m/>
    <m/>
    <m/>
    <m/>
    <m/>
    <m/>
    <m/>
  </r>
  <r>
    <x v="5859"/>
    <x v="2"/>
    <x v="2"/>
    <m/>
    <s v="Time Taken                            "/>
    <m/>
    <m/>
    <m/>
    <m/>
    <x v="16"/>
    <m/>
    <m/>
    <m/>
    <m/>
    <m/>
    <m/>
    <m/>
    <m/>
    <m/>
    <m/>
    <m/>
    <m/>
    <m/>
    <m/>
    <m/>
  </r>
  <r>
    <x v="5860"/>
    <x v="1"/>
    <x v="2"/>
    <m/>
    <s v="Time Taken                            "/>
    <m/>
    <m/>
    <m/>
    <m/>
    <x v="10"/>
    <m/>
    <m/>
    <m/>
    <m/>
    <m/>
    <m/>
    <m/>
    <m/>
    <m/>
    <m/>
    <m/>
    <m/>
    <m/>
    <m/>
    <m/>
  </r>
  <r>
    <x v="5861"/>
    <x v="1"/>
    <x v="2"/>
    <m/>
    <s v="Advisor/Information"/>
    <m/>
    <m/>
    <m/>
    <m/>
    <x v="15"/>
    <m/>
    <m/>
    <m/>
    <m/>
    <m/>
    <m/>
    <m/>
    <m/>
    <m/>
    <m/>
    <m/>
    <m/>
    <m/>
    <m/>
    <m/>
  </r>
  <r>
    <x v="5862"/>
    <x v="1"/>
    <x v="2"/>
    <m/>
    <s v="Advisor/Information"/>
    <m/>
    <m/>
    <m/>
    <m/>
    <x v="11"/>
    <m/>
    <m/>
    <m/>
    <m/>
    <m/>
    <m/>
    <m/>
    <m/>
    <m/>
    <m/>
    <m/>
    <m/>
    <m/>
    <m/>
    <m/>
  </r>
  <r>
    <x v="5863"/>
    <x v="1"/>
    <x v="0"/>
    <m/>
    <m/>
    <m/>
    <m/>
    <m/>
    <s v="http://www.barnet.gov.uk/info/940014/personal_licences/732/personal_licences"/>
    <x v="57"/>
    <m/>
    <m/>
    <m/>
    <m/>
    <m/>
    <m/>
    <m/>
    <m/>
    <m/>
    <m/>
    <m/>
    <m/>
    <m/>
    <m/>
    <m/>
  </r>
  <r>
    <x v="5864"/>
    <x v="1"/>
    <x v="2"/>
    <m/>
    <m/>
    <m/>
    <m/>
    <m/>
    <m/>
    <x v="30"/>
    <m/>
    <m/>
    <m/>
    <m/>
    <m/>
    <m/>
    <m/>
    <m/>
    <m/>
    <m/>
    <m/>
    <m/>
    <m/>
    <m/>
    <m/>
  </r>
  <r>
    <x v="5865"/>
    <x v="0"/>
    <x v="3"/>
    <m/>
    <s v="Advisor/Information"/>
    <m/>
    <s v="Notify"/>
    <m/>
    <m/>
    <x v="29"/>
    <m/>
    <m/>
    <m/>
    <m/>
    <m/>
    <m/>
    <m/>
    <m/>
    <m/>
    <m/>
    <m/>
    <m/>
    <m/>
    <m/>
    <m/>
  </r>
  <r>
    <x v="5866"/>
    <x v="1"/>
    <x v="2"/>
    <m/>
    <s v="Time Taken                            "/>
    <m/>
    <m/>
    <m/>
    <m/>
    <x v="11"/>
    <m/>
    <m/>
    <m/>
    <m/>
    <m/>
    <m/>
    <m/>
    <m/>
    <m/>
    <m/>
    <m/>
    <m/>
    <m/>
    <m/>
    <m/>
  </r>
  <r>
    <x v="5867"/>
    <x v="0"/>
    <x v="0"/>
    <m/>
    <s v="Decision"/>
    <m/>
    <s v="Complain"/>
    <m/>
    <s v="http://www.barnet.gov.uk/info/200103/youth_offending/332/youth_offending"/>
    <x v="3"/>
    <m/>
    <m/>
    <s v="DE249AE"/>
    <s v="Prefer Not To Say"/>
    <m/>
    <s v="Prefer not to say"/>
    <m/>
    <m/>
    <m/>
    <m/>
    <m/>
    <m/>
    <m/>
    <m/>
    <m/>
  </r>
  <r>
    <x v="5868"/>
    <x v="1"/>
    <x v="2"/>
    <m/>
    <s v="Advisor/Information"/>
    <m/>
    <m/>
    <m/>
    <m/>
    <x v="16"/>
    <m/>
    <m/>
    <m/>
    <m/>
    <m/>
    <m/>
    <m/>
    <m/>
    <m/>
    <m/>
    <m/>
    <m/>
    <m/>
    <m/>
    <m/>
  </r>
  <r>
    <x v="5869"/>
    <x v="1"/>
    <x v="1"/>
    <m/>
    <s v="Advisor/Information"/>
    <m/>
    <s v="Apply"/>
    <m/>
    <m/>
    <x v="8"/>
    <m/>
    <m/>
    <m/>
    <m/>
    <m/>
    <m/>
    <m/>
    <m/>
    <m/>
    <m/>
    <m/>
    <m/>
    <m/>
    <m/>
    <m/>
  </r>
  <r>
    <x v="5870"/>
    <x v="1"/>
    <x v="3"/>
    <m/>
    <m/>
    <m/>
    <m/>
    <m/>
    <m/>
    <x v="23"/>
    <m/>
    <m/>
    <m/>
    <m/>
    <m/>
    <m/>
    <m/>
    <m/>
    <m/>
    <m/>
    <m/>
    <m/>
    <m/>
    <m/>
    <m/>
  </r>
  <r>
    <x v="5871"/>
    <x v="1"/>
    <x v="2"/>
    <m/>
    <s v="Advisor/Information"/>
    <m/>
    <m/>
    <m/>
    <m/>
    <x v="18"/>
    <m/>
    <m/>
    <m/>
    <m/>
    <m/>
    <m/>
    <m/>
    <m/>
    <m/>
    <m/>
    <m/>
    <m/>
    <m/>
    <m/>
    <m/>
  </r>
  <r>
    <x v="5872"/>
    <x v="1"/>
    <x v="2"/>
    <m/>
    <s v="Time Taken                            "/>
    <m/>
    <m/>
    <m/>
    <m/>
    <x v="16"/>
    <m/>
    <m/>
    <m/>
    <m/>
    <m/>
    <m/>
    <m/>
    <m/>
    <m/>
    <m/>
    <m/>
    <m/>
    <m/>
    <m/>
    <m/>
  </r>
  <r>
    <x v="5873"/>
    <x v="1"/>
    <x v="2"/>
    <m/>
    <s v="Advisor/Information"/>
    <m/>
    <m/>
    <m/>
    <m/>
    <x v="15"/>
    <m/>
    <m/>
    <m/>
    <m/>
    <s v="Yes"/>
    <s v="Male"/>
    <s v="Caribbean"/>
    <m/>
    <m/>
    <m/>
    <m/>
    <m/>
    <m/>
    <m/>
    <m/>
  </r>
  <r>
    <x v="5874"/>
    <x v="1"/>
    <x v="2"/>
    <m/>
    <s v="Advisor/Information"/>
    <m/>
    <m/>
    <m/>
    <m/>
    <x v="16"/>
    <m/>
    <m/>
    <m/>
    <m/>
    <m/>
    <m/>
    <m/>
    <m/>
    <m/>
    <m/>
    <m/>
    <m/>
    <m/>
    <m/>
    <m/>
  </r>
  <r>
    <x v="5875"/>
    <x v="0"/>
    <x v="0"/>
    <m/>
    <s v="Query Resolution"/>
    <m/>
    <s v="Enquire"/>
    <m/>
    <s v="http://www.barnet.gov.uk/site/scripts/documents.php?categoryID=940432"/>
    <x v="11"/>
    <m/>
    <m/>
    <s v="N3"/>
    <m/>
    <m/>
    <m/>
    <m/>
    <m/>
    <m/>
    <m/>
    <m/>
    <m/>
    <m/>
    <m/>
    <m/>
  </r>
  <r>
    <x v="5876"/>
    <x v="1"/>
    <x v="2"/>
    <m/>
    <m/>
    <m/>
    <m/>
    <m/>
    <m/>
    <x v="11"/>
    <m/>
    <m/>
    <m/>
    <m/>
    <m/>
    <m/>
    <m/>
    <m/>
    <m/>
    <m/>
    <m/>
    <m/>
    <m/>
    <m/>
    <m/>
  </r>
  <r>
    <x v="5877"/>
    <x v="1"/>
    <x v="2"/>
    <m/>
    <s v="Advisor/Information"/>
    <m/>
    <m/>
    <m/>
    <m/>
    <x v="18"/>
    <m/>
    <m/>
    <m/>
    <m/>
    <m/>
    <m/>
    <m/>
    <m/>
    <m/>
    <m/>
    <m/>
    <m/>
    <m/>
    <m/>
    <m/>
  </r>
  <r>
    <x v="5878"/>
    <x v="1"/>
    <x v="0"/>
    <m/>
    <m/>
    <m/>
    <s v="Enquire"/>
    <m/>
    <s v="http://www.barnet.gov.uk/homepage/115/rubbish_waste_and_recycling"/>
    <x v="11"/>
    <m/>
    <m/>
    <m/>
    <m/>
    <m/>
    <m/>
    <m/>
    <m/>
    <m/>
    <m/>
    <m/>
    <m/>
    <m/>
    <m/>
    <m/>
  </r>
  <r>
    <x v="5879"/>
    <x v="1"/>
    <x v="3"/>
    <m/>
    <s v="Advisor/Information"/>
    <m/>
    <s v="Notify"/>
    <m/>
    <m/>
    <x v="17"/>
    <m/>
    <m/>
    <s v="N20"/>
    <m/>
    <m/>
    <m/>
    <m/>
    <m/>
    <m/>
    <m/>
    <m/>
    <m/>
    <m/>
    <m/>
    <m/>
  </r>
  <r>
    <x v="5880"/>
    <x v="1"/>
    <x v="2"/>
    <m/>
    <s v="Time Taken                            "/>
    <m/>
    <m/>
    <m/>
    <m/>
    <x v="18"/>
    <m/>
    <m/>
    <m/>
    <m/>
    <m/>
    <m/>
    <m/>
    <m/>
    <m/>
    <m/>
    <m/>
    <m/>
    <m/>
    <m/>
    <m/>
  </r>
  <r>
    <x v="5881"/>
    <x v="1"/>
    <x v="3"/>
    <m/>
    <m/>
    <m/>
    <m/>
    <m/>
    <m/>
    <x v="23"/>
    <m/>
    <m/>
    <m/>
    <m/>
    <m/>
    <m/>
    <m/>
    <m/>
    <m/>
    <m/>
    <m/>
    <m/>
    <m/>
    <m/>
    <m/>
  </r>
  <r>
    <x v="5881"/>
    <x v="1"/>
    <x v="3"/>
    <m/>
    <s v="Time Taken                            "/>
    <m/>
    <s v="Notify"/>
    <m/>
    <m/>
    <x v="1"/>
    <m/>
    <m/>
    <m/>
    <m/>
    <m/>
    <m/>
    <m/>
    <m/>
    <m/>
    <m/>
    <m/>
    <m/>
    <m/>
    <m/>
    <m/>
  </r>
  <r>
    <x v="5882"/>
    <x v="0"/>
    <x v="0"/>
    <m/>
    <s v="Query Resolution"/>
    <m/>
    <m/>
    <m/>
    <s v="http://www.barnet.gov.uk/info/10060/applying_for_council_housing/357/applying_for_council_housing"/>
    <x v="34"/>
    <m/>
    <m/>
    <m/>
    <m/>
    <m/>
    <m/>
    <m/>
    <m/>
    <m/>
    <m/>
    <m/>
    <m/>
    <m/>
    <m/>
    <m/>
  </r>
  <r>
    <x v="5883"/>
    <x v="1"/>
    <x v="2"/>
    <m/>
    <m/>
    <m/>
    <m/>
    <m/>
    <m/>
    <x v="11"/>
    <m/>
    <m/>
    <m/>
    <m/>
    <m/>
    <m/>
    <m/>
    <m/>
    <m/>
    <m/>
    <m/>
    <m/>
    <m/>
    <m/>
    <m/>
  </r>
  <r>
    <x v="5884"/>
    <x v="1"/>
    <x v="3"/>
    <m/>
    <s v="Time Taken                            "/>
    <m/>
    <s v="Notify"/>
    <m/>
    <m/>
    <x v="17"/>
    <m/>
    <m/>
    <s v="N200JB"/>
    <m/>
    <m/>
    <m/>
    <m/>
    <m/>
    <m/>
    <m/>
    <m/>
    <m/>
    <m/>
    <m/>
    <m/>
  </r>
  <r>
    <x v="5885"/>
    <x v="1"/>
    <x v="2"/>
    <m/>
    <s v="Advisor/Information"/>
    <m/>
    <m/>
    <m/>
    <m/>
    <x v="11"/>
    <m/>
    <m/>
    <m/>
    <m/>
    <m/>
    <m/>
    <m/>
    <m/>
    <m/>
    <m/>
    <m/>
    <m/>
    <m/>
    <m/>
    <m/>
  </r>
  <r>
    <x v="5886"/>
    <x v="1"/>
    <x v="2"/>
    <m/>
    <s v="Time Taken                            "/>
    <m/>
    <m/>
    <m/>
    <m/>
    <x v="18"/>
    <m/>
    <m/>
    <m/>
    <m/>
    <m/>
    <m/>
    <m/>
    <m/>
    <m/>
    <m/>
    <m/>
    <m/>
    <m/>
    <m/>
    <m/>
  </r>
  <r>
    <x v="5887"/>
    <x v="1"/>
    <x v="2"/>
    <m/>
    <s v="Decision"/>
    <m/>
    <m/>
    <m/>
    <m/>
    <x v="18"/>
    <m/>
    <m/>
    <m/>
    <m/>
    <m/>
    <m/>
    <m/>
    <m/>
    <m/>
    <m/>
    <m/>
    <m/>
    <m/>
    <m/>
    <m/>
  </r>
  <r>
    <x v="5888"/>
    <x v="0"/>
    <x v="0"/>
    <m/>
    <m/>
    <m/>
    <m/>
    <m/>
    <s v="http://www.barnet.gov.uk/forms/form/238/en/application_for_in-year_school_admission"/>
    <x v="44"/>
    <m/>
    <m/>
    <m/>
    <m/>
    <m/>
    <m/>
    <m/>
    <m/>
    <m/>
    <m/>
    <m/>
    <m/>
    <m/>
    <m/>
    <m/>
  </r>
  <r>
    <x v="5889"/>
    <x v="1"/>
    <x v="3"/>
    <m/>
    <s v="Time Taken                            "/>
    <m/>
    <s v="Notify"/>
    <m/>
    <m/>
    <x v="1"/>
    <m/>
    <m/>
    <m/>
    <m/>
    <m/>
    <m/>
    <m/>
    <m/>
    <m/>
    <m/>
    <m/>
    <m/>
    <m/>
    <m/>
    <m/>
  </r>
  <r>
    <x v="5890"/>
    <x v="1"/>
    <x v="3"/>
    <m/>
    <s v="Other Reason"/>
    <m/>
    <s v="Book"/>
    <m/>
    <m/>
    <x v="38"/>
    <n v="11"/>
    <m/>
    <s v="NW95ZD"/>
    <m/>
    <m/>
    <m/>
    <m/>
    <m/>
    <m/>
    <m/>
    <m/>
    <m/>
    <m/>
    <m/>
    <m/>
  </r>
  <r>
    <x v="5891"/>
    <x v="1"/>
    <x v="2"/>
    <m/>
    <s v="Advisor/Information"/>
    <m/>
    <m/>
    <m/>
    <m/>
    <x v="18"/>
    <m/>
    <m/>
    <m/>
    <m/>
    <m/>
    <m/>
    <m/>
    <m/>
    <m/>
    <m/>
    <m/>
    <m/>
    <m/>
    <m/>
    <m/>
  </r>
  <r>
    <x v="5892"/>
    <x v="1"/>
    <x v="3"/>
    <m/>
    <s v="Time Taken                            "/>
    <m/>
    <s v="Enquire"/>
    <m/>
    <m/>
    <x v="36"/>
    <m/>
    <m/>
    <s v="N102HN"/>
    <s v="45 to 54"/>
    <s v="No"/>
    <s v="Female"/>
    <s v="Other"/>
    <m/>
    <m/>
    <m/>
    <m/>
    <m/>
    <m/>
    <m/>
    <m/>
  </r>
  <r>
    <x v="5893"/>
    <x v="0"/>
    <x v="0"/>
    <m/>
    <s v="Query Resolution"/>
    <m/>
    <s v="Enquire"/>
    <m/>
    <s v="http://www.barnet.gov.uk/info/473/controlled_parking_zones/720/controlled_parking_zones"/>
    <x v="15"/>
    <m/>
    <m/>
    <s v="SW151EF"/>
    <m/>
    <m/>
    <m/>
    <m/>
    <m/>
    <m/>
    <m/>
    <m/>
    <m/>
    <m/>
    <m/>
    <m/>
  </r>
  <r>
    <x v="5894"/>
    <x v="1"/>
    <x v="2"/>
    <m/>
    <m/>
    <m/>
    <m/>
    <m/>
    <m/>
    <x v="11"/>
    <m/>
    <m/>
    <m/>
    <m/>
    <m/>
    <m/>
    <m/>
    <m/>
    <m/>
    <m/>
    <m/>
    <m/>
    <m/>
    <m/>
    <m/>
  </r>
  <r>
    <x v="5895"/>
    <x v="0"/>
    <x v="0"/>
    <m/>
    <s v="Query Resolution"/>
    <m/>
    <s v="Enquire"/>
    <m/>
    <s v="http://www.barnet.gov.uk/site/scripts/documents.php?categoryID=1130&amp;postcode=NW2+1EP&amp;uprn=200030225"/>
    <x v="11"/>
    <s v="I was hoping to find out an approximate time for the refuse collection "/>
    <m/>
    <s v="NW21EP"/>
    <m/>
    <m/>
    <m/>
    <m/>
    <m/>
    <m/>
    <m/>
    <m/>
    <m/>
    <m/>
    <m/>
    <m/>
  </r>
  <r>
    <x v="5896"/>
    <x v="1"/>
    <x v="2"/>
    <m/>
    <s v="Time Taken                            "/>
    <m/>
    <m/>
    <m/>
    <m/>
    <x v="23"/>
    <m/>
    <m/>
    <m/>
    <m/>
    <m/>
    <m/>
    <m/>
    <m/>
    <m/>
    <m/>
    <m/>
    <m/>
    <m/>
    <m/>
    <m/>
  </r>
  <r>
    <x v="5897"/>
    <x v="1"/>
    <x v="2"/>
    <m/>
    <m/>
    <m/>
    <m/>
    <m/>
    <m/>
    <x v="11"/>
    <m/>
    <m/>
    <m/>
    <m/>
    <m/>
    <m/>
    <m/>
    <m/>
    <m/>
    <m/>
    <m/>
    <m/>
    <m/>
    <m/>
    <m/>
  </r>
  <r>
    <x v="5898"/>
    <x v="0"/>
    <x v="2"/>
    <m/>
    <s v="Other Reason"/>
    <m/>
    <m/>
    <m/>
    <m/>
    <x v="23"/>
    <m/>
    <m/>
    <m/>
    <m/>
    <m/>
    <m/>
    <m/>
    <m/>
    <m/>
    <m/>
    <m/>
    <m/>
    <m/>
    <m/>
    <m/>
  </r>
  <r>
    <x v="5899"/>
    <x v="1"/>
    <x v="2"/>
    <m/>
    <s v="Advisor/Information"/>
    <m/>
    <m/>
    <m/>
    <m/>
    <x v="18"/>
    <m/>
    <m/>
    <m/>
    <m/>
    <m/>
    <m/>
    <m/>
    <m/>
    <m/>
    <m/>
    <m/>
    <m/>
    <m/>
    <m/>
    <m/>
  </r>
  <r>
    <x v="5900"/>
    <x v="1"/>
    <x v="2"/>
    <m/>
    <s v="Advisor/Information"/>
    <m/>
    <m/>
    <m/>
    <m/>
    <x v="19"/>
    <m/>
    <m/>
    <m/>
    <m/>
    <m/>
    <m/>
    <m/>
    <m/>
    <m/>
    <m/>
    <m/>
    <m/>
    <m/>
    <m/>
    <m/>
  </r>
  <r>
    <x v="5901"/>
    <x v="0"/>
    <x v="0"/>
    <m/>
    <m/>
    <m/>
    <m/>
    <m/>
    <s v="http://www.barnet.gov.uk/info/940028/cricklewood_brent_cross/530/cricklewood_brent_cross"/>
    <x v="69"/>
    <m/>
    <m/>
    <m/>
    <m/>
    <m/>
    <m/>
    <m/>
    <m/>
    <m/>
    <m/>
    <m/>
    <m/>
    <m/>
    <m/>
    <m/>
  </r>
  <r>
    <x v="5902"/>
    <x v="1"/>
    <x v="2"/>
    <m/>
    <s v="Time Taken                            "/>
    <m/>
    <m/>
    <m/>
    <m/>
    <x v="15"/>
    <m/>
    <m/>
    <m/>
    <m/>
    <m/>
    <m/>
    <m/>
    <m/>
    <m/>
    <m/>
    <m/>
    <m/>
    <m/>
    <m/>
    <m/>
  </r>
  <r>
    <x v="5903"/>
    <x v="1"/>
    <x v="2"/>
    <m/>
    <s v="Advisor/Information"/>
    <m/>
    <m/>
    <m/>
    <m/>
    <x v="18"/>
    <m/>
    <m/>
    <m/>
    <m/>
    <m/>
    <m/>
    <m/>
    <m/>
    <m/>
    <m/>
    <m/>
    <m/>
    <m/>
    <m/>
    <m/>
  </r>
  <r>
    <x v="5904"/>
    <x v="1"/>
    <x v="2"/>
    <m/>
    <s v="Advisor/Information"/>
    <m/>
    <m/>
    <m/>
    <m/>
    <x v="15"/>
    <m/>
    <m/>
    <m/>
    <m/>
    <m/>
    <m/>
    <m/>
    <m/>
    <m/>
    <m/>
    <m/>
    <m/>
    <m/>
    <m/>
    <m/>
  </r>
  <r>
    <x v="5905"/>
    <x v="1"/>
    <x v="2"/>
    <m/>
    <s v="Advisor/Information"/>
    <m/>
    <m/>
    <m/>
    <m/>
    <x v="18"/>
    <m/>
    <m/>
    <m/>
    <m/>
    <m/>
    <m/>
    <m/>
    <m/>
    <m/>
    <m/>
    <m/>
    <m/>
    <m/>
    <m/>
    <m/>
  </r>
  <r>
    <x v="5906"/>
    <x v="0"/>
    <x v="1"/>
    <m/>
    <s v="Decision"/>
    <m/>
    <s v="Complain"/>
    <m/>
    <m/>
    <x v="11"/>
    <s v="I have been chasing for the clear recycling sacks for over a month now.No one has yet delivered me any or responded to my phone calls.Each time I call the office the staff just log my call and promise me 5 working days they should be with me.I have wasted my time calling the council over 20 times chasing for the sacks. No one has bothered to deliver them as yet?  I still have not received a call or response in writing for when my sacks will be delivered to me.The council have not provided my road the blue bins and instead promised to provide us with sacks.The only time I ever got a roll was the first time when they initially changed the system,since then they have never given me a top up.  How do you expect me to recycle my waste? Why and what is this delay for,I am paying council tax to get all the services we need,but your department is not doing their job and looking after us.  This has caused alot of frustration and I have had to use a friends bin on another road to recycle the waste.This means I have had to drive each week and empty my waste in her bin to get that collected.  I need my recycling clear sacks delivered to me ASAP as i have now waited enough and wasted my time and money in calling you asking for the same thing over and over again,which has made me feel i was talking to walls.  What is your system in delivering the sacks to roads which don't have the blue bins? When last did you deliver the sacks on my road? Have i been missed out? What is going on then?  I am very furious as my phone calls have not been responded to and this is my final attempt in reaching you,I am giving your department the last chance to get back to me and delivering the sacks on time from now. "/>
    <m/>
    <s v="N128BT"/>
    <s v="25 to 34"/>
    <s v="No"/>
    <s v="Female"/>
    <s v="British"/>
    <m/>
    <m/>
    <m/>
    <m/>
    <m/>
    <m/>
    <m/>
    <m/>
  </r>
  <r>
    <x v="5907"/>
    <x v="1"/>
    <x v="2"/>
    <m/>
    <s v="Time Taken                            "/>
    <m/>
    <m/>
    <m/>
    <m/>
    <x v="16"/>
    <m/>
    <m/>
    <m/>
    <m/>
    <m/>
    <m/>
    <m/>
    <m/>
    <m/>
    <m/>
    <m/>
    <m/>
    <m/>
    <m/>
    <m/>
  </r>
  <r>
    <x v="5908"/>
    <x v="1"/>
    <x v="0"/>
    <m/>
    <s v="Advisor/Information"/>
    <m/>
    <s v="Enquire"/>
    <m/>
    <s v="http://www.barnet.gov.uk/forms/form/255/en/registrars_contact_us"/>
    <x v="44"/>
    <m/>
    <m/>
    <s v="TW80FE"/>
    <m/>
    <m/>
    <m/>
    <m/>
    <m/>
    <m/>
    <m/>
    <m/>
    <m/>
    <m/>
    <m/>
    <m/>
  </r>
  <r>
    <x v="5909"/>
    <x v="1"/>
    <x v="2"/>
    <m/>
    <s v="Query Resolution"/>
    <m/>
    <m/>
    <m/>
    <m/>
    <x v="10"/>
    <m/>
    <m/>
    <m/>
    <m/>
    <s v="No"/>
    <s v="Female"/>
    <s v="British"/>
    <m/>
    <m/>
    <m/>
    <m/>
    <m/>
    <m/>
    <m/>
    <m/>
  </r>
  <r>
    <x v="5910"/>
    <x v="1"/>
    <x v="2"/>
    <m/>
    <s v="Advisor/Information"/>
    <m/>
    <m/>
    <m/>
    <m/>
    <x v="18"/>
    <m/>
    <m/>
    <m/>
    <m/>
    <m/>
    <m/>
    <m/>
    <m/>
    <m/>
    <m/>
    <m/>
    <m/>
    <m/>
    <m/>
    <m/>
  </r>
  <r>
    <x v="5911"/>
    <x v="1"/>
    <x v="2"/>
    <m/>
    <s v="Time Taken                            "/>
    <m/>
    <m/>
    <m/>
    <m/>
    <x v="15"/>
    <m/>
    <m/>
    <m/>
    <m/>
    <m/>
    <m/>
    <m/>
    <m/>
    <m/>
    <m/>
    <m/>
    <m/>
    <m/>
    <m/>
    <m/>
  </r>
  <r>
    <x v="5912"/>
    <x v="1"/>
    <x v="2"/>
    <m/>
    <s v="Advisor/Information"/>
    <m/>
    <m/>
    <m/>
    <m/>
    <x v="18"/>
    <m/>
    <m/>
    <m/>
    <m/>
    <m/>
    <m/>
    <m/>
    <m/>
    <m/>
    <m/>
    <m/>
    <m/>
    <m/>
    <m/>
    <m/>
  </r>
  <r>
    <x v="5913"/>
    <x v="1"/>
    <x v="2"/>
    <m/>
    <s v="Other Reason"/>
    <m/>
    <m/>
    <m/>
    <m/>
    <x v="11"/>
    <m/>
    <m/>
    <m/>
    <m/>
    <m/>
    <m/>
    <m/>
    <m/>
    <m/>
    <m/>
    <m/>
    <m/>
    <m/>
    <m/>
    <m/>
  </r>
  <r>
    <x v="5914"/>
    <x v="1"/>
    <x v="2"/>
    <m/>
    <s v="Advisor/Information"/>
    <m/>
    <m/>
    <m/>
    <m/>
    <x v="16"/>
    <m/>
    <m/>
    <m/>
    <m/>
    <m/>
    <m/>
    <m/>
    <m/>
    <m/>
    <m/>
    <m/>
    <m/>
    <m/>
    <m/>
    <m/>
  </r>
  <r>
    <x v="5915"/>
    <x v="1"/>
    <x v="2"/>
    <m/>
    <s v="Advisor/Information"/>
    <m/>
    <m/>
    <m/>
    <m/>
    <x v="18"/>
    <m/>
    <m/>
    <m/>
    <m/>
    <m/>
    <m/>
    <m/>
    <m/>
    <m/>
    <m/>
    <m/>
    <m/>
    <m/>
    <m/>
    <m/>
  </r>
  <r>
    <x v="5916"/>
    <x v="1"/>
    <x v="2"/>
    <m/>
    <s v="Advisor/Information"/>
    <m/>
    <m/>
    <m/>
    <m/>
    <x v="19"/>
    <m/>
    <m/>
    <m/>
    <m/>
    <m/>
    <m/>
    <m/>
    <m/>
    <m/>
    <m/>
    <m/>
    <m/>
    <m/>
    <m/>
    <m/>
  </r>
  <r>
    <x v="5917"/>
    <x v="1"/>
    <x v="2"/>
    <m/>
    <m/>
    <m/>
    <m/>
    <m/>
    <m/>
    <x v="23"/>
    <m/>
    <m/>
    <m/>
    <m/>
    <m/>
    <m/>
    <m/>
    <m/>
    <m/>
    <m/>
    <m/>
    <m/>
    <m/>
    <m/>
    <m/>
  </r>
  <r>
    <x v="5918"/>
    <x v="1"/>
    <x v="2"/>
    <m/>
    <s v="Advisor/Information"/>
    <m/>
    <m/>
    <m/>
    <m/>
    <x v="11"/>
    <m/>
    <m/>
    <m/>
    <m/>
    <m/>
    <m/>
    <m/>
    <m/>
    <m/>
    <m/>
    <m/>
    <m/>
    <m/>
    <m/>
    <m/>
  </r>
  <r>
    <x v="5919"/>
    <x v="1"/>
    <x v="2"/>
    <m/>
    <s v="Advisor/Information"/>
    <m/>
    <m/>
    <m/>
    <m/>
    <x v="18"/>
    <m/>
    <m/>
    <m/>
    <m/>
    <m/>
    <m/>
    <m/>
    <m/>
    <m/>
    <m/>
    <m/>
    <m/>
    <m/>
    <m/>
    <m/>
  </r>
  <r>
    <x v="5920"/>
    <x v="2"/>
    <x v="2"/>
    <m/>
    <s v="Query Resolution"/>
    <m/>
    <m/>
    <m/>
    <m/>
    <x v="11"/>
    <m/>
    <m/>
    <m/>
    <m/>
    <m/>
    <m/>
    <m/>
    <m/>
    <m/>
    <m/>
    <m/>
    <m/>
    <m/>
    <m/>
    <m/>
  </r>
  <r>
    <x v="5921"/>
    <x v="1"/>
    <x v="2"/>
    <m/>
    <s v="Advisor/Information"/>
    <m/>
    <m/>
    <m/>
    <m/>
    <x v="23"/>
    <m/>
    <m/>
    <m/>
    <m/>
    <s v="Yes"/>
    <s v="Male"/>
    <s v="Indian"/>
    <m/>
    <m/>
    <m/>
    <m/>
    <m/>
    <m/>
    <m/>
    <m/>
  </r>
  <r>
    <x v="5922"/>
    <x v="2"/>
    <x v="0"/>
    <m/>
    <m/>
    <m/>
    <m/>
    <m/>
    <s v="http://www.barnet.gov.uk/info/71/overpayments/436/overpayments"/>
    <x v="65"/>
    <m/>
    <m/>
    <m/>
    <m/>
    <m/>
    <m/>
    <m/>
    <m/>
    <m/>
    <m/>
    <m/>
    <m/>
    <m/>
    <m/>
    <m/>
  </r>
  <r>
    <x v="5923"/>
    <x v="1"/>
    <x v="2"/>
    <m/>
    <s v="Advisor/Information"/>
    <m/>
    <m/>
    <m/>
    <m/>
    <x v="18"/>
    <m/>
    <m/>
    <m/>
    <m/>
    <m/>
    <m/>
    <m/>
    <m/>
    <m/>
    <m/>
    <m/>
    <m/>
    <m/>
    <m/>
    <m/>
  </r>
  <r>
    <x v="5924"/>
    <x v="1"/>
    <x v="2"/>
    <m/>
    <s v="Time Taken                            "/>
    <m/>
    <m/>
    <m/>
    <m/>
    <x v="11"/>
    <m/>
    <m/>
    <m/>
    <m/>
    <s v="No"/>
    <s v="Male"/>
    <s v="British"/>
    <m/>
    <m/>
    <m/>
    <m/>
    <m/>
    <m/>
    <m/>
    <m/>
  </r>
  <r>
    <x v="5925"/>
    <x v="0"/>
    <x v="2"/>
    <m/>
    <s v="Query Resolution"/>
    <m/>
    <m/>
    <m/>
    <m/>
    <x v="19"/>
    <m/>
    <m/>
    <m/>
    <m/>
    <m/>
    <m/>
    <m/>
    <m/>
    <m/>
    <m/>
    <m/>
    <m/>
    <m/>
    <m/>
    <m/>
  </r>
  <r>
    <x v="5926"/>
    <x v="1"/>
    <x v="2"/>
    <m/>
    <s v="Advisor/Information"/>
    <m/>
    <m/>
    <m/>
    <m/>
    <x v="16"/>
    <m/>
    <m/>
    <m/>
    <m/>
    <m/>
    <m/>
    <m/>
    <m/>
    <m/>
    <m/>
    <m/>
    <m/>
    <m/>
    <m/>
    <m/>
  </r>
  <r>
    <x v="5927"/>
    <x v="1"/>
    <x v="2"/>
    <m/>
    <s v="Advisor/Information"/>
    <m/>
    <m/>
    <m/>
    <m/>
    <x v="11"/>
    <m/>
    <m/>
    <m/>
    <m/>
    <m/>
    <m/>
    <m/>
    <m/>
    <m/>
    <m/>
    <m/>
    <m/>
    <m/>
    <m/>
    <m/>
  </r>
  <r>
    <x v="5928"/>
    <x v="2"/>
    <x v="2"/>
    <m/>
    <s v="Time Taken                            "/>
    <m/>
    <m/>
    <m/>
    <m/>
    <x v="23"/>
    <m/>
    <m/>
    <m/>
    <m/>
    <m/>
    <m/>
    <m/>
    <m/>
    <m/>
    <m/>
    <m/>
    <m/>
    <m/>
    <m/>
    <m/>
  </r>
  <r>
    <x v="5929"/>
    <x v="1"/>
    <x v="2"/>
    <m/>
    <s v="Time Taken                            "/>
    <m/>
    <m/>
    <m/>
    <m/>
    <x v="16"/>
    <m/>
    <m/>
    <m/>
    <m/>
    <m/>
    <m/>
    <m/>
    <m/>
    <m/>
    <m/>
    <m/>
    <m/>
    <m/>
    <m/>
    <m/>
  </r>
  <r>
    <x v="5930"/>
    <x v="2"/>
    <x v="2"/>
    <m/>
    <s v="Other Reason"/>
    <m/>
    <m/>
    <m/>
    <m/>
    <x v="30"/>
    <m/>
    <m/>
    <m/>
    <m/>
    <m/>
    <m/>
    <m/>
    <m/>
    <m/>
    <m/>
    <m/>
    <m/>
    <m/>
    <m/>
    <m/>
  </r>
  <r>
    <x v="5931"/>
    <x v="1"/>
    <x v="2"/>
    <m/>
    <s v="Query Resolution"/>
    <m/>
    <m/>
    <m/>
    <m/>
    <x v="14"/>
    <m/>
    <m/>
    <m/>
    <m/>
    <m/>
    <m/>
    <m/>
    <m/>
    <m/>
    <m/>
    <m/>
    <m/>
    <m/>
    <m/>
    <m/>
  </r>
  <r>
    <x v="5932"/>
    <x v="1"/>
    <x v="2"/>
    <m/>
    <s v="Time Taken                            "/>
    <m/>
    <m/>
    <m/>
    <m/>
    <x v="16"/>
    <m/>
    <m/>
    <m/>
    <m/>
    <m/>
    <m/>
    <m/>
    <m/>
    <m/>
    <m/>
    <m/>
    <m/>
    <m/>
    <m/>
    <m/>
  </r>
  <r>
    <x v="5933"/>
    <x v="1"/>
    <x v="2"/>
    <m/>
    <m/>
    <m/>
    <m/>
    <m/>
    <m/>
    <x v="16"/>
    <m/>
    <m/>
    <m/>
    <m/>
    <m/>
    <m/>
    <m/>
    <m/>
    <m/>
    <m/>
    <m/>
    <m/>
    <m/>
    <m/>
    <m/>
  </r>
  <r>
    <x v="5934"/>
    <x v="1"/>
    <x v="2"/>
    <m/>
    <s v="Advisor/Information"/>
    <m/>
    <m/>
    <m/>
    <m/>
    <x v="10"/>
    <m/>
    <m/>
    <m/>
    <m/>
    <m/>
    <m/>
    <m/>
    <m/>
    <m/>
    <m/>
    <m/>
    <m/>
    <m/>
    <m/>
    <m/>
  </r>
  <r>
    <x v="5935"/>
    <x v="1"/>
    <x v="2"/>
    <m/>
    <s v="Advisor/Information"/>
    <m/>
    <m/>
    <m/>
    <m/>
    <x v="11"/>
    <m/>
    <m/>
    <m/>
    <m/>
    <m/>
    <m/>
    <m/>
    <m/>
    <m/>
    <m/>
    <m/>
    <m/>
    <m/>
    <m/>
    <m/>
  </r>
  <r>
    <x v="5936"/>
    <x v="1"/>
    <x v="2"/>
    <m/>
    <s v="Advisor/Information"/>
    <m/>
    <m/>
    <m/>
    <m/>
    <x v="18"/>
    <m/>
    <m/>
    <m/>
    <m/>
    <m/>
    <m/>
    <m/>
    <m/>
    <m/>
    <m/>
    <m/>
    <m/>
    <m/>
    <m/>
    <m/>
  </r>
  <r>
    <x v="5937"/>
    <x v="1"/>
    <x v="0"/>
    <m/>
    <s v="Time Taken                            "/>
    <m/>
    <s v="Apply"/>
    <m/>
    <s v="http://www.barnet.gov.uk/forms/form/201/en/council_tax_-_moving_in"/>
    <x v="44"/>
    <m/>
    <m/>
    <m/>
    <m/>
    <m/>
    <m/>
    <m/>
    <m/>
    <m/>
    <m/>
    <m/>
    <m/>
    <m/>
    <m/>
    <m/>
  </r>
  <r>
    <x v="5938"/>
    <x v="1"/>
    <x v="2"/>
    <m/>
    <m/>
    <m/>
    <m/>
    <m/>
    <m/>
    <x v="23"/>
    <m/>
    <m/>
    <m/>
    <m/>
    <m/>
    <m/>
    <m/>
    <m/>
    <m/>
    <m/>
    <m/>
    <m/>
    <m/>
    <m/>
    <m/>
  </r>
  <r>
    <x v="5939"/>
    <x v="0"/>
    <x v="0"/>
    <m/>
    <m/>
    <m/>
    <m/>
    <m/>
    <s v="http://www.barnet.gov.uk/info/930212/citizenship_ceremonies/603/citizenship_ceremonies"/>
    <x v="51"/>
    <m/>
    <m/>
    <m/>
    <m/>
    <m/>
    <m/>
    <m/>
    <m/>
    <m/>
    <m/>
    <m/>
    <m/>
    <m/>
    <m/>
    <m/>
  </r>
  <r>
    <x v="5940"/>
    <x v="1"/>
    <x v="2"/>
    <m/>
    <s v="Query Resolution"/>
    <m/>
    <m/>
    <m/>
    <m/>
    <x v="18"/>
    <m/>
    <m/>
    <m/>
    <m/>
    <m/>
    <m/>
    <m/>
    <m/>
    <m/>
    <m/>
    <m/>
    <m/>
    <m/>
    <m/>
    <m/>
  </r>
  <r>
    <x v="5941"/>
    <x v="1"/>
    <x v="2"/>
    <m/>
    <m/>
    <m/>
    <m/>
    <m/>
    <m/>
    <x v="18"/>
    <m/>
    <m/>
    <m/>
    <m/>
    <m/>
    <m/>
    <m/>
    <m/>
    <m/>
    <m/>
    <m/>
    <m/>
    <m/>
    <m/>
    <m/>
  </r>
  <r>
    <x v="5942"/>
    <x v="1"/>
    <x v="1"/>
    <m/>
    <s v="Time Taken                            "/>
    <m/>
    <s v="Appeal"/>
    <m/>
    <m/>
    <x v="23"/>
    <m/>
    <m/>
    <m/>
    <m/>
    <m/>
    <m/>
    <m/>
    <m/>
    <m/>
    <m/>
    <m/>
    <m/>
    <m/>
    <m/>
    <m/>
  </r>
  <r>
    <x v="5943"/>
    <x v="1"/>
    <x v="2"/>
    <m/>
    <s v="Advisor/Information"/>
    <m/>
    <m/>
    <m/>
    <m/>
    <x v="19"/>
    <m/>
    <m/>
    <m/>
    <m/>
    <m/>
    <m/>
    <m/>
    <m/>
    <m/>
    <m/>
    <m/>
    <m/>
    <m/>
    <m/>
    <m/>
  </r>
  <r>
    <x v="5944"/>
    <x v="1"/>
    <x v="2"/>
    <m/>
    <s v="Advisor/Information"/>
    <m/>
    <m/>
    <m/>
    <m/>
    <x v="16"/>
    <m/>
    <m/>
    <m/>
    <m/>
    <m/>
    <m/>
    <m/>
    <m/>
    <m/>
    <m/>
    <m/>
    <m/>
    <m/>
    <m/>
    <m/>
  </r>
  <r>
    <x v="5945"/>
    <x v="0"/>
    <x v="0"/>
    <m/>
    <m/>
    <m/>
    <m/>
    <m/>
    <s v="http://www.barnet.gov.uk/info/930111/parking_tickets_pcn/516/parking_tickets_pcn"/>
    <x v="19"/>
    <m/>
    <m/>
    <m/>
    <m/>
    <m/>
    <m/>
    <m/>
    <m/>
    <m/>
    <m/>
    <m/>
    <m/>
    <m/>
    <m/>
    <m/>
  </r>
  <r>
    <x v="5946"/>
    <x v="1"/>
    <x v="0"/>
    <m/>
    <m/>
    <m/>
    <m/>
    <m/>
    <s v="http://www.barnet.gov.uk/info/200119/contact_details_for_customer-facing_departments/888/contact_details_for_customer-facing_departments"/>
    <x v="13"/>
    <m/>
    <m/>
    <m/>
    <m/>
    <m/>
    <m/>
    <m/>
    <m/>
    <m/>
    <m/>
    <m/>
    <m/>
    <m/>
    <m/>
    <m/>
  </r>
  <r>
    <x v="5947"/>
    <x v="1"/>
    <x v="2"/>
    <m/>
    <s v="Query Resolution"/>
    <m/>
    <m/>
    <m/>
    <m/>
    <x v="23"/>
    <m/>
    <m/>
    <m/>
    <m/>
    <m/>
    <m/>
    <m/>
    <m/>
    <m/>
    <m/>
    <m/>
    <m/>
    <m/>
    <m/>
    <m/>
  </r>
  <r>
    <x v="5948"/>
    <x v="1"/>
    <x v="2"/>
    <m/>
    <m/>
    <m/>
    <m/>
    <m/>
    <m/>
    <x v="11"/>
    <m/>
    <m/>
    <m/>
    <m/>
    <m/>
    <m/>
    <m/>
    <m/>
    <m/>
    <m/>
    <m/>
    <m/>
    <m/>
    <m/>
    <m/>
  </r>
  <r>
    <x v="5949"/>
    <x v="1"/>
    <x v="2"/>
    <m/>
    <s v="Time Taken                            "/>
    <m/>
    <m/>
    <m/>
    <m/>
    <x v="18"/>
    <m/>
    <m/>
    <m/>
    <m/>
    <m/>
    <m/>
    <m/>
    <m/>
    <m/>
    <m/>
    <m/>
    <m/>
    <m/>
    <m/>
    <m/>
  </r>
  <r>
    <x v="5950"/>
    <x v="1"/>
    <x v="2"/>
    <m/>
    <s v="Time Taken                            "/>
    <m/>
    <m/>
    <m/>
    <m/>
    <x v="19"/>
    <m/>
    <m/>
    <m/>
    <m/>
    <m/>
    <m/>
    <m/>
    <m/>
    <m/>
    <m/>
    <m/>
    <m/>
    <m/>
    <m/>
    <m/>
  </r>
  <r>
    <x v="5951"/>
    <x v="0"/>
    <x v="2"/>
    <m/>
    <s v="Other Reason"/>
    <m/>
    <m/>
    <m/>
    <m/>
    <x v="15"/>
    <m/>
    <m/>
    <m/>
    <m/>
    <m/>
    <m/>
    <m/>
    <m/>
    <m/>
    <m/>
    <m/>
    <m/>
    <m/>
    <m/>
    <m/>
  </r>
  <r>
    <x v="5952"/>
    <x v="1"/>
    <x v="2"/>
    <m/>
    <s v="Time Taken                            "/>
    <m/>
    <m/>
    <m/>
    <m/>
    <x v="15"/>
    <m/>
    <m/>
    <m/>
    <m/>
    <m/>
    <m/>
    <m/>
    <m/>
    <m/>
    <m/>
    <m/>
    <m/>
    <m/>
    <m/>
    <m/>
  </r>
  <r>
    <x v="5953"/>
    <x v="1"/>
    <x v="2"/>
    <m/>
    <s v="Time Taken                            "/>
    <m/>
    <m/>
    <m/>
    <m/>
    <x v="18"/>
    <m/>
    <m/>
    <m/>
    <m/>
    <m/>
    <m/>
    <m/>
    <m/>
    <m/>
    <m/>
    <m/>
    <m/>
    <m/>
    <m/>
    <m/>
  </r>
  <r>
    <x v="5954"/>
    <x v="1"/>
    <x v="2"/>
    <m/>
    <s v="Advisor/Information"/>
    <m/>
    <m/>
    <m/>
    <m/>
    <x v="16"/>
    <m/>
    <m/>
    <m/>
    <m/>
    <m/>
    <m/>
    <m/>
    <m/>
    <m/>
    <m/>
    <m/>
    <m/>
    <m/>
    <m/>
    <m/>
  </r>
  <r>
    <x v="5955"/>
    <x v="0"/>
    <x v="0"/>
    <m/>
    <m/>
    <m/>
    <m/>
    <m/>
    <s v="http://www.barnet.gov.uk/"/>
    <x v="0"/>
    <m/>
    <m/>
    <m/>
    <m/>
    <m/>
    <m/>
    <m/>
    <m/>
    <m/>
    <m/>
    <m/>
    <m/>
    <m/>
    <m/>
    <m/>
  </r>
  <r>
    <x v="5956"/>
    <x v="1"/>
    <x v="2"/>
    <m/>
    <s v="Time Taken                            "/>
    <m/>
    <m/>
    <m/>
    <m/>
    <x v="18"/>
    <m/>
    <m/>
    <m/>
    <m/>
    <m/>
    <m/>
    <m/>
    <m/>
    <m/>
    <m/>
    <m/>
    <m/>
    <m/>
    <m/>
    <m/>
  </r>
  <r>
    <x v="5957"/>
    <x v="1"/>
    <x v="2"/>
    <m/>
    <s v="Advisor/Information"/>
    <m/>
    <m/>
    <m/>
    <m/>
    <x v="18"/>
    <m/>
    <m/>
    <m/>
    <m/>
    <m/>
    <m/>
    <m/>
    <m/>
    <m/>
    <m/>
    <m/>
    <m/>
    <m/>
    <m/>
    <m/>
  </r>
  <r>
    <x v="5958"/>
    <x v="1"/>
    <x v="2"/>
    <m/>
    <s v="Advisor/Information"/>
    <m/>
    <m/>
    <m/>
    <m/>
    <x v="14"/>
    <m/>
    <m/>
    <m/>
    <m/>
    <m/>
    <m/>
    <m/>
    <m/>
    <m/>
    <m/>
    <m/>
    <m/>
    <m/>
    <m/>
    <m/>
  </r>
  <r>
    <x v="5959"/>
    <x v="1"/>
    <x v="2"/>
    <m/>
    <s v="Advisor/Information"/>
    <m/>
    <m/>
    <m/>
    <m/>
    <x v="11"/>
    <m/>
    <m/>
    <m/>
    <m/>
    <s v="No"/>
    <s v="Female"/>
    <s v="Bangladeshi"/>
    <m/>
    <m/>
    <m/>
    <m/>
    <m/>
    <m/>
    <m/>
    <m/>
  </r>
  <r>
    <x v="5960"/>
    <x v="1"/>
    <x v="2"/>
    <m/>
    <s v="Advisor/Information"/>
    <m/>
    <m/>
    <m/>
    <m/>
    <x v="16"/>
    <m/>
    <m/>
    <m/>
    <m/>
    <s v="No"/>
    <s v="Female"/>
    <s v="British"/>
    <m/>
    <m/>
    <m/>
    <m/>
    <m/>
    <m/>
    <m/>
    <m/>
  </r>
  <r>
    <x v="5961"/>
    <x v="1"/>
    <x v="2"/>
    <m/>
    <s v="Advisor/Information"/>
    <m/>
    <m/>
    <m/>
    <m/>
    <x v="16"/>
    <m/>
    <m/>
    <m/>
    <m/>
    <m/>
    <m/>
    <m/>
    <m/>
    <m/>
    <m/>
    <m/>
    <m/>
    <m/>
    <m/>
    <m/>
  </r>
  <r>
    <x v="5962"/>
    <x v="1"/>
    <x v="2"/>
    <m/>
    <m/>
    <m/>
    <m/>
    <m/>
    <m/>
    <x v="18"/>
    <m/>
    <m/>
    <m/>
    <m/>
    <m/>
    <m/>
    <m/>
    <m/>
    <m/>
    <m/>
    <m/>
    <m/>
    <m/>
    <m/>
    <m/>
  </r>
  <r>
    <x v="5963"/>
    <x v="0"/>
    <x v="0"/>
    <m/>
    <m/>
    <m/>
    <m/>
    <m/>
    <s v="http://www.barnet.gov.uk/info/930210/scams/1111/scams"/>
    <x v="23"/>
    <m/>
    <m/>
    <m/>
    <m/>
    <m/>
    <m/>
    <m/>
    <m/>
    <m/>
    <m/>
    <m/>
    <m/>
    <m/>
    <m/>
    <m/>
  </r>
  <r>
    <x v="5964"/>
    <x v="0"/>
    <x v="0"/>
    <m/>
    <s v="Time Taken                            "/>
    <m/>
    <s v="Report"/>
    <m/>
    <s v="http://www.barnet.gov.uk/info/557/maintenance_programme/409/maintenance_programme"/>
    <x v="42"/>
    <m/>
    <m/>
    <s v="BH124RT"/>
    <m/>
    <m/>
    <m/>
    <m/>
    <m/>
    <m/>
    <m/>
    <m/>
    <m/>
    <m/>
    <m/>
    <m/>
  </r>
  <r>
    <x v="5965"/>
    <x v="1"/>
    <x v="0"/>
    <m/>
    <s v="Query Resolution"/>
    <m/>
    <s v="Enquire"/>
    <m/>
    <s v="http://www.barnet.gov.uk/info/930216/charges_for_registration_ceremonies_and_nationality/606/charges_for_registration_ceremonies_and_nationality"/>
    <x v="51"/>
    <m/>
    <m/>
    <s v="NW71HP"/>
    <m/>
    <m/>
    <m/>
    <m/>
    <m/>
    <m/>
    <m/>
    <m/>
    <m/>
    <m/>
    <m/>
    <m/>
  </r>
  <r>
    <x v="5966"/>
    <x v="1"/>
    <x v="0"/>
    <m/>
    <m/>
    <m/>
    <m/>
    <m/>
    <s v="http://www.barnet.gov.uk/info/930193/child_abuse/343/child_abuse"/>
    <x v="3"/>
    <m/>
    <m/>
    <m/>
    <m/>
    <m/>
    <m/>
    <m/>
    <m/>
    <m/>
    <m/>
    <m/>
    <m/>
    <m/>
    <m/>
    <m/>
  </r>
  <r>
    <x v="5967"/>
    <x v="0"/>
    <x v="0"/>
    <m/>
    <m/>
    <m/>
    <m/>
    <m/>
    <s v="http://www.barnet.gov.uk/"/>
    <x v="0"/>
    <m/>
    <m/>
    <m/>
    <m/>
    <m/>
    <m/>
    <m/>
    <m/>
    <m/>
    <m/>
    <m/>
    <m/>
    <m/>
    <m/>
    <m/>
  </r>
  <r>
    <x v="5968"/>
    <x v="0"/>
    <x v="0"/>
    <m/>
    <s v="Decision"/>
    <m/>
    <s v="Report"/>
    <m/>
    <s v="http://www.barnet.gov.uk/homepage/249/directory_record?did=145642&amp;entry_id=122477"/>
    <x v="4"/>
    <m/>
    <m/>
    <s v="LU54AU"/>
    <s v="35 to 44"/>
    <s v="Prefer not to say"/>
    <s v="Prefer not to say"/>
    <s v="Prefer not to say"/>
    <m/>
    <m/>
    <m/>
    <m/>
    <m/>
    <m/>
    <m/>
    <m/>
  </r>
  <r>
    <x v="5969"/>
    <x v="1"/>
    <x v="0"/>
    <m/>
    <s v="Query Resolution"/>
    <m/>
    <s v="Enquire"/>
    <m/>
    <s v="http://www.barnet.gov.uk/site/scripts/documents.php?categoryID=920057"/>
    <x v="10"/>
    <m/>
    <m/>
    <m/>
    <m/>
    <m/>
    <m/>
    <m/>
    <m/>
    <m/>
    <m/>
    <m/>
    <m/>
    <m/>
    <m/>
    <m/>
  </r>
  <r>
    <x v="5970"/>
    <x v="1"/>
    <x v="1"/>
    <m/>
    <s v="Time Taken                            "/>
    <m/>
    <s v="Apply"/>
    <m/>
    <m/>
    <x v="48"/>
    <s v="I am awaiting the answer to my request. It has been forwarded to the department concerned."/>
    <m/>
    <s v="N145BB"/>
    <s v="75 and over"/>
    <s v="No"/>
    <s v="Female"/>
    <s v="British"/>
    <m/>
    <m/>
    <m/>
    <m/>
    <m/>
    <m/>
    <m/>
    <m/>
  </r>
  <r>
    <x v="5971"/>
    <x v="0"/>
    <x v="0"/>
    <m/>
    <s v="Time Taken                            "/>
    <m/>
    <s v="Pay"/>
    <m/>
    <s v="http://www.barnet.gov.uk/pay"/>
    <x v="12"/>
    <m/>
    <m/>
    <m/>
    <m/>
    <m/>
    <m/>
    <m/>
    <m/>
    <m/>
    <m/>
    <m/>
    <m/>
    <m/>
    <m/>
    <m/>
  </r>
  <r>
    <x v="5972"/>
    <x v="0"/>
    <x v="0"/>
    <m/>
    <s v="Time Taken                            "/>
    <m/>
    <s v="Pay"/>
    <m/>
    <s v="http://www.barnet.gov.uk/info/200028/council_tax/654/council_tax"/>
    <x v="21"/>
    <m/>
    <m/>
    <s v="N33PU"/>
    <m/>
    <m/>
    <m/>
    <m/>
    <m/>
    <m/>
    <m/>
    <m/>
    <m/>
    <m/>
    <m/>
    <m/>
  </r>
  <r>
    <x v="5973"/>
    <x v="0"/>
    <x v="0"/>
    <m/>
    <m/>
    <m/>
    <m/>
    <m/>
    <s v="http://www.barnet.gov.uk/info/200028/council_tax/654/council_tax"/>
    <x v="21"/>
    <m/>
    <m/>
    <m/>
    <m/>
    <m/>
    <m/>
    <m/>
    <m/>
    <m/>
    <m/>
    <m/>
    <m/>
    <m/>
    <m/>
    <m/>
  </r>
  <r>
    <x v="5974"/>
    <x v="1"/>
    <x v="0"/>
    <m/>
    <m/>
    <m/>
    <m/>
    <m/>
    <s v="http://www.barnet.gov.uk/pay"/>
    <x v="12"/>
    <m/>
    <m/>
    <m/>
    <m/>
    <m/>
    <m/>
    <m/>
    <m/>
    <m/>
    <m/>
    <m/>
    <m/>
    <m/>
    <m/>
    <m/>
  </r>
  <r>
    <x v="5975"/>
    <x v="0"/>
    <x v="0"/>
    <m/>
    <s v="Time Taken                            "/>
    <m/>
    <s v="Appeal"/>
    <m/>
    <s v="http://www.barnet.gov.uk/info/474/parking_permits/690/parking_permits"/>
    <x v="15"/>
    <m/>
    <m/>
    <s v="HA89LN"/>
    <m/>
    <m/>
    <m/>
    <m/>
    <m/>
    <m/>
    <m/>
    <m/>
    <m/>
    <m/>
    <m/>
    <m/>
  </r>
  <r>
    <x v="5976"/>
    <x v="0"/>
    <x v="0"/>
    <m/>
    <m/>
    <m/>
    <m/>
    <m/>
    <s v="http://www.barnet.gov.uk/info/14/secondary_school_admissions/649/secondary_school_admissions"/>
    <x v="7"/>
    <m/>
    <m/>
    <m/>
    <m/>
    <m/>
    <m/>
    <m/>
    <m/>
    <m/>
    <m/>
    <m/>
    <m/>
    <m/>
    <m/>
    <m/>
  </r>
  <r>
    <x v="5977"/>
    <x v="0"/>
    <x v="0"/>
    <m/>
    <s v="Query Resolution"/>
    <m/>
    <s v="Enquire"/>
    <m/>
    <s v="http://www.barnet.gov.uk/homepage/248/directory_homepage?page=Homepage&amp;did=145658"/>
    <x v="10"/>
    <s v="How do i find out what school catchment areas I fall into? This should be easier to find an answer to. "/>
    <m/>
    <s v="N127PJ"/>
    <s v="25 to 34"/>
    <s v="No"/>
    <s v="Female"/>
    <s v="Other"/>
    <m/>
    <m/>
    <m/>
    <m/>
    <m/>
    <m/>
    <m/>
    <m/>
  </r>
  <r>
    <x v="5978"/>
    <x v="0"/>
    <x v="0"/>
    <m/>
    <m/>
    <m/>
    <m/>
    <m/>
    <s v="https://www.barnet.gov.uk/register"/>
    <x v="12"/>
    <m/>
    <m/>
    <m/>
    <m/>
    <m/>
    <m/>
    <m/>
    <m/>
    <m/>
    <m/>
    <m/>
    <m/>
    <m/>
    <m/>
    <m/>
  </r>
  <r>
    <x v="5979"/>
    <x v="0"/>
    <x v="0"/>
    <m/>
    <s v="Time Taken                            "/>
    <m/>
    <s v="Pay"/>
    <m/>
    <s v="http://www.barnet.gov.uk/pay"/>
    <x v="12"/>
    <m/>
    <m/>
    <s v="NW21UW"/>
    <m/>
    <m/>
    <m/>
    <m/>
    <m/>
    <m/>
    <m/>
    <m/>
    <m/>
    <m/>
    <m/>
    <m/>
  </r>
  <r>
    <x v="5980"/>
    <x v="0"/>
    <x v="0"/>
    <m/>
    <m/>
    <m/>
    <s v="Report"/>
    <m/>
    <s v="http://www.barnet.gov.uk/info/930111/parking_tickets_pcn/516/parking_tickets_pcn"/>
    <x v="19"/>
    <m/>
    <m/>
    <m/>
    <m/>
    <m/>
    <m/>
    <m/>
    <m/>
    <m/>
    <m/>
    <m/>
    <m/>
    <m/>
    <m/>
    <m/>
  </r>
  <r>
    <x v="5981"/>
    <x v="2"/>
    <x v="1"/>
    <m/>
    <s v="Query Resolution"/>
    <m/>
    <s v="Report"/>
    <m/>
    <m/>
    <x v="8"/>
    <m/>
    <m/>
    <s v="HA88DL"/>
    <s v="55 to 64"/>
    <s v="No"/>
    <s v="Female"/>
    <s v="British"/>
    <m/>
    <m/>
    <m/>
    <m/>
    <m/>
    <m/>
    <m/>
    <m/>
  </r>
  <r>
    <x v="5982"/>
    <x v="1"/>
    <x v="0"/>
    <m/>
    <s v="Time Taken                            "/>
    <m/>
    <m/>
    <m/>
    <s v="http://www.barnet.gov.uk/library-opening-times"/>
    <x v="10"/>
    <m/>
    <m/>
    <m/>
    <m/>
    <m/>
    <m/>
    <m/>
    <m/>
    <m/>
    <m/>
    <m/>
    <m/>
    <m/>
    <m/>
    <m/>
  </r>
  <r>
    <x v="5983"/>
    <x v="1"/>
    <x v="0"/>
    <m/>
    <m/>
    <m/>
    <m/>
    <m/>
    <s v="http://www.barnet.gov.uk/info/940044/barnet/740/barnet/11"/>
    <x v="10"/>
    <m/>
    <m/>
    <m/>
    <m/>
    <m/>
    <m/>
    <m/>
    <m/>
    <m/>
    <m/>
    <m/>
    <m/>
    <m/>
    <m/>
    <m/>
  </r>
  <r>
    <x v="5984"/>
    <x v="1"/>
    <x v="0"/>
    <m/>
    <m/>
    <m/>
    <s v="Apply"/>
    <m/>
    <s v="http://www.barnet.gov.uk/school-admissions"/>
    <x v="7"/>
    <m/>
    <m/>
    <m/>
    <m/>
    <m/>
    <m/>
    <m/>
    <m/>
    <m/>
    <m/>
    <m/>
    <m/>
    <m/>
    <m/>
    <m/>
  </r>
  <r>
    <x v="5985"/>
    <x v="0"/>
    <x v="0"/>
    <m/>
    <s v="Time Taken                            "/>
    <m/>
    <s v="Pay"/>
    <m/>
    <s v="http://www.barnet.gov.uk/info/200028/council_tax/654/council_tax"/>
    <x v="21"/>
    <m/>
    <m/>
    <m/>
    <m/>
    <m/>
    <m/>
    <m/>
    <m/>
    <m/>
    <m/>
    <m/>
    <m/>
    <m/>
    <m/>
    <m/>
  </r>
  <r>
    <x v="5986"/>
    <x v="0"/>
    <x v="0"/>
    <m/>
    <m/>
    <m/>
    <m/>
    <m/>
    <s v="http://www.barnet.gov.uk/"/>
    <x v="0"/>
    <m/>
    <m/>
    <m/>
    <m/>
    <m/>
    <m/>
    <m/>
    <m/>
    <m/>
    <m/>
    <m/>
    <m/>
    <m/>
    <m/>
    <m/>
  </r>
  <r>
    <x v="5987"/>
    <x v="0"/>
    <x v="0"/>
    <m/>
    <m/>
    <m/>
    <m/>
    <m/>
    <s v="http://www.barnet.gov.uk/info/730006/Parks_directory_record?page=Record&amp;did=145661&amp;entry_id=136331"/>
    <x v="23"/>
    <m/>
    <m/>
    <m/>
    <m/>
    <m/>
    <m/>
    <m/>
    <m/>
    <m/>
    <m/>
    <m/>
    <m/>
    <m/>
    <m/>
    <m/>
  </r>
  <r>
    <x v="5988"/>
    <x v="1"/>
    <x v="1"/>
    <m/>
    <s v="Time Taken                            "/>
    <m/>
    <s v="Appeal"/>
    <m/>
    <m/>
    <x v="8"/>
    <s v="Communicating can solve problems. There seemed to be a lack of this"/>
    <m/>
    <s v="NW71HR"/>
    <s v="75 and over"/>
    <s v="No"/>
    <s v="Male"/>
    <s v="British"/>
    <m/>
    <m/>
    <m/>
    <m/>
    <m/>
    <m/>
    <m/>
    <m/>
  </r>
  <r>
    <x v="5989"/>
    <x v="1"/>
    <x v="0"/>
    <m/>
    <m/>
    <m/>
    <m/>
    <m/>
    <s v="http://www.barnet.gov.uk/forms/form/209/en/pest_control_treatment_request"/>
    <x v="44"/>
    <m/>
    <m/>
    <m/>
    <m/>
    <m/>
    <m/>
    <m/>
    <m/>
    <m/>
    <m/>
    <m/>
    <m/>
    <m/>
    <m/>
    <m/>
  </r>
  <r>
    <x v="5990"/>
    <x v="0"/>
    <x v="0"/>
    <m/>
    <m/>
    <m/>
    <m/>
    <m/>
    <s v="http://www.barnet.gov.uk/"/>
    <x v="0"/>
    <m/>
    <m/>
    <m/>
    <m/>
    <m/>
    <m/>
    <m/>
    <m/>
    <m/>
    <m/>
    <m/>
    <m/>
    <m/>
    <m/>
    <m/>
  </r>
  <r>
    <x v="5991"/>
    <x v="0"/>
    <x v="0"/>
    <m/>
    <m/>
    <m/>
    <m/>
    <m/>
    <s v="http://www.barnet.gov.uk/info/940250/how_to_complain_about_your_childs_school/820/how_to_complain_about_your_childs_school"/>
    <x v="13"/>
    <m/>
    <m/>
    <m/>
    <m/>
    <m/>
    <m/>
    <m/>
    <m/>
    <m/>
    <m/>
    <m/>
    <m/>
    <m/>
    <m/>
    <m/>
  </r>
  <r>
    <x v="5992"/>
    <x v="0"/>
    <x v="0"/>
    <m/>
    <m/>
    <m/>
    <m/>
    <m/>
    <s v="http://www.barnet.gov.uk/"/>
    <x v="0"/>
    <m/>
    <m/>
    <m/>
    <m/>
    <m/>
    <m/>
    <m/>
    <m/>
    <m/>
    <m/>
    <m/>
    <m/>
    <m/>
    <m/>
    <m/>
  </r>
  <r>
    <x v="5993"/>
    <x v="1"/>
    <x v="0"/>
    <m/>
    <s v="Query Resolution"/>
    <m/>
    <s v="Enquire"/>
    <m/>
    <s v="http://www.barnet.gov.uk/homepage/286/bin_collection_dates?categoryID=1130&amp;postcode=EN4+8EU&amp;uprn=200057745"/>
    <x v="11"/>
    <m/>
    <m/>
    <s v="EN48EU"/>
    <m/>
    <m/>
    <m/>
    <m/>
    <m/>
    <m/>
    <m/>
    <m/>
    <m/>
    <m/>
    <m/>
    <m/>
  </r>
  <r>
    <x v="5994"/>
    <x v="1"/>
    <x v="2"/>
    <m/>
    <m/>
    <m/>
    <m/>
    <m/>
    <m/>
    <x v="18"/>
    <m/>
    <m/>
    <m/>
    <m/>
    <m/>
    <m/>
    <m/>
    <m/>
    <m/>
    <m/>
    <m/>
    <m/>
    <m/>
    <m/>
    <m/>
  </r>
  <r>
    <x v="5995"/>
    <x v="1"/>
    <x v="1"/>
    <m/>
    <m/>
    <m/>
    <m/>
    <m/>
    <m/>
    <x v="23"/>
    <m/>
    <m/>
    <m/>
    <m/>
    <m/>
    <m/>
    <m/>
    <m/>
    <m/>
    <m/>
    <m/>
    <m/>
    <m/>
    <m/>
    <m/>
  </r>
  <r>
    <x v="5996"/>
    <x v="1"/>
    <x v="2"/>
    <m/>
    <s v="Time Taken                            "/>
    <m/>
    <m/>
    <m/>
    <m/>
    <x v="16"/>
    <m/>
    <m/>
    <m/>
    <m/>
    <m/>
    <m/>
    <m/>
    <m/>
    <m/>
    <m/>
    <m/>
    <m/>
    <m/>
    <m/>
    <m/>
  </r>
  <r>
    <x v="5997"/>
    <x v="0"/>
    <x v="3"/>
    <m/>
    <m/>
    <m/>
    <m/>
    <m/>
    <m/>
    <x v="23"/>
    <m/>
    <m/>
    <m/>
    <m/>
    <m/>
    <m/>
    <m/>
    <m/>
    <m/>
    <m/>
    <m/>
    <m/>
    <m/>
    <m/>
    <m/>
  </r>
  <r>
    <x v="5998"/>
    <x v="0"/>
    <x v="3"/>
    <m/>
    <s v="Time Taken                            "/>
    <m/>
    <s v="Complain"/>
    <m/>
    <m/>
    <x v="49"/>
    <m/>
    <m/>
    <s v="G"/>
    <m/>
    <m/>
    <s v="Prefer not to say"/>
    <m/>
    <m/>
    <m/>
    <m/>
    <m/>
    <m/>
    <m/>
    <m/>
    <m/>
  </r>
  <r>
    <x v="5999"/>
    <x v="1"/>
    <x v="2"/>
    <m/>
    <s v="Advisor/Information"/>
    <m/>
    <m/>
    <m/>
    <m/>
    <x v="18"/>
    <m/>
    <m/>
    <m/>
    <m/>
    <s v="No"/>
    <s v="Male"/>
    <s v="Prefer not to say"/>
    <m/>
    <m/>
    <m/>
    <m/>
    <m/>
    <m/>
    <m/>
    <m/>
  </r>
  <r>
    <x v="6000"/>
    <x v="2"/>
    <x v="2"/>
    <m/>
    <s v="Time Taken                            "/>
    <m/>
    <m/>
    <m/>
    <m/>
    <x v="15"/>
    <m/>
    <m/>
    <m/>
    <m/>
    <m/>
    <m/>
    <m/>
    <m/>
    <m/>
    <m/>
    <m/>
    <m/>
    <m/>
    <m/>
    <m/>
  </r>
  <r>
    <x v="6001"/>
    <x v="1"/>
    <x v="2"/>
    <m/>
    <s v="Time Taken                            "/>
    <m/>
    <m/>
    <m/>
    <m/>
    <x v="18"/>
    <m/>
    <m/>
    <m/>
    <m/>
    <m/>
    <m/>
    <m/>
    <m/>
    <m/>
    <m/>
    <m/>
    <m/>
    <m/>
    <m/>
    <m/>
  </r>
  <r>
    <x v="6002"/>
    <x v="1"/>
    <x v="2"/>
    <m/>
    <s v="Query Resolution"/>
    <m/>
    <m/>
    <m/>
    <m/>
    <x v="18"/>
    <m/>
    <m/>
    <m/>
    <m/>
    <m/>
    <m/>
    <m/>
    <m/>
    <m/>
    <m/>
    <m/>
    <m/>
    <m/>
    <m/>
    <m/>
  </r>
  <r>
    <x v="6003"/>
    <x v="0"/>
    <x v="0"/>
    <m/>
    <m/>
    <m/>
    <m/>
    <m/>
    <s v="http://www.barnet.gov.uk/info/200001/abandoned_vehicles/786/abandoned_vehicles"/>
    <x v="70"/>
    <m/>
    <m/>
    <m/>
    <m/>
    <m/>
    <m/>
    <m/>
    <m/>
    <m/>
    <m/>
    <m/>
    <m/>
    <m/>
    <m/>
    <m/>
  </r>
  <r>
    <x v="6004"/>
    <x v="0"/>
    <x v="0"/>
    <m/>
    <m/>
    <m/>
    <m/>
    <m/>
    <s v="http://www.barnet.gov.uk/info/730005/Adults_directory_record?page=Record&amp;did=145677&amp;entry_id=21282"/>
    <x v="14"/>
    <m/>
    <m/>
    <m/>
    <m/>
    <m/>
    <m/>
    <m/>
    <m/>
    <m/>
    <m/>
    <m/>
    <m/>
    <m/>
    <m/>
    <m/>
  </r>
  <r>
    <x v="6005"/>
    <x v="0"/>
    <x v="0"/>
    <m/>
    <m/>
    <m/>
    <m/>
    <m/>
    <s v="http://www.barnet.gov.uk/info/930214/settlement_checking_service/602/settlement_checking_service"/>
    <x v="51"/>
    <m/>
    <m/>
    <m/>
    <m/>
    <m/>
    <m/>
    <m/>
    <m/>
    <m/>
    <m/>
    <m/>
    <m/>
    <m/>
    <m/>
    <m/>
  </r>
  <r>
    <x v="6006"/>
    <x v="1"/>
    <x v="0"/>
    <m/>
    <m/>
    <m/>
    <m/>
    <m/>
    <s v="http://www.barnet.gov.uk/site/scripts/documents.php?categoryID=920013"/>
    <x v="7"/>
    <m/>
    <m/>
    <m/>
    <m/>
    <m/>
    <m/>
    <m/>
    <m/>
    <m/>
    <m/>
    <m/>
    <m/>
    <m/>
    <m/>
    <m/>
  </r>
  <r>
    <x v="6007"/>
    <x v="1"/>
    <x v="3"/>
    <m/>
    <s v="Time Taken                            "/>
    <m/>
    <s v="Apply"/>
    <m/>
    <m/>
    <x v="23"/>
    <m/>
    <m/>
    <m/>
    <m/>
    <m/>
    <m/>
    <m/>
    <m/>
    <m/>
    <m/>
    <m/>
    <m/>
    <m/>
    <m/>
    <m/>
  </r>
  <r>
    <x v="6008"/>
    <x v="1"/>
    <x v="3"/>
    <m/>
    <m/>
    <m/>
    <m/>
    <m/>
    <m/>
    <x v="23"/>
    <m/>
    <m/>
    <m/>
    <m/>
    <m/>
    <m/>
    <m/>
    <m/>
    <m/>
    <m/>
    <m/>
    <m/>
    <m/>
    <m/>
    <m/>
  </r>
  <r>
    <x v="6009"/>
    <x v="2"/>
    <x v="0"/>
    <m/>
    <m/>
    <m/>
    <m/>
    <m/>
    <s v="http://www.barnet.gov.uk/homepage/249/directory_record?page=Record&amp;did=146715&amp;entry_id=146338"/>
    <x v="4"/>
    <m/>
    <m/>
    <m/>
    <m/>
    <m/>
    <m/>
    <m/>
    <m/>
    <m/>
    <m/>
    <m/>
    <m/>
    <m/>
    <m/>
    <m/>
  </r>
  <r>
    <x v="6010"/>
    <x v="1"/>
    <x v="2"/>
    <m/>
    <s v="Advisor/Information"/>
    <m/>
    <m/>
    <m/>
    <m/>
    <x v="19"/>
    <m/>
    <m/>
    <m/>
    <m/>
    <m/>
    <m/>
    <m/>
    <m/>
    <m/>
    <m/>
    <m/>
    <m/>
    <m/>
    <m/>
    <m/>
  </r>
  <r>
    <x v="6011"/>
    <x v="1"/>
    <x v="1"/>
    <m/>
    <s v="Query Resolution"/>
    <m/>
    <m/>
    <m/>
    <m/>
    <x v="11"/>
    <m/>
    <m/>
    <s v="EN52HA"/>
    <s v="45 to 54"/>
    <s v="No"/>
    <s v="Male"/>
    <s v="White and Black Asian"/>
    <m/>
    <m/>
    <m/>
    <m/>
    <m/>
    <m/>
    <m/>
    <m/>
  </r>
  <r>
    <x v="6012"/>
    <x v="1"/>
    <x v="2"/>
    <m/>
    <s v="Time Taken                            "/>
    <m/>
    <m/>
    <m/>
    <m/>
    <x v="20"/>
    <m/>
    <m/>
    <m/>
    <m/>
    <m/>
    <m/>
    <m/>
    <m/>
    <m/>
    <m/>
    <m/>
    <m/>
    <m/>
    <m/>
    <m/>
  </r>
  <r>
    <x v="6013"/>
    <x v="1"/>
    <x v="2"/>
    <m/>
    <s v="Time Taken                            "/>
    <m/>
    <m/>
    <m/>
    <m/>
    <x v="23"/>
    <m/>
    <m/>
    <m/>
    <m/>
    <m/>
    <m/>
    <m/>
    <m/>
    <m/>
    <m/>
    <m/>
    <m/>
    <m/>
    <m/>
    <m/>
  </r>
  <r>
    <x v="6014"/>
    <x v="0"/>
    <x v="0"/>
    <m/>
    <m/>
    <m/>
    <m/>
    <m/>
    <s v="http://www.barnet.gov.uk/info/940122/visitor_vouchers/230/visitor_vouchers"/>
    <x v="15"/>
    <m/>
    <m/>
    <m/>
    <m/>
    <m/>
    <m/>
    <m/>
    <m/>
    <m/>
    <m/>
    <m/>
    <m/>
    <m/>
    <m/>
    <m/>
  </r>
  <r>
    <x v="6015"/>
    <x v="1"/>
    <x v="2"/>
    <m/>
    <m/>
    <m/>
    <m/>
    <m/>
    <m/>
    <x v="11"/>
    <m/>
    <m/>
    <m/>
    <m/>
    <m/>
    <m/>
    <m/>
    <m/>
    <m/>
    <m/>
    <m/>
    <m/>
    <m/>
    <m/>
    <m/>
  </r>
  <r>
    <x v="6016"/>
    <x v="1"/>
    <x v="0"/>
    <m/>
    <s v="Query Resolution"/>
    <m/>
    <m/>
    <m/>
    <s v="http://www.barnet.gov.uk/info/940122/visitor_vouchers/230/visitor_vouchers"/>
    <x v="15"/>
    <m/>
    <m/>
    <s v="E1"/>
    <m/>
    <m/>
    <m/>
    <m/>
    <m/>
    <m/>
    <m/>
    <m/>
    <m/>
    <m/>
    <m/>
    <m/>
  </r>
  <r>
    <x v="6017"/>
    <x v="0"/>
    <x v="2"/>
    <m/>
    <s v="Time Taken                            "/>
    <m/>
    <m/>
    <m/>
    <m/>
    <x v="11"/>
    <m/>
    <m/>
    <m/>
    <m/>
    <m/>
    <m/>
    <m/>
    <m/>
    <m/>
    <m/>
    <m/>
    <m/>
    <m/>
    <m/>
    <m/>
  </r>
  <r>
    <x v="6018"/>
    <x v="0"/>
    <x v="2"/>
    <m/>
    <s v="Time Taken                            "/>
    <m/>
    <m/>
    <m/>
    <m/>
    <x v="18"/>
    <m/>
    <m/>
    <m/>
    <m/>
    <m/>
    <m/>
    <m/>
    <m/>
    <m/>
    <m/>
    <m/>
    <m/>
    <m/>
    <m/>
    <m/>
  </r>
  <r>
    <x v="6019"/>
    <x v="1"/>
    <x v="2"/>
    <m/>
    <s v="Advisor/Information"/>
    <m/>
    <m/>
    <m/>
    <m/>
    <x v="15"/>
    <m/>
    <m/>
    <m/>
    <m/>
    <m/>
    <m/>
    <m/>
    <m/>
    <m/>
    <m/>
    <m/>
    <m/>
    <m/>
    <m/>
    <m/>
  </r>
  <r>
    <x v="6020"/>
    <x v="0"/>
    <x v="3"/>
    <m/>
    <m/>
    <m/>
    <m/>
    <m/>
    <m/>
    <x v="23"/>
    <m/>
    <m/>
    <m/>
    <m/>
    <m/>
    <m/>
    <m/>
    <m/>
    <m/>
    <m/>
    <m/>
    <m/>
    <m/>
    <m/>
    <m/>
  </r>
  <r>
    <x v="6021"/>
    <x v="2"/>
    <x v="0"/>
    <m/>
    <m/>
    <m/>
    <m/>
    <m/>
    <s v="https://www.barnet.gov.uk/forms/form/191/en/freedom_pass_for_disabled_people"/>
    <x v="44"/>
    <m/>
    <m/>
    <m/>
    <m/>
    <m/>
    <m/>
    <m/>
    <m/>
    <m/>
    <m/>
    <m/>
    <m/>
    <m/>
    <m/>
    <m/>
  </r>
  <r>
    <x v="6022"/>
    <x v="1"/>
    <x v="0"/>
    <m/>
    <s v="Query Resolution"/>
    <m/>
    <s v="Enquire"/>
    <m/>
    <s v="http://www.barnet.gov.uk/info/534/recycling_centre_at_summers_lane/306/civic_amenity_and_recycling_centre"/>
    <x v="11"/>
    <m/>
    <m/>
    <s v="NW42JP"/>
    <m/>
    <m/>
    <m/>
    <m/>
    <m/>
    <m/>
    <m/>
    <m/>
    <m/>
    <m/>
    <m/>
    <m/>
  </r>
  <r>
    <x v="6023"/>
    <x v="2"/>
    <x v="1"/>
    <m/>
    <m/>
    <m/>
    <m/>
    <m/>
    <m/>
    <x v="23"/>
    <m/>
    <m/>
    <m/>
    <m/>
    <m/>
    <m/>
    <m/>
    <m/>
    <m/>
    <m/>
    <m/>
    <m/>
    <m/>
    <m/>
    <m/>
  </r>
  <r>
    <x v="6024"/>
    <x v="1"/>
    <x v="2"/>
    <m/>
    <s v="Advisor/Information"/>
    <m/>
    <m/>
    <m/>
    <m/>
    <x v="33"/>
    <m/>
    <m/>
    <m/>
    <m/>
    <m/>
    <m/>
    <m/>
    <m/>
    <m/>
    <m/>
    <m/>
    <m/>
    <m/>
    <m/>
    <m/>
  </r>
  <r>
    <x v="6025"/>
    <x v="2"/>
    <x v="2"/>
    <m/>
    <m/>
    <m/>
    <m/>
    <m/>
    <m/>
    <x v="15"/>
    <m/>
    <m/>
    <m/>
    <m/>
    <m/>
    <m/>
    <m/>
    <m/>
    <m/>
    <m/>
    <m/>
    <m/>
    <m/>
    <m/>
    <m/>
  </r>
  <r>
    <x v="6026"/>
    <x v="1"/>
    <x v="2"/>
    <m/>
    <s v="Advisor/Information"/>
    <m/>
    <m/>
    <m/>
    <m/>
    <x v="11"/>
    <m/>
    <m/>
    <m/>
    <m/>
    <m/>
    <m/>
    <m/>
    <m/>
    <m/>
    <m/>
    <m/>
    <m/>
    <m/>
    <m/>
    <m/>
  </r>
  <r>
    <x v="6027"/>
    <x v="2"/>
    <x v="2"/>
    <m/>
    <s v="Time Taken                            "/>
    <m/>
    <m/>
    <m/>
    <m/>
    <x v="18"/>
    <m/>
    <m/>
    <m/>
    <m/>
    <m/>
    <m/>
    <m/>
    <m/>
    <m/>
    <m/>
    <m/>
    <m/>
    <m/>
    <m/>
    <m/>
  </r>
  <r>
    <x v="6028"/>
    <x v="2"/>
    <x v="2"/>
    <m/>
    <m/>
    <m/>
    <m/>
    <m/>
    <m/>
    <x v="15"/>
    <m/>
    <m/>
    <m/>
    <m/>
    <m/>
    <m/>
    <m/>
    <m/>
    <m/>
    <m/>
    <m/>
    <m/>
    <m/>
    <m/>
    <m/>
  </r>
  <r>
    <x v="6029"/>
    <x v="1"/>
    <x v="3"/>
    <m/>
    <s v="Decision"/>
    <m/>
    <s v="Pay"/>
    <m/>
    <m/>
    <x v="21"/>
    <m/>
    <m/>
    <m/>
    <m/>
    <m/>
    <m/>
    <m/>
    <m/>
    <m/>
    <m/>
    <m/>
    <m/>
    <m/>
    <m/>
    <m/>
  </r>
  <r>
    <x v="6030"/>
    <x v="1"/>
    <x v="2"/>
    <m/>
    <m/>
    <m/>
    <m/>
    <m/>
    <m/>
    <x v="11"/>
    <m/>
    <m/>
    <m/>
    <m/>
    <m/>
    <m/>
    <m/>
    <m/>
    <m/>
    <m/>
    <m/>
    <m/>
    <m/>
    <m/>
    <m/>
  </r>
  <r>
    <x v="6031"/>
    <x v="0"/>
    <x v="0"/>
    <m/>
    <m/>
    <m/>
    <m/>
    <m/>
    <s v="http://www.barnet.gov.uk/"/>
    <x v="0"/>
    <m/>
    <m/>
    <m/>
    <m/>
    <m/>
    <m/>
    <m/>
    <m/>
    <m/>
    <m/>
    <m/>
    <m/>
    <m/>
    <m/>
    <m/>
  </r>
  <r>
    <x v="6032"/>
    <x v="1"/>
    <x v="2"/>
    <m/>
    <m/>
    <m/>
    <m/>
    <m/>
    <m/>
    <x v="19"/>
    <m/>
    <m/>
    <m/>
    <m/>
    <m/>
    <m/>
    <m/>
    <m/>
    <m/>
    <m/>
    <m/>
    <m/>
    <m/>
    <m/>
    <m/>
  </r>
  <r>
    <x v="6033"/>
    <x v="2"/>
    <x v="2"/>
    <m/>
    <m/>
    <m/>
    <m/>
    <m/>
    <m/>
    <x v="19"/>
    <m/>
    <m/>
    <m/>
    <m/>
    <m/>
    <m/>
    <m/>
    <m/>
    <m/>
    <m/>
    <m/>
    <m/>
    <m/>
    <m/>
    <m/>
  </r>
  <r>
    <x v="6034"/>
    <x v="1"/>
    <x v="3"/>
    <m/>
    <m/>
    <m/>
    <m/>
    <m/>
    <m/>
    <x v="23"/>
    <m/>
    <m/>
    <m/>
    <m/>
    <m/>
    <m/>
    <m/>
    <m/>
    <m/>
    <m/>
    <m/>
    <m/>
    <m/>
    <m/>
    <m/>
  </r>
  <r>
    <x v="6035"/>
    <x v="0"/>
    <x v="3"/>
    <m/>
    <s v="Time Taken                            "/>
    <m/>
    <s v="Enquire"/>
    <m/>
    <m/>
    <x v="1"/>
    <m/>
    <m/>
    <m/>
    <m/>
    <m/>
    <m/>
    <m/>
    <m/>
    <m/>
    <m/>
    <m/>
    <m/>
    <m/>
    <m/>
    <m/>
  </r>
  <r>
    <x v="6036"/>
    <x v="2"/>
    <x v="0"/>
    <m/>
    <m/>
    <m/>
    <m/>
    <m/>
    <s v="http://www.barnet.gov.uk/"/>
    <x v="0"/>
    <m/>
    <m/>
    <m/>
    <m/>
    <m/>
    <m/>
    <m/>
    <m/>
    <m/>
    <m/>
    <m/>
    <m/>
    <m/>
    <m/>
    <m/>
  </r>
  <r>
    <x v="6037"/>
    <x v="1"/>
    <x v="2"/>
    <m/>
    <s v="Advisor/Information"/>
    <m/>
    <m/>
    <m/>
    <m/>
    <x v="11"/>
    <m/>
    <m/>
    <m/>
    <m/>
    <m/>
    <m/>
    <m/>
    <m/>
    <m/>
    <m/>
    <m/>
    <m/>
    <m/>
    <m/>
    <m/>
  </r>
  <r>
    <x v="6038"/>
    <x v="1"/>
    <x v="3"/>
    <m/>
    <m/>
    <m/>
    <m/>
    <m/>
    <m/>
    <x v="23"/>
    <m/>
    <m/>
    <m/>
    <m/>
    <m/>
    <m/>
    <m/>
    <m/>
    <m/>
    <m/>
    <m/>
    <m/>
    <m/>
    <m/>
    <m/>
  </r>
  <r>
    <x v="6039"/>
    <x v="1"/>
    <x v="2"/>
    <m/>
    <s v="Advisor/Information"/>
    <m/>
    <m/>
    <m/>
    <m/>
    <x v="19"/>
    <m/>
    <m/>
    <m/>
    <m/>
    <m/>
    <m/>
    <m/>
    <m/>
    <m/>
    <m/>
    <m/>
    <m/>
    <m/>
    <m/>
    <m/>
  </r>
  <r>
    <x v="6040"/>
    <x v="1"/>
    <x v="2"/>
    <m/>
    <s v="Advisor/Information"/>
    <m/>
    <m/>
    <m/>
    <m/>
    <x v="18"/>
    <m/>
    <m/>
    <m/>
    <m/>
    <m/>
    <m/>
    <m/>
    <m/>
    <m/>
    <m/>
    <m/>
    <m/>
    <m/>
    <m/>
    <m/>
  </r>
  <r>
    <x v="6041"/>
    <x v="1"/>
    <x v="3"/>
    <m/>
    <s v="Advisor/Information"/>
    <m/>
    <s v="Enquire"/>
    <m/>
    <m/>
    <x v="36"/>
    <s v="HOPETHENEWDOORWILLBEREPLACEDTHEFUTEROFTHEMWILLNEVERBEUPFORGRUABSMYDOORNUMBEROF3OAKMEDENEVERPUTTINGUPLODGERSUNDERSTANDMANYTHANKS"/>
    <m/>
    <s v="EN52SF"/>
    <s v="45 to 54"/>
    <s v="Yes"/>
    <s v="Female"/>
    <s v="British"/>
    <m/>
    <m/>
    <m/>
    <m/>
    <m/>
    <m/>
    <m/>
    <m/>
  </r>
  <r>
    <x v="6042"/>
    <x v="1"/>
    <x v="2"/>
    <m/>
    <m/>
    <m/>
    <m/>
    <m/>
    <m/>
    <x v="16"/>
    <m/>
    <m/>
    <m/>
    <m/>
    <m/>
    <m/>
    <m/>
    <m/>
    <m/>
    <m/>
    <m/>
    <m/>
    <m/>
    <m/>
    <m/>
  </r>
  <r>
    <x v="6043"/>
    <x v="1"/>
    <x v="2"/>
    <m/>
    <s v="Advisor/Information"/>
    <m/>
    <m/>
    <m/>
    <m/>
    <x v="20"/>
    <m/>
    <m/>
    <m/>
    <m/>
    <m/>
    <m/>
    <m/>
    <m/>
    <m/>
    <m/>
    <m/>
    <m/>
    <m/>
    <m/>
    <m/>
  </r>
  <r>
    <x v="6044"/>
    <x v="1"/>
    <x v="2"/>
    <m/>
    <s v="Advisor/Information"/>
    <m/>
    <m/>
    <m/>
    <m/>
    <x v="19"/>
    <m/>
    <m/>
    <m/>
    <m/>
    <m/>
    <m/>
    <m/>
    <m/>
    <m/>
    <m/>
    <m/>
    <m/>
    <m/>
    <m/>
    <m/>
  </r>
  <r>
    <x v="6045"/>
    <x v="1"/>
    <x v="3"/>
    <m/>
    <s v="Advisor/Information"/>
    <m/>
    <s v="Report"/>
    <m/>
    <m/>
    <x v="73"/>
    <m/>
    <m/>
    <s v="NW41PT"/>
    <m/>
    <m/>
    <m/>
    <m/>
    <m/>
    <m/>
    <m/>
    <m/>
    <m/>
    <m/>
    <m/>
    <m/>
  </r>
  <r>
    <x v="6046"/>
    <x v="1"/>
    <x v="0"/>
    <m/>
    <m/>
    <m/>
    <m/>
    <m/>
    <s v="http://www.barnet.gov.uk/homepage/286/bin_collection_dates?categoryID=1130&amp;postcode=NW4+1NX&amp;uprn=200077787"/>
    <x v="11"/>
    <m/>
    <m/>
    <m/>
    <m/>
    <m/>
    <m/>
    <m/>
    <m/>
    <m/>
    <m/>
    <m/>
    <m/>
    <m/>
    <m/>
    <m/>
  </r>
  <r>
    <x v="6047"/>
    <x v="1"/>
    <x v="3"/>
    <m/>
    <s v="Decision"/>
    <m/>
    <s v="Report"/>
    <m/>
    <m/>
    <x v="36"/>
    <m/>
    <m/>
    <s v="HA80PB"/>
    <m/>
    <m/>
    <m/>
    <m/>
    <m/>
    <m/>
    <m/>
    <m/>
    <m/>
    <m/>
    <m/>
    <m/>
  </r>
  <r>
    <x v="6048"/>
    <x v="1"/>
    <x v="2"/>
    <m/>
    <s v="Advisor/Information"/>
    <m/>
    <m/>
    <m/>
    <m/>
    <x v="16"/>
    <m/>
    <m/>
    <m/>
    <m/>
    <m/>
    <m/>
    <m/>
    <m/>
    <m/>
    <m/>
    <m/>
    <m/>
    <m/>
    <m/>
    <m/>
  </r>
  <r>
    <x v="6049"/>
    <x v="1"/>
    <x v="0"/>
    <m/>
    <m/>
    <m/>
    <m/>
    <m/>
    <s v="https://www.barnet.gov.uk/downloads/download/308/barnet_primary_school_admissions_guides"/>
    <x v="39"/>
    <m/>
    <m/>
    <m/>
    <m/>
    <m/>
    <m/>
    <m/>
    <m/>
    <m/>
    <m/>
    <m/>
    <m/>
    <m/>
    <m/>
    <m/>
  </r>
  <r>
    <x v="6050"/>
    <x v="1"/>
    <x v="2"/>
    <m/>
    <s v="Query Resolution"/>
    <m/>
    <m/>
    <m/>
    <m/>
    <x v="18"/>
    <m/>
    <m/>
    <m/>
    <m/>
    <m/>
    <m/>
    <m/>
    <m/>
    <m/>
    <m/>
    <m/>
    <m/>
    <m/>
    <m/>
    <m/>
  </r>
  <r>
    <x v="6051"/>
    <x v="1"/>
    <x v="2"/>
    <m/>
    <m/>
    <m/>
    <m/>
    <m/>
    <m/>
    <x v="30"/>
    <m/>
    <m/>
    <m/>
    <m/>
    <m/>
    <m/>
    <m/>
    <m/>
    <m/>
    <m/>
    <m/>
    <m/>
    <m/>
    <m/>
    <m/>
  </r>
  <r>
    <x v="6052"/>
    <x v="1"/>
    <x v="3"/>
    <m/>
    <s v="Time Taken                            "/>
    <m/>
    <s v="Book"/>
    <m/>
    <m/>
    <x v="10"/>
    <m/>
    <m/>
    <m/>
    <m/>
    <m/>
    <m/>
    <m/>
    <m/>
    <m/>
    <m/>
    <m/>
    <m/>
    <m/>
    <m/>
    <m/>
  </r>
  <r>
    <x v="6053"/>
    <x v="1"/>
    <x v="2"/>
    <m/>
    <m/>
    <m/>
    <m/>
    <m/>
    <m/>
    <x v="19"/>
    <m/>
    <m/>
    <m/>
    <m/>
    <m/>
    <m/>
    <m/>
    <m/>
    <m/>
    <m/>
    <m/>
    <m/>
    <m/>
    <m/>
    <m/>
  </r>
  <r>
    <x v="6054"/>
    <x v="1"/>
    <x v="2"/>
    <m/>
    <s v="Time Taken                            "/>
    <m/>
    <m/>
    <m/>
    <m/>
    <x v="18"/>
    <m/>
    <m/>
    <m/>
    <m/>
    <m/>
    <m/>
    <m/>
    <m/>
    <m/>
    <m/>
    <m/>
    <m/>
    <m/>
    <m/>
    <m/>
  </r>
  <r>
    <x v="6055"/>
    <x v="1"/>
    <x v="2"/>
    <m/>
    <s v="Advisor/Information"/>
    <m/>
    <m/>
    <m/>
    <m/>
    <x v="11"/>
    <m/>
    <m/>
    <m/>
    <m/>
    <m/>
    <m/>
    <m/>
    <m/>
    <m/>
    <m/>
    <m/>
    <m/>
    <m/>
    <m/>
    <m/>
  </r>
  <r>
    <x v="6056"/>
    <x v="1"/>
    <x v="3"/>
    <m/>
    <s v="Advisor/Information"/>
    <m/>
    <s v="Enquire"/>
    <m/>
    <m/>
    <x v="1"/>
    <m/>
    <m/>
    <s v="N128LZ"/>
    <m/>
    <m/>
    <m/>
    <m/>
    <m/>
    <m/>
    <m/>
    <m/>
    <m/>
    <m/>
    <m/>
    <m/>
  </r>
  <r>
    <x v="6057"/>
    <x v="2"/>
    <x v="0"/>
    <m/>
    <m/>
    <m/>
    <m/>
    <m/>
    <s v="http://www.barnet.gov.uk/site/scripts/documents.php?categoryID=100007"/>
    <x v="1"/>
    <m/>
    <m/>
    <m/>
    <m/>
    <m/>
    <m/>
    <m/>
    <m/>
    <m/>
    <m/>
    <m/>
    <m/>
    <m/>
    <m/>
    <m/>
  </r>
  <r>
    <x v="6058"/>
    <x v="1"/>
    <x v="2"/>
    <m/>
    <s v="Query Resolution"/>
    <m/>
    <m/>
    <m/>
    <m/>
    <x v="18"/>
    <m/>
    <m/>
    <m/>
    <m/>
    <m/>
    <m/>
    <m/>
    <m/>
    <m/>
    <m/>
    <m/>
    <m/>
    <m/>
    <m/>
    <m/>
  </r>
  <r>
    <x v="6059"/>
    <x v="1"/>
    <x v="2"/>
    <m/>
    <m/>
    <m/>
    <m/>
    <m/>
    <m/>
    <x v="16"/>
    <m/>
    <m/>
    <m/>
    <m/>
    <m/>
    <m/>
    <m/>
    <m/>
    <m/>
    <m/>
    <m/>
    <m/>
    <m/>
    <m/>
    <m/>
  </r>
  <r>
    <x v="6060"/>
    <x v="2"/>
    <x v="0"/>
    <m/>
    <m/>
    <m/>
    <m/>
    <m/>
    <s v="http://www.barnet.gov.uk/info/930166/flats_recycling_and_rubbish_service/206/flats_recycling_and_rubbish_service"/>
    <x v="11"/>
    <m/>
    <m/>
    <m/>
    <m/>
    <m/>
    <m/>
    <m/>
    <m/>
    <m/>
    <m/>
    <m/>
    <m/>
    <m/>
    <m/>
    <m/>
  </r>
  <r>
    <x v="6061"/>
    <x v="1"/>
    <x v="2"/>
    <m/>
    <s v="Query Resolution"/>
    <m/>
    <m/>
    <m/>
    <m/>
    <x v="11"/>
    <m/>
    <m/>
    <m/>
    <m/>
    <m/>
    <m/>
    <m/>
    <m/>
    <m/>
    <m/>
    <m/>
    <m/>
    <m/>
    <m/>
    <m/>
  </r>
  <r>
    <x v="6062"/>
    <x v="1"/>
    <x v="2"/>
    <m/>
    <s v="Advisor/Information"/>
    <m/>
    <m/>
    <m/>
    <m/>
    <x v="16"/>
    <m/>
    <m/>
    <m/>
    <m/>
    <m/>
    <m/>
    <m/>
    <m/>
    <m/>
    <m/>
    <m/>
    <m/>
    <m/>
    <m/>
    <m/>
  </r>
  <r>
    <x v="6063"/>
    <x v="0"/>
    <x v="0"/>
    <m/>
    <m/>
    <m/>
    <m/>
    <m/>
    <s v="http://www.barnet.gov.uk/site/scripts/documents.php?categoryID=474"/>
    <x v="15"/>
    <m/>
    <m/>
    <m/>
    <m/>
    <m/>
    <m/>
    <m/>
    <m/>
    <m/>
    <m/>
    <m/>
    <m/>
    <m/>
    <m/>
    <m/>
  </r>
  <r>
    <x v="6064"/>
    <x v="1"/>
    <x v="2"/>
    <m/>
    <s v="Advisor/Information"/>
    <m/>
    <m/>
    <m/>
    <m/>
    <x v="16"/>
    <m/>
    <m/>
    <m/>
    <m/>
    <m/>
    <m/>
    <m/>
    <m/>
    <m/>
    <m/>
    <m/>
    <m/>
    <m/>
    <m/>
    <m/>
  </r>
  <r>
    <x v="6065"/>
    <x v="1"/>
    <x v="3"/>
    <m/>
    <m/>
    <m/>
    <m/>
    <m/>
    <m/>
    <x v="23"/>
    <m/>
    <m/>
    <m/>
    <m/>
    <m/>
    <m/>
    <m/>
    <m/>
    <m/>
    <m/>
    <m/>
    <m/>
    <m/>
    <m/>
    <m/>
  </r>
  <r>
    <x v="6066"/>
    <x v="0"/>
    <x v="1"/>
    <m/>
    <s v="Query Resolution"/>
    <m/>
    <s v="Enquire"/>
    <m/>
    <m/>
    <x v="11"/>
    <s v="My concerbn is you reply quickly to say you will be in touch within 10 working days. That must be too long on a simple question.   J"/>
    <m/>
    <s v="N32AL"/>
    <s v="55 to 64"/>
    <s v="No"/>
    <s v="Male"/>
    <s v="British"/>
    <m/>
    <m/>
    <m/>
    <m/>
    <m/>
    <m/>
    <m/>
    <m/>
  </r>
  <r>
    <x v="6066"/>
    <x v="1"/>
    <x v="2"/>
    <m/>
    <s v="Query Resolution"/>
    <m/>
    <m/>
    <m/>
    <m/>
    <x v="18"/>
    <m/>
    <m/>
    <m/>
    <m/>
    <s v="No"/>
    <s v="Male"/>
    <s v="Other White"/>
    <m/>
    <m/>
    <m/>
    <m/>
    <m/>
    <m/>
    <m/>
    <m/>
  </r>
  <r>
    <x v="6067"/>
    <x v="1"/>
    <x v="3"/>
    <m/>
    <s v="Advisor/Information"/>
    <m/>
    <s v="Enquire"/>
    <m/>
    <m/>
    <x v="36"/>
    <m/>
    <m/>
    <s v="HA80PB"/>
    <m/>
    <m/>
    <m/>
    <m/>
    <m/>
    <m/>
    <m/>
    <m/>
    <m/>
    <m/>
    <m/>
    <m/>
  </r>
  <r>
    <x v="6068"/>
    <x v="1"/>
    <x v="2"/>
    <m/>
    <s v="Advisor/Information"/>
    <m/>
    <m/>
    <m/>
    <m/>
    <x v="16"/>
    <m/>
    <m/>
    <m/>
    <m/>
    <m/>
    <m/>
    <m/>
    <m/>
    <m/>
    <m/>
    <m/>
    <m/>
    <m/>
    <m/>
    <m/>
  </r>
  <r>
    <x v="6069"/>
    <x v="1"/>
    <x v="2"/>
    <m/>
    <s v="Advisor/Information"/>
    <m/>
    <m/>
    <m/>
    <m/>
    <x v="15"/>
    <m/>
    <m/>
    <m/>
    <m/>
    <m/>
    <m/>
    <m/>
    <m/>
    <m/>
    <m/>
    <m/>
    <m/>
    <m/>
    <m/>
    <m/>
  </r>
  <r>
    <x v="6070"/>
    <x v="0"/>
    <x v="0"/>
    <m/>
    <m/>
    <m/>
    <s v="Complain"/>
    <m/>
    <s v="http://www.barnet.gov.uk/info/200019/commercial_recycling_and_waste/957/commercial_waste_and_recycling"/>
    <x v="11"/>
    <m/>
    <m/>
    <m/>
    <m/>
    <m/>
    <m/>
    <m/>
    <m/>
    <m/>
    <m/>
    <m/>
    <m/>
    <m/>
    <m/>
    <m/>
  </r>
  <r>
    <x v="6071"/>
    <x v="1"/>
    <x v="2"/>
    <m/>
    <s v="Time Taken                            "/>
    <m/>
    <m/>
    <m/>
    <m/>
    <x v="19"/>
    <m/>
    <m/>
    <m/>
    <m/>
    <m/>
    <m/>
    <m/>
    <m/>
    <m/>
    <m/>
    <m/>
    <m/>
    <m/>
    <m/>
    <m/>
  </r>
  <r>
    <x v="6072"/>
    <x v="1"/>
    <x v="1"/>
    <m/>
    <s v="Time Taken                            "/>
    <m/>
    <s v="Apply"/>
    <m/>
    <m/>
    <x v="51"/>
    <m/>
    <m/>
    <m/>
    <m/>
    <m/>
    <m/>
    <m/>
    <m/>
    <m/>
    <m/>
    <m/>
    <m/>
    <m/>
    <m/>
    <m/>
  </r>
  <r>
    <x v="6073"/>
    <x v="1"/>
    <x v="1"/>
    <m/>
    <m/>
    <m/>
    <m/>
    <m/>
    <m/>
    <x v="23"/>
    <m/>
    <m/>
    <m/>
    <m/>
    <m/>
    <m/>
    <m/>
    <m/>
    <m/>
    <m/>
    <m/>
    <m/>
    <m/>
    <m/>
    <m/>
  </r>
  <r>
    <x v="6074"/>
    <x v="1"/>
    <x v="3"/>
    <m/>
    <s v="Time Taken                            "/>
    <m/>
    <s v="Enquire"/>
    <m/>
    <m/>
    <x v="38"/>
    <m/>
    <m/>
    <m/>
    <m/>
    <m/>
    <m/>
    <m/>
    <m/>
    <m/>
    <m/>
    <m/>
    <m/>
    <m/>
    <m/>
    <m/>
  </r>
  <r>
    <x v="6075"/>
    <x v="0"/>
    <x v="0"/>
    <m/>
    <s v="Query Resolution"/>
    <m/>
    <m/>
    <m/>
    <s v="http://www.barnet.gov.uk/info/930202/planning_forms/817/planning_forms"/>
    <x v="45"/>
    <m/>
    <m/>
    <s v="N44BB"/>
    <m/>
    <m/>
    <m/>
    <m/>
    <m/>
    <m/>
    <m/>
    <m/>
    <m/>
    <m/>
    <m/>
    <m/>
  </r>
  <r>
    <x v="6076"/>
    <x v="0"/>
    <x v="3"/>
    <m/>
    <s v="Time Taken                            "/>
    <m/>
    <s v="Notify"/>
    <m/>
    <m/>
    <x v="26"/>
    <m/>
    <m/>
    <m/>
    <m/>
    <m/>
    <m/>
    <m/>
    <m/>
    <m/>
    <m/>
    <m/>
    <m/>
    <m/>
    <m/>
    <m/>
  </r>
  <r>
    <x v="6077"/>
    <x v="1"/>
    <x v="2"/>
    <m/>
    <s v="Advisor/Information"/>
    <m/>
    <m/>
    <m/>
    <m/>
    <x v="15"/>
    <m/>
    <m/>
    <m/>
    <m/>
    <m/>
    <m/>
    <m/>
    <m/>
    <m/>
    <m/>
    <m/>
    <m/>
    <m/>
    <m/>
    <m/>
  </r>
  <r>
    <x v="6078"/>
    <x v="2"/>
    <x v="2"/>
    <m/>
    <s v="Time Taken                            "/>
    <m/>
    <m/>
    <m/>
    <m/>
    <x v="18"/>
    <m/>
    <m/>
    <m/>
    <m/>
    <m/>
    <m/>
    <m/>
    <m/>
    <m/>
    <m/>
    <m/>
    <m/>
    <m/>
    <m/>
    <m/>
  </r>
  <r>
    <x v="6079"/>
    <x v="1"/>
    <x v="2"/>
    <m/>
    <s v="Advisor/Information"/>
    <m/>
    <m/>
    <m/>
    <m/>
    <x v="16"/>
    <m/>
    <m/>
    <m/>
    <m/>
    <s v="No"/>
    <s v="Female"/>
    <s v="British"/>
    <m/>
    <m/>
    <m/>
    <m/>
    <m/>
    <m/>
    <m/>
    <m/>
  </r>
  <r>
    <x v="6080"/>
    <x v="1"/>
    <x v="2"/>
    <m/>
    <s v="Time Taken                            "/>
    <m/>
    <m/>
    <m/>
    <m/>
    <x v="16"/>
    <m/>
    <m/>
    <m/>
    <m/>
    <m/>
    <m/>
    <m/>
    <m/>
    <m/>
    <m/>
    <m/>
    <m/>
    <m/>
    <m/>
    <m/>
  </r>
  <r>
    <x v="6081"/>
    <x v="1"/>
    <x v="0"/>
    <m/>
    <m/>
    <m/>
    <m/>
    <m/>
    <s v="http://www.barnet.gov.uk/"/>
    <x v="0"/>
    <m/>
    <m/>
    <m/>
    <m/>
    <m/>
    <m/>
    <m/>
    <m/>
    <m/>
    <m/>
    <m/>
    <m/>
    <m/>
    <m/>
    <m/>
  </r>
  <r>
    <x v="6082"/>
    <x v="1"/>
    <x v="0"/>
    <m/>
    <m/>
    <m/>
    <s v="Enquire"/>
    <m/>
    <s v="http://www.barnet.gov.uk/homepage/248/directory_homepage?page=Category&amp;did=146715&amp;cat_id=1453"/>
    <x v="10"/>
    <m/>
    <m/>
    <m/>
    <m/>
    <m/>
    <m/>
    <m/>
    <m/>
    <m/>
    <m/>
    <m/>
    <m/>
    <m/>
    <m/>
    <m/>
  </r>
  <r>
    <x v="6083"/>
    <x v="0"/>
    <x v="2"/>
    <m/>
    <m/>
    <m/>
    <m/>
    <m/>
    <m/>
    <x v="11"/>
    <m/>
    <m/>
    <m/>
    <m/>
    <m/>
    <m/>
    <m/>
    <m/>
    <m/>
    <m/>
    <m/>
    <m/>
    <m/>
    <m/>
    <m/>
  </r>
  <r>
    <x v="6084"/>
    <x v="1"/>
    <x v="2"/>
    <m/>
    <s v="Query Resolution"/>
    <m/>
    <m/>
    <m/>
    <m/>
    <x v="19"/>
    <m/>
    <m/>
    <m/>
    <m/>
    <m/>
    <m/>
    <m/>
    <m/>
    <m/>
    <m/>
    <m/>
    <m/>
    <m/>
    <m/>
    <m/>
  </r>
  <r>
    <x v="6085"/>
    <x v="1"/>
    <x v="2"/>
    <m/>
    <s v="Advisor/Information"/>
    <m/>
    <m/>
    <m/>
    <m/>
    <x v="18"/>
    <m/>
    <m/>
    <m/>
    <m/>
    <m/>
    <m/>
    <m/>
    <m/>
    <m/>
    <m/>
    <m/>
    <m/>
    <m/>
    <m/>
    <m/>
  </r>
  <r>
    <x v="6086"/>
    <x v="1"/>
    <x v="0"/>
    <m/>
    <m/>
    <m/>
    <m/>
    <m/>
    <s v="http://www.barnet.gov.uk/info/940283/appeals_for_other_schools/760/appeals_for_other_schools"/>
    <x v="7"/>
    <m/>
    <m/>
    <m/>
    <m/>
    <m/>
    <m/>
    <m/>
    <m/>
    <m/>
    <m/>
    <m/>
    <m/>
    <m/>
    <m/>
    <m/>
  </r>
  <r>
    <x v="6087"/>
    <x v="1"/>
    <x v="2"/>
    <m/>
    <s v="Advisor/Information"/>
    <m/>
    <m/>
    <m/>
    <m/>
    <x v="11"/>
    <m/>
    <m/>
    <m/>
    <m/>
    <m/>
    <m/>
    <m/>
    <m/>
    <m/>
    <m/>
    <m/>
    <m/>
    <m/>
    <m/>
    <m/>
  </r>
  <r>
    <x v="6088"/>
    <x v="0"/>
    <x v="0"/>
    <m/>
    <m/>
    <m/>
    <m/>
    <m/>
    <s v="https://www.barnet.gov.uk/forms/form/333/en/visitor_vouchers"/>
    <x v="44"/>
    <m/>
    <m/>
    <m/>
    <m/>
    <m/>
    <m/>
    <m/>
    <m/>
    <m/>
    <m/>
    <m/>
    <m/>
    <m/>
    <m/>
    <m/>
  </r>
  <r>
    <x v="6089"/>
    <x v="1"/>
    <x v="2"/>
    <m/>
    <s v="Advisor/Information"/>
    <m/>
    <m/>
    <m/>
    <m/>
    <x v="16"/>
    <m/>
    <m/>
    <m/>
    <m/>
    <m/>
    <m/>
    <m/>
    <m/>
    <m/>
    <m/>
    <m/>
    <m/>
    <m/>
    <m/>
    <m/>
  </r>
  <r>
    <x v="6090"/>
    <x v="1"/>
    <x v="2"/>
    <m/>
    <s v="Advisor/Information"/>
    <m/>
    <m/>
    <m/>
    <m/>
    <x v="18"/>
    <m/>
    <m/>
    <m/>
    <m/>
    <m/>
    <m/>
    <m/>
    <m/>
    <m/>
    <m/>
    <m/>
    <m/>
    <m/>
    <m/>
    <m/>
  </r>
  <r>
    <x v="6091"/>
    <x v="0"/>
    <x v="0"/>
    <m/>
    <m/>
    <m/>
    <m/>
    <m/>
    <s v="http://www.barnet.gov.uk/"/>
    <x v="0"/>
    <m/>
    <m/>
    <m/>
    <m/>
    <m/>
    <m/>
    <m/>
    <m/>
    <m/>
    <m/>
    <m/>
    <m/>
    <m/>
    <m/>
    <m/>
  </r>
  <r>
    <x v="6092"/>
    <x v="0"/>
    <x v="2"/>
    <m/>
    <s v="Other Reason"/>
    <m/>
    <m/>
    <m/>
    <m/>
    <x v="11"/>
    <m/>
    <m/>
    <m/>
    <m/>
    <m/>
    <m/>
    <m/>
    <m/>
    <m/>
    <m/>
    <m/>
    <m/>
    <m/>
    <m/>
    <m/>
  </r>
  <r>
    <x v="6093"/>
    <x v="1"/>
    <x v="2"/>
    <m/>
    <s v="Advisor/Information"/>
    <m/>
    <m/>
    <m/>
    <m/>
    <x v="18"/>
    <m/>
    <m/>
    <m/>
    <m/>
    <m/>
    <m/>
    <m/>
    <m/>
    <m/>
    <m/>
    <m/>
    <m/>
    <m/>
    <m/>
    <m/>
  </r>
  <r>
    <x v="6094"/>
    <x v="1"/>
    <x v="2"/>
    <m/>
    <s v="Query Resolution"/>
    <m/>
    <m/>
    <m/>
    <m/>
    <x v="11"/>
    <m/>
    <m/>
    <m/>
    <m/>
    <s v="No"/>
    <s v="Female"/>
    <s v="British"/>
    <m/>
    <m/>
    <m/>
    <m/>
    <m/>
    <m/>
    <m/>
    <m/>
  </r>
  <r>
    <x v="6095"/>
    <x v="1"/>
    <x v="3"/>
    <m/>
    <s v="Advisor/Information"/>
    <m/>
    <s v="Notify"/>
    <m/>
    <m/>
    <x v="1"/>
    <m/>
    <m/>
    <m/>
    <s v="35 to 44"/>
    <s v="No"/>
    <s v="Female"/>
    <s v="Other White"/>
    <m/>
    <m/>
    <m/>
    <m/>
    <m/>
    <m/>
    <m/>
    <m/>
  </r>
  <r>
    <x v="6096"/>
    <x v="1"/>
    <x v="0"/>
    <m/>
    <s v="Query Resolution"/>
    <m/>
    <s v="Enquire"/>
    <m/>
    <s v="http://www.barnet.gov.uk/homepage/286/bin_collection_dates?categoryID=1130&amp;postcode=HA8+0RP&amp;uprn=200028664"/>
    <x v="11"/>
    <m/>
    <m/>
    <s v="HA80RP"/>
    <m/>
    <m/>
    <m/>
    <m/>
    <m/>
    <m/>
    <m/>
    <m/>
    <m/>
    <m/>
    <m/>
    <m/>
  </r>
  <r>
    <x v="6097"/>
    <x v="2"/>
    <x v="2"/>
    <m/>
    <s v="Time Taken                            "/>
    <m/>
    <m/>
    <m/>
    <m/>
    <x v="18"/>
    <m/>
    <m/>
    <m/>
    <m/>
    <m/>
    <m/>
    <m/>
    <m/>
    <m/>
    <m/>
    <m/>
    <m/>
    <m/>
    <m/>
    <m/>
  </r>
  <r>
    <x v="6098"/>
    <x v="1"/>
    <x v="0"/>
    <m/>
    <m/>
    <m/>
    <m/>
    <m/>
    <s v="http://www.barnet.gov.uk/info/200119/contact_details_for_customer-facing_departments/888/contact_details_for_customer-facing_departments"/>
    <x v="13"/>
    <m/>
    <m/>
    <m/>
    <m/>
    <m/>
    <m/>
    <m/>
    <m/>
    <m/>
    <m/>
    <m/>
    <m/>
    <m/>
    <m/>
    <m/>
  </r>
  <r>
    <x v="6099"/>
    <x v="2"/>
    <x v="2"/>
    <m/>
    <s v="Other Reason"/>
    <m/>
    <m/>
    <m/>
    <m/>
    <x v="15"/>
    <m/>
    <m/>
    <m/>
    <m/>
    <m/>
    <m/>
    <m/>
    <m/>
    <m/>
    <m/>
    <m/>
    <m/>
    <m/>
    <m/>
    <m/>
  </r>
  <r>
    <x v="6100"/>
    <x v="1"/>
    <x v="2"/>
    <m/>
    <s v="Time Taken                            "/>
    <m/>
    <m/>
    <m/>
    <m/>
    <x v="16"/>
    <m/>
    <m/>
    <m/>
    <m/>
    <m/>
    <m/>
    <m/>
    <m/>
    <m/>
    <m/>
    <m/>
    <m/>
    <m/>
    <m/>
    <m/>
  </r>
  <r>
    <x v="6101"/>
    <x v="0"/>
    <x v="0"/>
    <m/>
    <m/>
    <m/>
    <m/>
    <m/>
    <s v="http://www.barnet.gov.uk/site/scripts/google_results.php?q=cost+of+a+parking+ticket+in+barnet"/>
    <x v="9"/>
    <m/>
    <m/>
    <m/>
    <m/>
    <m/>
    <m/>
    <m/>
    <m/>
    <m/>
    <m/>
    <m/>
    <m/>
    <m/>
    <m/>
    <m/>
  </r>
  <r>
    <x v="6102"/>
    <x v="1"/>
    <x v="2"/>
    <m/>
    <s v="Time Taken                            "/>
    <m/>
    <m/>
    <m/>
    <m/>
    <x v="10"/>
    <m/>
    <m/>
    <m/>
    <m/>
    <s v="No"/>
    <s v="Female"/>
    <s v="British"/>
    <m/>
    <m/>
    <m/>
    <m/>
    <m/>
    <m/>
    <m/>
    <m/>
  </r>
  <r>
    <x v="6103"/>
    <x v="2"/>
    <x v="2"/>
    <m/>
    <m/>
    <m/>
    <m/>
    <m/>
    <m/>
    <x v="23"/>
    <m/>
    <m/>
    <m/>
    <m/>
    <m/>
    <m/>
    <m/>
    <m/>
    <m/>
    <m/>
    <m/>
    <m/>
    <m/>
    <m/>
    <m/>
  </r>
  <r>
    <x v="6104"/>
    <x v="1"/>
    <x v="2"/>
    <m/>
    <s v="Advisor/Information"/>
    <m/>
    <m/>
    <m/>
    <m/>
    <x v="16"/>
    <m/>
    <m/>
    <m/>
    <m/>
    <s v="Prefer not to say"/>
    <s v="Male"/>
    <s v="Other White"/>
    <m/>
    <m/>
    <m/>
    <m/>
    <m/>
    <m/>
    <m/>
    <m/>
  </r>
  <r>
    <x v="6105"/>
    <x v="1"/>
    <x v="2"/>
    <m/>
    <s v="Advisor/Information"/>
    <m/>
    <m/>
    <m/>
    <m/>
    <x v="15"/>
    <m/>
    <m/>
    <m/>
    <m/>
    <m/>
    <m/>
    <m/>
    <m/>
    <m/>
    <m/>
    <m/>
    <m/>
    <m/>
    <m/>
    <m/>
  </r>
  <r>
    <x v="6106"/>
    <x v="1"/>
    <x v="2"/>
    <m/>
    <m/>
    <m/>
    <m/>
    <m/>
    <m/>
    <x v="11"/>
    <m/>
    <m/>
    <m/>
    <m/>
    <m/>
    <m/>
    <m/>
    <m/>
    <m/>
    <m/>
    <m/>
    <m/>
    <m/>
    <m/>
    <m/>
  </r>
  <r>
    <x v="6107"/>
    <x v="1"/>
    <x v="2"/>
    <m/>
    <s v="Query Resolution"/>
    <m/>
    <m/>
    <m/>
    <m/>
    <x v="15"/>
    <m/>
    <m/>
    <m/>
    <m/>
    <m/>
    <m/>
    <m/>
    <m/>
    <m/>
    <m/>
    <m/>
    <m/>
    <m/>
    <m/>
    <m/>
  </r>
  <r>
    <x v="6108"/>
    <x v="0"/>
    <x v="0"/>
    <m/>
    <s v="Time Taken                            "/>
    <m/>
    <s v="Enquire"/>
    <m/>
    <s v="http://www.barnet.gov.uk/info/200093/sheltered_housing/302/sheltered_housing"/>
    <x v="14"/>
    <m/>
    <m/>
    <m/>
    <s v="65 to 74"/>
    <s v="Yes"/>
    <s v="Female"/>
    <s v="British"/>
    <m/>
    <m/>
    <m/>
    <m/>
    <m/>
    <m/>
    <m/>
    <m/>
  </r>
  <r>
    <x v="6109"/>
    <x v="1"/>
    <x v="2"/>
    <m/>
    <s v="Time Taken                            "/>
    <m/>
    <m/>
    <m/>
    <m/>
    <x v="16"/>
    <m/>
    <m/>
    <m/>
    <m/>
    <m/>
    <m/>
    <m/>
    <m/>
    <m/>
    <m/>
    <m/>
    <m/>
    <m/>
    <m/>
    <m/>
  </r>
  <r>
    <x v="6110"/>
    <x v="1"/>
    <x v="2"/>
    <m/>
    <s v="Advisor/Information"/>
    <m/>
    <m/>
    <m/>
    <m/>
    <x v="19"/>
    <m/>
    <m/>
    <m/>
    <m/>
    <m/>
    <m/>
    <m/>
    <m/>
    <m/>
    <m/>
    <m/>
    <m/>
    <m/>
    <m/>
    <m/>
  </r>
  <r>
    <x v="6111"/>
    <x v="2"/>
    <x v="2"/>
    <m/>
    <s v="Decision"/>
    <m/>
    <m/>
    <m/>
    <m/>
    <x v="19"/>
    <m/>
    <m/>
    <m/>
    <m/>
    <m/>
    <m/>
    <m/>
    <m/>
    <m/>
    <m/>
    <m/>
    <m/>
    <m/>
    <m/>
    <m/>
  </r>
  <r>
    <x v="6112"/>
    <x v="0"/>
    <x v="0"/>
    <m/>
    <s v="Advisor/Information"/>
    <m/>
    <s v="Enquire"/>
    <m/>
    <s v="http://www.barnet.gov.uk/site/scripts/documents.php?categoryID=100008"/>
    <x v="17"/>
    <m/>
    <m/>
    <s v="NW32QG"/>
    <m/>
    <m/>
    <m/>
    <m/>
    <m/>
    <m/>
    <m/>
    <m/>
    <m/>
    <m/>
    <m/>
    <m/>
  </r>
  <r>
    <x v="6113"/>
    <x v="1"/>
    <x v="2"/>
    <m/>
    <m/>
    <m/>
    <m/>
    <m/>
    <m/>
    <x v="10"/>
    <m/>
    <m/>
    <m/>
    <m/>
    <m/>
    <m/>
    <m/>
    <m/>
    <m/>
    <m/>
    <m/>
    <m/>
    <m/>
    <m/>
    <m/>
  </r>
  <r>
    <x v="6114"/>
    <x v="1"/>
    <x v="2"/>
    <m/>
    <s v="Advisor/Information"/>
    <m/>
    <m/>
    <m/>
    <m/>
    <x v="18"/>
    <m/>
    <m/>
    <m/>
    <m/>
    <m/>
    <m/>
    <m/>
    <m/>
    <m/>
    <m/>
    <m/>
    <m/>
    <m/>
    <m/>
    <m/>
  </r>
  <r>
    <x v="6115"/>
    <x v="0"/>
    <x v="0"/>
    <m/>
    <m/>
    <m/>
    <m/>
    <m/>
    <s v="http://www.barnet.gov.uk/libraries/"/>
    <x v="10"/>
    <m/>
    <m/>
    <m/>
    <m/>
    <m/>
    <m/>
    <m/>
    <m/>
    <m/>
    <m/>
    <m/>
    <m/>
    <m/>
    <m/>
    <m/>
  </r>
  <r>
    <x v="6116"/>
    <x v="1"/>
    <x v="2"/>
    <m/>
    <s v="Advisor/Information"/>
    <m/>
    <m/>
    <m/>
    <m/>
    <x v="16"/>
    <m/>
    <m/>
    <m/>
    <m/>
    <m/>
    <m/>
    <m/>
    <m/>
    <m/>
    <m/>
    <m/>
    <m/>
    <m/>
    <m/>
    <m/>
  </r>
  <r>
    <x v="6117"/>
    <x v="1"/>
    <x v="2"/>
    <m/>
    <s v="Advisor/Information"/>
    <m/>
    <m/>
    <m/>
    <m/>
    <x v="15"/>
    <m/>
    <m/>
    <m/>
    <m/>
    <m/>
    <m/>
    <m/>
    <m/>
    <m/>
    <m/>
    <m/>
    <m/>
    <m/>
    <m/>
    <m/>
  </r>
  <r>
    <x v="6118"/>
    <x v="1"/>
    <x v="1"/>
    <m/>
    <s v="Time Taken                            "/>
    <m/>
    <s v="Complain"/>
    <m/>
    <m/>
    <x v="11"/>
    <m/>
    <m/>
    <s v="NW95DQ"/>
    <m/>
    <m/>
    <m/>
    <m/>
    <m/>
    <m/>
    <m/>
    <m/>
    <m/>
    <m/>
    <m/>
    <m/>
  </r>
  <r>
    <x v="6119"/>
    <x v="2"/>
    <x v="2"/>
    <m/>
    <s v="Time Taken                            "/>
    <m/>
    <m/>
    <m/>
    <m/>
    <x v="10"/>
    <m/>
    <m/>
    <m/>
    <m/>
    <m/>
    <m/>
    <m/>
    <m/>
    <m/>
    <m/>
    <m/>
    <m/>
    <m/>
    <m/>
    <m/>
  </r>
  <r>
    <x v="6120"/>
    <x v="1"/>
    <x v="2"/>
    <m/>
    <s v="Time Taken                            "/>
    <m/>
    <m/>
    <m/>
    <m/>
    <x v="11"/>
    <m/>
    <m/>
    <m/>
    <m/>
    <m/>
    <m/>
    <m/>
    <m/>
    <m/>
    <m/>
    <m/>
    <m/>
    <m/>
    <m/>
    <m/>
  </r>
  <r>
    <x v="6121"/>
    <x v="0"/>
    <x v="0"/>
    <m/>
    <m/>
    <m/>
    <m/>
    <m/>
    <s v="http://www.barnet.gov.uk/#"/>
    <x v="0"/>
    <m/>
    <m/>
    <m/>
    <m/>
    <m/>
    <m/>
    <m/>
    <m/>
    <m/>
    <m/>
    <m/>
    <m/>
    <m/>
    <m/>
    <m/>
  </r>
  <r>
    <x v="6122"/>
    <x v="0"/>
    <x v="0"/>
    <m/>
    <m/>
    <m/>
    <m/>
    <m/>
    <s v="http://www.barnet.gov.uk/homepage/249/directory_record?page=Record&amp;did=145669&amp;cat_id=196&amp;entry_id=19546"/>
    <x v="4"/>
    <m/>
    <m/>
    <m/>
    <m/>
    <m/>
    <m/>
    <m/>
    <m/>
    <m/>
    <m/>
    <m/>
    <m/>
    <m/>
    <m/>
    <m/>
  </r>
  <r>
    <x v="6123"/>
    <x v="1"/>
    <x v="2"/>
    <m/>
    <s v="Advisor/Information"/>
    <m/>
    <m/>
    <m/>
    <m/>
    <x v="16"/>
    <m/>
    <m/>
    <m/>
    <m/>
    <m/>
    <m/>
    <m/>
    <m/>
    <m/>
    <m/>
    <m/>
    <m/>
    <m/>
    <m/>
    <m/>
  </r>
  <r>
    <x v="6124"/>
    <x v="1"/>
    <x v="2"/>
    <m/>
    <s v="Advisor/Information"/>
    <m/>
    <m/>
    <m/>
    <m/>
    <x v="15"/>
    <m/>
    <m/>
    <m/>
    <m/>
    <m/>
    <m/>
    <m/>
    <m/>
    <m/>
    <m/>
    <m/>
    <m/>
    <m/>
    <m/>
    <m/>
  </r>
  <r>
    <x v="6125"/>
    <x v="1"/>
    <x v="3"/>
    <m/>
    <s v="Time Taken                            "/>
    <m/>
    <m/>
    <m/>
    <m/>
    <x v="23"/>
    <m/>
    <m/>
    <m/>
    <m/>
    <m/>
    <m/>
    <m/>
    <m/>
    <m/>
    <m/>
    <m/>
    <m/>
    <m/>
    <m/>
    <m/>
  </r>
  <r>
    <x v="6126"/>
    <x v="0"/>
    <x v="2"/>
    <m/>
    <m/>
    <m/>
    <m/>
    <m/>
    <m/>
    <x v="18"/>
    <m/>
    <m/>
    <m/>
    <m/>
    <m/>
    <m/>
    <m/>
    <m/>
    <m/>
    <m/>
    <m/>
    <m/>
    <m/>
    <m/>
    <m/>
  </r>
  <r>
    <x v="6127"/>
    <x v="0"/>
    <x v="0"/>
    <m/>
    <m/>
    <m/>
    <m/>
    <m/>
    <s v="https://www.barnet.gov.uk/site/scripts/register.php"/>
    <x v="23"/>
    <m/>
    <m/>
    <m/>
    <m/>
    <m/>
    <m/>
    <m/>
    <m/>
    <m/>
    <m/>
    <m/>
    <m/>
    <m/>
    <m/>
    <m/>
  </r>
  <r>
    <x v="6128"/>
    <x v="1"/>
    <x v="1"/>
    <m/>
    <s v="Time Taken                            "/>
    <m/>
    <m/>
    <m/>
    <m/>
    <x v="23"/>
    <m/>
    <m/>
    <m/>
    <m/>
    <m/>
    <m/>
    <m/>
    <m/>
    <m/>
    <m/>
    <m/>
    <m/>
    <m/>
    <m/>
    <m/>
  </r>
  <r>
    <x v="6129"/>
    <x v="1"/>
    <x v="2"/>
    <m/>
    <s v="Advisor/Information"/>
    <m/>
    <m/>
    <m/>
    <m/>
    <x v="18"/>
    <m/>
    <m/>
    <m/>
    <m/>
    <m/>
    <m/>
    <m/>
    <m/>
    <m/>
    <m/>
    <m/>
    <m/>
    <m/>
    <m/>
    <m/>
  </r>
  <r>
    <x v="6130"/>
    <x v="1"/>
    <x v="2"/>
    <m/>
    <s v="Advisor/Information"/>
    <m/>
    <m/>
    <m/>
    <m/>
    <x v="15"/>
    <m/>
    <m/>
    <m/>
    <m/>
    <m/>
    <m/>
    <m/>
    <m/>
    <m/>
    <m/>
    <m/>
    <m/>
    <m/>
    <m/>
    <m/>
  </r>
  <r>
    <x v="6131"/>
    <x v="2"/>
    <x v="2"/>
    <m/>
    <s v="Decision"/>
    <m/>
    <m/>
    <m/>
    <m/>
    <x v="16"/>
    <m/>
    <m/>
    <m/>
    <m/>
    <m/>
    <m/>
    <m/>
    <m/>
    <m/>
    <m/>
    <m/>
    <m/>
    <m/>
    <m/>
    <m/>
  </r>
  <r>
    <x v="6132"/>
    <x v="1"/>
    <x v="2"/>
    <m/>
    <s v="Time Taken                            "/>
    <m/>
    <m/>
    <m/>
    <m/>
    <x v="19"/>
    <m/>
    <m/>
    <m/>
    <m/>
    <m/>
    <m/>
    <m/>
    <m/>
    <m/>
    <m/>
    <m/>
    <m/>
    <m/>
    <m/>
    <m/>
  </r>
  <r>
    <x v="6133"/>
    <x v="0"/>
    <x v="0"/>
    <m/>
    <m/>
    <m/>
    <m/>
    <m/>
    <s v="http://www.barnet.gov.uk/a_to_z/I"/>
    <x v="80"/>
    <m/>
    <m/>
    <m/>
    <m/>
    <m/>
    <m/>
    <m/>
    <m/>
    <m/>
    <m/>
    <m/>
    <m/>
    <m/>
    <m/>
    <m/>
  </r>
  <r>
    <x v="6134"/>
    <x v="1"/>
    <x v="2"/>
    <m/>
    <s v="Advisor/Information"/>
    <m/>
    <m/>
    <m/>
    <m/>
    <x v="15"/>
    <m/>
    <m/>
    <m/>
    <m/>
    <m/>
    <m/>
    <m/>
    <m/>
    <m/>
    <m/>
    <m/>
    <m/>
    <m/>
    <m/>
    <m/>
  </r>
  <r>
    <x v="6135"/>
    <x v="1"/>
    <x v="2"/>
    <m/>
    <s v="Time Taken                            "/>
    <m/>
    <m/>
    <m/>
    <m/>
    <x v="16"/>
    <m/>
    <m/>
    <m/>
    <m/>
    <m/>
    <m/>
    <m/>
    <m/>
    <m/>
    <m/>
    <m/>
    <m/>
    <m/>
    <m/>
    <m/>
  </r>
  <r>
    <x v="6136"/>
    <x v="1"/>
    <x v="2"/>
    <m/>
    <m/>
    <m/>
    <m/>
    <m/>
    <m/>
    <x v="18"/>
    <m/>
    <m/>
    <m/>
    <m/>
    <m/>
    <m/>
    <m/>
    <m/>
    <m/>
    <m/>
    <m/>
    <m/>
    <m/>
    <m/>
    <m/>
  </r>
  <r>
    <x v="6137"/>
    <x v="1"/>
    <x v="2"/>
    <m/>
    <s v="Advisor/Information"/>
    <m/>
    <m/>
    <m/>
    <m/>
    <x v="16"/>
    <m/>
    <m/>
    <m/>
    <m/>
    <m/>
    <m/>
    <m/>
    <m/>
    <m/>
    <m/>
    <m/>
    <m/>
    <m/>
    <m/>
    <m/>
  </r>
  <r>
    <x v="6138"/>
    <x v="1"/>
    <x v="2"/>
    <m/>
    <s v="Advisor/Information"/>
    <m/>
    <m/>
    <m/>
    <m/>
    <x v="18"/>
    <m/>
    <m/>
    <m/>
    <m/>
    <s v="Yes"/>
    <s v="Male"/>
    <s v="British"/>
    <m/>
    <m/>
    <m/>
    <m/>
    <m/>
    <m/>
    <m/>
    <m/>
  </r>
  <r>
    <x v="6139"/>
    <x v="2"/>
    <x v="2"/>
    <m/>
    <m/>
    <m/>
    <m/>
    <m/>
    <m/>
    <x v="16"/>
    <m/>
    <m/>
    <m/>
    <m/>
    <m/>
    <m/>
    <m/>
    <m/>
    <m/>
    <m/>
    <m/>
    <m/>
    <m/>
    <m/>
    <m/>
  </r>
  <r>
    <x v="6140"/>
    <x v="1"/>
    <x v="2"/>
    <m/>
    <s v="Other Reason"/>
    <m/>
    <m/>
    <m/>
    <m/>
    <x v="19"/>
    <m/>
    <m/>
    <m/>
    <m/>
    <m/>
    <m/>
    <m/>
    <m/>
    <m/>
    <m/>
    <m/>
    <m/>
    <m/>
    <m/>
    <m/>
  </r>
  <r>
    <x v="6141"/>
    <x v="2"/>
    <x v="2"/>
    <m/>
    <s v="Time Taken                            "/>
    <m/>
    <m/>
    <m/>
    <m/>
    <x v="18"/>
    <m/>
    <m/>
    <m/>
    <m/>
    <m/>
    <m/>
    <m/>
    <m/>
    <m/>
    <m/>
    <m/>
    <m/>
    <m/>
    <m/>
    <m/>
  </r>
  <r>
    <x v="6142"/>
    <x v="1"/>
    <x v="3"/>
    <m/>
    <s v="Time Taken                            "/>
    <m/>
    <s v="Appeal"/>
    <m/>
    <m/>
    <x v="23"/>
    <m/>
    <m/>
    <m/>
    <m/>
    <m/>
    <m/>
    <m/>
    <m/>
    <m/>
    <m/>
    <m/>
    <m/>
    <m/>
    <m/>
    <m/>
  </r>
  <r>
    <x v="6143"/>
    <x v="1"/>
    <x v="2"/>
    <m/>
    <s v="Advisor/Information"/>
    <m/>
    <m/>
    <m/>
    <m/>
    <x v="16"/>
    <m/>
    <m/>
    <m/>
    <m/>
    <m/>
    <m/>
    <m/>
    <m/>
    <m/>
    <m/>
    <m/>
    <m/>
    <m/>
    <m/>
    <m/>
  </r>
  <r>
    <x v="6144"/>
    <x v="2"/>
    <x v="3"/>
    <m/>
    <s v="Time Taken                            "/>
    <m/>
    <s v="Appeal"/>
    <m/>
    <m/>
    <x v="14"/>
    <m/>
    <m/>
    <m/>
    <m/>
    <m/>
    <m/>
    <m/>
    <m/>
    <m/>
    <m/>
    <m/>
    <m/>
    <m/>
    <m/>
    <m/>
  </r>
  <r>
    <x v="6145"/>
    <x v="1"/>
    <x v="3"/>
    <m/>
    <s v="Time Taken                            "/>
    <m/>
    <s v="Apply"/>
    <m/>
    <m/>
    <x v="14"/>
    <m/>
    <m/>
    <s v="QDNCZSAQ1"/>
    <m/>
    <m/>
    <m/>
    <m/>
    <m/>
    <m/>
    <m/>
    <m/>
    <m/>
    <m/>
    <m/>
    <m/>
  </r>
  <r>
    <x v="6146"/>
    <x v="1"/>
    <x v="3"/>
    <m/>
    <s v="Time Taken                            "/>
    <m/>
    <m/>
    <m/>
    <m/>
    <x v="23"/>
    <m/>
    <m/>
    <m/>
    <m/>
    <m/>
    <m/>
    <m/>
    <m/>
    <m/>
    <m/>
    <m/>
    <m/>
    <m/>
    <m/>
    <m/>
  </r>
  <r>
    <x v="6147"/>
    <x v="2"/>
    <x v="2"/>
    <m/>
    <m/>
    <m/>
    <m/>
    <m/>
    <m/>
    <x v="15"/>
    <m/>
    <m/>
    <m/>
    <m/>
    <m/>
    <m/>
    <m/>
    <m/>
    <m/>
    <m/>
    <m/>
    <m/>
    <m/>
    <m/>
    <m/>
  </r>
  <r>
    <x v="6148"/>
    <x v="1"/>
    <x v="2"/>
    <m/>
    <s v="Advisor/Information"/>
    <m/>
    <m/>
    <m/>
    <m/>
    <x v="15"/>
    <m/>
    <m/>
    <m/>
    <m/>
    <s v="No"/>
    <s v="Male"/>
    <s v="White and Black Asian"/>
    <m/>
    <m/>
    <m/>
    <m/>
    <m/>
    <m/>
    <m/>
    <m/>
  </r>
  <r>
    <x v="6149"/>
    <x v="1"/>
    <x v="2"/>
    <m/>
    <s v="Advisor/Information"/>
    <m/>
    <m/>
    <m/>
    <m/>
    <x v="16"/>
    <m/>
    <m/>
    <m/>
    <m/>
    <m/>
    <m/>
    <m/>
    <m/>
    <m/>
    <m/>
    <m/>
    <m/>
    <m/>
    <m/>
    <m/>
  </r>
  <r>
    <x v="6150"/>
    <x v="1"/>
    <x v="2"/>
    <m/>
    <m/>
    <m/>
    <m/>
    <m/>
    <m/>
    <x v="10"/>
    <m/>
    <m/>
    <m/>
    <m/>
    <m/>
    <m/>
    <m/>
    <m/>
    <m/>
    <m/>
    <m/>
    <m/>
    <m/>
    <m/>
    <m/>
  </r>
  <r>
    <x v="6151"/>
    <x v="1"/>
    <x v="2"/>
    <m/>
    <s v="Advisor/Information"/>
    <m/>
    <m/>
    <m/>
    <m/>
    <x v="19"/>
    <m/>
    <m/>
    <m/>
    <m/>
    <m/>
    <m/>
    <m/>
    <m/>
    <m/>
    <m/>
    <m/>
    <m/>
    <m/>
    <m/>
    <m/>
  </r>
  <r>
    <x v="6152"/>
    <x v="1"/>
    <x v="2"/>
    <m/>
    <s v="Decision"/>
    <m/>
    <m/>
    <m/>
    <m/>
    <x v="15"/>
    <m/>
    <m/>
    <m/>
    <m/>
    <m/>
    <m/>
    <m/>
    <m/>
    <m/>
    <m/>
    <m/>
    <m/>
    <m/>
    <m/>
    <m/>
  </r>
  <r>
    <x v="6153"/>
    <x v="0"/>
    <x v="3"/>
    <m/>
    <s v="Query Resolution"/>
    <m/>
    <s v="Report"/>
    <m/>
    <m/>
    <x v="17"/>
    <m/>
    <m/>
    <s v="EN11GD"/>
    <m/>
    <m/>
    <m/>
    <m/>
    <m/>
    <m/>
    <m/>
    <m/>
    <m/>
    <m/>
    <m/>
    <m/>
  </r>
  <r>
    <x v="6154"/>
    <x v="1"/>
    <x v="0"/>
    <m/>
    <m/>
    <m/>
    <m/>
    <m/>
    <s v="https://www.barnet.gov.uk/forms/form/394/en/two_year_old_scheme_referral%20"/>
    <x v="44"/>
    <m/>
    <m/>
    <m/>
    <m/>
    <m/>
    <m/>
    <m/>
    <m/>
    <m/>
    <m/>
    <m/>
    <m/>
    <m/>
    <m/>
    <m/>
  </r>
  <r>
    <x v="6155"/>
    <x v="1"/>
    <x v="2"/>
    <m/>
    <s v="Time Taken                            "/>
    <m/>
    <m/>
    <m/>
    <m/>
    <x v="16"/>
    <m/>
    <m/>
    <m/>
    <m/>
    <m/>
    <m/>
    <m/>
    <m/>
    <m/>
    <m/>
    <m/>
    <m/>
    <m/>
    <m/>
    <m/>
  </r>
  <r>
    <x v="6156"/>
    <x v="1"/>
    <x v="2"/>
    <m/>
    <s v="Query Resolution"/>
    <m/>
    <m/>
    <m/>
    <m/>
    <x v="15"/>
    <m/>
    <m/>
    <m/>
    <m/>
    <m/>
    <m/>
    <m/>
    <m/>
    <m/>
    <m/>
    <m/>
    <m/>
    <m/>
    <m/>
    <m/>
  </r>
  <r>
    <x v="6157"/>
    <x v="1"/>
    <x v="2"/>
    <m/>
    <s v="Time Taken                            "/>
    <m/>
    <m/>
    <m/>
    <m/>
    <x v="19"/>
    <m/>
    <m/>
    <m/>
    <m/>
    <m/>
    <m/>
    <m/>
    <m/>
    <m/>
    <m/>
    <m/>
    <m/>
    <m/>
    <m/>
    <m/>
  </r>
  <r>
    <x v="6158"/>
    <x v="0"/>
    <x v="0"/>
    <m/>
    <m/>
    <m/>
    <m/>
    <m/>
    <s v="http://www.barnet.gov.uk/parking"/>
    <x v="15"/>
    <m/>
    <m/>
    <m/>
    <m/>
    <m/>
    <m/>
    <m/>
    <m/>
    <m/>
    <m/>
    <m/>
    <m/>
    <m/>
    <m/>
    <m/>
  </r>
  <r>
    <x v="6159"/>
    <x v="1"/>
    <x v="2"/>
    <m/>
    <s v="Advisor/Information"/>
    <m/>
    <m/>
    <m/>
    <m/>
    <x v="18"/>
    <m/>
    <m/>
    <m/>
    <m/>
    <m/>
    <m/>
    <m/>
    <m/>
    <m/>
    <m/>
    <m/>
    <m/>
    <m/>
    <m/>
    <m/>
  </r>
  <r>
    <x v="6160"/>
    <x v="1"/>
    <x v="2"/>
    <m/>
    <s v="Advisor/Information"/>
    <m/>
    <m/>
    <m/>
    <m/>
    <x v="18"/>
    <m/>
    <m/>
    <m/>
    <m/>
    <m/>
    <m/>
    <m/>
    <m/>
    <m/>
    <m/>
    <m/>
    <m/>
    <m/>
    <m/>
    <m/>
  </r>
  <r>
    <x v="6161"/>
    <x v="1"/>
    <x v="3"/>
    <m/>
    <s v="Time Taken                            "/>
    <m/>
    <s v="Appeal"/>
    <m/>
    <m/>
    <x v="17"/>
    <m/>
    <m/>
    <s v="UT"/>
    <s v="18 to 24"/>
    <s v="Yes"/>
    <s v="Male"/>
    <s v="British"/>
    <m/>
    <m/>
    <m/>
    <m/>
    <m/>
    <m/>
    <m/>
    <m/>
  </r>
  <r>
    <x v="6162"/>
    <x v="2"/>
    <x v="3"/>
    <m/>
    <s v="Other Reason"/>
    <m/>
    <s v="Report"/>
    <m/>
    <m/>
    <x v="24"/>
    <m/>
    <m/>
    <s v="UJGV"/>
    <m/>
    <m/>
    <m/>
    <m/>
    <m/>
    <m/>
    <m/>
    <m/>
    <m/>
    <m/>
    <m/>
    <m/>
  </r>
  <r>
    <x v="6162"/>
    <x v="1"/>
    <x v="3"/>
    <m/>
    <s v="Time Taken                            "/>
    <m/>
    <s v="Apply"/>
    <m/>
    <m/>
    <x v="24"/>
    <s v="R"/>
    <m/>
    <s v="Y3YEJE9KRWUR"/>
    <m/>
    <m/>
    <m/>
    <m/>
    <m/>
    <m/>
    <m/>
    <m/>
    <m/>
    <m/>
    <m/>
    <m/>
  </r>
  <r>
    <x v="6163"/>
    <x v="1"/>
    <x v="3"/>
    <m/>
    <s v="Time Taken                            "/>
    <m/>
    <s v="Complain"/>
    <m/>
    <m/>
    <x v="24"/>
    <m/>
    <m/>
    <s v="SDDOH"/>
    <m/>
    <m/>
    <m/>
    <m/>
    <m/>
    <m/>
    <m/>
    <m/>
    <m/>
    <m/>
    <m/>
    <m/>
  </r>
  <r>
    <x v="6164"/>
    <x v="2"/>
    <x v="2"/>
    <m/>
    <s v="Time Taken                            "/>
    <m/>
    <m/>
    <m/>
    <m/>
    <x v="18"/>
    <m/>
    <m/>
    <m/>
    <m/>
    <m/>
    <m/>
    <m/>
    <m/>
    <m/>
    <m/>
    <m/>
    <m/>
    <m/>
    <m/>
    <m/>
  </r>
  <r>
    <x v="6165"/>
    <x v="1"/>
    <x v="3"/>
    <m/>
    <s v="Time Taken                            "/>
    <m/>
    <s v="Apply"/>
    <m/>
    <m/>
    <x v="42"/>
    <m/>
    <m/>
    <s v="JJKYI"/>
    <m/>
    <m/>
    <m/>
    <m/>
    <m/>
    <m/>
    <m/>
    <m/>
    <m/>
    <m/>
    <m/>
    <m/>
  </r>
  <r>
    <x v="6165"/>
    <x v="1"/>
    <x v="3"/>
    <m/>
    <s v="Time Taken                            "/>
    <m/>
    <s v="Apply"/>
    <m/>
    <m/>
    <x v="48"/>
    <m/>
    <m/>
    <s v="B"/>
    <m/>
    <m/>
    <s v="Male"/>
    <m/>
    <m/>
    <m/>
    <m/>
    <m/>
    <m/>
    <m/>
    <m/>
    <m/>
  </r>
  <r>
    <x v="6166"/>
    <x v="1"/>
    <x v="0"/>
    <m/>
    <m/>
    <m/>
    <m/>
    <m/>
    <s v="http://www.barnet.gov.uk/"/>
    <x v="0"/>
    <m/>
    <m/>
    <m/>
    <m/>
    <m/>
    <m/>
    <m/>
    <m/>
    <m/>
    <m/>
    <m/>
    <m/>
    <m/>
    <m/>
    <m/>
  </r>
  <r>
    <x v="6167"/>
    <x v="1"/>
    <x v="2"/>
    <m/>
    <s v="Time Taken                            "/>
    <m/>
    <m/>
    <m/>
    <m/>
    <x v="18"/>
    <m/>
    <m/>
    <m/>
    <m/>
    <m/>
    <m/>
    <m/>
    <m/>
    <m/>
    <m/>
    <m/>
    <m/>
    <m/>
    <m/>
    <m/>
  </r>
  <r>
    <x v="6168"/>
    <x v="1"/>
    <x v="2"/>
    <m/>
    <s v="Advisor/Information"/>
    <m/>
    <m/>
    <m/>
    <m/>
    <x v="10"/>
    <m/>
    <m/>
    <m/>
    <m/>
    <m/>
    <m/>
    <m/>
    <m/>
    <m/>
    <m/>
    <m/>
    <m/>
    <m/>
    <m/>
    <m/>
  </r>
  <r>
    <x v="6169"/>
    <x v="0"/>
    <x v="2"/>
    <m/>
    <s v="Query Resolution"/>
    <m/>
    <m/>
    <m/>
    <m/>
    <x v="11"/>
    <m/>
    <m/>
    <m/>
    <m/>
    <m/>
    <m/>
    <m/>
    <m/>
    <m/>
    <m/>
    <m/>
    <m/>
    <m/>
    <m/>
    <m/>
  </r>
  <r>
    <x v="6170"/>
    <x v="2"/>
    <x v="2"/>
    <m/>
    <s v="Time Taken                            "/>
    <m/>
    <m/>
    <m/>
    <m/>
    <x v="18"/>
    <m/>
    <m/>
    <m/>
    <m/>
    <m/>
    <m/>
    <m/>
    <m/>
    <m/>
    <m/>
    <m/>
    <m/>
    <m/>
    <m/>
    <m/>
  </r>
  <r>
    <x v="6171"/>
    <x v="1"/>
    <x v="0"/>
    <m/>
    <m/>
    <m/>
    <m/>
    <m/>
    <s v="http://www.barnet.gov.uk/site/scripts/google_results.php?q=burnt+oak"/>
    <x v="9"/>
    <m/>
    <m/>
    <m/>
    <m/>
    <m/>
    <m/>
    <m/>
    <m/>
    <m/>
    <m/>
    <m/>
    <m/>
    <m/>
    <m/>
    <m/>
  </r>
  <r>
    <x v="6172"/>
    <x v="1"/>
    <x v="2"/>
    <m/>
    <s v="Time Taken                            "/>
    <m/>
    <m/>
    <m/>
    <m/>
    <x v="16"/>
    <m/>
    <m/>
    <m/>
    <m/>
    <m/>
    <m/>
    <m/>
    <m/>
    <m/>
    <m/>
    <m/>
    <m/>
    <m/>
    <m/>
    <m/>
  </r>
  <r>
    <x v="6173"/>
    <x v="2"/>
    <x v="2"/>
    <m/>
    <m/>
    <m/>
    <m/>
    <m/>
    <m/>
    <x v="16"/>
    <m/>
    <m/>
    <m/>
    <m/>
    <m/>
    <m/>
    <m/>
    <m/>
    <m/>
    <m/>
    <m/>
    <m/>
    <m/>
    <m/>
    <m/>
  </r>
  <r>
    <x v="6174"/>
    <x v="1"/>
    <x v="2"/>
    <m/>
    <s v="Advisor/Information"/>
    <m/>
    <m/>
    <m/>
    <m/>
    <x v="15"/>
    <m/>
    <m/>
    <m/>
    <m/>
    <m/>
    <m/>
    <m/>
    <m/>
    <m/>
    <m/>
    <m/>
    <m/>
    <m/>
    <m/>
    <m/>
  </r>
  <r>
    <x v="6175"/>
    <x v="1"/>
    <x v="2"/>
    <m/>
    <s v="Advisor/Information"/>
    <m/>
    <m/>
    <m/>
    <m/>
    <x v="18"/>
    <m/>
    <m/>
    <m/>
    <m/>
    <m/>
    <m/>
    <m/>
    <m/>
    <m/>
    <m/>
    <m/>
    <m/>
    <m/>
    <m/>
    <m/>
  </r>
  <r>
    <x v="6176"/>
    <x v="1"/>
    <x v="2"/>
    <m/>
    <s v="Advisor/Information"/>
    <m/>
    <m/>
    <m/>
    <m/>
    <x v="18"/>
    <m/>
    <m/>
    <m/>
    <m/>
    <m/>
    <m/>
    <m/>
    <m/>
    <m/>
    <m/>
    <m/>
    <m/>
    <m/>
    <m/>
    <m/>
  </r>
  <r>
    <x v="6177"/>
    <x v="1"/>
    <x v="2"/>
    <m/>
    <s v="Advisor/Information"/>
    <m/>
    <m/>
    <m/>
    <m/>
    <x v="18"/>
    <m/>
    <m/>
    <m/>
    <m/>
    <m/>
    <m/>
    <m/>
    <m/>
    <m/>
    <m/>
    <m/>
    <m/>
    <m/>
    <m/>
    <m/>
  </r>
  <r>
    <x v="6178"/>
    <x v="1"/>
    <x v="0"/>
    <m/>
    <m/>
    <m/>
    <m/>
    <m/>
    <s v="http://www.barnet.gov.uk/info/940264/electoral_register_archive/761/electoral_register_archive"/>
    <x v="10"/>
    <m/>
    <m/>
    <m/>
    <m/>
    <m/>
    <m/>
    <m/>
    <m/>
    <m/>
    <m/>
    <m/>
    <m/>
    <m/>
    <m/>
    <m/>
  </r>
  <r>
    <x v="6179"/>
    <x v="1"/>
    <x v="2"/>
    <m/>
    <s v="Advisor/Information"/>
    <m/>
    <m/>
    <m/>
    <m/>
    <x v="15"/>
    <m/>
    <m/>
    <m/>
    <m/>
    <s v="No"/>
    <s v="Male"/>
    <s v="Other Asian"/>
    <m/>
    <m/>
    <m/>
    <m/>
    <m/>
    <m/>
    <m/>
    <m/>
  </r>
  <r>
    <x v="6180"/>
    <x v="1"/>
    <x v="2"/>
    <m/>
    <s v="Advisor/Information"/>
    <m/>
    <m/>
    <m/>
    <m/>
    <x v="15"/>
    <m/>
    <m/>
    <m/>
    <m/>
    <m/>
    <m/>
    <m/>
    <m/>
    <m/>
    <m/>
    <m/>
    <m/>
    <m/>
    <m/>
    <m/>
  </r>
  <r>
    <x v="6181"/>
    <x v="1"/>
    <x v="2"/>
    <m/>
    <s v="Advisor/Information"/>
    <m/>
    <m/>
    <m/>
    <m/>
    <x v="11"/>
    <m/>
    <m/>
    <m/>
    <m/>
    <m/>
    <m/>
    <m/>
    <m/>
    <m/>
    <m/>
    <m/>
    <m/>
    <m/>
    <m/>
    <m/>
  </r>
  <r>
    <x v="6182"/>
    <x v="1"/>
    <x v="0"/>
    <m/>
    <m/>
    <m/>
    <m/>
    <m/>
    <s v="http://www.barnet.gov.uk/info/730005/Adults_directory_record?page=Record&amp;did=145638&amp;entry_id=20113"/>
    <x v="14"/>
    <m/>
    <m/>
    <m/>
    <m/>
    <m/>
    <m/>
    <m/>
    <m/>
    <m/>
    <m/>
    <m/>
    <m/>
    <m/>
    <m/>
    <m/>
  </r>
  <r>
    <x v="6183"/>
    <x v="1"/>
    <x v="0"/>
    <m/>
    <m/>
    <m/>
    <m/>
    <m/>
    <s v="http://www.barnet.gov.uk/info/36/term_and_holiday_dates/219/term_and_holiday_dates"/>
    <x v="4"/>
    <m/>
    <m/>
    <m/>
    <m/>
    <m/>
    <m/>
    <m/>
    <m/>
    <m/>
    <m/>
    <m/>
    <m/>
    <m/>
    <m/>
    <m/>
  </r>
  <r>
    <x v="6184"/>
    <x v="1"/>
    <x v="2"/>
    <m/>
    <s v="Advisor/Information"/>
    <m/>
    <m/>
    <m/>
    <m/>
    <x v="15"/>
    <m/>
    <m/>
    <m/>
    <m/>
    <m/>
    <m/>
    <m/>
    <m/>
    <m/>
    <m/>
    <m/>
    <m/>
    <m/>
    <m/>
    <m/>
  </r>
  <r>
    <x v="6185"/>
    <x v="1"/>
    <x v="2"/>
    <m/>
    <s v="Advisor/Information"/>
    <m/>
    <m/>
    <m/>
    <m/>
    <x v="11"/>
    <m/>
    <m/>
    <m/>
    <m/>
    <m/>
    <m/>
    <m/>
    <m/>
    <m/>
    <m/>
    <m/>
    <m/>
    <m/>
    <m/>
    <m/>
  </r>
  <r>
    <x v="6186"/>
    <x v="1"/>
    <x v="2"/>
    <m/>
    <s v="Advisor/Information"/>
    <m/>
    <m/>
    <m/>
    <m/>
    <x v="16"/>
    <m/>
    <m/>
    <m/>
    <m/>
    <m/>
    <m/>
    <m/>
    <m/>
    <m/>
    <m/>
    <m/>
    <m/>
    <m/>
    <m/>
    <m/>
  </r>
  <r>
    <x v="6187"/>
    <x v="1"/>
    <x v="2"/>
    <m/>
    <m/>
    <m/>
    <m/>
    <m/>
    <m/>
    <x v="11"/>
    <m/>
    <m/>
    <m/>
    <m/>
    <m/>
    <m/>
    <m/>
    <m/>
    <m/>
    <m/>
    <m/>
    <m/>
    <m/>
    <m/>
    <m/>
  </r>
  <r>
    <x v="6188"/>
    <x v="1"/>
    <x v="2"/>
    <m/>
    <s v="Time Taken                            "/>
    <m/>
    <m/>
    <m/>
    <m/>
    <x v="15"/>
    <m/>
    <m/>
    <m/>
    <m/>
    <m/>
    <m/>
    <m/>
    <m/>
    <m/>
    <m/>
    <m/>
    <m/>
    <m/>
    <m/>
    <m/>
  </r>
  <r>
    <x v="6189"/>
    <x v="1"/>
    <x v="0"/>
    <m/>
    <m/>
    <m/>
    <m/>
    <m/>
    <s v="http://www.barnet.gov.uk/info/920065/getting_help_and_advice/1056/getting_help_and_advice"/>
    <x v="14"/>
    <m/>
    <m/>
    <m/>
    <m/>
    <m/>
    <m/>
    <m/>
    <m/>
    <m/>
    <m/>
    <m/>
    <m/>
    <m/>
    <m/>
    <m/>
  </r>
  <r>
    <x v="6190"/>
    <x v="1"/>
    <x v="2"/>
    <m/>
    <s v="Advisor/Information"/>
    <m/>
    <m/>
    <m/>
    <m/>
    <x v="14"/>
    <m/>
    <m/>
    <m/>
    <m/>
    <m/>
    <m/>
    <m/>
    <m/>
    <m/>
    <m/>
    <m/>
    <m/>
    <m/>
    <m/>
    <m/>
  </r>
  <r>
    <x v="6191"/>
    <x v="0"/>
    <x v="0"/>
    <m/>
    <s v="Query Resolution"/>
    <m/>
    <s v="Enquire"/>
    <m/>
    <s v="http://www.barnet.gov.uk/info/930395/new_recycling_service/1090/new_recycling_service"/>
    <x v="11"/>
    <m/>
    <m/>
    <m/>
    <m/>
    <m/>
    <m/>
    <m/>
    <m/>
    <m/>
    <m/>
    <m/>
    <m/>
    <m/>
    <m/>
    <m/>
  </r>
  <r>
    <x v="6192"/>
    <x v="2"/>
    <x v="2"/>
    <m/>
    <s v="Query Resolution"/>
    <m/>
    <m/>
    <m/>
    <m/>
    <x v="16"/>
    <m/>
    <m/>
    <m/>
    <m/>
    <s v="No"/>
    <s v="Female"/>
    <s v="African"/>
    <m/>
    <m/>
    <m/>
    <m/>
    <m/>
    <m/>
    <m/>
    <m/>
  </r>
  <r>
    <x v="6193"/>
    <x v="1"/>
    <x v="0"/>
    <m/>
    <m/>
    <m/>
    <m/>
    <m/>
    <s v="http://www.barnet.gov.uk/homepage/286/bin_collection_dates?categoryID=1130&amp;postcode=NW11+8TD&amp;uprn=200116916"/>
    <x v="11"/>
    <m/>
    <m/>
    <m/>
    <m/>
    <m/>
    <m/>
    <m/>
    <m/>
    <m/>
    <m/>
    <m/>
    <m/>
    <m/>
    <m/>
    <m/>
  </r>
  <r>
    <x v="6194"/>
    <x v="0"/>
    <x v="0"/>
    <m/>
    <s v="Advisor/Information"/>
    <m/>
    <s v="Pay"/>
    <m/>
    <s v="http://www.barnet.gov.uk/pay"/>
    <x v="12"/>
    <m/>
    <m/>
    <m/>
    <m/>
    <m/>
    <m/>
    <m/>
    <m/>
    <m/>
    <m/>
    <m/>
    <m/>
    <m/>
    <m/>
    <m/>
  </r>
  <r>
    <x v="6195"/>
    <x v="0"/>
    <x v="0"/>
    <m/>
    <m/>
    <m/>
    <m/>
    <m/>
    <s v="http://www.barnet.gov.uk/pay"/>
    <x v="12"/>
    <m/>
    <m/>
    <m/>
    <m/>
    <m/>
    <m/>
    <m/>
    <m/>
    <m/>
    <m/>
    <m/>
    <m/>
    <m/>
    <m/>
    <m/>
  </r>
  <r>
    <x v="6196"/>
    <x v="2"/>
    <x v="0"/>
    <m/>
    <m/>
    <m/>
    <m/>
    <m/>
    <s v="http://www.barnet.gov.uk/site/scripts/documents.php?categoryID=100010"/>
    <x v="14"/>
    <m/>
    <m/>
    <m/>
    <m/>
    <m/>
    <m/>
    <m/>
    <m/>
    <m/>
    <m/>
    <m/>
    <m/>
    <m/>
    <m/>
    <m/>
  </r>
  <r>
    <x v="6197"/>
    <x v="1"/>
    <x v="2"/>
    <m/>
    <s v="Time Taken                            "/>
    <m/>
    <m/>
    <m/>
    <m/>
    <x v="16"/>
    <m/>
    <m/>
    <m/>
    <m/>
    <m/>
    <m/>
    <m/>
    <m/>
    <m/>
    <m/>
    <m/>
    <m/>
    <m/>
    <m/>
    <m/>
  </r>
  <r>
    <x v="6198"/>
    <x v="1"/>
    <x v="2"/>
    <m/>
    <s v="Time Taken                            "/>
    <m/>
    <m/>
    <m/>
    <m/>
    <x v="15"/>
    <m/>
    <m/>
    <m/>
    <m/>
    <m/>
    <m/>
    <m/>
    <m/>
    <m/>
    <m/>
    <m/>
    <m/>
    <m/>
    <m/>
    <m/>
  </r>
  <r>
    <x v="6199"/>
    <x v="2"/>
    <x v="0"/>
    <m/>
    <m/>
    <m/>
    <m/>
    <m/>
    <s v="https://www.barnet.gov.uk/info/930194/adapting_your_home/416/adapting_your_home"/>
    <x v="14"/>
    <m/>
    <m/>
    <m/>
    <m/>
    <m/>
    <m/>
    <m/>
    <m/>
    <m/>
    <m/>
    <m/>
    <m/>
    <m/>
    <m/>
    <m/>
  </r>
  <r>
    <x v="6200"/>
    <x v="2"/>
    <x v="0"/>
    <m/>
    <m/>
    <m/>
    <m/>
    <m/>
    <s v="http://www.barnet.gov.uk/forms/form/201/en/council_tax_-_moving_in"/>
    <x v="44"/>
    <m/>
    <m/>
    <m/>
    <m/>
    <m/>
    <m/>
    <m/>
    <m/>
    <m/>
    <m/>
    <m/>
    <m/>
    <m/>
    <m/>
    <m/>
  </r>
  <r>
    <x v="6201"/>
    <x v="1"/>
    <x v="0"/>
    <m/>
    <m/>
    <m/>
    <m/>
    <m/>
    <s v="http://www.barnet.gov.uk/info/53/childrens_centres/643/childrens_centres"/>
    <x v="64"/>
    <m/>
    <m/>
    <m/>
    <m/>
    <m/>
    <m/>
    <m/>
    <m/>
    <m/>
    <m/>
    <m/>
    <m/>
    <m/>
    <m/>
    <m/>
  </r>
  <r>
    <x v="6202"/>
    <x v="1"/>
    <x v="0"/>
    <m/>
    <m/>
    <m/>
    <m/>
    <m/>
    <s v="http://www.barnet.gov.uk/homepage/249/directory_record?page=Record&amp;did=145644&amp;entry_id=124251"/>
    <x v="4"/>
    <m/>
    <m/>
    <m/>
    <m/>
    <m/>
    <m/>
    <m/>
    <m/>
    <m/>
    <m/>
    <m/>
    <m/>
    <m/>
    <m/>
    <m/>
  </r>
  <r>
    <x v="6203"/>
    <x v="2"/>
    <x v="0"/>
    <m/>
    <m/>
    <m/>
    <m/>
    <m/>
    <s v="http://www.barnet.gov.uk/info/36/term_and_holiday_dates/219/term_and_holiday_dates"/>
    <x v="4"/>
    <m/>
    <m/>
    <m/>
    <m/>
    <m/>
    <m/>
    <m/>
    <m/>
    <m/>
    <m/>
    <m/>
    <m/>
    <m/>
    <m/>
    <m/>
  </r>
  <r>
    <x v="6204"/>
    <x v="1"/>
    <x v="0"/>
    <m/>
    <s v="Advisor/Information"/>
    <m/>
    <s v="Enquire"/>
    <m/>
    <s v="http://www.barnet.gov.uk/library-opening-times"/>
    <x v="10"/>
    <m/>
    <m/>
    <s v="N101JH"/>
    <s v="18 to 24"/>
    <s v="No"/>
    <s v="Male"/>
    <s v="Other"/>
    <m/>
    <m/>
    <m/>
    <m/>
    <m/>
    <m/>
    <m/>
    <m/>
  </r>
  <r>
    <x v="6205"/>
    <x v="2"/>
    <x v="0"/>
    <m/>
    <s v="Decision"/>
    <m/>
    <s v="Enquire"/>
    <m/>
    <s v="http://www.barnet.gov.uk/homepage/250/find_a_service?page=Search&amp;set_id=2426&amp;dids%5B%5D=145640&amp;term=&amp;cat_id=587&amp;postcode=ha8+7ry&amp;radius="/>
    <x v="23"/>
    <m/>
    <m/>
    <s v="N209LN"/>
    <m/>
    <m/>
    <m/>
    <m/>
    <m/>
    <m/>
    <m/>
    <m/>
    <m/>
    <m/>
    <m/>
    <m/>
  </r>
  <r>
    <x v="6206"/>
    <x v="0"/>
    <x v="0"/>
    <m/>
    <s v="Query Resolution"/>
    <m/>
    <s v="Enquire"/>
    <m/>
    <s v="http://www.barnet.gov.uk/info/920025/pavements/967/pavements"/>
    <x v="42"/>
    <m/>
    <m/>
    <s v="NW42QN"/>
    <m/>
    <m/>
    <m/>
    <m/>
    <m/>
    <m/>
    <m/>
    <m/>
    <m/>
    <m/>
    <m/>
    <m/>
  </r>
  <r>
    <x v="6207"/>
    <x v="0"/>
    <x v="0"/>
    <m/>
    <m/>
    <m/>
    <m/>
    <m/>
    <s v="http://www.barnet.gov.uk/site/scripts/documents.php?categoryID=940457"/>
    <x v="23"/>
    <m/>
    <m/>
    <m/>
    <m/>
    <m/>
    <m/>
    <m/>
    <m/>
    <m/>
    <m/>
    <m/>
    <m/>
    <m/>
    <m/>
    <m/>
  </r>
  <r>
    <x v="6208"/>
    <x v="0"/>
    <x v="0"/>
    <m/>
    <m/>
    <m/>
    <m/>
    <m/>
    <s v="http://www.barnet.gov.uk/info/730005/Adults_directory_record?page=Record&amp;did=145651&amp;entry_id=226969"/>
    <x v="14"/>
    <m/>
    <m/>
    <m/>
    <m/>
    <m/>
    <m/>
    <m/>
    <m/>
    <m/>
    <m/>
    <m/>
    <m/>
    <m/>
    <m/>
    <m/>
  </r>
  <r>
    <x v="6209"/>
    <x v="2"/>
    <x v="0"/>
    <m/>
    <m/>
    <m/>
    <m/>
    <m/>
    <s v="http://www.barnet.gov.uk/site/scripts/google_results.php?q=bonfires&amp;sites[]=barnet_all"/>
    <x v="23"/>
    <m/>
    <m/>
    <m/>
    <m/>
    <m/>
    <m/>
    <m/>
    <m/>
    <m/>
    <m/>
    <m/>
    <m/>
    <m/>
    <m/>
    <m/>
  </r>
  <r>
    <x v="6210"/>
    <x v="1"/>
    <x v="0"/>
    <m/>
    <m/>
    <m/>
    <m/>
    <m/>
    <s v="http://www.barnet.gov.uk/forms/form/233/en/apply_for_a_commercial_waste_agreement"/>
    <x v="44"/>
    <m/>
    <m/>
    <m/>
    <m/>
    <m/>
    <m/>
    <m/>
    <m/>
    <m/>
    <m/>
    <m/>
    <m/>
    <m/>
    <m/>
    <m/>
  </r>
  <r>
    <x v="6211"/>
    <x v="0"/>
    <x v="0"/>
    <m/>
    <m/>
    <m/>
    <m/>
    <m/>
    <s v="http://www.barnet.gov.uk/info/449/childrens_library_services/662/childrens_library_services"/>
    <x v="10"/>
    <m/>
    <m/>
    <m/>
    <m/>
    <m/>
    <m/>
    <m/>
    <m/>
    <m/>
    <m/>
    <m/>
    <m/>
    <m/>
    <m/>
    <m/>
  </r>
  <r>
    <x v="6212"/>
    <x v="1"/>
    <x v="0"/>
    <m/>
    <m/>
    <m/>
    <s v="Apply"/>
    <m/>
    <s v="http://www.barnet.gov.uk/forms/form/238/en/application_for_in-year_school_admission"/>
    <x v="44"/>
    <m/>
    <m/>
    <m/>
    <m/>
    <m/>
    <m/>
    <m/>
    <m/>
    <m/>
    <m/>
    <m/>
    <m/>
    <m/>
    <m/>
    <m/>
  </r>
  <r>
    <x v="6213"/>
    <x v="1"/>
    <x v="0"/>
    <m/>
    <m/>
    <m/>
    <m/>
    <m/>
    <s v="http://www.barnet.gov.uk/homepage/286/bin_collection_dates?categoryID=1130&amp;postcode=N2+0QJ&amp;uprn=200209394"/>
    <x v="11"/>
    <m/>
    <m/>
    <m/>
    <m/>
    <m/>
    <m/>
    <m/>
    <m/>
    <m/>
    <m/>
    <m/>
    <m/>
    <m/>
    <m/>
    <m/>
  </r>
  <r>
    <x v="6214"/>
    <x v="0"/>
    <x v="0"/>
    <m/>
    <m/>
    <m/>
    <m/>
    <m/>
    <s v="http://www.barnet.gov.uk/info/940423/ageing_well/1137/ageing_well"/>
    <x v="23"/>
    <m/>
    <m/>
    <m/>
    <m/>
    <m/>
    <m/>
    <m/>
    <m/>
    <m/>
    <m/>
    <m/>
    <m/>
    <m/>
    <m/>
    <m/>
  </r>
  <r>
    <x v="6215"/>
    <x v="1"/>
    <x v="0"/>
    <m/>
    <m/>
    <m/>
    <m/>
    <m/>
    <s v="http://www.barnet.gov.uk/site/scripts/documents.php?categoryID=100010"/>
    <x v="14"/>
    <m/>
    <m/>
    <m/>
    <m/>
    <m/>
    <m/>
    <m/>
    <m/>
    <m/>
    <m/>
    <m/>
    <m/>
    <m/>
    <m/>
    <m/>
  </r>
  <r>
    <x v="6216"/>
    <x v="0"/>
    <x v="3"/>
    <m/>
    <s v="Query Resolution"/>
    <m/>
    <m/>
    <m/>
    <m/>
    <x v="23"/>
    <m/>
    <m/>
    <m/>
    <m/>
    <m/>
    <m/>
    <m/>
    <m/>
    <m/>
    <m/>
    <m/>
    <m/>
    <m/>
    <m/>
    <m/>
  </r>
  <r>
    <x v="6217"/>
    <x v="1"/>
    <x v="0"/>
    <m/>
    <s v="Time Taken                            "/>
    <m/>
    <s v="Apply"/>
    <m/>
    <s v="https://www.barnet.gov.uk/forms/form/413/en/new_damaged_and_additional_bins"/>
    <x v="44"/>
    <m/>
    <m/>
    <s v="EN49LJ"/>
    <m/>
    <m/>
    <m/>
    <m/>
    <m/>
    <m/>
    <m/>
    <m/>
    <m/>
    <m/>
    <m/>
    <m/>
  </r>
  <r>
    <x v="6218"/>
    <x v="1"/>
    <x v="0"/>
    <m/>
    <m/>
    <m/>
    <m/>
    <m/>
    <s v="http://www.barnet.gov.uk/site/scripts/documents.php?categoryID=200018"/>
    <x v="17"/>
    <m/>
    <m/>
    <m/>
    <m/>
    <m/>
    <m/>
    <m/>
    <m/>
    <m/>
    <m/>
    <m/>
    <m/>
    <m/>
    <m/>
    <m/>
  </r>
  <r>
    <x v="6219"/>
    <x v="1"/>
    <x v="2"/>
    <m/>
    <s v="Time Taken                            "/>
    <m/>
    <m/>
    <m/>
    <m/>
    <x v="57"/>
    <m/>
    <m/>
    <m/>
    <m/>
    <m/>
    <m/>
    <m/>
    <m/>
    <m/>
    <m/>
    <m/>
    <m/>
    <m/>
    <m/>
    <m/>
  </r>
  <r>
    <x v="6220"/>
    <x v="1"/>
    <x v="3"/>
    <m/>
    <s v="Other Reason"/>
    <m/>
    <s v="Report"/>
    <m/>
    <m/>
    <x v="17"/>
    <m/>
    <m/>
    <m/>
    <s v="Prefer Not To Say"/>
    <s v="Prefer not to say"/>
    <s v="Prefer not to say"/>
    <s v="Other"/>
    <m/>
    <m/>
    <m/>
    <m/>
    <m/>
    <m/>
    <m/>
    <m/>
  </r>
  <r>
    <x v="6221"/>
    <x v="1"/>
    <x v="3"/>
    <m/>
    <s v="Other Reason"/>
    <m/>
    <s v="Report"/>
    <m/>
    <m/>
    <x v="17"/>
    <m/>
    <m/>
    <m/>
    <s v="Prefer Not To Say"/>
    <s v="Prefer not to say"/>
    <s v="Prefer not to say"/>
    <s v="Prefer not to say"/>
    <m/>
    <m/>
    <m/>
    <m/>
    <m/>
    <m/>
    <m/>
    <m/>
  </r>
  <r>
    <x v="6222"/>
    <x v="0"/>
    <x v="0"/>
    <m/>
    <m/>
    <m/>
    <m/>
    <m/>
    <s v="http://www.barnet.gov.uk/info/730005/Adults_directory_record?page=Record&amp;did=145653&amp;entry_id=122853"/>
    <x v="14"/>
    <m/>
    <m/>
    <m/>
    <m/>
    <m/>
    <m/>
    <m/>
    <m/>
    <m/>
    <m/>
    <m/>
    <m/>
    <m/>
    <m/>
    <m/>
  </r>
  <r>
    <x v="6223"/>
    <x v="2"/>
    <x v="3"/>
    <m/>
    <s v="Other Reason"/>
    <m/>
    <s v="Apply"/>
    <m/>
    <m/>
    <x v="17"/>
    <m/>
    <m/>
    <m/>
    <m/>
    <m/>
    <m/>
    <m/>
    <m/>
    <m/>
    <m/>
    <m/>
    <m/>
    <m/>
    <m/>
    <m/>
  </r>
  <r>
    <x v="6224"/>
    <x v="0"/>
    <x v="3"/>
    <m/>
    <s v="Decision"/>
    <m/>
    <s v="Report"/>
    <m/>
    <m/>
    <x v="17"/>
    <m/>
    <m/>
    <m/>
    <m/>
    <m/>
    <m/>
    <m/>
    <m/>
    <m/>
    <m/>
    <m/>
    <m/>
    <m/>
    <m/>
    <m/>
  </r>
  <r>
    <x v="6224"/>
    <x v="0"/>
    <x v="3"/>
    <m/>
    <s v="Decision"/>
    <m/>
    <s v="Pay"/>
    <m/>
    <m/>
    <x v="29"/>
    <m/>
    <m/>
    <s v="NN"/>
    <m/>
    <m/>
    <m/>
    <m/>
    <m/>
    <m/>
    <m/>
    <m/>
    <m/>
    <m/>
    <m/>
    <m/>
  </r>
  <r>
    <x v="6225"/>
    <x v="0"/>
    <x v="3"/>
    <m/>
    <s v="Time Taken                            "/>
    <m/>
    <s v="Notify"/>
    <m/>
    <m/>
    <x v="29"/>
    <m/>
    <m/>
    <s v="NN"/>
    <m/>
    <m/>
    <m/>
    <m/>
    <m/>
    <m/>
    <m/>
    <m/>
    <m/>
    <m/>
    <m/>
    <m/>
  </r>
  <r>
    <x v="6226"/>
    <x v="1"/>
    <x v="0"/>
    <m/>
    <m/>
    <m/>
    <m/>
    <m/>
    <s v="http://www.barnet.gov.uk/info/730005/Adults_directory_record?page=Record&amp;did=145653&amp;entry_id=122851"/>
    <x v="14"/>
    <m/>
    <m/>
    <m/>
    <m/>
    <m/>
    <m/>
    <m/>
    <m/>
    <m/>
    <m/>
    <m/>
    <m/>
    <m/>
    <m/>
    <m/>
  </r>
  <r>
    <x v="6227"/>
    <x v="1"/>
    <x v="3"/>
    <m/>
    <s v="Other Reason"/>
    <m/>
    <m/>
    <m/>
    <m/>
    <x v="23"/>
    <m/>
    <m/>
    <m/>
    <m/>
    <m/>
    <m/>
    <m/>
    <m/>
    <m/>
    <m/>
    <m/>
    <m/>
    <m/>
    <m/>
    <m/>
  </r>
  <r>
    <x v="6228"/>
    <x v="1"/>
    <x v="2"/>
    <m/>
    <s v="Time Taken                            "/>
    <m/>
    <m/>
    <m/>
    <m/>
    <x v="16"/>
    <m/>
    <m/>
    <m/>
    <m/>
    <m/>
    <m/>
    <m/>
    <m/>
    <m/>
    <m/>
    <m/>
    <m/>
    <m/>
    <m/>
    <m/>
  </r>
  <r>
    <x v="6229"/>
    <x v="2"/>
    <x v="3"/>
    <m/>
    <s v="Decision"/>
    <m/>
    <s v="Enquire"/>
    <m/>
    <m/>
    <x v="29"/>
    <m/>
    <m/>
    <s v=",N."/>
    <m/>
    <m/>
    <m/>
    <m/>
    <m/>
    <m/>
    <m/>
    <m/>
    <m/>
    <m/>
    <m/>
    <m/>
  </r>
  <r>
    <x v="6229"/>
    <x v="2"/>
    <x v="3"/>
    <m/>
    <s v="Decision"/>
    <m/>
    <s v="Book"/>
    <m/>
    <m/>
    <x v="17"/>
    <m/>
    <m/>
    <m/>
    <m/>
    <m/>
    <m/>
    <m/>
    <m/>
    <m/>
    <m/>
    <m/>
    <m/>
    <m/>
    <m/>
    <m/>
  </r>
  <r>
    <x v="6229"/>
    <x v="1"/>
    <x v="3"/>
    <m/>
    <s v="Time Taken                            "/>
    <m/>
    <s v="Report"/>
    <m/>
    <m/>
    <x v="17"/>
    <m/>
    <m/>
    <m/>
    <m/>
    <m/>
    <s v="Female"/>
    <m/>
    <m/>
    <m/>
    <m/>
    <m/>
    <m/>
    <m/>
    <m/>
    <m/>
  </r>
  <r>
    <x v="6229"/>
    <x v="0"/>
    <x v="3"/>
    <m/>
    <s v="Query Resolution"/>
    <m/>
    <s v="Pay"/>
    <m/>
    <m/>
    <x v="29"/>
    <m/>
    <m/>
    <s v="MNNNNMMM"/>
    <m/>
    <m/>
    <m/>
    <m/>
    <m/>
    <m/>
    <m/>
    <m/>
    <m/>
    <m/>
    <m/>
    <m/>
  </r>
  <r>
    <x v="6230"/>
    <x v="1"/>
    <x v="2"/>
    <m/>
    <s v="Decision"/>
    <m/>
    <m/>
    <m/>
    <m/>
    <x v="19"/>
    <m/>
    <m/>
    <m/>
    <m/>
    <m/>
    <m/>
    <m/>
    <m/>
    <m/>
    <m/>
    <m/>
    <m/>
    <m/>
    <m/>
    <m/>
  </r>
  <r>
    <x v="6231"/>
    <x v="1"/>
    <x v="3"/>
    <m/>
    <s v="Advisor/Information"/>
    <m/>
    <s v="Apply"/>
    <m/>
    <m/>
    <x v="1"/>
    <m/>
    <m/>
    <s v="NW43XJ"/>
    <s v="45 to 54"/>
    <s v="Yes"/>
    <s v="Female"/>
    <s v="Other White"/>
    <m/>
    <m/>
    <m/>
    <m/>
    <m/>
    <m/>
    <m/>
    <m/>
  </r>
  <r>
    <x v="6232"/>
    <x v="2"/>
    <x v="3"/>
    <m/>
    <s v="Decision"/>
    <m/>
    <m/>
    <m/>
    <m/>
    <x v="23"/>
    <m/>
    <m/>
    <m/>
    <m/>
    <m/>
    <m/>
    <m/>
    <m/>
    <m/>
    <m/>
    <m/>
    <m/>
    <m/>
    <m/>
    <m/>
  </r>
  <r>
    <x v="6233"/>
    <x v="1"/>
    <x v="2"/>
    <m/>
    <s v="Time Taken                            "/>
    <m/>
    <m/>
    <m/>
    <m/>
    <x v="11"/>
    <m/>
    <m/>
    <m/>
    <m/>
    <m/>
    <m/>
    <m/>
    <m/>
    <m/>
    <m/>
    <m/>
    <m/>
    <m/>
    <m/>
    <m/>
  </r>
  <r>
    <x v="6234"/>
    <x v="2"/>
    <x v="2"/>
    <m/>
    <s v="Advisor/Information"/>
    <m/>
    <m/>
    <m/>
    <m/>
    <x v="18"/>
    <m/>
    <m/>
    <m/>
    <m/>
    <m/>
    <m/>
    <m/>
    <m/>
    <m/>
    <m/>
    <m/>
    <m/>
    <m/>
    <m/>
    <m/>
  </r>
  <r>
    <x v="6235"/>
    <x v="1"/>
    <x v="2"/>
    <m/>
    <s v="Advisor/Information"/>
    <m/>
    <m/>
    <m/>
    <m/>
    <x v="18"/>
    <m/>
    <m/>
    <m/>
    <m/>
    <m/>
    <m/>
    <m/>
    <m/>
    <m/>
    <m/>
    <m/>
    <m/>
    <m/>
    <m/>
    <m/>
  </r>
  <r>
    <x v="6236"/>
    <x v="1"/>
    <x v="2"/>
    <m/>
    <s v="Advisor/Information"/>
    <m/>
    <m/>
    <m/>
    <m/>
    <x v="15"/>
    <m/>
    <m/>
    <m/>
    <m/>
    <m/>
    <m/>
    <m/>
    <m/>
    <m/>
    <m/>
    <m/>
    <m/>
    <m/>
    <m/>
    <m/>
  </r>
  <r>
    <x v="6237"/>
    <x v="1"/>
    <x v="3"/>
    <m/>
    <m/>
    <m/>
    <m/>
    <m/>
    <m/>
    <x v="23"/>
    <m/>
    <m/>
    <m/>
    <m/>
    <m/>
    <m/>
    <m/>
    <m/>
    <m/>
    <m/>
    <m/>
    <m/>
    <m/>
    <m/>
    <m/>
  </r>
  <r>
    <x v="6238"/>
    <x v="2"/>
    <x v="0"/>
    <m/>
    <m/>
    <m/>
    <m/>
    <m/>
    <s v="http://www.barnet.gov.uk/info/920045/home_library_service/538/home_library_service"/>
    <x v="10"/>
    <m/>
    <m/>
    <m/>
    <m/>
    <m/>
    <m/>
    <m/>
    <m/>
    <m/>
    <m/>
    <m/>
    <m/>
    <m/>
    <m/>
    <m/>
  </r>
  <r>
    <x v="6239"/>
    <x v="1"/>
    <x v="2"/>
    <m/>
    <m/>
    <m/>
    <m/>
    <m/>
    <m/>
    <x v="18"/>
    <m/>
    <m/>
    <m/>
    <m/>
    <m/>
    <m/>
    <m/>
    <m/>
    <m/>
    <m/>
    <m/>
    <m/>
    <m/>
    <m/>
    <m/>
  </r>
  <r>
    <x v="6240"/>
    <x v="0"/>
    <x v="0"/>
    <m/>
    <m/>
    <m/>
    <m/>
    <m/>
    <s v="http://www.barnet.gov.uk/info/930111/parking_tickets_pcn/516/parking_tickets_pcn"/>
    <x v="19"/>
    <m/>
    <m/>
    <m/>
    <m/>
    <m/>
    <m/>
    <m/>
    <m/>
    <m/>
    <m/>
    <m/>
    <m/>
    <m/>
    <m/>
    <m/>
  </r>
  <r>
    <x v="6241"/>
    <x v="0"/>
    <x v="0"/>
    <m/>
    <s v="Time Taken                            "/>
    <m/>
    <s v="Enquire"/>
    <m/>
    <s v="http://www.barnet.gov.uk/"/>
    <x v="0"/>
    <m/>
    <m/>
    <m/>
    <m/>
    <m/>
    <m/>
    <m/>
    <m/>
    <m/>
    <m/>
    <m/>
    <m/>
    <m/>
    <m/>
    <m/>
  </r>
  <r>
    <x v="6242"/>
    <x v="1"/>
    <x v="0"/>
    <m/>
    <m/>
    <m/>
    <m/>
    <m/>
    <s v="http://www.barnet.gov.uk/"/>
    <x v="0"/>
    <m/>
    <m/>
    <m/>
    <m/>
    <m/>
    <m/>
    <m/>
    <m/>
    <m/>
    <m/>
    <m/>
    <m/>
    <m/>
    <m/>
    <m/>
  </r>
  <r>
    <x v="6243"/>
    <x v="1"/>
    <x v="2"/>
    <m/>
    <s v="Query Resolution"/>
    <m/>
    <m/>
    <m/>
    <m/>
    <x v="18"/>
    <m/>
    <m/>
    <m/>
    <m/>
    <m/>
    <m/>
    <m/>
    <m/>
    <m/>
    <m/>
    <m/>
    <m/>
    <m/>
    <m/>
    <m/>
  </r>
  <r>
    <x v="6244"/>
    <x v="1"/>
    <x v="2"/>
    <m/>
    <s v="Advisor/Information"/>
    <m/>
    <m/>
    <m/>
    <m/>
    <x v="18"/>
    <m/>
    <m/>
    <m/>
    <m/>
    <m/>
    <m/>
    <m/>
    <m/>
    <m/>
    <m/>
    <m/>
    <m/>
    <m/>
    <m/>
    <m/>
  </r>
  <r>
    <x v="6245"/>
    <x v="1"/>
    <x v="2"/>
    <m/>
    <s v="Advisor/Information"/>
    <m/>
    <m/>
    <m/>
    <m/>
    <x v="19"/>
    <m/>
    <m/>
    <m/>
    <m/>
    <m/>
    <m/>
    <m/>
    <m/>
    <m/>
    <m/>
    <m/>
    <m/>
    <m/>
    <m/>
    <m/>
  </r>
  <r>
    <x v="6246"/>
    <x v="0"/>
    <x v="0"/>
    <m/>
    <m/>
    <m/>
    <m/>
    <m/>
    <s v="http://www.barnet.gov.uk/homepage/286/bin_collection_dates?categoryID=1130&amp;postcode=NW11+6EB&amp;uprn=200081343"/>
    <x v="11"/>
    <m/>
    <m/>
    <m/>
    <m/>
    <m/>
    <m/>
    <m/>
    <m/>
    <m/>
    <m/>
    <m/>
    <m/>
    <m/>
    <m/>
    <m/>
  </r>
  <r>
    <x v="6247"/>
    <x v="2"/>
    <x v="2"/>
    <m/>
    <s v="Advisor/Information"/>
    <m/>
    <m/>
    <m/>
    <m/>
    <x v="18"/>
    <m/>
    <m/>
    <m/>
    <m/>
    <m/>
    <m/>
    <m/>
    <m/>
    <m/>
    <m/>
    <m/>
    <m/>
    <m/>
    <m/>
    <m/>
  </r>
  <r>
    <x v="6248"/>
    <x v="1"/>
    <x v="3"/>
    <m/>
    <s v="Decision"/>
    <m/>
    <m/>
    <m/>
    <m/>
    <x v="23"/>
    <m/>
    <m/>
    <m/>
    <m/>
    <m/>
    <m/>
    <m/>
    <m/>
    <m/>
    <m/>
    <m/>
    <m/>
    <m/>
    <m/>
    <m/>
  </r>
  <r>
    <x v="6249"/>
    <x v="0"/>
    <x v="1"/>
    <m/>
    <s v="Query Resolution"/>
    <m/>
    <s v="Enquire"/>
    <m/>
    <m/>
    <x v="13"/>
    <m/>
    <m/>
    <s v="HA89JW"/>
    <m/>
    <m/>
    <m/>
    <m/>
    <m/>
    <m/>
    <m/>
    <m/>
    <m/>
    <m/>
    <m/>
    <m/>
  </r>
  <r>
    <x v="6250"/>
    <x v="2"/>
    <x v="2"/>
    <m/>
    <m/>
    <m/>
    <m/>
    <m/>
    <m/>
    <x v="15"/>
    <m/>
    <m/>
    <m/>
    <m/>
    <m/>
    <m/>
    <m/>
    <m/>
    <m/>
    <m/>
    <m/>
    <m/>
    <m/>
    <m/>
    <m/>
  </r>
  <r>
    <x v="6251"/>
    <x v="1"/>
    <x v="3"/>
    <m/>
    <m/>
    <m/>
    <m/>
    <m/>
    <m/>
    <x v="23"/>
    <m/>
    <m/>
    <m/>
    <m/>
    <m/>
    <m/>
    <m/>
    <m/>
    <m/>
    <m/>
    <m/>
    <m/>
    <m/>
    <m/>
    <m/>
  </r>
  <r>
    <x v="6252"/>
    <x v="0"/>
    <x v="0"/>
    <m/>
    <m/>
    <m/>
    <s v="Enquire"/>
    <m/>
    <s v="http://www.barnet.gov.uk/info/534/recycling_centre_at_summers_lane/306/civic_amenity_and_recycling_centre"/>
    <x v="11"/>
    <m/>
    <m/>
    <m/>
    <m/>
    <m/>
    <m/>
    <m/>
    <m/>
    <m/>
    <m/>
    <m/>
    <m/>
    <m/>
    <m/>
    <m/>
  </r>
  <r>
    <x v="6253"/>
    <x v="0"/>
    <x v="3"/>
    <m/>
    <s v="Advisor/Information"/>
    <m/>
    <m/>
    <m/>
    <m/>
    <x v="23"/>
    <m/>
    <m/>
    <m/>
    <m/>
    <m/>
    <m/>
    <m/>
    <m/>
    <m/>
    <m/>
    <m/>
    <m/>
    <m/>
    <m/>
    <m/>
  </r>
  <r>
    <x v="6254"/>
    <x v="0"/>
    <x v="3"/>
    <m/>
    <m/>
    <m/>
    <m/>
    <m/>
    <m/>
    <x v="23"/>
    <m/>
    <m/>
    <m/>
    <m/>
    <m/>
    <m/>
    <m/>
    <m/>
    <m/>
    <m/>
    <m/>
    <m/>
    <m/>
    <m/>
    <m/>
  </r>
  <r>
    <x v="6255"/>
    <x v="0"/>
    <x v="3"/>
    <m/>
    <s v="Advisor/Information"/>
    <m/>
    <s v="Report"/>
    <m/>
    <m/>
    <x v="35"/>
    <m/>
    <m/>
    <m/>
    <m/>
    <m/>
    <m/>
    <m/>
    <m/>
    <m/>
    <m/>
    <m/>
    <m/>
    <m/>
    <m/>
    <m/>
  </r>
  <r>
    <x v="6256"/>
    <x v="1"/>
    <x v="3"/>
    <m/>
    <m/>
    <m/>
    <m/>
    <m/>
    <m/>
    <x v="23"/>
    <m/>
    <m/>
    <m/>
    <m/>
    <m/>
    <m/>
    <m/>
    <m/>
    <m/>
    <m/>
    <m/>
    <m/>
    <m/>
    <m/>
    <m/>
  </r>
  <r>
    <x v="6257"/>
    <x v="1"/>
    <x v="2"/>
    <m/>
    <s v="Advisor/Information"/>
    <m/>
    <m/>
    <m/>
    <m/>
    <x v="18"/>
    <m/>
    <m/>
    <m/>
    <m/>
    <m/>
    <m/>
    <m/>
    <m/>
    <m/>
    <m/>
    <m/>
    <m/>
    <m/>
    <m/>
    <m/>
  </r>
  <r>
    <x v="6258"/>
    <x v="1"/>
    <x v="0"/>
    <m/>
    <m/>
    <m/>
    <m/>
    <m/>
    <s v="http://www.barnet.gov.uk/info/313/alarm_services/392/alarm_services"/>
    <x v="14"/>
    <m/>
    <m/>
    <m/>
    <m/>
    <m/>
    <m/>
    <m/>
    <m/>
    <m/>
    <m/>
    <m/>
    <m/>
    <m/>
    <m/>
    <m/>
  </r>
  <r>
    <x v="6259"/>
    <x v="1"/>
    <x v="3"/>
    <m/>
    <s v="Time Taken                            "/>
    <m/>
    <s v="Appeal"/>
    <m/>
    <m/>
    <x v="35"/>
    <m/>
    <m/>
    <m/>
    <m/>
    <m/>
    <m/>
    <m/>
    <m/>
    <m/>
    <m/>
    <m/>
    <m/>
    <m/>
    <m/>
    <m/>
  </r>
  <r>
    <x v="6260"/>
    <x v="1"/>
    <x v="2"/>
    <m/>
    <s v="Advisor/Information"/>
    <m/>
    <m/>
    <m/>
    <m/>
    <x v="16"/>
    <m/>
    <m/>
    <m/>
    <m/>
    <m/>
    <m/>
    <m/>
    <m/>
    <m/>
    <m/>
    <m/>
    <m/>
    <m/>
    <m/>
    <m/>
  </r>
  <r>
    <x v="6261"/>
    <x v="1"/>
    <x v="3"/>
    <m/>
    <s v="Other Reason"/>
    <m/>
    <s v="Report"/>
    <m/>
    <m/>
    <x v="35"/>
    <m/>
    <m/>
    <m/>
    <m/>
    <m/>
    <m/>
    <m/>
    <m/>
    <m/>
    <m/>
    <m/>
    <m/>
    <m/>
    <m/>
    <m/>
  </r>
  <r>
    <x v="6262"/>
    <x v="2"/>
    <x v="2"/>
    <m/>
    <s v="Advisor/Information"/>
    <m/>
    <m/>
    <m/>
    <m/>
    <x v="18"/>
    <m/>
    <m/>
    <m/>
    <m/>
    <m/>
    <m/>
    <m/>
    <m/>
    <m/>
    <m/>
    <m/>
    <m/>
    <m/>
    <m/>
    <m/>
  </r>
  <r>
    <x v="6263"/>
    <x v="1"/>
    <x v="2"/>
    <m/>
    <s v="Advisor/Information"/>
    <m/>
    <m/>
    <m/>
    <m/>
    <x v="51"/>
    <m/>
    <m/>
    <m/>
    <m/>
    <m/>
    <m/>
    <m/>
    <m/>
    <m/>
    <m/>
    <m/>
    <m/>
    <m/>
    <m/>
    <m/>
  </r>
  <r>
    <x v="6264"/>
    <x v="2"/>
    <x v="3"/>
    <m/>
    <s v="Time Taken                            "/>
    <m/>
    <s v="Appeal"/>
    <m/>
    <m/>
    <x v="26"/>
    <m/>
    <m/>
    <s v="UZ7JJJHDUKPI"/>
    <s v="45 to 54"/>
    <s v="No"/>
    <s v="Male"/>
    <s v="Caribbean"/>
    <m/>
    <m/>
    <m/>
    <m/>
    <m/>
    <m/>
    <m/>
    <m/>
  </r>
  <r>
    <x v="6265"/>
    <x v="0"/>
    <x v="3"/>
    <m/>
    <s v="Time Taken                            "/>
    <m/>
    <s v="Appeal"/>
    <m/>
    <m/>
    <x v="26"/>
    <s v="JM67SJXBKGXXVGUSACMBZV"/>
    <m/>
    <s v="YT8YPHGO0.P7"/>
    <s v="45 to 54"/>
    <s v="No"/>
    <s v="Male"/>
    <s v="African"/>
    <m/>
    <m/>
    <m/>
    <m/>
    <m/>
    <m/>
    <m/>
    <m/>
  </r>
  <r>
    <x v="6266"/>
    <x v="1"/>
    <x v="2"/>
    <m/>
    <s v="Time Taken                            "/>
    <m/>
    <m/>
    <m/>
    <m/>
    <x v="16"/>
    <m/>
    <m/>
    <m/>
    <m/>
    <s v="No"/>
    <s v="Female"/>
    <s v="Other Black"/>
    <m/>
    <m/>
    <m/>
    <m/>
    <m/>
    <m/>
    <m/>
    <m/>
  </r>
  <r>
    <x v="6267"/>
    <x v="2"/>
    <x v="2"/>
    <m/>
    <s v="Query Resolution"/>
    <m/>
    <m/>
    <m/>
    <m/>
    <x v="15"/>
    <m/>
    <m/>
    <m/>
    <m/>
    <m/>
    <m/>
    <m/>
    <m/>
    <m/>
    <m/>
    <m/>
    <m/>
    <m/>
    <m/>
    <m/>
  </r>
  <r>
    <x v="6268"/>
    <x v="1"/>
    <x v="2"/>
    <m/>
    <s v="Advisor/Information"/>
    <m/>
    <m/>
    <m/>
    <m/>
    <x v="11"/>
    <m/>
    <m/>
    <m/>
    <m/>
    <m/>
    <m/>
    <m/>
    <m/>
    <m/>
    <m/>
    <m/>
    <m/>
    <m/>
    <m/>
    <m/>
  </r>
  <r>
    <x v="6269"/>
    <x v="1"/>
    <x v="2"/>
    <m/>
    <s v="Time Taken                            "/>
    <m/>
    <m/>
    <m/>
    <m/>
    <x v="16"/>
    <m/>
    <m/>
    <m/>
    <m/>
    <m/>
    <m/>
    <m/>
    <m/>
    <m/>
    <m/>
    <m/>
    <m/>
    <m/>
    <m/>
    <m/>
  </r>
  <r>
    <x v="6270"/>
    <x v="1"/>
    <x v="0"/>
    <m/>
    <s v="Advisor/Information"/>
    <m/>
    <s v="Enquire"/>
    <m/>
    <s v="http://www.barnet.gov.uk/library-opening-times"/>
    <x v="10"/>
    <m/>
    <m/>
    <m/>
    <s v="Under 18"/>
    <s v="No"/>
    <s v="Female"/>
    <s v="British"/>
    <m/>
    <m/>
    <m/>
    <m/>
    <m/>
    <m/>
    <m/>
    <m/>
  </r>
  <r>
    <x v="6271"/>
    <x v="1"/>
    <x v="0"/>
    <m/>
    <m/>
    <m/>
    <m/>
    <m/>
    <s v="http://www.barnet.gov.uk/homepage/230/events?event_id=385"/>
    <x v="23"/>
    <m/>
    <m/>
    <m/>
    <m/>
    <m/>
    <m/>
    <m/>
    <m/>
    <m/>
    <m/>
    <m/>
    <m/>
    <m/>
    <m/>
    <m/>
  </r>
  <r>
    <x v="6272"/>
    <x v="0"/>
    <x v="0"/>
    <m/>
    <m/>
    <m/>
    <m/>
    <m/>
    <s v="http://www.barnet.gov.uk/info/930111/parking_tickets_pcn/516/parking_tickets_pcn"/>
    <x v="19"/>
    <m/>
    <m/>
    <m/>
    <m/>
    <m/>
    <m/>
    <m/>
    <m/>
    <m/>
    <m/>
    <m/>
    <m/>
    <m/>
    <m/>
    <m/>
  </r>
  <r>
    <x v="6273"/>
    <x v="1"/>
    <x v="2"/>
    <m/>
    <s v="Time Taken                            "/>
    <m/>
    <m/>
    <m/>
    <m/>
    <x v="18"/>
    <m/>
    <m/>
    <m/>
    <m/>
    <m/>
    <m/>
    <m/>
    <m/>
    <m/>
    <m/>
    <m/>
    <m/>
    <m/>
    <m/>
    <m/>
  </r>
  <r>
    <x v="6274"/>
    <x v="1"/>
    <x v="0"/>
    <m/>
    <s v="Time Taken                            "/>
    <m/>
    <s v="Book"/>
    <m/>
    <s v="https://www.barnet.gov.uk/forms/form/413/en/new_damaged_and_additional_bins"/>
    <x v="44"/>
    <m/>
    <m/>
    <s v="EN52NN"/>
    <s v="45 to 54"/>
    <s v="No"/>
    <s v="Male"/>
    <s v="British"/>
    <m/>
    <m/>
    <m/>
    <m/>
    <m/>
    <m/>
    <m/>
    <m/>
  </r>
  <r>
    <x v="6275"/>
    <x v="0"/>
    <x v="0"/>
    <m/>
    <m/>
    <m/>
    <m/>
    <m/>
    <s v="http://www.barnet.gov.uk/site/scripts/google_results.php?q=google"/>
    <x v="9"/>
    <m/>
    <m/>
    <m/>
    <m/>
    <m/>
    <m/>
    <m/>
    <m/>
    <m/>
    <m/>
    <m/>
    <m/>
    <m/>
    <m/>
    <m/>
  </r>
  <r>
    <x v="6276"/>
    <x v="1"/>
    <x v="0"/>
    <m/>
    <s v="Time Taken                            "/>
    <m/>
    <s v="Enquire"/>
    <m/>
    <s v="http://www.barnet.gov.uk/homepage/249/directory_record?page=Record&amp;did=145669&amp;cat_id=195&amp;entry_id=19506"/>
    <x v="4"/>
    <m/>
    <m/>
    <s v="N145NS"/>
    <m/>
    <m/>
    <m/>
    <m/>
    <m/>
    <m/>
    <m/>
    <m/>
    <m/>
    <m/>
    <m/>
    <m/>
  </r>
  <r>
    <x v="6277"/>
    <x v="0"/>
    <x v="3"/>
    <m/>
    <s v="Time Taken                            "/>
    <m/>
    <s v="Enquire"/>
    <m/>
    <m/>
    <x v="17"/>
    <m/>
    <m/>
    <s v="N209QB"/>
    <m/>
    <m/>
    <m/>
    <m/>
    <m/>
    <m/>
    <m/>
    <m/>
    <m/>
    <m/>
    <m/>
    <m/>
  </r>
  <r>
    <x v="6278"/>
    <x v="1"/>
    <x v="0"/>
    <m/>
    <m/>
    <m/>
    <m/>
    <m/>
    <s v="http://www.barnet.gov.uk/"/>
    <x v="0"/>
    <m/>
    <m/>
    <m/>
    <m/>
    <m/>
    <m/>
    <m/>
    <m/>
    <m/>
    <m/>
    <m/>
    <m/>
    <m/>
    <m/>
    <m/>
  </r>
  <r>
    <x v="6279"/>
    <x v="1"/>
    <x v="0"/>
    <m/>
    <m/>
    <m/>
    <m/>
    <m/>
    <s v="http://www.barnet.gov.uk/library-opening-times"/>
    <x v="10"/>
    <m/>
    <m/>
    <m/>
    <m/>
    <m/>
    <m/>
    <m/>
    <m/>
    <m/>
    <m/>
    <m/>
    <m/>
    <m/>
    <m/>
    <m/>
  </r>
  <r>
    <x v="6280"/>
    <x v="1"/>
    <x v="2"/>
    <m/>
    <s v="Advisor/Information"/>
    <m/>
    <m/>
    <m/>
    <m/>
    <x v="18"/>
    <m/>
    <m/>
    <m/>
    <m/>
    <m/>
    <m/>
    <m/>
    <m/>
    <m/>
    <m/>
    <m/>
    <m/>
    <m/>
    <m/>
    <m/>
  </r>
  <r>
    <x v="6281"/>
    <x v="1"/>
    <x v="2"/>
    <m/>
    <s v="Advisor/Information"/>
    <m/>
    <m/>
    <m/>
    <m/>
    <x v="18"/>
    <m/>
    <m/>
    <m/>
    <m/>
    <m/>
    <m/>
    <m/>
    <m/>
    <m/>
    <m/>
    <m/>
    <m/>
    <m/>
    <m/>
    <m/>
  </r>
  <r>
    <x v="6282"/>
    <x v="1"/>
    <x v="2"/>
    <m/>
    <s v="Advisor/Information"/>
    <m/>
    <m/>
    <m/>
    <m/>
    <x v="19"/>
    <m/>
    <m/>
    <m/>
    <m/>
    <m/>
    <m/>
    <m/>
    <m/>
    <m/>
    <m/>
    <m/>
    <m/>
    <m/>
    <m/>
    <m/>
  </r>
  <r>
    <x v="6283"/>
    <x v="0"/>
    <x v="3"/>
    <m/>
    <s v="Time Taken                            "/>
    <m/>
    <s v="Appeal"/>
    <m/>
    <m/>
    <x v="36"/>
    <m/>
    <m/>
    <m/>
    <s v="Under 18"/>
    <s v="Yes"/>
    <s v="Male"/>
    <s v="British"/>
    <m/>
    <m/>
    <m/>
    <m/>
    <m/>
    <m/>
    <m/>
    <m/>
  </r>
  <r>
    <x v="6284"/>
    <x v="1"/>
    <x v="3"/>
    <m/>
    <s v="Other Reason"/>
    <m/>
    <s v="Report"/>
    <m/>
    <m/>
    <x v="29"/>
    <m/>
    <m/>
    <s v="ERY"/>
    <m/>
    <m/>
    <m/>
    <m/>
    <m/>
    <m/>
    <m/>
    <m/>
    <m/>
    <m/>
    <m/>
    <m/>
  </r>
  <r>
    <x v="6285"/>
    <x v="1"/>
    <x v="3"/>
    <m/>
    <s v="Time Taken                            "/>
    <m/>
    <s v="Pay"/>
    <m/>
    <m/>
    <x v="29"/>
    <m/>
    <m/>
    <s v="J"/>
    <s v="Prefer Not To Say"/>
    <s v="Prefer not to say"/>
    <s v="Prefer not to say"/>
    <s v="Prefer not to say"/>
    <m/>
    <m/>
    <m/>
    <m/>
    <m/>
    <m/>
    <m/>
    <m/>
  </r>
  <r>
    <x v="6286"/>
    <x v="1"/>
    <x v="2"/>
    <m/>
    <s v="Advisor/Information"/>
    <m/>
    <m/>
    <m/>
    <m/>
    <x v="18"/>
    <m/>
    <m/>
    <m/>
    <m/>
    <m/>
    <m/>
    <m/>
    <m/>
    <m/>
    <m/>
    <m/>
    <m/>
    <m/>
    <m/>
    <m/>
  </r>
  <r>
    <x v="6287"/>
    <x v="0"/>
    <x v="3"/>
    <m/>
    <s v="Time Taken                            "/>
    <m/>
    <s v="Pay"/>
    <m/>
    <m/>
    <x v="40"/>
    <m/>
    <m/>
    <m/>
    <s v="35 to 44"/>
    <s v="No"/>
    <s v="Female"/>
    <s v="British"/>
    <m/>
    <m/>
    <m/>
    <m/>
    <m/>
    <m/>
    <m/>
    <m/>
  </r>
  <r>
    <x v="6288"/>
    <x v="1"/>
    <x v="2"/>
    <m/>
    <s v="Advisor/Information"/>
    <m/>
    <m/>
    <m/>
    <m/>
    <x v="18"/>
    <m/>
    <m/>
    <m/>
    <m/>
    <m/>
    <m/>
    <m/>
    <m/>
    <m/>
    <m/>
    <m/>
    <m/>
    <m/>
    <m/>
    <m/>
  </r>
  <r>
    <x v="6289"/>
    <x v="0"/>
    <x v="3"/>
    <m/>
    <s v="Time Taken                            "/>
    <m/>
    <s v="Pay"/>
    <m/>
    <m/>
    <x v="73"/>
    <m/>
    <m/>
    <s v="N"/>
    <m/>
    <m/>
    <m/>
    <m/>
    <m/>
    <m/>
    <m/>
    <m/>
    <m/>
    <m/>
    <m/>
    <m/>
  </r>
  <r>
    <x v="6290"/>
    <x v="1"/>
    <x v="2"/>
    <m/>
    <s v="Query Resolution"/>
    <m/>
    <m/>
    <m/>
    <m/>
    <x v="18"/>
    <m/>
    <m/>
    <m/>
    <m/>
    <m/>
    <m/>
    <m/>
    <m/>
    <m/>
    <m/>
    <m/>
    <m/>
    <m/>
    <m/>
    <m/>
  </r>
  <r>
    <x v="6291"/>
    <x v="1"/>
    <x v="2"/>
    <m/>
    <s v="Query Resolution"/>
    <m/>
    <m/>
    <m/>
    <m/>
    <x v="18"/>
    <m/>
    <m/>
    <m/>
    <m/>
    <s v="No"/>
    <s v="Male"/>
    <s v="White and Black Caribbean"/>
    <m/>
    <m/>
    <m/>
    <m/>
    <m/>
    <m/>
    <m/>
    <m/>
  </r>
  <r>
    <x v="6292"/>
    <x v="0"/>
    <x v="0"/>
    <m/>
    <s v="Query Resolution"/>
    <m/>
    <s v="Enquire"/>
    <m/>
    <s v="http://www.barnet.gov.uk/info/930395/new_recycling_service/1090/new_recycling_service"/>
    <x v="11"/>
    <m/>
    <m/>
    <m/>
    <m/>
    <m/>
    <m/>
    <m/>
    <m/>
    <m/>
    <m/>
    <m/>
    <m/>
    <m/>
    <m/>
    <m/>
  </r>
  <r>
    <x v="6293"/>
    <x v="1"/>
    <x v="3"/>
    <m/>
    <s v="Time Taken                            "/>
    <m/>
    <s v="Notify"/>
    <m/>
    <m/>
    <x v="26"/>
    <s v="N0"/>
    <m/>
    <s v="EN49NS"/>
    <m/>
    <m/>
    <m/>
    <m/>
    <m/>
    <m/>
    <m/>
    <m/>
    <m/>
    <m/>
    <m/>
    <m/>
  </r>
  <r>
    <x v="6294"/>
    <x v="1"/>
    <x v="3"/>
    <m/>
    <s v="Time Taken                            "/>
    <m/>
    <s v="Apply"/>
    <m/>
    <m/>
    <x v="68"/>
    <m/>
    <m/>
    <m/>
    <m/>
    <m/>
    <m/>
    <m/>
    <m/>
    <m/>
    <m/>
    <m/>
    <m/>
    <m/>
    <m/>
    <m/>
  </r>
  <r>
    <x v="6295"/>
    <x v="0"/>
    <x v="3"/>
    <m/>
    <s v="Decision"/>
    <m/>
    <s v="Enquire"/>
    <m/>
    <m/>
    <x v="68"/>
    <m/>
    <m/>
    <s v="HGCCXCGKKK"/>
    <m/>
    <m/>
    <m/>
    <m/>
    <m/>
    <m/>
    <m/>
    <m/>
    <m/>
    <m/>
    <m/>
    <m/>
  </r>
  <r>
    <x v="6295"/>
    <x v="1"/>
    <x v="3"/>
    <m/>
    <s v="Other Reason"/>
    <m/>
    <s v="Report"/>
    <m/>
    <m/>
    <x v="17"/>
    <m/>
    <m/>
    <s v="Y"/>
    <m/>
    <m/>
    <m/>
    <m/>
    <m/>
    <m/>
    <m/>
    <m/>
    <m/>
    <m/>
    <m/>
    <m/>
  </r>
  <r>
    <x v="6295"/>
    <x v="2"/>
    <x v="3"/>
    <m/>
    <s v="Decision"/>
    <m/>
    <s v="Enquire"/>
    <m/>
    <m/>
    <x v="34"/>
    <m/>
    <m/>
    <s v="1Q"/>
    <m/>
    <m/>
    <m/>
    <m/>
    <m/>
    <m/>
    <m/>
    <m/>
    <m/>
    <m/>
    <m/>
    <m/>
  </r>
  <r>
    <x v="6296"/>
    <x v="1"/>
    <x v="3"/>
    <m/>
    <s v="Other Reason"/>
    <m/>
    <s v="Enquire"/>
    <m/>
    <m/>
    <x v="3"/>
    <m/>
    <m/>
    <s v="RH"/>
    <s v="65 to 74"/>
    <s v="No"/>
    <s v="Prefer not to say"/>
    <s v="Bangladeshi"/>
    <m/>
    <m/>
    <m/>
    <m/>
    <m/>
    <m/>
    <m/>
    <m/>
  </r>
  <r>
    <x v="6297"/>
    <x v="2"/>
    <x v="3"/>
    <m/>
    <m/>
    <m/>
    <m/>
    <m/>
    <m/>
    <x v="23"/>
    <m/>
    <m/>
    <m/>
    <m/>
    <m/>
    <m/>
    <m/>
    <m/>
    <m/>
    <m/>
    <m/>
    <m/>
    <m/>
    <m/>
    <m/>
  </r>
  <r>
    <x v="6297"/>
    <x v="0"/>
    <x v="3"/>
    <m/>
    <s v="Decision"/>
    <m/>
    <s v="Notify"/>
    <m/>
    <m/>
    <x v="49"/>
    <m/>
    <m/>
    <s v="RFG9960M78D7"/>
    <m/>
    <m/>
    <m/>
    <m/>
    <m/>
    <m/>
    <m/>
    <m/>
    <m/>
    <m/>
    <m/>
    <m/>
  </r>
  <r>
    <x v="6298"/>
    <x v="1"/>
    <x v="2"/>
    <m/>
    <s v="Time Taken                            "/>
    <m/>
    <m/>
    <m/>
    <m/>
    <x v="18"/>
    <m/>
    <m/>
    <m/>
    <m/>
    <m/>
    <m/>
    <m/>
    <m/>
    <m/>
    <m/>
    <m/>
    <m/>
    <m/>
    <m/>
    <m/>
  </r>
  <r>
    <x v="6299"/>
    <x v="1"/>
    <x v="2"/>
    <m/>
    <s v="Advisor/Information"/>
    <m/>
    <m/>
    <m/>
    <m/>
    <x v="16"/>
    <m/>
    <m/>
    <m/>
    <m/>
    <m/>
    <m/>
    <m/>
    <m/>
    <m/>
    <m/>
    <m/>
    <m/>
    <m/>
    <m/>
    <m/>
  </r>
  <r>
    <x v="6300"/>
    <x v="1"/>
    <x v="3"/>
    <m/>
    <s v="Time Taken                            "/>
    <m/>
    <s v="Appeal"/>
    <m/>
    <m/>
    <x v="26"/>
    <m/>
    <m/>
    <m/>
    <m/>
    <m/>
    <m/>
    <m/>
    <m/>
    <m/>
    <m/>
    <m/>
    <m/>
    <m/>
    <m/>
    <m/>
  </r>
  <r>
    <x v="6301"/>
    <x v="1"/>
    <x v="2"/>
    <m/>
    <s v="Advisor/Information"/>
    <m/>
    <m/>
    <m/>
    <m/>
    <x v="15"/>
    <m/>
    <m/>
    <m/>
    <m/>
    <m/>
    <m/>
    <m/>
    <m/>
    <m/>
    <m/>
    <m/>
    <m/>
    <m/>
    <m/>
    <m/>
  </r>
  <r>
    <x v="6302"/>
    <x v="0"/>
    <x v="0"/>
    <m/>
    <m/>
    <m/>
    <m/>
    <m/>
    <s v="http://www.barnet.gov.uk/"/>
    <x v="0"/>
    <m/>
    <m/>
    <m/>
    <m/>
    <m/>
    <m/>
    <m/>
    <m/>
    <m/>
    <m/>
    <m/>
    <m/>
    <m/>
    <m/>
    <m/>
  </r>
  <r>
    <x v="6303"/>
    <x v="0"/>
    <x v="3"/>
    <m/>
    <s v="Query Resolution"/>
    <m/>
    <s v="Enquire"/>
    <m/>
    <m/>
    <x v="31"/>
    <m/>
    <m/>
    <s v="@AARFWWDHK45"/>
    <s v="45 to 54"/>
    <s v="No"/>
    <s v="Female"/>
    <s v="African"/>
    <m/>
    <m/>
    <m/>
    <m/>
    <m/>
    <m/>
    <m/>
    <m/>
  </r>
  <r>
    <x v="6304"/>
    <x v="0"/>
    <x v="0"/>
    <m/>
    <s v="Query Resolution"/>
    <m/>
    <s v="Enquire"/>
    <m/>
    <s v="http://www.barnet.gov.uk/info/930275/view_track_and_comment_on_applications/852/view_track_and_comment_on_applications"/>
    <x v="45"/>
    <m/>
    <m/>
    <m/>
    <m/>
    <m/>
    <m/>
    <m/>
    <m/>
    <m/>
    <m/>
    <m/>
    <m/>
    <m/>
    <m/>
    <m/>
  </r>
  <r>
    <x v="6305"/>
    <x v="0"/>
    <x v="3"/>
    <m/>
    <s v="Advisor/Information"/>
    <m/>
    <s v="Report"/>
    <m/>
    <m/>
    <x v="68"/>
    <m/>
    <m/>
    <s v="XVS"/>
    <s v="25 to 34"/>
    <s v="No"/>
    <s v="Female"/>
    <s v="African"/>
    <m/>
    <m/>
    <m/>
    <m/>
    <m/>
    <m/>
    <m/>
    <m/>
  </r>
  <r>
    <x v="6305"/>
    <x v="1"/>
    <x v="3"/>
    <m/>
    <s v="Query Resolution"/>
    <m/>
    <s v="Book"/>
    <m/>
    <m/>
    <x v="4"/>
    <m/>
    <m/>
    <m/>
    <m/>
    <m/>
    <m/>
    <m/>
    <m/>
    <m/>
    <m/>
    <m/>
    <m/>
    <m/>
    <m/>
    <m/>
  </r>
  <r>
    <x v="6306"/>
    <x v="1"/>
    <x v="3"/>
    <m/>
    <s v="Time Taken                            "/>
    <m/>
    <s v="Appeal"/>
    <m/>
    <m/>
    <x v="26"/>
    <s v="  "/>
    <m/>
    <s v="4RSTCBJDFHVH"/>
    <m/>
    <m/>
    <m/>
    <m/>
    <m/>
    <m/>
    <m/>
    <m/>
    <m/>
    <m/>
    <m/>
    <m/>
  </r>
  <r>
    <x v="6306"/>
    <x v="2"/>
    <x v="3"/>
    <m/>
    <s v="Decision"/>
    <m/>
    <s v="Report"/>
    <m/>
    <m/>
    <x v="35"/>
    <s v="GHNS "/>
    <m/>
    <m/>
    <s v="25 to 34"/>
    <s v="Yes"/>
    <s v="Female"/>
    <s v="Other Black"/>
    <m/>
    <m/>
    <m/>
    <m/>
    <m/>
    <m/>
    <m/>
    <m/>
  </r>
  <r>
    <x v="6307"/>
    <x v="2"/>
    <x v="2"/>
    <m/>
    <s v="Time Taken                            "/>
    <m/>
    <m/>
    <m/>
    <m/>
    <x v="19"/>
    <m/>
    <m/>
    <m/>
    <m/>
    <m/>
    <m/>
    <m/>
    <m/>
    <m/>
    <m/>
    <m/>
    <m/>
    <m/>
    <m/>
    <m/>
  </r>
  <r>
    <x v="6308"/>
    <x v="0"/>
    <x v="3"/>
    <m/>
    <s v="Time Taken                            "/>
    <m/>
    <s v="Book"/>
    <m/>
    <m/>
    <x v="28"/>
    <s v="ZAK I"/>
    <m/>
    <s v="GY3EERFDEGHB"/>
    <m/>
    <m/>
    <m/>
    <m/>
    <m/>
    <m/>
    <m/>
    <m/>
    <m/>
    <m/>
    <m/>
    <m/>
  </r>
  <r>
    <x v="6309"/>
    <x v="1"/>
    <x v="2"/>
    <m/>
    <s v="Advisor/Information"/>
    <m/>
    <m/>
    <m/>
    <m/>
    <x v="15"/>
    <m/>
    <m/>
    <m/>
    <m/>
    <m/>
    <m/>
    <m/>
    <m/>
    <m/>
    <m/>
    <m/>
    <m/>
    <m/>
    <m/>
    <m/>
  </r>
  <r>
    <x v="6310"/>
    <x v="1"/>
    <x v="2"/>
    <m/>
    <m/>
    <m/>
    <m/>
    <m/>
    <m/>
    <x v="11"/>
    <m/>
    <m/>
    <m/>
    <m/>
    <m/>
    <m/>
    <m/>
    <m/>
    <m/>
    <m/>
    <m/>
    <m/>
    <m/>
    <m/>
    <m/>
  </r>
  <r>
    <x v="6311"/>
    <x v="1"/>
    <x v="2"/>
    <m/>
    <s v="Time Taken                            "/>
    <m/>
    <m/>
    <m/>
    <m/>
    <x v="18"/>
    <m/>
    <m/>
    <m/>
    <m/>
    <m/>
    <m/>
    <m/>
    <m/>
    <m/>
    <m/>
    <m/>
    <m/>
    <m/>
    <m/>
    <m/>
  </r>
  <r>
    <x v="6312"/>
    <x v="1"/>
    <x v="2"/>
    <m/>
    <s v="Query Resolution"/>
    <m/>
    <m/>
    <m/>
    <m/>
    <x v="15"/>
    <m/>
    <m/>
    <m/>
    <m/>
    <m/>
    <m/>
    <m/>
    <m/>
    <m/>
    <m/>
    <m/>
    <m/>
    <m/>
    <m/>
    <m/>
  </r>
  <r>
    <x v="6313"/>
    <x v="1"/>
    <x v="2"/>
    <m/>
    <s v="Advisor/Information"/>
    <m/>
    <m/>
    <m/>
    <m/>
    <x v="18"/>
    <m/>
    <m/>
    <m/>
    <m/>
    <m/>
    <m/>
    <m/>
    <m/>
    <m/>
    <m/>
    <m/>
    <m/>
    <m/>
    <m/>
    <m/>
  </r>
  <r>
    <x v="6314"/>
    <x v="1"/>
    <x v="2"/>
    <m/>
    <s v="Advisor/Information"/>
    <m/>
    <m/>
    <m/>
    <m/>
    <x v="18"/>
    <m/>
    <m/>
    <m/>
    <m/>
    <m/>
    <m/>
    <m/>
    <m/>
    <m/>
    <m/>
    <m/>
    <m/>
    <m/>
    <m/>
    <m/>
  </r>
  <r>
    <x v="6315"/>
    <x v="1"/>
    <x v="1"/>
    <m/>
    <m/>
    <m/>
    <m/>
    <m/>
    <m/>
    <x v="23"/>
    <m/>
    <m/>
    <m/>
    <m/>
    <m/>
    <m/>
    <m/>
    <m/>
    <m/>
    <m/>
    <m/>
    <m/>
    <m/>
    <m/>
    <m/>
  </r>
  <r>
    <x v="6316"/>
    <x v="0"/>
    <x v="0"/>
    <m/>
    <m/>
    <m/>
    <m/>
    <m/>
    <s v="http://www.barnet.gov.uk/info/528/bulky_items_white_goods_furniture_etc/326/bulky_items_white_goods_furniture_etc"/>
    <x v="11"/>
    <m/>
    <m/>
    <m/>
    <m/>
    <m/>
    <m/>
    <m/>
    <m/>
    <m/>
    <m/>
    <m/>
    <m/>
    <m/>
    <m/>
    <m/>
  </r>
  <r>
    <x v="6317"/>
    <x v="1"/>
    <x v="2"/>
    <m/>
    <s v="Advisor/Information"/>
    <m/>
    <m/>
    <m/>
    <m/>
    <x v="11"/>
    <m/>
    <m/>
    <m/>
    <m/>
    <m/>
    <m/>
    <m/>
    <m/>
    <m/>
    <m/>
    <m/>
    <m/>
    <m/>
    <m/>
    <m/>
  </r>
  <r>
    <x v="6318"/>
    <x v="1"/>
    <x v="3"/>
    <m/>
    <s v="Decision"/>
    <m/>
    <s v="Book"/>
    <m/>
    <m/>
    <x v="32"/>
    <m/>
    <m/>
    <m/>
    <m/>
    <m/>
    <m/>
    <m/>
    <m/>
    <m/>
    <m/>
    <m/>
    <m/>
    <m/>
    <m/>
    <m/>
  </r>
  <r>
    <x v="6319"/>
    <x v="0"/>
    <x v="3"/>
    <m/>
    <s v="Time Taken                            "/>
    <m/>
    <s v="Book"/>
    <m/>
    <m/>
    <x v="26"/>
    <m/>
    <m/>
    <s v="FDNBGGGDFCX"/>
    <m/>
    <m/>
    <m/>
    <m/>
    <m/>
    <m/>
    <m/>
    <m/>
    <m/>
    <m/>
    <m/>
    <m/>
  </r>
  <r>
    <x v="6320"/>
    <x v="2"/>
    <x v="3"/>
    <m/>
    <s v="Decision"/>
    <m/>
    <s v="Book"/>
    <m/>
    <m/>
    <x v="49"/>
    <s v=",LKUG"/>
    <m/>
    <s v="PK"/>
    <s v="Under 18"/>
    <s v="Prefer not to say"/>
    <s v="Male"/>
    <s v="White and Black Asian"/>
    <m/>
    <m/>
    <m/>
    <m/>
    <m/>
    <m/>
    <m/>
    <m/>
  </r>
  <r>
    <x v="6320"/>
    <x v="1"/>
    <x v="3"/>
    <m/>
    <s v="Time Taken                            "/>
    <m/>
    <s v="Apply"/>
    <m/>
    <m/>
    <x v="24"/>
    <m/>
    <m/>
    <m/>
    <m/>
    <m/>
    <m/>
    <m/>
    <m/>
    <m/>
    <m/>
    <m/>
    <m/>
    <m/>
    <m/>
    <m/>
  </r>
  <r>
    <x v="6321"/>
    <x v="1"/>
    <x v="3"/>
    <m/>
    <s v="Time Taken                            "/>
    <m/>
    <s v="Appeal"/>
    <m/>
    <m/>
    <x v="40"/>
    <m/>
    <m/>
    <m/>
    <m/>
    <m/>
    <m/>
    <m/>
    <m/>
    <m/>
    <m/>
    <m/>
    <m/>
    <m/>
    <m/>
    <m/>
  </r>
  <r>
    <x v="6322"/>
    <x v="0"/>
    <x v="0"/>
    <m/>
    <m/>
    <m/>
    <m/>
    <m/>
    <s v="http://www.barnet.gov.uk/planning"/>
    <x v="56"/>
    <m/>
    <m/>
    <m/>
    <m/>
    <m/>
    <m/>
    <m/>
    <m/>
    <m/>
    <m/>
    <m/>
    <m/>
    <m/>
    <m/>
    <m/>
  </r>
  <r>
    <x v="6323"/>
    <x v="1"/>
    <x v="2"/>
    <m/>
    <s v="Advisor/Information"/>
    <m/>
    <m/>
    <m/>
    <m/>
    <x v="16"/>
    <m/>
    <m/>
    <m/>
    <m/>
    <m/>
    <m/>
    <m/>
    <m/>
    <m/>
    <m/>
    <m/>
    <m/>
    <m/>
    <m/>
    <m/>
  </r>
  <r>
    <x v="6324"/>
    <x v="1"/>
    <x v="2"/>
    <m/>
    <s v="Advisor/Information"/>
    <m/>
    <m/>
    <m/>
    <m/>
    <x v="18"/>
    <m/>
    <m/>
    <m/>
    <m/>
    <m/>
    <m/>
    <m/>
    <m/>
    <m/>
    <m/>
    <m/>
    <m/>
    <m/>
    <m/>
    <m/>
  </r>
  <r>
    <x v="6325"/>
    <x v="1"/>
    <x v="0"/>
    <s v="A specific web page"/>
    <s v="Query Resolution"/>
    <m/>
    <m/>
    <m/>
    <s v="http://websurveysadmin.govmetric.com/survey/Generate/115?type=InPage&amp;theme=gm"/>
    <x v="23"/>
    <m/>
    <m/>
    <m/>
    <s v="Under 18"/>
    <s v="No"/>
    <s v="Male"/>
    <s v="British"/>
    <s v="Atheist"/>
    <m/>
    <m/>
    <m/>
    <m/>
    <m/>
    <m/>
    <m/>
  </r>
  <r>
    <x v="6326"/>
    <x v="1"/>
    <x v="3"/>
    <m/>
    <s v="Time Taken                            "/>
    <m/>
    <s v="Book"/>
    <m/>
    <m/>
    <x v="23"/>
    <m/>
    <m/>
    <m/>
    <m/>
    <m/>
    <m/>
    <m/>
    <m/>
    <m/>
    <m/>
    <m/>
    <m/>
    <m/>
    <m/>
    <m/>
  </r>
  <r>
    <x v="6327"/>
    <x v="1"/>
    <x v="2"/>
    <m/>
    <s v="Advisor/Information"/>
    <m/>
    <m/>
    <m/>
    <m/>
    <x v="15"/>
    <m/>
    <m/>
    <m/>
    <m/>
    <m/>
    <m/>
    <m/>
    <m/>
    <m/>
    <m/>
    <m/>
    <m/>
    <m/>
    <m/>
    <m/>
  </r>
  <r>
    <x v="6328"/>
    <x v="1"/>
    <x v="1"/>
    <m/>
    <m/>
    <m/>
    <m/>
    <m/>
    <m/>
    <x v="23"/>
    <m/>
    <m/>
    <m/>
    <m/>
    <m/>
    <m/>
    <m/>
    <m/>
    <m/>
    <m/>
    <m/>
    <m/>
    <m/>
    <m/>
    <m/>
  </r>
  <r>
    <x v="6329"/>
    <x v="0"/>
    <x v="0"/>
    <m/>
    <s v="Query Resolution"/>
    <m/>
    <s v="Pay"/>
    <m/>
    <s v="http://www.barnet.gov.uk/pay"/>
    <x v="12"/>
    <m/>
    <m/>
    <m/>
    <m/>
    <m/>
    <m/>
    <m/>
    <m/>
    <m/>
    <m/>
    <m/>
    <m/>
    <m/>
    <m/>
    <m/>
  </r>
  <r>
    <x v="6330"/>
    <x v="1"/>
    <x v="2"/>
    <m/>
    <s v="Advisor/Information"/>
    <m/>
    <m/>
    <m/>
    <m/>
    <x v="15"/>
    <m/>
    <m/>
    <m/>
    <m/>
    <m/>
    <m/>
    <m/>
    <m/>
    <m/>
    <m/>
    <m/>
    <m/>
    <m/>
    <m/>
    <m/>
  </r>
  <r>
    <x v="6331"/>
    <x v="2"/>
    <x v="3"/>
    <m/>
    <m/>
    <m/>
    <m/>
    <m/>
    <m/>
    <x v="23"/>
    <m/>
    <m/>
    <m/>
    <m/>
    <m/>
    <m/>
    <m/>
    <m/>
    <m/>
    <m/>
    <m/>
    <m/>
    <m/>
    <m/>
    <m/>
  </r>
  <r>
    <x v="6332"/>
    <x v="1"/>
    <x v="2"/>
    <m/>
    <s v="Decision"/>
    <m/>
    <m/>
    <m/>
    <m/>
    <x v="15"/>
    <m/>
    <m/>
    <m/>
    <m/>
    <m/>
    <m/>
    <m/>
    <m/>
    <m/>
    <m/>
    <m/>
    <m/>
    <m/>
    <m/>
    <m/>
  </r>
  <r>
    <x v="6333"/>
    <x v="1"/>
    <x v="2"/>
    <m/>
    <s v="Advisor/Information"/>
    <m/>
    <m/>
    <m/>
    <m/>
    <x v="15"/>
    <m/>
    <m/>
    <m/>
    <m/>
    <m/>
    <m/>
    <m/>
    <m/>
    <m/>
    <m/>
    <m/>
    <m/>
    <m/>
    <m/>
    <m/>
  </r>
  <r>
    <x v="6334"/>
    <x v="0"/>
    <x v="0"/>
    <m/>
    <m/>
    <m/>
    <m/>
    <m/>
    <s v="http://www.barnet.gov.uk/info/917/local_government_pension_scheme/112/local_government_pension_scheme"/>
    <x v="13"/>
    <m/>
    <m/>
    <m/>
    <m/>
    <m/>
    <m/>
    <m/>
    <m/>
    <m/>
    <m/>
    <m/>
    <m/>
    <m/>
    <m/>
    <m/>
  </r>
  <r>
    <x v="6335"/>
    <x v="1"/>
    <x v="2"/>
    <m/>
    <s v="Other Reason"/>
    <m/>
    <m/>
    <m/>
    <m/>
    <x v="16"/>
    <m/>
    <m/>
    <m/>
    <m/>
    <m/>
    <m/>
    <m/>
    <m/>
    <m/>
    <m/>
    <m/>
    <m/>
    <m/>
    <m/>
    <m/>
  </r>
  <r>
    <x v="6336"/>
    <x v="0"/>
    <x v="0"/>
    <m/>
    <m/>
    <m/>
    <m/>
    <m/>
    <s v="http://www.barnet.gov.uk/forms/form/203/en/council_tax_-_moving_out#question_4"/>
    <x v="44"/>
    <m/>
    <m/>
    <m/>
    <m/>
    <m/>
    <m/>
    <m/>
    <m/>
    <m/>
    <m/>
    <m/>
    <m/>
    <m/>
    <m/>
    <m/>
  </r>
  <r>
    <x v="6337"/>
    <x v="0"/>
    <x v="3"/>
    <m/>
    <s v="Query Resolution"/>
    <m/>
    <s v="Book"/>
    <m/>
    <m/>
    <x v="32"/>
    <m/>
    <m/>
    <m/>
    <s v="Under 18"/>
    <s v="Yes"/>
    <s v="Female"/>
    <s v="British"/>
    <m/>
    <m/>
    <m/>
    <m/>
    <m/>
    <m/>
    <m/>
    <m/>
  </r>
  <r>
    <x v="6338"/>
    <x v="1"/>
    <x v="2"/>
    <m/>
    <s v="Advisor/Information"/>
    <m/>
    <m/>
    <m/>
    <m/>
    <x v="11"/>
    <m/>
    <m/>
    <m/>
    <m/>
    <m/>
    <m/>
    <m/>
    <m/>
    <m/>
    <m/>
    <m/>
    <m/>
    <m/>
    <m/>
    <m/>
  </r>
  <r>
    <x v="6339"/>
    <x v="0"/>
    <x v="3"/>
    <m/>
    <s v="Time Taken                            "/>
    <m/>
    <s v="Apply"/>
    <m/>
    <m/>
    <x v="26"/>
    <m/>
    <m/>
    <m/>
    <m/>
    <m/>
    <m/>
    <m/>
    <m/>
    <m/>
    <m/>
    <m/>
    <m/>
    <m/>
    <m/>
    <m/>
  </r>
  <r>
    <x v="6340"/>
    <x v="1"/>
    <x v="2"/>
    <m/>
    <s v="Time Taken                            "/>
    <m/>
    <m/>
    <m/>
    <m/>
    <x v="16"/>
    <m/>
    <m/>
    <m/>
    <m/>
    <m/>
    <m/>
    <m/>
    <m/>
    <m/>
    <m/>
    <m/>
    <m/>
    <m/>
    <m/>
    <m/>
  </r>
  <r>
    <x v="6341"/>
    <x v="1"/>
    <x v="2"/>
    <m/>
    <s v="Advisor/Information"/>
    <m/>
    <m/>
    <m/>
    <m/>
    <x v="23"/>
    <m/>
    <m/>
    <m/>
    <m/>
    <m/>
    <s v="Female"/>
    <m/>
    <m/>
    <m/>
    <m/>
    <m/>
    <m/>
    <m/>
    <m/>
    <m/>
  </r>
  <r>
    <x v="6342"/>
    <x v="1"/>
    <x v="2"/>
    <m/>
    <m/>
    <m/>
    <m/>
    <m/>
    <m/>
    <x v="16"/>
    <m/>
    <m/>
    <m/>
    <m/>
    <m/>
    <m/>
    <m/>
    <m/>
    <m/>
    <m/>
    <m/>
    <m/>
    <m/>
    <m/>
    <m/>
  </r>
  <r>
    <x v="6343"/>
    <x v="1"/>
    <x v="2"/>
    <m/>
    <s v="Advisor/Information"/>
    <m/>
    <m/>
    <m/>
    <m/>
    <x v="15"/>
    <m/>
    <m/>
    <m/>
    <m/>
    <s v="No"/>
    <s v="Male"/>
    <s v="Irish"/>
    <m/>
    <m/>
    <m/>
    <m/>
    <m/>
    <m/>
    <m/>
    <m/>
  </r>
  <r>
    <x v="6344"/>
    <x v="1"/>
    <x v="2"/>
    <m/>
    <s v="Advisor/Information"/>
    <m/>
    <m/>
    <m/>
    <m/>
    <x v="30"/>
    <m/>
    <m/>
    <m/>
    <m/>
    <m/>
    <m/>
    <m/>
    <m/>
    <m/>
    <m/>
    <m/>
    <m/>
    <m/>
    <m/>
    <m/>
  </r>
  <r>
    <x v="6345"/>
    <x v="1"/>
    <x v="2"/>
    <m/>
    <s v="Time Taken                            "/>
    <m/>
    <m/>
    <m/>
    <m/>
    <x v="15"/>
    <m/>
    <m/>
    <m/>
    <m/>
    <m/>
    <m/>
    <m/>
    <m/>
    <m/>
    <m/>
    <m/>
    <m/>
    <m/>
    <m/>
    <m/>
  </r>
  <r>
    <x v="6346"/>
    <x v="1"/>
    <x v="2"/>
    <m/>
    <s v="Time Taken                            "/>
    <m/>
    <m/>
    <m/>
    <m/>
    <x v="30"/>
    <m/>
    <m/>
    <m/>
    <m/>
    <m/>
    <m/>
    <m/>
    <m/>
    <m/>
    <m/>
    <m/>
    <m/>
    <m/>
    <m/>
    <m/>
  </r>
  <r>
    <x v="6347"/>
    <x v="1"/>
    <x v="2"/>
    <m/>
    <m/>
    <m/>
    <m/>
    <m/>
    <m/>
    <x v="16"/>
    <m/>
    <m/>
    <m/>
    <m/>
    <m/>
    <m/>
    <m/>
    <m/>
    <m/>
    <m/>
    <m/>
    <m/>
    <m/>
    <m/>
    <m/>
  </r>
  <r>
    <x v="6348"/>
    <x v="1"/>
    <x v="2"/>
    <m/>
    <s v="Time Taken                            "/>
    <m/>
    <m/>
    <m/>
    <m/>
    <x v="30"/>
    <m/>
    <m/>
    <m/>
    <m/>
    <m/>
    <m/>
    <m/>
    <m/>
    <m/>
    <m/>
    <m/>
    <m/>
    <m/>
    <m/>
    <m/>
  </r>
  <r>
    <x v="6349"/>
    <x v="1"/>
    <x v="2"/>
    <m/>
    <s v="Advisor/Information"/>
    <m/>
    <m/>
    <m/>
    <m/>
    <x v="15"/>
    <m/>
    <m/>
    <m/>
    <m/>
    <m/>
    <m/>
    <m/>
    <m/>
    <m/>
    <m/>
    <m/>
    <m/>
    <m/>
    <m/>
    <m/>
  </r>
  <r>
    <x v="6350"/>
    <x v="1"/>
    <x v="2"/>
    <m/>
    <s v="Advisor/Information"/>
    <m/>
    <m/>
    <m/>
    <m/>
    <x v="11"/>
    <m/>
    <m/>
    <m/>
    <m/>
    <m/>
    <m/>
    <m/>
    <m/>
    <m/>
    <m/>
    <m/>
    <m/>
    <m/>
    <m/>
    <m/>
  </r>
  <r>
    <x v="6351"/>
    <x v="1"/>
    <x v="2"/>
    <m/>
    <m/>
    <m/>
    <m/>
    <m/>
    <m/>
    <x v="11"/>
    <m/>
    <m/>
    <m/>
    <m/>
    <m/>
    <m/>
    <m/>
    <m/>
    <m/>
    <m/>
    <m/>
    <m/>
    <m/>
    <m/>
    <m/>
  </r>
  <r>
    <x v="6352"/>
    <x v="1"/>
    <x v="2"/>
    <m/>
    <s v="Query Resolution"/>
    <m/>
    <m/>
    <m/>
    <m/>
    <x v="18"/>
    <m/>
    <m/>
    <m/>
    <m/>
    <m/>
    <m/>
    <m/>
    <m/>
    <m/>
    <m/>
    <m/>
    <m/>
    <m/>
    <m/>
    <m/>
  </r>
  <r>
    <x v="6353"/>
    <x v="1"/>
    <x v="2"/>
    <m/>
    <s v="Advisor/Information"/>
    <m/>
    <m/>
    <m/>
    <m/>
    <x v="15"/>
    <m/>
    <m/>
    <m/>
    <m/>
    <s v="No"/>
    <s v="Male"/>
    <s v="British"/>
    <m/>
    <m/>
    <m/>
    <m/>
    <m/>
    <m/>
    <m/>
    <m/>
  </r>
  <r>
    <x v="6354"/>
    <x v="0"/>
    <x v="0"/>
    <m/>
    <s v="Query Resolution"/>
    <m/>
    <s v="Enquire"/>
    <m/>
    <s v="http://www.barnet.gov.uk/site/scripts/google_results.php?q=garden+waste+bags"/>
    <x v="9"/>
    <m/>
    <m/>
    <s v="N101EU"/>
    <m/>
    <m/>
    <m/>
    <m/>
    <m/>
    <m/>
    <m/>
    <m/>
    <m/>
    <m/>
    <m/>
    <m/>
  </r>
  <r>
    <x v="6355"/>
    <x v="1"/>
    <x v="2"/>
    <m/>
    <s v="Advisor/Information"/>
    <m/>
    <m/>
    <m/>
    <m/>
    <x v="18"/>
    <m/>
    <m/>
    <m/>
    <m/>
    <s v="No"/>
    <s v="Female"/>
    <s v="African"/>
    <m/>
    <m/>
    <m/>
    <m/>
    <m/>
    <m/>
    <m/>
    <m/>
  </r>
  <r>
    <x v="6356"/>
    <x v="2"/>
    <x v="3"/>
    <m/>
    <m/>
    <m/>
    <m/>
    <m/>
    <m/>
    <x v="23"/>
    <m/>
    <m/>
    <m/>
    <m/>
    <m/>
    <m/>
    <m/>
    <m/>
    <m/>
    <m/>
    <m/>
    <m/>
    <m/>
    <m/>
    <m/>
  </r>
  <r>
    <x v="6357"/>
    <x v="2"/>
    <x v="3"/>
    <m/>
    <s v="Other Reason"/>
    <m/>
    <s v="Enquire"/>
    <m/>
    <m/>
    <x v="17"/>
    <m/>
    <m/>
    <m/>
    <m/>
    <m/>
    <m/>
    <m/>
    <m/>
    <m/>
    <m/>
    <m/>
    <m/>
    <m/>
    <m/>
    <m/>
  </r>
  <r>
    <x v="6357"/>
    <x v="0"/>
    <x v="3"/>
    <m/>
    <s v="Other Reason"/>
    <m/>
    <s v="Book"/>
    <m/>
    <m/>
    <x v="3"/>
    <m/>
    <m/>
    <n v="5"/>
    <m/>
    <m/>
    <m/>
    <m/>
    <m/>
    <m/>
    <m/>
    <m/>
    <m/>
    <m/>
    <m/>
    <m/>
  </r>
  <r>
    <x v="6358"/>
    <x v="1"/>
    <x v="2"/>
    <m/>
    <s v="Advisor/Information"/>
    <m/>
    <m/>
    <m/>
    <m/>
    <x v="16"/>
    <m/>
    <m/>
    <m/>
    <m/>
    <s v="Yes"/>
    <s v="Male"/>
    <s v="British"/>
    <m/>
    <m/>
    <m/>
    <m/>
    <m/>
    <m/>
    <m/>
    <m/>
  </r>
  <r>
    <x v="6359"/>
    <x v="1"/>
    <x v="2"/>
    <m/>
    <s v="Advisor/Information"/>
    <m/>
    <m/>
    <m/>
    <m/>
    <x v="16"/>
    <m/>
    <m/>
    <m/>
    <m/>
    <m/>
    <s v="Female"/>
    <m/>
    <m/>
    <m/>
    <m/>
    <m/>
    <m/>
    <m/>
    <m/>
    <m/>
  </r>
  <r>
    <x v="6360"/>
    <x v="1"/>
    <x v="0"/>
    <s v="A specific web page"/>
    <s v="Query Resolution"/>
    <m/>
    <m/>
    <m/>
    <s v="http://websurveysadmin.govmetric.com/survey/Generate/115?type=InPage&amp;theme=gm"/>
    <x v="23"/>
    <m/>
    <m/>
    <m/>
    <s v="Under 18"/>
    <s v="Yes"/>
    <s v="Male"/>
    <s v="British"/>
    <s v="Atheist"/>
    <m/>
    <m/>
    <m/>
    <m/>
    <m/>
    <m/>
    <m/>
  </r>
  <r>
    <x v="6361"/>
    <x v="1"/>
    <x v="2"/>
    <m/>
    <s v="Advisor/Information"/>
    <m/>
    <m/>
    <m/>
    <m/>
    <x v="18"/>
    <m/>
    <m/>
    <m/>
    <m/>
    <m/>
    <m/>
    <m/>
    <m/>
    <m/>
    <m/>
    <m/>
    <m/>
    <m/>
    <m/>
    <m/>
  </r>
  <r>
    <x v="6362"/>
    <x v="1"/>
    <x v="0"/>
    <m/>
    <m/>
    <m/>
    <m/>
    <m/>
    <s v="http://websurveysadmin.govmetric.com/survey/Generate/115?type=InPage&amp;theme=gm"/>
    <x v="23"/>
    <m/>
    <m/>
    <m/>
    <m/>
    <m/>
    <m/>
    <m/>
    <m/>
    <m/>
    <m/>
    <m/>
    <m/>
    <m/>
    <m/>
    <m/>
  </r>
  <r>
    <x v="6363"/>
    <x v="1"/>
    <x v="2"/>
    <m/>
    <s v="Advisor/Information"/>
    <m/>
    <m/>
    <m/>
    <m/>
    <x v="18"/>
    <m/>
    <m/>
    <m/>
    <m/>
    <m/>
    <m/>
    <m/>
    <m/>
    <m/>
    <m/>
    <m/>
    <m/>
    <m/>
    <m/>
    <m/>
  </r>
  <r>
    <x v="6364"/>
    <x v="1"/>
    <x v="0"/>
    <s v="A specific web page"/>
    <s v="Query Resolution"/>
    <m/>
    <m/>
    <m/>
    <s v="N/A"/>
    <x v="23"/>
    <m/>
    <m/>
    <m/>
    <s v="Under 18"/>
    <s v="No"/>
    <s v="Male"/>
    <s v="British"/>
    <s v="Atheist"/>
    <m/>
    <m/>
    <m/>
    <m/>
    <m/>
    <m/>
    <m/>
  </r>
  <r>
    <x v="6365"/>
    <x v="1"/>
    <x v="0"/>
    <s v="A specific web page"/>
    <s v="Query Resolution"/>
    <m/>
    <s v="Enquire"/>
    <m/>
    <s v="N/A"/>
    <x v="23"/>
    <m/>
    <m/>
    <m/>
    <s v="Under 18"/>
    <s v="No"/>
    <s v="Male"/>
    <s v="British"/>
    <s v="Atheist"/>
    <m/>
    <m/>
    <m/>
    <m/>
    <m/>
    <m/>
    <m/>
  </r>
  <r>
    <x v="6366"/>
    <x v="1"/>
    <x v="0"/>
    <s v="A specific web page"/>
    <s v="Query Resolution"/>
    <m/>
    <s v="Enquire"/>
    <m/>
    <s v="N/A"/>
    <x v="23"/>
    <m/>
    <m/>
    <m/>
    <s v="Under 18"/>
    <s v="Yes"/>
    <s v="Male"/>
    <s v="British"/>
    <s v="Atheist"/>
    <m/>
    <m/>
    <m/>
    <m/>
    <m/>
    <m/>
    <m/>
  </r>
  <r>
    <x v="6367"/>
    <x v="1"/>
    <x v="2"/>
    <m/>
    <s v="Advisor/Information"/>
    <m/>
    <m/>
    <m/>
    <m/>
    <x v="10"/>
    <m/>
    <m/>
    <m/>
    <m/>
    <m/>
    <m/>
    <m/>
    <m/>
    <m/>
    <m/>
    <m/>
    <m/>
    <m/>
    <m/>
    <m/>
  </r>
  <r>
    <x v="6368"/>
    <x v="1"/>
    <x v="2"/>
    <m/>
    <s v="Advisor/Information"/>
    <m/>
    <m/>
    <m/>
    <m/>
    <x v="15"/>
    <m/>
    <m/>
    <m/>
    <m/>
    <m/>
    <m/>
    <m/>
    <m/>
    <m/>
    <m/>
    <m/>
    <m/>
    <m/>
    <m/>
    <m/>
  </r>
  <r>
    <x v="6369"/>
    <x v="1"/>
    <x v="0"/>
    <m/>
    <m/>
    <m/>
    <m/>
    <m/>
    <s v="http://www.barnet.gov.uk/homepage/45/adult_social_care"/>
    <x v="14"/>
    <m/>
    <m/>
    <m/>
    <m/>
    <m/>
    <m/>
    <m/>
    <m/>
    <m/>
    <m/>
    <m/>
    <m/>
    <m/>
    <m/>
    <m/>
  </r>
  <r>
    <x v="6370"/>
    <x v="1"/>
    <x v="2"/>
    <m/>
    <s v="Advisor/Information"/>
    <m/>
    <m/>
    <m/>
    <m/>
    <x v="18"/>
    <m/>
    <m/>
    <m/>
    <m/>
    <m/>
    <m/>
    <m/>
    <m/>
    <m/>
    <m/>
    <m/>
    <m/>
    <m/>
    <m/>
    <m/>
  </r>
  <r>
    <x v="6371"/>
    <x v="1"/>
    <x v="2"/>
    <m/>
    <s v="Time Taken                            "/>
    <m/>
    <m/>
    <m/>
    <m/>
    <x v="19"/>
    <m/>
    <m/>
    <m/>
    <m/>
    <m/>
    <m/>
    <m/>
    <m/>
    <m/>
    <m/>
    <m/>
    <m/>
    <m/>
    <m/>
    <m/>
  </r>
  <r>
    <x v="6372"/>
    <x v="2"/>
    <x v="2"/>
    <m/>
    <s v="Time Taken                            "/>
    <m/>
    <m/>
    <m/>
    <m/>
    <x v="11"/>
    <m/>
    <m/>
    <m/>
    <m/>
    <m/>
    <m/>
    <m/>
    <m/>
    <m/>
    <m/>
    <m/>
    <m/>
    <m/>
    <m/>
    <m/>
  </r>
  <r>
    <x v="6373"/>
    <x v="0"/>
    <x v="2"/>
    <m/>
    <s v="Query Resolution"/>
    <m/>
    <m/>
    <m/>
    <m/>
    <x v="30"/>
    <m/>
    <m/>
    <m/>
    <m/>
    <m/>
    <m/>
    <m/>
    <m/>
    <m/>
    <m/>
    <m/>
    <m/>
    <m/>
    <m/>
    <m/>
  </r>
  <r>
    <x v="6374"/>
    <x v="1"/>
    <x v="2"/>
    <m/>
    <s v="Advisor/Information"/>
    <m/>
    <m/>
    <m/>
    <m/>
    <x v="18"/>
    <m/>
    <m/>
    <m/>
    <m/>
    <m/>
    <m/>
    <m/>
    <m/>
    <m/>
    <m/>
    <m/>
    <m/>
    <m/>
    <m/>
    <m/>
  </r>
  <r>
    <x v="6375"/>
    <x v="0"/>
    <x v="0"/>
    <m/>
    <m/>
    <m/>
    <m/>
    <m/>
    <s v="http://www.barnet.gov.uk/info/930111/parking_tickets_pcn/516/parking_tickets_pcn"/>
    <x v="19"/>
    <m/>
    <m/>
    <m/>
    <m/>
    <m/>
    <m/>
    <m/>
    <m/>
    <m/>
    <m/>
    <m/>
    <m/>
    <m/>
    <m/>
    <m/>
  </r>
  <r>
    <x v="6376"/>
    <x v="1"/>
    <x v="2"/>
    <m/>
    <s v="Time Taken                            "/>
    <m/>
    <m/>
    <m/>
    <m/>
    <x v="16"/>
    <m/>
    <m/>
    <m/>
    <m/>
    <m/>
    <m/>
    <m/>
    <m/>
    <m/>
    <m/>
    <m/>
    <m/>
    <m/>
    <m/>
    <m/>
  </r>
  <r>
    <x v="6377"/>
    <x v="1"/>
    <x v="2"/>
    <m/>
    <s v="Advisor/Information"/>
    <m/>
    <m/>
    <m/>
    <m/>
    <x v="16"/>
    <m/>
    <m/>
    <m/>
    <m/>
    <m/>
    <m/>
    <m/>
    <m/>
    <m/>
    <m/>
    <m/>
    <m/>
    <m/>
    <m/>
    <m/>
  </r>
  <r>
    <x v="6378"/>
    <x v="1"/>
    <x v="2"/>
    <m/>
    <s v="Advisor/Information"/>
    <m/>
    <m/>
    <m/>
    <m/>
    <x v="18"/>
    <m/>
    <m/>
    <m/>
    <m/>
    <m/>
    <m/>
    <m/>
    <m/>
    <m/>
    <m/>
    <m/>
    <m/>
    <m/>
    <m/>
    <m/>
  </r>
  <r>
    <x v="6379"/>
    <x v="1"/>
    <x v="2"/>
    <m/>
    <s v="Time Taken                            "/>
    <m/>
    <m/>
    <m/>
    <m/>
    <x v="51"/>
    <m/>
    <m/>
    <m/>
    <m/>
    <m/>
    <m/>
    <m/>
    <m/>
    <m/>
    <m/>
    <m/>
    <m/>
    <m/>
    <m/>
    <m/>
  </r>
  <r>
    <x v="6380"/>
    <x v="1"/>
    <x v="2"/>
    <m/>
    <s v="Advisor/Information"/>
    <m/>
    <m/>
    <m/>
    <m/>
    <x v="11"/>
    <m/>
    <m/>
    <m/>
    <m/>
    <m/>
    <m/>
    <m/>
    <m/>
    <m/>
    <m/>
    <m/>
    <m/>
    <m/>
    <m/>
    <m/>
  </r>
  <r>
    <x v="6381"/>
    <x v="1"/>
    <x v="2"/>
    <m/>
    <s v="Advisor/Information"/>
    <m/>
    <m/>
    <m/>
    <m/>
    <x v="18"/>
    <m/>
    <m/>
    <m/>
    <m/>
    <m/>
    <m/>
    <m/>
    <m/>
    <m/>
    <m/>
    <m/>
    <m/>
    <m/>
    <m/>
    <m/>
  </r>
  <r>
    <x v="6382"/>
    <x v="0"/>
    <x v="0"/>
    <m/>
    <s v="Decision"/>
    <m/>
    <s v="Complain"/>
    <m/>
    <s v="http://www.barnet.gov.uk/info/534/recycling_centre_at_summers_lane/306/civic_amenity_and_recycling_centre"/>
    <x v="11"/>
    <m/>
    <m/>
    <s v="N103JB"/>
    <s v="35 to 44"/>
    <s v="No"/>
    <s v="Female"/>
    <s v="African"/>
    <m/>
    <m/>
    <m/>
    <m/>
    <m/>
    <m/>
    <m/>
    <m/>
  </r>
  <r>
    <x v="6383"/>
    <x v="0"/>
    <x v="0"/>
    <m/>
    <m/>
    <m/>
    <m/>
    <m/>
    <s v="http://www.barnet.gov.uk/homepage/249/directory_record?page=Record&amp;did=145644&amp;entry_id=124091"/>
    <x v="4"/>
    <m/>
    <m/>
    <m/>
    <m/>
    <m/>
    <m/>
    <m/>
    <m/>
    <m/>
    <m/>
    <m/>
    <m/>
    <m/>
    <m/>
    <m/>
  </r>
  <r>
    <x v="6384"/>
    <x v="0"/>
    <x v="0"/>
    <m/>
    <m/>
    <m/>
    <m/>
    <m/>
    <s v="http://www.barnet.gov.uk/info/930113/suspensions/557/suspensions"/>
    <x v="15"/>
    <m/>
    <m/>
    <m/>
    <m/>
    <m/>
    <m/>
    <m/>
    <m/>
    <m/>
    <m/>
    <m/>
    <m/>
    <m/>
    <m/>
    <m/>
  </r>
  <r>
    <x v="6385"/>
    <x v="1"/>
    <x v="2"/>
    <m/>
    <s v="Advisor/Information"/>
    <m/>
    <m/>
    <m/>
    <m/>
    <x v="16"/>
    <m/>
    <m/>
    <m/>
    <m/>
    <m/>
    <m/>
    <m/>
    <m/>
    <m/>
    <m/>
    <m/>
    <m/>
    <m/>
    <m/>
    <m/>
  </r>
  <r>
    <x v="6386"/>
    <x v="1"/>
    <x v="2"/>
    <m/>
    <s v="Advisor/Information"/>
    <m/>
    <m/>
    <m/>
    <m/>
    <x v="18"/>
    <m/>
    <m/>
    <m/>
    <m/>
    <m/>
    <m/>
    <m/>
    <m/>
    <m/>
    <m/>
    <m/>
    <m/>
    <m/>
    <m/>
    <m/>
  </r>
  <r>
    <x v="6387"/>
    <x v="2"/>
    <x v="0"/>
    <s v="A specific web page"/>
    <s v="Page Appearance/Layout"/>
    <m/>
    <m/>
    <m/>
    <s v="http://websurveysadmin.govmetric.com/survey/Generate/115?type=InPage&amp;theme=gm"/>
    <x v="23"/>
    <m/>
    <m/>
    <m/>
    <s v="Prefer Not To Say"/>
    <s v="Prefer not to say"/>
    <s v="Prefer not to say"/>
    <s v="Prefer not to say"/>
    <s v="Prefer Not To Say"/>
    <m/>
    <m/>
    <m/>
    <m/>
    <m/>
    <m/>
    <m/>
  </r>
  <r>
    <x v="6388"/>
    <x v="2"/>
    <x v="2"/>
    <m/>
    <s v="Other Reason"/>
    <m/>
    <m/>
    <m/>
    <m/>
    <x v="11"/>
    <m/>
    <m/>
    <m/>
    <m/>
    <m/>
    <m/>
    <m/>
    <m/>
    <m/>
    <m/>
    <m/>
    <m/>
    <m/>
    <m/>
    <m/>
  </r>
  <r>
    <x v="6389"/>
    <x v="2"/>
    <x v="2"/>
    <m/>
    <s v="Query Resolution"/>
    <m/>
    <m/>
    <m/>
    <m/>
    <x v="11"/>
    <m/>
    <m/>
    <m/>
    <m/>
    <m/>
    <m/>
    <m/>
    <m/>
    <m/>
    <m/>
    <m/>
    <m/>
    <m/>
    <m/>
    <m/>
  </r>
  <r>
    <x v="6390"/>
    <x v="2"/>
    <x v="0"/>
    <s v="The website in general"/>
    <s v="Time to Load/Complete"/>
    <m/>
    <m/>
    <m/>
    <s v="http://websurveysadmin.govmetric.com/survey/Generate/115?type=InPage&amp;theme=gm"/>
    <x v="23"/>
    <m/>
    <m/>
    <m/>
    <m/>
    <m/>
    <m/>
    <m/>
    <m/>
    <m/>
    <m/>
    <m/>
    <m/>
    <m/>
    <m/>
    <m/>
  </r>
  <r>
    <x v="6391"/>
    <x v="1"/>
    <x v="2"/>
    <m/>
    <s v="Decision"/>
    <m/>
    <m/>
    <m/>
    <m/>
    <x v="15"/>
    <m/>
    <m/>
    <m/>
    <m/>
    <m/>
    <m/>
    <m/>
    <m/>
    <m/>
    <m/>
    <m/>
    <m/>
    <m/>
    <m/>
    <m/>
  </r>
  <r>
    <x v="6392"/>
    <x v="1"/>
    <x v="0"/>
    <s v="A specific web page"/>
    <s v="Query Resolution"/>
    <m/>
    <s v="Complain"/>
    <m/>
    <s v="http://websurveysadmin.govmetric.com/survey/Generate/115?type=InPage&amp;theme=gm"/>
    <x v="23"/>
    <m/>
    <m/>
    <m/>
    <s v="Under 18"/>
    <s v="No"/>
    <s v="Male"/>
    <s v="British"/>
    <s v="Muslim"/>
    <m/>
    <m/>
    <m/>
    <m/>
    <m/>
    <m/>
    <m/>
  </r>
  <r>
    <x v="6393"/>
    <x v="1"/>
    <x v="2"/>
    <m/>
    <s v="Advisor/Information"/>
    <m/>
    <m/>
    <m/>
    <m/>
    <x v="18"/>
    <m/>
    <m/>
    <m/>
    <m/>
    <m/>
    <m/>
    <m/>
    <m/>
    <m/>
    <m/>
    <m/>
    <m/>
    <m/>
    <m/>
    <m/>
  </r>
  <r>
    <x v="6394"/>
    <x v="1"/>
    <x v="2"/>
    <m/>
    <s v="Advisor/Information"/>
    <m/>
    <m/>
    <m/>
    <m/>
    <x v="15"/>
    <m/>
    <m/>
    <m/>
    <m/>
    <m/>
    <m/>
    <m/>
    <m/>
    <m/>
    <m/>
    <m/>
    <m/>
    <m/>
    <m/>
    <m/>
  </r>
  <r>
    <x v="6395"/>
    <x v="1"/>
    <x v="2"/>
    <m/>
    <s v="Time Taken                            "/>
    <m/>
    <m/>
    <m/>
    <m/>
    <x v="18"/>
    <m/>
    <m/>
    <m/>
    <m/>
    <m/>
    <m/>
    <m/>
    <m/>
    <m/>
    <m/>
    <m/>
    <m/>
    <m/>
    <m/>
    <m/>
  </r>
  <r>
    <x v="6396"/>
    <x v="1"/>
    <x v="2"/>
    <m/>
    <s v="Advisor/Information"/>
    <m/>
    <m/>
    <m/>
    <m/>
    <x v="15"/>
    <m/>
    <m/>
    <m/>
    <m/>
    <m/>
    <s v="Male"/>
    <s v="British"/>
    <m/>
    <m/>
    <m/>
    <m/>
    <m/>
    <m/>
    <m/>
    <m/>
  </r>
  <r>
    <x v="6397"/>
    <x v="1"/>
    <x v="2"/>
    <m/>
    <s v="Decision"/>
    <m/>
    <m/>
    <m/>
    <m/>
    <x v="18"/>
    <m/>
    <m/>
    <m/>
    <m/>
    <s v="No"/>
    <s v="Male"/>
    <s v="British"/>
    <m/>
    <m/>
    <m/>
    <m/>
    <m/>
    <m/>
    <m/>
    <m/>
  </r>
  <r>
    <x v="6398"/>
    <x v="1"/>
    <x v="2"/>
    <m/>
    <s v="Advisor/Information"/>
    <m/>
    <m/>
    <m/>
    <m/>
    <x v="15"/>
    <m/>
    <m/>
    <m/>
    <m/>
    <m/>
    <m/>
    <m/>
    <m/>
    <m/>
    <m/>
    <m/>
    <m/>
    <m/>
    <m/>
    <m/>
  </r>
  <r>
    <x v="6399"/>
    <x v="1"/>
    <x v="2"/>
    <m/>
    <s v="Advisor/Information"/>
    <m/>
    <m/>
    <m/>
    <m/>
    <x v="11"/>
    <m/>
    <m/>
    <m/>
    <m/>
    <s v="No"/>
    <s v="Female"/>
    <s v="Prefer not to say"/>
    <m/>
    <m/>
    <m/>
    <m/>
    <m/>
    <m/>
    <m/>
    <m/>
  </r>
  <r>
    <x v="6400"/>
    <x v="1"/>
    <x v="3"/>
    <m/>
    <m/>
    <m/>
    <m/>
    <m/>
    <m/>
    <x v="23"/>
    <m/>
    <m/>
    <m/>
    <m/>
    <m/>
    <m/>
    <m/>
    <m/>
    <m/>
    <m/>
    <m/>
    <m/>
    <m/>
    <m/>
    <m/>
  </r>
  <r>
    <x v="6401"/>
    <x v="1"/>
    <x v="2"/>
    <m/>
    <s v="Decision"/>
    <m/>
    <m/>
    <m/>
    <m/>
    <x v="10"/>
    <m/>
    <m/>
    <m/>
    <m/>
    <m/>
    <m/>
    <m/>
    <m/>
    <m/>
    <m/>
    <m/>
    <m/>
    <m/>
    <m/>
    <m/>
  </r>
  <r>
    <x v="6402"/>
    <x v="1"/>
    <x v="0"/>
    <m/>
    <m/>
    <m/>
    <m/>
    <m/>
    <s v="http://www.barnet.gov.uk/homepage/286/bin_collection_dates?categoryID=1130&amp;postcode=HA8+8EG&amp;uprn=200069803"/>
    <x v="11"/>
    <m/>
    <m/>
    <m/>
    <m/>
    <m/>
    <m/>
    <m/>
    <m/>
    <m/>
    <m/>
    <m/>
    <m/>
    <m/>
    <m/>
    <m/>
  </r>
  <r>
    <x v="6403"/>
    <x v="1"/>
    <x v="2"/>
    <m/>
    <s v="Advisor/Information"/>
    <m/>
    <m/>
    <m/>
    <m/>
    <x v="15"/>
    <m/>
    <m/>
    <m/>
    <m/>
    <m/>
    <m/>
    <m/>
    <m/>
    <m/>
    <m/>
    <m/>
    <m/>
    <m/>
    <m/>
    <m/>
  </r>
  <r>
    <x v="6404"/>
    <x v="1"/>
    <x v="0"/>
    <m/>
    <m/>
    <m/>
    <m/>
    <m/>
    <s v="http://www.barnet.gov.uk/info/36/term_and_holiday_dates/219/term_and_holiday_dates"/>
    <x v="4"/>
    <m/>
    <m/>
    <m/>
    <m/>
    <m/>
    <m/>
    <m/>
    <m/>
    <m/>
    <m/>
    <m/>
    <m/>
    <m/>
    <m/>
    <m/>
  </r>
  <r>
    <x v="6405"/>
    <x v="1"/>
    <x v="2"/>
    <m/>
    <s v="Time Taken                            "/>
    <m/>
    <m/>
    <m/>
    <m/>
    <x v="23"/>
    <m/>
    <m/>
    <m/>
    <m/>
    <m/>
    <m/>
    <m/>
    <m/>
    <m/>
    <m/>
    <m/>
    <m/>
    <m/>
    <m/>
    <m/>
  </r>
  <r>
    <x v="6406"/>
    <x v="1"/>
    <x v="2"/>
    <m/>
    <s v="Other Reason"/>
    <m/>
    <m/>
    <m/>
    <m/>
    <x v="16"/>
    <m/>
    <m/>
    <m/>
    <m/>
    <s v="No"/>
    <s v="Female"/>
    <s v="Other White"/>
    <m/>
    <m/>
    <m/>
    <m/>
    <m/>
    <m/>
    <m/>
    <m/>
  </r>
  <r>
    <x v="6407"/>
    <x v="1"/>
    <x v="2"/>
    <m/>
    <s v="Advisor/Information"/>
    <m/>
    <m/>
    <m/>
    <m/>
    <x v="18"/>
    <m/>
    <m/>
    <m/>
    <m/>
    <m/>
    <m/>
    <m/>
    <m/>
    <m/>
    <m/>
    <m/>
    <m/>
    <m/>
    <m/>
    <m/>
  </r>
  <r>
    <x v="6408"/>
    <x v="1"/>
    <x v="3"/>
    <m/>
    <s v="Advisor/Information"/>
    <m/>
    <s v="Enquire"/>
    <m/>
    <m/>
    <x v="1"/>
    <m/>
    <m/>
    <s v="N20"/>
    <m/>
    <m/>
    <m/>
    <m/>
    <m/>
    <m/>
    <m/>
    <m/>
    <m/>
    <m/>
    <m/>
    <m/>
  </r>
  <r>
    <x v="6409"/>
    <x v="1"/>
    <x v="2"/>
    <m/>
    <s v="Query Resolution"/>
    <m/>
    <m/>
    <m/>
    <m/>
    <x v="18"/>
    <m/>
    <m/>
    <m/>
    <m/>
    <m/>
    <m/>
    <m/>
    <m/>
    <m/>
    <m/>
    <m/>
    <m/>
    <m/>
    <m/>
    <m/>
  </r>
  <r>
    <x v="6410"/>
    <x v="1"/>
    <x v="3"/>
    <m/>
    <s v="Other Reason"/>
    <m/>
    <s v="Report"/>
    <m/>
    <m/>
    <x v="17"/>
    <m/>
    <m/>
    <m/>
    <m/>
    <m/>
    <m/>
    <m/>
    <m/>
    <m/>
    <m/>
    <m/>
    <m/>
    <m/>
    <m/>
    <m/>
  </r>
  <r>
    <x v="6411"/>
    <x v="0"/>
    <x v="0"/>
    <m/>
    <m/>
    <m/>
    <s v="Enquire"/>
    <m/>
    <s v="http://www.barnet.gov.uk/location"/>
    <x v="13"/>
    <m/>
    <m/>
    <m/>
    <m/>
    <m/>
    <m/>
    <m/>
    <m/>
    <m/>
    <m/>
    <m/>
    <m/>
    <m/>
    <m/>
    <m/>
  </r>
  <r>
    <x v="6412"/>
    <x v="1"/>
    <x v="2"/>
    <m/>
    <m/>
    <m/>
    <m/>
    <m/>
    <m/>
    <x v="15"/>
    <m/>
    <m/>
    <m/>
    <m/>
    <m/>
    <m/>
    <m/>
    <m/>
    <m/>
    <m/>
    <m/>
    <m/>
    <m/>
    <m/>
    <m/>
  </r>
  <r>
    <x v="6413"/>
    <x v="1"/>
    <x v="2"/>
    <m/>
    <s v="Query Resolution"/>
    <m/>
    <m/>
    <m/>
    <m/>
    <x v="11"/>
    <m/>
    <m/>
    <m/>
    <m/>
    <m/>
    <m/>
    <m/>
    <m/>
    <m/>
    <m/>
    <m/>
    <m/>
    <m/>
    <m/>
    <m/>
  </r>
  <r>
    <x v="6414"/>
    <x v="1"/>
    <x v="2"/>
    <m/>
    <s v="Advisor/Information"/>
    <m/>
    <m/>
    <m/>
    <m/>
    <x v="15"/>
    <m/>
    <m/>
    <m/>
    <m/>
    <m/>
    <m/>
    <m/>
    <m/>
    <m/>
    <m/>
    <m/>
    <m/>
    <m/>
    <m/>
    <m/>
  </r>
  <r>
    <x v="6415"/>
    <x v="1"/>
    <x v="2"/>
    <m/>
    <s v="Time Taken                            "/>
    <m/>
    <m/>
    <m/>
    <m/>
    <x v="19"/>
    <m/>
    <m/>
    <m/>
    <m/>
    <m/>
    <m/>
    <m/>
    <m/>
    <m/>
    <m/>
    <m/>
    <m/>
    <m/>
    <m/>
    <m/>
  </r>
  <r>
    <x v="6416"/>
    <x v="1"/>
    <x v="3"/>
    <m/>
    <m/>
    <m/>
    <m/>
    <m/>
    <m/>
    <x v="23"/>
    <m/>
    <m/>
    <m/>
    <m/>
    <m/>
    <m/>
    <m/>
    <m/>
    <m/>
    <m/>
    <m/>
    <m/>
    <m/>
    <m/>
    <m/>
  </r>
  <r>
    <x v="6417"/>
    <x v="1"/>
    <x v="2"/>
    <m/>
    <s v="Advisor/Information"/>
    <m/>
    <m/>
    <m/>
    <m/>
    <x v="15"/>
    <m/>
    <m/>
    <m/>
    <m/>
    <m/>
    <m/>
    <m/>
    <m/>
    <m/>
    <m/>
    <m/>
    <m/>
    <m/>
    <m/>
    <m/>
  </r>
  <r>
    <x v="6418"/>
    <x v="2"/>
    <x v="0"/>
    <s v="Other"/>
    <m/>
    <m/>
    <m/>
    <m/>
    <s v="http://barnet.dev.jadu.net/"/>
    <x v="23"/>
    <m/>
    <m/>
    <m/>
    <s v="Prefer Not To Say"/>
    <s v="Prefer not to say"/>
    <s v="Prefer not to say"/>
    <s v="Prefer not to say"/>
    <s v="Prefer Not To Say"/>
    <m/>
    <m/>
    <m/>
    <m/>
    <m/>
    <m/>
    <m/>
  </r>
  <r>
    <x v="6419"/>
    <x v="2"/>
    <x v="0"/>
    <m/>
    <m/>
    <m/>
    <m/>
    <m/>
    <s v="http://barnet.dev.jadu.net/"/>
    <x v="0"/>
    <m/>
    <m/>
    <m/>
    <m/>
    <m/>
    <m/>
    <m/>
    <m/>
    <m/>
    <m/>
    <m/>
    <m/>
    <m/>
    <m/>
    <m/>
  </r>
  <r>
    <x v="6420"/>
    <x v="2"/>
    <x v="2"/>
    <m/>
    <s v="Other Reason"/>
    <m/>
    <m/>
    <m/>
    <m/>
    <x v="18"/>
    <m/>
    <m/>
    <m/>
    <m/>
    <m/>
    <m/>
    <m/>
    <m/>
    <m/>
    <m/>
    <m/>
    <m/>
    <m/>
    <m/>
    <m/>
  </r>
  <r>
    <x v="6421"/>
    <x v="1"/>
    <x v="2"/>
    <m/>
    <s v="Advisor/Information"/>
    <m/>
    <m/>
    <m/>
    <m/>
    <x v="15"/>
    <m/>
    <m/>
    <m/>
    <m/>
    <m/>
    <m/>
    <m/>
    <m/>
    <m/>
    <m/>
    <m/>
    <m/>
    <m/>
    <m/>
    <m/>
  </r>
  <r>
    <x v="6422"/>
    <x v="0"/>
    <x v="0"/>
    <m/>
    <s v="Query Resolution"/>
    <m/>
    <s v="Enquire"/>
    <m/>
    <s v="http://www.barnet.gov.uk/info/10070/house_recycling_and_rubbish_service/203/house_recycling_and_rubbish_service"/>
    <x v="11"/>
    <m/>
    <m/>
    <m/>
    <m/>
    <m/>
    <m/>
    <m/>
    <m/>
    <m/>
    <m/>
    <m/>
    <m/>
    <m/>
    <m/>
    <m/>
  </r>
  <r>
    <x v="6423"/>
    <x v="0"/>
    <x v="2"/>
    <m/>
    <s v="Other Reason"/>
    <m/>
    <m/>
    <m/>
    <m/>
    <x v="11"/>
    <m/>
    <m/>
    <m/>
    <m/>
    <s v="No"/>
    <s v="Male"/>
    <s v="British"/>
    <m/>
    <m/>
    <m/>
    <m/>
    <m/>
    <m/>
    <m/>
    <m/>
  </r>
  <r>
    <x v="6424"/>
    <x v="1"/>
    <x v="2"/>
    <m/>
    <s v="Advisor/Information"/>
    <m/>
    <m/>
    <m/>
    <m/>
    <x v="15"/>
    <m/>
    <m/>
    <m/>
    <m/>
    <m/>
    <m/>
    <m/>
    <m/>
    <m/>
    <m/>
    <m/>
    <m/>
    <m/>
    <m/>
    <m/>
  </r>
  <r>
    <x v="6425"/>
    <x v="0"/>
    <x v="0"/>
    <m/>
    <m/>
    <m/>
    <m/>
    <m/>
    <s v="http://www.barnet.gov.uk/site/scripts/google_results.php?q=childminders"/>
    <x v="9"/>
    <m/>
    <m/>
    <m/>
    <m/>
    <m/>
    <m/>
    <m/>
    <m/>
    <m/>
    <m/>
    <m/>
    <m/>
    <m/>
    <m/>
    <m/>
  </r>
  <r>
    <x v="6426"/>
    <x v="1"/>
    <x v="2"/>
    <m/>
    <s v="Advisor/Information"/>
    <m/>
    <m/>
    <m/>
    <m/>
    <x v="19"/>
    <m/>
    <m/>
    <m/>
    <m/>
    <m/>
    <m/>
    <m/>
    <m/>
    <m/>
    <m/>
    <m/>
    <m/>
    <m/>
    <m/>
    <m/>
  </r>
  <r>
    <x v="6427"/>
    <x v="1"/>
    <x v="2"/>
    <m/>
    <s v="Time Taken                            "/>
    <m/>
    <m/>
    <m/>
    <m/>
    <x v="10"/>
    <m/>
    <m/>
    <m/>
    <m/>
    <s v="No"/>
    <s v="Male"/>
    <s v="British"/>
    <m/>
    <m/>
    <m/>
    <m/>
    <m/>
    <m/>
    <m/>
    <m/>
  </r>
  <r>
    <x v="6428"/>
    <x v="1"/>
    <x v="2"/>
    <m/>
    <s v="Advisor/Information"/>
    <m/>
    <m/>
    <m/>
    <m/>
    <x v="15"/>
    <m/>
    <m/>
    <m/>
    <m/>
    <m/>
    <m/>
    <m/>
    <m/>
    <m/>
    <m/>
    <m/>
    <m/>
    <m/>
    <m/>
    <m/>
  </r>
  <r>
    <x v="6429"/>
    <x v="1"/>
    <x v="2"/>
    <m/>
    <s v="Advisor/Information"/>
    <m/>
    <m/>
    <m/>
    <m/>
    <x v="10"/>
    <m/>
    <m/>
    <m/>
    <m/>
    <m/>
    <m/>
    <m/>
    <m/>
    <m/>
    <m/>
    <m/>
    <m/>
    <m/>
    <m/>
    <m/>
  </r>
  <r>
    <x v="6430"/>
    <x v="1"/>
    <x v="2"/>
    <m/>
    <m/>
    <m/>
    <m/>
    <m/>
    <m/>
    <x v="15"/>
    <m/>
    <m/>
    <m/>
    <m/>
    <m/>
    <m/>
    <m/>
    <m/>
    <m/>
    <m/>
    <m/>
    <m/>
    <m/>
    <m/>
    <m/>
  </r>
  <r>
    <x v="6431"/>
    <x v="2"/>
    <x v="2"/>
    <m/>
    <s v="Advisor/Information"/>
    <m/>
    <m/>
    <m/>
    <m/>
    <x v="18"/>
    <m/>
    <m/>
    <m/>
    <m/>
    <m/>
    <m/>
    <m/>
    <m/>
    <m/>
    <m/>
    <m/>
    <m/>
    <m/>
    <m/>
    <m/>
  </r>
  <r>
    <x v="6432"/>
    <x v="1"/>
    <x v="2"/>
    <m/>
    <s v="Advisor/Information"/>
    <m/>
    <m/>
    <m/>
    <m/>
    <x v="18"/>
    <m/>
    <m/>
    <m/>
    <m/>
    <m/>
    <m/>
    <m/>
    <m/>
    <m/>
    <m/>
    <m/>
    <m/>
    <m/>
    <m/>
    <m/>
  </r>
  <r>
    <x v="6433"/>
    <x v="1"/>
    <x v="2"/>
    <m/>
    <m/>
    <m/>
    <m/>
    <m/>
    <m/>
    <x v="15"/>
    <m/>
    <m/>
    <m/>
    <m/>
    <m/>
    <m/>
    <m/>
    <m/>
    <m/>
    <m/>
    <m/>
    <m/>
    <m/>
    <m/>
    <m/>
  </r>
  <r>
    <x v="6434"/>
    <x v="1"/>
    <x v="2"/>
    <m/>
    <s v="Time Taken                            "/>
    <m/>
    <m/>
    <m/>
    <m/>
    <x v="18"/>
    <m/>
    <m/>
    <m/>
    <m/>
    <m/>
    <m/>
    <m/>
    <m/>
    <m/>
    <m/>
    <m/>
    <m/>
    <m/>
    <m/>
    <m/>
  </r>
  <r>
    <x v="6435"/>
    <x v="1"/>
    <x v="2"/>
    <m/>
    <m/>
    <m/>
    <m/>
    <m/>
    <m/>
    <x v="11"/>
    <m/>
    <m/>
    <m/>
    <m/>
    <m/>
    <m/>
    <m/>
    <m/>
    <m/>
    <m/>
    <m/>
    <m/>
    <m/>
    <m/>
    <m/>
  </r>
  <r>
    <x v="6436"/>
    <x v="0"/>
    <x v="0"/>
    <m/>
    <s v="Decision"/>
    <m/>
    <s v="Apply"/>
    <m/>
    <s v="http://www.barnet.gov.uk/downloads/download/308/barnet_primary_school_admissions_guides"/>
    <x v="39"/>
    <m/>
    <m/>
    <m/>
    <m/>
    <m/>
    <m/>
    <m/>
    <m/>
    <m/>
    <m/>
    <m/>
    <m/>
    <m/>
    <m/>
    <m/>
  </r>
  <r>
    <x v="6437"/>
    <x v="1"/>
    <x v="3"/>
    <m/>
    <s v="Other Reason"/>
    <m/>
    <s v="Complain"/>
    <m/>
    <m/>
    <x v="10"/>
    <m/>
    <m/>
    <m/>
    <m/>
    <m/>
    <m/>
    <m/>
    <m/>
    <m/>
    <m/>
    <m/>
    <m/>
    <m/>
    <m/>
    <m/>
  </r>
  <r>
    <x v="6438"/>
    <x v="1"/>
    <x v="2"/>
    <m/>
    <s v="Advisor/Information"/>
    <m/>
    <m/>
    <m/>
    <m/>
    <x v="10"/>
    <m/>
    <m/>
    <m/>
    <m/>
    <s v="Yes"/>
    <s v="Female"/>
    <s v="Bangladeshi"/>
    <m/>
    <m/>
    <m/>
    <m/>
    <m/>
    <m/>
    <m/>
    <m/>
  </r>
  <r>
    <x v="6439"/>
    <x v="1"/>
    <x v="2"/>
    <m/>
    <s v="Advisor/Information"/>
    <m/>
    <m/>
    <m/>
    <m/>
    <x v="18"/>
    <m/>
    <m/>
    <m/>
    <m/>
    <m/>
    <m/>
    <m/>
    <m/>
    <m/>
    <m/>
    <m/>
    <m/>
    <m/>
    <m/>
    <m/>
  </r>
  <r>
    <x v="6440"/>
    <x v="2"/>
    <x v="0"/>
    <m/>
    <m/>
    <m/>
    <m/>
    <m/>
    <s v="http://www.barnet.gov.uk/info/412/noise/85/noise"/>
    <x v="5"/>
    <m/>
    <m/>
    <m/>
    <m/>
    <m/>
    <m/>
    <m/>
    <m/>
    <m/>
    <m/>
    <m/>
    <m/>
    <m/>
    <m/>
    <m/>
  </r>
  <r>
    <x v="6441"/>
    <x v="1"/>
    <x v="2"/>
    <m/>
    <s v="Time Taken                            "/>
    <m/>
    <m/>
    <m/>
    <m/>
    <x v="16"/>
    <m/>
    <m/>
    <m/>
    <m/>
    <m/>
    <s v="Female"/>
    <m/>
    <m/>
    <m/>
    <m/>
    <m/>
    <m/>
    <m/>
    <m/>
    <m/>
  </r>
  <r>
    <x v="6442"/>
    <x v="1"/>
    <x v="0"/>
    <m/>
    <m/>
    <m/>
    <m/>
    <m/>
    <s v="http://www.barnet.gov.uk/homepage/249/directory_record?page=Record&amp;did=146715&amp;entry_id=146284"/>
    <x v="4"/>
    <m/>
    <m/>
    <m/>
    <m/>
    <m/>
    <m/>
    <m/>
    <m/>
    <m/>
    <m/>
    <m/>
    <m/>
    <m/>
    <m/>
    <m/>
  </r>
  <r>
    <x v="6443"/>
    <x v="1"/>
    <x v="2"/>
    <m/>
    <m/>
    <m/>
    <m/>
    <m/>
    <m/>
    <x v="11"/>
    <m/>
    <m/>
    <m/>
    <m/>
    <m/>
    <m/>
    <m/>
    <m/>
    <m/>
    <m/>
    <m/>
    <m/>
    <m/>
    <m/>
    <m/>
  </r>
  <r>
    <x v="6444"/>
    <x v="1"/>
    <x v="2"/>
    <m/>
    <s v="Time Taken                            "/>
    <m/>
    <m/>
    <m/>
    <m/>
    <x v="18"/>
    <m/>
    <m/>
    <m/>
    <m/>
    <m/>
    <m/>
    <m/>
    <m/>
    <m/>
    <m/>
    <m/>
    <m/>
    <m/>
    <m/>
    <m/>
  </r>
  <r>
    <x v="6445"/>
    <x v="1"/>
    <x v="2"/>
    <m/>
    <s v="Time Taken                            "/>
    <m/>
    <m/>
    <m/>
    <m/>
    <x v="18"/>
    <m/>
    <m/>
    <m/>
    <m/>
    <m/>
    <m/>
    <m/>
    <m/>
    <m/>
    <m/>
    <m/>
    <m/>
    <m/>
    <m/>
    <m/>
  </r>
  <r>
    <x v="6446"/>
    <x v="2"/>
    <x v="2"/>
    <m/>
    <s v="Time Taken                            "/>
    <m/>
    <m/>
    <m/>
    <m/>
    <x v="22"/>
    <m/>
    <m/>
    <m/>
    <m/>
    <m/>
    <m/>
    <m/>
    <m/>
    <m/>
    <m/>
    <m/>
    <m/>
    <m/>
    <m/>
    <m/>
  </r>
  <r>
    <x v="6447"/>
    <x v="1"/>
    <x v="2"/>
    <m/>
    <s v="Time Taken                            "/>
    <m/>
    <m/>
    <m/>
    <m/>
    <x v="15"/>
    <m/>
    <m/>
    <m/>
    <m/>
    <m/>
    <m/>
    <m/>
    <m/>
    <m/>
    <m/>
    <m/>
    <m/>
    <m/>
    <m/>
    <m/>
  </r>
  <r>
    <x v="6448"/>
    <x v="0"/>
    <x v="0"/>
    <m/>
    <m/>
    <m/>
    <m/>
    <m/>
    <s v="http://www.barnet.gov.uk/info/534/recycling_centre_at_summers_lane/306/civic_amenity_and_recycling_centre"/>
    <x v="11"/>
    <m/>
    <m/>
    <m/>
    <m/>
    <m/>
    <m/>
    <m/>
    <m/>
    <m/>
    <m/>
    <m/>
    <m/>
    <m/>
    <m/>
    <m/>
  </r>
  <r>
    <x v="6449"/>
    <x v="1"/>
    <x v="2"/>
    <m/>
    <m/>
    <m/>
    <m/>
    <m/>
    <m/>
    <x v="16"/>
    <m/>
    <m/>
    <m/>
    <m/>
    <m/>
    <m/>
    <m/>
    <m/>
    <m/>
    <m/>
    <m/>
    <m/>
    <m/>
    <m/>
    <m/>
  </r>
  <r>
    <x v="6450"/>
    <x v="1"/>
    <x v="2"/>
    <m/>
    <s v="Advisor/Information"/>
    <m/>
    <m/>
    <m/>
    <m/>
    <x v="18"/>
    <m/>
    <m/>
    <m/>
    <m/>
    <m/>
    <m/>
    <m/>
    <m/>
    <m/>
    <m/>
    <m/>
    <m/>
    <m/>
    <m/>
    <m/>
  </r>
  <r>
    <x v="6451"/>
    <x v="1"/>
    <x v="2"/>
    <m/>
    <s v="Time Taken                            "/>
    <m/>
    <m/>
    <m/>
    <m/>
    <x v="18"/>
    <m/>
    <m/>
    <m/>
    <m/>
    <m/>
    <m/>
    <m/>
    <m/>
    <m/>
    <m/>
    <m/>
    <m/>
    <m/>
    <m/>
    <m/>
  </r>
  <r>
    <x v="6452"/>
    <x v="1"/>
    <x v="0"/>
    <m/>
    <m/>
    <m/>
    <m/>
    <m/>
    <s v="http://www.barnet.gov.uk/library-opening-times"/>
    <x v="10"/>
    <m/>
    <m/>
    <m/>
    <m/>
    <m/>
    <m/>
    <m/>
    <m/>
    <m/>
    <m/>
    <m/>
    <m/>
    <m/>
    <m/>
    <m/>
  </r>
  <r>
    <x v="6453"/>
    <x v="0"/>
    <x v="2"/>
    <m/>
    <s v="Query Resolution"/>
    <m/>
    <m/>
    <m/>
    <m/>
    <x v="11"/>
    <m/>
    <m/>
    <m/>
    <m/>
    <m/>
    <s v="Male"/>
    <m/>
    <m/>
    <m/>
    <m/>
    <m/>
    <m/>
    <m/>
    <m/>
    <m/>
  </r>
  <r>
    <x v="6454"/>
    <x v="1"/>
    <x v="2"/>
    <m/>
    <s v="Query Resolution"/>
    <m/>
    <m/>
    <m/>
    <m/>
    <x v="15"/>
    <m/>
    <m/>
    <m/>
    <m/>
    <m/>
    <m/>
    <m/>
    <m/>
    <m/>
    <m/>
    <m/>
    <m/>
    <m/>
    <m/>
    <m/>
  </r>
  <r>
    <x v="6455"/>
    <x v="1"/>
    <x v="2"/>
    <m/>
    <s v="Time Taken                            "/>
    <m/>
    <m/>
    <m/>
    <m/>
    <x v="16"/>
    <m/>
    <m/>
    <m/>
    <m/>
    <m/>
    <m/>
    <m/>
    <m/>
    <m/>
    <m/>
    <m/>
    <m/>
    <m/>
    <m/>
    <m/>
  </r>
  <r>
    <x v="6456"/>
    <x v="1"/>
    <x v="2"/>
    <m/>
    <s v="Advisor/Information"/>
    <m/>
    <m/>
    <m/>
    <m/>
    <x v="23"/>
    <m/>
    <m/>
    <m/>
    <m/>
    <m/>
    <m/>
    <m/>
    <m/>
    <m/>
    <m/>
    <m/>
    <m/>
    <m/>
    <m/>
    <m/>
  </r>
  <r>
    <x v="6457"/>
    <x v="2"/>
    <x v="2"/>
    <m/>
    <s v="Other Reason"/>
    <m/>
    <m/>
    <m/>
    <m/>
    <x v="15"/>
    <m/>
    <m/>
    <m/>
    <m/>
    <m/>
    <m/>
    <m/>
    <m/>
    <m/>
    <m/>
    <m/>
    <m/>
    <m/>
    <m/>
    <m/>
  </r>
  <r>
    <x v="6458"/>
    <x v="1"/>
    <x v="2"/>
    <m/>
    <s v="Advisor/Information"/>
    <m/>
    <m/>
    <m/>
    <m/>
    <x v="15"/>
    <m/>
    <m/>
    <m/>
    <m/>
    <m/>
    <m/>
    <m/>
    <m/>
    <m/>
    <m/>
    <m/>
    <m/>
    <m/>
    <m/>
    <m/>
  </r>
  <r>
    <x v="6459"/>
    <x v="1"/>
    <x v="2"/>
    <m/>
    <m/>
    <m/>
    <m/>
    <m/>
    <m/>
    <x v="11"/>
    <m/>
    <m/>
    <m/>
    <m/>
    <m/>
    <m/>
    <m/>
    <m/>
    <m/>
    <m/>
    <m/>
    <m/>
    <m/>
    <m/>
    <m/>
  </r>
  <r>
    <x v="6460"/>
    <x v="1"/>
    <x v="2"/>
    <m/>
    <s v="Advisor/Information"/>
    <m/>
    <m/>
    <m/>
    <m/>
    <x v="15"/>
    <m/>
    <m/>
    <m/>
    <m/>
    <m/>
    <m/>
    <m/>
    <m/>
    <m/>
    <m/>
    <m/>
    <m/>
    <m/>
    <m/>
    <m/>
  </r>
  <r>
    <x v="6461"/>
    <x v="1"/>
    <x v="2"/>
    <m/>
    <s v="Advisor/Information"/>
    <m/>
    <m/>
    <m/>
    <m/>
    <x v="18"/>
    <m/>
    <m/>
    <m/>
    <m/>
    <m/>
    <m/>
    <m/>
    <m/>
    <m/>
    <m/>
    <m/>
    <m/>
    <m/>
    <m/>
    <m/>
  </r>
  <r>
    <x v="6462"/>
    <x v="1"/>
    <x v="2"/>
    <m/>
    <s v="Advisor/Information"/>
    <m/>
    <m/>
    <m/>
    <m/>
    <x v="18"/>
    <m/>
    <m/>
    <m/>
    <m/>
    <m/>
    <m/>
    <m/>
    <m/>
    <m/>
    <m/>
    <m/>
    <m/>
    <m/>
    <m/>
    <m/>
  </r>
  <r>
    <x v="6463"/>
    <x v="1"/>
    <x v="2"/>
    <m/>
    <s v="Query Resolution"/>
    <m/>
    <m/>
    <m/>
    <m/>
    <x v="18"/>
    <m/>
    <m/>
    <m/>
    <m/>
    <m/>
    <m/>
    <m/>
    <m/>
    <m/>
    <m/>
    <m/>
    <m/>
    <m/>
    <m/>
    <m/>
  </r>
  <r>
    <x v="6464"/>
    <x v="2"/>
    <x v="0"/>
    <m/>
    <s v="Query Resolution"/>
    <m/>
    <s v="Report"/>
    <m/>
    <s v="http://www.barnet.gov.uk/info/367/census_information/256/census_information"/>
    <x v="13"/>
    <m/>
    <m/>
    <s v="N99DY"/>
    <s v="18 to 24"/>
    <s v="No"/>
    <s v="Prefer not to say"/>
    <s v="Prefer not to say"/>
    <m/>
    <m/>
    <m/>
    <m/>
    <m/>
    <m/>
    <m/>
    <m/>
  </r>
  <r>
    <x v="6465"/>
    <x v="1"/>
    <x v="2"/>
    <m/>
    <s v="Time Taken                            "/>
    <m/>
    <m/>
    <m/>
    <m/>
    <x v="18"/>
    <m/>
    <m/>
    <m/>
    <m/>
    <m/>
    <m/>
    <m/>
    <m/>
    <m/>
    <m/>
    <m/>
    <m/>
    <m/>
    <m/>
    <m/>
  </r>
  <r>
    <x v="6466"/>
    <x v="1"/>
    <x v="2"/>
    <m/>
    <s v="Advisor/Information"/>
    <m/>
    <m/>
    <m/>
    <m/>
    <x v="15"/>
    <m/>
    <m/>
    <m/>
    <m/>
    <m/>
    <m/>
    <m/>
    <m/>
    <m/>
    <m/>
    <m/>
    <m/>
    <m/>
    <m/>
    <m/>
  </r>
  <r>
    <x v="6467"/>
    <x v="2"/>
    <x v="2"/>
    <m/>
    <s v="Time Taken                            "/>
    <m/>
    <m/>
    <m/>
    <m/>
    <x v="18"/>
    <m/>
    <m/>
    <m/>
    <m/>
    <m/>
    <m/>
    <m/>
    <m/>
    <m/>
    <m/>
    <m/>
    <m/>
    <m/>
    <m/>
    <m/>
  </r>
  <r>
    <x v="6468"/>
    <x v="1"/>
    <x v="2"/>
    <m/>
    <s v="Time Taken                            "/>
    <m/>
    <m/>
    <m/>
    <m/>
    <x v="18"/>
    <m/>
    <m/>
    <m/>
    <m/>
    <m/>
    <m/>
    <m/>
    <m/>
    <m/>
    <m/>
    <m/>
    <m/>
    <m/>
    <m/>
    <m/>
  </r>
  <r>
    <x v="6469"/>
    <x v="1"/>
    <x v="2"/>
    <m/>
    <s v="Advisor/Information"/>
    <m/>
    <m/>
    <m/>
    <m/>
    <x v="18"/>
    <m/>
    <m/>
    <m/>
    <m/>
    <m/>
    <m/>
    <m/>
    <m/>
    <m/>
    <m/>
    <m/>
    <m/>
    <m/>
    <m/>
    <m/>
  </r>
  <r>
    <x v="6470"/>
    <x v="1"/>
    <x v="2"/>
    <m/>
    <s v="Advisor/Information"/>
    <m/>
    <m/>
    <m/>
    <m/>
    <x v="14"/>
    <m/>
    <m/>
    <m/>
    <m/>
    <m/>
    <m/>
    <m/>
    <m/>
    <m/>
    <m/>
    <m/>
    <m/>
    <m/>
    <m/>
    <m/>
  </r>
  <r>
    <x v="6471"/>
    <x v="1"/>
    <x v="2"/>
    <m/>
    <s v="Advisor/Information"/>
    <m/>
    <m/>
    <m/>
    <m/>
    <x v="11"/>
    <m/>
    <m/>
    <m/>
    <m/>
    <m/>
    <m/>
    <m/>
    <m/>
    <m/>
    <m/>
    <m/>
    <m/>
    <m/>
    <m/>
    <m/>
  </r>
  <r>
    <x v="6472"/>
    <x v="1"/>
    <x v="2"/>
    <m/>
    <s v="Query Resolution"/>
    <m/>
    <m/>
    <m/>
    <m/>
    <x v="18"/>
    <m/>
    <m/>
    <m/>
    <m/>
    <s v="No"/>
    <s v="Female"/>
    <s v="British"/>
    <m/>
    <m/>
    <m/>
    <m/>
    <m/>
    <m/>
    <m/>
    <m/>
  </r>
  <r>
    <x v="6473"/>
    <x v="1"/>
    <x v="2"/>
    <m/>
    <s v="Advisor/Information"/>
    <m/>
    <m/>
    <m/>
    <m/>
    <x v="16"/>
    <m/>
    <m/>
    <m/>
    <m/>
    <s v="No"/>
    <s v="Female"/>
    <s v="British"/>
    <m/>
    <m/>
    <m/>
    <m/>
    <m/>
    <m/>
    <m/>
    <m/>
  </r>
  <r>
    <x v="6474"/>
    <x v="1"/>
    <x v="2"/>
    <m/>
    <m/>
    <m/>
    <m/>
    <m/>
    <m/>
    <x v="16"/>
    <m/>
    <m/>
    <m/>
    <m/>
    <m/>
    <m/>
    <m/>
    <m/>
    <m/>
    <m/>
    <m/>
    <m/>
    <m/>
    <m/>
    <m/>
  </r>
  <r>
    <x v="6475"/>
    <x v="1"/>
    <x v="2"/>
    <m/>
    <s v="Advisor/Information"/>
    <m/>
    <m/>
    <m/>
    <m/>
    <x v="10"/>
    <m/>
    <m/>
    <m/>
    <m/>
    <m/>
    <m/>
    <m/>
    <m/>
    <m/>
    <m/>
    <m/>
    <m/>
    <m/>
    <m/>
    <m/>
  </r>
  <r>
    <x v="6476"/>
    <x v="1"/>
    <x v="2"/>
    <m/>
    <s v="Time Taken                            "/>
    <m/>
    <m/>
    <m/>
    <m/>
    <x v="15"/>
    <m/>
    <m/>
    <m/>
    <m/>
    <s v="No"/>
    <s v="Male"/>
    <s v="British"/>
    <m/>
    <m/>
    <m/>
    <m/>
    <m/>
    <m/>
    <m/>
    <m/>
  </r>
  <r>
    <x v="6477"/>
    <x v="1"/>
    <x v="2"/>
    <m/>
    <s v="Time Taken                            "/>
    <m/>
    <m/>
    <m/>
    <m/>
    <x v="18"/>
    <m/>
    <m/>
    <m/>
    <m/>
    <m/>
    <m/>
    <m/>
    <m/>
    <m/>
    <m/>
    <m/>
    <m/>
    <m/>
    <m/>
    <m/>
  </r>
  <r>
    <x v="6478"/>
    <x v="0"/>
    <x v="0"/>
    <m/>
    <m/>
    <m/>
    <m/>
    <m/>
    <s v="http://www.barnet.gov.uk/homepage/249/directory_record?page=Record&amp;did=145658&amp;cat_id=1612&amp;entry_id=146989"/>
    <x v="4"/>
    <m/>
    <m/>
    <m/>
    <m/>
    <m/>
    <m/>
    <m/>
    <m/>
    <m/>
    <m/>
    <m/>
    <m/>
    <m/>
    <m/>
    <m/>
  </r>
  <r>
    <x v="6479"/>
    <x v="0"/>
    <x v="0"/>
    <m/>
    <m/>
    <m/>
    <m/>
    <m/>
    <s v="https://www.barnet.gov.uk/forms/form/413/en/new_damaged_and_additional_bins"/>
    <x v="44"/>
    <m/>
    <m/>
    <m/>
    <m/>
    <m/>
    <m/>
    <m/>
    <m/>
    <m/>
    <m/>
    <m/>
    <m/>
    <m/>
    <m/>
    <m/>
  </r>
  <r>
    <x v="6480"/>
    <x v="2"/>
    <x v="0"/>
    <m/>
    <m/>
    <m/>
    <s v="Enquire"/>
    <m/>
    <s v="http://www.barnet.gov.uk/homepage/249/directory_record?page=Record&amp;did=203387&amp;letter=N&amp;entry_id=226039"/>
    <x v="4"/>
    <m/>
    <m/>
    <m/>
    <m/>
    <m/>
    <m/>
    <m/>
    <m/>
    <m/>
    <m/>
    <m/>
    <m/>
    <m/>
    <m/>
    <m/>
  </r>
  <r>
    <x v="6481"/>
    <x v="1"/>
    <x v="0"/>
    <m/>
    <m/>
    <m/>
    <m/>
    <m/>
    <s v="http://www.barnet.gov.uk/library-opening-times"/>
    <x v="10"/>
    <m/>
    <m/>
    <m/>
    <m/>
    <m/>
    <m/>
    <m/>
    <m/>
    <m/>
    <m/>
    <m/>
    <m/>
    <m/>
    <m/>
    <m/>
  </r>
  <r>
    <x v="6482"/>
    <x v="1"/>
    <x v="0"/>
    <m/>
    <m/>
    <m/>
    <m/>
    <m/>
    <s v="http://www.barnet.gov.uk/homepage/58/births_deaths_marriages_and_nationality"/>
    <x v="51"/>
    <m/>
    <m/>
    <m/>
    <m/>
    <m/>
    <m/>
    <m/>
    <m/>
    <m/>
    <m/>
    <m/>
    <m/>
    <m/>
    <m/>
    <m/>
  </r>
  <r>
    <x v="6483"/>
    <x v="1"/>
    <x v="0"/>
    <m/>
    <m/>
    <m/>
    <m/>
    <m/>
    <s v="http://www.barnet.gov.uk/homepage/249/directory_record?page=Record&amp;did=145669&amp;entry_id=19578"/>
    <x v="4"/>
    <m/>
    <m/>
    <m/>
    <m/>
    <m/>
    <m/>
    <m/>
    <m/>
    <m/>
    <m/>
    <m/>
    <m/>
    <m/>
    <m/>
    <m/>
  </r>
  <r>
    <x v="6484"/>
    <x v="0"/>
    <x v="0"/>
    <m/>
    <s v="Query Resolution"/>
    <m/>
    <m/>
    <m/>
    <s v="http://www.barnet.gov.uk/parking"/>
    <x v="15"/>
    <m/>
    <m/>
    <s v="NW11"/>
    <m/>
    <m/>
    <m/>
    <m/>
    <m/>
    <m/>
    <m/>
    <m/>
    <m/>
    <m/>
    <m/>
    <m/>
  </r>
  <r>
    <x v="6485"/>
    <x v="1"/>
    <x v="0"/>
    <m/>
    <m/>
    <m/>
    <m/>
    <m/>
    <s v="http://www.barnet.gov.uk/info/36/term_and_holiday_dates/219/term_and_holiday_dates"/>
    <x v="4"/>
    <m/>
    <m/>
    <m/>
    <m/>
    <m/>
    <m/>
    <m/>
    <m/>
    <m/>
    <m/>
    <m/>
    <m/>
    <m/>
    <m/>
    <m/>
  </r>
  <r>
    <x v="6486"/>
    <x v="1"/>
    <x v="0"/>
    <m/>
    <s v="Query Resolution"/>
    <m/>
    <s v="Enquire"/>
    <m/>
    <s v="http://www.barnet.gov.uk/homepage/249/directory_record?page=Record&amp;did=145654&amp;entry_id=134007"/>
    <x v="4"/>
    <m/>
    <m/>
    <m/>
    <m/>
    <m/>
    <m/>
    <m/>
    <m/>
    <m/>
    <m/>
    <m/>
    <m/>
    <m/>
    <m/>
    <m/>
  </r>
  <r>
    <x v="6487"/>
    <x v="1"/>
    <x v="0"/>
    <m/>
    <m/>
    <m/>
    <m/>
    <m/>
    <s v="http://www.barnet.gov.uk/forms/form/255/en/registrars_contact_us"/>
    <x v="44"/>
    <m/>
    <m/>
    <m/>
    <m/>
    <m/>
    <m/>
    <m/>
    <m/>
    <m/>
    <m/>
    <m/>
    <m/>
    <m/>
    <m/>
    <m/>
  </r>
  <r>
    <x v="6488"/>
    <x v="0"/>
    <x v="0"/>
    <m/>
    <m/>
    <m/>
    <m/>
    <m/>
    <s v="http://www.barnet.gov.uk/info/70/change_of_circumstances/425/change_of_circumstances"/>
    <x v="38"/>
    <m/>
    <m/>
    <m/>
    <m/>
    <m/>
    <m/>
    <m/>
    <m/>
    <m/>
    <m/>
    <m/>
    <m/>
    <m/>
    <m/>
    <m/>
  </r>
  <r>
    <x v="6489"/>
    <x v="1"/>
    <x v="0"/>
    <m/>
    <m/>
    <m/>
    <s v="Enquire"/>
    <m/>
    <s v="http://www.barnet.gov.uk/homepage/249/directory_record?page=Record&amp;did=145654&amp;entry_id=134014"/>
    <x v="4"/>
    <m/>
    <m/>
    <m/>
    <m/>
    <m/>
    <m/>
    <m/>
    <m/>
    <m/>
    <m/>
    <m/>
    <m/>
    <m/>
    <m/>
    <m/>
  </r>
  <r>
    <x v="6490"/>
    <x v="0"/>
    <x v="0"/>
    <m/>
    <m/>
    <m/>
    <m/>
    <m/>
    <s v="http://www.barnet.gov.uk/forms/form/203/en/council_tax_-_moving_out"/>
    <x v="44"/>
    <m/>
    <m/>
    <m/>
    <m/>
    <m/>
    <m/>
    <m/>
    <m/>
    <m/>
    <m/>
    <m/>
    <m/>
    <m/>
    <m/>
    <m/>
  </r>
  <r>
    <x v="6491"/>
    <x v="1"/>
    <x v="0"/>
    <m/>
    <s v="Time Taken                            "/>
    <m/>
    <s v="Enquire"/>
    <m/>
    <s v="http://www.barnet.gov.uk/homepage/286/bin_collection_dates?categoryID=1130&amp;postcode=N3+1TA&amp;uprn=200076221"/>
    <x v="11"/>
    <m/>
    <m/>
    <s v="N31TA"/>
    <s v="65 to 74"/>
    <s v="No"/>
    <s v="Male"/>
    <s v="British"/>
    <m/>
    <m/>
    <m/>
    <m/>
    <m/>
    <m/>
    <m/>
    <m/>
  </r>
  <r>
    <x v="6492"/>
    <x v="1"/>
    <x v="0"/>
    <m/>
    <m/>
    <m/>
    <m/>
    <m/>
    <s v="http://www.barnet.gov.uk/info/61/council_tax_banding_and_valuation/685/council_tax_banding_and_valuation"/>
    <x v="21"/>
    <m/>
    <m/>
    <m/>
    <m/>
    <m/>
    <m/>
    <m/>
    <m/>
    <m/>
    <m/>
    <m/>
    <m/>
    <m/>
    <m/>
    <m/>
  </r>
  <r>
    <x v="6493"/>
    <x v="0"/>
    <x v="0"/>
    <m/>
    <m/>
    <m/>
    <m/>
    <m/>
    <s v="http://www.barnet.gov.uk/info/930111/parking_tickets_pcn/516/parking_tickets_pcn"/>
    <x v="19"/>
    <m/>
    <m/>
    <m/>
    <m/>
    <m/>
    <m/>
    <m/>
    <m/>
    <m/>
    <m/>
    <m/>
    <m/>
    <m/>
    <m/>
    <m/>
  </r>
  <r>
    <x v="6494"/>
    <x v="0"/>
    <x v="0"/>
    <m/>
    <s v="Query Resolution"/>
    <m/>
    <s v="Enquire"/>
    <m/>
    <s v="http://www.barnet.gov.uk/site/scripts/google_results.php?q=forres+gardens"/>
    <x v="9"/>
    <m/>
    <m/>
    <s v="NW117EX"/>
    <s v="25 to 34"/>
    <s v="No"/>
    <s v="Male"/>
    <s v="Indian"/>
    <m/>
    <m/>
    <m/>
    <m/>
    <m/>
    <m/>
    <m/>
    <m/>
  </r>
  <r>
    <x v="6495"/>
    <x v="2"/>
    <x v="0"/>
    <m/>
    <m/>
    <m/>
    <m/>
    <m/>
    <s v="http://www.barnet.gov.uk/forms/form/360/en/fyi_general_enquiries"/>
    <x v="44"/>
    <m/>
    <m/>
    <m/>
    <m/>
    <m/>
    <m/>
    <m/>
    <m/>
    <m/>
    <m/>
    <m/>
    <m/>
    <m/>
    <m/>
    <m/>
  </r>
  <r>
    <x v="6496"/>
    <x v="1"/>
    <x v="0"/>
    <m/>
    <s v="Time Taken                            "/>
    <m/>
    <s v="Pay"/>
    <m/>
    <s v="http://www.barnet.gov.uk/homepage/249/directory_record?page=Record&amp;did=146715&amp;letter=G&amp;entry_id=145880"/>
    <x v="4"/>
    <m/>
    <m/>
    <s v="NW11"/>
    <s v="25 to 34"/>
    <m/>
    <s v="Female"/>
    <m/>
    <m/>
    <m/>
    <m/>
    <m/>
    <m/>
    <m/>
    <m/>
    <m/>
  </r>
  <r>
    <x v="6497"/>
    <x v="0"/>
    <x v="0"/>
    <m/>
    <m/>
    <m/>
    <m/>
    <m/>
    <s v="http://www.barnet.gov.uk/info/471/parking_enforcement/225/parking_enforcement"/>
    <x v="19"/>
    <m/>
    <m/>
    <m/>
    <m/>
    <m/>
    <m/>
    <m/>
    <m/>
    <m/>
    <m/>
    <m/>
    <m/>
    <m/>
    <m/>
    <m/>
  </r>
  <r>
    <x v="6498"/>
    <x v="0"/>
    <x v="0"/>
    <m/>
    <m/>
    <m/>
    <m/>
    <m/>
    <s v="http://www.barnet.gov.uk/homepage/249/directory_record?did=145669&amp;entry_id=19537"/>
    <x v="4"/>
    <m/>
    <m/>
    <m/>
    <m/>
    <m/>
    <m/>
    <m/>
    <m/>
    <m/>
    <m/>
    <m/>
    <m/>
    <m/>
    <m/>
    <m/>
  </r>
  <r>
    <x v="6499"/>
    <x v="0"/>
    <x v="0"/>
    <m/>
    <m/>
    <m/>
    <m/>
    <m/>
    <s v="http://www.barnet.gov.uk/"/>
    <x v="0"/>
    <m/>
    <m/>
    <m/>
    <m/>
    <m/>
    <m/>
    <m/>
    <m/>
    <m/>
    <m/>
    <m/>
    <m/>
    <m/>
    <m/>
    <m/>
  </r>
  <r>
    <x v="6500"/>
    <x v="1"/>
    <x v="0"/>
    <m/>
    <m/>
    <m/>
    <m/>
    <m/>
    <s v="http://www.barnet.gov.uk/libraries"/>
    <x v="10"/>
    <m/>
    <m/>
    <m/>
    <m/>
    <m/>
    <m/>
    <m/>
    <m/>
    <m/>
    <m/>
    <m/>
    <m/>
    <m/>
    <m/>
    <m/>
  </r>
  <r>
    <x v="6501"/>
    <x v="0"/>
    <x v="0"/>
    <m/>
    <s v="Time Taken                            "/>
    <m/>
    <s v="Appeal"/>
    <m/>
    <s v="http://www.barnet.gov.uk/parking"/>
    <x v="15"/>
    <m/>
    <m/>
    <s v="NW11"/>
    <m/>
    <m/>
    <m/>
    <m/>
    <m/>
    <m/>
    <m/>
    <m/>
    <m/>
    <m/>
    <m/>
    <m/>
  </r>
  <r>
    <x v="6502"/>
    <x v="1"/>
    <x v="0"/>
    <m/>
    <m/>
    <m/>
    <m/>
    <m/>
    <s v="http://www.barnet.gov.uk/homepage/249/directory_record?did=145669&amp;entry_id=19495"/>
    <x v="4"/>
    <m/>
    <m/>
    <m/>
    <m/>
    <m/>
    <m/>
    <m/>
    <m/>
    <m/>
    <m/>
    <m/>
    <m/>
    <m/>
    <m/>
    <m/>
  </r>
  <r>
    <x v="6503"/>
    <x v="0"/>
    <x v="0"/>
    <m/>
    <s v="Time Taken                            "/>
    <m/>
    <s v="Pay"/>
    <m/>
    <s v="http://www.barnet.gov.uk/info/940122/visitor_vouchers/230/visitor_vouchers"/>
    <x v="15"/>
    <m/>
    <m/>
    <s v="EN54JG"/>
    <m/>
    <m/>
    <m/>
    <m/>
    <m/>
    <m/>
    <m/>
    <m/>
    <m/>
    <m/>
    <m/>
    <m/>
  </r>
  <r>
    <x v="6504"/>
    <x v="0"/>
    <x v="0"/>
    <m/>
    <s v="Decision"/>
    <m/>
    <s v="Pay"/>
    <m/>
    <s v="http://www.barnet.gov.uk/info/940122/visitor_vouchers/230/visitor_vouchers"/>
    <x v="15"/>
    <m/>
    <m/>
    <s v="NW44JL"/>
    <m/>
    <m/>
    <m/>
    <m/>
    <m/>
    <m/>
    <m/>
    <m/>
    <m/>
    <m/>
    <m/>
    <m/>
  </r>
  <r>
    <x v="6505"/>
    <x v="0"/>
    <x v="0"/>
    <m/>
    <m/>
    <m/>
    <m/>
    <m/>
    <s v="http://www.barnet.gov.uk/info/200031/data_protection_and_freedom_of_information/185/data_protection_and_freedom_of_information"/>
    <x v="13"/>
    <m/>
    <m/>
    <m/>
    <m/>
    <m/>
    <m/>
    <m/>
    <m/>
    <m/>
    <m/>
    <m/>
    <m/>
    <m/>
    <m/>
    <m/>
  </r>
  <r>
    <x v="6506"/>
    <x v="1"/>
    <x v="0"/>
    <m/>
    <m/>
    <m/>
    <m/>
    <m/>
    <s v="http://www.barnet.gov.uk/info/920033/household_recycling_and_waste/978/household_recycling_and_waste"/>
    <x v="11"/>
    <m/>
    <m/>
    <m/>
    <m/>
    <m/>
    <m/>
    <m/>
    <m/>
    <m/>
    <m/>
    <m/>
    <m/>
    <m/>
    <m/>
    <m/>
  </r>
  <r>
    <x v="6507"/>
    <x v="0"/>
    <x v="0"/>
    <m/>
    <m/>
    <m/>
    <m/>
    <m/>
    <s v="http://www.barnet.gov.uk/site/scripts/google_results.php?q=Poly+bag"/>
    <x v="9"/>
    <m/>
    <m/>
    <m/>
    <m/>
    <m/>
    <m/>
    <m/>
    <m/>
    <m/>
    <m/>
    <m/>
    <m/>
    <m/>
    <m/>
    <m/>
  </r>
  <r>
    <x v="6508"/>
    <x v="0"/>
    <x v="0"/>
    <m/>
    <m/>
    <m/>
    <m/>
    <m/>
    <s v="http://www.barnet.gov.uk/info/930376/play_areas/1051/play_areas"/>
    <x v="23"/>
    <m/>
    <m/>
    <m/>
    <m/>
    <m/>
    <m/>
    <m/>
    <m/>
    <m/>
    <m/>
    <m/>
    <m/>
    <m/>
    <m/>
    <m/>
  </r>
  <r>
    <x v="6509"/>
    <x v="1"/>
    <x v="0"/>
    <m/>
    <m/>
    <m/>
    <m/>
    <m/>
    <s v="http://www.barnet.gov.uk/library-opening-times"/>
    <x v="10"/>
    <m/>
    <m/>
    <m/>
    <m/>
    <m/>
    <m/>
    <m/>
    <m/>
    <m/>
    <m/>
    <m/>
    <m/>
    <m/>
    <m/>
    <m/>
  </r>
  <r>
    <x v="6510"/>
    <x v="0"/>
    <x v="0"/>
    <m/>
    <m/>
    <m/>
    <m/>
    <m/>
    <s v="http://www.barnet.gov.uk/info/61/council_tax_banding_and_valuation/685/council_tax_banding_and_valuation"/>
    <x v="21"/>
    <m/>
    <m/>
    <m/>
    <m/>
    <m/>
    <m/>
    <m/>
    <m/>
    <m/>
    <m/>
    <m/>
    <m/>
    <m/>
    <m/>
    <m/>
  </r>
  <r>
    <x v="6511"/>
    <x v="2"/>
    <x v="0"/>
    <m/>
    <m/>
    <m/>
    <m/>
    <m/>
    <s v="http://www.barnet.gov.uk/library-opening-times"/>
    <x v="10"/>
    <m/>
    <m/>
    <m/>
    <m/>
    <m/>
    <m/>
    <m/>
    <m/>
    <m/>
    <m/>
    <m/>
    <m/>
    <m/>
    <m/>
    <m/>
  </r>
  <r>
    <x v="6512"/>
    <x v="1"/>
    <x v="0"/>
    <m/>
    <s v="Advisor/Information"/>
    <m/>
    <m/>
    <m/>
    <s v="http://www.barnet.gov.uk/site/scripts/documents.php?categoryID=101002"/>
    <x v="3"/>
    <m/>
    <m/>
    <m/>
    <m/>
    <m/>
    <m/>
    <m/>
    <m/>
    <m/>
    <m/>
    <m/>
    <m/>
    <m/>
    <m/>
    <m/>
  </r>
  <r>
    <x v="6513"/>
    <x v="1"/>
    <x v="0"/>
    <m/>
    <m/>
    <m/>
    <m/>
    <m/>
    <s v="http://www.barnet.gov.uk/homepage/286/bin_collection_dates?categoryID=1130&amp;postcode=NW7+3HN&amp;uprn=200070571"/>
    <x v="11"/>
    <m/>
    <m/>
    <m/>
    <m/>
    <m/>
    <m/>
    <m/>
    <m/>
    <m/>
    <m/>
    <m/>
    <m/>
    <m/>
    <m/>
    <m/>
  </r>
  <r>
    <x v="6514"/>
    <x v="1"/>
    <x v="0"/>
    <m/>
    <m/>
    <m/>
    <m/>
    <m/>
    <s v="http://www.barnet.gov.uk/library-opening-times"/>
    <x v="10"/>
    <m/>
    <m/>
    <m/>
    <m/>
    <m/>
    <m/>
    <m/>
    <m/>
    <m/>
    <m/>
    <m/>
    <m/>
    <m/>
    <m/>
    <m/>
  </r>
  <r>
    <x v="6515"/>
    <x v="1"/>
    <x v="0"/>
    <m/>
    <s v="Time Taken                            "/>
    <m/>
    <s v="Pay"/>
    <m/>
    <s v="http://www.barnet.gov.uk/"/>
    <x v="0"/>
    <m/>
    <m/>
    <s v="NW118LE"/>
    <s v="45 to 54"/>
    <s v="Prefer not to say"/>
    <s v="Male"/>
    <s v="Prefer not to say"/>
    <m/>
    <m/>
    <m/>
    <m/>
    <m/>
    <m/>
    <m/>
    <m/>
  </r>
  <r>
    <x v="6516"/>
    <x v="2"/>
    <x v="0"/>
    <m/>
    <m/>
    <m/>
    <m/>
    <m/>
    <s v="http://www.barnet.gov.uk/news/article/446/new_sponsor_announced_for_millbrook_park_school"/>
    <x v="37"/>
    <m/>
    <m/>
    <m/>
    <m/>
    <m/>
    <m/>
    <m/>
    <m/>
    <m/>
    <m/>
    <m/>
    <m/>
    <m/>
    <m/>
    <m/>
  </r>
  <r>
    <x v="6517"/>
    <x v="0"/>
    <x v="0"/>
    <m/>
    <m/>
    <m/>
    <m/>
    <m/>
    <s v="http://www.barnet.gov.uk/homepage/249/directory_record?page=Record&amp;did=145669&amp;cat_id=194&amp;entry_id=19517"/>
    <x v="4"/>
    <m/>
    <m/>
    <m/>
    <m/>
    <m/>
    <m/>
    <m/>
    <m/>
    <m/>
    <m/>
    <m/>
    <m/>
    <m/>
    <m/>
    <m/>
  </r>
  <r>
    <x v="6518"/>
    <x v="0"/>
    <x v="0"/>
    <m/>
    <s v="Advisor/Information"/>
    <m/>
    <s v="Enquire"/>
    <m/>
    <s v="http://www.barnet.gov.uk/forms/form/255/en/registrars_contact_us"/>
    <x v="44"/>
    <m/>
    <m/>
    <m/>
    <m/>
    <m/>
    <m/>
    <m/>
    <m/>
    <m/>
    <m/>
    <m/>
    <m/>
    <m/>
    <m/>
    <m/>
  </r>
  <r>
    <x v="6519"/>
    <x v="1"/>
    <x v="0"/>
    <m/>
    <m/>
    <m/>
    <m/>
    <m/>
    <s v="http://www.barnet.gov.uk/info/930193/child_abuse/343/child_abuse"/>
    <x v="3"/>
    <m/>
    <m/>
    <m/>
    <m/>
    <m/>
    <m/>
    <m/>
    <m/>
    <m/>
    <m/>
    <m/>
    <m/>
    <m/>
    <m/>
    <m/>
  </r>
  <r>
    <x v="6520"/>
    <x v="2"/>
    <x v="0"/>
    <m/>
    <m/>
    <m/>
    <m/>
    <m/>
    <s v="http://www.barnet.gov.uk/info/920033/household_recycling_and_waste/978/household_recycling_and_waste"/>
    <x v="11"/>
    <m/>
    <m/>
    <m/>
    <m/>
    <m/>
    <m/>
    <m/>
    <m/>
    <m/>
    <m/>
    <m/>
    <m/>
    <m/>
    <m/>
    <m/>
  </r>
  <r>
    <x v="6521"/>
    <x v="0"/>
    <x v="3"/>
    <m/>
    <s v="Query Resolution"/>
    <m/>
    <s v="Pay"/>
    <m/>
    <m/>
    <x v="23"/>
    <m/>
    <m/>
    <m/>
    <m/>
    <m/>
    <m/>
    <m/>
    <m/>
    <m/>
    <m/>
    <m/>
    <m/>
    <m/>
    <m/>
    <m/>
  </r>
  <r>
    <x v="6522"/>
    <x v="0"/>
    <x v="0"/>
    <m/>
    <m/>
    <m/>
    <m/>
    <m/>
    <s v="http://www.barnet.gov.uk/site/scripts/google_results.php?q=clllr+contact&amp;btnG=Go"/>
    <x v="9"/>
    <m/>
    <m/>
    <m/>
    <m/>
    <m/>
    <m/>
    <m/>
    <m/>
    <m/>
    <m/>
    <m/>
    <m/>
    <m/>
    <m/>
    <m/>
  </r>
  <r>
    <x v="6523"/>
    <x v="2"/>
    <x v="0"/>
    <m/>
    <m/>
    <m/>
    <m/>
    <m/>
    <s v="http://www.barnet.gov.uk/info/930017/food_hygiene_rating_scheme/646/food_hygiene_rating_scheme"/>
    <x v="71"/>
    <m/>
    <m/>
    <m/>
    <m/>
    <m/>
    <m/>
    <m/>
    <m/>
    <m/>
    <m/>
    <m/>
    <m/>
    <m/>
    <m/>
    <m/>
  </r>
  <r>
    <x v="6524"/>
    <x v="0"/>
    <x v="0"/>
    <m/>
    <m/>
    <m/>
    <m/>
    <m/>
    <s v="http://www.barnet.gov.uk/homepage/249/directory_record?did=145662&amp;entry_id=18913"/>
    <x v="4"/>
    <m/>
    <m/>
    <m/>
    <m/>
    <m/>
    <m/>
    <m/>
    <m/>
    <m/>
    <m/>
    <m/>
    <m/>
    <m/>
    <m/>
    <m/>
  </r>
  <r>
    <x v="6525"/>
    <x v="2"/>
    <x v="0"/>
    <m/>
    <m/>
    <m/>
    <m/>
    <m/>
    <s v="http://www.barnet.gov.uk/info/461/parks_and_open_spaces"/>
    <x v="23"/>
    <m/>
    <m/>
    <m/>
    <m/>
    <m/>
    <m/>
    <m/>
    <m/>
    <m/>
    <m/>
    <m/>
    <m/>
    <m/>
    <m/>
    <m/>
  </r>
  <r>
    <x v="6526"/>
    <x v="1"/>
    <x v="0"/>
    <m/>
    <s v="Advisor/Information"/>
    <m/>
    <s v="Enquire"/>
    <m/>
    <s v="http://www.barnet.gov.uk/info/930111/parking_tickets_pcn/516/parking_tickets_pcn"/>
    <x v="19"/>
    <m/>
    <m/>
    <m/>
    <m/>
    <m/>
    <m/>
    <m/>
    <m/>
    <m/>
    <m/>
    <m/>
    <m/>
    <m/>
    <m/>
    <m/>
  </r>
  <r>
    <x v="6527"/>
    <x v="0"/>
    <x v="0"/>
    <m/>
    <s v="Query Resolution"/>
    <m/>
    <s v="Apply"/>
    <m/>
    <s v="http://www.barnet.gov.uk/apply"/>
    <x v="17"/>
    <m/>
    <m/>
    <s v="LU63JX"/>
    <s v="18 to 24"/>
    <s v="No"/>
    <s v="Female"/>
    <s v="British"/>
    <m/>
    <m/>
    <m/>
    <m/>
    <m/>
    <m/>
    <m/>
    <m/>
  </r>
  <r>
    <x v="6528"/>
    <x v="0"/>
    <x v="0"/>
    <m/>
    <m/>
    <m/>
    <m/>
    <m/>
    <s v="http://www.barnet.gov.uk/info/930111/parking_tickets_pcn/516/parking_tickets_pcn"/>
    <x v="19"/>
    <m/>
    <m/>
    <m/>
    <m/>
    <m/>
    <m/>
    <m/>
    <m/>
    <m/>
    <m/>
    <m/>
    <m/>
    <m/>
    <m/>
    <m/>
  </r>
  <r>
    <x v="6529"/>
    <x v="1"/>
    <x v="0"/>
    <m/>
    <m/>
    <m/>
    <m/>
    <m/>
    <s v="http://www.barnet.gov.uk/info/534/recycling_centre_at_summers_lane/306/civic_amenity_and_recycling_centre"/>
    <x v="11"/>
    <m/>
    <m/>
    <m/>
    <m/>
    <m/>
    <m/>
    <m/>
    <m/>
    <m/>
    <m/>
    <m/>
    <m/>
    <m/>
    <m/>
    <m/>
  </r>
  <r>
    <x v="6530"/>
    <x v="1"/>
    <x v="0"/>
    <m/>
    <m/>
    <m/>
    <s v="Enquire"/>
    <m/>
    <s v="http://www.barnet.gov.uk/library-opening-times"/>
    <x v="10"/>
    <m/>
    <m/>
    <m/>
    <m/>
    <m/>
    <m/>
    <m/>
    <m/>
    <m/>
    <m/>
    <m/>
    <m/>
    <m/>
    <m/>
    <m/>
  </r>
  <r>
    <x v="6531"/>
    <x v="0"/>
    <x v="0"/>
    <m/>
    <m/>
    <m/>
    <m/>
    <m/>
    <s v="http://www.barnet.gov.uk/info/930346/council_tax_support_has_replaced_council_tax_benefit/940/council_tax_support_has_replaced_council_tax_benefit"/>
    <x v="23"/>
    <m/>
    <m/>
    <m/>
    <m/>
    <m/>
    <m/>
    <m/>
    <m/>
    <m/>
    <m/>
    <m/>
    <m/>
    <m/>
    <m/>
    <m/>
  </r>
  <r>
    <x v="6532"/>
    <x v="0"/>
    <x v="0"/>
    <m/>
    <m/>
    <m/>
    <m/>
    <m/>
    <s v="http://www.barnet.gov.uk/info/920067/welfare_reform/1082/welfare_reform"/>
    <x v="23"/>
    <m/>
    <m/>
    <m/>
    <m/>
    <m/>
    <m/>
    <m/>
    <m/>
    <m/>
    <m/>
    <m/>
    <m/>
    <m/>
    <m/>
    <m/>
  </r>
  <r>
    <x v="6533"/>
    <x v="0"/>
    <x v="0"/>
    <m/>
    <m/>
    <m/>
    <m/>
    <m/>
    <s v="http://www.barnet.gov.uk/info/14/secondary_school_admissions/649/secondary_school_admissions"/>
    <x v="7"/>
    <m/>
    <m/>
    <m/>
    <m/>
    <m/>
    <m/>
    <m/>
    <m/>
    <m/>
    <m/>
    <m/>
    <m/>
    <m/>
    <m/>
    <m/>
  </r>
  <r>
    <x v="6534"/>
    <x v="0"/>
    <x v="0"/>
    <m/>
    <m/>
    <m/>
    <m/>
    <m/>
    <s v="http://www.barnet.gov.uk/homepage/286/bin_collection_dates?categoryID=1130&amp;postcode=N2+0TH&amp;uprn=200022784"/>
    <x v="11"/>
    <m/>
    <m/>
    <m/>
    <m/>
    <m/>
    <m/>
    <m/>
    <m/>
    <m/>
    <m/>
    <m/>
    <m/>
    <m/>
    <m/>
    <m/>
  </r>
  <r>
    <x v="6535"/>
    <x v="1"/>
    <x v="0"/>
    <m/>
    <m/>
    <m/>
    <m/>
    <m/>
    <s v="http://www.barnet.gov.uk/forms/form/255/en/registrars_contact_us"/>
    <x v="44"/>
    <m/>
    <m/>
    <m/>
    <m/>
    <m/>
    <m/>
    <m/>
    <m/>
    <m/>
    <m/>
    <m/>
    <m/>
    <m/>
    <m/>
    <m/>
  </r>
  <r>
    <x v="6536"/>
    <x v="0"/>
    <x v="0"/>
    <m/>
    <m/>
    <m/>
    <m/>
    <m/>
    <s v="http://www.barnet.gov.uk/homepage/115/rubbish_waste_and_recycling"/>
    <x v="11"/>
    <m/>
    <m/>
    <m/>
    <m/>
    <m/>
    <m/>
    <m/>
    <m/>
    <m/>
    <m/>
    <m/>
    <m/>
    <m/>
    <m/>
    <m/>
  </r>
  <r>
    <x v="6537"/>
    <x v="1"/>
    <x v="0"/>
    <m/>
    <s v="Query Resolution"/>
    <m/>
    <m/>
    <m/>
    <s v="http://www.barnet.gov.uk/info/473/controlled_parking_zones/720/controlled_parking_zones"/>
    <x v="15"/>
    <m/>
    <m/>
    <s v="AL97NJ"/>
    <m/>
    <m/>
    <m/>
    <m/>
    <m/>
    <m/>
    <m/>
    <m/>
    <m/>
    <m/>
    <m/>
    <m/>
  </r>
  <r>
    <x v="6538"/>
    <x v="1"/>
    <x v="0"/>
    <m/>
    <m/>
    <m/>
    <m/>
    <m/>
    <s v="http://www.barnet.gov.uk/library-opening-times"/>
    <x v="10"/>
    <m/>
    <m/>
    <m/>
    <m/>
    <m/>
    <m/>
    <m/>
    <m/>
    <m/>
    <m/>
    <m/>
    <m/>
    <m/>
    <m/>
    <m/>
  </r>
  <r>
    <x v="6539"/>
    <x v="1"/>
    <x v="0"/>
    <m/>
    <s v="Time Taken                            "/>
    <m/>
    <m/>
    <m/>
    <s v="http://www.barnet.gov.uk/homepage/286/bin_collection_dates?categoryID=1130&amp;postcode=EN4+8UU&amp;uprn=200068553"/>
    <x v="11"/>
    <m/>
    <m/>
    <s v="EN48UU"/>
    <m/>
    <m/>
    <m/>
    <m/>
    <m/>
    <m/>
    <m/>
    <m/>
    <m/>
    <m/>
    <m/>
    <m/>
  </r>
  <r>
    <x v="6540"/>
    <x v="2"/>
    <x v="0"/>
    <m/>
    <m/>
    <m/>
    <m/>
    <m/>
    <s v="http://www.barnet.gov.uk/info/70/change_of_circumstances/425/change_of_circumstances"/>
    <x v="38"/>
    <m/>
    <m/>
    <m/>
    <m/>
    <m/>
    <m/>
    <m/>
    <m/>
    <m/>
    <m/>
    <m/>
    <m/>
    <m/>
    <m/>
    <m/>
  </r>
  <r>
    <x v="6541"/>
    <x v="1"/>
    <x v="0"/>
    <m/>
    <s v="Time Taken                            "/>
    <m/>
    <s v="Enquire"/>
    <m/>
    <s v="http://www.barnet.gov.uk/homepage/286/bin_collection_dates?categoryID=1130&amp;postcode=N10+1LX&amp;uprn=200127166"/>
    <x v="11"/>
    <m/>
    <m/>
    <m/>
    <m/>
    <m/>
    <m/>
    <m/>
    <m/>
    <m/>
    <m/>
    <m/>
    <m/>
    <m/>
    <m/>
    <m/>
  </r>
  <r>
    <x v="6542"/>
    <x v="0"/>
    <x v="0"/>
    <m/>
    <s v="Time Taken                            "/>
    <m/>
    <s v="Apply"/>
    <m/>
    <s v="http://www.barnet.gov.uk/forms/form/251/en/short_breaks_and_activities_for_disabled_children_application"/>
    <x v="44"/>
    <m/>
    <m/>
    <m/>
    <m/>
    <m/>
    <m/>
    <m/>
    <m/>
    <m/>
    <m/>
    <m/>
    <m/>
    <m/>
    <m/>
    <m/>
  </r>
  <r>
    <x v="6543"/>
    <x v="1"/>
    <x v="0"/>
    <m/>
    <m/>
    <m/>
    <m/>
    <m/>
    <s v="http://www.barnet.gov.uk/info/1147/local_housing_allowance_lha/462/local_housing_allowance_lha"/>
    <x v="26"/>
    <m/>
    <m/>
    <m/>
    <m/>
    <m/>
    <m/>
    <m/>
    <m/>
    <m/>
    <m/>
    <m/>
    <m/>
    <m/>
    <m/>
    <m/>
  </r>
  <r>
    <x v="6544"/>
    <x v="1"/>
    <x v="0"/>
    <m/>
    <s v="Advisor/Information"/>
    <m/>
    <s v="Enquire"/>
    <m/>
    <s v="http://www.barnet.gov.uk/homepage/286/bin_collection_dates?categoryID=1130&amp;postcode=EN51HH&amp;uprn=200115342"/>
    <x v="11"/>
    <m/>
    <m/>
    <s v="EN51HH"/>
    <s v="45 to 54"/>
    <s v="No"/>
    <s v="Female"/>
    <s v="British"/>
    <m/>
    <m/>
    <m/>
    <m/>
    <m/>
    <m/>
    <m/>
    <m/>
  </r>
  <r>
    <x v="6545"/>
    <x v="1"/>
    <x v="0"/>
    <m/>
    <m/>
    <m/>
    <m/>
    <m/>
    <s v="http://www.barnet.gov.uk/info/940045/edgware_and_burnt_oak/745/edgware_and_burnt_oak/11#pagenavbox"/>
    <x v="23"/>
    <m/>
    <m/>
    <m/>
    <m/>
    <m/>
    <m/>
    <m/>
    <m/>
    <m/>
    <m/>
    <m/>
    <m/>
    <m/>
    <m/>
    <m/>
  </r>
  <r>
    <x v="6546"/>
    <x v="1"/>
    <x v="0"/>
    <m/>
    <m/>
    <m/>
    <m/>
    <m/>
    <s v="http://www.barnet.gov.uk/info/940045/edgware_and_burnt_oak/745/edgware_and_burnt_oak/9"/>
    <x v="10"/>
    <m/>
    <m/>
    <m/>
    <m/>
    <m/>
    <m/>
    <m/>
    <m/>
    <m/>
    <m/>
    <m/>
    <m/>
    <m/>
    <m/>
    <m/>
  </r>
  <r>
    <x v="6547"/>
    <x v="0"/>
    <x v="0"/>
    <m/>
    <m/>
    <m/>
    <m/>
    <m/>
    <s v="http://www.barnet.gov.uk/"/>
    <x v="0"/>
    <m/>
    <m/>
    <m/>
    <m/>
    <m/>
    <m/>
    <m/>
    <m/>
    <m/>
    <m/>
    <m/>
    <m/>
    <m/>
    <m/>
    <m/>
  </r>
  <r>
    <x v="6548"/>
    <x v="3"/>
    <x v="0"/>
    <m/>
    <s v="Advisor/Information"/>
    <m/>
    <s v="Apply"/>
    <m/>
    <s v="http://www.barnet.gov.uk/homepage/100/jobs_and_careers"/>
    <x v="32"/>
    <m/>
    <m/>
    <m/>
    <m/>
    <m/>
    <m/>
    <m/>
    <m/>
    <m/>
    <m/>
    <m/>
    <m/>
    <m/>
    <m/>
    <m/>
  </r>
  <r>
    <x v="6549"/>
    <x v="1"/>
    <x v="0"/>
    <m/>
    <m/>
    <m/>
    <s v="Enquire"/>
    <m/>
    <s v="http://www.barnet.gov.uk/homepage/250/find_a_service?page=Search&amp;dids%5B%5D=145669&amp;term=&amp;cat_id=194&amp;postcode=NW7+2DD&amp;radius=1&amp;from=dataset_homepage"/>
    <x v="23"/>
    <m/>
    <m/>
    <m/>
    <m/>
    <m/>
    <m/>
    <m/>
    <m/>
    <m/>
    <m/>
    <m/>
    <m/>
    <m/>
    <m/>
    <m/>
  </r>
  <r>
    <x v="6550"/>
    <x v="1"/>
    <x v="0"/>
    <m/>
    <s v="Query Resolution"/>
    <m/>
    <s v="Enquire"/>
    <m/>
    <s v="http://www.barnet.gov.uk/library-opening-times"/>
    <x v="10"/>
    <m/>
    <m/>
    <s v="EN49DE"/>
    <m/>
    <m/>
    <m/>
    <m/>
    <m/>
    <m/>
    <m/>
    <m/>
    <m/>
    <m/>
    <m/>
    <m/>
  </r>
  <r>
    <x v="6551"/>
    <x v="0"/>
    <x v="0"/>
    <m/>
    <m/>
    <m/>
    <m/>
    <m/>
    <s v="http://www.barnet.gov.uk/homepage/286/bin_collection_dates?categoryID=1130&amp;postcode=N2+0TH&amp;uprn=200022798"/>
    <x v="11"/>
    <m/>
    <m/>
    <m/>
    <m/>
    <m/>
    <m/>
    <m/>
    <m/>
    <m/>
    <m/>
    <m/>
    <m/>
    <m/>
    <m/>
    <m/>
  </r>
  <r>
    <x v="6552"/>
    <x v="0"/>
    <x v="0"/>
    <m/>
    <m/>
    <m/>
    <s v="Enquire"/>
    <m/>
    <s v="http://www.barnet.gov.uk/homepage/286/bin_collection_dates"/>
    <x v="11"/>
    <m/>
    <m/>
    <m/>
    <m/>
    <m/>
    <m/>
    <m/>
    <m/>
    <m/>
    <m/>
    <m/>
    <m/>
    <m/>
    <m/>
    <m/>
  </r>
  <r>
    <x v="6553"/>
    <x v="0"/>
    <x v="0"/>
    <m/>
    <s v="Query Resolution"/>
    <m/>
    <m/>
    <m/>
    <s v="http://www.barnet.gov.uk/info/511/conservation_areas/89/conservation_areas"/>
    <x v="79"/>
    <m/>
    <m/>
    <s v="SW19"/>
    <s v="35 to 44"/>
    <s v="No"/>
    <s v="Female"/>
    <s v="Indian"/>
    <m/>
    <m/>
    <m/>
    <m/>
    <m/>
    <m/>
    <m/>
    <m/>
  </r>
  <r>
    <x v="6554"/>
    <x v="1"/>
    <x v="0"/>
    <m/>
    <m/>
    <m/>
    <m/>
    <m/>
    <s v="http://www.barnet.gov.uk/homepage/249/directory_record?page=Record&amp;did=145644&amp;entry_id=124133"/>
    <x v="4"/>
    <m/>
    <m/>
    <m/>
    <m/>
    <m/>
    <m/>
    <m/>
    <m/>
    <m/>
    <m/>
    <m/>
    <m/>
    <m/>
    <m/>
    <m/>
  </r>
  <r>
    <x v="6555"/>
    <x v="0"/>
    <x v="0"/>
    <m/>
    <m/>
    <m/>
    <m/>
    <m/>
    <s v="http://www.barnet.gov.uk/site/scripts/documents.php?categoryID=100010"/>
    <x v="14"/>
    <m/>
    <m/>
    <m/>
    <m/>
    <m/>
    <m/>
    <m/>
    <m/>
    <m/>
    <m/>
    <m/>
    <m/>
    <m/>
    <m/>
    <m/>
  </r>
  <r>
    <x v="6556"/>
    <x v="0"/>
    <x v="0"/>
    <m/>
    <s v="Query Resolution"/>
    <m/>
    <s v="Enquire"/>
    <m/>
    <s v="http://www.barnet.gov.uk/site/scripts/google_results.php?q=social+work+jobs"/>
    <x v="9"/>
    <m/>
    <m/>
    <s v="NE4"/>
    <m/>
    <m/>
    <m/>
    <m/>
    <m/>
    <m/>
    <m/>
    <m/>
    <m/>
    <m/>
    <m/>
    <m/>
  </r>
  <r>
    <x v="6557"/>
    <x v="0"/>
    <x v="0"/>
    <m/>
    <m/>
    <m/>
    <m/>
    <m/>
    <s v="http://www.barnet.gov.uk/report"/>
    <x v="17"/>
    <m/>
    <m/>
    <m/>
    <m/>
    <m/>
    <m/>
    <m/>
    <m/>
    <m/>
    <m/>
    <m/>
    <m/>
    <m/>
    <m/>
    <m/>
  </r>
  <r>
    <x v="6558"/>
    <x v="1"/>
    <x v="0"/>
    <m/>
    <m/>
    <m/>
    <m/>
    <m/>
    <s v="http://www.barnet.gov.uk/homepage/286/bin_collection_dates?categoryID=1130&amp;postcode=N12+7BZ&amp;uprn=200089157"/>
    <x v="11"/>
    <m/>
    <m/>
    <m/>
    <m/>
    <m/>
    <m/>
    <m/>
    <m/>
    <m/>
    <m/>
    <m/>
    <m/>
    <m/>
    <m/>
    <m/>
  </r>
  <r>
    <x v="6559"/>
    <x v="0"/>
    <x v="0"/>
    <m/>
    <m/>
    <m/>
    <m/>
    <m/>
    <s v="http://www.barnet.gov.uk/site/scripts/google_results.php?q=Black Refuse Sacks&amp;startNum=20"/>
    <x v="9"/>
    <m/>
    <m/>
    <m/>
    <m/>
    <m/>
    <m/>
    <m/>
    <m/>
    <m/>
    <m/>
    <m/>
    <m/>
    <m/>
    <m/>
    <m/>
  </r>
  <r>
    <x v="6560"/>
    <x v="0"/>
    <x v="0"/>
    <m/>
    <m/>
    <m/>
    <m/>
    <m/>
    <s v="http://www.barnet.gov.uk/"/>
    <x v="0"/>
    <m/>
    <m/>
    <m/>
    <m/>
    <m/>
    <m/>
    <m/>
    <m/>
    <m/>
    <m/>
    <m/>
    <m/>
    <m/>
    <m/>
    <m/>
  </r>
  <r>
    <x v="6561"/>
    <x v="1"/>
    <x v="0"/>
    <m/>
    <s v="Time Taken                            "/>
    <m/>
    <m/>
    <m/>
    <s v="http://www.barnet.gov.uk/homepage/286/bin_collection_dates?categoryID=1130&amp;postcode=EN5+2EP&amp;uprn=200008763"/>
    <x v="11"/>
    <m/>
    <m/>
    <s v="EN52EP"/>
    <m/>
    <m/>
    <m/>
    <m/>
    <m/>
    <m/>
    <m/>
    <m/>
    <m/>
    <m/>
    <m/>
    <m/>
  </r>
  <r>
    <x v="6562"/>
    <x v="1"/>
    <x v="1"/>
    <m/>
    <m/>
    <m/>
    <m/>
    <m/>
    <m/>
    <x v="23"/>
    <m/>
    <m/>
    <m/>
    <m/>
    <m/>
    <m/>
    <m/>
    <m/>
    <m/>
    <m/>
    <m/>
    <m/>
    <m/>
    <m/>
    <m/>
  </r>
  <r>
    <x v="6563"/>
    <x v="0"/>
    <x v="0"/>
    <m/>
    <m/>
    <m/>
    <m/>
    <m/>
    <s v="http://www.barnet.gov.uk/site/scripts/google_results.php?q=Buying Refuse sacks&amp;startNum=10"/>
    <x v="9"/>
    <m/>
    <m/>
    <m/>
    <m/>
    <m/>
    <m/>
    <m/>
    <m/>
    <m/>
    <m/>
    <m/>
    <m/>
    <m/>
    <m/>
    <m/>
  </r>
  <r>
    <x v="6564"/>
    <x v="2"/>
    <x v="3"/>
    <m/>
    <s v="Decision"/>
    <m/>
    <m/>
    <m/>
    <m/>
    <x v="23"/>
    <m/>
    <m/>
    <m/>
    <m/>
    <m/>
    <m/>
    <m/>
    <m/>
    <m/>
    <m/>
    <m/>
    <m/>
    <m/>
    <m/>
    <m/>
  </r>
  <r>
    <x v="6565"/>
    <x v="2"/>
    <x v="3"/>
    <m/>
    <s v="Decision"/>
    <m/>
    <s v="Book"/>
    <m/>
    <m/>
    <x v="32"/>
    <m/>
    <m/>
    <m/>
    <m/>
    <m/>
    <m/>
    <m/>
    <m/>
    <m/>
    <m/>
    <m/>
    <m/>
    <m/>
    <m/>
    <m/>
  </r>
  <r>
    <x v="6566"/>
    <x v="2"/>
    <x v="3"/>
    <m/>
    <s v="Decision"/>
    <m/>
    <s v="Report"/>
    <m/>
    <m/>
    <x v="35"/>
    <m/>
    <m/>
    <s v="CC"/>
    <m/>
    <m/>
    <m/>
    <m/>
    <m/>
    <m/>
    <m/>
    <m/>
    <m/>
    <m/>
    <m/>
    <m/>
  </r>
  <r>
    <x v="6567"/>
    <x v="2"/>
    <x v="3"/>
    <m/>
    <m/>
    <m/>
    <m/>
    <m/>
    <m/>
    <x v="23"/>
    <m/>
    <m/>
    <m/>
    <m/>
    <m/>
    <m/>
    <m/>
    <m/>
    <m/>
    <m/>
    <m/>
    <m/>
    <m/>
    <m/>
    <m/>
  </r>
  <r>
    <x v="6568"/>
    <x v="1"/>
    <x v="3"/>
    <m/>
    <s v="Decision"/>
    <m/>
    <m/>
    <m/>
    <m/>
    <x v="23"/>
    <m/>
    <m/>
    <m/>
    <m/>
    <m/>
    <m/>
    <m/>
    <m/>
    <m/>
    <m/>
    <m/>
    <m/>
    <m/>
    <m/>
    <m/>
  </r>
  <r>
    <x v="6569"/>
    <x v="1"/>
    <x v="3"/>
    <m/>
    <s v="Decision"/>
    <m/>
    <s v="Enquire"/>
    <m/>
    <m/>
    <x v="31"/>
    <m/>
    <m/>
    <m/>
    <m/>
    <m/>
    <m/>
    <m/>
    <m/>
    <m/>
    <m/>
    <m/>
    <m/>
    <m/>
    <m/>
    <m/>
  </r>
  <r>
    <x v="6570"/>
    <x v="2"/>
    <x v="3"/>
    <m/>
    <s v="Query Resolution"/>
    <m/>
    <s v="Pay"/>
    <m/>
    <m/>
    <x v="49"/>
    <s v="T"/>
    <m/>
    <s v="J"/>
    <m/>
    <m/>
    <s v="Female"/>
    <m/>
    <m/>
    <m/>
    <m/>
    <m/>
    <m/>
    <m/>
    <m/>
    <m/>
  </r>
  <r>
    <x v="6571"/>
    <x v="0"/>
    <x v="3"/>
    <m/>
    <s v="Decision"/>
    <m/>
    <s v="Enquire"/>
    <m/>
    <m/>
    <x v="31"/>
    <m/>
    <m/>
    <s v="QWRF"/>
    <m/>
    <m/>
    <m/>
    <m/>
    <m/>
    <m/>
    <m/>
    <m/>
    <m/>
    <m/>
    <m/>
    <m/>
  </r>
  <r>
    <x v="6572"/>
    <x v="0"/>
    <x v="0"/>
    <m/>
    <s v="Query Resolution"/>
    <m/>
    <s v="Report"/>
    <m/>
    <s v="http://www.barnet.gov.uk/report"/>
    <x v="17"/>
    <m/>
    <m/>
    <s v="NW43QA"/>
    <m/>
    <m/>
    <m/>
    <m/>
    <m/>
    <m/>
    <m/>
    <m/>
    <m/>
    <m/>
    <m/>
    <m/>
  </r>
  <r>
    <x v="6573"/>
    <x v="1"/>
    <x v="3"/>
    <m/>
    <s v="Decision"/>
    <m/>
    <s v="Enquire"/>
    <m/>
    <m/>
    <x v="49"/>
    <m/>
    <m/>
    <s v="NV"/>
    <m/>
    <m/>
    <m/>
    <m/>
    <m/>
    <m/>
    <m/>
    <m/>
    <m/>
    <m/>
    <m/>
    <m/>
  </r>
  <r>
    <x v="6573"/>
    <x v="2"/>
    <x v="3"/>
    <m/>
    <s v="Other Reason"/>
    <m/>
    <s v="Report"/>
    <m/>
    <m/>
    <x v="35"/>
    <s v="SXBN,JFBHJO00M"/>
    <m/>
    <m/>
    <m/>
    <m/>
    <m/>
    <m/>
    <m/>
    <m/>
    <m/>
    <m/>
    <m/>
    <m/>
    <m/>
    <m/>
  </r>
  <r>
    <x v="6573"/>
    <x v="2"/>
    <x v="3"/>
    <m/>
    <s v="Decision"/>
    <m/>
    <s v="Book"/>
    <m/>
    <m/>
    <x v="31"/>
    <m/>
    <m/>
    <s v="N"/>
    <s v="Prefer Not To Say"/>
    <s v="Prefer not to say"/>
    <s v="Female"/>
    <s v="Bangladeshi"/>
    <m/>
    <m/>
    <m/>
    <m/>
    <m/>
    <m/>
    <m/>
    <m/>
  </r>
  <r>
    <x v="6574"/>
    <x v="2"/>
    <x v="3"/>
    <m/>
    <s v="Query Resolution"/>
    <m/>
    <s v="Book"/>
    <m/>
    <m/>
    <x v="10"/>
    <m/>
    <m/>
    <m/>
    <s v="45 to 54"/>
    <s v="No"/>
    <s v="Prefer not to say"/>
    <s v="Prefer not to say"/>
    <m/>
    <m/>
    <m/>
    <m/>
    <m/>
    <m/>
    <m/>
    <m/>
  </r>
  <r>
    <x v="6575"/>
    <x v="1"/>
    <x v="3"/>
    <m/>
    <s v="Query Resolution"/>
    <m/>
    <s v="Enquire"/>
    <m/>
    <m/>
    <x v="32"/>
    <m/>
    <m/>
    <m/>
    <m/>
    <m/>
    <m/>
    <m/>
    <m/>
    <m/>
    <m/>
    <m/>
    <m/>
    <m/>
    <m/>
    <m/>
  </r>
  <r>
    <x v="6576"/>
    <x v="0"/>
    <x v="3"/>
    <m/>
    <m/>
    <m/>
    <m/>
    <m/>
    <m/>
    <x v="23"/>
    <m/>
    <m/>
    <m/>
    <m/>
    <m/>
    <m/>
    <m/>
    <m/>
    <m/>
    <m/>
    <m/>
    <m/>
    <m/>
    <m/>
    <m/>
  </r>
  <r>
    <x v="6577"/>
    <x v="0"/>
    <x v="3"/>
    <m/>
    <s v="Other Reason"/>
    <m/>
    <s v="Enquire"/>
    <m/>
    <m/>
    <x v="21"/>
    <m/>
    <m/>
    <m/>
    <m/>
    <m/>
    <m/>
    <m/>
    <m/>
    <m/>
    <m/>
    <m/>
    <m/>
    <m/>
    <m/>
    <m/>
  </r>
  <r>
    <x v="6578"/>
    <x v="0"/>
    <x v="3"/>
    <m/>
    <s v="Query Resolution"/>
    <m/>
    <s v="Enquire"/>
    <m/>
    <m/>
    <x v="21"/>
    <m/>
    <m/>
    <s v="HA89HH"/>
    <s v="25 to 34"/>
    <s v="No"/>
    <s v="Male"/>
    <s v="Other White"/>
    <m/>
    <m/>
    <m/>
    <m/>
    <m/>
    <m/>
    <m/>
    <m/>
  </r>
  <r>
    <x v="6579"/>
    <x v="0"/>
    <x v="0"/>
    <m/>
    <s v="Advisor/Information"/>
    <m/>
    <s v="Apply"/>
    <m/>
    <s v="http://www.barnet.gov.uk/info/940122/visitor_vouchers/230/visitor_vouchers"/>
    <x v="15"/>
    <m/>
    <m/>
    <m/>
    <m/>
    <m/>
    <m/>
    <m/>
    <m/>
    <m/>
    <m/>
    <m/>
    <m/>
    <m/>
    <m/>
    <m/>
  </r>
  <r>
    <x v="6580"/>
    <x v="2"/>
    <x v="3"/>
    <m/>
    <s v="Time Taken                            "/>
    <m/>
    <s v="Notify"/>
    <m/>
    <m/>
    <x v="26"/>
    <m/>
    <m/>
    <m/>
    <m/>
    <m/>
    <m/>
    <m/>
    <m/>
    <m/>
    <m/>
    <m/>
    <m/>
    <m/>
    <m/>
    <m/>
  </r>
  <r>
    <x v="6580"/>
    <x v="0"/>
    <x v="3"/>
    <m/>
    <s v="Time Taken                            "/>
    <m/>
    <s v="Book"/>
    <m/>
    <m/>
    <x v="24"/>
    <m/>
    <m/>
    <s v="333453F"/>
    <s v="18 to 24"/>
    <s v="Yes"/>
    <s v="Female"/>
    <s v="White and Black Caribbean"/>
    <m/>
    <m/>
    <m/>
    <m/>
    <m/>
    <m/>
    <m/>
    <m/>
  </r>
  <r>
    <x v="6581"/>
    <x v="0"/>
    <x v="3"/>
    <m/>
    <s v="Time Taken                            "/>
    <m/>
    <s v="Appeal"/>
    <m/>
    <m/>
    <x v="26"/>
    <m/>
    <m/>
    <n v="1.0000000000000001E+54"/>
    <m/>
    <m/>
    <m/>
    <m/>
    <m/>
    <m/>
    <m/>
    <m/>
    <m/>
    <m/>
    <m/>
    <m/>
  </r>
  <r>
    <x v="6582"/>
    <x v="1"/>
    <x v="3"/>
    <m/>
    <s v="Time Taken                            "/>
    <m/>
    <s v="Book"/>
    <m/>
    <m/>
    <x v="26"/>
    <m/>
    <m/>
    <m/>
    <s v="55 to 64"/>
    <s v="No"/>
    <s v="Female"/>
    <s v="British"/>
    <m/>
    <m/>
    <m/>
    <m/>
    <m/>
    <m/>
    <m/>
    <m/>
  </r>
  <r>
    <x v="6583"/>
    <x v="1"/>
    <x v="2"/>
    <m/>
    <m/>
    <m/>
    <m/>
    <m/>
    <m/>
    <x v="23"/>
    <m/>
    <m/>
    <m/>
    <m/>
    <m/>
    <m/>
    <m/>
    <m/>
    <m/>
    <m/>
    <m/>
    <m/>
    <m/>
    <m/>
    <m/>
  </r>
  <r>
    <x v="6584"/>
    <x v="2"/>
    <x v="2"/>
    <m/>
    <s v="Time Taken                            "/>
    <m/>
    <m/>
    <m/>
    <m/>
    <x v="15"/>
    <m/>
    <m/>
    <m/>
    <m/>
    <m/>
    <m/>
    <m/>
    <m/>
    <m/>
    <m/>
    <m/>
    <m/>
    <m/>
    <m/>
    <m/>
  </r>
  <r>
    <x v="6585"/>
    <x v="0"/>
    <x v="1"/>
    <m/>
    <s v="Query Resolution"/>
    <m/>
    <s v="Notify"/>
    <m/>
    <m/>
    <x v="11"/>
    <m/>
    <m/>
    <m/>
    <m/>
    <m/>
    <m/>
    <m/>
    <m/>
    <m/>
    <m/>
    <m/>
    <m/>
    <m/>
    <m/>
    <m/>
  </r>
  <r>
    <x v="6586"/>
    <x v="1"/>
    <x v="0"/>
    <m/>
    <m/>
    <m/>
    <m/>
    <m/>
    <s v="http://www.barnet.gov.uk/info/36/term_and_holiday_dates/219/term_and_holiday_dates"/>
    <x v="4"/>
    <m/>
    <m/>
    <m/>
    <m/>
    <m/>
    <m/>
    <m/>
    <m/>
    <m/>
    <m/>
    <m/>
    <m/>
    <m/>
    <m/>
    <m/>
  </r>
  <r>
    <x v="6587"/>
    <x v="1"/>
    <x v="2"/>
    <m/>
    <s v="Advisor/Information"/>
    <m/>
    <m/>
    <m/>
    <m/>
    <x v="18"/>
    <m/>
    <m/>
    <m/>
    <m/>
    <m/>
    <m/>
    <m/>
    <m/>
    <m/>
    <m/>
    <m/>
    <m/>
    <m/>
    <m/>
    <m/>
  </r>
  <r>
    <x v="6588"/>
    <x v="1"/>
    <x v="0"/>
    <m/>
    <s v="Query Resolution"/>
    <m/>
    <s v="Enquire"/>
    <m/>
    <s v="http://www.barnet.gov.uk/info/930291/becoming_a_councillor/499/becoming_a_councillor"/>
    <x v="13"/>
    <m/>
    <m/>
    <s v="NW116JE"/>
    <m/>
    <m/>
    <m/>
    <m/>
    <m/>
    <m/>
    <m/>
    <m/>
    <m/>
    <m/>
    <m/>
    <m/>
  </r>
  <r>
    <x v="6589"/>
    <x v="1"/>
    <x v="2"/>
    <m/>
    <s v="Advisor/Information"/>
    <m/>
    <m/>
    <m/>
    <m/>
    <x v="15"/>
    <m/>
    <m/>
    <m/>
    <m/>
    <m/>
    <m/>
    <m/>
    <m/>
    <m/>
    <m/>
    <m/>
    <m/>
    <m/>
    <m/>
    <m/>
  </r>
  <r>
    <x v="6590"/>
    <x v="1"/>
    <x v="2"/>
    <m/>
    <m/>
    <m/>
    <m/>
    <m/>
    <m/>
    <x v="11"/>
    <m/>
    <m/>
    <m/>
    <m/>
    <m/>
    <m/>
    <m/>
    <m/>
    <m/>
    <m/>
    <m/>
    <m/>
    <m/>
    <m/>
    <m/>
  </r>
  <r>
    <x v="6591"/>
    <x v="1"/>
    <x v="3"/>
    <m/>
    <m/>
    <m/>
    <m/>
    <m/>
    <m/>
    <x v="23"/>
    <m/>
    <m/>
    <m/>
    <m/>
    <m/>
    <m/>
    <m/>
    <m/>
    <m/>
    <m/>
    <m/>
    <m/>
    <m/>
    <m/>
    <m/>
  </r>
  <r>
    <x v="6592"/>
    <x v="1"/>
    <x v="3"/>
    <m/>
    <s v="Advisor/Information"/>
    <m/>
    <s v="Book"/>
    <m/>
    <m/>
    <x v="17"/>
    <m/>
    <m/>
    <m/>
    <m/>
    <m/>
    <m/>
    <m/>
    <m/>
    <m/>
    <m/>
    <m/>
    <m/>
    <m/>
    <m/>
    <m/>
  </r>
  <r>
    <x v="6593"/>
    <x v="1"/>
    <x v="0"/>
    <m/>
    <m/>
    <m/>
    <m/>
    <m/>
    <s v="http://www.barnet.gov.uk/info/36/term_and_holiday_dates/219/term_and_holiday_dates"/>
    <x v="4"/>
    <m/>
    <m/>
    <m/>
    <m/>
    <m/>
    <m/>
    <m/>
    <m/>
    <m/>
    <m/>
    <m/>
    <m/>
    <m/>
    <m/>
    <m/>
  </r>
  <r>
    <x v="6594"/>
    <x v="2"/>
    <x v="0"/>
    <m/>
    <m/>
    <m/>
    <m/>
    <m/>
    <s v="http://www.barnet.gov.uk/homepage/286/bin_collection_dates?categoryID=1130&amp;postcode=EN5+1HE&amp;uprn=200032889"/>
    <x v="11"/>
    <m/>
    <m/>
    <m/>
    <m/>
    <m/>
    <m/>
    <m/>
    <m/>
    <m/>
    <m/>
    <m/>
    <m/>
    <m/>
    <m/>
    <m/>
  </r>
  <r>
    <x v="6595"/>
    <x v="1"/>
    <x v="3"/>
    <m/>
    <s v="Query Resolution"/>
    <m/>
    <s v="Complain"/>
    <m/>
    <m/>
    <x v="21"/>
    <m/>
    <m/>
    <m/>
    <m/>
    <m/>
    <m/>
    <m/>
    <m/>
    <m/>
    <m/>
    <m/>
    <m/>
    <m/>
    <m/>
    <m/>
  </r>
  <r>
    <x v="6596"/>
    <x v="1"/>
    <x v="2"/>
    <m/>
    <s v="Advisor/Information"/>
    <m/>
    <m/>
    <m/>
    <m/>
    <x v="19"/>
    <m/>
    <m/>
    <m/>
    <m/>
    <m/>
    <m/>
    <m/>
    <m/>
    <m/>
    <m/>
    <m/>
    <m/>
    <m/>
    <m/>
    <m/>
  </r>
  <r>
    <x v="6597"/>
    <x v="1"/>
    <x v="3"/>
    <m/>
    <s v="Advisor/Information"/>
    <m/>
    <m/>
    <m/>
    <m/>
    <x v="23"/>
    <m/>
    <m/>
    <m/>
    <m/>
    <m/>
    <m/>
    <m/>
    <m/>
    <m/>
    <m/>
    <m/>
    <m/>
    <m/>
    <m/>
    <m/>
  </r>
  <r>
    <x v="6598"/>
    <x v="1"/>
    <x v="2"/>
    <m/>
    <s v="Query Resolution"/>
    <m/>
    <m/>
    <m/>
    <m/>
    <x v="15"/>
    <m/>
    <m/>
    <m/>
    <m/>
    <m/>
    <m/>
    <m/>
    <m/>
    <m/>
    <m/>
    <m/>
    <m/>
    <m/>
    <m/>
    <m/>
  </r>
  <r>
    <x v="6599"/>
    <x v="0"/>
    <x v="0"/>
    <m/>
    <m/>
    <m/>
    <m/>
    <m/>
    <s v="http://www.barnet.gov.uk/info/200119/contact_details_for_customer-facing_departments/888/contact_details_for_customer-facing_departments"/>
    <x v="13"/>
    <m/>
    <m/>
    <m/>
    <m/>
    <m/>
    <m/>
    <m/>
    <m/>
    <m/>
    <m/>
    <m/>
    <m/>
    <m/>
    <m/>
    <m/>
  </r>
  <r>
    <x v="6600"/>
    <x v="1"/>
    <x v="3"/>
    <m/>
    <m/>
    <m/>
    <m/>
    <m/>
    <m/>
    <x v="23"/>
    <m/>
    <m/>
    <m/>
    <m/>
    <m/>
    <m/>
    <m/>
    <m/>
    <m/>
    <m/>
    <m/>
    <m/>
    <m/>
    <m/>
    <m/>
  </r>
  <r>
    <x v="6601"/>
    <x v="2"/>
    <x v="2"/>
    <m/>
    <s v="Query Resolution"/>
    <m/>
    <m/>
    <m/>
    <m/>
    <x v="16"/>
    <m/>
    <m/>
    <m/>
    <m/>
    <m/>
    <m/>
    <m/>
    <m/>
    <m/>
    <m/>
    <m/>
    <m/>
    <m/>
    <m/>
    <m/>
  </r>
  <r>
    <x v="6602"/>
    <x v="2"/>
    <x v="0"/>
    <m/>
    <m/>
    <m/>
    <m/>
    <m/>
    <s v="http://www.barnet.gov.uk/homepage/250/find_a_service?page=Search&amp;dids%5B%5D=145654&amp;term=Mayfield+Avenue&amp;postcode=N12+9HZ&amp;radius="/>
    <x v="23"/>
    <m/>
    <m/>
    <m/>
    <m/>
    <m/>
    <m/>
    <m/>
    <m/>
    <m/>
    <m/>
    <m/>
    <m/>
    <m/>
    <m/>
    <m/>
  </r>
  <r>
    <x v="6603"/>
    <x v="1"/>
    <x v="0"/>
    <m/>
    <m/>
    <m/>
    <m/>
    <m/>
    <s v="http://www.barnet.gov.uk/pay"/>
    <x v="12"/>
    <m/>
    <m/>
    <m/>
    <m/>
    <m/>
    <m/>
    <m/>
    <m/>
    <m/>
    <m/>
    <m/>
    <m/>
    <m/>
    <m/>
    <m/>
  </r>
  <r>
    <x v="6604"/>
    <x v="1"/>
    <x v="0"/>
    <m/>
    <m/>
    <m/>
    <m/>
    <m/>
    <s v="http://www.barnet.gov.uk/info/364/electoral_register/121/electoral_register"/>
    <x v="13"/>
    <m/>
    <m/>
    <m/>
    <m/>
    <m/>
    <m/>
    <m/>
    <m/>
    <m/>
    <m/>
    <m/>
    <m/>
    <m/>
    <m/>
    <m/>
  </r>
  <r>
    <x v="6605"/>
    <x v="2"/>
    <x v="3"/>
    <m/>
    <s v="Query Resolution"/>
    <m/>
    <s v="Pay"/>
    <m/>
    <m/>
    <x v="53"/>
    <m/>
    <m/>
    <m/>
    <m/>
    <m/>
    <m/>
    <m/>
    <m/>
    <m/>
    <m/>
    <m/>
    <m/>
    <m/>
    <m/>
    <m/>
  </r>
  <r>
    <x v="6606"/>
    <x v="1"/>
    <x v="3"/>
    <m/>
    <s v="Time Taken                            "/>
    <m/>
    <s v="Complain"/>
    <m/>
    <m/>
    <x v="49"/>
    <s v="2KI"/>
    <m/>
    <s v="1UOM"/>
    <m/>
    <m/>
    <s v="Male"/>
    <s v="Caribbean"/>
    <m/>
    <m/>
    <m/>
    <m/>
    <m/>
    <m/>
    <m/>
    <m/>
  </r>
  <r>
    <x v="6607"/>
    <x v="0"/>
    <x v="3"/>
    <m/>
    <s v="Query Resolution"/>
    <m/>
    <s v="Pay"/>
    <m/>
    <m/>
    <x v="52"/>
    <m/>
    <m/>
    <s v="GJGCAGREHD"/>
    <m/>
    <m/>
    <m/>
    <m/>
    <m/>
    <m/>
    <m/>
    <m/>
    <m/>
    <m/>
    <m/>
    <m/>
  </r>
  <r>
    <x v="6608"/>
    <x v="1"/>
    <x v="2"/>
    <m/>
    <s v="Advisor/Information"/>
    <m/>
    <m/>
    <m/>
    <m/>
    <x v="16"/>
    <m/>
    <m/>
    <m/>
    <m/>
    <m/>
    <m/>
    <m/>
    <m/>
    <m/>
    <m/>
    <m/>
    <m/>
    <m/>
    <m/>
    <m/>
  </r>
  <r>
    <x v="6609"/>
    <x v="0"/>
    <x v="3"/>
    <m/>
    <m/>
    <m/>
    <m/>
    <m/>
    <m/>
    <x v="23"/>
    <m/>
    <m/>
    <m/>
    <m/>
    <m/>
    <m/>
    <m/>
    <m/>
    <m/>
    <m/>
    <m/>
    <m/>
    <m/>
    <m/>
    <m/>
  </r>
  <r>
    <x v="6610"/>
    <x v="1"/>
    <x v="2"/>
    <m/>
    <s v="Time Taken                            "/>
    <m/>
    <m/>
    <m/>
    <m/>
    <x v="16"/>
    <m/>
    <m/>
    <m/>
    <m/>
    <m/>
    <m/>
    <m/>
    <m/>
    <m/>
    <m/>
    <m/>
    <m/>
    <m/>
    <m/>
    <m/>
  </r>
  <r>
    <x v="6611"/>
    <x v="1"/>
    <x v="3"/>
    <m/>
    <m/>
    <m/>
    <m/>
    <m/>
    <m/>
    <x v="23"/>
    <m/>
    <m/>
    <m/>
    <m/>
    <m/>
    <m/>
    <m/>
    <m/>
    <m/>
    <m/>
    <m/>
    <m/>
    <m/>
    <m/>
    <m/>
  </r>
  <r>
    <x v="6612"/>
    <x v="1"/>
    <x v="3"/>
    <m/>
    <m/>
    <m/>
    <m/>
    <m/>
    <m/>
    <x v="23"/>
    <m/>
    <m/>
    <m/>
    <m/>
    <m/>
    <m/>
    <m/>
    <m/>
    <m/>
    <m/>
    <m/>
    <m/>
    <m/>
    <m/>
    <m/>
  </r>
  <r>
    <x v="6613"/>
    <x v="2"/>
    <x v="2"/>
    <m/>
    <m/>
    <m/>
    <m/>
    <m/>
    <m/>
    <x v="19"/>
    <m/>
    <m/>
    <m/>
    <m/>
    <m/>
    <m/>
    <m/>
    <m/>
    <m/>
    <m/>
    <m/>
    <m/>
    <m/>
    <m/>
    <m/>
  </r>
  <r>
    <x v="6614"/>
    <x v="1"/>
    <x v="0"/>
    <m/>
    <s v="Query Resolution"/>
    <m/>
    <m/>
    <m/>
    <s v="http://www.barnet.gov.uk/library-opening-times"/>
    <x v="10"/>
    <m/>
    <m/>
    <m/>
    <s v="Prefer Not To Say"/>
    <s v="Prefer not to say"/>
    <s v="Prefer not to say"/>
    <s v="Prefer not to say"/>
    <m/>
    <m/>
    <m/>
    <m/>
    <m/>
    <m/>
    <m/>
    <m/>
  </r>
  <r>
    <x v="6615"/>
    <x v="2"/>
    <x v="0"/>
    <m/>
    <m/>
    <m/>
    <m/>
    <m/>
    <s v="http://www.barnet.gov.uk/library-opening-times"/>
    <x v="10"/>
    <m/>
    <m/>
    <m/>
    <m/>
    <m/>
    <m/>
    <m/>
    <m/>
    <m/>
    <m/>
    <m/>
    <m/>
    <m/>
    <m/>
    <m/>
  </r>
  <r>
    <x v="6616"/>
    <x v="0"/>
    <x v="0"/>
    <m/>
    <s v="Query Resolution"/>
    <m/>
    <s v="Complain"/>
    <m/>
    <s v="http://www.barnet.gov.uk/forms/form/210/en/comments_compliments_and_complaints"/>
    <x v="47"/>
    <m/>
    <m/>
    <s v="N28JJ"/>
    <m/>
    <m/>
    <m/>
    <m/>
    <m/>
    <m/>
    <m/>
    <m/>
    <m/>
    <m/>
    <m/>
    <m/>
  </r>
  <r>
    <x v="6617"/>
    <x v="2"/>
    <x v="0"/>
    <m/>
    <s v="Advisor/Information"/>
    <m/>
    <s v="Apply"/>
    <m/>
    <s v="http://www.barnet.gov.uk/homepage/249/directory_record?page=Record&amp;did=145644&amp;entry_id=124043"/>
    <x v="4"/>
    <m/>
    <m/>
    <m/>
    <m/>
    <m/>
    <m/>
    <m/>
    <m/>
    <m/>
    <m/>
    <m/>
    <m/>
    <m/>
    <m/>
    <m/>
  </r>
  <r>
    <x v="6618"/>
    <x v="0"/>
    <x v="0"/>
    <m/>
    <s v="Time Taken                            "/>
    <m/>
    <s v="Apply"/>
    <m/>
    <s v="http://www.barnet.gov.uk/"/>
    <x v="0"/>
    <m/>
    <m/>
    <m/>
    <m/>
    <m/>
    <m/>
    <m/>
    <m/>
    <m/>
    <m/>
    <m/>
    <m/>
    <m/>
    <m/>
    <m/>
  </r>
  <r>
    <x v="6619"/>
    <x v="1"/>
    <x v="0"/>
    <m/>
    <m/>
    <m/>
    <m/>
    <m/>
    <s v="http://www.barnet.gov.uk/downloads/download/1158/201314_-_draft_statement_of_accounts"/>
    <x v="39"/>
    <m/>
    <m/>
    <m/>
    <m/>
    <m/>
    <m/>
    <m/>
    <m/>
    <m/>
    <m/>
    <m/>
    <m/>
    <m/>
    <m/>
    <m/>
  </r>
  <r>
    <x v="6620"/>
    <x v="1"/>
    <x v="2"/>
    <m/>
    <s v="Advisor/Information"/>
    <m/>
    <m/>
    <m/>
    <m/>
    <x v="15"/>
    <m/>
    <m/>
    <m/>
    <m/>
    <m/>
    <m/>
    <m/>
    <m/>
    <m/>
    <m/>
    <m/>
    <m/>
    <m/>
    <m/>
    <m/>
  </r>
  <r>
    <x v="6621"/>
    <x v="1"/>
    <x v="2"/>
    <m/>
    <s v="Advisor/Information"/>
    <m/>
    <m/>
    <m/>
    <m/>
    <x v="19"/>
    <m/>
    <m/>
    <m/>
    <m/>
    <m/>
    <m/>
    <m/>
    <m/>
    <m/>
    <m/>
    <m/>
    <m/>
    <m/>
    <m/>
    <m/>
  </r>
  <r>
    <x v="6622"/>
    <x v="1"/>
    <x v="2"/>
    <m/>
    <s v="Advisor/Information"/>
    <m/>
    <m/>
    <m/>
    <m/>
    <x v="11"/>
    <m/>
    <m/>
    <m/>
    <m/>
    <s v="No"/>
    <s v="Female"/>
    <s v="Irish"/>
    <m/>
    <m/>
    <m/>
    <m/>
    <m/>
    <m/>
    <m/>
    <m/>
  </r>
  <r>
    <x v="6623"/>
    <x v="1"/>
    <x v="2"/>
    <m/>
    <s v="Advisor/Information"/>
    <m/>
    <m/>
    <m/>
    <m/>
    <x v="16"/>
    <m/>
    <m/>
    <m/>
    <m/>
    <m/>
    <m/>
    <m/>
    <m/>
    <m/>
    <m/>
    <m/>
    <m/>
    <m/>
    <m/>
    <m/>
  </r>
  <r>
    <x v="6624"/>
    <x v="1"/>
    <x v="3"/>
    <m/>
    <s v="Other Reason"/>
    <m/>
    <s v="Notify"/>
    <m/>
    <m/>
    <x v="23"/>
    <m/>
    <m/>
    <m/>
    <m/>
    <m/>
    <m/>
    <m/>
    <m/>
    <m/>
    <m/>
    <m/>
    <m/>
    <m/>
    <m/>
    <m/>
  </r>
  <r>
    <x v="6625"/>
    <x v="1"/>
    <x v="2"/>
    <m/>
    <s v="Advisor/Information"/>
    <m/>
    <m/>
    <m/>
    <m/>
    <x v="23"/>
    <m/>
    <m/>
    <m/>
    <m/>
    <m/>
    <m/>
    <m/>
    <m/>
    <m/>
    <m/>
    <m/>
    <m/>
    <m/>
    <m/>
    <m/>
  </r>
  <r>
    <x v="6626"/>
    <x v="0"/>
    <x v="0"/>
    <m/>
    <m/>
    <m/>
    <m/>
    <m/>
    <s v="http://www.barnet.gov.uk/info/940327/hendon_town_hall/921/hendon_town_hall"/>
    <x v="13"/>
    <m/>
    <m/>
    <m/>
    <m/>
    <m/>
    <m/>
    <m/>
    <m/>
    <m/>
    <m/>
    <m/>
    <m/>
    <m/>
    <m/>
    <m/>
  </r>
  <r>
    <x v="6627"/>
    <x v="0"/>
    <x v="0"/>
    <m/>
    <m/>
    <m/>
    <m/>
    <m/>
    <s v="http://www.barnet.gov.uk/site/scripts/documents.php?categoryID=940432"/>
    <x v="11"/>
    <m/>
    <m/>
    <m/>
    <m/>
    <m/>
    <m/>
    <m/>
    <m/>
    <m/>
    <m/>
    <m/>
    <m/>
    <m/>
    <m/>
    <m/>
  </r>
  <r>
    <x v="6628"/>
    <x v="2"/>
    <x v="0"/>
    <m/>
    <m/>
    <m/>
    <m/>
    <m/>
    <s v="http://www.barnet.gov.uk/info/61/council_tax_banding_and_valuation/685/council_tax_banding_and_valuation"/>
    <x v="21"/>
    <m/>
    <m/>
    <m/>
    <m/>
    <m/>
    <m/>
    <m/>
    <m/>
    <m/>
    <m/>
    <m/>
    <m/>
    <m/>
    <m/>
    <m/>
  </r>
  <r>
    <x v="6629"/>
    <x v="1"/>
    <x v="3"/>
    <m/>
    <s v="Advisor/Information"/>
    <m/>
    <s v="Apply"/>
    <m/>
    <m/>
    <x v="1"/>
    <s v="VERY HELPFUL AND INFORMATIVE "/>
    <m/>
    <s v="NW90DF"/>
    <m/>
    <m/>
    <m/>
    <m/>
    <m/>
    <m/>
    <m/>
    <m/>
    <m/>
    <m/>
    <m/>
    <m/>
  </r>
  <r>
    <x v="6630"/>
    <x v="1"/>
    <x v="2"/>
    <m/>
    <s v="Query Resolution"/>
    <m/>
    <m/>
    <m/>
    <m/>
    <x v="16"/>
    <m/>
    <m/>
    <m/>
    <m/>
    <m/>
    <m/>
    <m/>
    <m/>
    <m/>
    <m/>
    <m/>
    <m/>
    <m/>
    <m/>
    <m/>
  </r>
  <r>
    <x v="6631"/>
    <x v="0"/>
    <x v="0"/>
    <m/>
    <m/>
    <m/>
    <m/>
    <m/>
    <s v="http://www.barnet.gov.uk/info/61/council_tax_banding_and_valuation/685/council_tax_banding_and_valuation"/>
    <x v="21"/>
    <m/>
    <m/>
    <m/>
    <m/>
    <m/>
    <m/>
    <m/>
    <m/>
    <m/>
    <m/>
    <m/>
    <m/>
    <m/>
    <m/>
    <m/>
  </r>
  <r>
    <x v="6632"/>
    <x v="0"/>
    <x v="0"/>
    <m/>
    <m/>
    <m/>
    <m/>
    <m/>
    <s v="http://www.barnet.gov.uk/library-opening-times"/>
    <x v="10"/>
    <m/>
    <m/>
    <m/>
    <m/>
    <m/>
    <m/>
    <m/>
    <m/>
    <m/>
    <m/>
    <m/>
    <m/>
    <m/>
    <m/>
    <m/>
  </r>
  <r>
    <x v="6633"/>
    <x v="2"/>
    <x v="2"/>
    <m/>
    <s v="Other Reason"/>
    <m/>
    <m/>
    <m/>
    <m/>
    <x v="11"/>
    <m/>
    <m/>
    <m/>
    <m/>
    <m/>
    <m/>
    <m/>
    <m/>
    <m/>
    <m/>
    <m/>
    <m/>
    <m/>
    <m/>
    <m/>
  </r>
  <r>
    <x v="6634"/>
    <x v="2"/>
    <x v="2"/>
    <m/>
    <s v="Advisor/Information"/>
    <m/>
    <m/>
    <m/>
    <m/>
    <x v="15"/>
    <m/>
    <m/>
    <m/>
    <m/>
    <m/>
    <m/>
    <m/>
    <m/>
    <m/>
    <m/>
    <m/>
    <m/>
    <m/>
    <m/>
    <m/>
  </r>
  <r>
    <x v="6635"/>
    <x v="2"/>
    <x v="2"/>
    <m/>
    <s v="Time Taken                            "/>
    <m/>
    <m/>
    <m/>
    <m/>
    <x v="16"/>
    <m/>
    <m/>
    <m/>
    <m/>
    <m/>
    <m/>
    <m/>
    <m/>
    <m/>
    <m/>
    <m/>
    <m/>
    <m/>
    <m/>
    <m/>
  </r>
  <r>
    <x v="6636"/>
    <x v="2"/>
    <x v="0"/>
    <m/>
    <m/>
    <m/>
    <m/>
    <m/>
    <s v="http://www.barnet.gov.uk/site/scripts/documents.php?categoryID=101002"/>
    <x v="3"/>
    <m/>
    <m/>
    <m/>
    <m/>
    <m/>
    <m/>
    <m/>
    <m/>
    <m/>
    <m/>
    <m/>
    <m/>
    <m/>
    <m/>
    <m/>
  </r>
  <r>
    <x v="6637"/>
    <x v="0"/>
    <x v="0"/>
    <m/>
    <m/>
    <m/>
    <m/>
    <m/>
    <s v="http://www.barnet.gov.uk/"/>
    <x v="0"/>
    <m/>
    <m/>
    <m/>
    <m/>
    <m/>
    <m/>
    <m/>
    <m/>
    <m/>
    <m/>
    <m/>
    <m/>
    <m/>
    <m/>
    <m/>
  </r>
  <r>
    <x v="6638"/>
    <x v="1"/>
    <x v="2"/>
    <m/>
    <s v="Advisor/Information"/>
    <m/>
    <m/>
    <m/>
    <m/>
    <x v="15"/>
    <m/>
    <m/>
    <m/>
    <m/>
    <m/>
    <m/>
    <m/>
    <m/>
    <m/>
    <m/>
    <m/>
    <m/>
    <m/>
    <m/>
    <m/>
  </r>
  <r>
    <x v="6639"/>
    <x v="0"/>
    <x v="3"/>
    <m/>
    <s v="Query Resolution"/>
    <m/>
    <s v="Complain"/>
    <m/>
    <m/>
    <x v="1"/>
    <s v="I HAVE SPOKEN TO SOMEONE ON THE PHONE THEY GAVE ME WRON INFORMAION I WASTED ALL MY TIME TO COME BURNT OAK. ADVISER TOLD ME  THEY AVE ME RWRON INFORMAION"/>
    <m/>
    <s v="HA88AS"/>
    <s v="45 to 54"/>
    <s v="No"/>
    <s v="Female"/>
    <s v="Other"/>
    <m/>
    <m/>
    <m/>
    <m/>
    <m/>
    <m/>
    <m/>
    <m/>
  </r>
  <r>
    <x v="6640"/>
    <x v="0"/>
    <x v="2"/>
    <m/>
    <s v="Time Taken                            "/>
    <m/>
    <m/>
    <m/>
    <m/>
    <x v="19"/>
    <m/>
    <m/>
    <m/>
    <m/>
    <m/>
    <m/>
    <m/>
    <m/>
    <m/>
    <m/>
    <m/>
    <m/>
    <m/>
    <m/>
    <m/>
  </r>
  <r>
    <x v="6641"/>
    <x v="1"/>
    <x v="3"/>
    <m/>
    <m/>
    <m/>
    <m/>
    <m/>
    <m/>
    <x v="23"/>
    <m/>
    <m/>
    <m/>
    <m/>
    <m/>
    <m/>
    <m/>
    <m/>
    <m/>
    <m/>
    <m/>
    <m/>
    <m/>
    <m/>
    <m/>
  </r>
  <r>
    <x v="6642"/>
    <x v="1"/>
    <x v="2"/>
    <m/>
    <s v="Advisor/Information"/>
    <m/>
    <m/>
    <m/>
    <m/>
    <x v="22"/>
    <m/>
    <m/>
    <m/>
    <m/>
    <m/>
    <m/>
    <m/>
    <m/>
    <m/>
    <m/>
    <m/>
    <m/>
    <m/>
    <m/>
    <m/>
  </r>
  <r>
    <x v="6643"/>
    <x v="1"/>
    <x v="0"/>
    <m/>
    <s v="Query Resolution"/>
    <m/>
    <s v="Enquire"/>
    <m/>
    <s v="http://www.barnet.gov.uk/homepage/286/bin_collection_dates?categoryID=1130&amp;postcode=N2+0SJ&amp;uprn=200077972"/>
    <x v="11"/>
    <m/>
    <m/>
    <s v="N20SJ"/>
    <m/>
    <m/>
    <m/>
    <m/>
    <m/>
    <m/>
    <m/>
    <m/>
    <m/>
    <m/>
    <m/>
    <m/>
  </r>
  <r>
    <x v="6644"/>
    <x v="1"/>
    <x v="2"/>
    <m/>
    <s v="Advisor/Information"/>
    <m/>
    <m/>
    <m/>
    <m/>
    <x v="15"/>
    <m/>
    <m/>
    <m/>
    <m/>
    <m/>
    <m/>
    <m/>
    <m/>
    <m/>
    <m/>
    <m/>
    <m/>
    <m/>
    <m/>
    <m/>
  </r>
  <r>
    <x v="6645"/>
    <x v="1"/>
    <x v="0"/>
    <m/>
    <s v="Time Taken                            "/>
    <m/>
    <s v="Enquire"/>
    <m/>
    <s v="http://www.barnet.gov.uk/#"/>
    <x v="0"/>
    <m/>
    <m/>
    <m/>
    <s v="75 and over"/>
    <s v="No"/>
    <m/>
    <s v="Indian"/>
    <m/>
    <m/>
    <m/>
    <m/>
    <m/>
    <m/>
    <m/>
    <m/>
  </r>
  <r>
    <x v="6646"/>
    <x v="1"/>
    <x v="2"/>
    <m/>
    <s v="Query Resolution"/>
    <m/>
    <m/>
    <m/>
    <m/>
    <x v="11"/>
    <m/>
    <m/>
    <m/>
    <m/>
    <m/>
    <m/>
    <m/>
    <m/>
    <m/>
    <m/>
    <m/>
    <m/>
    <m/>
    <m/>
    <m/>
  </r>
  <r>
    <x v="6647"/>
    <x v="1"/>
    <x v="2"/>
    <m/>
    <s v="Advisor/Information"/>
    <m/>
    <m/>
    <m/>
    <m/>
    <x v="11"/>
    <m/>
    <m/>
    <m/>
    <m/>
    <m/>
    <m/>
    <m/>
    <m/>
    <m/>
    <m/>
    <m/>
    <m/>
    <m/>
    <m/>
    <m/>
  </r>
  <r>
    <x v="6648"/>
    <x v="1"/>
    <x v="0"/>
    <m/>
    <s v="Time Taken                            "/>
    <m/>
    <s v="Enquire"/>
    <m/>
    <s v="http://www.barnet.gov.uk/"/>
    <x v="0"/>
    <m/>
    <m/>
    <m/>
    <m/>
    <m/>
    <m/>
    <m/>
    <m/>
    <m/>
    <m/>
    <m/>
    <m/>
    <m/>
    <m/>
    <m/>
  </r>
  <r>
    <x v="6649"/>
    <x v="1"/>
    <x v="2"/>
    <m/>
    <s v="Advisor/Information"/>
    <m/>
    <m/>
    <m/>
    <m/>
    <x v="15"/>
    <m/>
    <m/>
    <m/>
    <m/>
    <s v="No"/>
    <s v="Male"/>
    <s v="British"/>
    <m/>
    <m/>
    <m/>
    <m/>
    <m/>
    <m/>
    <m/>
    <m/>
  </r>
  <r>
    <x v="6650"/>
    <x v="1"/>
    <x v="2"/>
    <m/>
    <s v="Advisor/Information"/>
    <m/>
    <m/>
    <m/>
    <m/>
    <x v="22"/>
    <m/>
    <m/>
    <m/>
    <m/>
    <s v="No"/>
    <s v="Male"/>
    <s v="Indian"/>
    <m/>
    <m/>
    <m/>
    <m/>
    <m/>
    <m/>
    <m/>
    <m/>
  </r>
  <r>
    <x v="6651"/>
    <x v="1"/>
    <x v="2"/>
    <m/>
    <s v="Advisor/Information"/>
    <m/>
    <m/>
    <m/>
    <m/>
    <x v="16"/>
    <m/>
    <m/>
    <m/>
    <m/>
    <m/>
    <m/>
    <m/>
    <m/>
    <m/>
    <m/>
    <m/>
    <m/>
    <m/>
    <m/>
    <m/>
  </r>
  <r>
    <x v="6652"/>
    <x v="1"/>
    <x v="2"/>
    <m/>
    <s v="Time Taken                            "/>
    <m/>
    <m/>
    <m/>
    <m/>
    <x v="15"/>
    <m/>
    <m/>
    <m/>
    <m/>
    <m/>
    <m/>
    <m/>
    <m/>
    <m/>
    <m/>
    <m/>
    <m/>
    <m/>
    <m/>
    <m/>
  </r>
  <r>
    <x v="6653"/>
    <x v="1"/>
    <x v="3"/>
    <m/>
    <m/>
    <m/>
    <m/>
    <m/>
    <m/>
    <x v="23"/>
    <m/>
    <m/>
    <m/>
    <m/>
    <m/>
    <m/>
    <m/>
    <m/>
    <m/>
    <m/>
    <m/>
    <m/>
    <m/>
    <m/>
    <m/>
  </r>
  <r>
    <x v="6654"/>
    <x v="1"/>
    <x v="2"/>
    <m/>
    <s v="Advisor/Information"/>
    <m/>
    <m/>
    <m/>
    <m/>
    <x v="16"/>
    <m/>
    <m/>
    <m/>
    <m/>
    <m/>
    <m/>
    <m/>
    <m/>
    <m/>
    <m/>
    <m/>
    <m/>
    <m/>
    <m/>
    <m/>
  </r>
  <r>
    <x v="6655"/>
    <x v="1"/>
    <x v="1"/>
    <m/>
    <s v="Time Taken                            "/>
    <m/>
    <s v="Enquire"/>
    <m/>
    <m/>
    <x v="6"/>
    <m/>
    <m/>
    <m/>
    <s v="18 to 24"/>
    <s v="No"/>
    <s v="Male"/>
    <s v="Indian"/>
    <m/>
    <m/>
    <m/>
    <m/>
    <m/>
    <m/>
    <m/>
    <m/>
  </r>
  <r>
    <x v="6656"/>
    <x v="1"/>
    <x v="0"/>
    <m/>
    <m/>
    <m/>
    <m/>
    <m/>
    <s v="http://www.barnet.gov.uk/library-opening-times"/>
    <x v="10"/>
    <m/>
    <m/>
    <m/>
    <m/>
    <m/>
    <m/>
    <m/>
    <m/>
    <m/>
    <m/>
    <m/>
    <m/>
    <m/>
    <m/>
    <m/>
  </r>
  <r>
    <x v="6657"/>
    <x v="0"/>
    <x v="3"/>
    <m/>
    <m/>
    <m/>
    <m/>
    <m/>
    <m/>
    <x v="23"/>
    <m/>
    <m/>
    <m/>
    <m/>
    <m/>
    <m/>
    <m/>
    <m/>
    <m/>
    <m/>
    <m/>
    <m/>
    <m/>
    <m/>
    <m/>
  </r>
  <r>
    <x v="6658"/>
    <x v="1"/>
    <x v="2"/>
    <m/>
    <s v="Time Taken                            "/>
    <m/>
    <m/>
    <m/>
    <m/>
    <x v="11"/>
    <m/>
    <m/>
    <m/>
    <m/>
    <m/>
    <m/>
    <m/>
    <m/>
    <m/>
    <m/>
    <m/>
    <m/>
    <m/>
    <m/>
    <m/>
  </r>
  <r>
    <x v="6659"/>
    <x v="0"/>
    <x v="0"/>
    <m/>
    <m/>
    <m/>
    <m/>
    <m/>
    <s v="http://www.barnet.gov.uk/info/930111/parking_tickets_pcn/516/parking_tickets_pcn"/>
    <x v="19"/>
    <m/>
    <m/>
    <m/>
    <m/>
    <m/>
    <m/>
    <m/>
    <m/>
    <m/>
    <m/>
    <m/>
    <m/>
    <m/>
    <m/>
    <m/>
  </r>
  <r>
    <x v="6660"/>
    <x v="1"/>
    <x v="2"/>
    <m/>
    <s v="Advisor/Information"/>
    <m/>
    <m/>
    <m/>
    <m/>
    <x v="33"/>
    <m/>
    <m/>
    <m/>
    <m/>
    <s v="No"/>
    <s v="Male"/>
    <s v="Pakistani"/>
    <m/>
    <m/>
    <m/>
    <m/>
    <m/>
    <m/>
    <m/>
    <m/>
  </r>
  <r>
    <x v="6661"/>
    <x v="1"/>
    <x v="2"/>
    <m/>
    <s v="Advisor/Information"/>
    <m/>
    <m/>
    <m/>
    <m/>
    <x v="15"/>
    <m/>
    <m/>
    <m/>
    <m/>
    <m/>
    <m/>
    <m/>
    <m/>
    <m/>
    <m/>
    <m/>
    <m/>
    <m/>
    <m/>
    <m/>
  </r>
  <r>
    <x v="6662"/>
    <x v="1"/>
    <x v="2"/>
    <m/>
    <s v="Advisor/Information"/>
    <m/>
    <m/>
    <m/>
    <m/>
    <x v="15"/>
    <m/>
    <m/>
    <m/>
    <m/>
    <m/>
    <m/>
    <m/>
    <m/>
    <m/>
    <m/>
    <m/>
    <m/>
    <m/>
    <m/>
    <m/>
  </r>
  <r>
    <x v="6663"/>
    <x v="2"/>
    <x v="0"/>
    <m/>
    <m/>
    <m/>
    <m/>
    <m/>
    <s v="http://www.barnet.gov.uk/homepage/249/directory_record?page=Record&amp;did=145669&amp;letter=W&amp;entry_id=19587"/>
    <x v="4"/>
    <m/>
    <m/>
    <m/>
    <m/>
    <m/>
    <m/>
    <m/>
    <m/>
    <m/>
    <m/>
    <m/>
    <m/>
    <m/>
    <m/>
    <m/>
  </r>
  <r>
    <x v="6664"/>
    <x v="1"/>
    <x v="3"/>
    <m/>
    <s v="Advisor/Information"/>
    <m/>
    <s v="Apply"/>
    <m/>
    <m/>
    <x v="14"/>
    <s v="A VERY FRIENDLY AND HELPFUL SERVICE FROM THE MOMENT I WALKED IN THE DOOR. THANK YOU."/>
    <m/>
    <s v="N28AS"/>
    <s v="35 to 44"/>
    <s v="No"/>
    <s v="Female"/>
    <s v="British"/>
    <m/>
    <m/>
    <m/>
    <m/>
    <m/>
    <m/>
    <m/>
    <m/>
  </r>
  <r>
    <x v="6665"/>
    <x v="1"/>
    <x v="0"/>
    <m/>
    <m/>
    <m/>
    <m/>
    <m/>
    <s v="http://www.barnet.gov.uk/info/920029/digital_library/489/digital_library"/>
    <x v="10"/>
    <m/>
    <m/>
    <m/>
    <m/>
    <m/>
    <m/>
    <m/>
    <m/>
    <m/>
    <m/>
    <m/>
    <m/>
    <m/>
    <m/>
    <m/>
  </r>
  <r>
    <x v="6666"/>
    <x v="2"/>
    <x v="0"/>
    <m/>
    <m/>
    <m/>
    <m/>
    <m/>
    <s v="http://www.barnet.gov.uk/info/920026/barnet_book_club/363/barnet_book_club"/>
    <x v="10"/>
    <m/>
    <m/>
    <m/>
    <m/>
    <m/>
    <m/>
    <m/>
    <m/>
    <m/>
    <m/>
    <m/>
    <m/>
    <m/>
    <m/>
    <m/>
  </r>
  <r>
    <x v="6667"/>
    <x v="1"/>
    <x v="2"/>
    <m/>
    <s v="Advisor/Information"/>
    <m/>
    <m/>
    <m/>
    <m/>
    <x v="19"/>
    <m/>
    <m/>
    <m/>
    <m/>
    <m/>
    <m/>
    <m/>
    <m/>
    <m/>
    <m/>
    <m/>
    <m/>
    <m/>
    <m/>
    <m/>
  </r>
  <r>
    <x v="6668"/>
    <x v="0"/>
    <x v="2"/>
    <m/>
    <s v="Other Reason"/>
    <m/>
    <m/>
    <m/>
    <m/>
    <x v="16"/>
    <m/>
    <m/>
    <m/>
    <m/>
    <m/>
    <m/>
    <m/>
    <m/>
    <m/>
    <m/>
    <m/>
    <m/>
    <m/>
    <m/>
    <m/>
  </r>
  <r>
    <x v="6669"/>
    <x v="1"/>
    <x v="0"/>
    <m/>
    <m/>
    <m/>
    <m/>
    <m/>
    <s v="http://www.barnet.gov.uk/homepage/286/bin_collection_dates?categoryID=1130&amp;postcode=N127AA&amp;uprn=1"/>
    <x v="11"/>
    <m/>
    <m/>
    <m/>
    <m/>
    <m/>
    <m/>
    <m/>
    <m/>
    <m/>
    <m/>
    <m/>
    <m/>
    <m/>
    <m/>
    <m/>
  </r>
  <r>
    <x v="6670"/>
    <x v="0"/>
    <x v="3"/>
    <m/>
    <m/>
    <m/>
    <m/>
    <m/>
    <m/>
    <x v="23"/>
    <m/>
    <m/>
    <m/>
    <m/>
    <m/>
    <m/>
    <m/>
    <m/>
    <m/>
    <m/>
    <m/>
    <m/>
    <m/>
    <m/>
    <m/>
  </r>
  <r>
    <x v="6671"/>
    <x v="2"/>
    <x v="2"/>
    <m/>
    <m/>
    <m/>
    <m/>
    <m/>
    <m/>
    <x v="15"/>
    <m/>
    <m/>
    <m/>
    <m/>
    <m/>
    <m/>
    <m/>
    <m/>
    <m/>
    <m/>
    <m/>
    <m/>
    <m/>
    <m/>
    <m/>
  </r>
  <r>
    <x v="6672"/>
    <x v="2"/>
    <x v="0"/>
    <m/>
    <m/>
    <m/>
    <m/>
    <m/>
    <s v="http://www.barnet.gov.uk/homepage/248/directory_homepage?page=Atoz&amp;did=146717&amp;cat_id=628&amp;letter=F"/>
    <x v="10"/>
    <m/>
    <m/>
    <m/>
    <m/>
    <m/>
    <m/>
    <m/>
    <m/>
    <m/>
    <m/>
    <m/>
    <m/>
    <m/>
    <m/>
    <m/>
  </r>
  <r>
    <x v="6673"/>
    <x v="1"/>
    <x v="2"/>
    <m/>
    <s v="Decision"/>
    <m/>
    <m/>
    <m/>
    <m/>
    <x v="22"/>
    <m/>
    <m/>
    <m/>
    <m/>
    <m/>
    <m/>
    <m/>
    <m/>
    <m/>
    <m/>
    <m/>
    <m/>
    <m/>
    <m/>
    <m/>
  </r>
  <r>
    <x v="6674"/>
    <x v="0"/>
    <x v="0"/>
    <m/>
    <s v="Query Resolution"/>
    <m/>
    <m/>
    <m/>
    <s v="http://www.barnet.gov.uk/homepage/248/directory_homepage?page=Atoz&amp;did=146717&amp;cat_id=628&amp;letter=F"/>
    <x v="10"/>
    <m/>
    <m/>
    <m/>
    <m/>
    <m/>
    <m/>
    <m/>
    <m/>
    <m/>
    <m/>
    <m/>
    <m/>
    <m/>
    <m/>
    <m/>
  </r>
  <r>
    <x v="6675"/>
    <x v="1"/>
    <x v="2"/>
    <m/>
    <s v="Advisor/Information"/>
    <m/>
    <m/>
    <m/>
    <m/>
    <x v="30"/>
    <m/>
    <m/>
    <m/>
    <m/>
    <m/>
    <m/>
    <m/>
    <m/>
    <m/>
    <m/>
    <m/>
    <m/>
    <m/>
    <m/>
    <m/>
  </r>
  <r>
    <x v="6676"/>
    <x v="0"/>
    <x v="0"/>
    <m/>
    <m/>
    <m/>
    <m/>
    <m/>
    <s v="http://www.barnet.gov.uk/forms/form/204/en/request_for_pre-application_planning_advice"/>
    <x v="44"/>
    <m/>
    <m/>
    <m/>
    <m/>
    <m/>
    <m/>
    <m/>
    <m/>
    <m/>
    <m/>
    <m/>
    <m/>
    <m/>
    <m/>
    <m/>
  </r>
  <r>
    <x v="6677"/>
    <x v="1"/>
    <x v="2"/>
    <m/>
    <m/>
    <m/>
    <m/>
    <m/>
    <m/>
    <x v="23"/>
    <m/>
    <m/>
    <m/>
    <m/>
    <m/>
    <m/>
    <m/>
    <m/>
    <m/>
    <m/>
    <m/>
    <m/>
    <m/>
    <m/>
    <m/>
  </r>
  <r>
    <x v="6678"/>
    <x v="1"/>
    <x v="2"/>
    <m/>
    <s v="Other Reason"/>
    <m/>
    <m/>
    <m/>
    <m/>
    <x v="16"/>
    <m/>
    <m/>
    <m/>
    <m/>
    <m/>
    <m/>
    <m/>
    <m/>
    <m/>
    <m/>
    <m/>
    <m/>
    <m/>
    <m/>
    <m/>
  </r>
  <r>
    <x v="6679"/>
    <x v="1"/>
    <x v="3"/>
    <m/>
    <m/>
    <m/>
    <m/>
    <m/>
    <m/>
    <x v="23"/>
    <m/>
    <m/>
    <m/>
    <m/>
    <m/>
    <m/>
    <m/>
    <m/>
    <m/>
    <m/>
    <m/>
    <m/>
    <m/>
    <m/>
    <m/>
  </r>
  <r>
    <x v="6680"/>
    <x v="1"/>
    <x v="2"/>
    <m/>
    <s v="Advisor/Information"/>
    <m/>
    <m/>
    <m/>
    <m/>
    <x v="15"/>
    <m/>
    <m/>
    <m/>
    <m/>
    <m/>
    <m/>
    <m/>
    <m/>
    <m/>
    <m/>
    <m/>
    <m/>
    <m/>
    <m/>
    <m/>
  </r>
  <r>
    <x v="6681"/>
    <x v="0"/>
    <x v="0"/>
    <m/>
    <m/>
    <m/>
    <m/>
    <m/>
    <s v="http://www.barnet.gov.uk/parking"/>
    <x v="15"/>
    <m/>
    <m/>
    <m/>
    <m/>
    <m/>
    <m/>
    <m/>
    <m/>
    <m/>
    <m/>
    <m/>
    <m/>
    <m/>
    <m/>
    <m/>
  </r>
  <r>
    <x v="6682"/>
    <x v="1"/>
    <x v="2"/>
    <m/>
    <s v="Time Taken                            "/>
    <m/>
    <m/>
    <m/>
    <m/>
    <x v="16"/>
    <m/>
    <m/>
    <m/>
    <m/>
    <m/>
    <m/>
    <m/>
    <m/>
    <m/>
    <m/>
    <m/>
    <m/>
    <m/>
    <m/>
    <m/>
  </r>
  <r>
    <x v="6683"/>
    <x v="2"/>
    <x v="0"/>
    <m/>
    <m/>
    <m/>
    <m/>
    <m/>
    <s v="http://www.barnet.gov.uk/info/930111/parking_tickets_pcn/516/parking_tickets_pcn"/>
    <x v="19"/>
    <m/>
    <m/>
    <m/>
    <m/>
    <m/>
    <m/>
    <m/>
    <m/>
    <m/>
    <m/>
    <m/>
    <m/>
    <m/>
    <m/>
    <m/>
  </r>
  <r>
    <x v="6684"/>
    <x v="1"/>
    <x v="2"/>
    <m/>
    <s v="Time Taken                            "/>
    <m/>
    <m/>
    <m/>
    <m/>
    <x v="22"/>
    <m/>
    <m/>
    <m/>
    <m/>
    <s v="Yes"/>
    <s v="Female"/>
    <s v="Indian"/>
    <m/>
    <m/>
    <m/>
    <m/>
    <m/>
    <m/>
    <m/>
    <m/>
  </r>
  <r>
    <x v="6685"/>
    <x v="2"/>
    <x v="0"/>
    <m/>
    <m/>
    <m/>
    <m/>
    <m/>
    <s v="http://www.barnet.gov.uk/info/930304/247_reference_library/748/247_reference_library"/>
    <x v="10"/>
    <m/>
    <m/>
    <m/>
    <m/>
    <m/>
    <m/>
    <m/>
    <m/>
    <m/>
    <m/>
    <m/>
    <m/>
    <m/>
    <m/>
    <m/>
  </r>
  <r>
    <x v="6686"/>
    <x v="1"/>
    <x v="2"/>
    <m/>
    <s v="Query Resolution"/>
    <m/>
    <m/>
    <m/>
    <m/>
    <x v="16"/>
    <m/>
    <m/>
    <m/>
    <m/>
    <m/>
    <s v="Female"/>
    <m/>
    <m/>
    <m/>
    <m/>
    <m/>
    <m/>
    <m/>
    <m/>
    <m/>
  </r>
  <r>
    <x v="6687"/>
    <x v="0"/>
    <x v="3"/>
    <m/>
    <s v="Decision"/>
    <m/>
    <s v="Notify"/>
    <m/>
    <m/>
    <x v="17"/>
    <m/>
    <m/>
    <m/>
    <m/>
    <m/>
    <m/>
    <m/>
    <m/>
    <m/>
    <m/>
    <m/>
    <m/>
    <m/>
    <m/>
    <m/>
  </r>
  <r>
    <x v="6688"/>
    <x v="2"/>
    <x v="3"/>
    <m/>
    <s v="Other Reason"/>
    <m/>
    <s v="Report"/>
    <m/>
    <m/>
    <x v="17"/>
    <s v="MN.LJLJKJJDDTYTUUU66GGGHV BHGGNBHHHHBBVVG"/>
    <m/>
    <s v="AQQWWREJHCHC"/>
    <m/>
    <m/>
    <m/>
    <m/>
    <m/>
    <m/>
    <m/>
    <m/>
    <m/>
    <m/>
    <m/>
    <m/>
  </r>
  <r>
    <x v="6688"/>
    <x v="1"/>
    <x v="3"/>
    <m/>
    <s v="Query Resolution"/>
    <m/>
    <s v="Report"/>
    <m/>
    <m/>
    <x v="17"/>
    <s v="1 S "/>
    <m/>
    <s v="A"/>
    <m/>
    <m/>
    <m/>
    <m/>
    <m/>
    <m/>
    <m/>
    <m/>
    <m/>
    <m/>
    <m/>
    <m/>
  </r>
  <r>
    <x v="6689"/>
    <x v="1"/>
    <x v="0"/>
    <m/>
    <m/>
    <m/>
    <m/>
    <m/>
    <s v="http://www.barnet.gov.uk/info/940171/community_infrastructure_levy/698/community_infrastructure_levy/4"/>
    <x v="23"/>
    <m/>
    <m/>
    <m/>
    <m/>
    <m/>
    <m/>
    <m/>
    <m/>
    <m/>
    <m/>
    <m/>
    <m/>
    <m/>
    <m/>
    <m/>
  </r>
  <r>
    <x v="6690"/>
    <x v="1"/>
    <x v="3"/>
    <m/>
    <s v="Other Reason"/>
    <m/>
    <s v="Notify"/>
    <m/>
    <m/>
    <x v="17"/>
    <s v="1R"/>
    <m/>
    <s v="D"/>
    <m/>
    <m/>
    <m/>
    <m/>
    <m/>
    <m/>
    <m/>
    <m/>
    <m/>
    <m/>
    <m/>
    <m/>
  </r>
  <r>
    <x v="6691"/>
    <x v="1"/>
    <x v="2"/>
    <m/>
    <s v="Advisor/Information"/>
    <m/>
    <m/>
    <m/>
    <m/>
    <x v="18"/>
    <m/>
    <m/>
    <m/>
    <m/>
    <m/>
    <m/>
    <m/>
    <m/>
    <m/>
    <m/>
    <m/>
    <m/>
    <m/>
    <m/>
    <m/>
  </r>
  <r>
    <x v="6692"/>
    <x v="1"/>
    <x v="2"/>
    <m/>
    <s v="Advisor/Information"/>
    <m/>
    <m/>
    <m/>
    <m/>
    <x v="15"/>
    <m/>
    <m/>
    <m/>
    <m/>
    <m/>
    <m/>
    <m/>
    <m/>
    <m/>
    <m/>
    <m/>
    <m/>
    <m/>
    <m/>
    <m/>
  </r>
  <r>
    <x v="6693"/>
    <x v="2"/>
    <x v="2"/>
    <m/>
    <s v="Time Taken                            "/>
    <m/>
    <m/>
    <m/>
    <m/>
    <x v="18"/>
    <m/>
    <m/>
    <m/>
    <m/>
    <m/>
    <m/>
    <m/>
    <m/>
    <m/>
    <m/>
    <m/>
    <m/>
    <m/>
    <m/>
    <m/>
  </r>
  <r>
    <x v="6694"/>
    <x v="1"/>
    <x v="3"/>
    <m/>
    <m/>
    <m/>
    <m/>
    <m/>
    <m/>
    <x v="23"/>
    <m/>
    <m/>
    <m/>
    <m/>
    <m/>
    <m/>
    <m/>
    <m/>
    <m/>
    <m/>
    <m/>
    <m/>
    <m/>
    <m/>
    <m/>
  </r>
  <r>
    <x v="6695"/>
    <x v="1"/>
    <x v="3"/>
    <m/>
    <s v="Other Reason"/>
    <m/>
    <s v="Notify"/>
    <m/>
    <m/>
    <x v="17"/>
    <m/>
    <m/>
    <m/>
    <m/>
    <m/>
    <m/>
    <m/>
    <m/>
    <m/>
    <m/>
    <m/>
    <m/>
    <m/>
    <m/>
    <m/>
  </r>
  <r>
    <x v="6695"/>
    <x v="1"/>
    <x v="3"/>
    <m/>
    <m/>
    <m/>
    <m/>
    <m/>
    <m/>
    <x v="23"/>
    <m/>
    <m/>
    <m/>
    <m/>
    <m/>
    <m/>
    <m/>
    <m/>
    <m/>
    <m/>
    <m/>
    <m/>
    <m/>
    <m/>
    <m/>
  </r>
  <r>
    <x v="6696"/>
    <x v="1"/>
    <x v="2"/>
    <m/>
    <s v="Advisor/Information"/>
    <m/>
    <m/>
    <m/>
    <m/>
    <x v="11"/>
    <m/>
    <m/>
    <m/>
    <m/>
    <m/>
    <m/>
    <m/>
    <m/>
    <m/>
    <m/>
    <m/>
    <m/>
    <m/>
    <m/>
    <m/>
  </r>
  <r>
    <x v="6697"/>
    <x v="1"/>
    <x v="2"/>
    <m/>
    <s v="Advisor/Information"/>
    <m/>
    <m/>
    <m/>
    <m/>
    <x v="22"/>
    <m/>
    <m/>
    <m/>
    <m/>
    <s v="No"/>
    <s v="Male"/>
    <s v="British"/>
    <m/>
    <m/>
    <m/>
    <m/>
    <m/>
    <m/>
    <m/>
    <m/>
  </r>
  <r>
    <x v="6698"/>
    <x v="0"/>
    <x v="2"/>
    <m/>
    <s v="Decision"/>
    <m/>
    <m/>
    <m/>
    <m/>
    <x v="19"/>
    <m/>
    <m/>
    <m/>
    <m/>
    <m/>
    <m/>
    <m/>
    <m/>
    <m/>
    <m/>
    <m/>
    <m/>
    <m/>
    <m/>
    <m/>
  </r>
  <r>
    <x v="6699"/>
    <x v="1"/>
    <x v="2"/>
    <m/>
    <s v="Advisor/Information"/>
    <m/>
    <m/>
    <m/>
    <m/>
    <x v="10"/>
    <m/>
    <m/>
    <m/>
    <m/>
    <m/>
    <m/>
    <m/>
    <m/>
    <m/>
    <m/>
    <m/>
    <m/>
    <m/>
    <m/>
    <m/>
  </r>
  <r>
    <x v="6700"/>
    <x v="1"/>
    <x v="0"/>
    <m/>
    <m/>
    <m/>
    <m/>
    <m/>
    <s v="http://www.barnet.gov.uk/info/473/controlled_parking_zones/720/controlled_parking_zones"/>
    <x v="15"/>
    <m/>
    <m/>
    <m/>
    <m/>
    <m/>
    <m/>
    <m/>
    <m/>
    <m/>
    <m/>
    <m/>
    <m/>
    <m/>
    <m/>
    <m/>
  </r>
  <r>
    <x v="6701"/>
    <x v="1"/>
    <x v="2"/>
    <m/>
    <s v="Advisor/Information"/>
    <m/>
    <m/>
    <m/>
    <m/>
    <x v="15"/>
    <m/>
    <m/>
    <m/>
    <m/>
    <m/>
    <m/>
    <m/>
    <m/>
    <m/>
    <m/>
    <m/>
    <m/>
    <m/>
    <m/>
    <m/>
  </r>
  <r>
    <x v="6702"/>
    <x v="0"/>
    <x v="2"/>
    <m/>
    <s v="Time Taken                            "/>
    <m/>
    <m/>
    <m/>
    <m/>
    <x v="11"/>
    <m/>
    <m/>
    <m/>
    <m/>
    <m/>
    <m/>
    <m/>
    <m/>
    <m/>
    <m/>
    <m/>
    <m/>
    <m/>
    <m/>
    <m/>
  </r>
  <r>
    <x v="6703"/>
    <x v="1"/>
    <x v="2"/>
    <m/>
    <s v="Time Taken                            "/>
    <m/>
    <m/>
    <m/>
    <m/>
    <x v="16"/>
    <m/>
    <m/>
    <m/>
    <m/>
    <m/>
    <m/>
    <m/>
    <m/>
    <m/>
    <m/>
    <m/>
    <m/>
    <m/>
    <m/>
    <m/>
  </r>
  <r>
    <x v="6704"/>
    <x v="1"/>
    <x v="2"/>
    <m/>
    <m/>
    <m/>
    <m/>
    <m/>
    <m/>
    <x v="15"/>
    <m/>
    <m/>
    <m/>
    <m/>
    <m/>
    <m/>
    <m/>
    <m/>
    <m/>
    <m/>
    <m/>
    <m/>
    <m/>
    <m/>
    <m/>
  </r>
  <r>
    <x v="6705"/>
    <x v="1"/>
    <x v="2"/>
    <m/>
    <s v="Advisor/Information"/>
    <m/>
    <m/>
    <m/>
    <m/>
    <x v="15"/>
    <m/>
    <m/>
    <m/>
    <m/>
    <m/>
    <m/>
    <m/>
    <m/>
    <m/>
    <m/>
    <m/>
    <m/>
    <m/>
    <m/>
    <m/>
  </r>
  <r>
    <x v="6706"/>
    <x v="1"/>
    <x v="2"/>
    <m/>
    <s v="Time Taken                            "/>
    <m/>
    <m/>
    <m/>
    <m/>
    <x v="16"/>
    <m/>
    <m/>
    <m/>
    <m/>
    <m/>
    <m/>
    <m/>
    <m/>
    <m/>
    <m/>
    <m/>
    <m/>
    <m/>
    <m/>
    <m/>
  </r>
  <r>
    <x v="6707"/>
    <x v="1"/>
    <x v="2"/>
    <m/>
    <s v="Decision"/>
    <m/>
    <m/>
    <m/>
    <m/>
    <x v="23"/>
    <m/>
    <m/>
    <m/>
    <m/>
    <m/>
    <m/>
    <m/>
    <m/>
    <m/>
    <m/>
    <m/>
    <m/>
    <m/>
    <m/>
    <m/>
  </r>
  <r>
    <x v="6708"/>
    <x v="1"/>
    <x v="2"/>
    <m/>
    <m/>
    <m/>
    <m/>
    <m/>
    <m/>
    <x v="15"/>
    <m/>
    <m/>
    <m/>
    <m/>
    <m/>
    <m/>
    <m/>
    <m/>
    <m/>
    <m/>
    <m/>
    <m/>
    <m/>
    <m/>
    <m/>
  </r>
  <r>
    <x v="6709"/>
    <x v="1"/>
    <x v="2"/>
    <m/>
    <s v="Advisor/Information"/>
    <m/>
    <m/>
    <m/>
    <m/>
    <x v="11"/>
    <m/>
    <m/>
    <m/>
    <m/>
    <m/>
    <m/>
    <m/>
    <m/>
    <m/>
    <m/>
    <m/>
    <m/>
    <m/>
    <m/>
    <m/>
  </r>
  <r>
    <x v="6710"/>
    <x v="1"/>
    <x v="2"/>
    <m/>
    <s v="Advisor/Information"/>
    <m/>
    <m/>
    <m/>
    <m/>
    <x v="11"/>
    <m/>
    <m/>
    <m/>
    <m/>
    <m/>
    <m/>
    <m/>
    <m/>
    <m/>
    <m/>
    <m/>
    <m/>
    <m/>
    <m/>
    <m/>
  </r>
  <r>
    <x v="6711"/>
    <x v="1"/>
    <x v="2"/>
    <m/>
    <s v="Advisor/Information"/>
    <m/>
    <m/>
    <m/>
    <m/>
    <x v="15"/>
    <m/>
    <m/>
    <m/>
    <m/>
    <m/>
    <m/>
    <m/>
    <m/>
    <m/>
    <m/>
    <m/>
    <m/>
    <m/>
    <m/>
    <m/>
  </r>
  <r>
    <x v="6712"/>
    <x v="1"/>
    <x v="2"/>
    <m/>
    <s v="Advisor/Information"/>
    <m/>
    <m/>
    <m/>
    <m/>
    <x v="16"/>
    <m/>
    <m/>
    <m/>
    <m/>
    <m/>
    <m/>
    <m/>
    <m/>
    <m/>
    <m/>
    <m/>
    <m/>
    <m/>
    <m/>
    <m/>
  </r>
  <r>
    <x v="6713"/>
    <x v="1"/>
    <x v="2"/>
    <m/>
    <s v="Time Taken                            "/>
    <m/>
    <m/>
    <m/>
    <m/>
    <x v="30"/>
    <m/>
    <m/>
    <m/>
    <m/>
    <m/>
    <m/>
    <m/>
    <m/>
    <m/>
    <m/>
    <m/>
    <m/>
    <m/>
    <m/>
    <m/>
  </r>
  <r>
    <x v="6714"/>
    <x v="1"/>
    <x v="2"/>
    <m/>
    <s v="Time Taken                            "/>
    <m/>
    <m/>
    <m/>
    <m/>
    <x v="18"/>
    <m/>
    <m/>
    <m/>
    <m/>
    <m/>
    <m/>
    <m/>
    <m/>
    <m/>
    <m/>
    <m/>
    <m/>
    <m/>
    <m/>
    <m/>
  </r>
  <r>
    <x v="6715"/>
    <x v="1"/>
    <x v="0"/>
    <m/>
    <m/>
    <m/>
    <m/>
    <m/>
    <s v="http://www.barnet.gov.uk/homepage/248/directory_homepage?page=Homepage&amp;did=146722"/>
    <x v="10"/>
    <m/>
    <m/>
    <m/>
    <m/>
    <m/>
    <m/>
    <m/>
    <m/>
    <m/>
    <m/>
    <m/>
    <m/>
    <m/>
    <m/>
    <m/>
  </r>
  <r>
    <x v="6716"/>
    <x v="1"/>
    <x v="2"/>
    <m/>
    <s v="Query Resolution"/>
    <m/>
    <m/>
    <m/>
    <m/>
    <x v="15"/>
    <m/>
    <m/>
    <m/>
    <m/>
    <m/>
    <m/>
    <m/>
    <m/>
    <m/>
    <m/>
    <m/>
    <m/>
    <m/>
    <m/>
    <m/>
  </r>
  <r>
    <x v="6717"/>
    <x v="2"/>
    <x v="0"/>
    <m/>
    <m/>
    <m/>
    <m/>
    <m/>
    <s v="http://www.barnet.gov.uk/info/930214/settlement_checking_service/602/settlement_checking_service"/>
    <x v="51"/>
    <m/>
    <m/>
    <m/>
    <m/>
    <m/>
    <m/>
    <m/>
    <m/>
    <m/>
    <m/>
    <m/>
    <m/>
    <m/>
    <m/>
    <m/>
  </r>
  <r>
    <x v="6718"/>
    <x v="2"/>
    <x v="2"/>
    <m/>
    <s v="Time Taken                            "/>
    <m/>
    <m/>
    <m/>
    <m/>
    <x v="18"/>
    <m/>
    <m/>
    <m/>
    <m/>
    <m/>
    <m/>
    <m/>
    <m/>
    <m/>
    <m/>
    <m/>
    <m/>
    <m/>
    <m/>
    <m/>
  </r>
  <r>
    <x v="6719"/>
    <x v="2"/>
    <x v="2"/>
    <m/>
    <s v="Time Taken                            "/>
    <m/>
    <m/>
    <m/>
    <m/>
    <x v="15"/>
    <m/>
    <m/>
    <m/>
    <m/>
    <m/>
    <m/>
    <m/>
    <m/>
    <m/>
    <m/>
    <m/>
    <m/>
    <m/>
    <m/>
    <m/>
  </r>
  <r>
    <x v="6720"/>
    <x v="0"/>
    <x v="0"/>
    <m/>
    <s v="Query Resolution"/>
    <m/>
    <s v="Enquire"/>
    <m/>
    <s v="http://www.barnet.gov.uk/site/scripts/documents.php?categoryID=1130&amp;postcode=NW2+2PY&amp;uprn=200076050"/>
    <x v="11"/>
    <m/>
    <m/>
    <m/>
    <m/>
    <m/>
    <m/>
    <m/>
    <m/>
    <m/>
    <m/>
    <m/>
    <m/>
    <m/>
    <m/>
    <m/>
  </r>
  <r>
    <x v="6721"/>
    <x v="1"/>
    <x v="2"/>
    <m/>
    <s v="Time Taken                            "/>
    <m/>
    <m/>
    <m/>
    <m/>
    <x v="51"/>
    <m/>
    <m/>
    <m/>
    <m/>
    <m/>
    <m/>
    <m/>
    <m/>
    <m/>
    <m/>
    <m/>
    <m/>
    <m/>
    <m/>
    <m/>
  </r>
  <r>
    <x v="6722"/>
    <x v="1"/>
    <x v="2"/>
    <m/>
    <s v="Advisor/Information"/>
    <m/>
    <m/>
    <m/>
    <m/>
    <x v="30"/>
    <m/>
    <m/>
    <m/>
    <m/>
    <s v="No"/>
    <s v="Male"/>
    <s v="British"/>
    <m/>
    <m/>
    <m/>
    <m/>
    <m/>
    <m/>
    <m/>
    <m/>
  </r>
  <r>
    <x v="6723"/>
    <x v="1"/>
    <x v="2"/>
    <m/>
    <m/>
    <m/>
    <m/>
    <m/>
    <m/>
    <x v="19"/>
    <m/>
    <m/>
    <m/>
    <m/>
    <m/>
    <m/>
    <m/>
    <m/>
    <m/>
    <m/>
    <m/>
    <m/>
    <m/>
    <m/>
    <m/>
  </r>
  <r>
    <x v="6724"/>
    <x v="1"/>
    <x v="2"/>
    <m/>
    <s v="Advisor/Information"/>
    <m/>
    <m/>
    <m/>
    <m/>
    <x v="22"/>
    <m/>
    <m/>
    <m/>
    <m/>
    <s v="No"/>
    <s v="Female"/>
    <s v="British"/>
    <m/>
    <m/>
    <m/>
    <m/>
    <m/>
    <m/>
    <m/>
    <m/>
  </r>
  <r>
    <x v="6725"/>
    <x v="1"/>
    <x v="2"/>
    <m/>
    <s v="Advisor/Information"/>
    <m/>
    <m/>
    <m/>
    <m/>
    <x v="23"/>
    <m/>
    <m/>
    <m/>
    <m/>
    <s v="No"/>
    <s v="Male"/>
    <s v="Indian"/>
    <m/>
    <m/>
    <m/>
    <m/>
    <m/>
    <m/>
    <m/>
    <m/>
  </r>
  <r>
    <x v="6726"/>
    <x v="2"/>
    <x v="2"/>
    <m/>
    <s v="Time Taken                            "/>
    <m/>
    <m/>
    <m/>
    <m/>
    <x v="15"/>
    <m/>
    <m/>
    <m/>
    <m/>
    <m/>
    <m/>
    <m/>
    <m/>
    <m/>
    <m/>
    <m/>
    <m/>
    <m/>
    <m/>
    <m/>
  </r>
  <r>
    <x v="6727"/>
    <x v="1"/>
    <x v="2"/>
    <m/>
    <s v="Time Taken                            "/>
    <m/>
    <m/>
    <m/>
    <m/>
    <x v="15"/>
    <m/>
    <m/>
    <m/>
    <m/>
    <m/>
    <m/>
    <m/>
    <m/>
    <m/>
    <m/>
    <m/>
    <m/>
    <m/>
    <m/>
    <m/>
  </r>
  <r>
    <x v="6728"/>
    <x v="1"/>
    <x v="2"/>
    <m/>
    <s v="Advisor/Information"/>
    <m/>
    <m/>
    <m/>
    <m/>
    <x v="23"/>
    <m/>
    <m/>
    <m/>
    <m/>
    <m/>
    <m/>
    <m/>
    <m/>
    <m/>
    <m/>
    <m/>
    <m/>
    <m/>
    <m/>
    <m/>
  </r>
  <r>
    <x v="6729"/>
    <x v="2"/>
    <x v="2"/>
    <m/>
    <s v="Query Resolution"/>
    <m/>
    <m/>
    <m/>
    <m/>
    <x v="16"/>
    <m/>
    <m/>
    <m/>
    <m/>
    <m/>
    <m/>
    <m/>
    <m/>
    <m/>
    <m/>
    <m/>
    <m/>
    <m/>
    <m/>
    <m/>
  </r>
  <r>
    <x v="6730"/>
    <x v="1"/>
    <x v="2"/>
    <m/>
    <m/>
    <m/>
    <m/>
    <m/>
    <m/>
    <x v="15"/>
    <m/>
    <m/>
    <m/>
    <m/>
    <m/>
    <m/>
    <m/>
    <m/>
    <m/>
    <m/>
    <m/>
    <m/>
    <m/>
    <m/>
    <m/>
  </r>
  <r>
    <x v="6731"/>
    <x v="1"/>
    <x v="2"/>
    <m/>
    <s v="Advisor/Information"/>
    <m/>
    <m/>
    <m/>
    <m/>
    <x v="22"/>
    <m/>
    <m/>
    <m/>
    <m/>
    <m/>
    <m/>
    <m/>
    <m/>
    <m/>
    <m/>
    <m/>
    <m/>
    <m/>
    <m/>
    <m/>
  </r>
  <r>
    <x v="6732"/>
    <x v="1"/>
    <x v="2"/>
    <m/>
    <s v="Advisor/Information"/>
    <m/>
    <m/>
    <m/>
    <m/>
    <x v="18"/>
    <m/>
    <m/>
    <m/>
    <m/>
    <m/>
    <m/>
    <m/>
    <m/>
    <m/>
    <m/>
    <m/>
    <m/>
    <m/>
    <m/>
    <m/>
  </r>
  <r>
    <x v="6733"/>
    <x v="1"/>
    <x v="2"/>
    <m/>
    <s v="Other Reason"/>
    <m/>
    <m/>
    <m/>
    <m/>
    <x v="19"/>
    <m/>
    <m/>
    <m/>
    <m/>
    <m/>
    <m/>
    <m/>
    <m/>
    <m/>
    <m/>
    <m/>
    <m/>
    <m/>
    <m/>
    <m/>
  </r>
  <r>
    <x v="6734"/>
    <x v="1"/>
    <x v="2"/>
    <m/>
    <s v="Advisor/Information"/>
    <m/>
    <m/>
    <m/>
    <m/>
    <x v="11"/>
    <m/>
    <m/>
    <m/>
    <m/>
    <m/>
    <m/>
    <m/>
    <m/>
    <m/>
    <m/>
    <m/>
    <m/>
    <m/>
    <m/>
    <m/>
  </r>
  <r>
    <x v="6735"/>
    <x v="2"/>
    <x v="2"/>
    <m/>
    <s v="Query Resolution"/>
    <m/>
    <m/>
    <m/>
    <m/>
    <x v="15"/>
    <m/>
    <m/>
    <m/>
    <m/>
    <m/>
    <m/>
    <m/>
    <m/>
    <m/>
    <m/>
    <m/>
    <m/>
    <m/>
    <m/>
    <m/>
  </r>
  <r>
    <x v="6736"/>
    <x v="1"/>
    <x v="2"/>
    <m/>
    <s v="Time Taken                            "/>
    <m/>
    <m/>
    <m/>
    <m/>
    <x v="10"/>
    <m/>
    <m/>
    <m/>
    <m/>
    <m/>
    <s v="Female"/>
    <s v="British"/>
    <m/>
    <m/>
    <m/>
    <m/>
    <m/>
    <m/>
    <m/>
    <m/>
  </r>
  <r>
    <x v="6737"/>
    <x v="1"/>
    <x v="2"/>
    <m/>
    <m/>
    <m/>
    <m/>
    <m/>
    <m/>
    <x v="15"/>
    <m/>
    <m/>
    <m/>
    <m/>
    <m/>
    <m/>
    <m/>
    <m/>
    <m/>
    <m/>
    <m/>
    <m/>
    <m/>
    <m/>
    <m/>
  </r>
  <r>
    <x v="6738"/>
    <x v="1"/>
    <x v="2"/>
    <m/>
    <s v="Advisor/Information"/>
    <m/>
    <m/>
    <m/>
    <m/>
    <x v="15"/>
    <m/>
    <m/>
    <m/>
    <m/>
    <m/>
    <m/>
    <m/>
    <m/>
    <m/>
    <m/>
    <m/>
    <m/>
    <m/>
    <m/>
    <m/>
  </r>
  <r>
    <x v="6739"/>
    <x v="1"/>
    <x v="3"/>
    <m/>
    <s v="Time Taken                            "/>
    <m/>
    <s v="Notify"/>
    <m/>
    <m/>
    <x v="13"/>
    <m/>
    <m/>
    <s v="DOCUMENTS"/>
    <m/>
    <m/>
    <m/>
    <m/>
    <m/>
    <m/>
    <m/>
    <m/>
    <m/>
    <m/>
    <m/>
    <m/>
  </r>
  <r>
    <x v="6740"/>
    <x v="1"/>
    <x v="2"/>
    <m/>
    <s v="Advisor/Information"/>
    <m/>
    <m/>
    <m/>
    <m/>
    <x v="15"/>
    <m/>
    <m/>
    <m/>
    <m/>
    <m/>
    <m/>
    <m/>
    <m/>
    <m/>
    <m/>
    <m/>
    <m/>
    <m/>
    <m/>
    <m/>
  </r>
  <r>
    <x v="6741"/>
    <x v="0"/>
    <x v="2"/>
    <m/>
    <s v="Other Reason"/>
    <m/>
    <m/>
    <m/>
    <m/>
    <x v="11"/>
    <m/>
    <m/>
    <m/>
    <m/>
    <m/>
    <m/>
    <m/>
    <m/>
    <m/>
    <m/>
    <m/>
    <m/>
    <m/>
    <m/>
    <m/>
  </r>
  <r>
    <x v="6742"/>
    <x v="1"/>
    <x v="2"/>
    <m/>
    <s v="Advisor/Information"/>
    <m/>
    <m/>
    <m/>
    <m/>
    <x v="25"/>
    <m/>
    <m/>
    <m/>
    <m/>
    <m/>
    <m/>
    <m/>
    <m/>
    <m/>
    <m/>
    <m/>
    <m/>
    <m/>
    <m/>
    <m/>
  </r>
  <r>
    <x v="6743"/>
    <x v="1"/>
    <x v="2"/>
    <m/>
    <s v="Time Taken                            "/>
    <m/>
    <m/>
    <m/>
    <m/>
    <x v="16"/>
    <m/>
    <m/>
    <m/>
    <m/>
    <m/>
    <m/>
    <m/>
    <m/>
    <m/>
    <m/>
    <m/>
    <m/>
    <m/>
    <m/>
    <m/>
  </r>
  <r>
    <x v="6744"/>
    <x v="1"/>
    <x v="2"/>
    <m/>
    <s v="Time Taken                            "/>
    <m/>
    <m/>
    <m/>
    <m/>
    <x v="16"/>
    <m/>
    <m/>
    <m/>
    <m/>
    <m/>
    <m/>
    <m/>
    <m/>
    <m/>
    <m/>
    <m/>
    <m/>
    <m/>
    <m/>
    <m/>
  </r>
  <r>
    <x v="6745"/>
    <x v="1"/>
    <x v="2"/>
    <m/>
    <s v="Time Taken                            "/>
    <m/>
    <m/>
    <m/>
    <m/>
    <x v="15"/>
    <m/>
    <m/>
    <m/>
    <m/>
    <m/>
    <m/>
    <m/>
    <m/>
    <m/>
    <m/>
    <m/>
    <m/>
    <m/>
    <m/>
    <m/>
  </r>
  <r>
    <x v="6746"/>
    <x v="1"/>
    <x v="2"/>
    <m/>
    <m/>
    <m/>
    <m/>
    <m/>
    <m/>
    <x v="11"/>
    <m/>
    <m/>
    <m/>
    <m/>
    <m/>
    <m/>
    <m/>
    <m/>
    <m/>
    <m/>
    <m/>
    <m/>
    <m/>
    <m/>
    <m/>
  </r>
  <r>
    <x v="6747"/>
    <x v="2"/>
    <x v="2"/>
    <m/>
    <m/>
    <m/>
    <m/>
    <m/>
    <m/>
    <x v="15"/>
    <m/>
    <m/>
    <m/>
    <m/>
    <m/>
    <m/>
    <m/>
    <m/>
    <m/>
    <m/>
    <m/>
    <m/>
    <m/>
    <m/>
    <m/>
  </r>
  <r>
    <x v="6748"/>
    <x v="1"/>
    <x v="2"/>
    <m/>
    <m/>
    <m/>
    <m/>
    <m/>
    <m/>
    <x v="16"/>
    <m/>
    <m/>
    <m/>
    <m/>
    <m/>
    <m/>
    <m/>
    <m/>
    <m/>
    <m/>
    <m/>
    <m/>
    <m/>
    <m/>
    <m/>
  </r>
  <r>
    <x v="6749"/>
    <x v="1"/>
    <x v="2"/>
    <m/>
    <s v="Advisor/Information"/>
    <m/>
    <m/>
    <m/>
    <m/>
    <x v="18"/>
    <m/>
    <m/>
    <m/>
    <m/>
    <m/>
    <m/>
    <m/>
    <m/>
    <m/>
    <m/>
    <m/>
    <m/>
    <m/>
    <m/>
    <m/>
  </r>
  <r>
    <x v="6750"/>
    <x v="1"/>
    <x v="2"/>
    <m/>
    <s v="Advisor/Information"/>
    <m/>
    <m/>
    <m/>
    <m/>
    <x v="23"/>
    <m/>
    <m/>
    <m/>
    <m/>
    <s v="Yes"/>
    <s v="Female"/>
    <s v="British"/>
    <m/>
    <m/>
    <m/>
    <m/>
    <m/>
    <m/>
    <m/>
    <m/>
  </r>
  <r>
    <x v="6751"/>
    <x v="1"/>
    <x v="2"/>
    <m/>
    <s v="Advisor/Information"/>
    <m/>
    <m/>
    <m/>
    <m/>
    <x v="18"/>
    <m/>
    <m/>
    <m/>
    <m/>
    <m/>
    <m/>
    <m/>
    <m/>
    <m/>
    <m/>
    <m/>
    <m/>
    <m/>
    <m/>
    <m/>
  </r>
  <r>
    <x v="6752"/>
    <x v="1"/>
    <x v="2"/>
    <m/>
    <s v="Advisor/Information"/>
    <m/>
    <m/>
    <m/>
    <m/>
    <x v="18"/>
    <m/>
    <m/>
    <m/>
    <m/>
    <m/>
    <m/>
    <m/>
    <m/>
    <m/>
    <m/>
    <m/>
    <m/>
    <m/>
    <m/>
    <m/>
  </r>
  <r>
    <x v="6753"/>
    <x v="1"/>
    <x v="0"/>
    <m/>
    <s v="Advisor/Information"/>
    <m/>
    <s v="Enquire"/>
    <m/>
    <s v="http://www.barnet.gov.uk/info/1000/results/546/results"/>
    <x v="13"/>
    <m/>
    <m/>
    <m/>
    <m/>
    <m/>
    <m/>
    <m/>
    <m/>
    <m/>
    <m/>
    <m/>
    <m/>
    <m/>
    <m/>
    <m/>
  </r>
  <r>
    <x v="6754"/>
    <x v="1"/>
    <x v="2"/>
    <m/>
    <s v="Advisor/Information"/>
    <m/>
    <m/>
    <m/>
    <m/>
    <x v="11"/>
    <m/>
    <m/>
    <m/>
    <m/>
    <m/>
    <m/>
    <m/>
    <m/>
    <m/>
    <m/>
    <m/>
    <m/>
    <m/>
    <m/>
    <m/>
  </r>
  <r>
    <x v="6755"/>
    <x v="1"/>
    <x v="2"/>
    <m/>
    <s v="Query Resolution"/>
    <m/>
    <m/>
    <m/>
    <m/>
    <x v="18"/>
    <m/>
    <m/>
    <m/>
    <m/>
    <m/>
    <m/>
    <m/>
    <m/>
    <m/>
    <m/>
    <m/>
    <m/>
    <m/>
    <m/>
    <m/>
  </r>
  <r>
    <x v="6756"/>
    <x v="1"/>
    <x v="2"/>
    <m/>
    <m/>
    <m/>
    <m/>
    <m/>
    <m/>
    <x v="19"/>
    <m/>
    <m/>
    <m/>
    <m/>
    <m/>
    <m/>
    <m/>
    <m/>
    <m/>
    <m/>
    <m/>
    <m/>
    <m/>
    <m/>
    <m/>
  </r>
  <r>
    <x v="6757"/>
    <x v="1"/>
    <x v="2"/>
    <m/>
    <s v="Advisor/Information"/>
    <m/>
    <m/>
    <m/>
    <m/>
    <x v="10"/>
    <m/>
    <m/>
    <m/>
    <m/>
    <m/>
    <m/>
    <m/>
    <m/>
    <m/>
    <m/>
    <m/>
    <m/>
    <m/>
    <m/>
    <m/>
  </r>
  <r>
    <x v="6758"/>
    <x v="0"/>
    <x v="0"/>
    <m/>
    <s v="Query Resolution"/>
    <m/>
    <s v="Enquire"/>
    <m/>
    <s v="http://www.barnet.gov.uk/homepage/115/rubbish_waste_and_recycling"/>
    <x v="11"/>
    <s v="People don't want advertising this way, they want facts and figures! I want facts and figures! Nobody just wants WORDS!"/>
    <m/>
    <m/>
    <s v="Under 18"/>
    <s v="No"/>
    <s v="Male"/>
    <s v="British"/>
    <m/>
    <m/>
    <m/>
    <m/>
    <m/>
    <m/>
    <m/>
    <m/>
  </r>
  <r>
    <x v="6759"/>
    <x v="1"/>
    <x v="1"/>
    <m/>
    <s v="Advisor/Information"/>
    <m/>
    <s v="Complain"/>
    <m/>
    <m/>
    <x v="25"/>
    <m/>
    <m/>
    <m/>
    <m/>
    <m/>
    <m/>
    <m/>
    <m/>
    <m/>
    <m/>
    <m/>
    <m/>
    <m/>
    <m/>
    <m/>
  </r>
  <r>
    <x v="6760"/>
    <x v="1"/>
    <x v="2"/>
    <m/>
    <s v="Time Taken                            "/>
    <m/>
    <m/>
    <m/>
    <m/>
    <x v="18"/>
    <m/>
    <m/>
    <m/>
    <m/>
    <m/>
    <m/>
    <m/>
    <m/>
    <m/>
    <m/>
    <m/>
    <m/>
    <m/>
    <m/>
    <m/>
  </r>
  <r>
    <x v="6761"/>
    <x v="1"/>
    <x v="2"/>
    <m/>
    <s v="Advisor/Information"/>
    <m/>
    <m/>
    <m/>
    <m/>
    <x v="16"/>
    <m/>
    <m/>
    <m/>
    <m/>
    <m/>
    <m/>
    <m/>
    <m/>
    <m/>
    <m/>
    <m/>
    <m/>
    <m/>
    <m/>
    <m/>
  </r>
  <r>
    <x v="6762"/>
    <x v="2"/>
    <x v="2"/>
    <m/>
    <s v="Time Taken                            "/>
    <m/>
    <m/>
    <m/>
    <m/>
    <x v="10"/>
    <m/>
    <m/>
    <m/>
    <m/>
    <s v="Yes"/>
    <s v="Male"/>
    <s v="British"/>
    <m/>
    <m/>
    <m/>
    <m/>
    <m/>
    <m/>
    <m/>
    <m/>
  </r>
  <r>
    <x v="6763"/>
    <x v="1"/>
    <x v="2"/>
    <m/>
    <s v="Time Taken                            "/>
    <m/>
    <m/>
    <m/>
    <m/>
    <x v="18"/>
    <m/>
    <m/>
    <m/>
    <m/>
    <m/>
    <m/>
    <m/>
    <m/>
    <m/>
    <m/>
    <m/>
    <m/>
    <m/>
    <m/>
    <m/>
  </r>
  <r>
    <x v="6764"/>
    <x v="1"/>
    <x v="2"/>
    <m/>
    <m/>
    <m/>
    <m/>
    <m/>
    <m/>
    <x v="11"/>
    <m/>
    <m/>
    <m/>
    <m/>
    <m/>
    <m/>
    <m/>
    <m/>
    <m/>
    <m/>
    <m/>
    <m/>
    <m/>
    <m/>
    <m/>
  </r>
  <r>
    <x v="6765"/>
    <x v="1"/>
    <x v="2"/>
    <m/>
    <s v="Time Taken                            "/>
    <m/>
    <m/>
    <m/>
    <m/>
    <x v="16"/>
    <m/>
    <m/>
    <m/>
    <m/>
    <m/>
    <m/>
    <m/>
    <m/>
    <m/>
    <m/>
    <m/>
    <m/>
    <m/>
    <m/>
    <m/>
  </r>
  <r>
    <x v="6766"/>
    <x v="1"/>
    <x v="2"/>
    <m/>
    <m/>
    <m/>
    <m/>
    <m/>
    <m/>
    <x v="17"/>
    <m/>
    <m/>
    <m/>
    <m/>
    <m/>
    <m/>
    <m/>
    <m/>
    <m/>
    <m/>
    <m/>
    <m/>
    <m/>
    <m/>
    <m/>
  </r>
  <r>
    <x v="6767"/>
    <x v="0"/>
    <x v="0"/>
    <m/>
    <s v="Query Resolution"/>
    <m/>
    <s v="Apply"/>
    <m/>
    <s v="http://www.barnet.gov.uk/info/940118/housing_permits/511/housing_permits"/>
    <x v="15"/>
    <m/>
    <m/>
    <m/>
    <m/>
    <m/>
    <m/>
    <m/>
    <m/>
    <m/>
    <m/>
    <m/>
    <m/>
    <m/>
    <m/>
    <m/>
  </r>
  <r>
    <x v="6768"/>
    <x v="0"/>
    <x v="2"/>
    <m/>
    <m/>
    <m/>
    <m/>
    <m/>
    <m/>
    <x v="18"/>
    <m/>
    <m/>
    <m/>
    <m/>
    <m/>
    <m/>
    <m/>
    <m/>
    <m/>
    <m/>
    <m/>
    <m/>
    <m/>
    <m/>
    <m/>
  </r>
  <r>
    <x v="6769"/>
    <x v="1"/>
    <x v="2"/>
    <m/>
    <s v="Advisor/Information"/>
    <m/>
    <m/>
    <m/>
    <m/>
    <x v="11"/>
    <m/>
    <m/>
    <m/>
    <m/>
    <m/>
    <m/>
    <m/>
    <m/>
    <m/>
    <m/>
    <m/>
    <m/>
    <m/>
    <m/>
    <m/>
  </r>
  <r>
    <x v="6770"/>
    <x v="0"/>
    <x v="0"/>
    <m/>
    <s v="Decision"/>
    <m/>
    <s v="Enquire"/>
    <m/>
    <s v="http://www.barnet.gov.uk/info/930388/how_do_i_pay_my_council_tax/1081/how_do_i_pay_my_council_tax"/>
    <x v="21"/>
    <s v="Council tax can now be paid over 12 months, but Barnet, perhaps does not wish to make this known to its residents."/>
    <m/>
    <s v="HA89LT"/>
    <m/>
    <m/>
    <m/>
    <m/>
    <m/>
    <m/>
    <m/>
    <m/>
    <m/>
    <m/>
    <m/>
    <m/>
  </r>
  <r>
    <x v="6771"/>
    <x v="0"/>
    <x v="2"/>
    <m/>
    <s v="Time Taken                            "/>
    <m/>
    <m/>
    <m/>
    <m/>
    <x v="10"/>
    <m/>
    <m/>
    <m/>
    <m/>
    <m/>
    <m/>
    <m/>
    <m/>
    <m/>
    <m/>
    <m/>
    <m/>
    <m/>
    <m/>
    <m/>
  </r>
  <r>
    <x v="6772"/>
    <x v="1"/>
    <x v="2"/>
    <m/>
    <s v="Advisor/Information"/>
    <m/>
    <m/>
    <m/>
    <m/>
    <x v="18"/>
    <m/>
    <m/>
    <m/>
    <m/>
    <m/>
    <m/>
    <m/>
    <m/>
    <m/>
    <m/>
    <m/>
    <m/>
    <m/>
    <m/>
    <m/>
  </r>
  <r>
    <x v="6773"/>
    <x v="0"/>
    <x v="0"/>
    <m/>
    <m/>
    <m/>
    <m/>
    <m/>
    <s v="http://www.barnet.gov.uk/info/930111/parking_tickets_pcn/516/parking_tickets_pcn"/>
    <x v="19"/>
    <m/>
    <m/>
    <m/>
    <m/>
    <m/>
    <m/>
    <m/>
    <m/>
    <m/>
    <m/>
    <m/>
    <m/>
    <m/>
    <m/>
    <m/>
  </r>
  <r>
    <x v="6774"/>
    <x v="1"/>
    <x v="2"/>
    <m/>
    <s v="Time Taken                            "/>
    <m/>
    <m/>
    <m/>
    <m/>
    <x v="16"/>
    <m/>
    <m/>
    <m/>
    <m/>
    <m/>
    <m/>
    <m/>
    <m/>
    <m/>
    <m/>
    <m/>
    <m/>
    <m/>
    <m/>
    <m/>
  </r>
  <r>
    <x v="6775"/>
    <x v="1"/>
    <x v="2"/>
    <m/>
    <s v="Advisor/Information"/>
    <m/>
    <m/>
    <m/>
    <m/>
    <x v="16"/>
    <m/>
    <m/>
    <m/>
    <m/>
    <m/>
    <m/>
    <m/>
    <m/>
    <m/>
    <m/>
    <m/>
    <m/>
    <m/>
    <m/>
    <m/>
  </r>
  <r>
    <x v="6776"/>
    <x v="2"/>
    <x v="2"/>
    <m/>
    <s v="Query Resolution"/>
    <m/>
    <m/>
    <m/>
    <m/>
    <x v="17"/>
    <m/>
    <m/>
    <m/>
    <m/>
    <m/>
    <m/>
    <m/>
    <m/>
    <m/>
    <m/>
    <m/>
    <m/>
    <m/>
    <m/>
    <m/>
  </r>
  <r>
    <x v="6777"/>
    <x v="1"/>
    <x v="2"/>
    <m/>
    <s v="Time Taken                            "/>
    <m/>
    <m/>
    <m/>
    <m/>
    <x v="11"/>
    <m/>
    <m/>
    <m/>
    <m/>
    <m/>
    <m/>
    <m/>
    <m/>
    <m/>
    <m/>
    <m/>
    <m/>
    <m/>
    <m/>
    <m/>
  </r>
  <r>
    <x v="6778"/>
    <x v="1"/>
    <x v="2"/>
    <m/>
    <s v="Query Resolution"/>
    <m/>
    <m/>
    <m/>
    <m/>
    <x v="10"/>
    <m/>
    <m/>
    <m/>
    <m/>
    <m/>
    <m/>
    <m/>
    <m/>
    <m/>
    <m/>
    <m/>
    <m/>
    <m/>
    <m/>
    <m/>
  </r>
  <r>
    <x v="6779"/>
    <x v="1"/>
    <x v="2"/>
    <m/>
    <s v="Time Taken                            "/>
    <m/>
    <m/>
    <m/>
    <m/>
    <x v="16"/>
    <m/>
    <m/>
    <m/>
    <m/>
    <m/>
    <m/>
    <m/>
    <m/>
    <m/>
    <m/>
    <m/>
    <m/>
    <m/>
    <m/>
    <m/>
  </r>
  <r>
    <x v="6780"/>
    <x v="1"/>
    <x v="2"/>
    <m/>
    <s v="Time Taken                            "/>
    <m/>
    <m/>
    <m/>
    <m/>
    <x v="15"/>
    <m/>
    <m/>
    <m/>
    <m/>
    <m/>
    <m/>
    <m/>
    <m/>
    <m/>
    <m/>
    <m/>
    <m/>
    <m/>
    <m/>
    <m/>
  </r>
  <r>
    <x v="6781"/>
    <x v="1"/>
    <x v="0"/>
    <m/>
    <s v="Time Taken                            "/>
    <m/>
    <s v="Enquire"/>
    <m/>
    <s v="http://www.barnet.gov.uk/homepage/286/bin_collection_dates?categoryID=1130&amp;postcode=N200HX&amp;uprn=200083664"/>
    <x v="11"/>
    <m/>
    <m/>
    <m/>
    <m/>
    <m/>
    <m/>
    <m/>
    <m/>
    <m/>
    <m/>
    <m/>
    <m/>
    <m/>
    <m/>
    <m/>
  </r>
  <r>
    <x v="6782"/>
    <x v="1"/>
    <x v="2"/>
    <m/>
    <s v="Advisor/Information"/>
    <m/>
    <m/>
    <m/>
    <m/>
    <x v="14"/>
    <m/>
    <m/>
    <m/>
    <m/>
    <m/>
    <m/>
    <m/>
    <m/>
    <m/>
    <m/>
    <m/>
    <m/>
    <m/>
    <m/>
    <m/>
  </r>
  <r>
    <x v="6783"/>
    <x v="0"/>
    <x v="0"/>
    <m/>
    <m/>
    <m/>
    <m/>
    <m/>
    <s v="http://www.barnet.gov.uk/info/930111/parking_tickets_pcn/516/parking_tickets_pcn"/>
    <x v="19"/>
    <m/>
    <m/>
    <m/>
    <m/>
    <m/>
    <m/>
    <m/>
    <m/>
    <m/>
    <m/>
    <m/>
    <m/>
    <m/>
    <m/>
    <m/>
  </r>
  <r>
    <x v="6784"/>
    <x v="1"/>
    <x v="2"/>
    <m/>
    <s v="Advisor/Information"/>
    <m/>
    <m/>
    <m/>
    <m/>
    <x v="16"/>
    <m/>
    <m/>
    <m/>
    <m/>
    <m/>
    <m/>
    <m/>
    <m/>
    <m/>
    <m/>
    <m/>
    <m/>
    <m/>
    <m/>
    <m/>
  </r>
  <r>
    <x v="6785"/>
    <x v="2"/>
    <x v="0"/>
    <m/>
    <m/>
    <m/>
    <m/>
    <m/>
    <s v="http://websurveys.gmcloud.co.uk/surveys/test/english/1511"/>
    <x v="23"/>
    <m/>
    <m/>
    <m/>
    <m/>
    <m/>
    <m/>
    <m/>
    <m/>
    <m/>
    <m/>
    <m/>
    <m/>
    <m/>
    <m/>
    <m/>
  </r>
  <r>
    <x v="6786"/>
    <x v="1"/>
    <x v="0"/>
    <m/>
    <m/>
    <m/>
    <m/>
    <m/>
    <s v="http://websurveys.gmcloud.co.uk/surveys/test/english/1511"/>
    <x v="23"/>
    <m/>
    <m/>
    <m/>
    <m/>
    <m/>
    <m/>
    <m/>
    <m/>
    <m/>
    <m/>
    <m/>
    <m/>
    <m/>
    <m/>
    <m/>
  </r>
  <r>
    <x v="6787"/>
    <x v="1"/>
    <x v="0"/>
    <s v="A specific web page"/>
    <s v="Query Resolution"/>
    <m/>
    <s v="Enquire"/>
    <m/>
    <s v="http://websurveys.gmcloud.co.uk/surveys/test/english/1511"/>
    <x v="23"/>
    <m/>
    <m/>
    <m/>
    <m/>
    <m/>
    <m/>
    <m/>
    <m/>
    <m/>
    <m/>
    <m/>
    <m/>
    <m/>
    <m/>
    <m/>
  </r>
  <r>
    <x v="6788"/>
    <x v="0"/>
    <x v="0"/>
    <m/>
    <m/>
    <m/>
    <m/>
    <m/>
    <s v="http://www.barnet.gov.uk/news/article/25/celebration_marks_successful_completion_of_dollis_valley_greenwalk"/>
    <x v="37"/>
    <m/>
    <m/>
    <m/>
    <m/>
    <m/>
    <m/>
    <m/>
    <m/>
    <m/>
    <m/>
    <m/>
    <m/>
    <m/>
    <m/>
    <m/>
  </r>
  <r>
    <x v="6789"/>
    <x v="1"/>
    <x v="0"/>
    <s v="A specific web page"/>
    <s v="Query Resolution"/>
    <m/>
    <s v="Enquire"/>
    <m/>
    <s v="N/A"/>
    <x v="23"/>
    <m/>
    <m/>
    <m/>
    <s v="Under 18"/>
    <s v="Yes"/>
    <s v="Male"/>
    <s v="British"/>
    <m/>
    <m/>
    <m/>
    <m/>
    <m/>
    <m/>
    <m/>
    <m/>
  </r>
  <r>
    <x v="6790"/>
    <x v="1"/>
    <x v="0"/>
    <s v="A specific web page"/>
    <s v="Query Resolution"/>
    <m/>
    <s v="Enquire"/>
    <m/>
    <s v="N/A"/>
    <x v="23"/>
    <m/>
    <m/>
    <m/>
    <m/>
    <m/>
    <m/>
    <m/>
    <m/>
    <m/>
    <m/>
    <m/>
    <m/>
    <m/>
    <m/>
    <m/>
  </r>
  <r>
    <x v="6791"/>
    <x v="0"/>
    <x v="0"/>
    <m/>
    <s v="Query Resolution"/>
    <m/>
    <s v="Enquire"/>
    <m/>
    <s v="http://www.barnet.gov.uk/info/730005/Adults_directory_record?page=Record&amp;did=145651&amp;entry_id=20435"/>
    <x v="14"/>
    <m/>
    <m/>
    <s v="N32HX"/>
    <m/>
    <m/>
    <m/>
    <m/>
    <m/>
    <m/>
    <m/>
    <m/>
    <m/>
    <m/>
    <m/>
    <m/>
  </r>
  <r>
    <x v="6792"/>
    <x v="0"/>
    <x v="0"/>
    <m/>
    <m/>
    <m/>
    <m/>
    <m/>
    <s v="http://www.barnet.gov.uk/downloads/download/915/application_to_reregister_a_childs_birth"/>
    <x v="39"/>
    <m/>
    <m/>
    <m/>
    <m/>
    <m/>
    <m/>
    <m/>
    <m/>
    <m/>
    <m/>
    <m/>
    <m/>
    <m/>
    <m/>
    <m/>
  </r>
  <r>
    <x v="6793"/>
    <x v="0"/>
    <x v="0"/>
    <m/>
    <m/>
    <m/>
    <m/>
    <m/>
    <s v="http://www.barnet.gov.uk/info/930211/re-registering_a_birth/540/re-registering_a_birth"/>
    <x v="51"/>
    <m/>
    <m/>
    <m/>
    <m/>
    <m/>
    <m/>
    <m/>
    <m/>
    <m/>
    <m/>
    <m/>
    <m/>
    <m/>
    <m/>
    <m/>
  </r>
  <r>
    <x v="6794"/>
    <x v="2"/>
    <x v="0"/>
    <m/>
    <m/>
    <m/>
    <m/>
    <m/>
    <s v="http://www.barnet.gov.uk/info/730005/Adults_directory_record?page=Record&amp;did=145653&amp;entry_id=122853"/>
    <x v="14"/>
    <m/>
    <m/>
    <m/>
    <m/>
    <m/>
    <m/>
    <m/>
    <m/>
    <m/>
    <m/>
    <m/>
    <m/>
    <m/>
    <m/>
    <m/>
  </r>
  <r>
    <x v="6795"/>
    <x v="1"/>
    <x v="0"/>
    <m/>
    <m/>
    <m/>
    <s v="Enquire"/>
    <m/>
    <s v="http://www.barnet.gov.uk/info/730006/Parks_directory_record?page=Record&amp;did=145661&amp;entry_id=136319"/>
    <x v="23"/>
    <m/>
    <m/>
    <m/>
    <m/>
    <m/>
    <m/>
    <m/>
    <m/>
    <m/>
    <m/>
    <m/>
    <m/>
    <m/>
    <m/>
    <m/>
  </r>
  <r>
    <x v="6796"/>
    <x v="0"/>
    <x v="0"/>
    <m/>
    <m/>
    <m/>
    <m/>
    <m/>
    <s v="https://www.barnet.gov.uk/forms/form/333/en/visitor_vouchers"/>
    <x v="44"/>
    <m/>
    <m/>
    <m/>
    <m/>
    <m/>
    <m/>
    <m/>
    <m/>
    <m/>
    <m/>
    <m/>
    <m/>
    <m/>
    <m/>
    <m/>
  </r>
  <r>
    <x v="6797"/>
    <x v="0"/>
    <x v="0"/>
    <m/>
    <m/>
    <m/>
    <m/>
    <m/>
    <s v="http://www.barnet.gov.uk/site/scripts/documents.php?categoryID=100010"/>
    <x v="14"/>
    <m/>
    <m/>
    <m/>
    <m/>
    <m/>
    <m/>
    <m/>
    <m/>
    <m/>
    <m/>
    <m/>
    <m/>
    <m/>
    <m/>
    <m/>
  </r>
  <r>
    <x v="6798"/>
    <x v="1"/>
    <x v="0"/>
    <m/>
    <m/>
    <m/>
    <m/>
    <m/>
    <s v="https://www.barnet.gov.uk/info/730005/Adults_directory_record?did=145675&amp;letter=V&amp;entry_id=21043"/>
    <x v="14"/>
    <m/>
    <m/>
    <m/>
    <m/>
    <m/>
    <m/>
    <m/>
    <m/>
    <m/>
    <m/>
    <m/>
    <m/>
    <m/>
    <m/>
    <m/>
  </r>
  <r>
    <x v="6799"/>
    <x v="1"/>
    <x v="0"/>
    <m/>
    <s v="Time Taken                            "/>
    <m/>
    <s v="Enquire"/>
    <m/>
    <s v="https://www.barnet.gov.uk/homepage/249/directory_record?did=145644&amp;entry_id=134101"/>
    <x v="4"/>
    <m/>
    <m/>
    <m/>
    <m/>
    <m/>
    <m/>
    <m/>
    <m/>
    <m/>
    <m/>
    <m/>
    <m/>
    <m/>
    <m/>
    <m/>
  </r>
  <r>
    <x v="6800"/>
    <x v="1"/>
    <x v="0"/>
    <m/>
    <m/>
    <m/>
    <m/>
    <m/>
    <s v="https://www.barnet.gov.uk/register/authorise?email=shahnami.armin@gmail.com&amp;new=true"/>
    <x v="23"/>
    <m/>
    <m/>
    <m/>
    <m/>
    <m/>
    <m/>
    <m/>
    <m/>
    <m/>
    <m/>
    <m/>
    <m/>
    <m/>
    <m/>
    <m/>
  </r>
  <r>
    <x v="6801"/>
    <x v="3"/>
    <x v="0"/>
    <m/>
    <s v="Query Resolution"/>
    <m/>
    <s v="Enquire"/>
    <m/>
    <s v="http://www.barnet.gov.uk/homepage/286/bin_collection_dates?categoryID=1130&amp;postcode=N2+8JW&amp;uprn=200074644"/>
    <x v="11"/>
    <m/>
    <m/>
    <s v="N28JW"/>
    <m/>
    <m/>
    <m/>
    <m/>
    <m/>
    <m/>
    <m/>
    <m/>
    <m/>
    <m/>
    <m/>
    <m/>
  </r>
  <r>
    <x v="6802"/>
    <x v="1"/>
    <x v="0"/>
    <m/>
    <s v="Advisor/Information"/>
    <m/>
    <m/>
    <m/>
    <s v="http://www.barnet.gov.uk/homepage/249/directory_record?page=Record&amp;did=145669&amp;cat_id=195&amp;entry_id=19545"/>
    <x v="4"/>
    <m/>
    <m/>
    <m/>
    <m/>
    <m/>
    <m/>
    <m/>
    <m/>
    <m/>
    <m/>
    <m/>
    <m/>
    <m/>
    <m/>
    <m/>
  </r>
  <r>
    <x v="6803"/>
    <x v="2"/>
    <x v="0"/>
    <m/>
    <m/>
    <m/>
    <m/>
    <m/>
    <s v="http://www.barnet.gov.uk/"/>
    <x v="0"/>
    <m/>
    <m/>
    <m/>
    <m/>
    <m/>
    <m/>
    <m/>
    <m/>
    <m/>
    <m/>
    <m/>
    <m/>
    <m/>
    <m/>
    <m/>
  </r>
  <r>
    <x v="6804"/>
    <x v="0"/>
    <x v="0"/>
    <m/>
    <m/>
    <m/>
    <m/>
    <m/>
    <s v="http://www.barnet.gov.uk/forms/form/238/en/application_for_in-year_school_admission"/>
    <x v="44"/>
    <m/>
    <m/>
    <m/>
    <m/>
    <m/>
    <m/>
    <m/>
    <m/>
    <m/>
    <m/>
    <m/>
    <m/>
    <m/>
    <m/>
    <m/>
  </r>
  <r>
    <x v="6805"/>
    <x v="0"/>
    <x v="0"/>
    <m/>
    <s v="Advisor/Information"/>
    <m/>
    <s v="Apply"/>
    <m/>
    <s v="http://www.barnet.gov.uk/info/930216/charges_for_registration_ceremonies_and_nationality/606/charges_for_registration_ceremonies_and_nationality"/>
    <x v="51"/>
    <m/>
    <m/>
    <s v="NW9"/>
    <m/>
    <m/>
    <m/>
    <m/>
    <m/>
    <m/>
    <m/>
    <m/>
    <m/>
    <m/>
    <m/>
    <m/>
  </r>
  <r>
    <x v="6806"/>
    <x v="1"/>
    <x v="0"/>
    <m/>
    <m/>
    <m/>
    <m/>
    <m/>
    <s v="http://www.barnet.gov.uk/homepage/286/bin_collection_dates?categoryID=1130&amp;postcode=EN5+4LU&amp;uprn=200019524"/>
    <x v="11"/>
    <m/>
    <m/>
    <m/>
    <m/>
    <m/>
    <m/>
    <m/>
    <m/>
    <m/>
    <m/>
    <m/>
    <m/>
    <m/>
    <m/>
    <m/>
  </r>
  <r>
    <x v="6807"/>
    <x v="2"/>
    <x v="0"/>
    <m/>
    <m/>
    <m/>
    <m/>
    <m/>
    <s v="http://www.barnet.gov.uk/info/930279/what_is_housing_benefit_and_council_tax_benefit/394/what_is_housing_benefit_and_council_tax_benefit"/>
    <x v="26"/>
    <m/>
    <m/>
    <m/>
    <m/>
    <m/>
    <m/>
    <m/>
    <m/>
    <m/>
    <m/>
    <m/>
    <m/>
    <m/>
    <m/>
    <m/>
  </r>
  <r>
    <x v="6808"/>
    <x v="1"/>
    <x v="0"/>
    <m/>
    <s v="Advisor/Information"/>
    <m/>
    <s v="Report"/>
    <m/>
    <s v="http://www.barnet.gov.uk/forms/form/255/en/registrars_contact_us"/>
    <x v="44"/>
    <m/>
    <m/>
    <s v="N111FB"/>
    <m/>
    <m/>
    <m/>
    <m/>
    <m/>
    <m/>
    <m/>
    <m/>
    <m/>
    <m/>
    <m/>
    <m/>
  </r>
  <r>
    <x v="6809"/>
    <x v="0"/>
    <x v="0"/>
    <m/>
    <m/>
    <m/>
    <m/>
    <m/>
    <s v="http://www.barnet.gov.uk/downloads/download/1357/statement_of_persons_nominated_-_local_and_european_elections_may_2014"/>
    <x v="39"/>
    <m/>
    <m/>
    <m/>
    <m/>
    <m/>
    <m/>
    <m/>
    <m/>
    <m/>
    <m/>
    <m/>
    <m/>
    <m/>
    <m/>
    <m/>
  </r>
  <r>
    <x v="6810"/>
    <x v="2"/>
    <x v="3"/>
    <m/>
    <m/>
    <m/>
    <m/>
    <m/>
    <m/>
    <x v="23"/>
    <m/>
    <m/>
    <m/>
    <m/>
    <m/>
    <m/>
    <m/>
    <m/>
    <m/>
    <m/>
    <m/>
    <m/>
    <m/>
    <m/>
    <m/>
  </r>
  <r>
    <x v="6811"/>
    <x v="1"/>
    <x v="0"/>
    <m/>
    <m/>
    <m/>
    <m/>
    <m/>
    <s v="http://www.barnet.gov.uk/homepage/286/bin_collection_dates?categoryID=1130&amp;postcode=NW2+1NU&amp;uprn=200092888"/>
    <x v="11"/>
    <m/>
    <m/>
    <m/>
    <m/>
    <m/>
    <m/>
    <m/>
    <m/>
    <m/>
    <m/>
    <m/>
    <m/>
    <m/>
    <m/>
    <m/>
  </r>
  <r>
    <x v="6812"/>
    <x v="0"/>
    <x v="0"/>
    <m/>
    <m/>
    <m/>
    <m/>
    <m/>
    <s v="http://www.barnet.gov.uk/homepage/249/directory_record?did=145669&amp;entry_id=19503"/>
    <x v="4"/>
    <m/>
    <m/>
    <m/>
    <m/>
    <m/>
    <m/>
    <m/>
    <m/>
    <m/>
    <m/>
    <m/>
    <m/>
    <m/>
    <m/>
    <m/>
  </r>
  <r>
    <x v="6813"/>
    <x v="1"/>
    <x v="0"/>
    <m/>
    <m/>
    <m/>
    <m/>
    <m/>
    <s v="http://www.barnet.gov.uk/info/730005/Adults_directory_record?page=Record&amp;did=145653&amp;entry_id=122853"/>
    <x v="14"/>
    <m/>
    <m/>
    <m/>
    <m/>
    <m/>
    <m/>
    <m/>
    <m/>
    <m/>
    <m/>
    <m/>
    <m/>
    <m/>
    <m/>
    <m/>
  </r>
  <r>
    <x v="6814"/>
    <x v="2"/>
    <x v="0"/>
    <m/>
    <m/>
    <m/>
    <m/>
    <m/>
    <s v="http://www.barnet.gov.uk/libraries/"/>
    <x v="10"/>
    <m/>
    <m/>
    <m/>
    <m/>
    <m/>
    <m/>
    <m/>
    <m/>
    <m/>
    <m/>
    <m/>
    <m/>
    <m/>
    <m/>
    <m/>
  </r>
  <r>
    <x v="6815"/>
    <x v="1"/>
    <x v="0"/>
    <m/>
    <s v="Time Taken                            "/>
    <m/>
    <m/>
    <m/>
    <s v="http://www.barnet.gov.uk/site/scripts/documents.php?categoryID=920057"/>
    <x v="10"/>
    <m/>
    <m/>
    <m/>
    <m/>
    <m/>
    <m/>
    <m/>
    <m/>
    <m/>
    <m/>
    <m/>
    <m/>
    <m/>
    <m/>
    <m/>
  </r>
  <r>
    <x v="6816"/>
    <x v="0"/>
    <x v="0"/>
    <s v="Other"/>
    <m/>
    <m/>
    <m/>
    <m/>
    <s v="http://barnet.dev.jadu.net/"/>
    <x v="23"/>
    <m/>
    <m/>
    <m/>
    <m/>
    <m/>
    <m/>
    <m/>
    <m/>
    <m/>
    <m/>
    <m/>
    <m/>
    <m/>
    <m/>
    <m/>
  </r>
  <r>
    <x v="6817"/>
    <x v="1"/>
    <x v="0"/>
    <m/>
    <m/>
    <m/>
    <m/>
    <m/>
    <s v="http://www.barnet.gov.uk/info/200012/business_rates/665/business_rates"/>
    <x v="72"/>
    <m/>
    <m/>
    <m/>
    <m/>
    <m/>
    <m/>
    <m/>
    <m/>
    <m/>
    <m/>
    <m/>
    <m/>
    <m/>
    <m/>
    <m/>
  </r>
  <r>
    <x v="6818"/>
    <x v="0"/>
    <x v="0"/>
    <m/>
    <m/>
    <m/>
    <m/>
    <m/>
    <s v="http://www.barnet.gov.uk/downloads/1000/results"/>
    <x v="39"/>
    <m/>
    <m/>
    <m/>
    <m/>
    <m/>
    <m/>
    <m/>
    <m/>
    <m/>
    <m/>
    <m/>
    <m/>
    <m/>
    <m/>
    <m/>
  </r>
  <r>
    <x v="6819"/>
    <x v="1"/>
    <x v="3"/>
    <m/>
    <m/>
    <m/>
    <m/>
    <m/>
    <m/>
    <x v="23"/>
    <m/>
    <m/>
    <m/>
    <m/>
    <m/>
    <m/>
    <m/>
    <m/>
    <m/>
    <m/>
    <m/>
    <m/>
    <m/>
    <m/>
    <m/>
  </r>
  <r>
    <x v="6820"/>
    <x v="1"/>
    <x v="3"/>
    <m/>
    <m/>
    <m/>
    <m/>
    <m/>
    <m/>
    <x v="23"/>
    <m/>
    <m/>
    <m/>
    <m/>
    <m/>
    <m/>
    <m/>
    <m/>
    <m/>
    <m/>
    <m/>
    <m/>
    <m/>
    <m/>
    <m/>
  </r>
  <r>
    <x v="6821"/>
    <x v="1"/>
    <x v="3"/>
    <m/>
    <m/>
    <m/>
    <m/>
    <m/>
    <m/>
    <x v="23"/>
    <m/>
    <m/>
    <m/>
    <m/>
    <m/>
    <m/>
    <m/>
    <m/>
    <m/>
    <m/>
    <m/>
    <m/>
    <m/>
    <m/>
    <m/>
  </r>
  <r>
    <x v="6822"/>
    <x v="2"/>
    <x v="0"/>
    <m/>
    <m/>
    <m/>
    <m/>
    <m/>
    <s v="http://www.barnet.gov.uk/info/1000/results/546/results"/>
    <x v="13"/>
    <m/>
    <m/>
    <m/>
    <m/>
    <m/>
    <m/>
    <m/>
    <m/>
    <m/>
    <m/>
    <m/>
    <m/>
    <m/>
    <m/>
    <m/>
  </r>
  <r>
    <x v="6823"/>
    <x v="1"/>
    <x v="3"/>
    <m/>
    <s v="Decision"/>
    <m/>
    <s v="Report"/>
    <m/>
    <m/>
    <x v="23"/>
    <m/>
    <m/>
    <m/>
    <m/>
    <m/>
    <m/>
    <m/>
    <m/>
    <m/>
    <m/>
    <m/>
    <m/>
    <m/>
    <m/>
    <m/>
  </r>
  <r>
    <x v="6824"/>
    <x v="0"/>
    <x v="3"/>
    <m/>
    <s v="Other Reason"/>
    <m/>
    <s v="Enquire"/>
    <m/>
    <m/>
    <x v="49"/>
    <m/>
    <m/>
    <m/>
    <m/>
    <m/>
    <m/>
    <m/>
    <m/>
    <m/>
    <m/>
    <m/>
    <m/>
    <m/>
    <m/>
    <m/>
  </r>
  <r>
    <x v="6824"/>
    <x v="2"/>
    <x v="3"/>
    <m/>
    <s v="Other Reason"/>
    <m/>
    <m/>
    <m/>
    <m/>
    <x v="23"/>
    <m/>
    <m/>
    <m/>
    <m/>
    <m/>
    <m/>
    <m/>
    <m/>
    <m/>
    <m/>
    <m/>
    <m/>
    <m/>
    <m/>
    <m/>
  </r>
  <r>
    <x v="6825"/>
    <x v="1"/>
    <x v="0"/>
    <m/>
    <m/>
    <m/>
    <m/>
    <m/>
    <s v="http://www.barnet.gov.uk/forms/form/201/en/council_tax_-_moving_in"/>
    <x v="44"/>
    <m/>
    <m/>
    <m/>
    <m/>
    <m/>
    <m/>
    <m/>
    <m/>
    <m/>
    <m/>
    <m/>
    <m/>
    <m/>
    <m/>
    <m/>
  </r>
  <r>
    <x v="6826"/>
    <x v="0"/>
    <x v="3"/>
    <m/>
    <m/>
    <m/>
    <m/>
    <m/>
    <m/>
    <x v="23"/>
    <m/>
    <m/>
    <m/>
    <m/>
    <m/>
    <m/>
    <m/>
    <m/>
    <m/>
    <m/>
    <m/>
    <m/>
    <m/>
    <m/>
    <m/>
  </r>
  <r>
    <x v="6827"/>
    <x v="1"/>
    <x v="0"/>
    <m/>
    <m/>
    <m/>
    <s v="Enquire"/>
    <m/>
    <s v="http://www.barnet.gov.uk/info/1000/results/546/results"/>
    <x v="13"/>
    <m/>
    <m/>
    <m/>
    <m/>
    <m/>
    <m/>
    <m/>
    <m/>
    <m/>
    <m/>
    <m/>
    <m/>
    <m/>
    <m/>
    <m/>
  </r>
  <r>
    <x v="6828"/>
    <x v="0"/>
    <x v="3"/>
    <m/>
    <s v="Query Resolution"/>
    <m/>
    <s v="Pay"/>
    <m/>
    <m/>
    <x v="29"/>
    <m/>
    <m/>
    <s v="JGVBG6"/>
    <m/>
    <m/>
    <m/>
    <m/>
    <m/>
    <m/>
    <m/>
    <m/>
    <m/>
    <m/>
    <m/>
    <m/>
  </r>
  <r>
    <x v="6829"/>
    <x v="1"/>
    <x v="3"/>
    <m/>
    <s v="Advisor/Information"/>
    <m/>
    <s v="Appeal"/>
    <m/>
    <m/>
    <x v="28"/>
    <m/>
    <m/>
    <s v="TJM.."/>
    <m/>
    <m/>
    <m/>
    <m/>
    <m/>
    <m/>
    <m/>
    <m/>
    <m/>
    <m/>
    <m/>
    <m/>
  </r>
  <r>
    <x v="6829"/>
    <x v="1"/>
    <x v="3"/>
    <m/>
    <s v="Advisor/Information"/>
    <m/>
    <s v="Book"/>
    <m/>
    <m/>
    <x v="23"/>
    <m/>
    <m/>
    <m/>
    <m/>
    <m/>
    <m/>
    <m/>
    <m/>
    <m/>
    <m/>
    <m/>
    <m/>
    <m/>
    <m/>
    <m/>
  </r>
  <r>
    <x v="6830"/>
    <x v="1"/>
    <x v="3"/>
    <m/>
    <s v="Query Resolution"/>
    <m/>
    <s v="Enquire"/>
    <m/>
    <m/>
    <x v="34"/>
    <s v="KKGF4 "/>
    <m/>
    <s v="X"/>
    <s v="45 to 54"/>
    <s v="No"/>
    <s v="Female"/>
    <s v="African"/>
    <m/>
    <m/>
    <m/>
    <m/>
    <m/>
    <m/>
    <m/>
    <m/>
  </r>
  <r>
    <x v="6831"/>
    <x v="1"/>
    <x v="3"/>
    <m/>
    <s v="Time Taken                            "/>
    <m/>
    <s v="Book"/>
    <m/>
    <m/>
    <x v="75"/>
    <m/>
    <m/>
    <m/>
    <s v="35 to 44"/>
    <s v="Yes"/>
    <s v="Prefer not to say"/>
    <s v="Chinese"/>
    <m/>
    <m/>
    <m/>
    <m/>
    <m/>
    <m/>
    <m/>
    <m/>
  </r>
  <r>
    <x v="6831"/>
    <x v="2"/>
    <x v="3"/>
    <m/>
    <s v="Query Resolution"/>
    <m/>
    <s v="Book"/>
    <m/>
    <m/>
    <x v="29"/>
    <s v="J4YE"/>
    <m/>
    <s v="MKKLOSY.I.80"/>
    <m/>
    <m/>
    <m/>
    <m/>
    <m/>
    <m/>
    <m/>
    <m/>
    <m/>
    <m/>
    <m/>
    <m/>
  </r>
  <r>
    <x v="6831"/>
    <x v="0"/>
    <x v="3"/>
    <m/>
    <s v="Query Resolution"/>
    <m/>
    <s v="Enquire"/>
    <m/>
    <m/>
    <x v="29"/>
    <m/>
    <m/>
    <s v="ZBV@"/>
    <m/>
    <m/>
    <m/>
    <m/>
    <m/>
    <m/>
    <m/>
    <m/>
    <m/>
    <m/>
    <m/>
    <m/>
  </r>
  <r>
    <x v="6832"/>
    <x v="1"/>
    <x v="3"/>
    <m/>
    <s v="Query Resolution"/>
    <m/>
    <s v="Enquire"/>
    <m/>
    <m/>
    <x v="36"/>
    <s v="HL,,,. CJ1C  "/>
    <m/>
    <s v="@ZAS,VVEV2"/>
    <m/>
    <m/>
    <m/>
    <m/>
    <m/>
    <m/>
    <m/>
    <m/>
    <m/>
    <m/>
    <m/>
    <m/>
  </r>
  <r>
    <x v="6833"/>
    <x v="1"/>
    <x v="3"/>
    <m/>
    <s v="Decision"/>
    <m/>
    <s v="Report"/>
    <m/>
    <m/>
    <x v="17"/>
    <m/>
    <m/>
    <s v="QQA"/>
    <s v="Under 18"/>
    <s v="Yes"/>
    <s v="Female"/>
    <s v="Indian"/>
    <m/>
    <m/>
    <m/>
    <m/>
    <m/>
    <m/>
    <m/>
    <m/>
  </r>
  <r>
    <x v="6833"/>
    <x v="0"/>
    <x v="3"/>
    <m/>
    <s v="Query Resolution"/>
    <m/>
    <s v="Complain"/>
    <m/>
    <m/>
    <x v="34"/>
    <s v="F"/>
    <m/>
    <s v="ZTVF"/>
    <m/>
    <m/>
    <m/>
    <m/>
    <m/>
    <m/>
    <m/>
    <m/>
    <m/>
    <m/>
    <m/>
    <m/>
  </r>
  <r>
    <x v="6833"/>
    <x v="2"/>
    <x v="3"/>
    <m/>
    <s v="Query Resolution"/>
    <m/>
    <s v="Book"/>
    <m/>
    <m/>
    <x v="29"/>
    <m/>
    <m/>
    <m/>
    <m/>
    <m/>
    <m/>
    <m/>
    <m/>
    <m/>
    <m/>
    <m/>
    <m/>
    <m/>
    <m/>
    <m/>
  </r>
  <r>
    <x v="6834"/>
    <x v="1"/>
    <x v="0"/>
    <m/>
    <m/>
    <m/>
    <m/>
    <m/>
    <s v="http://www.barnet.gov.uk/homepage/115/rubbish_waste_and_recycling"/>
    <x v="11"/>
    <m/>
    <m/>
    <m/>
    <m/>
    <m/>
    <m/>
    <m/>
    <m/>
    <m/>
    <m/>
    <m/>
    <m/>
    <m/>
    <m/>
    <m/>
  </r>
  <r>
    <x v="6835"/>
    <x v="1"/>
    <x v="2"/>
    <m/>
    <s v="Advisor/Information"/>
    <m/>
    <m/>
    <m/>
    <m/>
    <x v="15"/>
    <m/>
    <m/>
    <m/>
    <m/>
    <m/>
    <s v="Female"/>
    <m/>
    <m/>
    <m/>
    <m/>
    <m/>
    <m/>
    <m/>
    <m/>
    <m/>
  </r>
  <r>
    <x v="6836"/>
    <x v="0"/>
    <x v="0"/>
    <m/>
    <m/>
    <m/>
    <m/>
    <m/>
    <s v="http://www.barnet.gov.uk/site/scripts/google_results.php?q=family+directory"/>
    <x v="9"/>
    <m/>
    <m/>
    <m/>
    <m/>
    <m/>
    <m/>
    <m/>
    <m/>
    <m/>
    <m/>
    <m/>
    <m/>
    <m/>
    <m/>
    <m/>
  </r>
  <r>
    <x v="6837"/>
    <x v="1"/>
    <x v="2"/>
    <m/>
    <s v="Advisor/Information"/>
    <m/>
    <m/>
    <m/>
    <m/>
    <x v="18"/>
    <m/>
    <m/>
    <m/>
    <m/>
    <m/>
    <m/>
    <m/>
    <m/>
    <m/>
    <m/>
    <m/>
    <m/>
    <m/>
    <m/>
    <m/>
  </r>
  <r>
    <x v="6838"/>
    <x v="0"/>
    <x v="3"/>
    <m/>
    <s v="Time Taken                            "/>
    <m/>
    <s v="Complain"/>
    <m/>
    <m/>
    <x v="48"/>
    <m/>
    <m/>
    <s v="4HHU"/>
    <m/>
    <m/>
    <m/>
    <m/>
    <m/>
    <m/>
    <m/>
    <m/>
    <m/>
    <m/>
    <m/>
    <m/>
  </r>
  <r>
    <x v="6839"/>
    <x v="1"/>
    <x v="0"/>
    <m/>
    <m/>
    <m/>
    <m/>
    <m/>
    <s v="http://www.barnet.gov.uk/homepage/249/directory_record?page=Record&amp;did=145654&amp;entry_id=134014"/>
    <x v="4"/>
    <m/>
    <m/>
    <m/>
    <m/>
    <m/>
    <m/>
    <m/>
    <m/>
    <m/>
    <m/>
    <m/>
    <m/>
    <m/>
    <m/>
    <m/>
  </r>
  <r>
    <x v="6840"/>
    <x v="1"/>
    <x v="2"/>
    <m/>
    <m/>
    <m/>
    <m/>
    <m/>
    <m/>
    <x v="15"/>
    <m/>
    <m/>
    <m/>
    <m/>
    <m/>
    <m/>
    <m/>
    <m/>
    <m/>
    <m/>
    <m/>
    <m/>
    <m/>
    <m/>
    <m/>
  </r>
  <r>
    <x v="6841"/>
    <x v="0"/>
    <x v="3"/>
    <m/>
    <s v="Decision"/>
    <m/>
    <m/>
    <m/>
    <m/>
    <x v="23"/>
    <m/>
    <m/>
    <m/>
    <m/>
    <m/>
    <m/>
    <m/>
    <m/>
    <m/>
    <m/>
    <m/>
    <m/>
    <m/>
    <m/>
    <m/>
  </r>
  <r>
    <x v="6842"/>
    <x v="2"/>
    <x v="2"/>
    <m/>
    <m/>
    <m/>
    <m/>
    <m/>
    <m/>
    <x v="16"/>
    <m/>
    <m/>
    <m/>
    <m/>
    <m/>
    <m/>
    <m/>
    <m/>
    <m/>
    <m/>
    <m/>
    <m/>
    <m/>
    <m/>
    <m/>
  </r>
  <r>
    <x v="6843"/>
    <x v="1"/>
    <x v="2"/>
    <m/>
    <s v="Query Resolution"/>
    <m/>
    <m/>
    <m/>
    <m/>
    <x v="15"/>
    <m/>
    <m/>
    <m/>
    <m/>
    <m/>
    <m/>
    <m/>
    <m/>
    <m/>
    <m/>
    <m/>
    <m/>
    <m/>
    <m/>
    <m/>
  </r>
  <r>
    <x v="6844"/>
    <x v="2"/>
    <x v="3"/>
    <m/>
    <m/>
    <m/>
    <m/>
    <m/>
    <m/>
    <x v="23"/>
    <m/>
    <m/>
    <m/>
    <m/>
    <m/>
    <m/>
    <m/>
    <m/>
    <m/>
    <m/>
    <m/>
    <m/>
    <m/>
    <m/>
    <m/>
  </r>
  <r>
    <x v="6845"/>
    <x v="1"/>
    <x v="2"/>
    <m/>
    <s v="Advisor/Information"/>
    <m/>
    <m/>
    <m/>
    <m/>
    <x v="18"/>
    <m/>
    <m/>
    <m/>
    <m/>
    <m/>
    <m/>
    <m/>
    <m/>
    <m/>
    <m/>
    <m/>
    <m/>
    <m/>
    <m/>
    <m/>
  </r>
  <r>
    <x v="6846"/>
    <x v="1"/>
    <x v="0"/>
    <m/>
    <m/>
    <m/>
    <m/>
    <m/>
    <s v="http://www.barnet.gov.uk/info/930175/discriminatory_abuse/208/discriminatory_abuse"/>
    <x v="14"/>
    <m/>
    <m/>
    <m/>
    <m/>
    <m/>
    <m/>
    <m/>
    <m/>
    <m/>
    <m/>
    <m/>
    <m/>
    <m/>
    <m/>
    <m/>
  </r>
  <r>
    <x v="6847"/>
    <x v="2"/>
    <x v="3"/>
    <m/>
    <s v="Time Taken                            "/>
    <m/>
    <s v="Book"/>
    <m/>
    <m/>
    <x v="34"/>
    <s v="I AM NOT DUMB YOU ARE HAHAHA IDIOTS"/>
    <m/>
    <s v="NW114CD"/>
    <s v="45 to 54"/>
    <s v="Yes"/>
    <s v="Male"/>
    <s v="Other Mixed"/>
    <m/>
    <m/>
    <m/>
    <m/>
    <m/>
    <m/>
    <m/>
    <m/>
  </r>
  <r>
    <x v="6848"/>
    <x v="0"/>
    <x v="0"/>
    <s v="Other"/>
    <m/>
    <m/>
    <m/>
    <m/>
    <s v="http://barnet.dev.jadu.net/"/>
    <x v="23"/>
    <m/>
    <m/>
    <m/>
    <m/>
    <m/>
    <m/>
    <m/>
    <m/>
    <m/>
    <m/>
    <m/>
    <m/>
    <m/>
    <m/>
    <m/>
  </r>
  <r>
    <x v="6849"/>
    <x v="0"/>
    <x v="0"/>
    <m/>
    <m/>
    <m/>
    <m/>
    <m/>
    <s v="http://barnet.dev.jadu.net/"/>
    <x v="0"/>
    <m/>
    <m/>
    <m/>
    <m/>
    <m/>
    <m/>
    <m/>
    <m/>
    <m/>
    <m/>
    <m/>
    <m/>
    <m/>
    <m/>
    <m/>
  </r>
  <r>
    <x v="6850"/>
    <x v="0"/>
    <x v="3"/>
    <m/>
    <s v="Time Taken                            "/>
    <m/>
    <s v="Report"/>
    <m/>
    <m/>
    <x v="26"/>
    <s v="GET MORE WORKERS AND HURRY THE QEUE THANK YOU"/>
    <m/>
    <s v="NW22NN"/>
    <s v="25 to 34"/>
    <s v="No"/>
    <s v="Female"/>
    <s v="British"/>
    <m/>
    <m/>
    <m/>
    <m/>
    <m/>
    <m/>
    <m/>
    <m/>
  </r>
  <r>
    <x v="6850"/>
    <x v="1"/>
    <x v="3"/>
    <m/>
    <s v="Advisor/Information"/>
    <m/>
    <s v="Notify"/>
    <m/>
    <m/>
    <x v="1"/>
    <s v="NW9"/>
    <m/>
    <s v="NW96JH"/>
    <m/>
    <m/>
    <m/>
    <m/>
    <m/>
    <m/>
    <m/>
    <m/>
    <m/>
    <m/>
    <m/>
    <m/>
  </r>
  <r>
    <x v="6851"/>
    <x v="0"/>
    <x v="0"/>
    <m/>
    <m/>
    <m/>
    <m/>
    <m/>
    <s v="http://www.barnet.gov.uk/site/scripts/documents.php?categoryID=474"/>
    <x v="15"/>
    <m/>
    <m/>
    <m/>
    <m/>
    <m/>
    <m/>
    <m/>
    <m/>
    <m/>
    <m/>
    <m/>
    <m/>
    <m/>
    <m/>
    <m/>
  </r>
  <r>
    <x v="6852"/>
    <x v="0"/>
    <x v="0"/>
    <m/>
    <s v="Time Taken                            "/>
    <m/>
    <s v="Enquire"/>
    <m/>
    <s v="http://www.barnet.gov.uk/info/200047/grants_and_funding/258/grants_and_funding"/>
    <x v="17"/>
    <m/>
    <m/>
    <m/>
    <m/>
    <m/>
    <m/>
    <m/>
    <m/>
    <m/>
    <m/>
    <m/>
    <m/>
    <m/>
    <m/>
    <m/>
  </r>
  <r>
    <x v="6853"/>
    <x v="1"/>
    <x v="3"/>
    <m/>
    <s v="Advisor/Information"/>
    <m/>
    <s v="Enquire"/>
    <m/>
    <m/>
    <x v="13"/>
    <s v="NIKKI WAS FABOLOUS"/>
    <m/>
    <s v="NW9"/>
    <m/>
    <m/>
    <m/>
    <m/>
    <m/>
    <m/>
    <m/>
    <m/>
    <m/>
    <m/>
    <m/>
    <m/>
  </r>
  <r>
    <x v="6854"/>
    <x v="1"/>
    <x v="3"/>
    <m/>
    <s v="Advisor/Information"/>
    <m/>
    <s v="Enquire"/>
    <m/>
    <m/>
    <x v="36"/>
    <s v=" THANK YOU"/>
    <m/>
    <s v="NW95XR"/>
    <s v="25 to 34"/>
    <s v="Yes"/>
    <s v="Female"/>
    <s v="Other White"/>
    <m/>
    <m/>
    <m/>
    <m/>
    <m/>
    <m/>
    <m/>
    <m/>
  </r>
  <r>
    <x v="6855"/>
    <x v="1"/>
    <x v="0"/>
    <s v="The website in general"/>
    <s v="Understanding Information"/>
    <m/>
    <s v="Appeal"/>
    <m/>
    <s v="http://barnet.dev.jadu.net/"/>
    <x v="23"/>
    <m/>
    <m/>
    <m/>
    <s v="Prefer Not To Say"/>
    <s v="Prefer not to say"/>
    <s v="Prefer not to say"/>
    <s v="Prefer not to say"/>
    <s v="Jewish"/>
    <m/>
    <m/>
    <m/>
    <m/>
    <m/>
    <m/>
    <m/>
  </r>
  <r>
    <x v="6856"/>
    <x v="1"/>
    <x v="0"/>
    <m/>
    <m/>
    <m/>
    <m/>
    <m/>
    <s v="http://barnet.dev.jadu.net/"/>
    <x v="23"/>
    <m/>
    <m/>
    <m/>
    <m/>
    <m/>
    <m/>
    <m/>
    <m/>
    <m/>
    <m/>
    <m/>
    <m/>
    <m/>
    <m/>
    <m/>
  </r>
  <r>
    <x v="6857"/>
    <x v="1"/>
    <x v="0"/>
    <m/>
    <m/>
    <m/>
    <s v="Enquire"/>
    <m/>
    <s v="http://www.barnet.gov.uk/info/471/parking_enforcement/225/parking_enforcement"/>
    <x v="19"/>
    <m/>
    <m/>
    <m/>
    <m/>
    <m/>
    <m/>
    <m/>
    <m/>
    <m/>
    <m/>
    <m/>
    <m/>
    <m/>
    <m/>
    <m/>
  </r>
  <r>
    <x v="6858"/>
    <x v="2"/>
    <x v="3"/>
    <m/>
    <s v="Query Resolution"/>
    <m/>
    <s v="Enquire"/>
    <m/>
    <m/>
    <x v="8"/>
    <m/>
    <m/>
    <m/>
    <m/>
    <m/>
    <m/>
    <m/>
    <m/>
    <m/>
    <m/>
    <m/>
    <m/>
    <m/>
    <m/>
    <m/>
  </r>
  <r>
    <x v="6858"/>
    <x v="0"/>
    <x v="3"/>
    <m/>
    <s v="Other Reason"/>
    <m/>
    <s v="Apply"/>
    <m/>
    <m/>
    <x v="52"/>
    <m/>
    <m/>
    <m/>
    <s v="35 to 44"/>
    <s v="Prefer not to say"/>
    <s v="Female"/>
    <s v="Indian"/>
    <m/>
    <m/>
    <m/>
    <m/>
    <m/>
    <m/>
    <m/>
    <m/>
  </r>
  <r>
    <x v="6859"/>
    <x v="1"/>
    <x v="0"/>
    <m/>
    <m/>
    <m/>
    <m/>
    <m/>
    <s v="http://www.barnet.gov.uk/libraries/"/>
    <x v="10"/>
    <m/>
    <m/>
    <m/>
    <m/>
    <m/>
    <m/>
    <m/>
    <m/>
    <m/>
    <m/>
    <m/>
    <m/>
    <m/>
    <m/>
    <m/>
  </r>
  <r>
    <x v="6860"/>
    <x v="1"/>
    <x v="0"/>
    <m/>
    <m/>
    <m/>
    <m/>
    <m/>
    <s v="http://www.barnet.gov.uk/libraries/"/>
    <x v="10"/>
    <m/>
    <m/>
    <m/>
    <m/>
    <m/>
    <m/>
    <m/>
    <m/>
    <m/>
    <m/>
    <m/>
    <m/>
    <m/>
    <m/>
    <m/>
  </r>
  <r>
    <x v="6861"/>
    <x v="1"/>
    <x v="2"/>
    <m/>
    <s v="Advisor/Information"/>
    <m/>
    <m/>
    <m/>
    <m/>
    <x v="14"/>
    <m/>
    <m/>
    <m/>
    <m/>
    <s v="Yes"/>
    <s v="Female"/>
    <s v="Other"/>
    <m/>
    <m/>
    <m/>
    <m/>
    <m/>
    <m/>
    <m/>
    <m/>
  </r>
  <r>
    <x v="6862"/>
    <x v="0"/>
    <x v="0"/>
    <m/>
    <m/>
    <m/>
    <m/>
    <m/>
    <s v="http://www.barnet.gov.uk/info/930050/search_our_archive/704/search_our_archive"/>
    <x v="60"/>
    <m/>
    <m/>
    <m/>
    <m/>
    <m/>
    <m/>
    <m/>
    <m/>
    <m/>
    <m/>
    <m/>
    <m/>
    <m/>
    <m/>
    <m/>
  </r>
  <r>
    <x v="6863"/>
    <x v="1"/>
    <x v="2"/>
    <m/>
    <s v="Advisor/Information"/>
    <m/>
    <m/>
    <m/>
    <m/>
    <x v="17"/>
    <m/>
    <m/>
    <m/>
    <m/>
    <m/>
    <m/>
    <m/>
    <m/>
    <m/>
    <m/>
    <m/>
    <m/>
    <m/>
    <m/>
    <m/>
  </r>
  <r>
    <x v="6864"/>
    <x v="2"/>
    <x v="0"/>
    <m/>
    <m/>
    <m/>
    <m/>
    <m/>
    <s v="http://www.barnet.gov.uk/info/10060/applying_for_council_housing/357/applying_for_council_housing"/>
    <x v="34"/>
    <m/>
    <m/>
    <m/>
    <m/>
    <m/>
    <m/>
    <m/>
    <m/>
    <m/>
    <m/>
    <m/>
    <m/>
    <m/>
    <m/>
    <m/>
  </r>
  <r>
    <x v="6865"/>
    <x v="0"/>
    <x v="0"/>
    <m/>
    <m/>
    <m/>
    <m/>
    <m/>
    <s v="http://www.barnet.gov.uk/homepage/249/directory_record?page=Record&amp;did=145669&amp;letter=M&amp;entry_id=19537"/>
    <x v="4"/>
    <m/>
    <m/>
    <m/>
    <m/>
    <m/>
    <m/>
    <m/>
    <m/>
    <m/>
    <m/>
    <m/>
    <m/>
    <m/>
    <m/>
    <m/>
  </r>
  <r>
    <x v="6866"/>
    <x v="1"/>
    <x v="0"/>
    <m/>
    <m/>
    <m/>
    <m/>
    <m/>
    <s v="http://www.barnet.gov.uk/site/scripts/documents.php?categoryID=920013"/>
    <x v="7"/>
    <m/>
    <m/>
    <m/>
    <m/>
    <m/>
    <m/>
    <m/>
    <m/>
    <m/>
    <m/>
    <m/>
    <m/>
    <m/>
    <m/>
    <m/>
  </r>
  <r>
    <x v="6867"/>
    <x v="0"/>
    <x v="3"/>
    <m/>
    <m/>
    <m/>
    <m/>
    <m/>
    <m/>
    <x v="23"/>
    <m/>
    <m/>
    <m/>
    <m/>
    <m/>
    <m/>
    <m/>
    <m/>
    <m/>
    <m/>
    <m/>
    <m/>
    <m/>
    <m/>
    <m/>
  </r>
  <r>
    <x v="6868"/>
    <x v="0"/>
    <x v="3"/>
    <m/>
    <s v="Query Resolution"/>
    <m/>
    <s v="Notify"/>
    <m/>
    <m/>
    <x v="21"/>
    <m/>
    <m/>
    <m/>
    <m/>
    <m/>
    <m/>
    <m/>
    <m/>
    <m/>
    <m/>
    <m/>
    <m/>
    <m/>
    <m/>
    <m/>
  </r>
  <r>
    <x v="6869"/>
    <x v="1"/>
    <x v="2"/>
    <m/>
    <s v="Advisor/Information"/>
    <m/>
    <m/>
    <m/>
    <m/>
    <x v="18"/>
    <m/>
    <m/>
    <m/>
    <m/>
    <m/>
    <m/>
    <m/>
    <m/>
    <m/>
    <m/>
    <m/>
    <m/>
    <m/>
    <m/>
    <m/>
  </r>
  <r>
    <x v="6870"/>
    <x v="0"/>
    <x v="0"/>
    <m/>
    <m/>
    <m/>
    <m/>
    <m/>
    <s v="http://www.barnet.gov.uk/info/940339/finchley_youth_centre/943/finchley_youth_centre"/>
    <x v="3"/>
    <m/>
    <m/>
    <m/>
    <m/>
    <m/>
    <m/>
    <m/>
    <m/>
    <m/>
    <m/>
    <m/>
    <m/>
    <m/>
    <m/>
    <m/>
  </r>
  <r>
    <x v="6871"/>
    <x v="1"/>
    <x v="0"/>
    <m/>
    <m/>
    <m/>
    <m/>
    <m/>
    <s v="http://www.barnet.gov.uk/forms/form/201/en/council_tax_-_moving_in"/>
    <x v="44"/>
    <m/>
    <m/>
    <m/>
    <m/>
    <m/>
    <m/>
    <m/>
    <m/>
    <m/>
    <m/>
    <m/>
    <m/>
    <m/>
    <m/>
    <m/>
  </r>
  <r>
    <x v="6872"/>
    <x v="1"/>
    <x v="0"/>
    <m/>
    <m/>
    <m/>
    <m/>
    <m/>
    <s v="http://www.barnet.gov.uk/info/920005/elections_and_results/880/elections_and_results"/>
    <x v="13"/>
    <m/>
    <m/>
    <m/>
    <m/>
    <m/>
    <m/>
    <m/>
    <m/>
    <m/>
    <m/>
    <m/>
    <m/>
    <m/>
    <m/>
    <m/>
  </r>
  <r>
    <x v="6873"/>
    <x v="1"/>
    <x v="2"/>
    <m/>
    <s v="Advisor/Information"/>
    <m/>
    <m/>
    <m/>
    <m/>
    <x v="18"/>
    <m/>
    <m/>
    <m/>
    <m/>
    <m/>
    <m/>
    <m/>
    <m/>
    <m/>
    <m/>
    <m/>
    <m/>
    <m/>
    <m/>
    <m/>
  </r>
  <r>
    <x v="6874"/>
    <x v="1"/>
    <x v="2"/>
    <m/>
    <s v="Time Taken                            "/>
    <m/>
    <m/>
    <m/>
    <m/>
    <x v="16"/>
    <m/>
    <m/>
    <m/>
    <m/>
    <m/>
    <m/>
    <m/>
    <m/>
    <m/>
    <m/>
    <m/>
    <m/>
    <m/>
    <m/>
    <m/>
  </r>
  <r>
    <x v="6875"/>
    <x v="1"/>
    <x v="2"/>
    <m/>
    <s v="Time Taken                            "/>
    <m/>
    <m/>
    <m/>
    <m/>
    <x v="16"/>
    <m/>
    <m/>
    <m/>
    <m/>
    <s v="Prefer not to say"/>
    <s v="Female"/>
    <s v="Other White"/>
    <m/>
    <m/>
    <m/>
    <m/>
    <m/>
    <m/>
    <m/>
    <m/>
  </r>
  <r>
    <x v="6876"/>
    <x v="1"/>
    <x v="2"/>
    <m/>
    <s v="Advisor/Information"/>
    <m/>
    <m/>
    <m/>
    <m/>
    <x v="18"/>
    <m/>
    <m/>
    <m/>
    <m/>
    <m/>
    <m/>
    <m/>
    <m/>
    <m/>
    <m/>
    <m/>
    <m/>
    <m/>
    <m/>
    <m/>
  </r>
  <r>
    <x v="6877"/>
    <x v="0"/>
    <x v="0"/>
    <m/>
    <s v="Time Taken                            "/>
    <m/>
    <s v="Enquire"/>
    <m/>
    <s v="http://www.barnet.gov.uk/info/36/term_and_holiday_dates/219/term_and_holiday_dates"/>
    <x v="4"/>
    <m/>
    <m/>
    <m/>
    <m/>
    <m/>
    <m/>
    <m/>
    <m/>
    <m/>
    <m/>
    <m/>
    <m/>
    <m/>
    <m/>
    <m/>
  </r>
  <r>
    <x v="6878"/>
    <x v="2"/>
    <x v="0"/>
    <m/>
    <m/>
    <m/>
    <m/>
    <m/>
    <s v="http://www.barnet.gov.uk/info/559/street_furniture_and_lighting/195/street_furniture_and_lighting"/>
    <x v="42"/>
    <m/>
    <m/>
    <m/>
    <m/>
    <m/>
    <m/>
    <m/>
    <m/>
    <m/>
    <m/>
    <m/>
    <m/>
    <m/>
    <m/>
    <m/>
  </r>
  <r>
    <x v="6879"/>
    <x v="0"/>
    <x v="0"/>
    <m/>
    <m/>
    <m/>
    <m/>
    <m/>
    <s v="http://www.barnet.gov.uk/"/>
    <x v="0"/>
    <m/>
    <m/>
    <m/>
    <m/>
    <m/>
    <m/>
    <m/>
    <m/>
    <m/>
    <m/>
    <m/>
    <m/>
    <m/>
    <m/>
    <m/>
  </r>
  <r>
    <x v="6880"/>
    <x v="2"/>
    <x v="2"/>
    <m/>
    <s v="Decision"/>
    <m/>
    <m/>
    <m/>
    <m/>
    <x v="15"/>
    <m/>
    <m/>
    <m/>
    <m/>
    <m/>
    <m/>
    <m/>
    <m/>
    <m/>
    <m/>
    <m/>
    <m/>
    <m/>
    <m/>
    <m/>
  </r>
  <r>
    <x v="6881"/>
    <x v="1"/>
    <x v="2"/>
    <m/>
    <s v="Advisor/Information"/>
    <m/>
    <m/>
    <m/>
    <m/>
    <x v="18"/>
    <m/>
    <m/>
    <m/>
    <m/>
    <s v="Yes"/>
    <s v="Male"/>
    <s v="Irish"/>
    <m/>
    <m/>
    <m/>
    <m/>
    <m/>
    <m/>
    <m/>
    <m/>
  </r>
  <r>
    <x v="6882"/>
    <x v="2"/>
    <x v="0"/>
    <m/>
    <m/>
    <m/>
    <m/>
    <m/>
    <s v="http://www.barnet.gov.uk/info/894/transfer_between_schools/657/transfer_between_schools"/>
    <x v="23"/>
    <m/>
    <m/>
    <m/>
    <m/>
    <m/>
    <m/>
    <m/>
    <m/>
    <m/>
    <m/>
    <m/>
    <m/>
    <m/>
    <m/>
    <m/>
  </r>
  <r>
    <x v="6883"/>
    <x v="1"/>
    <x v="2"/>
    <m/>
    <s v="Query Resolution"/>
    <m/>
    <m/>
    <m/>
    <m/>
    <x v="18"/>
    <m/>
    <m/>
    <m/>
    <m/>
    <m/>
    <m/>
    <m/>
    <m/>
    <m/>
    <m/>
    <m/>
    <m/>
    <m/>
    <m/>
    <m/>
  </r>
  <r>
    <x v="6884"/>
    <x v="1"/>
    <x v="2"/>
    <m/>
    <m/>
    <m/>
    <m/>
    <m/>
    <m/>
    <x v="16"/>
    <m/>
    <m/>
    <m/>
    <m/>
    <m/>
    <m/>
    <m/>
    <m/>
    <m/>
    <m/>
    <m/>
    <m/>
    <m/>
    <m/>
    <m/>
  </r>
  <r>
    <x v="6885"/>
    <x v="1"/>
    <x v="0"/>
    <m/>
    <m/>
    <m/>
    <m/>
    <m/>
    <s v="http://www.barnet.gov.uk/info/940460/local_offer_for_children_with_sen_and_disabilities/1176/local_offer_for_children_with_sen_and_disabilities"/>
    <x v="2"/>
    <m/>
    <m/>
    <m/>
    <m/>
    <m/>
    <m/>
    <m/>
    <m/>
    <m/>
    <m/>
    <m/>
    <m/>
    <m/>
    <m/>
    <m/>
  </r>
  <r>
    <x v="6886"/>
    <x v="1"/>
    <x v="2"/>
    <m/>
    <s v="Query Resolution"/>
    <m/>
    <m/>
    <m/>
    <m/>
    <x v="19"/>
    <m/>
    <m/>
    <m/>
    <m/>
    <m/>
    <m/>
    <m/>
    <m/>
    <m/>
    <m/>
    <m/>
    <m/>
    <m/>
    <m/>
    <m/>
  </r>
  <r>
    <x v="6887"/>
    <x v="1"/>
    <x v="0"/>
    <m/>
    <m/>
    <m/>
    <m/>
    <m/>
    <s v="http://www.barnet.gov.uk/info/930300/disabled_childrens_activities/634/disabled_childrens_activities"/>
    <x v="3"/>
    <m/>
    <m/>
    <m/>
    <m/>
    <m/>
    <m/>
    <m/>
    <m/>
    <m/>
    <m/>
    <m/>
    <m/>
    <m/>
    <m/>
    <m/>
  </r>
  <r>
    <x v="6888"/>
    <x v="1"/>
    <x v="2"/>
    <m/>
    <s v="Decision"/>
    <m/>
    <m/>
    <m/>
    <m/>
    <x v="19"/>
    <m/>
    <m/>
    <m/>
    <m/>
    <s v="Yes"/>
    <s v="Male"/>
    <s v="British"/>
    <m/>
    <m/>
    <m/>
    <m/>
    <m/>
    <m/>
    <m/>
    <m/>
  </r>
  <r>
    <x v="6889"/>
    <x v="0"/>
    <x v="3"/>
    <m/>
    <s v="Other Reason"/>
    <m/>
    <s v="Notify"/>
    <m/>
    <m/>
    <x v="49"/>
    <m/>
    <m/>
    <m/>
    <m/>
    <m/>
    <m/>
    <m/>
    <m/>
    <m/>
    <m/>
    <m/>
    <m/>
    <m/>
    <m/>
    <m/>
  </r>
  <r>
    <x v="6889"/>
    <x v="1"/>
    <x v="3"/>
    <m/>
    <s v="Query Resolution"/>
    <m/>
    <s v="Report"/>
    <m/>
    <m/>
    <x v="32"/>
    <m/>
    <m/>
    <s v="@@"/>
    <m/>
    <m/>
    <m/>
    <m/>
    <m/>
    <m/>
    <m/>
    <m/>
    <m/>
    <m/>
    <m/>
    <m/>
  </r>
  <r>
    <x v="6890"/>
    <x v="2"/>
    <x v="2"/>
    <m/>
    <s v="Time Taken                            "/>
    <m/>
    <m/>
    <m/>
    <m/>
    <x v="15"/>
    <m/>
    <m/>
    <m/>
    <m/>
    <m/>
    <m/>
    <m/>
    <m/>
    <m/>
    <m/>
    <m/>
    <m/>
    <m/>
    <m/>
    <m/>
  </r>
  <r>
    <x v="6891"/>
    <x v="1"/>
    <x v="2"/>
    <m/>
    <s v="Advisor/Information"/>
    <m/>
    <m/>
    <m/>
    <m/>
    <x v="16"/>
    <m/>
    <m/>
    <m/>
    <m/>
    <m/>
    <m/>
    <m/>
    <m/>
    <m/>
    <m/>
    <m/>
    <m/>
    <m/>
    <m/>
    <m/>
  </r>
  <r>
    <x v="6892"/>
    <x v="1"/>
    <x v="3"/>
    <m/>
    <s v="Other Reason"/>
    <m/>
    <s v="Notify"/>
    <m/>
    <m/>
    <x v="49"/>
    <m/>
    <m/>
    <s v="UN."/>
    <m/>
    <m/>
    <m/>
    <m/>
    <m/>
    <m/>
    <m/>
    <m/>
    <m/>
    <m/>
    <m/>
    <m/>
  </r>
  <r>
    <x v="6892"/>
    <x v="2"/>
    <x v="3"/>
    <m/>
    <s v="Other Reason"/>
    <m/>
    <s v="Enquire"/>
    <m/>
    <m/>
    <x v="65"/>
    <m/>
    <m/>
    <s v="U"/>
    <m/>
    <m/>
    <m/>
    <m/>
    <m/>
    <m/>
    <m/>
    <m/>
    <m/>
    <m/>
    <m/>
    <m/>
  </r>
  <r>
    <x v="6892"/>
    <x v="2"/>
    <x v="3"/>
    <m/>
    <s v="Decision"/>
    <m/>
    <s v="Notify"/>
    <m/>
    <m/>
    <x v="11"/>
    <m/>
    <m/>
    <s v="ALEX"/>
    <m/>
    <m/>
    <m/>
    <m/>
    <m/>
    <m/>
    <m/>
    <m/>
    <m/>
    <m/>
    <m/>
    <m/>
  </r>
  <r>
    <x v="6893"/>
    <x v="1"/>
    <x v="3"/>
    <m/>
    <s v="Advisor/Information"/>
    <m/>
    <s v="Book"/>
    <m/>
    <m/>
    <x v="29"/>
    <m/>
    <m/>
    <m/>
    <m/>
    <m/>
    <s v="Prefer not to say"/>
    <m/>
    <m/>
    <m/>
    <m/>
    <m/>
    <m/>
    <m/>
    <m/>
    <m/>
  </r>
  <r>
    <x v="6894"/>
    <x v="1"/>
    <x v="3"/>
    <m/>
    <s v="Query Resolution"/>
    <m/>
    <s v="Enquire"/>
    <m/>
    <m/>
    <x v="68"/>
    <m/>
    <m/>
    <s v="AXFGGFFYGGGG"/>
    <s v="35 to 44"/>
    <s v="No"/>
    <s v="Female"/>
    <s v="African"/>
    <m/>
    <m/>
    <m/>
    <m/>
    <m/>
    <m/>
    <m/>
    <m/>
  </r>
  <r>
    <x v="6894"/>
    <x v="1"/>
    <x v="3"/>
    <m/>
    <s v="Other Reason"/>
    <m/>
    <s v="Enquire"/>
    <m/>
    <m/>
    <x v="3"/>
    <s v="KI"/>
    <m/>
    <s v="CXHDFDVGDGRG"/>
    <m/>
    <m/>
    <m/>
    <m/>
    <m/>
    <m/>
    <m/>
    <m/>
    <m/>
    <m/>
    <m/>
    <m/>
  </r>
  <r>
    <x v="6894"/>
    <x v="2"/>
    <x v="3"/>
    <m/>
    <s v="Query Resolution"/>
    <m/>
    <s v="Book"/>
    <m/>
    <m/>
    <x v="29"/>
    <m/>
    <m/>
    <s v="JUSZDSJO.JJ"/>
    <m/>
    <m/>
    <m/>
    <m/>
    <m/>
    <m/>
    <m/>
    <m/>
    <m/>
    <m/>
    <m/>
    <m/>
  </r>
  <r>
    <x v="6895"/>
    <x v="1"/>
    <x v="2"/>
    <m/>
    <m/>
    <m/>
    <m/>
    <m/>
    <m/>
    <x v="18"/>
    <m/>
    <m/>
    <m/>
    <m/>
    <m/>
    <m/>
    <m/>
    <m/>
    <m/>
    <m/>
    <m/>
    <m/>
    <m/>
    <m/>
    <m/>
  </r>
  <r>
    <x v="6896"/>
    <x v="1"/>
    <x v="2"/>
    <m/>
    <s v="Advisor/Information"/>
    <m/>
    <m/>
    <m/>
    <m/>
    <x v="18"/>
    <m/>
    <m/>
    <m/>
    <m/>
    <m/>
    <m/>
    <m/>
    <m/>
    <m/>
    <m/>
    <m/>
    <m/>
    <m/>
    <m/>
    <m/>
  </r>
  <r>
    <x v="6897"/>
    <x v="1"/>
    <x v="2"/>
    <m/>
    <m/>
    <m/>
    <m/>
    <m/>
    <m/>
    <x v="11"/>
    <m/>
    <m/>
    <m/>
    <m/>
    <m/>
    <m/>
    <m/>
    <m/>
    <m/>
    <m/>
    <m/>
    <m/>
    <m/>
    <m/>
    <m/>
  </r>
  <r>
    <x v="6898"/>
    <x v="1"/>
    <x v="2"/>
    <m/>
    <m/>
    <m/>
    <m/>
    <m/>
    <m/>
    <x v="16"/>
    <m/>
    <m/>
    <m/>
    <m/>
    <m/>
    <m/>
    <m/>
    <m/>
    <m/>
    <m/>
    <m/>
    <m/>
    <m/>
    <m/>
    <m/>
  </r>
  <r>
    <x v="6899"/>
    <x v="1"/>
    <x v="2"/>
    <m/>
    <s v="Advisor/Information"/>
    <m/>
    <m/>
    <m/>
    <m/>
    <x v="15"/>
    <m/>
    <m/>
    <m/>
    <m/>
    <m/>
    <m/>
    <m/>
    <m/>
    <m/>
    <m/>
    <m/>
    <m/>
    <m/>
    <m/>
    <m/>
  </r>
  <r>
    <x v="6900"/>
    <x v="1"/>
    <x v="2"/>
    <m/>
    <s v="Query Resolution"/>
    <m/>
    <m/>
    <m/>
    <m/>
    <x v="18"/>
    <m/>
    <m/>
    <m/>
    <m/>
    <m/>
    <m/>
    <m/>
    <m/>
    <m/>
    <m/>
    <m/>
    <m/>
    <m/>
    <m/>
    <m/>
  </r>
  <r>
    <x v="6901"/>
    <x v="1"/>
    <x v="2"/>
    <m/>
    <s v="Query Resolution"/>
    <m/>
    <m/>
    <m/>
    <m/>
    <x v="15"/>
    <m/>
    <m/>
    <m/>
    <m/>
    <m/>
    <m/>
    <m/>
    <m/>
    <m/>
    <m/>
    <m/>
    <m/>
    <m/>
    <m/>
    <m/>
  </r>
  <r>
    <x v="6902"/>
    <x v="1"/>
    <x v="2"/>
    <m/>
    <s v="Advisor/Information"/>
    <m/>
    <m/>
    <m/>
    <m/>
    <x v="18"/>
    <m/>
    <m/>
    <m/>
    <m/>
    <m/>
    <m/>
    <m/>
    <m/>
    <m/>
    <m/>
    <m/>
    <m/>
    <m/>
    <m/>
    <m/>
  </r>
  <r>
    <x v="6903"/>
    <x v="2"/>
    <x v="0"/>
    <m/>
    <m/>
    <m/>
    <m/>
    <m/>
    <s v="http://www.barnet.gov.uk/site/scripts/documents.php?categoryID=930085"/>
    <x v="14"/>
    <m/>
    <m/>
    <m/>
    <m/>
    <m/>
    <m/>
    <m/>
    <m/>
    <m/>
    <m/>
    <m/>
    <m/>
    <m/>
    <m/>
    <m/>
  </r>
  <r>
    <x v="6904"/>
    <x v="0"/>
    <x v="3"/>
    <m/>
    <s v="Time Taken                            "/>
    <m/>
    <s v="Enquire"/>
    <m/>
    <m/>
    <x v="26"/>
    <m/>
    <m/>
    <m/>
    <m/>
    <m/>
    <m/>
    <m/>
    <m/>
    <m/>
    <m/>
    <m/>
    <m/>
    <m/>
    <m/>
    <m/>
  </r>
  <r>
    <x v="6905"/>
    <x v="2"/>
    <x v="3"/>
    <m/>
    <s v="Time Taken                            "/>
    <m/>
    <s v="Report"/>
    <m/>
    <m/>
    <x v="2"/>
    <m/>
    <m/>
    <m/>
    <m/>
    <m/>
    <m/>
    <m/>
    <m/>
    <m/>
    <m/>
    <m/>
    <m/>
    <m/>
    <m/>
    <m/>
  </r>
  <r>
    <x v="6906"/>
    <x v="2"/>
    <x v="0"/>
    <m/>
    <m/>
    <m/>
    <m/>
    <m/>
    <s v="http://www.barnet.gov.uk/libraries/"/>
    <x v="10"/>
    <m/>
    <m/>
    <m/>
    <m/>
    <m/>
    <m/>
    <m/>
    <m/>
    <m/>
    <m/>
    <m/>
    <m/>
    <m/>
    <m/>
    <m/>
  </r>
  <r>
    <x v="6907"/>
    <x v="1"/>
    <x v="2"/>
    <m/>
    <s v="Advisor/Information"/>
    <m/>
    <m/>
    <m/>
    <m/>
    <x v="11"/>
    <m/>
    <m/>
    <m/>
    <m/>
    <m/>
    <m/>
    <m/>
    <m/>
    <m/>
    <m/>
    <m/>
    <m/>
    <m/>
    <m/>
    <m/>
  </r>
  <r>
    <x v="6908"/>
    <x v="1"/>
    <x v="2"/>
    <m/>
    <s v="Advisor/Information"/>
    <m/>
    <m/>
    <m/>
    <m/>
    <x v="16"/>
    <m/>
    <m/>
    <m/>
    <m/>
    <m/>
    <m/>
    <m/>
    <m/>
    <m/>
    <m/>
    <m/>
    <m/>
    <m/>
    <m/>
    <m/>
  </r>
  <r>
    <x v="6909"/>
    <x v="1"/>
    <x v="2"/>
    <m/>
    <s v="Advisor/Information"/>
    <m/>
    <m/>
    <m/>
    <m/>
    <x v="18"/>
    <m/>
    <m/>
    <m/>
    <m/>
    <m/>
    <m/>
    <m/>
    <m/>
    <m/>
    <m/>
    <m/>
    <m/>
    <m/>
    <m/>
    <m/>
  </r>
  <r>
    <x v="6910"/>
    <x v="1"/>
    <x v="0"/>
    <m/>
    <s v="Time Taken                            "/>
    <m/>
    <m/>
    <m/>
    <s v="http://www.barnet.gov.uk/library-opening-times"/>
    <x v="10"/>
    <m/>
    <m/>
    <m/>
    <m/>
    <m/>
    <m/>
    <m/>
    <m/>
    <m/>
    <m/>
    <m/>
    <m/>
    <m/>
    <m/>
    <m/>
  </r>
  <r>
    <x v="6911"/>
    <x v="1"/>
    <x v="3"/>
    <m/>
    <s v="Decision"/>
    <m/>
    <s v="Report"/>
    <m/>
    <m/>
    <x v="2"/>
    <m/>
    <m/>
    <m/>
    <m/>
    <m/>
    <m/>
    <m/>
    <m/>
    <m/>
    <m/>
    <m/>
    <m/>
    <m/>
    <m/>
    <m/>
  </r>
  <r>
    <x v="6912"/>
    <x v="1"/>
    <x v="2"/>
    <m/>
    <m/>
    <m/>
    <m/>
    <m/>
    <m/>
    <x v="18"/>
    <m/>
    <m/>
    <m/>
    <m/>
    <m/>
    <m/>
    <m/>
    <m/>
    <m/>
    <m/>
    <m/>
    <m/>
    <m/>
    <m/>
    <m/>
  </r>
  <r>
    <x v="6913"/>
    <x v="1"/>
    <x v="2"/>
    <m/>
    <s v="Advisor/Information"/>
    <m/>
    <m/>
    <m/>
    <m/>
    <x v="18"/>
    <m/>
    <m/>
    <m/>
    <m/>
    <m/>
    <m/>
    <m/>
    <m/>
    <m/>
    <m/>
    <m/>
    <m/>
    <m/>
    <m/>
    <m/>
  </r>
  <r>
    <x v="6914"/>
    <x v="1"/>
    <x v="2"/>
    <m/>
    <s v="Advisor/Information"/>
    <m/>
    <m/>
    <m/>
    <m/>
    <x v="18"/>
    <m/>
    <m/>
    <m/>
    <m/>
    <s v="No"/>
    <s v="Female"/>
    <s v="British"/>
    <m/>
    <m/>
    <m/>
    <m/>
    <m/>
    <m/>
    <m/>
    <m/>
  </r>
  <r>
    <x v="6915"/>
    <x v="0"/>
    <x v="0"/>
    <m/>
    <m/>
    <m/>
    <m/>
    <m/>
    <s v="http://www.barnet.gov.uk/homepage/248/directory_homepage?page=Atoz&amp;did=145669&amp;letter=O"/>
    <x v="10"/>
    <m/>
    <m/>
    <m/>
    <m/>
    <m/>
    <m/>
    <m/>
    <m/>
    <m/>
    <m/>
    <m/>
    <m/>
    <m/>
    <m/>
    <m/>
  </r>
  <r>
    <x v="6916"/>
    <x v="0"/>
    <x v="3"/>
    <m/>
    <s v="Query Resolution"/>
    <m/>
    <s v="Enquire"/>
    <m/>
    <m/>
    <x v="17"/>
    <m/>
    <m/>
    <s v="ETRFRRDFWDA"/>
    <m/>
    <m/>
    <m/>
    <m/>
    <m/>
    <m/>
    <m/>
    <m/>
    <m/>
    <m/>
    <m/>
    <m/>
  </r>
  <r>
    <x v="6917"/>
    <x v="0"/>
    <x v="3"/>
    <m/>
    <s v="Query Resolution"/>
    <m/>
    <s v="Report"/>
    <m/>
    <m/>
    <x v="55"/>
    <s v="  "/>
    <m/>
    <m/>
    <m/>
    <m/>
    <m/>
    <m/>
    <m/>
    <m/>
    <m/>
    <m/>
    <m/>
    <m/>
    <m/>
    <m/>
  </r>
  <r>
    <x v="6917"/>
    <x v="1"/>
    <x v="3"/>
    <m/>
    <s v="Decision"/>
    <m/>
    <s v="Enquire"/>
    <m/>
    <m/>
    <x v="34"/>
    <m/>
    <m/>
    <s v="NXF"/>
    <m/>
    <m/>
    <m/>
    <m/>
    <m/>
    <m/>
    <m/>
    <m/>
    <m/>
    <m/>
    <m/>
    <m/>
  </r>
  <r>
    <x v="6918"/>
    <x v="1"/>
    <x v="2"/>
    <m/>
    <s v="Advisor/Information"/>
    <m/>
    <m/>
    <m/>
    <m/>
    <x v="30"/>
    <m/>
    <m/>
    <m/>
    <m/>
    <m/>
    <m/>
    <m/>
    <m/>
    <m/>
    <m/>
    <m/>
    <m/>
    <m/>
    <m/>
    <m/>
  </r>
  <r>
    <x v="6919"/>
    <x v="1"/>
    <x v="3"/>
    <m/>
    <s v="Other Reason"/>
    <m/>
    <s v="Enquire"/>
    <m/>
    <m/>
    <x v="17"/>
    <s v="GVVVVVV 1OP"/>
    <m/>
    <n v="0"/>
    <m/>
    <m/>
    <s v="Male"/>
    <m/>
    <m/>
    <m/>
    <m/>
    <m/>
    <m/>
    <m/>
    <m/>
    <m/>
  </r>
  <r>
    <x v="6919"/>
    <x v="1"/>
    <x v="3"/>
    <m/>
    <s v="Query Resolution"/>
    <m/>
    <s v="Pay"/>
    <m/>
    <m/>
    <x v="29"/>
    <m/>
    <m/>
    <s v="B3"/>
    <m/>
    <m/>
    <m/>
    <m/>
    <m/>
    <m/>
    <m/>
    <m/>
    <m/>
    <m/>
    <m/>
    <m/>
  </r>
  <r>
    <x v="6920"/>
    <x v="1"/>
    <x v="0"/>
    <m/>
    <s v="Time Taken                            "/>
    <m/>
    <s v="Enquire"/>
    <m/>
    <s v="http://www.barnet.gov.uk/info/273/freedom_pass_for_older_and_disabled_people/401/freedom_pass_for_older_and_disabled_people"/>
    <x v="14"/>
    <m/>
    <m/>
    <s v="NW95ST"/>
    <m/>
    <m/>
    <m/>
    <m/>
    <m/>
    <m/>
    <m/>
    <m/>
    <m/>
    <m/>
    <m/>
    <m/>
  </r>
  <r>
    <x v="6921"/>
    <x v="1"/>
    <x v="3"/>
    <m/>
    <s v="Decision"/>
    <m/>
    <s v="Enquire"/>
    <m/>
    <m/>
    <x v="68"/>
    <s v="VD"/>
    <m/>
    <s v="X"/>
    <s v="75 and over"/>
    <s v="No"/>
    <s v="Female"/>
    <s v="Bangladeshi"/>
    <m/>
    <m/>
    <m/>
    <m/>
    <m/>
    <m/>
    <m/>
    <m/>
  </r>
  <r>
    <x v="6922"/>
    <x v="1"/>
    <x v="3"/>
    <m/>
    <s v="Query Resolution"/>
    <m/>
    <s v="Enquire"/>
    <m/>
    <m/>
    <x v="29"/>
    <m/>
    <m/>
    <s v="NPPPJ..,"/>
    <m/>
    <m/>
    <m/>
    <m/>
    <m/>
    <m/>
    <m/>
    <m/>
    <m/>
    <m/>
    <m/>
    <m/>
  </r>
  <r>
    <x v="6923"/>
    <x v="1"/>
    <x v="3"/>
    <m/>
    <s v="Decision"/>
    <m/>
    <s v="Enquire"/>
    <m/>
    <m/>
    <x v="55"/>
    <s v=" "/>
    <m/>
    <s v="SSV"/>
    <s v="35 to 44"/>
    <s v="Yes"/>
    <s v="Prefer not to say"/>
    <s v="Other"/>
    <m/>
    <m/>
    <m/>
    <m/>
    <m/>
    <m/>
    <m/>
    <m/>
  </r>
  <r>
    <x v="6924"/>
    <x v="2"/>
    <x v="3"/>
    <m/>
    <s v="Query Resolution"/>
    <m/>
    <s v="Appeal"/>
    <m/>
    <m/>
    <x v="40"/>
    <m/>
    <m/>
    <s v="H6QWWUUSQA"/>
    <m/>
    <m/>
    <m/>
    <m/>
    <m/>
    <m/>
    <m/>
    <m/>
    <m/>
    <m/>
    <m/>
    <m/>
  </r>
  <r>
    <x v="6924"/>
    <x v="0"/>
    <x v="3"/>
    <m/>
    <s v="Query Resolution"/>
    <m/>
    <s v="Pay"/>
    <m/>
    <m/>
    <x v="17"/>
    <m/>
    <m/>
    <m/>
    <s v="75 and over"/>
    <s v="Prefer not to say"/>
    <s v="Prefer not to say"/>
    <s v="Prefer not to say"/>
    <m/>
    <m/>
    <m/>
    <m/>
    <m/>
    <m/>
    <m/>
    <m/>
  </r>
  <r>
    <x v="6924"/>
    <x v="2"/>
    <x v="3"/>
    <m/>
    <s v="Query Resolution"/>
    <m/>
    <s v="Pay"/>
    <m/>
    <m/>
    <x v="29"/>
    <m/>
    <m/>
    <s v="NNN"/>
    <s v="35 to 44"/>
    <s v="No"/>
    <s v="Female"/>
    <s v="Chinese"/>
    <m/>
    <m/>
    <m/>
    <m/>
    <m/>
    <m/>
    <m/>
    <m/>
  </r>
  <r>
    <x v="6925"/>
    <x v="0"/>
    <x v="3"/>
    <m/>
    <s v="Query Resolution"/>
    <m/>
    <s v="Pay"/>
    <m/>
    <m/>
    <x v="75"/>
    <m/>
    <m/>
    <s v="KKKKKK,"/>
    <m/>
    <m/>
    <m/>
    <m/>
    <m/>
    <m/>
    <m/>
    <m/>
    <m/>
    <m/>
    <m/>
    <m/>
  </r>
  <r>
    <x v="6926"/>
    <x v="0"/>
    <x v="3"/>
    <m/>
    <m/>
    <m/>
    <m/>
    <m/>
    <m/>
    <x v="2"/>
    <m/>
    <m/>
    <m/>
    <m/>
    <m/>
    <m/>
    <m/>
    <m/>
    <m/>
    <m/>
    <m/>
    <m/>
    <m/>
    <m/>
    <m/>
  </r>
  <r>
    <x v="6927"/>
    <x v="1"/>
    <x v="1"/>
    <m/>
    <s v="Advisor/Information"/>
    <m/>
    <s v="Report"/>
    <m/>
    <m/>
    <x v="2"/>
    <m/>
    <m/>
    <m/>
    <m/>
    <m/>
    <m/>
    <m/>
    <m/>
    <m/>
    <m/>
    <m/>
    <m/>
    <m/>
    <m/>
    <m/>
  </r>
  <r>
    <x v="6928"/>
    <x v="0"/>
    <x v="0"/>
    <m/>
    <m/>
    <m/>
    <m/>
    <m/>
    <s v="http://www.barnet.gov.uk/homepage/232/foi_requests_detail?from=2014-04-24T16:09:54&amp;until=2014-04-24T16:09:54&amp;case_id=882764"/>
    <x v="23"/>
    <m/>
    <m/>
    <m/>
    <m/>
    <m/>
    <m/>
    <m/>
    <m/>
    <m/>
    <m/>
    <m/>
    <m/>
    <m/>
    <m/>
    <m/>
  </r>
  <r>
    <x v="6929"/>
    <x v="1"/>
    <x v="2"/>
    <m/>
    <s v="Advisor/Information"/>
    <m/>
    <m/>
    <m/>
    <m/>
    <x v="15"/>
    <m/>
    <m/>
    <m/>
    <m/>
    <m/>
    <m/>
    <m/>
    <m/>
    <m/>
    <m/>
    <m/>
    <m/>
    <m/>
    <m/>
    <m/>
  </r>
  <r>
    <x v="6930"/>
    <x v="0"/>
    <x v="0"/>
    <m/>
    <m/>
    <m/>
    <m/>
    <m/>
    <s v="http://www.barnet.gov.uk/info/200104/youth_support/656/youth_support"/>
    <x v="3"/>
    <m/>
    <m/>
    <m/>
    <m/>
    <m/>
    <m/>
    <m/>
    <m/>
    <m/>
    <m/>
    <m/>
    <m/>
    <m/>
    <m/>
    <m/>
  </r>
  <r>
    <x v="6931"/>
    <x v="0"/>
    <x v="2"/>
    <m/>
    <s v="Time Taken                            "/>
    <m/>
    <m/>
    <m/>
    <m/>
    <x v="15"/>
    <m/>
    <m/>
    <m/>
    <m/>
    <m/>
    <m/>
    <m/>
    <m/>
    <m/>
    <m/>
    <m/>
    <m/>
    <m/>
    <m/>
    <m/>
  </r>
  <r>
    <x v="6932"/>
    <x v="1"/>
    <x v="2"/>
    <m/>
    <s v="Advisor/Information"/>
    <m/>
    <m/>
    <m/>
    <m/>
    <x v="16"/>
    <m/>
    <m/>
    <m/>
    <m/>
    <m/>
    <m/>
    <m/>
    <m/>
    <m/>
    <m/>
    <m/>
    <m/>
    <m/>
    <m/>
    <m/>
  </r>
  <r>
    <x v="6933"/>
    <x v="0"/>
    <x v="0"/>
    <m/>
    <m/>
    <m/>
    <m/>
    <m/>
    <s v="http://barnet.gov.uk/"/>
    <x v="0"/>
    <m/>
    <m/>
    <m/>
    <m/>
    <m/>
    <m/>
    <m/>
    <m/>
    <m/>
    <m/>
    <m/>
    <m/>
    <m/>
    <m/>
    <m/>
  </r>
  <r>
    <x v="6934"/>
    <x v="1"/>
    <x v="3"/>
    <m/>
    <s v="Time Taken                            "/>
    <m/>
    <s v="Notify"/>
    <m/>
    <m/>
    <x v="1"/>
    <m/>
    <m/>
    <s v="HA80EU"/>
    <m/>
    <m/>
    <m/>
    <m/>
    <m/>
    <m/>
    <m/>
    <m/>
    <m/>
    <m/>
    <m/>
    <m/>
  </r>
  <r>
    <x v="6935"/>
    <x v="1"/>
    <x v="2"/>
    <m/>
    <s v="Advisor/Information"/>
    <m/>
    <m/>
    <m/>
    <m/>
    <x v="11"/>
    <m/>
    <m/>
    <m/>
    <m/>
    <s v="Yes"/>
    <s v="Female"/>
    <s v="British"/>
    <m/>
    <m/>
    <m/>
    <m/>
    <m/>
    <m/>
    <m/>
    <m/>
  </r>
  <r>
    <x v="6936"/>
    <x v="1"/>
    <x v="0"/>
    <m/>
    <m/>
    <m/>
    <m/>
    <m/>
    <s v="http://www.barnet.gov.uk/homepage/249/directory_record?page=Record&amp;did=145658&amp;cat_id=802&amp;entry_id=146946"/>
    <x v="4"/>
    <m/>
    <m/>
    <m/>
    <m/>
    <m/>
    <m/>
    <m/>
    <m/>
    <m/>
    <m/>
    <m/>
    <m/>
    <m/>
    <m/>
    <m/>
  </r>
  <r>
    <x v="6937"/>
    <x v="0"/>
    <x v="0"/>
    <m/>
    <m/>
    <m/>
    <m/>
    <m/>
    <s v="http://www.barnet.gov.uk/forms/form/378/en/barnet_youth_support_service-dofe_enrolment_form"/>
    <x v="44"/>
    <m/>
    <m/>
    <m/>
    <m/>
    <m/>
    <m/>
    <m/>
    <m/>
    <m/>
    <m/>
    <m/>
    <m/>
    <m/>
    <m/>
    <m/>
  </r>
  <r>
    <x v="6938"/>
    <x v="1"/>
    <x v="3"/>
    <m/>
    <s v="Advisor/Information"/>
    <m/>
    <s v="Appeal"/>
    <m/>
    <m/>
    <x v="34"/>
    <m/>
    <m/>
    <n v="4"/>
    <m/>
    <m/>
    <m/>
    <m/>
    <m/>
    <m/>
    <m/>
    <m/>
    <m/>
    <m/>
    <m/>
    <m/>
  </r>
  <r>
    <x v="6939"/>
    <x v="0"/>
    <x v="0"/>
    <m/>
    <m/>
    <m/>
    <m/>
    <m/>
    <s v="http://www.barnet.gov.uk/homepage/45/adult_social_care"/>
    <x v="14"/>
    <m/>
    <m/>
    <m/>
    <m/>
    <m/>
    <m/>
    <m/>
    <m/>
    <m/>
    <m/>
    <m/>
    <m/>
    <m/>
    <m/>
    <m/>
  </r>
  <r>
    <x v="6940"/>
    <x v="1"/>
    <x v="2"/>
    <m/>
    <s v="Time Taken                            "/>
    <m/>
    <m/>
    <m/>
    <m/>
    <x v="16"/>
    <m/>
    <m/>
    <m/>
    <m/>
    <m/>
    <m/>
    <m/>
    <m/>
    <m/>
    <m/>
    <m/>
    <m/>
    <m/>
    <m/>
    <m/>
  </r>
  <r>
    <x v="6941"/>
    <x v="1"/>
    <x v="3"/>
    <m/>
    <s v="Time Taken                            "/>
    <m/>
    <m/>
    <m/>
    <m/>
    <x v="2"/>
    <m/>
    <m/>
    <m/>
    <m/>
    <m/>
    <m/>
    <m/>
    <m/>
    <m/>
    <m/>
    <m/>
    <m/>
    <m/>
    <m/>
    <m/>
  </r>
  <r>
    <x v="6942"/>
    <x v="1"/>
    <x v="0"/>
    <m/>
    <m/>
    <m/>
    <m/>
    <m/>
    <s v="http://www.barnet.gov.uk/info/200119/contact_details_for_customer-facing_departments/888/contact_details_for_customer-facing_departments"/>
    <x v="13"/>
    <m/>
    <m/>
    <m/>
    <m/>
    <m/>
    <m/>
    <m/>
    <m/>
    <m/>
    <m/>
    <m/>
    <m/>
    <m/>
    <m/>
    <m/>
  </r>
  <r>
    <x v="6943"/>
    <x v="2"/>
    <x v="2"/>
    <m/>
    <s v="Time Taken                            "/>
    <m/>
    <m/>
    <m/>
    <m/>
    <x v="19"/>
    <m/>
    <m/>
    <m/>
    <m/>
    <m/>
    <m/>
    <m/>
    <m/>
    <m/>
    <m/>
    <m/>
    <m/>
    <m/>
    <m/>
    <m/>
  </r>
  <r>
    <x v="6944"/>
    <x v="1"/>
    <x v="3"/>
    <m/>
    <s v="Advisor/Information"/>
    <m/>
    <s v="Report"/>
    <m/>
    <m/>
    <x v="26"/>
    <m/>
    <m/>
    <s v="NW95EU"/>
    <s v="35 to 44"/>
    <s v="No"/>
    <s v="Female"/>
    <s v="Other White"/>
    <m/>
    <m/>
    <m/>
    <m/>
    <m/>
    <m/>
    <m/>
    <m/>
  </r>
  <r>
    <x v="6945"/>
    <x v="1"/>
    <x v="2"/>
    <m/>
    <s v="Advisor/Information"/>
    <m/>
    <m/>
    <m/>
    <m/>
    <x v="14"/>
    <m/>
    <m/>
    <m/>
    <m/>
    <m/>
    <m/>
    <m/>
    <m/>
    <m/>
    <m/>
    <m/>
    <m/>
    <m/>
    <m/>
    <m/>
  </r>
  <r>
    <x v="6946"/>
    <x v="1"/>
    <x v="2"/>
    <m/>
    <s v="Advisor/Information"/>
    <m/>
    <m/>
    <m/>
    <m/>
    <x v="19"/>
    <m/>
    <m/>
    <m/>
    <m/>
    <m/>
    <m/>
    <m/>
    <m/>
    <m/>
    <m/>
    <m/>
    <m/>
    <m/>
    <m/>
    <m/>
  </r>
  <r>
    <x v="6947"/>
    <x v="1"/>
    <x v="2"/>
    <m/>
    <s v="Advisor/Information"/>
    <m/>
    <m/>
    <m/>
    <m/>
    <x v="30"/>
    <m/>
    <m/>
    <m/>
    <m/>
    <m/>
    <m/>
    <m/>
    <m/>
    <m/>
    <m/>
    <m/>
    <m/>
    <m/>
    <m/>
    <m/>
  </r>
  <r>
    <x v="6948"/>
    <x v="1"/>
    <x v="2"/>
    <m/>
    <s v="Advisor/Information"/>
    <m/>
    <m/>
    <m/>
    <m/>
    <x v="11"/>
    <m/>
    <m/>
    <m/>
    <m/>
    <m/>
    <m/>
    <m/>
    <m/>
    <m/>
    <m/>
    <m/>
    <m/>
    <m/>
    <m/>
    <m/>
  </r>
  <r>
    <x v="6949"/>
    <x v="1"/>
    <x v="2"/>
    <m/>
    <s v="Advisor/Information"/>
    <m/>
    <m/>
    <m/>
    <m/>
    <x v="15"/>
    <m/>
    <m/>
    <m/>
    <m/>
    <m/>
    <m/>
    <m/>
    <m/>
    <m/>
    <m/>
    <m/>
    <m/>
    <m/>
    <m/>
    <m/>
  </r>
  <r>
    <x v="6950"/>
    <x v="1"/>
    <x v="2"/>
    <m/>
    <s v="Advisor/Information"/>
    <m/>
    <m/>
    <m/>
    <m/>
    <x v="11"/>
    <m/>
    <m/>
    <m/>
    <m/>
    <m/>
    <m/>
    <m/>
    <m/>
    <m/>
    <m/>
    <m/>
    <m/>
    <m/>
    <m/>
    <m/>
  </r>
  <r>
    <x v="6951"/>
    <x v="1"/>
    <x v="2"/>
    <m/>
    <s v="Advisor/Information"/>
    <m/>
    <m/>
    <m/>
    <m/>
    <x v="18"/>
    <m/>
    <m/>
    <m/>
    <m/>
    <m/>
    <m/>
    <m/>
    <m/>
    <m/>
    <m/>
    <m/>
    <m/>
    <m/>
    <m/>
    <m/>
  </r>
  <r>
    <x v="6952"/>
    <x v="0"/>
    <x v="0"/>
    <m/>
    <s v="Advisor/Information"/>
    <m/>
    <s v="Enquire"/>
    <m/>
    <s v="https://www.barnet.gov.uk/homepage/249/directory_record?page=Record&amp;did=145658&amp;entry_id=147028"/>
    <x v="4"/>
    <m/>
    <m/>
    <m/>
    <s v="75 and over"/>
    <s v="Yes"/>
    <s v="Prefer not to say"/>
    <s v="Indian"/>
    <m/>
    <m/>
    <m/>
    <m/>
    <m/>
    <m/>
    <m/>
    <m/>
  </r>
  <r>
    <x v="6953"/>
    <x v="2"/>
    <x v="2"/>
    <m/>
    <m/>
    <m/>
    <m/>
    <m/>
    <m/>
    <x v="15"/>
    <m/>
    <m/>
    <m/>
    <m/>
    <m/>
    <m/>
    <m/>
    <m/>
    <m/>
    <m/>
    <m/>
    <m/>
    <m/>
    <m/>
    <m/>
  </r>
  <r>
    <x v="6954"/>
    <x v="1"/>
    <x v="2"/>
    <m/>
    <s v="Query Resolution"/>
    <m/>
    <m/>
    <m/>
    <m/>
    <x v="18"/>
    <m/>
    <m/>
    <m/>
    <m/>
    <m/>
    <m/>
    <m/>
    <m/>
    <m/>
    <m/>
    <m/>
    <m/>
    <m/>
    <m/>
    <m/>
  </r>
  <r>
    <x v="6955"/>
    <x v="1"/>
    <x v="2"/>
    <m/>
    <s v="Advisor/Information"/>
    <m/>
    <m/>
    <m/>
    <m/>
    <x v="18"/>
    <m/>
    <m/>
    <m/>
    <m/>
    <m/>
    <m/>
    <m/>
    <m/>
    <m/>
    <m/>
    <m/>
    <m/>
    <m/>
    <m/>
    <m/>
  </r>
  <r>
    <x v="6956"/>
    <x v="1"/>
    <x v="2"/>
    <m/>
    <s v="Time Taken                            "/>
    <m/>
    <m/>
    <m/>
    <m/>
    <x v="16"/>
    <m/>
    <m/>
    <m/>
    <m/>
    <m/>
    <m/>
    <m/>
    <m/>
    <m/>
    <m/>
    <m/>
    <m/>
    <m/>
    <m/>
    <m/>
  </r>
  <r>
    <x v="6957"/>
    <x v="1"/>
    <x v="0"/>
    <m/>
    <m/>
    <m/>
    <m/>
    <m/>
    <s v="http://www.barnet.gov.uk/info/930337/daycare/928/daycare"/>
    <x v="64"/>
    <m/>
    <m/>
    <m/>
    <m/>
    <m/>
    <m/>
    <m/>
    <m/>
    <m/>
    <m/>
    <m/>
    <m/>
    <m/>
    <m/>
    <m/>
  </r>
  <r>
    <x v="6957"/>
    <x v="1"/>
    <x v="0"/>
    <m/>
    <s v="Time Taken                            "/>
    <m/>
    <s v="Apply"/>
    <m/>
    <s v="https://www.barnet.gov.uk/register/authorise?email=ben.hilmi@woodsidehighschool.co.uk&amp;new=true"/>
    <x v="2"/>
    <m/>
    <m/>
    <s v="N212JJ"/>
    <m/>
    <m/>
    <m/>
    <m/>
    <m/>
    <m/>
    <m/>
    <m/>
    <m/>
    <m/>
    <m/>
    <m/>
  </r>
  <r>
    <x v="6958"/>
    <x v="1"/>
    <x v="2"/>
    <m/>
    <s v="Advisor/Information"/>
    <m/>
    <m/>
    <m/>
    <m/>
    <x v="18"/>
    <m/>
    <m/>
    <m/>
    <m/>
    <m/>
    <m/>
    <m/>
    <m/>
    <m/>
    <m/>
    <m/>
    <m/>
    <m/>
    <m/>
    <m/>
  </r>
  <r>
    <x v="6959"/>
    <x v="2"/>
    <x v="2"/>
    <m/>
    <s v="Other Reason"/>
    <m/>
    <m/>
    <m/>
    <m/>
    <x v="18"/>
    <m/>
    <m/>
    <m/>
    <m/>
    <s v="Yes"/>
    <s v="Female"/>
    <s v="British"/>
    <m/>
    <m/>
    <m/>
    <m/>
    <m/>
    <m/>
    <m/>
    <m/>
  </r>
  <r>
    <x v="6960"/>
    <x v="1"/>
    <x v="2"/>
    <m/>
    <s v="Advisor/Information"/>
    <m/>
    <m/>
    <m/>
    <m/>
    <x v="18"/>
    <m/>
    <m/>
    <m/>
    <m/>
    <m/>
    <m/>
    <m/>
    <m/>
    <m/>
    <m/>
    <m/>
    <m/>
    <m/>
    <m/>
    <m/>
  </r>
  <r>
    <x v="6961"/>
    <x v="0"/>
    <x v="0"/>
    <m/>
    <m/>
    <m/>
    <m/>
    <m/>
    <s v="http://www.barnet.gov.uk/info/200119/contact_details_for_customer-facing_departments/888/contact_details_for_customer-facing_departments"/>
    <x v="13"/>
    <m/>
    <m/>
    <m/>
    <m/>
    <m/>
    <m/>
    <m/>
    <m/>
    <m/>
    <m/>
    <m/>
    <m/>
    <m/>
    <m/>
    <m/>
  </r>
  <r>
    <x v="6962"/>
    <x v="1"/>
    <x v="2"/>
    <m/>
    <s v="Advisor/Information"/>
    <m/>
    <m/>
    <m/>
    <m/>
    <x v="16"/>
    <m/>
    <m/>
    <m/>
    <m/>
    <m/>
    <m/>
    <m/>
    <m/>
    <m/>
    <m/>
    <m/>
    <m/>
    <m/>
    <m/>
    <m/>
  </r>
  <r>
    <x v="6963"/>
    <x v="1"/>
    <x v="2"/>
    <m/>
    <s v="Advisor/Information"/>
    <m/>
    <m/>
    <m/>
    <m/>
    <x v="15"/>
    <m/>
    <m/>
    <m/>
    <m/>
    <m/>
    <m/>
    <m/>
    <m/>
    <m/>
    <m/>
    <m/>
    <m/>
    <m/>
    <m/>
    <m/>
  </r>
  <r>
    <x v="6964"/>
    <x v="1"/>
    <x v="2"/>
    <m/>
    <s v="Advisor/Information"/>
    <m/>
    <m/>
    <m/>
    <m/>
    <x v="18"/>
    <m/>
    <m/>
    <m/>
    <m/>
    <m/>
    <m/>
    <m/>
    <m/>
    <m/>
    <m/>
    <m/>
    <m/>
    <m/>
    <m/>
    <m/>
  </r>
  <r>
    <x v="6965"/>
    <x v="1"/>
    <x v="2"/>
    <m/>
    <m/>
    <m/>
    <m/>
    <m/>
    <m/>
    <x v="30"/>
    <m/>
    <m/>
    <m/>
    <m/>
    <m/>
    <m/>
    <m/>
    <m/>
    <m/>
    <m/>
    <m/>
    <m/>
    <m/>
    <m/>
    <m/>
  </r>
  <r>
    <x v="6966"/>
    <x v="2"/>
    <x v="3"/>
    <m/>
    <m/>
    <m/>
    <m/>
    <m/>
    <m/>
    <x v="2"/>
    <m/>
    <m/>
    <m/>
    <m/>
    <m/>
    <m/>
    <m/>
    <m/>
    <m/>
    <m/>
    <m/>
    <m/>
    <m/>
    <m/>
    <m/>
  </r>
  <r>
    <x v="6967"/>
    <x v="1"/>
    <x v="2"/>
    <m/>
    <s v="Advisor/Information"/>
    <m/>
    <m/>
    <m/>
    <m/>
    <x v="16"/>
    <m/>
    <m/>
    <m/>
    <m/>
    <m/>
    <m/>
    <m/>
    <m/>
    <m/>
    <m/>
    <m/>
    <m/>
    <m/>
    <m/>
    <m/>
  </r>
  <r>
    <x v="6968"/>
    <x v="1"/>
    <x v="2"/>
    <m/>
    <m/>
    <m/>
    <m/>
    <m/>
    <m/>
    <x v="11"/>
    <m/>
    <m/>
    <m/>
    <m/>
    <m/>
    <m/>
    <m/>
    <m/>
    <m/>
    <m/>
    <m/>
    <m/>
    <m/>
    <m/>
    <m/>
  </r>
  <r>
    <x v="6969"/>
    <x v="1"/>
    <x v="2"/>
    <m/>
    <s v="Advisor/Information"/>
    <m/>
    <m/>
    <m/>
    <m/>
    <x v="19"/>
    <m/>
    <m/>
    <m/>
    <m/>
    <m/>
    <m/>
    <m/>
    <m/>
    <m/>
    <m/>
    <m/>
    <m/>
    <m/>
    <m/>
    <m/>
  </r>
  <r>
    <x v="6970"/>
    <x v="1"/>
    <x v="2"/>
    <m/>
    <s v="Query Resolution"/>
    <m/>
    <m/>
    <m/>
    <m/>
    <x v="18"/>
    <m/>
    <m/>
    <m/>
    <m/>
    <s v="No"/>
    <s v="Female"/>
    <s v="Indian"/>
    <m/>
    <m/>
    <m/>
    <m/>
    <m/>
    <m/>
    <m/>
    <m/>
  </r>
  <r>
    <x v="6971"/>
    <x v="2"/>
    <x v="2"/>
    <m/>
    <s v="Query Resolution"/>
    <m/>
    <m/>
    <m/>
    <m/>
    <x v="11"/>
    <m/>
    <m/>
    <m/>
    <m/>
    <m/>
    <m/>
    <m/>
    <m/>
    <m/>
    <m/>
    <m/>
    <m/>
    <m/>
    <m/>
    <m/>
  </r>
  <r>
    <x v="6972"/>
    <x v="2"/>
    <x v="2"/>
    <m/>
    <s v="Time Taken                            "/>
    <m/>
    <m/>
    <m/>
    <m/>
    <x v="18"/>
    <m/>
    <m/>
    <m/>
    <m/>
    <m/>
    <m/>
    <m/>
    <m/>
    <m/>
    <m/>
    <m/>
    <m/>
    <m/>
    <m/>
    <m/>
  </r>
  <r>
    <x v="6973"/>
    <x v="0"/>
    <x v="2"/>
    <m/>
    <s v="Other Reason"/>
    <m/>
    <m/>
    <m/>
    <m/>
    <x v="23"/>
    <m/>
    <m/>
    <m/>
    <m/>
    <s v="No"/>
    <s v="Male"/>
    <s v="British"/>
    <m/>
    <m/>
    <m/>
    <m/>
    <m/>
    <m/>
    <m/>
    <m/>
  </r>
  <r>
    <x v="6974"/>
    <x v="1"/>
    <x v="3"/>
    <m/>
    <m/>
    <m/>
    <m/>
    <m/>
    <m/>
    <x v="2"/>
    <m/>
    <m/>
    <m/>
    <m/>
    <m/>
    <m/>
    <m/>
    <m/>
    <m/>
    <m/>
    <m/>
    <m/>
    <m/>
    <m/>
    <m/>
  </r>
  <r>
    <x v="6975"/>
    <x v="1"/>
    <x v="2"/>
    <m/>
    <s v="Advisor/Information"/>
    <m/>
    <m/>
    <m/>
    <m/>
    <x v="14"/>
    <m/>
    <m/>
    <m/>
    <m/>
    <m/>
    <m/>
    <m/>
    <m/>
    <m/>
    <m/>
    <m/>
    <m/>
    <m/>
    <m/>
    <m/>
  </r>
  <r>
    <x v="6976"/>
    <x v="1"/>
    <x v="2"/>
    <m/>
    <s v="Advisor/Information"/>
    <m/>
    <m/>
    <m/>
    <m/>
    <x v="15"/>
    <m/>
    <m/>
    <m/>
    <m/>
    <m/>
    <m/>
    <m/>
    <m/>
    <m/>
    <m/>
    <m/>
    <m/>
    <m/>
    <m/>
    <m/>
  </r>
  <r>
    <x v="6977"/>
    <x v="1"/>
    <x v="3"/>
    <m/>
    <s v="Time Taken                            "/>
    <m/>
    <s v="Report"/>
    <m/>
    <m/>
    <x v="73"/>
    <m/>
    <m/>
    <m/>
    <m/>
    <m/>
    <m/>
    <m/>
    <m/>
    <m/>
    <m/>
    <m/>
    <m/>
    <m/>
    <m/>
    <m/>
  </r>
  <r>
    <x v="6977"/>
    <x v="2"/>
    <x v="3"/>
    <m/>
    <s v="Query Resolution"/>
    <m/>
    <s v="Apply"/>
    <m/>
    <m/>
    <x v="40"/>
    <m/>
    <m/>
    <s v="6IDJBHFGHSSU"/>
    <s v="25 to 34"/>
    <s v="No"/>
    <s v="Prefer not to say"/>
    <s v="Prefer not to say"/>
    <m/>
    <m/>
    <m/>
    <m/>
    <m/>
    <m/>
    <m/>
    <m/>
  </r>
  <r>
    <x v="6978"/>
    <x v="0"/>
    <x v="0"/>
    <m/>
    <s v="Query Resolution"/>
    <m/>
    <s v="Apply"/>
    <m/>
    <s v="http://www.barnet.gov.uk/homepage/286/bin_collection_dates?categoryID=1130&amp;postcode=N12+9ET&amp;uprn=200156286"/>
    <x v="11"/>
    <m/>
    <m/>
    <s v="N129ET"/>
    <m/>
    <m/>
    <m/>
    <m/>
    <m/>
    <m/>
    <m/>
    <m/>
    <m/>
    <m/>
    <m/>
    <m/>
  </r>
  <r>
    <x v="6979"/>
    <x v="0"/>
    <x v="0"/>
    <m/>
    <m/>
    <m/>
    <m/>
    <m/>
    <s v="http://www.barnet.gov.uk/info/940329/north_london_business_park_nlbp/923/north_london_business_park_nlbp"/>
    <x v="13"/>
    <m/>
    <m/>
    <m/>
    <m/>
    <m/>
    <m/>
    <m/>
    <m/>
    <m/>
    <m/>
    <m/>
    <m/>
    <m/>
    <m/>
    <m/>
  </r>
  <r>
    <x v="6980"/>
    <x v="1"/>
    <x v="2"/>
    <m/>
    <s v="Advisor/Information"/>
    <m/>
    <m/>
    <m/>
    <m/>
    <x v="11"/>
    <m/>
    <m/>
    <m/>
    <m/>
    <m/>
    <m/>
    <m/>
    <m/>
    <m/>
    <m/>
    <m/>
    <m/>
    <m/>
    <m/>
    <m/>
  </r>
  <r>
    <x v="6981"/>
    <x v="0"/>
    <x v="0"/>
    <m/>
    <m/>
    <m/>
    <m/>
    <m/>
    <s v="http://www.barnet.gov.uk/"/>
    <x v="0"/>
    <m/>
    <m/>
    <m/>
    <m/>
    <m/>
    <m/>
    <m/>
    <m/>
    <m/>
    <m/>
    <m/>
    <m/>
    <m/>
    <m/>
    <m/>
  </r>
  <r>
    <x v="6982"/>
    <x v="1"/>
    <x v="3"/>
    <m/>
    <m/>
    <m/>
    <m/>
    <m/>
    <m/>
    <x v="2"/>
    <m/>
    <m/>
    <m/>
    <m/>
    <m/>
    <m/>
    <m/>
    <m/>
    <m/>
    <m/>
    <m/>
    <m/>
    <m/>
    <m/>
    <m/>
  </r>
  <r>
    <x v="6983"/>
    <x v="1"/>
    <x v="2"/>
    <m/>
    <s v="Advisor/Information"/>
    <m/>
    <m/>
    <m/>
    <m/>
    <x v="23"/>
    <m/>
    <m/>
    <m/>
    <m/>
    <m/>
    <m/>
    <m/>
    <m/>
    <m/>
    <m/>
    <m/>
    <m/>
    <m/>
    <m/>
    <m/>
  </r>
  <r>
    <x v="6983"/>
    <x v="2"/>
    <x v="2"/>
    <m/>
    <s v="Query Resolution"/>
    <m/>
    <m/>
    <m/>
    <m/>
    <x v="15"/>
    <m/>
    <m/>
    <m/>
    <m/>
    <s v="No"/>
    <s v="Male"/>
    <s v="British"/>
    <m/>
    <m/>
    <m/>
    <m/>
    <m/>
    <m/>
    <m/>
    <m/>
  </r>
  <r>
    <x v="6984"/>
    <x v="1"/>
    <x v="3"/>
    <m/>
    <m/>
    <m/>
    <m/>
    <m/>
    <m/>
    <x v="2"/>
    <m/>
    <m/>
    <m/>
    <m/>
    <m/>
    <m/>
    <m/>
    <m/>
    <m/>
    <m/>
    <m/>
    <m/>
    <m/>
    <m/>
    <m/>
  </r>
  <r>
    <x v="6985"/>
    <x v="1"/>
    <x v="2"/>
    <m/>
    <s v="Advisor/Information"/>
    <m/>
    <m/>
    <m/>
    <m/>
    <x v="15"/>
    <m/>
    <m/>
    <m/>
    <m/>
    <m/>
    <m/>
    <m/>
    <m/>
    <m/>
    <m/>
    <m/>
    <m/>
    <m/>
    <m/>
    <m/>
  </r>
  <r>
    <x v="6986"/>
    <x v="1"/>
    <x v="2"/>
    <m/>
    <s v="Time Taken                            "/>
    <m/>
    <m/>
    <m/>
    <m/>
    <x v="19"/>
    <m/>
    <m/>
    <m/>
    <m/>
    <m/>
    <m/>
    <m/>
    <m/>
    <m/>
    <m/>
    <m/>
    <m/>
    <m/>
    <m/>
    <m/>
  </r>
  <r>
    <x v="6987"/>
    <x v="1"/>
    <x v="3"/>
    <m/>
    <s v="Time Taken                            "/>
    <m/>
    <s v="Enquire"/>
    <m/>
    <m/>
    <x v="57"/>
    <m/>
    <m/>
    <m/>
    <m/>
    <m/>
    <m/>
    <m/>
    <m/>
    <m/>
    <m/>
    <m/>
    <m/>
    <m/>
    <m/>
    <m/>
  </r>
  <r>
    <x v="6988"/>
    <x v="1"/>
    <x v="2"/>
    <m/>
    <s v="Advisor/Information"/>
    <m/>
    <m/>
    <m/>
    <m/>
    <x v="15"/>
    <m/>
    <m/>
    <m/>
    <m/>
    <m/>
    <m/>
    <m/>
    <m/>
    <m/>
    <m/>
    <m/>
    <m/>
    <m/>
    <m/>
    <m/>
  </r>
  <r>
    <x v="6989"/>
    <x v="0"/>
    <x v="3"/>
    <m/>
    <s v="Decision"/>
    <m/>
    <s v="Pay"/>
    <m/>
    <m/>
    <x v="36"/>
    <m/>
    <m/>
    <s v="W11M.DCHTSYU"/>
    <m/>
    <m/>
    <m/>
    <m/>
    <m/>
    <m/>
    <m/>
    <m/>
    <m/>
    <m/>
    <m/>
    <m/>
  </r>
  <r>
    <x v="6990"/>
    <x v="0"/>
    <x v="3"/>
    <m/>
    <s v="Query Resolution"/>
    <m/>
    <s v="Pay"/>
    <m/>
    <m/>
    <x v="2"/>
    <m/>
    <m/>
    <m/>
    <m/>
    <m/>
    <m/>
    <m/>
    <m/>
    <m/>
    <m/>
    <m/>
    <m/>
    <m/>
    <m/>
    <m/>
  </r>
  <r>
    <x v="6991"/>
    <x v="1"/>
    <x v="2"/>
    <m/>
    <s v="Query Resolution"/>
    <m/>
    <m/>
    <m/>
    <m/>
    <x v="23"/>
    <m/>
    <m/>
    <m/>
    <m/>
    <s v="Yes"/>
    <s v="Female"/>
    <s v="White and Black African"/>
    <m/>
    <m/>
    <m/>
    <m/>
    <m/>
    <m/>
    <m/>
    <m/>
  </r>
  <r>
    <x v="6992"/>
    <x v="1"/>
    <x v="2"/>
    <m/>
    <s v="Time Taken                            "/>
    <m/>
    <m/>
    <m/>
    <m/>
    <x v="18"/>
    <m/>
    <m/>
    <m/>
    <m/>
    <m/>
    <m/>
    <m/>
    <m/>
    <m/>
    <m/>
    <m/>
    <m/>
    <m/>
    <m/>
    <m/>
  </r>
  <r>
    <x v="6993"/>
    <x v="2"/>
    <x v="2"/>
    <m/>
    <s v="Time Taken                            "/>
    <m/>
    <m/>
    <m/>
    <m/>
    <x v="15"/>
    <m/>
    <m/>
    <m/>
    <m/>
    <m/>
    <m/>
    <m/>
    <m/>
    <m/>
    <m/>
    <m/>
    <m/>
    <m/>
    <m/>
    <m/>
  </r>
  <r>
    <x v="6994"/>
    <x v="1"/>
    <x v="3"/>
    <m/>
    <s v="Time Taken                            "/>
    <m/>
    <s v="Enquire"/>
    <m/>
    <m/>
    <x v="1"/>
    <m/>
    <m/>
    <s v="HA88EP"/>
    <m/>
    <m/>
    <m/>
    <m/>
    <m/>
    <m/>
    <m/>
    <m/>
    <m/>
    <m/>
    <m/>
    <m/>
  </r>
  <r>
    <x v="6995"/>
    <x v="1"/>
    <x v="0"/>
    <m/>
    <s v="Time Taken                            "/>
    <m/>
    <s v="Enquire"/>
    <m/>
    <s v="http://www.barnet.gov.uk/site/scripts/documents.php?categoryID=200018"/>
    <x v="17"/>
    <m/>
    <m/>
    <m/>
    <s v="35 to 44"/>
    <s v="No"/>
    <s v="Male"/>
    <s v="British"/>
    <m/>
    <m/>
    <m/>
    <m/>
    <m/>
    <m/>
    <m/>
    <m/>
  </r>
  <r>
    <x v="6996"/>
    <x v="0"/>
    <x v="0"/>
    <m/>
    <s v="Query Resolution"/>
    <m/>
    <s v="Enquire"/>
    <m/>
    <s v="http://www.barnet.gov.uk/homepage/249/directory_record?page=Record&amp;did=145643&amp;entry_id=66974"/>
    <x v="4"/>
    <m/>
    <m/>
    <m/>
    <m/>
    <m/>
    <m/>
    <m/>
    <m/>
    <m/>
    <m/>
    <m/>
    <m/>
    <m/>
    <m/>
    <m/>
  </r>
  <r>
    <x v="6997"/>
    <x v="0"/>
    <x v="0"/>
    <m/>
    <m/>
    <m/>
    <m/>
    <m/>
    <s v="https://www.barnet.gov.uk/forms/form/140/en/building_notice_application"/>
    <x v="44"/>
    <m/>
    <m/>
    <m/>
    <m/>
    <m/>
    <m/>
    <m/>
    <m/>
    <m/>
    <m/>
    <m/>
    <m/>
    <m/>
    <m/>
    <m/>
  </r>
  <r>
    <x v="6998"/>
    <x v="1"/>
    <x v="2"/>
    <m/>
    <s v="Advisor/Information"/>
    <m/>
    <m/>
    <m/>
    <m/>
    <x v="15"/>
    <m/>
    <m/>
    <m/>
    <m/>
    <m/>
    <m/>
    <m/>
    <m/>
    <m/>
    <m/>
    <m/>
    <m/>
    <m/>
    <m/>
    <m/>
  </r>
  <r>
    <x v="6999"/>
    <x v="1"/>
    <x v="0"/>
    <m/>
    <m/>
    <m/>
    <m/>
    <m/>
    <s v="http://www.barnet.gov.uk/info/461/parks_and_open_spaces"/>
    <x v="23"/>
    <m/>
    <m/>
    <m/>
    <m/>
    <m/>
    <m/>
    <m/>
    <m/>
    <m/>
    <m/>
    <m/>
    <m/>
    <m/>
    <m/>
    <m/>
  </r>
  <r>
    <x v="7000"/>
    <x v="1"/>
    <x v="3"/>
    <m/>
    <s v="Other Reason"/>
    <m/>
    <s v="Enquire"/>
    <m/>
    <m/>
    <x v="32"/>
    <m/>
    <m/>
    <m/>
    <m/>
    <m/>
    <m/>
    <m/>
    <m/>
    <m/>
    <m/>
    <m/>
    <m/>
    <m/>
    <m/>
    <m/>
  </r>
  <r>
    <x v="7000"/>
    <x v="2"/>
    <x v="3"/>
    <m/>
    <s v="Decision"/>
    <m/>
    <s v="Book"/>
    <m/>
    <m/>
    <x v="68"/>
    <s v="GG"/>
    <m/>
    <m/>
    <m/>
    <m/>
    <m/>
    <m/>
    <m/>
    <m/>
    <m/>
    <m/>
    <m/>
    <m/>
    <m/>
    <m/>
  </r>
  <r>
    <x v="7000"/>
    <x v="1"/>
    <x v="3"/>
    <m/>
    <s v="Advisor/Information"/>
    <m/>
    <s v="Book"/>
    <m/>
    <m/>
    <x v="75"/>
    <m/>
    <m/>
    <s v="ETE"/>
    <m/>
    <m/>
    <m/>
    <m/>
    <m/>
    <m/>
    <m/>
    <m/>
    <m/>
    <m/>
    <m/>
    <m/>
  </r>
  <r>
    <x v="7001"/>
    <x v="2"/>
    <x v="3"/>
    <m/>
    <s v="Query Resolution"/>
    <m/>
    <s v="Appeal"/>
    <m/>
    <m/>
    <x v="40"/>
    <m/>
    <m/>
    <s v="NSNNNHB"/>
    <s v="75 and over"/>
    <s v="Yes"/>
    <s v="Prefer not to say"/>
    <s v="Other"/>
    <m/>
    <m/>
    <m/>
    <m/>
    <m/>
    <m/>
    <m/>
    <m/>
  </r>
  <r>
    <x v="7001"/>
    <x v="0"/>
    <x v="3"/>
    <m/>
    <s v="Query Resolution"/>
    <m/>
    <s v="Appeal"/>
    <m/>
    <m/>
    <x v="10"/>
    <m/>
    <m/>
    <s v="ERICAROARA@Z"/>
    <m/>
    <m/>
    <m/>
    <m/>
    <m/>
    <m/>
    <m/>
    <m/>
    <m/>
    <m/>
    <m/>
    <m/>
  </r>
  <r>
    <x v="7002"/>
    <x v="0"/>
    <x v="3"/>
    <m/>
    <s v="Advisor/Information"/>
    <m/>
    <s v="Book"/>
    <m/>
    <m/>
    <x v="1"/>
    <s v="FGS4"/>
    <m/>
    <s v="@"/>
    <s v="35 to 44"/>
    <s v="Yes"/>
    <s v="Male"/>
    <s v="British"/>
    <m/>
    <m/>
    <m/>
    <m/>
    <m/>
    <m/>
    <m/>
    <m/>
  </r>
  <r>
    <x v="7003"/>
    <x v="2"/>
    <x v="2"/>
    <m/>
    <m/>
    <m/>
    <m/>
    <m/>
    <m/>
    <x v="30"/>
    <m/>
    <m/>
    <m/>
    <m/>
    <m/>
    <m/>
    <m/>
    <m/>
    <m/>
    <m/>
    <m/>
    <m/>
    <m/>
    <m/>
    <m/>
  </r>
  <r>
    <x v="7004"/>
    <x v="1"/>
    <x v="3"/>
    <m/>
    <s v="Query Resolution"/>
    <m/>
    <s v="Book"/>
    <m/>
    <m/>
    <x v="35"/>
    <m/>
    <m/>
    <s v="ZEXARALERWTX"/>
    <s v="18 to 24"/>
    <s v="Yes"/>
    <s v="Male"/>
    <s v="British"/>
    <m/>
    <m/>
    <m/>
    <m/>
    <m/>
    <m/>
    <m/>
    <m/>
  </r>
  <r>
    <x v="7004"/>
    <x v="2"/>
    <x v="3"/>
    <m/>
    <s v="Advisor/Information"/>
    <m/>
    <s v="Appeal"/>
    <m/>
    <m/>
    <x v="11"/>
    <s v="SDF"/>
    <m/>
    <s v="HORETODOOR"/>
    <s v="45 to 54"/>
    <s v="Yes"/>
    <s v="Male"/>
    <s v="British"/>
    <m/>
    <m/>
    <m/>
    <m/>
    <m/>
    <m/>
    <m/>
    <m/>
  </r>
  <r>
    <x v="7005"/>
    <x v="0"/>
    <x v="3"/>
    <m/>
    <s v="Time Taken                            "/>
    <m/>
    <s v="Pay"/>
    <m/>
    <m/>
    <x v="49"/>
    <m/>
    <m/>
    <s v="DOORACRE"/>
    <m/>
    <m/>
    <m/>
    <m/>
    <m/>
    <m/>
    <m/>
    <m/>
    <m/>
    <m/>
    <m/>
    <m/>
  </r>
  <r>
    <x v="7006"/>
    <x v="2"/>
    <x v="3"/>
    <m/>
    <s v="Decision"/>
    <m/>
    <s v="Book"/>
    <m/>
    <m/>
    <x v="72"/>
    <m/>
    <m/>
    <s v="HORC"/>
    <s v="25 to 34"/>
    <s v="Prefer not to say"/>
    <s v="Prefer not to say"/>
    <s v="British"/>
    <m/>
    <m/>
    <m/>
    <m/>
    <m/>
    <m/>
    <m/>
    <m/>
  </r>
  <r>
    <x v="7006"/>
    <x v="1"/>
    <x v="2"/>
    <m/>
    <s v="Advisor/Information"/>
    <m/>
    <m/>
    <m/>
    <m/>
    <x v="19"/>
    <m/>
    <m/>
    <m/>
    <m/>
    <m/>
    <m/>
    <m/>
    <m/>
    <m/>
    <m/>
    <m/>
    <m/>
    <m/>
    <m/>
    <m/>
  </r>
  <r>
    <x v="7007"/>
    <x v="0"/>
    <x v="3"/>
    <m/>
    <s v="Decision"/>
    <m/>
    <s v="Book"/>
    <m/>
    <m/>
    <x v="27"/>
    <m/>
    <m/>
    <s v="TERMER"/>
    <s v="Under 18"/>
    <s v="Yes"/>
    <s v="Male"/>
    <s v="British"/>
    <m/>
    <m/>
    <m/>
    <m/>
    <m/>
    <m/>
    <m/>
    <m/>
  </r>
  <r>
    <x v="7008"/>
    <x v="1"/>
    <x v="2"/>
    <m/>
    <s v="Advisor/Information"/>
    <m/>
    <m/>
    <m/>
    <m/>
    <x v="16"/>
    <m/>
    <m/>
    <m/>
    <m/>
    <m/>
    <m/>
    <m/>
    <m/>
    <m/>
    <m/>
    <m/>
    <m/>
    <m/>
    <m/>
    <m/>
  </r>
  <r>
    <x v="7009"/>
    <x v="1"/>
    <x v="2"/>
    <m/>
    <s v="Advisor/Information"/>
    <m/>
    <m/>
    <m/>
    <m/>
    <x v="16"/>
    <m/>
    <m/>
    <m/>
    <m/>
    <m/>
    <m/>
    <m/>
    <m/>
    <m/>
    <m/>
    <m/>
    <m/>
    <m/>
    <m/>
    <m/>
  </r>
  <r>
    <x v="7010"/>
    <x v="1"/>
    <x v="0"/>
    <m/>
    <m/>
    <m/>
    <m/>
    <m/>
    <s v="http://www.barnet.gov.uk/"/>
    <x v="0"/>
    <m/>
    <m/>
    <m/>
    <m/>
    <m/>
    <m/>
    <m/>
    <m/>
    <m/>
    <m/>
    <m/>
    <m/>
    <m/>
    <m/>
    <m/>
  </r>
  <r>
    <x v="7011"/>
    <x v="1"/>
    <x v="3"/>
    <m/>
    <s v="Other Reason"/>
    <m/>
    <s v="Book"/>
    <m/>
    <m/>
    <x v="72"/>
    <m/>
    <m/>
    <s v="H3CG"/>
    <m/>
    <m/>
    <m/>
    <m/>
    <m/>
    <m/>
    <m/>
    <m/>
    <m/>
    <m/>
    <m/>
    <m/>
  </r>
  <r>
    <x v="7012"/>
    <x v="1"/>
    <x v="2"/>
    <m/>
    <s v="Time Taken                            "/>
    <m/>
    <m/>
    <m/>
    <m/>
    <x v="16"/>
    <m/>
    <m/>
    <m/>
    <m/>
    <m/>
    <m/>
    <m/>
    <m/>
    <m/>
    <m/>
    <m/>
    <m/>
    <m/>
    <m/>
    <m/>
  </r>
  <r>
    <x v="7013"/>
    <x v="2"/>
    <x v="3"/>
    <m/>
    <s v="Other Reason"/>
    <m/>
    <s v="Report"/>
    <m/>
    <m/>
    <x v="26"/>
    <m/>
    <m/>
    <m/>
    <m/>
    <m/>
    <m/>
    <m/>
    <m/>
    <m/>
    <m/>
    <m/>
    <m/>
    <m/>
    <m/>
    <m/>
  </r>
  <r>
    <x v="7014"/>
    <x v="0"/>
    <x v="0"/>
    <m/>
    <m/>
    <m/>
    <m/>
    <m/>
    <s v="N/A"/>
    <x v="2"/>
    <m/>
    <m/>
    <m/>
    <m/>
    <m/>
    <m/>
    <m/>
    <m/>
    <m/>
    <m/>
    <m/>
    <m/>
    <m/>
    <m/>
    <m/>
  </r>
  <r>
    <x v="7015"/>
    <x v="1"/>
    <x v="0"/>
    <m/>
    <m/>
    <m/>
    <m/>
    <m/>
    <s v="N/A"/>
    <x v="2"/>
    <m/>
    <m/>
    <m/>
    <m/>
    <m/>
    <m/>
    <m/>
    <m/>
    <m/>
    <m/>
    <m/>
    <m/>
    <m/>
    <m/>
    <m/>
  </r>
  <r>
    <x v="7016"/>
    <x v="2"/>
    <x v="0"/>
    <m/>
    <m/>
    <m/>
    <m/>
    <m/>
    <s v="N/A"/>
    <x v="2"/>
    <m/>
    <m/>
    <m/>
    <m/>
    <m/>
    <m/>
    <m/>
    <m/>
    <m/>
    <m/>
    <m/>
    <m/>
    <m/>
    <m/>
    <m/>
  </r>
  <r>
    <x v="7017"/>
    <x v="0"/>
    <x v="0"/>
    <m/>
    <m/>
    <m/>
    <m/>
    <m/>
    <s v="N/A"/>
    <x v="2"/>
    <m/>
    <m/>
    <m/>
    <m/>
    <m/>
    <m/>
    <m/>
    <m/>
    <m/>
    <m/>
    <m/>
    <m/>
    <m/>
    <m/>
    <m/>
  </r>
  <r>
    <x v="7018"/>
    <x v="1"/>
    <x v="2"/>
    <m/>
    <m/>
    <m/>
    <m/>
    <m/>
    <m/>
    <x v="15"/>
    <m/>
    <m/>
    <m/>
    <m/>
    <m/>
    <m/>
    <m/>
    <m/>
    <m/>
    <m/>
    <m/>
    <m/>
    <m/>
    <m/>
    <m/>
  </r>
  <r>
    <x v="7019"/>
    <x v="2"/>
    <x v="0"/>
    <s v="A specific web page"/>
    <s v="Query Resolution"/>
    <m/>
    <s v="Enquire"/>
    <m/>
    <s v="N/A"/>
    <x v="2"/>
    <m/>
    <m/>
    <m/>
    <s v="Prefer Not To Say"/>
    <m/>
    <s v="Prefer not to say"/>
    <s v="Prefer not to say"/>
    <m/>
    <m/>
    <m/>
    <m/>
    <m/>
    <m/>
    <m/>
    <m/>
  </r>
  <r>
    <x v="7020"/>
    <x v="0"/>
    <x v="2"/>
    <m/>
    <s v="Other Reason"/>
    <m/>
    <m/>
    <m/>
    <m/>
    <x v="19"/>
    <m/>
    <m/>
    <m/>
    <m/>
    <m/>
    <m/>
    <m/>
    <m/>
    <m/>
    <m/>
    <m/>
    <m/>
    <m/>
    <m/>
    <m/>
  </r>
  <r>
    <x v="7021"/>
    <x v="1"/>
    <x v="0"/>
    <m/>
    <m/>
    <m/>
    <m/>
    <m/>
    <s v="N/A"/>
    <x v="2"/>
    <m/>
    <m/>
    <m/>
    <m/>
    <m/>
    <m/>
    <m/>
    <m/>
    <m/>
    <m/>
    <m/>
    <m/>
    <m/>
    <m/>
    <m/>
  </r>
  <r>
    <x v="7022"/>
    <x v="1"/>
    <x v="2"/>
    <m/>
    <s v="Time Taken                            "/>
    <m/>
    <m/>
    <m/>
    <m/>
    <x v="11"/>
    <m/>
    <m/>
    <m/>
    <m/>
    <m/>
    <m/>
    <m/>
    <m/>
    <m/>
    <m/>
    <m/>
    <m/>
    <m/>
    <m/>
    <m/>
  </r>
  <r>
    <x v="7023"/>
    <x v="2"/>
    <x v="0"/>
    <m/>
    <m/>
    <m/>
    <m/>
    <m/>
    <s v="N/A"/>
    <x v="2"/>
    <m/>
    <m/>
    <m/>
    <m/>
    <m/>
    <m/>
    <m/>
    <m/>
    <m/>
    <m/>
    <m/>
    <m/>
    <m/>
    <m/>
    <m/>
  </r>
  <r>
    <x v="7024"/>
    <x v="1"/>
    <x v="0"/>
    <m/>
    <m/>
    <m/>
    <m/>
    <m/>
    <s v="N/A"/>
    <x v="2"/>
    <m/>
    <m/>
    <m/>
    <m/>
    <m/>
    <m/>
    <m/>
    <m/>
    <m/>
    <m/>
    <m/>
    <m/>
    <m/>
    <m/>
    <m/>
  </r>
  <r>
    <x v="7025"/>
    <x v="0"/>
    <x v="0"/>
    <m/>
    <m/>
    <m/>
    <m/>
    <m/>
    <s v="N/A"/>
    <x v="2"/>
    <m/>
    <m/>
    <m/>
    <m/>
    <m/>
    <m/>
    <m/>
    <m/>
    <m/>
    <m/>
    <m/>
    <m/>
    <m/>
    <m/>
    <m/>
  </r>
  <r>
    <x v="7026"/>
    <x v="2"/>
    <x v="0"/>
    <m/>
    <m/>
    <m/>
    <m/>
    <m/>
    <s v="N/A"/>
    <x v="2"/>
    <m/>
    <m/>
    <m/>
    <m/>
    <m/>
    <m/>
    <m/>
    <m/>
    <m/>
    <m/>
    <m/>
    <m/>
    <m/>
    <m/>
    <m/>
  </r>
  <r>
    <x v="7027"/>
    <x v="1"/>
    <x v="0"/>
    <m/>
    <m/>
    <m/>
    <m/>
    <m/>
    <s v="N/A"/>
    <x v="2"/>
    <m/>
    <m/>
    <m/>
    <m/>
    <m/>
    <m/>
    <m/>
    <m/>
    <m/>
    <m/>
    <m/>
    <m/>
    <m/>
    <m/>
    <m/>
  </r>
  <r>
    <x v="7028"/>
    <x v="1"/>
    <x v="0"/>
    <m/>
    <m/>
    <m/>
    <m/>
    <m/>
    <s v="http://www.barnet.gov.uk/info/730005/Adults_directory_record?did=145638&amp;entry_id=20133"/>
    <x v="14"/>
    <m/>
    <m/>
    <m/>
    <m/>
    <m/>
    <m/>
    <m/>
    <m/>
    <m/>
    <m/>
    <m/>
    <m/>
    <m/>
    <m/>
    <m/>
  </r>
  <r>
    <x v="7029"/>
    <x v="1"/>
    <x v="2"/>
    <m/>
    <m/>
    <m/>
    <m/>
    <m/>
    <m/>
    <x v="16"/>
    <m/>
    <m/>
    <m/>
    <m/>
    <m/>
    <m/>
    <m/>
    <m/>
    <m/>
    <m/>
    <m/>
    <m/>
    <m/>
    <m/>
    <m/>
  </r>
  <r>
    <x v="7030"/>
    <x v="1"/>
    <x v="2"/>
    <m/>
    <s v="Advisor/Information"/>
    <m/>
    <m/>
    <m/>
    <m/>
    <x v="14"/>
    <m/>
    <m/>
    <m/>
    <m/>
    <m/>
    <m/>
    <m/>
    <m/>
    <m/>
    <m/>
    <m/>
    <m/>
    <m/>
    <m/>
    <m/>
  </r>
  <r>
    <x v="7031"/>
    <x v="2"/>
    <x v="2"/>
    <m/>
    <s v="Time Taken                            "/>
    <m/>
    <m/>
    <m/>
    <m/>
    <x v="30"/>
    <m/>
    <m/>
    <m/>
    <m/>
    <m/>
    <m/>
    <m/>
    <m/>
    <m/>
    <m/>
    <m/>
    <m/>
    <m/>
    <m/>
    <m/>
  </r>
  <r>
    <x v="7032"/>
    <x v="1"/>
    <x v="0"/>
    <m/>
    <m/>
    <m/>
    <m/>
    <m/>
    <s v="N/A"/>
    <x v="2"/>
    <m/>
    <m/>
    <m/>
    <m/>
    <m/>
    <m/>
    <m/>
    <m/>
    <m/>
    <m/>
    <m/>
    <m/>
    <m/>
    <m/>
    <m/>
  </r>
  <r>
    <x v="7033"/>
    <x v="1"/>
    <x v="2"/>
    <m/>
    <s v="Advisor/Information"/>
    <m/>
    <m/>
    <m/>
    <m/>
    <x v="18"/>
    <m/>
    <m/>
    <m/>
    <m/>
    <m/>
    <m/>
    <m/>
    <m/>
    <m/>
    <m/>
    <m/>
    <m/>
    <m/>
    <m/>
    <m/>
  </r>
  <r>
    <x v="7034"/>
    <x v="1"/>
    <x v="2"/>
    <m/>
    <s v="Advisor/Information"/>
    <m/>
    <m/>
    <m/>
    <m/>
    <x v="18"/>
    <m/>
    <m/>
    <m/>
    <m/>
    <m/>
    <m/>
    <m/>
    <m/>
    <m/>
    <m/>
    <m/>
    <m/>
    <m/>
    <m/>
    <m/>
  </r>
  <r>
    <x v="7035"/>
    <x v="0"/>
    <x v="0"/>
    <m/>
    <m/>
    <m/>
    <m/>
    <m/>
    <s v="http://www.barnet.gov.uk/site/scripts/documents.php?categoryID=100011"/>
    <x v="15"/>
    <m/>
    <m/>
    <m/>
    <m/>
    <m/>
    <m/>
    <m/>
    <m/>
    <m/>
    <m/>
    <m/>
    <m/>
    <m/>
    <m/>
    <m/>
  </r>
  <r>
    <x v="7036"/>
    <x v="0"/>
    <x v="0"/>
    <m/>
    <m/>
    <m/>
    <m/>
    <m/>
    <s v="http://www.barnet.gov.uk/info/200119/contact_details_for_customer-facing_departments/888/contact_details_for_customer-facing_departments"/>
    <x v="13"/>
    <m/>
    <m/>
    <m/>
    <m/>
    <m/>
    <m/>
    <m/>
    <m/>
    <m/>
    <m/>
    <m/>
    <m/>
    <m/>
    <m/>
    <m/>
  </r>
  <r>
    <x v="7037"/>
    <x v="1"/>
    <x v="2"/>
    <m/>
    <s v="Advisor/Information"/>
    <m/>
    <m/>
    <m/>
    <m/>
    <x v="15"/>
    <m/>
    <m/>
    <m/>
    <m/>
    <s v="No"/>
    <s v="Male"/>
    <s v="British"/>
    <m/>
    <m/>
    <m/>
    <m/>
    <m/>
    <m/>
    <m/>
    <m/>
  </r>
  <r>
    <x v="7038"/>
    <x v="1"/>
    <x v="2"/>
    <m/>
    <s v="Advisor/Information"/>
    <m/>
    <m/>
    <m/>
    <m/>
    <x v="18"/>
    <m/>
    <m/>
    <m/>
    <m/>
    <m/>
    <m/>
    <m/>
    <m/>
    <m/>
    <m/>
    <m/>
    <m/>
    <m/>
    <m/>
    <m/>
  </r>
  <r>
    <x v="7039"/>
    <x v="1"/>
    <x v="2"/>
    <m/>
    <s v="Advisor/Information"/>
    <m/>
    <m/>
    <m/>
    <m/>
    <x v="15"/>
    <m/>
    <m/>
    <m/>
    <m/>
    <m/>
    <m/>
    <m/>
    <m/>
    <m/>
    <m/>
    <m/>
    <m/>
    <m/>
    <m/>
    <m/>
  </r>
  <r>
    <x v="7040"/>
    <x v="0"/>
    <x v="0"/>
    <m/>
    <s v="Query Resolution"/>
    <m/>
    <s v="Apply"/>
    <m/>
    <s v="http://www.barnet.gov.uk/info/940120/resident_permits/226/resident_permits"/>
    <x v="15"/>
    <m/>
    <m/>
    <m/>
    <m/>
    <m/>
    <m/>
    <m/>
    <m/>
    <m/>
    <m/>
    <m/>
    <m/>
    <m/>
    <m/>
    <m/>
  </r>
  <r>
    <x v="7041"/>
    <x v="1"/>
    <x v="0"/>
    <m/>
    <m/>
    <m/>
    <m/>
    <m/>
    <s v="http://www.barnet.gov.uk/site/scripts/documents.php?categoryID=100009"/>
    <x v="63"/>
    <m/>
    <m/>
    <m/>
    <m/>
    <m/>
    <m/>
    <m/>
    <m/>
    <m/>
    <m/>
    <m/>
    <m/>
    <m/>
    <m/>
    <m/>
  </r>
  <r>
    <x v="7042"/>
    <x v="1"/>
    <x v="2"/>
    <m/>
    <s v="Query Resolution"/>
    <m/>
    <m/>
    <m/>
    <m/>
    <x v="18"/>
    <m/>
    <m/>
    <m/>
    <m/>
    <m/>
    <m/>
    <m/>
    <m/>
    <m/>
    <m/>
    <m/>
    <m/>
    <m/>
    <m/>
    <m/>
  </r>
  <r>
    <x v="7043"/>
    <x v="0"/>
    <x v="0"/>
    <m/>
    <m/>
    <m/>
    <m/>
    <m/>
    <s v="http://www.barnet.gov.uk/info/508/tree_preservation_orders/93/tree_preservation_orders"/>
    <x v="79"/>
    <m/>
    <m/>
    <m/>
    <m/>
    <m/>
    <m/>
    <m/>
    <m/>
    <m/>
    <m/>
    <m/>
    <m/>
    <m/>
    <m/>
    <m/>
  </r>
  <r>
    <x v="7044"/>
    <x v="1"/>
    <x v="0"/>
    <m/>
    <m/>
    <m/>
    <m/>
    <m/>
    <s v="N/A"/>
    <x v="2"/>
    <m/>
    <m/>
    <m/>
    <m/>
    <m/>
    <m/>
    <m/>
    <m/>
    <m/>
    <m/>
    <m/>
    <m/>
    <m/>
    <m/>
    <m/>
  </r>
  <r>
    <x v="7045"/>
    <x v="0"/>
    <x v="1"/>
    <m/>
    <m/>
    <m/>
    <m/>
    <m/>
    <m/>
    <x v="2"/>
    <m/>
    <m/>
    <m/>
    <m/>
    <m/>
    <m/>
    <m/>
    <m/>
    <m/>
    <m/>
    <m/>
    <m/>
    <m/>
    <m/>
    <m/>
  </r>
  <r>
    <x v="7046"/>
    <x v="1"/>
    <x v="2"/>
    <m/>
    <s v="Advisor/Information"/>
    <m/>
    <m/>
    <m/>
    <m/>
    <x v="15"/>
    <m/>
    <m/>
    <m/>
    <m/>
    <m/>
    <m/>
    <m/>
    <m/>
    <m/>
    <m/>
    <m/>
    <m/>
    <m/>
    <m/>
    <m/>
  </r>
  <r>
    <x v="7047"/>
    <x v="1"/>
    <x v="2"/>
    <m/>
    <s v="Query Resolution"/>
    <m/>
    <m/>
    <m/>
    <m/>
    <x v="14"/>
    <m/>
    <m/>
    <m/>
    <m/>
    <m/>
    <m/>
    <m/>
    <m/>
    <m/>
    <m/>
    <m/>
    <m/>
    <m/>
    <m/>
    <m/>
  </r>
  <r>
    <x v="7048"/>
    <x v="1"/>
    <x v="0"/>
    <m/>
    <m/>
    <m/>
    <m/>
    <m/>
    <s v="N/A"/>
    <x v="2"/>
    <m/>
    <m/>
    <m/>
    <m/>
    <m/>
    <m/>
    <m/>
    <m/>
    <m/>
    <m/>
    <m/>
    <m/>
    <m/>
    <m/>
    <m/>
  </r>
  <r>
    <x v="7049"/>
    <x v="1"/>
    <x v="0"/>
    <m/>
    <m/>
    <m/>
    <m/>
    <m/>
    <s v="N/A"/>
    <x v="2"/>
    <m/>
    <m/>
    <m/>
    <m/>
    <m/>
    <m/>
    <m/>
    <m/>
    <m/>
    <m/>
    <m/>
    <m/>
    <m/>
    <m/>
    <m/>
  </r>
  <r>
    <x v="7050"/>
    <x v="1"/>
    <x v="2"/>
    <m/>
    <s v="Time Taken                            "/>
    <m/>
    <m/>
    <m/>
    <m/>
    <x v="16"/>
    <m/>
    <m/>
    <m/>
    <m/>
    <m/>
    <m/>
    <m/>
    <m/>
    <m/>
    <m/>
    <m/>
    <m/>
    <m/>
    <m/>
    <m/>
  </r>
  <r>
    <x v="7051"/>
    <x v="1"/>
    <x v="2"/>
    <m/>
    <s v="Decision"/>
    <m/>
    <m/>
    <m/>
    <m/>
    <x v="18"/>
    <m/>
    <m/>
    <m/>
    <m/>
    <m/>
    <m/>
    <m/>
    <m/>
    <m/>
    <m/>
    <m/>
    <m/>
    <m/>
    <m/>
    <m/>
  </r>
  <r>
    <x v="7052"/>
    <x v="0"/>
    <x v="0"/>
    <m/>
    <m/>
    <m/>
    <m/>
    <m/>
    <s v="http://www.barnet.gov.uk/info/61/council_tax_banding_and_valuation/685/council_tax_banding_and_valuation"/>
    <x v="21"/>
    <m/>
    <m/>
    <m/>
    <m/>
    <m/>
    <m/>
    <m/>
    <m/>
    <m/>
    <m/>
    <m/>
    <m/>
    <m/>
    <m/>
    <m/>
  </r>
  <r>
    <x v="7053"/>
    <x v="1"/>
    <x v="2"/>
    <m/>
    <s v="Time Taken                            "/>
    <m/>
    <m/>
    <m/>
    <m/>
    <x v="18"/>
    <m/>
    <m/>
    <m/>
    <m/>
    <m/>
    <m/>
    <m/>
    <m/>
    <m/>
    <m/>
    <m/>
    <m/>
    <m/>
    <m/>
    <m/>
  </r>
  <r>
    <x v="7054"/>
    <x v="1"/>
    <x v="2"/>
    <m/>
    <s v="Advisor/Information"/>
    <m/>
    <m/>
    <m/>
    <m/>
    <x v="15"/>
    <m/>
    <m/>
    <m/>
    <m/>
    <m/>
    <m/>
    <m/>
    <m/>
    <m/>
    <m/>
    <m/>
    <m/>
    <m/>
    <m/>
    <m/>
  </r>
  <r>
    <x v="7055"/>
    <x v="1"/>
    <x v="2"/>
    <m/>
    <s v="Time Taken                            "/>
    <m/>
    <m/>
    <m/>
    <m/>
    <x v="18"/>
    <m/>
    <m/>
    <m/>
    <m/>
    <m/>
    <m/>
    <m/>
    <m/>
    <m/>
    <m/>
    <m/>
    <m/>
    <m/>
    <m/>
    <m/>
  </r>
  <r>
    <x v="7056"/>
    <x v="1"/>
    <x v="2"/>
    <m/>
    <m/>
    <m/>
    <m/>
    <m/>
    <m/>
    <x v="11"/>
    <m/>
    <m/>
    <m/>
    <m/>
    <m/>
    <m/>
    <m/>
    <m/>
    <m/>
    <m/>
    <m/>
    <m/>
    <m/>
    <m/>
    <m/>
  </r>
  <r>
    <x v="7057"/>
    <x v="1"/>
    <x v="2"/>
    <m/>
    <s v="Advisor/Information"/>
    <m/>
    <m/>
    <m/>
    <m/>
    <x v="18"/>
    <m/>
    <m/>
    <m/>
    <m/>
    <m/>
    <m/>
    <m/>
    <m/>
    <m/>
    <m/>
    <m/>
    <m/>
    <m/>
    <m/>
    <m/>
  </r>
  <r>
    <x v="7058"/>
    <x v="1"/>
    <x v="2"/>
    <m/>
    <m/>
    <m/>
    <m/>
    <m/>
    <m/>
    <x v="23"/>
    <m/>
    <m/>
    <m/>
    <m/>
    <m/>
    <m/>
    <m/>
    <m/>
    <m/>
    <m/>
    <m/>
    <m/>
    <m/>
    <m/>
    <m/>
  </r>
  <r>
    <x v="7059"/>
    <x v="1"/>
    <x v="2"/>
    <m/>
    <s v="Time Taken                            "/>
    <m/>
    <m/>
    <m/>
    <m/>
    <x v="16"/>
    <m/>
    <m/>
    <m/>
    <m/>
    <m/>
    <m/>
    <m/>
    <m/>
    <m/>
    <m/>
    <m/>
    <m/>
    <m/>
    <m/>
    <m/>
  </r>
  <r>
    <x v="7060"/>
    <x v="1"/>
    <x v="2"/>
    <m/>
    <s v="Advisor/Information"/>
    <m/>
    <m/>
    <m/>
    <m/>
    <x v="18"/>
    <m/>
    <m/>
    <m/>
    <m/>
    <m/>
    <m/>
    <m/>
    <m/>
    <m/>
    <m/>
    <m/>
    <m/>
    <m/>
    <m/>
    <m/>
  </r>
  <r>
    <x v="7061"/>
    <x v="0"/>
    <x v="0"/>
    <m/>
    <m/>
    <m/>
    <m/>
    <m/>
    <s v="http://www.barnet.gov.uk/downloads/download/247/residents_parking_permit_application_form"/>
    <x v="15"/>
    <m/>
    <m/>
    <m/>
    <m/>
    <m/>
    <m/>
    <m/>
    <m/>
    <m/>
    <m/>
    <m/>
    <m/>
    <m/>
    <m/>
    <m/>
  </r>
  <r>
    <x v="7062"/>
    <x v="1"/>
    <x v="0"/>
    <m/>
    <m/>
    <m/>
    <m/>
    <m/>
    <s v="http://www.barnet.gov.uk/library-opening-times"/>
    <x v="10"/>
    <m/>
    <m/>
    <m/>
    <m/>
    <m/>
    <m/>
    <m/>
    <m/>
    <m/>
    <m/>
    <m/>
    <m/>
    <m/>
    <m/>
    <m/>
  </r>
  <r>
    <x v="7063"/>
    <x v="1"/>
    <x v="2"/>
    <m/>
    <s v="Advisor/Information"/>
    <m/>
    <m/>
    <m/>
    <m/>
    <x v="18"/>
    <m/>
    <m/>
    <m/>
    <m/>
    <m/>
    <m/>
    <m/>
    <m/>
    <m/>
    <m/>
    <m/>
    <m/>
    <m/>
    <m/>
    <m/>
  </r>
  <r>
    <x v="7064"/>
    <x v="0"/>
    <x v="0"/>
    <m/>
    <s v="Query Resolution"/>
    <m/>
    <s v="Enquire"/>
    <m/>
    <s v="http://www.barnet.gov.uk/info/1286/teenage_library_services/632/teenage_library_services"/>
    <x v="10"/>
    <s v="i found that it didnt help me one bit to find the info i was looking for"/>
    <m/>
    <s v="NW42HX"/>
    <s v="35 to 44"/>
    <s v="No"/>
    <s v="Prefer not to say"/>
    <s v="Prefer not to say"/>
    <m/>
    <m/>
    <m/>
    <m/>
    <m/>
    <m/>
    <m/>
    <m/>
  </r>
  <r>
    <x v="7065"/>
    <x v="1"/>
    <x v="2"/>
    <m/>
    <s v="Advisor/Information"/>
    <m/>
    <m/>
    <m/>
    <m/>
    <x v="18"/>
    <m/>
    <m/>
    <m/>
    <m/>
    <m/>
    <m/>
    <m/>
    <m/>
    <m/>
    <m/>
    <m/>
    <m/>
    <m/>
    <m/>
    <m/>
  </r>
  <r>
    <x v="7066"/>
    <x v="0"/>
    <x v="0"/>
    <m/>
    <m/>
    <m/>
    <m/>
    <m/>
    <s v="http://www.barnet.gov.uk/downloads/download/993/mental_health_guide"/>
    <x v="39"/>
    <s v="very out of date"/>
    <m/>
    <m/>
    <s v="45 to 54"/>
    <s v="Yes"/>
    <s v="Female"/>
    <s v="British"/>
    <m/>
    <m/>
    <m/>
    <m/>
    <m/>
    <m/>
    <m/>
    <m/>
  </r>
  <r>
    <x v="7067"/>
    <x v="0"/>
    <x v="0"/>
    <m/>
    <s v="Decision"/>
    <m/>
    <s v="Complain"/>
    <m/>
    <s v="http://www.barnet.gov.uk/info/940365/saracens_event_day_cpz/1029/saracens_event_day_cpz"/>
    <x v="15"/>
    <m/>
    <m/>
    <m/>
    <m/>
    <m/>
    <m/>
    <m/>
    <m/>
    <m/>
    <m/>
    <m/>
    <m/>
    <m/>
    <m/>
    <m/>
  </r>
  <r>
    <x v="7068"/>
    <x v="0"/>
    <x v="0"/>
    <m/>
    <m/>
    <m/>
    <m/>
    <m/>
    <s v="http://www.barnet.gov.uk/"/>
    <x v="0"/>
    <m/>
    <m/>
    <m/>
    <m/>
    <m/>
    <m/>
    <m/>
    <m/>
    <m/>
    <m/>
    <m/>
    <m/>
    <m/>
    <m/>
    <m/>
  </r>
  <r>
    <x v="7069"/>
    <x v="2"/>
    <x v="0"/>
    <m/>
    <m/>
    <m/>
    <m/>
    <m/>
    <s v="http://www.barnet.gov.uk/"/>
    <x v="0"/>
    <m/>
    <m/>
    <m/>
    <m/>
    <m/>
    <m/>
    <m/>
    <m/>
    <m/>
    <m/>
    <m/>
    <m/>
    <m/>
    <m/>
    <m/>
  </r>
  <r>
    <x v="7070"/>
    <x v="0"/>
    <x v="0"/>
    <m/>
    <s v="Query Resolution"/>
    <m/>
    <s v="Enquire"/>
    <m/>
    <s v="http://www.barnet.gov.uk/info/10070/house_recycling_and_rubbish_service/203/house_recycling_and_rubbish_service"/>
    <x v="11"/>
    <m/>
    <m/>
    <s v="NW116BU"/>
    <m/>
    <m/>
    <m/>
    <m/>
    <m/>
    <m/>
    <m/>
    <m/>
    <m/>
    <m/>
    <m/>
    <m/>
  </r>
  <r>
    <x v="7071"/>
    <x v="0"/>
    <x v="0"/>
    <m/>
    <m/>
    <m/>
    <m/>
    <m/>
    <s v="http://www.barnet.gov.uk/info/473/controlled_parking_zones/720/controlled_parking_zones"/>
    <x v="15"/>
    <m/>
    <m/>
    <m/>
    <m/>
    <m/>
    <m/>
    <m/>
    <m/>
    <m/>
    <m/>
    <m/>
    <m/>
    <m/>
    <m/>
    <m/>
  </r>
  <r>
    <x v="7072"/>
    <x v="0"/>
    <x v="0"/>
    <m/>
    <m/>
    <m/>
    <m/>
    <m/>
    <s v="http://www.barnet.gov.uk/parking"/>
    <x v="15"/>
    <m/>
    <m/>
    <m/>
    <m/>
    <m/>
    <m/>
    <m/>
    <m/>
    <m/>
    <m/>
    <m/>
    <m/>
    <m/>
    <m/>
    <m/>
  </r>
  <r>
    <x v="7073"/>
    <x v="1"/>
    <x v="0"/>
    <m/>
    <m/>
    <m/>
    <m/>
    <m/>
    <s v="http://www.barnet.gov.uk/site/scripts/documents.php?categoryID=200016"/>
    <x v="64"/>
    <m/>
    <m/>
    <m/>
    <m/>
    <m/>
    <m/>
    <m/>
    <m/>
    <m/>
    <m/>
    <m/>
    <m/>
    <m/>
    <m/>
    <m/>
  </r>
  <r>
    <x v="7074"/>
    <x v="2"/>
    <x v="0"/>
    <m/>
    <m/>
    <m/>
    <m/>
    <m/>
    <s v="http://www.barnet.gov.uk/forms/form/255/en/registrars_contact_us"/>
    <x v="44"/>
    <m/>
    <m/>
    <m/>
    <m/>
    <m/>
    <m/>
    <m/>
    <m/>
    <m/>
    <m/>
    <m/>
    <m/>
    <m/>
    <m/>
    <m/>
  </r>
  <r>
    <x v="7075"/>
    <x v="1"/>
    <x v="0"/>
    <m/>
    <m/>
    <m/>
    <m/>
    <m/>
    <s v="http://www.barnet.gov.uk/site/scripts/documents.php?categoryID=100006"/>
    <x v="56"/>
    <m/>
    <m/>
    <m/>
    <m/>
    <m/>
    <m/>
    <m/>
    <m/>
    <m/>
    <m/>
    <m/>
    <m/>
    <m/>
    <m/>
    <m/>
  </r>
  <r>
    <x v="7076"/>
    <x v="1"/>
    <x v="0"/>
    <m/>
    <s v="Time Taken                            "/>
    <m/>
    <s v="Notify"/>
    <m/>
    <s v="http://www.barnet.gov.uk/downloads/file/104/electoral_registration_form"/>
    <x v="39"/>
    <m/>
    <m/>
    <m/>
    <m/>
    <m/>
    <m/>
    <m/>
    <m/>
    <m/>
    <m/>
    <m/>
    <m/>
    <m/>
    <m/>
    <m/>
  </r>
  <r>
    <x v="7077"/>
    <x v="1"/>
    <x v="0"/>
    <m/>
    <s v="Time Taken                            "/>
    <m/>
    <s v="Apply"/>
    <m/>
    <s v="https://www.barnet.gov.uk/forms/form/394/en/free_early_education_for_two_year_olds"/>
    <x v="44"/>
    <m/>
    <m/>
    <s v="NW95RL"/>
    <m/>
    <m/>
    <m/>
    <m/>
    <m/>
    <m/>
    <m/>
    <m/>
    <m/>
    <m/>
    <m/>
    <m/>
  </r>
  <r>
    <x v="7078"/>
    <x v="1"/>
    <x v="0"/>
    <m/>
    <m/>
    <m/>
    <m/>
    <m/>
    <s v="http://www.barnet.gov.uk/forms/form/203/en/council_tax_-_moving_out"/>
    <x v="44"/>
    <m/>
    <m/>
    <m/>
    <m/>
    <m/>
    <m/>
    <m/>
    <m/>
    <m/>
    <m/>
    <m/>
    <m/>
    <m/>
    <m/>
    <m/>
  </r>
  <r>
    <x v="7079"/>
    <x v="0"/>
    <x v="0"/>
    <m/>
    <m/>
    <m/>
    <m/>
    <m/>
    <s v="https://www.barnet.gov.uk/forms/form/333/en/visitor_vouchers"/>
    <x v="44"/>
    <m/>
    <m/>
    <m/>
    <m/>
    <m/>
    <m/>
    <m/>
    <m/>
    <m/>
    <m/>
    <m/>
    <m/>
    <m/>
    <m/>
    <m/>
  </r>
  <r>
    <x v="7080"/>
    <x v="1"/>
    <x v="0"/>
    <m/>
    <m/>
    <m/>
    <m/>
    <m/>
    <s v="http://www.barnet.gov.uk/homepage/248/directory_homepage?page=Category&amp;did=145640&amp;cat_id=1380"/>
    <x v="10"/>
    <m/>
    <m/>
    <m/>
    <m/>
    <m/>
    <m/>
    <m/>
    <m/>
    <m/>
    <m/>
    <m/>
    <m/>
    <m/>
    <m/>
    <m/>
  </r>
  <r>
    <x v="7081"/>
    <x v="0"/>
    <x v="0"/>
    <m/>
    <s v="Query Resolution"/>
    <m/>
    <s v="Notify"/>
    <m/>
    <s v="https://www.barnet.gov.uk/site/scripts/forgot_password.php"/>
    <x v="23"/>
    <m/>
    <m/>
    <m/>
    <m/>
    <m/>
    <m/>
    <m/>
    <m/>
    <m/>
    <m/>
    <m/>
    <m/>
    <m/>
    <m/>
    <m/>
  </r>
  <r>
    <x v="7082"/>
    <x v="0"/>
    <x v="0"/>
    <m/>
    <m/>
    <m/>
    <m/>
    <m/>
    <s v="http://www.barnet.gov.uk/info/200111/local_studies_and_archives/702/local_studies_and_archives"/>
    <x v="10"/>
    <m/>
    <m/>
    <m/>
    <m/>
    <m/>
    <m/>
    <m/>
    <m/>
    <m/>
    <m/>
    <m/>
    <m/>
    <m/>
    <m/>
    <m/>
  </r>
  <r>
    <x v="7083"/>
    <x v="1"/>
    <x v="0"/>
    <m/>
    <m/>
    <m/>
    <m/>
    <m/>
    <s v="http://www.barnet.gov.uk/info/730005/Adults_directory_record?page=Record&amp;did=145638&amp;entry_id=20113"/>
    <x v="14"/>
    <m/>
    <m/>
    <m/>
    <m/>
    <m/>
    <m/>
    <m/>
    <m/>
    <m/>
    <m/>
    <m/>
    <m/>
    <m/>
    <m/>
    <m/>
  </r>
  <r>
    <x v="7084"/>
    <x v="1"/>
    <x v="3"/>
    <m/>
    <s v="Other Reason"/>
    <m/>
    <m/>
    <m/>
    <m/>
    <x v="2"/>
    <m/>
    <m/>
    <m/>
    <m/>
    <m/>
    <m/>
    <m/>
    <m/>
    <m/>
    <m/>
    <m/>
    <m/>
    <m/>
    <m/>
    <m/>
  </r>
  <r>
    <x v="7085"/>
    <x v="1"/>
    <x v="0"/>
    <m/>
    <m/>
    <m/>
    <m/>
    <m/>
    <s v="http://www.barnet.gov.uk/info/930175/discriminatory_abuse/208/discriminatory_abuse"/>
    <x v="14"/>
    <m/>
    <m/>
    <m/>
    <m/>
    <m/>
    <m/>
    <m/>
    <m/>
    <m/>
    <m/>
    <m/>
    <m/>
    <m/>
    <m/>
    <m/>
  </r>
  <r>
    <x v="7086"/>
    <x v="0"/>
    <x v="0"/>
    <m/>
    <m/>
    <m/>
    <m/>
    <m/>
    <s v="http://www.barnet.gov.uk/?tab_nr=3&amp;my_postcode=nw11+7dl&amp;ward_id="/>
    <x v="23"/>
    <m/>
    <m/>
    <m/>
    <m/>
    <m/>
    <m/>
    <m/>
    <m/>
    <m/>
    <m/>
    <m/>
    <m/>
    <m/>
    <m/>
    <m/>
  </r>
  <r>
    <x v="7087"/>
    <x v="2"/>
    <x v="0"/>
    <m/>
    <m/>
    <m/>
    <m/>
    <m/>
    <s v="http://www.barnet.gov.uk/info/930152/tips_for_reducing_at_home/345/reducing_food_waste"/>
    <x v="23"/>
    <m/>
    <m/>
    <m/>
    <m/>
    <m/>
    <m/>
    <m/>
    <m/>
    <m/>
    <m/>
    <m/>
    <m/>
    <m/>
    <m/>
    <m/>
  </r>
  <r>
    <x v="7088"/>
    <x v="0"/>
    <x v="0"/>
    <m/>
    <m/>
    <m/>
    <m/>
    <m/>
    <s v="http://www.barnet.gov.uk/homepage/248/directory_homepage?page=Category&amp;did=145669&amp;cat_id=195"/>
    <x v="10"/>
    <m/>
    <m/>
    <m/>
    <m/>
    <m/>
    <m/>
    <m/>
    <m/>
    <m/>
    <m/>
    <m/>
    <m/>
    <m/>
    <m/>
    <m/>
  </r>
  <r>
    <x v="7089"/>
    <x v="1"/>
    <x v="3"/>
    <m/>
    <s v="Other Reason"/>
    <m/>
    <s v="Book"/>
    <m/>
    <m/>
    <x v="3"/>
    <m/>
    <m/>
    <s v="BEA"/>
    <m/>
    <m/>
    <m/>
    <m/>
    <m/>
    <m/>
    <m/>
    <m/>
    <m/>
    <m/>
    <m/>
    <m/>
  </r>
  <r>
    <x v="7089"/>
    <x v="0"/>
    <x v="3"/>
    <m/>
    <s v="Other Reason"/>
    <m/>
    <s v="Report"/>
    <m/>
    <m/>
    <x v="36"/>
    <m/>
    <m/>
    <m/>
    <m/>
    <m/>
    <m/>
    <m/>
    <m/>
    <m/>
    <m/>
    <m/>
    <m/>
    <m/>
    <m/>
    <m/>
  </r>
  <r>
    <x v="7090"/>
    <x v="2"/>
    <x v="3"/>
    <m/>
    <s v="Query Resolution"/>
    <m/>
    <s v="Book"/>
    <m/>
    <m/>
    <x v="48"/>
    <m/>
    <m/>
    <m/>
    <m/>
    <m/>
    <m/>
    <m/>
    <m/>
    <m/>
    <m/>
    <m/>
    <m/>
    <m/>
    <m/>
    <m/>
  </r>
  <r>
    <x v="7091"/>
    <x v="1"/>
    <x v="0"/>
    <m/>
    <m/>
    <m/>
    <m/>
    <m/>
    <s v="http://www.barnet.gov.uk/"/>
    <x v="0"/>
    <m/>
    <m/>
    <m/>
    <m/>
    <m/>
    <m/>
    <m/>
    <m/>
    <m/>
    <m/>
    <m/>
    <m/>
    <m/>
    <m/>
    <m/>
  </r>
  <r>
    <x v="7092"/>
    <x v="0"/>
    <x v="0"/>
    <m/>
    <m/>
    <m/>
    <m/>
    <m/>
    <s v="http://www.barnet.gov.uk/info/930111/parking_tickets_pcn/516/parking_tickets_pcn"/>
    <x v="19"/>
    <m/>
    <m/>
    <m/>
    <m/>
    <m/>
    <m/>
    <m/>
    <m/>
    <m/>
    <m/>
    <m/>
    <m/>
    <m/>
    <m/>
    <m/>
  </r>
  <r>
    <x v="7093"/>
    <x v="1"/>
    <x v="2"/>
    <m/>
    <s v="Advisor/Information"/>
    <m/>
    <m/>
    <m/>
    <m/>
    <x v="15"/>
    <m/>
    <m/>
    <m/>
    <m/>
    <m/>
    <m/>
    <m/>
    <m/>
    <m/>
    <m/>
    <m/>
    <m/>
    <m/>
    <m/>
    <m/>
  </r>
  <r>
    <x v="7094"/>
    <x v="1"/>
    <x v="3"/>
    <m/>
    <s v="Time Taken                            "/>
    <m/>
    <s v="Pay"/>
    <m/>
    <m/>
    <x v="8"/>
    <m/>
    <m/>
    <s v="NNBLIHB"/>
    <m/>
    <m/>
    <m/>
    <m/>
    <m/>
    <m/>
    <m/>
    <m/>
    <m/>
    <m/>
    <m/>
    <m/>
  </r>
  <r>
    <x v="7095"/>
    <x v="1"/>
    <x v="2"/>
    <m/>
    <m/>
    <m/>
    <m/>
    <m/>
    <m/>
    <x v="18"/>
    <m/>
    <m/>
    <m/>
    <m/>
    <m/>
    <m/>
    <m/>
    <m/>
    <m/>
    <m/>
    <m/>
    <m/>
    <m/>
    <m/>
    <m/>
  </r>
  <r>
    <x v="7096"/>
    <x v="1"/>
    <x v="2"/>
    <m/>
    <s v="Time Taken                            "/>
    <m/>
    <m/>
    <m/>
    <m/>
    <x v="16"/>
    <m/>
    <m/>
    <m/>
    <m/>
    <m/>
    <m/>
    <m/>
    <m/>
    <m/>
    <m/>
    <m/>
    <m/>
    <m/>
    <m/>
    <m/>
  </r>
  <r>
    <x v="7097"/>
    <x v="1"/>
    <x v="3"/>
    <m/>
    <s v="Advisor/Information"/>
    <m/>
    <s v="Notify"/>
    <m/>
    <m/>
    <x v="13"/>
    <m/>
    <m/>
    <s v="NW9"/>
    <m/>
    <m/>
    <m/>
    <m/>
    <m/>
    <m/>
    <m/>
    <m/>
    <m/>
    <m/>
    <m/>
    <m/>
  </r>
  <r>
    <x v="7098"/>
    <x v="1"/>
    <x v="0"/>
    <m/>
    <s v="Time Taken                            "/>
    <m/>
    <s v="Enquire"/>
    <m/>
    <s v="http://www.barnet.gov.uk/homepage/286/bin_collection_dates"/>
    <x v="11"/>
    <m/>
    <m/>
    <m/>
    <m/>
    <m/>
    <m/>
    <m/>
    <m/>
    <m/>
    <m/>
    <m/>
    <m/>
    <m/>
    <m/>
    <m/>
  </r>
  <r>
    <x v="7099"/>
    <x v="0"/>
    <x v="0"/>
    <m/>
    <m/>
    <m/>
    <s v="Enquire"/>
    <m/>
    <s v="http://www.barnet.gov.uk/homepage/107/planning_conservation_and_regeneration"/>
    <x v="56"/>
    <m/>
    <m/>
    <m/>
    <m/>
    <m/>
    <m/>
    <m/>
    <m/>
    <m/>
    <m/>
    <m/>
    <m/>
    <m/>
    <m/>
    <m/>
  </r>
  <r>
    <x v="7100"/>
    <x v="0"/>
    <x v="0"/>
    <s v="Other"/>
    <m/>
    <m/>
    <m/>
    <m/>
    <s v="http://barnet.dev.jadu.net/"/>
    <x v="2"/>
    <m/>
    <m/>
    <m/>
    <m/>
    <m/>
    <m/>
    <m/>
    <m/>
    <m/>
    <m/>
    <m/>
    <m/>
    <m/>
    <m/>
    <m/>
  </r>
  <r>
    <x v="7101"/>
    <x v="0"/>
    <x v="0"/>
    <s v="The website in general"/>
    <s v="Time to Load/Complete"/>
    <m/>
    <m/>
    <m/>
    <s v="http://barnet.dev.jadu.net/"/>
    <x v="2"/>
    <m/>
    <m/>
    <m/>
    <m/>
    <m/>
    <m/>
    <m/>
    <m/>
    <m/>
    <m/>
    <m/>
    <m/>
    <m/>
    <m/>
    <m/>
  </r>
  <r>
    <x v="7102"/>
    <x v="0"/>
    <x v="0"/>
    <s v="The website in general"/>
    <s v="Overall Service"/>
    <m/>
    <m/>
    <m/>
    <s v="http://barnet.dev.jadu.net/"/>
    <x v="2"/>
    <m/>
    <m/>
    <m/>
    <m/>
    <m/>
    <m/>
    <m/>
    <m/>
    <m/>
    <m/>
    <m/>
    <m/>
    <m/>
    <m/>
    <m/>
  </r>
  <r>
    <x v="7103"/>
    <x v="0"/>
    <x v="0"/>
    <s v="A specific web page"/>
    <s v="Query Resolution"/>
    <m/>
    <m/>
    <m/>
    <s v="http://barnet.dev.jadu.net/"/>
    <x v="2"/>
    <m/>
    <m/>
    <m/>
    <m/>
    <m/>
    <m/>
    <m/>
    <m/>
    <m/>
    <m/>
    <m/>
    <m/>
    <m/>
    <m/>
    <m/>
  </r>
  <r>
    <x v="7104"/>
    <x v="1"/>
    <x v="3"/>
    <m/>
    <s v="Time Taken                            "/>
    <m/>
    <s v="Appeal"/>
    <m/>
    <m/>
    <x v="13"/>
    <s v="N"/>
    <m/>
    <s v="NW9"/>
    <m/>
    <m/>
    <m/>
    <m/>
    <m/>
    <m/>
    <m/>
    <m/>
    <m/>
    <m/>
    <m/>
    <m/>
  </r>
  <r>
    <x v="7104"/>
    <x v="1"/>
    <x v="3"/>
    <m/>
    <s v="Time Taken                            "/>
    <m/>
    <s v="Notify"/>
    <m/>
    <m/>
    <x v="13"/>
    <m/>
    <m/>
    <s v="N127NP"/>
    <m/>
    <m/>
    <m/>
    <m/>
    <m/>
    <m/>
    <m/>
    <m/>
    <m/>
    <m/>
    <m/>
    <m/>
  </r>
  <r>
    <x v="7105"/>
    <x v="0"/>
    <x v="0"/>
    <s v="Other"/>
    <m/>
    <m/>
    <m/>
    <m/>
    <s v="http://barnet.dev.jadu.net/"/>
    <x v="2"/>
    <m/>
    <m/>
    <m/>
    <s v="Prefer Not To Say"/>
    <s v="Prefer not to say"/>
    <s v="Prefer not to say"/>
    <s v="Prefer not to say"/>
    <s v="Prefer Not To Say"/>
    <s v="a"/>
    <m/>
    <m/>
    <m/>
    <m/>
    <m/>
    <m/>
  </r>
  <r>
    <x v="7106"/>
    <x v="0"/>
    <x v="3"/>
    <m/>
    <m/>
    <m/>
    <m/>
    <m/>
    <m/>
    <x v="2"/>
    <m/>
    <m/>
    <m/>
    <m/>
    <m/>
    <m/>
    <m/>
    <m/>
    <m/>
    <m/>
    <m/>
    <m/>
    <m/>
    <m/>
    <m/>
  </r>
  <r>
    <x v="7107"/>
    <x v="1"/>
    <x v="3"/>
    <m/>
    <m/>
    <m/>
    <m/>
    <m/>
    <m/>
    <x v="2"/>
    <m/>
    <m/>
    <m/>
    <m/>
    <m/>
    <m/>
    <m/>
    <m/>
    <m/>
    <m/>
    <m/>
    <m/>
    <m/>
    <m/>
    <m/>
  </r>
  <r>
    <x v="7108"/>
    <x v="0"/>
    <x v="0"/>
    <s v="A council service, policy or decision"/>
    <s v="Specfic Service Policy/Decision "/>
    <m/>
    <s v="Complain"/>
    <m/>
    <s v="http://barnet.dev.jadu.net/"/>
    <x v="2"/>
    <m/>
    <m/>
    <m/>
    <s v="Prefer Not To Say"/>
    <s v="Prefer not to say"/>
    <s v="Prefer not to say"/>
    <s v="Prefer not to say"/>
    <s v="Prefer Not To Say"/>
    <m/>
    <m/>
    <m/>
    <m/>
    <m/>
    <m/>
    <m/>
  </r>
  <r>
    <x v="7109"/>
    <x v="1"/>
    <x v="2"/>
    <m/>
    <s v="Advisor/Information"/>
    <m/>
    <m/>
    <m/>
    <m/>
    <x v="15"/>
    <m/>
    <m/>
    <m/>
    <m/>
    <m/>
    <m/>
    <m/>
    <m/>
    <m/>
    <m/>
    <m/>
    <m/>
    <m/>
    <m/>
    <m/>
  </r>
  <r>
    <x v="7110"/>
    <x v="1"/>
    <x v="2"/>
    <m/>
    <s v="Advisor/Information"/>
    <m/>
    <m/>
    <m/>
    <m/>
    <x v="16"/>
    <m/>
    <m/>
    <m/>
    <m/>
    <m/>
    <m/>
    <m/>
    <m/>
    <m/>
    <m/>
    <m/>
    <m/>
    <m/>
    <m/>
    <m/>
  </r>
  <r>
    <x v="7111"/>
    <x v="1"/>
    <x v="0"/>
    <m/>
    <s v="Time Taken                            "/>
    <m/>
    <s v="Enquire"/>
    <m/>
    <s v="http://www.barnet.gov.uk/library-opening-times"/>
    <x v="10"/>
    <m/>
    <m/>
    <m/>
    <m/>
    <m/>
    <m/>
    <m/>
    <m/>
    <m/>
    <m/>
    <m/>
    <m/>
    <m/>
    <m/>
    <m/>
  </r>
  <r>
    <x v="7112"/>
    <x v="0"/>
    <x v="3"/>
    <m/>
    <m/>
    <m/>
    <m/>
    <m/>
    <m/>
    <x v="2"/>
    <m/>
    <m/>
    <m/>
    <m/>
    <m/>
    <m/>
    <m/>
    <m/>
    <m/>
    <m/>
    <m/>
    <m/>
    <m/>
    <m/>
    <m/>
  </r>
  <r>
    <x v="7113"/>
    <x v="0"/>
    <x v="3"/>
    <m/>
    <s v="Time Taken                            "/>
    <m/>
    <s v="Notify"/>
    <m/>
    <m/>
    <x v="58"/>
    <s v="THERE SHOULD BE MORE PEOPLE TO WORK HERE. MOST OF US NEED JOBS. I WOULD LOVE TO HELP"/>
    <m/>
    <s v="NW97DW"/>
    <s v="35 to 44"/>
    <s v="No"/>
    <s v="Female"/>
    <s v="Other"/>
    <m/>
    <m/>
    <m/>
    <m/>
    <m/>
    <m/>
    <m/>
    <m/>
  </r>
  <r>
    <x v="7114"/>
    <x v="0"/>
    <x v="0"/>
    <s v="The website in general"/>
    <s v="Other (See Comment)"/>
    <s v="x"/>
    <s v="Pay"/>
    <m/>
    <s v="http://barnet.dev.jadu.net/"/>
    <x v="2"/>
    <m/>
    <m/>
    <m/>
    <m/>
    <m/>
    <m/>
    <m/>
    <m/>
    <s v="z"/>
    <m/>
    <m/>
    <m/>
    <m/>
    <m/>
    <m/>
  </r>
  <r>
    <x v="7115"/>
    <x v="1"/>
    <x v="0"/>
    <m/>
    <s v="Advisor/Information"/>
    <m/>
    <m/>
    <m/>
    <s v="http://www.barnet.gov.uk/info/1000/results/546/results"/>
    <x v="13"/>
    <m/>
    <m/>
    <m/>
    <m/>
    <m/>
    <m/>
    <m/>
    <m/>
    <m/>
    <m/>
    <m/>
    <m/>
    <m/>
    <m/>
    <m/>
  </r>
  <r>
    <x v="7116"/>
    <x v="0"/>
    <x v="0"/>
    <m/>
    <s v="Query Resolution"/>
    <m/>
    <s v="Enquire"/>
    <m/>
    <s v="http://www.barnet.gov.uk/homepage/249/directory_record?page=Record&amp;did=146723&amp;entry_id=66917"/>
    <x v="4"/>
    <m/>
    <m/>
    <s v="N129JJ"/>
    <m/>
    <m/>
    <m/>
    <m/>
    <m/>
    <m/>
    <m/>
    <m/>
    <m/>
    <m/>
    <m/>
    <m/>
  </r>
  <r>
    <x v="7117"/>
    <x v="0"/>
    <x v="0"/>
    <m/>
    <m/>
    <m/>
    <m/>
    <m/>
    <s v="http://www.barnet.gov.uk/info/930111/parking_tickets_pcn/516/parking_tickets_pcn"/>
    <x v="19"/>
    <m/>
    <m/>
    <m/>
    <m/>
    <m/>
    <m/>
    <m/>
    <m/>
    <m/>
    <m/>
    <m/>
    <m/>
    <m/>
    <m/>
    <m/>
  </r>
  <r>
    <x v="7118"/>
    <x v="1"/>
    <x v="2"/>
    <m/>
    <s v="Advisor/Information"/>
    <m/>
    <m/>
    <m/>
    <m/>
    <x v="19"/>
    <m/>
    <m/>
    <m/>
    <m/>
    <m/>
    <m/>
    <m/>
    <m/>
    <m/>
    <m/>
    <m/>
    <m/>
    <m/>
    <m/>
    <m/>
  </r>
  <r>
    <x v="7119"/>
    <x v="1"/>
    <x v="2"/>
    <m/>
    <s v="Advisor/Information"/>
    <m/>
    <m/>
    <m/>
    <m/>
    <x v="18"/>
    <m/>
    <m/>
    <m/>
    <m/>
    <m/>
    <s v="Female"/>
    <m/>
    <m/>
    <m/>
    <m/>
    <m/>
    <m/>
    <m/>
    <m/>
    <m/>
  </r>
  <r>
    <x v="7120"/>
    <x v="2"/>
    <x v="2"/>
    <m/>
    <s v="Other Reason"/>
    <m/>
    <m/>
    <m/>
    <m/>
    <x v="16"/>
    <m/>
    <m/>
    <m/>
    <m/>
    <m/>
    <m/>
    <m/>
    <m/>
    <m/>
    <m/>
    <m/>
    <m/>
    <m/>
    <m/>
    <m/>
  </r>
  <r>
    <x v="7121"/>
    <x v="0"/>
    <x v="3"/>
    <m/>
    <m/>
    <m/>
    <m/>
    <m/>
    <m/>
    <x v="2"/>
    <m/>
    <m/>
    <m/>
    <m/>
    <m/>
    <m/>
    <m/>
    <m/>
    <m/>
    <m/>
    <m/>
    <m/>
    <m/>
    <m/>
    <m/>
  </r>
  <r>
    <x v="7121"/>
    <x v="0"/>
    <x v="3"/>
    <m/>
    <s v="Decision"/>
    <m/>
    <s v="Report"/>
    <m/>
    <m/>
    <x v="11"/>
    <m/>
    <m/>
    <s v="NHL..,.,,."/>
    <m/>
    <m/>
    <m/>
    <m/>
    <m/>
    <m/>
    <m/>
    <m/>
    <m/>
    <m/>
    <m/>
    <m/>
  </r>
  <r>
    <x v="7122"/>
    <x v="1"/>
    <x v="3"/>
    <m/>
    <s v="Time Taken                            "/>
    <m/>
    <s v="Appeal"/>
    <m/>
    <m/>
    <x v="36"/>
    <m/>
    <m/>
    <s v="SCARLETTT"/>
    <m/>
    <m/>
    <m/>
    <m/>
    <m/>
    <m/>
    <m/>
    <m/>
    <m/>
    <m/>
    <m/>
    <m/>
  </r>
  <r>
    <x v="7123"/>
    <x v="1"/>
    <x v="3"/>
    <m/>
    <s v="Time Taken                            "/>
    <m/>
    <s v="Notify"/>
    <m/>
    <m/>
    <x v="17"/>
    <s v="YES. RECEPTION STAFF WERE POLITE AND RESPECTFUL "/>
    <m/>
    <s v="HOUSINGBENE"/>
    <s v="45 to 54"/>
    <s v="Yes"/>
    <s v="Male"/>
    <s v="Prefer not to say"/>
    <m/>
    <m/>
    <m/>
    <m/>
    <m/>
    <m/>
    <m/>
    <m/>
  </r>
  <r>
    <x v="7124"/>
    <x v="1"/>
    <x v="2"/>
    <m/>
    <s v="Time Taken                            "/>
    <m/>
    <m/>
    <m/>
    <m/>
    <x v="15"/>
    <m/>
    <m/>
    <m/>
    <m/>
    <m/>
    <m/>
    <m/>
    <m/>
    <m/>
    <m/>
    <m/>
    <m/>
    <m/>
    <m/>
    <m/>
  </r>
  <r>
    <x v="7125"/>
    <x v="1"/>
    <x v="3"/>
    <m/>
    <s v="Decision"/>
    <m/>
    <m/>
    <m/>
    <m/>
    <x v="2"/>
    <m/>
    <m/>
    <m/>
    <m/>
    <m/>
    <m/>
    <m/>
    <m/>
    <m/>
    <m/>
    <m/>
    <m/>
    <m/>
    <m/>
    <m/>
  </r>
  <r>
    <x v="7125"/>
    <x v="0"/>
    <x v="3"/>
    <m/>
    <m/>
    <m/>
    <m/>
    <m/>
    <m/>
    <x v="2"/>
    <m/>
    <m/>
    <m/>
    <m/>
    <m/>
    <m/>
    <m/>
    <m/>
    <m/>
    <m/>
    <m/>
    <m/>
    <m/>
    <m/>
    <m/>
  </r>
  <r>
    <x v="7126"/>
    <x v="1"/>
    <x v="3"/>
    <m/>
    <s v="Query Resolution"/>
    <m/>
    <s v="Enquire"/>
    <m/>
    <m/>
    <x v="35"/>
    <m/>
    <m/>
    <s v="NW43SX"/>
    <m/>
    <m/>
    <m/>
    <m/>
    <m/>
    <m/>
    <m/>
    <m/>
    <m/>
    <m/>
    <m/>
    <m/>
  </r>
  <r>
    <x v="7127"/>
    <x v="1"/>
    <x v="0"/>
    <m/>
    <s v="Time Taken                            "/>
    <m/>
    <s v="Apply"/>
    <m/>
    <s v="https://www.barnet.gov.uk/forms/form/401/en/parking_permit_and_visitor_voucher_refund_form"/>
    <x v="44"/>
    <m/>
    <m/>
    <s v="NW37TR"/>
    <s v="55 to 64"/>
    <s v="No"/>
    <s v="Male"/>
    <s v="Indian"/>
    <m/>
    <m/>
    <m/>
    <m/>
    <m/>
    <m/>
    <m/>
    <m/>
  </r>
  <r>
    <x v="7128"/>
    <x v="1"/>
    <x v="0"/>
    <m/>
    <m/>
    <m/>
    <m/>
    <m/>
    <s v="http://www.barnet.gov.uk/info/36/term_and_holiday_dates/219/term_and_holiday_dates"/>
    <x v="4"/>
    <m/>
    <m/>
    <m/>
    <m/>
    <m/>
    <m/>
    <m/>
    <m/>
    <m/>
    <m/>
    <m/>
    <m/>
    <m/>
    <m/>
    <m/>
  </r>
  <r>
    <x v="7129"/>
    <x v="1"/>
    <x v="3"/>
    <m/>
    <s v="Advisor/Information"/>
    <m/>
    <s v="Pay"/>
    <m/>
    <m/>
    <x v="53"/>
    <m/>
    <m/>
    <s v="N101BB"/>
    <m/>
    <m/>
    <m/>
    <m/>
    <m/>
    <m/>
    <m/>
    <m/>
    <m/>
    <m/>
    <m/>
    <m/>
  </r>
  <r>
    <x v="7130"/>
    <x v="1"/>
    <x v="3"/>
    <m/>
    <s v="Time Taken                            "/>
    <m/>
    <s v="Appeal"/>
    <m/>
    <m/>
    <x v="38"/>
    <s v=" SCA"/>
    <m/>
    <s v="SCARLETTHO"/>
    <s v="45 to 54"/>
    <s v="Prefer not to say"/>
    <s v="Female"/>
    <s v="African"/>
    <m/>
    <m/>
    <m/>
    <m/>
    <m/>
    <m/>
    <m/>
    <m/>
  </r>
  <r>
    <x v="7131"/>
    <x v="1"/>
    <x v="3"/>
    <m/>
    <s v="Other Reason"/>
    <m/>
    <s v="Complain"/>
    <m/>
    <m/>
    <x v="21"/>
    <m/>
    <m/>
    <m/>
    <s v="Under 18"/>
    <s v="No"/>
    <s v="Female"/>
    <s v="Indian"/>
    <m/>
    <m/>
    <m/>
    <m/>
    <m/>
    <m/>
    <m/>
    <m/>
  </r>
  <r>
    <x v="7132"/>
    <x v="1"/>
    <x v="0"/>
    <m/>
    <m/>
    <m/>
    <s v="Enquire"/>
    <m/>
    <s v="http://www.barnet.gov.uk/info/1000/results/546/results"/>
    <x v="13"/>
    <m/>
    <m/>
    <m/>
    <m/>
    <m/>
    <m/>
    <m/>
    <m/>
    <m/>
    <m/>
    <m/>
    <m/>
    <m/>
    <m/>
    <m/>
  </r>
  <r>
    <x v="7133"/>
    <x v="1"/>
    <x v="2"/>
    <m/>
    <s v="Advisor/Information"/>
    <m/>
    <m/>
    <m/>
    <m/>
    <x v="18"/>
    <m/>
    <m/>
    <m/>
    <m/>
    <m/>
    <m/>
    <m/>
    <m/>
    <m/>
    <m/>
    <m/>
    <m/>
    <m/>
    <m/>
    <m/>
  </r>
  <r>
    <x v="7134"/>
    <x v="1"/>
    <x v="2"/>
    <m/>
    <s v="Advisor/Information"/>
    <m/>
    <m/>
    <m/>
    <m/>
    <x v="23"/>
    <m/>
    <m/>
    <m/>
    <m/>
    <s v="Yes"/>
    <s v="Male"/>
    <s v="British"/>
    <m/>
    <m/>
    <m/>
    <m/>
    <m/>
    <m/>
    <m/>
    <m/>
  </r>
  <r>
    <x v="7135"/>
    <x v="1"/>
    <x v="0"/>
    <m/>
    <s v="Time Taken                            "/>
    <m/>
    <s v="Enquire"/>
    <m/>
    <s v="http://www.barnet.gov.uk/library-opening-times"/>
    <x v="10"/>
    <m/>
    <m/>
    <m/>
    <m/>
    <m/>
    <m/>
    <m/>
    <m/>
    <m/>
    <m/>
    <m/>
    <m/>
    <m/>
    <m/>
    <m/>
  </r>
  <r>
    <x v="7136"/>
    <x v="1"/>
    <x v="2"/>
    <m/>
    <s v="Advisor/Information"/>
    <m/>
    <m/>
    <m/>
    <m/>
    <x v="16"/>
    <m/>
    <m/>
    <m/>
    <m/>
    <m/>
    <m/>
    <m/>
    <m/>
    <m/>
    <m/>
    <m/>
    <m/>
    <m/>
    <m/>
    <m/>
  </r>
  <r>
    <x v="7137"/>
    <x v="0"/>
    <x v="0"/>
    <m/>
    <m/>
    <m/>
    <s v="Pay"/>
    <m/>
    <s v="http://www.barnet.gov.uk/info/930295/apply_for_housing_benefit_and_help_with_council_tax/556/apply_for_housing_benefit_and_help_with_council_tax"/>
    <x v="26"/>
    <m/>
    <m/>
    <m/>
    <m/>
    <m/>
    <m/>
    <m/>
    <m/>
    <m/>
    <m/>
    <m/>
    <m/>
    <m/>
    <m/>
    <m/>
  </r>
  <r>
    <x v="7138"/>
    <x v="0"/>
    <x v="0"/>
    <m/>
    <m/>
    <m/>
    <m/>
    <m/>
    <s v="http://www.barnet.gov.uk/info/930079/extra_care_housing/300/extra_care_housing"/>
    <x v="14"/>
    <m/>
    <m/>
    <m/>
    <m/>
    <m/>
    <m/>
    <m/>
    <m/>
    <m/>
    <m/>
    <m/>
    <m/>
    <m/>
    <m/>
    <m/>
  </r>
  <r>
    <x v="7139"/>
    <x v="0"/>
    <x v="0"/>
    <m/>
    <m/>
    <m/>
    <m/>
    <m/>
    <s v="http://www.barnet.gov.uk/homepage/36/children_young_people_and_families"/>
    <x v="3"/>
    <m/>
    <m/>
    <m/>
    <m/>
    <m/>
    <m/>
    <m/>
    <m/>
    <m/>
    <m/>
    <m/>
    <m/>
    <m/>
    <m/>
    <m/>
  </r>
  <r>
    <x v="7140"/>
    <x v="0"/>
    <x v="3"/>
    <m/>
    <s v="Time Taken                            "/>
    <m/>
    <s v="Appeal"/>
    <m/>
    <m/>
    <x v="17"/>
    <m/>
    <m/>
    <m/>
    <s v="Under 18"/>
    <s v="No"/>
    <s v="Female"/>
    <s v="White and Black African"/>
    <m/>
    <m/>
    <m/>
    <m/>
    <m/>
    <m/>
    <m/>
    <m/>
  </r>
  <r>
    <x v="7141"/>
    <x v="0"/>
    <x v="3"/>
    <m/>
    <s v="Time Taken                            "/>
    <m/>
    <s v="Book"/>
    <m/>
    <m/>
    <x v="3"/>
    <m/>
    <m/>
    <s v="5T"/>
    <s v="Under 18"/>
    <s v="Prefer not to say"/>
    <s v="Female"/>
    <s v="White and Black African"/>
    <m/>
    <m/>
    <m/>
    <m/>
    <m/>
    <m/>
    <m/>
    <m/>
  </r>
  <r>
    <x v="7142"/>
    <x v="0"/>
    <x v="3"/>
    <m/>
    <s v="Decision"/>
    <m/>
    <s v="Notify"/>
    <m/>
    <m/>
    <x v="29"/>
    <m/>
    <m/>
    <s v="GFGTTHJHGGGR"/>
    <m/>
    <m/>
    <m/>
    <m/>
    <m/>
    <m/>
    <m/>
    <m/>
    <m/>
    <m/>
    <m/>
    <m/>
  </r>
  <r>
    <x v="7143"/>
    <x v="1"/>
    <x v="2"/>
    <m/>
    <s v="Time Taken                            "/>
    <m/>
    <m/>
    <m/>
    <m/>
    <x v="11"/>
    <m/>
    <m/>
    <m/>
    <m/>
    <m/>
    <m/>
    <m/>
    <m/>
    <m/>
    <m/>
    <m/>
    <m/>
    <m/>
    <m/>
    <m/>
  </r>
  <r>
    <x v="7144"/>
    <x v="0"/>
    <x v="0"/>
    <m/>
    <s v="Query Resolution"/>
    <m/>
    <s v="Pay"/>
    <m/>
    <s v="http://www.barnet.gov.uk/site/scripts/documents.php?categoryID=461"/>
    <x v="61"/>
    <m/>
    <m/>
    <m/>
    <m/>
    <m/>
    <m/>
    <m/>
    <m/>
    <m/>
    <m/>
    <m/>
    <m/>
    <m/>
    <m/>
    <m/>
  </r>
  <r>
    <x v="7145"/>
    <x v="0"/>
    <x v="0"/>
    <m/>
    <m/>
    <m/>
    <m/>
    <m/>
    <s v="http://www.barnet.gov.uk/libraries/"/>
    <x v="10"/>
    <m/>
    <m/>
    <m/>
    <m/>
    <m/>
    <m/>
    <m/>
    <m/>
    <m/>
    <m/>
    <m/>
    <m/>
    <m/>
    <m/>
    <m/>
  </r>
  <r>
    <x v="7146"/>
    <x v="0"/>
    <x v="3"/>
    <m/>
    <m/>
    <m/>
    <m/>
    <m/>
    <m/>
    <x v="2"/>
    <m/>
    <m/>
    <m/>
    <m/>
    <m/>
    <m/>
    <m/>
    <m/>
    <m/>
    <m/>
    <m/>
    <m/>
    <m/>
    <m/>
    <m/>
  </r>
  <r>
    <x v="7147"/>
    <x v="0"/>
    <x v="0"/>
    <m/>
    <m/>
    <m/>
    <m/>
    <m/>
    <s v="http://www.barnet.gov.uk/info/200028/council_tax/654/council_tax"/>
    <x v="21"/>
    <m/>
    <m/>
    <m/>
    <m/>
    <m/>
    <m/>
    <m/>
    <m/>
    <m/>
    <m/>
    <m/>
    <m/>
    <m/>
    <m/>
    <m/>
  </r>
  <r>
    <x v="7148"/>
    <x v="0"/>
    <x v="3"/>
    <m/>
    <s v="Time Taken                            "/>
    <m/>
    <s v="Appeal"/>
    <m/>
    <m/>
    <x v="36"/>
    <m/>
    <m/>
    <m/>
    <m/>
    <m/>
    <s v="Male"/>
    <m/>
    <m/>
    <m/>
    <m/>
    <m/>
    <m/>
    <m/>
    <m/>
    <m/>
  </r>
  <r>
    <x v="7149"/>
    <x v="1"/>
    <x v="2"/>
    <m/>
    <s v="Advisor/Information"/>
    <m/>
    <m/>
    <m/>
    <m/>
    <x v="19"/>
    <m/>
    <m/>
    <m/>
    <m/>
    <m/>
    <m/>
    <m/>
    <m/>
    <m/>
    <m/>
    <m/>
    <m/>
    <m/>
    <m/>
    <m/>
  </r>
  <r>
    <x v="7150"/>
    <x v="2"/>
    <x v="2"/>
    <m/>
    <s v="Time Taken                            "/>
    <m/>
    <m/>
    <m/>
    <m/>
    <x v="15"/>
    <m/>
    <m/>
    <m/>
    <m/>
    <m/>
    <m/>
    <m/>
    <m/>
    <m/>
    <m/>
    <m/>
    <m/>
    <m/>
    <m/>
    <m/>
  </r>
  <r>
    <x v="7151"/>
    <x v="2"/>
    <x v="3"/>
    <m/>
    <m/>
    <m/>
    <m/>
    <m/>
    <m/>
    <x v="2"/>
    <m/>
    <m/>
    <m/>
    <m/>
    <m/>
    <m/>
    <m/>
    <m/>
    <m/>
    <m/>
    <m/>
    <m/>
    <m/>
    <m/>
    <m/>
  </r>
  <r>
    <x v="7151"/>
    <x v="1"/>
    <x v="3"/>
    <m/>
    <s v="Other Reason"/>
    <m/>
    <m/>
    <m/>
    <m/>
    <x v="2"/>
    <m/>
    <m/>
    <m/>
    <m/>
    <m/>
    <m/>
    <m/>
    <m/>
    <m/>
    <m/>
    <m/>
    <m/>
    <m/>
    <m/>
    <m/>
  </r>
  <r>
    <x v="7152"/>
    <x v="0"/>
    <x v="0"/>
    <m/>
    <m/>
    <m/>
    <s v="Enquire"/>
    <m/>
    <s v="http://www.barnet.gov.uk/info/1000/results/546/results"/>
    <x v="13"/>
    <m/>
    <m/>
    <m/>
    <m/>
    <m/>
    <m/>
    <m/>
    <m/>
    <m/>
    <m/>
    <m/>
    <m/>
    <m/>
    <m/>
    <m/>
  </r>
  <r>
    <x v="7153"/>
    <x v="2"/>
    <x v="0"/>
    <m/>
    <m/>
    <m/>
    <m/>
    <m/>
    <s v="http://www.barnet.gov.uk/info/200119/contact_details_for_customer-facing_departments/888/contact_details_for_customer-facing_departments"/>
    <x v="13"/>
    <m/>
    <m/>
    <m/>
    <m/>
    <m/>
    <m/>
    <m/>
    <m/>
    <m/>
    <m/>
    <m/>
    <m/>
    <m/>
    <m/>
    <m/>
  </r>
  <r>
    <x v="7154"/>
    <x v="0"/>
    <x v="0"/>
    <m/>
    <s v="Query Resolution"/>
    <m/>
    <s v="Enquire"/>
    <m/>
    <s v="http://www.barnet.gov.uk/info/920005/elections_and_results/880/elections_and_results"/>
    <x v="13"/>
    <s v="The link for 'Local Election Results' takes the visitor to European results and not council results."/>
    <m/>
    <s v="SE83GG"/>
    <m/>
    <m/>
    <s v="Male"/>
    <m/>
    <m/>
    <m/>
    <m/>
    <m/>
    <m/>
    <m/>
    <m/>
    <m/>
  </r>
  <r>
    <x v="7155"/>
    <x v="1"/>
    <x v="2"/>
    <m/>
    <s v="Time Taken                            "/>
    <m/>
    <m/>
    <m/>
    <m/>
    <x v="16"/>
    <m/>
    <m/>
    <m/>
    <m/>
    <m/>
    <m/>
    <m/>
    <m/>
    <m/>
    <m/>
    <m/>
    <m/>
    <m/>
    <m/>
    <m/>
  </r>
  <r>
    <x v="7156"/>
    <x v="0"/>
    <x v="3"/>
    <m/>
    <s v="Time Taken                            "/>
    <m/>
    <s v="Enquire"/>
    <m/>
    <m/>
    <x v="14"/>
    <m/>
    <m/>
    <m/>
    <m/>
    <m/>
    <m/>
    <m/>
    <m/>
    <m/>
    <m/>
    <m/>
    <m/>
    <m/>
    <m/>
    <m/>
  </r>
  <r>
    <x v="7156"/>
    <x v="2"/>
    <x v="3"/>
    <m/>
    <s v="Decision"/>
    <m/>
    <s v="Appeal"/>
    <m/>
    <m/>
    <x v="36"/>
    <s v="KEEP UP THE GOOD WORK"/>
    <m/>
    <m/>
    <s v="Under 18"/>
    <m/>
    <s v="Male"/>
    <s v="Other White"/>
    <m/>
    <m/>
    <m/>
    <m/>
    <m/>
    <m/>
    <m/>
    <m/>
  </r>
  <r>
    <x v="7157"/>
    <x v="0"/>
    <x v="0"/>
    <m/>
    <m/>
    <m/>
    <m/>
    <m/>
    <s v="http://www.barnet.gov.uk/info/200028/council_tax/654/council_tax"/>
    <x v="21"/>
    <m/>
    <m/>
    <m/>
    <m/>
    <m/>
    <m/>
    <m/>
    <m/>
    <m/>
    <m/>
    <m/>
    <m/>
    <m/>
    <m/>
    <m/>
  </r>
  <r>
    <x v="7158"/>
    <x v="1"/>
    <x v="3"/>
    <m/>
    <m/>
    <m/>
    <m/>
    <m/>
    <m/>
    <x v="2"/>
    <m/>
    <m/>
    <m/>
    <m/>
    <m/>
    <m/>
    <m/>
    <m/>
    <m/>
    <m/>
    <m/>
    <m/>
    <m/>
    <m/>
    <m/>
  </r>
  <r>
    <x v="7159"/>
    <x v="1"/>
    <x v="3"/>
    <m/>
    <s v="Query Resolution"/>
    <m/>
    <s v="Apply"/>
    <m/>
    <m/>
    <x v="17"/>
    <m/>
    <m/>
    <m/>
    <m/>
    <m/>
    <m/>
    <m/>
    <m/>
    <m/>
    <m/>
    <m/>
    <m/>
    <m/>
    <m/>
    <m/>
  </r>
  <r>
    <x v="7160"/>
    <x v="2"/>
    <x v="3"/>
    <m/>
    <s v="Query Resolution"/>
    <m/>
    <m/>
    <m/>
    <m/>
    <x v="2"/>
    <m/>
    <m/>
    <m/>
    <m/>
    <m/>
    <m/>
    <m/>
    <m/>
    <m/>
    <m/>
    <m/>
    <m/>
    <m/>
    <m/>
    <m/>
  </r>
  <r>
    <x v="7161"/>
    <x v="1"/>
    <x v="3"/>
    <m/>
    <s v="Other Reason"/>
    <m/>
    <s v="Pay"/>
    <m/>
    <m/>
    <x v="29"/>
    <s v="G,"/>
    <m/>
    <s v="U"/>
    <s v="Prefer Not To Say"/>
    <s v="No"/>
    <s v="Prefer not to say"/>
    <s v="Other"/>
    <m/>
    <m/>
    <m/>
    <m/>
    <m/>
    <m/>
    <m/>
    <m/>
  </r>
  <r>
    <x v="7161"/>
    <x v="2"/>
    <x v="3"/>
    <m/>
    <s v="Other Reason"/>
    <m/>
    <s v="Report"/>
    <m/>
    <m/>
    <x v="17"/>
    <s v="VHHHJVJGI0"/>
    <m/>
    <s v="VGMV"/>
    <s v="75 and over"/>
    <s v="No"/>
    <s v="Prefer not to say"/>
    <s v="Prefer not to say"/>
    <m/>
    <m/>
    <m/>
    <m/>
    <m/>
    <m/>
    <m/>
    <m/>
  </r>
  <r>
    <x v="7162"/>
    <x v="1"/>
    <x v="0"/>
    <m/>
    <m/>
    <m/>
    <m/>
    <m/>
    <s v="http://www.barnet.gov.uk/info/200119/contact_details_for_customer-facing_departments/888/contact_details_for_customer-facing_departments"/>
    <x v="13"/>
    <m/>
    <m/>
    <m/>
    <m/>
    <m/>
    <m/>
    <m/>
    <m/>
    <m/>
    <m/>
    <m/>
    <m/>
    <m/>
    <m/>
    <m/>
  </r>
  <r>
    <x v="7163"/>
    <x v="2"/>
    <x v="3"/>
    <m/>
    <s v="Time Taken                            "/>
    <m/>
    <s v="Apply"/>
    <m/>
    <m/>
    <x v="29"/>
    <m/>
    <m/>
    <n v="45"/>
    <m/>
    <m/>
    <m/>
    <m/>
    <m/>
    <m/>
    <m/>
    <m/>
    <m/>
    <m/>
    <m/>
    <m/>
  </r>
  <r>
    <x v="7164"/>
    <x v="0"/>
    <x v="0"/>
    <m/>
    <m/>
    <m/>
    <m/>
    <m/>
    <s v="http://www.barnet.gov.uk/parking"/>
    <x v="15"/>
    <m/>
    <m/>
    <m/>
    <m/>
    <m/>
    <m/>
    <m/>
    <m/>
    <m/>
    <m/>
    <m/>
    <m/>
    <m/>
    <m/>
    <m/>
  </r>
  <r>
    <x v="7165"/>
    <x v="0"/>
    <x v="3"/>
    <m/>
    <s v="Other Reason"/>
    <m/>
    <s v="Enquire"/>
    <m/>
    <m/>
    <x v="34"/>
    <m/>
    <m/>
    <m/>
    <s v="65 to 74"/>
    <s v="No"/>
    <s v="Prefer not to say"/>
    <s v="White and Black Asian"/>
    <m/>
    <m/>
    <m/>
    <m/>
    <m/>
    <m/>
    <m/>
    <m/>
  </r>
  <r>
    <x v="7165"/>
    <x v="2"/>
    <x v="3"/>
    <m/>
    <s v="Time Taken                            "/>
    <m/>
    <s v="Book"/>
    <m/>
    <m/>
    <x v="36"/>
    <m/>
    <m/>
    <s v="GG"/>
    <m/>
    <m/>
    <m/>
    <m/>
    <m/>
    <m/>
    <m/>
    <m/>
    <m/>
    <m/>
    <m/>
    <m/>
  </r>
  <r>
    <x v="7166"/>
    <x v="0"/>
    <x v="3"/>
    <m/>
    <s v="Other Reason"/>
    <m/>
    <s v="Pay"/>
    <m/>
    <m/>
    <x v="28"/>
    <m/>
    <m/>
    <m/>
    <m/>
    <m/>
    <m/>
    <m/>
    <m/>
    <m/>
    <m/>
    <m/>
    <m/>
    <m/>
    <m/>
    <m/>
  </r>
  <r>
    <x v="7167"/>
    <x v="0"/>
    <x v="0"/>
    <m/>
    <m/>
    <m/>
    <m/>
    <m/>
    <s v="http://www.barnet.gov.uk/parking"/>
    <x v="15"/>
    <m/>
    <m/>
    <m/>
    <m/>
    <m/>
    <m/>
    <m/>
    <m/>
    <m/>
    <m/>
    <m/>
    <m/>
    <m/>
    <m/>
    <m/>
  </r>
  <r>
    <x v="7168"/>
    <x v="1"/>
    <x v="3"/>
    <m/>
    <s v="Time Taken                            "/>
    <m/>
    <s v="Report"/>
    <m/>
    <m/>
    <x v="17"/>
    <m/>
    <m/>
    <m/>
    <m/>
    <m/>
    <m/>
    <m/>
    <m/>
    <m/>
    <m/>
    <m/>
    <m/>
    <m/>
    <m/>
    <m/>
  </r>
  <r>
    <x v="7169"/>
    <x v="1"/>
    <x v="2"/>
    <m/>
    <s v="Advisor/Information"/>
    <m/>
    <m/>
    <m/>
    <m/>
    <x v="19"/>
    <m/>
    <m/>
    <m/>
    <m/>
    <m/>
    <m/>
    <m/>
    <m/>
    <m/>
    <m/>
    <m/>
    <m/>
    <m/>
    <m/>
    <m/>
  </r>
  <r>
    <x v="7170"/>
    <x v="1"/>
    <x v="3"/>
    <m/>
    <s v="Query Resolution"/>
    <m/>
    <s v="Enquire"/>
    <m/>
    <m/>
    <x v="29"/>
    <m/>
    <m/>
    <m/>
    <m/>
    <m/>
    <m/>
    <m/>
    <m/>
    <m/>
    <m/>
    <m/>
    <m/>
    <m/>
    <m/>
    <m/>
  </r>
  <r>
    <x v="7171"/>
    <x v="0"/>
    <x v="3"/>
    <m/>
    <s v="Decision"/>
    <m/>
    <s v="Enquire"/>
    <m/>
    <m/>
    <x v="29"/>
    <m/>
    <m/>
    <m/>
    <m/>
    <m/>
    <m/>
    <m/>
    <m/>
    <m/>
    <m/>
    <m/>
    <m/>
    <m/>
    <m/>
    <m/>
  </r>
  <r>
    <x v="7172"/>
    <x v="2"/>
    <x v="3"/>
    <m/>
    <s v="Query Resolution"/>
    <m/>
    <s v="Pay"/>
    <m/>
    <m/>
    <x v="2"/>
    <m/>
    <m/>
    <m/>
    <m/>
    <m/>
    <m/>
    <m/>
    <m/>
    <m/>
    <m/>
    <m/>
    <m/>
    <m/>
    <m/>
    <m/>
  </r>
  <r>
    <x v="7173"/>
    <x v="1"/>
    <x v="2"/>
    <m/>
    <s v="Time Taken                            "/>
    <m/>
    <m/>
    <m/>
    <m/>
    <x v="17"/>
    <m/>
    <m/>
    <m/>
    <m/>
    <m/>
    <m/>
    <m/>
    <m/>
    <m/>
    <m/>
    <m/>
    <m/>
    <m/>
    <m/>
    <m/>
  </r>
  <r>
    <x v="7174"/>
    <x v="1"/>
    <x v="3"/>
    <m/>
    <s v="Query Resolution"/>
    <m/>
    <s v="Pay"/>
    <m/>
    <m/>
    <x v="40"/>
    <m/>
    <m/>
    <s v="BETSYAPINOKO"/>
    <m/>
    <m/>
    <m/>
    <m/>
    <m/>
    <m/>
    <m/>
    <m/>
    <m/>
    <m/>
    <m/>
    <m/>
  </r>
  <r>
    <x v="7175"/>
    <x v="2"/>
    <x v="3"/>
    <m/>
    <m/>
    <m/>
    <m/>
    <m/>
    <m/>
    <x v="2"/>
    <m/>
    <m/>
    <m/>
    <m/>
    <m/>
    <m/>
    <m/>
    <m/>
    <m/>
    <m/>
    <m/>
    <m/>
    <m/>
    <m/>
    <m/>
  </r>
  <r>
    <x v="7176"/>
    <x v="1"/>
    <x v="2"/>
    <m/>
    <s v="Time Taken                            "/>
    <m/>
    <m/>
    <m/>
    <m/>
    <x v="30"/>
    <m/>
    <m/>
    <m/>
    <m/>
    <m/>
    <m/>
    <m/>
    <m/>
    <m/>
    <m/>
    <m/>
    <m/>
    <m/>
    <m/>
    <m/>
  </r>
  <r>
    <x v="7177"/>
    <x v="1"/>
    <x v="2"/>
    <m/>
    <s v="Advisor/Information"/>
    <m/>
    <m/>
    <m/>
    <m/>
    <x v="15"/>
    <m/>
    <m/>
    <m/>
    <m/>
    <m/>
    <m/>
    <m/>
    <m/>
    <m/>
    <m/>
    <m/>
    <m/>
    <m/>
    <m/>
    <m/>
  </r>
  <r>
    <x v="7178"/>
    <x v="1"/>
    <x v="2"/>
    <m/>
    <s v="Time Taken                            "/>
    <m/>
    <m/>
    <m/>
    <m/>
    <x v="10"/>
    <m/>
    <m/>
    <m/>
    <m/>
    <s v="No"/>
    <s v="Female"/>
    <s v="Other Asian"/>
    <m/>
    <m/>
    <m/>
    <m/>
    <m/>
    <m/>
    <m/>
    <m/>
  </r>
  <r>
    <x v="7179"/>
    <x v="1"/>
    <x v="0"/>
    <m/>
    <m/>
    <m/>
    <m/>
    <m/>
    <s v="http://www.barnet.gov.uk/"/>
    <x v="0"/>
    <m/>
    <m/>
    <m/>
    <m/>
    <m/>
    <m/>
    <m/>
    <m/>
    <m/>
    <m/>
    <m/>
    <m/>
    <m/>
    <m/>
    <m/>
  </r>
  <r>
    <x v="7180"/>
    <x v="2"/>
    <x v="3"/>
    <m/>
    <s v="Other Reason"/>
    <m/>
    <s v="Pay"/>
    <m/>
    <m/>
    <x v="13"/>
    <m/>
    <m/>
    <m/>
    <m/>
    <m/>
    <m/>
    <m/>
    <m/>
    <m/>
    <m/>
    <m/>
    <m/>
    <m/>
    <m/>
    <m/>
  </r>
  <r>
    <x v="7181"/>
    <x v="1"/>
    <x v="2"/>
    <m/>
    <s v="Time Taken                            "/>
    <m/>
    <m/>
    <m/>
    <m/>
    <x v="17"/>
    <m/>
    <m/>
    <m/>
    <m/>
    <m/>
    <m/>
    <m/>
    <m/>
    <m/>
    <m/>
    <m/>
    <m/>
    <m/>
    <m/>
    <m/>
  </r>
  <r>
    <x v="7182"/>
    <x v="0"/>
    <x v="0"/>
    <m/>
    <m/>
    <m/>
    <m/>
    <m/>
    <s v="http://www.barnet.gov.uk/info/200119/contact_details_for_customer-facing_departments/888/contact_details_for_customer-facing_departments"/>
    <x v="13"/>
    <m/>
    <m/>
    <m/>
    <m/>
    <m/>
    <m/>
    <m/>
    <m/>
    <m/>
    <m/>
    <m/>
    <m/>
    <m/>
    <m/>
    <m/>
  </r>
  <r>
    <x v="7183"/>
    <x v="0"/>
    <x v="0"/>
    <m/>
    <m/>
    <m/>
    <m/>
    <m/>
    <s v="https://www.barnet.gov.uk/forms/form/333/en/visitor_vouchers"/>
    <x v="44"/>
    <m/>
    <m/>
    <m/>
    <m/>
    <m/>
    <m/>
    <m/>
    <m/>
    <m/>
    <m/>
    <m/>
    <m/>
    <m/>
    <m/>
    <m/>
  </r>
  <r>
    <x v="7184"/>
    <x v="2"/>
    <x v="3"/>
    <m/>
    <m/>
    <m/>
    <m/>
    <m/>
    <m/>
    <x v="2"/>
    <m/>
    <m/>
    <m/>
    <m/>
    <m/>
    <m/>
    <m/>
    <m/>
    <m/>
    <m/>
    <m/>
    <m/>
    <m/>
    <m/>
    <m/>
  </r>
  <r>
    <x v="7185"/>
    <x v="1"/>
    <x v="3"/>
    <m/>
    <s v="Time Taken                            "/>
    <m/>
    <s v="Book"/>
    <m/>
    <m/>
    <x v="17"/>
    <m/>
    <m/>
    <s v="HELPFULRECE"/>
    <m/>
    <m/>
    <m/>
    <m/>
    <m/>
    <m/>
    <m/>
    <m/>
    <m/>
    <m/>
    <m/>
    <m/>
  </r>
  <r>
    <x v="7186"/>
    <x v="0"/>
    <x v="3"/>
    <m/>
    <s v="Time Taken                            "/>
    <m/>
    <s v="Complain"/>
    <m/>
    <m/>
    <x v="40"/>
    <s v="NW9 5ZB"/>
    <m/>
    <s v="NW95ZB"/>
    <s v="45 to 54"/>
    <s v="Yes"/>
    <s v="Female"/>
    <s v="African"/>
    <m/>
    <m/>
    <m/>
    <m/>
    <m/>
    <m/>
    <m/>
    <m/>
  </r>
  <r>
    <x v="7187"/>
    <x v="1"/>
    <x v="0"/>
    <m/>
    <m/>
    <m/>
    <m/>
    <m/>
    <s v="http://www.barnet.gov.uk/downloads/download/1373/committee_structure_chart"/>
    <x v="39"/>
    <m/>
    <m/>
    <m/>
    <m/>
    <m/>
    <m/>
    <m/>
    <m/>
    <m/>
    <m/>
    <m/>
    <m/>
    <m/>
    <m/>
    <m/>
  </r>
  <r>
    <x v="7188"/>
    <x v="1"/>
    <x v="2"/>
    <m/>
    <m/>
    <m/>
    <m/>
    <m/>
    <m/>
    <x v="30"/>
    <m/>
    <m/>
    <m/>
    <m/>
    <m/>
    <m/>
    <m/>
    <m/>
    <m/>
    <m/>
    <m/>
    <m/>
    <m/>
    <m/>
    <m/>
  </r>
  <r>
    <x v="7189"/>
    <x v="0"/>
    <x v="3"/>
    <m/>
    <s v="Time Taken                            "/>
    <m/>
    <s v="Complain"/>
    <m/>
    <m/>
    <x v="59"/>
    <m/>
    <m/>
    <s v="NW95ZB"/>
    <m/>
    <m/>
    <m/>
    <m/>
    <m/>
    <m/>
    <m/>
    <m/>
    <m/>
    <m/>
    <m/>
    <m/>
  </r>
  <r>
    <x v="7190"/>
    <x v="1"/>
    <x v="3"/>
    <m/>
    <s v="Query Resolution"/>
    <m/>
    <s v="Book"/>
    <m/>
    <m/>
    <x v="3"/>
    <m/>
    <m/>
    <m/>
    <m/>
    <m/>
    <m/>
    <m/>
    <m/>
    <m/>
    <m/>
    <m/>
    <m/>
    <m/>
    <m/>
    <m/>
  </r>
  <r>
    <x v="7191"/>
    <x v="1"/>
    <x v="2"/>
    <m/>
    <s v="Time Taken                            "/>
    <m/>
    <m/>
    <m/>
    <m/>
    <x v="16"/>
    <m/>
    <m/>
    <m/>
    <m/>
    <m/>
    <m/>
    <m/>
    <m/>
    <m/>
    <m/>
    <m/>
    <m/>
    <m/>
    <m/>
    <m/>
  </r>
  <r>
    <x v="7192"/>
    <x v="1"/>
    <x v="2"/>
    <m/>
    <s v="Advisor/Information"/>
    <m/>
    <m/>
    <m/>
    <m/>
    <x v="30"/>
    <m/>
    <m/>
    <m/>
    <m/>
    <m/>
    <m/>
    <m/>
    <m/>
    <m/>
    <m/>
    <m/>
    <m/>
    <m/>
    <m/>
    <m/>
  </r>
  <r>
    <x v="7193"/>
    <x v="2"/>
    <x v="3"/>
    <m/>
    <s v="Time Taken                            "/>
    <m/>
    <s v="Notify"/>
    <m/>
    <m/>
    <x v="17"/>
    <m/>
    <m/>
    <m/>
    <m/>
    <m/>
    <m/>
    <m/>
    <m/>
    <m/>
    <m/>
    <m/>
    <m/>
    <m/>
    <m/>
    <m/>
  </r>
  <r>
    <x v="7194"/>
    <x v="0"/>
    <x v="0"/>
    <m/>
    <s v="Time Taken                            "/>
    <m/>
    <s v="Enquire"/>
    <m/>
    <s v="http://www.barnet.gov.uk/homepage/248/directory_homepage?page=Category&amp;did=145642&amp;cat_id=1047"/>
    <x v="10"/>
    <s v="it unfair to have a long alphabetical list to those who come midway or further down."/>
    <m/>
    <s v="N200DS"/>
    <s v="55 to 64"/>
    <s v="Yes"/>
    <s v="Female"/>
    <s v="Prefer not to say"/>
    <m/>
    <m/>
    <m/>
    <m/>
    <m/>
    <m/>
    <m/>
    <m/>
  </r>
  <r>
    <x v="7195"/>
    <x v="1"/>
    <x v="3"/>
    <m/>
    <s v="Decision"/>
    <m/>
    <s v="Book"/>
    <m/>
    <m/>
    <x v="10"/>
    <m/>
    <m/>
    <n v="1"/>
    <s v="Under 18"/>
    <s v="No"/>
    <s v="Female"/>
    <s v="White and Black Caribbean"/>
    <m/>
    <m/>
    <m/>
    <m/>
    <m/>
    <m/>
    <m/>
    <m/>
  </r>
  <r>
    <x v="7196"/>
    <x v="1"/>
    <x v="2"/>
    <m/>
    <s v="Advisor/Information"/>
    <m/>
    <m/>
    <m/>
    <m/>
    <x v="16"/>
    <m/>
    <m/>
    <m/>
    <m/>
    <m/>
    <m/>
    <m/>
    <m/>
    <m/>
    <m/>
    <m/>
    <m/>
    <m/>
    <m/>
    <m/>
  </r>
  <r>
    <x v="7197"/>
    <x v="1"/>
    <x v="2"/>
    <m/>
    <s v="Advisor/Information"/>
    <m/>
    <m/>
    <m/>
    <m/>
    <x v="16"/>
    <m/>
    <m/>
    <m/>
    <m/>
    <m/>
    <m/>
    <m/>
    <m/>
    <m/>
    <m/>
    <m/>
    <m/>
    <m/>
    <m/>
    <m/>
  </r>
  <r>
    <x v="7198"/>
    <x v="1"/>
    <x v="0"/>
    <m/>
    <s v="Advisor/Information"/>
    <m/>
    <s v="Apply"/>
    <m/>
    <s v="http://www.barnet.gov.uk/info/930202/planning_forms/817/planning_forms"/>
    <x v="45"/>
    <m/>
    <m/>
    <m/>
    <m/>
    <m/>
    <m/>
    <m/>
    <m/>
    <m/>
    <m/>
    <m/>
    <m/>
    <m/>
    <m/>
    <m/>
  </r>
  <r>
    <x v="7199"/>
    <x v="1"/>
    <x v="0"/>
    <m/>
    <m/>
    <m/>
    <m/>
    <m/>
    <s v="http://www.barnet.gov.uk/libraries/"/>
    <x v="10"/>
    <m/>
    <m/>
    <m/>
    <m/>
    <m/>
    <m/>
    <m/>
    <m/>
    <m/>
    <m/>
    <m/>
    <m/>
    <m/>
    <m/>
    <m/>
  </r>
  <r>
    <x v="7200"/>
    <x v="2"/>
    <x v="3"/>
    <m/>
    <s v="Query Resolution"/>
    <m/>
    <s v="Complain"/>
    <m/>
    <m/>
    <x v="29"/>
    <m/>
    <m/>
    <m/>
    <m/>
    <m/>
    <m/>
    <m/>
    <m/>
    <m/>
    <m/>
    <m/>
    <m/>
    <m/>
    <m/>
    <m/>
  </r>
  <r>
    <x v="7200"/>
    <x v="0"/>
    <x v="3"/>
    <m/>
    <s v="Query Resolution"/>
    <m/>
    <s v="Pay"/>
    <m/>
    <m/>
    <x v="28"/>
    <s v="FT "/>
    <m/>
    <s v="LLLLLLLLLLL"/>
    <s v="45 to 54"/>
    <s v="No"/>
    <s v="Female"/>
    <s v="African"/>
    <m/>
    <m/>
    <m/>
    <m/>
    <m/>
    <m/>
    <m/>
    <m/>
  </r>
  <r>
    <x v="7201"/>
    <x v="0"/>
    <x v="2"/>
    <m/>
    <s v="Advisor/Information"/>
    <m/>
    <m/>
    <m/>
    <m/>
    <x v="17"/>
    <m/>
    <m/>
    <m/>
    <m/>
    <m/>
    <m/>
    <m/>
    <m/>
    <m/>
    <m/>
    <m/>
    <m/>
    <m/>
    <m/>
    <m/>
  </r>
  <r>
    <x v="7202"/>
    <x v="0"/>
    <x v="0"/>
    <m/>
    <m/>
    <m/>
    <m/>
    <m/>
    <s v="http://www.barnet.gov.uk/homepage/249/directory_record?page=Record&amp;did=145644&amp;entry_id=124219"/>
    <x v="4"/>
    <m/>
    <m/>
    <m/>
    <m/>
    <m/>
    <m/>
    <m/>
    <m/>
    <m/>
    <m/>
    <m/>
    <m/>
    <m/>
    <m/>
    <m/>
  </r>
  <r>
    <x v="7203"/>
    <x v="1"/>
    <x v="3"/>
    <m/>
    <s v="Time Taken                            "/>
    <m/>
    <s v="Book"/>
    <m/>
    <m/>
    <x v="17"/>
    <m/>
    <m/>
    <m/>
    <m/>
    <m/>
    <m/>
    <m/>
    <m/>
    <m/>
    <m/>
    <m/>
    <m/>
    <m/>
    <m/>
    <m/>
  </r>
  <r>
    <x v="7204"/>
    <x v="1"/>
    <x v="2"/>
    <m/>
    <s v="Advisor/Information"/>
    <m/>
    <m/>
    <m/>
    <m/>
    <x v="16"/>
    <m/>
    <m/>
    <m/>
    <m/>
    <m/>
    <m/>
    <m/>
    <m/>
    <m/>
    <m/>
    <m/>
    <m/>
    <m/>
    <m/>
    <m/>
  </r>
  <r>
    <x v="7205"/>
    <x v="1"/>
    <x v="2"/>
    <m/>
    <s v="Advisor/Information"/>
    <m/>
    <m/>
    <m/>
    <m/>
    <x v="15"/>
    <m/>
    <m/>
    <m/>
    <m/>
    <m/>
    <m/>
    <m/>
    <m/>
    <m/>
    <m/>
    <m/>
    <m/>
    <m/>
    <m/>
    <m/>
  </r>
  <r>
    <x v="7206"/>
    <x v="1"/>
    <x v="3"/>
    <m/>
    <s v="Time Taken                            "/>
    <m/>
    <s v="Notify"/>
    <m/>
    <m/>
    <x v="26"/>
    <m/>
    <m/>
    <s v="HA89NL"/>
    <s v="65 to 74"/>
    <s v="Yes"/>
    <s v="Male"/>
    <s v="Other White"/>
    <m/>
    <m/>
    <m/>
    <m/>
    <m/>
    <m/>
    <m/>
    <m/>
  </r>
  <r>
    <x v="7206"/>
    <x v="1"/>
    <x v="3"/>
    <m/>
    <s v="Time Taken                            "/>
    <m/>
    <s v="Book"/>
    <m/>
    <m/>
    <x v="55"/>
    <m/>
    <m/>
    <m/>
    <m/>
    <m/>
    <m/>
    <m/>
    <m/>
    <m/>
    <m/>
    <m/>
    <m/>
    <m/>
    <m/>
    <m/>
  </r>
  <r>
    <x v="7207"/>
    <x v="0"/>
    <x v="0"/>
    <m/>
    <m/>
    <m/>
    <m/>
    <m/>
    <s v="https://www.barnet.gov.uk/forms/form/333/en/visitor_vouchers"/>
    <x v="44"/>
    <m/>
    <m/>
    <m/>
    <m/>
    <m/>
    <m/>
    <m/>
    <m/>
    <m/>
    <m/>
    <m/>
    <m/>
    <m/>
    <m/>
    <m/>
  </r>
  <r>
    <x v="7208"/>
    <x v="2"/>
    <x v="3"/>
    <m/>
    <s v="Decision"/>
    <m/>
    <s v="Pay"/>
    <m/>
    <m/>
    <x v="2"/>
    <m/>
    <m/>
    <m/>
    <m/>
    <m/>
    <m/>
    <m/>
    <m/>
    <m/>
    <m/>
    <m/>
    <m/>
    <m/>
    <m/>
    <m/>
  </r>
  <r>
    <x v="7209"/>
    <x v="2"/>
    <x v="3"/>
    <m/>
    <s v="Query Resolution"/>
    <m/>
    <s v="Pay"/>
    <m/>
    <m/>
    <x v="29"/>
    <m/>
    <m/>
    <m/>
    <m/>
    <m/>
    <m/>
    <m/>
    <m/>
    <m/>
    <m/>
    <m/>
    <m/>
    <m/>
    <m/>
    <m/>
  </r>
  <r>
    <x v="7210"/>
    <x v="2"/>
    <x v="3"/>
    <m/>
    <s v="Query Resolution"/>
    <m/>
    <s v="Book"/>
    <m/>
    <m/>
    <x v="29"/>
    <m/>
    <m/>
    <s v="FFFFGF"/>
    <m/>
    <m/>
    <m/>
    <m/>
    <m/>
    <m/>
    <m/>
    <m/>
    <m/>
    <m/>
    <m/>
    <m/>
  </r>
  <r>
    <x v="7211"/>
    <x v="1"/>
    <x v="2"/>
    <m/>
    <s v="Time Taken                            "/>
    <m/>
    <m/>
    <m/>
    <m/>
    <x v="15"/>
    <m/>
    <m/>
    <m/>
    <m/>
    <s v="No"/>
    <s v="Female"/>
    <s v="British"/>
    <m/>
    <m/>
    <m/>
    <m/>
    <m/>
    <m/>
    <m/>
    <m/>
  </r>
  <r>
    <x v="7212"/>
    <x v="0"/>
    <x v="3"/>
    <m/>
    <s v="Other Reason"/>
    <m/>
    <s v="Complain"/>
    <m/>
    <m/>
    <x v="36"/>
    <m/>
    <m/>
    <s v="7AVENUEMONT"/>
    <m/>
    <m/>
    <m/>
    <m/>
    <m/>
    <m/>
    <m/>
    <m/>
    <m/>
    <m/>
    <m/>
    <m/>
  </r>
  <r>
    <x v="7213"/>
    <x v="1"/>
    <x v="3"/>
    <m/>
    <s v="Advisor/Information"/>
    <m/>
    <s v="Book"/>
    <m/>
    <m/>
    <x v="3"/>
    <m/>
    <m/>
    <m/>
    <s v="Under 18"/>
    <s v="No"/>
    <s v="Female"/>
    <s v="Prefer not to say"/>
    <m/>
    <m/>
    <m/>
    <m/>
    <m/>
    <m/>
    <m/>
    <m/>
  </r>
  <r>
    <x v="7214"/>
    <x v="1"/>
    <x v="3"/>
    <m/>
    <m/>
    <m/>
    <m/>
    <m/>
    <m/>
    <x v="2"/>
    <m/>
    <m/>
    <m/>
    <m/>
    <m/>
    <m/>
    <m/>
    <m/>
    <m/>
    <m/>
    <m/>
    <m/>
    <m/>
    <m/>
    <m/>
  </r>
  <r>
    <x v="7215"/>
    <x v="1"/>
    <x v="2"/>
    <m/>
    <s v="Advisor/Information"/>
    <m/>
    <m/>
    <m/>
    <m/>
    <x v="10"/>
    <m/>
    <m/>
    <m/>
    <m/>
    <m/>
    <m/>
    <m/>
    <m/>
    <m/>
    <m/>
    <m/>
    <m/>
    <m/>
    <m/>
    <m/>
  </r>
  <r>
    <x v="7216"/>
    <x v="1"/>
    <x v="3"/>
    <m/>
    <s v="Advisor/Information"/>
    <m/>
    <s v="Apply"/>
    <m/>
    <m/>
    <x v="17"/>
    <m/>
    <m/>
    <s v="BLUEBADGE"/>
    <m/>
    <m/>
    <m/>
    <m/>
    <m/>
    <m/>
    <m/>
    <m/>
    <m/>
    <m/>
    <m/>
    <m/>
  </r>
  <r>
    <x v="7217"/>
    <x v="1"/>
    <x v="3"/>
    <m/>
    <s v="Decision"/>
    <m/>
    <s v="Enquire"/>
    <m/>
    <m/>
    <x v="29"/>
    <m/>
    <m/>
    <m/>
    <m/>
    <m/>
    <m/>
    <m/>
    <m/>
    <m/>
    <m/>
    <m/>
    <m/>
    <m/>
    <m/>
    <m/>
  </r>
  <r>
    <x v="7218"/>
    <x v="0"/>
    <x v="3"/>
    <m/>
    <s v="Time Taken                            "/>
    <m/>
    <s v="Apply"/>
    <m/>
    <m/>
    <x v="29"/>
    <m/>
    <m/>
    <s v="0M4579OIUB"/>
    <m/>
    <m/>
    <m/>
    <m/>
    <m/>
    <m/>
    <m/>
    <m/>
    <m/>
    <m/>
    <m/>
    <m/>
  </r>
  <r>
    <x v="7219"/>
    <x v="1"/>
    <x v="2"/>
    <m/>
    <s v="Advisor/Information"/>
    <m/>
    <m/>
    <m/>
    <m/>
    <x v="10"/>
    <m/>
    <m/>
    <m/>
    <m/>
    <m/>
    <m/>
    <m/>
    <m/>
    <m/>
    <m/>
    <m/>
    <m/>
    <m/>
    <m/>
    <m/>
  </r>
  <r>
    <x v="7220"/>
    <x v="1"/>
    <x v="3"/>
    <m/>
    <s v="Advisor/Information"/>
    <m/>
    <s v="Appeal"/>
    <m/>
    <m/>
    <x v="53"/>
    <s v=" "/>
    <m/>
    <s v="JWF3TP,M"/>
    <s v="75 and over"/>
    <s v="No"/>
    <s v="Prefer not to say"/>
    <s v="Prefer not to say"/>
    <m/>
    <m/>
    <m/>
    <m/>
    <m/>
    <m/>
    <m/>
    <m/>
  </r>
  <r>
    <x v="7221"/>
    <x v="1"/>
    <x v="2"/>
    <m/>
    <s v="Advisor/Information"/>
    <m/>
    <m/>
    <m/>
    <m/>
    <x v="19"/>
    <m/>
    <m/>
    <m/>
    <m/>
    <s v="No"/>
    <s v="Female"/>
    <s v="British"/>
    <m/>
    <m/>
    <m/>
    <m/>
    <m/>
    <m/>
    <m/>
    <m/>
  </r>
  <r>
    <x v="7222"/>
    <x v="1"/>
    <x v="3"/>
    <m/>
    <s v="Time Taken                            "/>
    <m/>
    <s v="Enquire"/>
    <m/>
    <m/>
    <x v="1"/>
    <m/>
    <m/>
    <m/>
    <m/>
    <m/>
    <m/>
    <m/>
    <m/>
    <m/>
    <m/>
    <m/>
    <m/>
    <m/>
    <m/>
    <m/>
  </r>
  <r>
    <x v="7223"/>
    <x v="1"/>
    <x v="2"/>
    <m/>
    <m/>
    <m/>
    <m/>
    <m/>
    <m/>
    <x v="15"/>
    <m/>
    <m/>
    <m/>
    <m/>
    <m/>
    <m/>
    <m/>
    <m/>
    <m/>
    <m/>
    <m/>
    <m/>
    <m/>
    <m/>
    <m/>
  </r>
  <r>
    <x v="7224"/>
    <x v="0"/>
    <x v="0"/>
    <m/>
    <m/>
    <m/>
    <m/>
    <m/>
    <s v="http://www.barnet.gov.uk/parking"/>
    <x v="15"/>
    <m/>
    <m/>
    <m/>
    <m/>
    <m/>
    <m/>
    <m/>
    <m/>
    <m/>
    <m/>
    <m/>
    <m/>
    <m/>
    <m/>
    <m/>
  </r>
  <r>
    <x v="7225"/>
    <x v="1"/>
    <x v="2"/>
    <m/>
    <s v="Advisor/Information"/>
    <m/>
    <m/>
    <m/>
    <m/>
    <x v="18"/>
    <m/>
    <m/>
    <m/>
    <m/>
    <m/>
    <m/>
    <m/>
    <m/>
    <m/>
    <m/>
    <m/>
    <m/>
    <m/>
    <m/>
    <m/>
  </r>
  <r>
    <x v="7226"/>
    <x v="1"/>
    <x v="0"/>
    <m/>
    <s v="Advisor/Information"/>
    <m/>
    <m/>
    <m/>
    <s v="http://www.barnet.gov.uk/info/1000/results/546/results"/>
    <x v="13"/>
    <m/>
    <m/>
    <m/>
    <m/>
    <m/>
    <m/>
    <m/>
    <m/>
    <m/>
    <m/>
    <m/>
    <m/>
    <m/>
    <m/>
    <m/>
  </r>
  <r>
    <x v="7227"/>
    <x v="1"/>
    <x v="2"/>
    <m/>
    <s v="Time Taken                            "/>
    <m/>
    <m/>
    <m/>
    <m/>
    <x v="16"/>
    <m/>
    <m/>
    <m/>
    <m/>
    <m/>
    <m/>
    <m/>
    <m/>
    <m/>
    <m/>
    <m/>
    <m/>
    <m/>
    <m/>
    <m/>
  </r>
  <r>
    <x v="7228"/>
    <x v="1"/>
    <x v="0"/>
    <m/>
    <m/>
    <m/>
    <m/>
    <m/>
    <s v="http://www.barnet.gov.uk/downloads/download/1003/adopted_local_plan-development_management_policies_dpd"/>
    <x v="39"/>
    <m/>
    <m/>
    <m/>
    <m/>
    <m/>
    <m/>
    <m/>
    <m/>
    <m/>
    <m/>
    <m/>
    <m/>
    <m/>
    <m/>
    <m/>
  </r>
  <r>
    <x v="7229"/>
    <x v="1"/>
    <x v="2"/>
    <m/>
    <s v="Time Taken                            "/>
    <m/>
    <m/>
    <m/>
    <m/>
    <x v="30"/>
    <m/>
    <m/>
    <m/>
    <m/>
    <m/>
    <m/>
    <m/>
    <m/>
    <m/>
    <m/>
    <m/>
    <m/>
    <m/>
    <m/>
    <m/>
  </r>
  <r>
    <x v="7230"/>
    <x v="0"/>
    <x v="0"/>
    <m/>
    <s v="Query Resolution"/>
    <m/>
    <s v="Enquire"/>
    <m/>
    <s v="http://www.barnet.gov.uk/info/200119/contact_details_for_customer-facing_departments/888/contact_details_for_customer-facing_departments"/>
    <x v="13"/>
    <s v="wanted to know about getting an additional bin and got no where"/>
    <m/>
    <s v="NW7"/>
    <s v="55 to 64"/>
    <s v="No"/>
    <s v="Female"/>
    <s v="British"/>
    <m/>
    <m/>
    <m/>
    <m/>
    <m/>
    <m/>
    <m/>
    <m/>
  </r>
  <r>
    <x v="7231"/>
    <x v="0"/>
    <x v="2"/>
    <m/>
    <s v="Advisor/Information"/>
    <m/>
    <m/>
    <m/>
    <m/>
    <x v="16"/>
    <m/>
    <m/>
    <m/>
    <m/>
    <m/>
    <m/>
    <m/>
    <m/>
    <m/>
    <m/>
    <m/>
    <m/>
    <m/>
    <m/>
    <m/>
  </r>
  <r>
    <x v="7232"/>
    <x v="1"/>
    <x v="0"/>
    <m/>
    <m/>
    <m/>
    <m/>
    <m/>
    <s v="http://www.barnet.gov.uk/"/>
    <x v="0"/>
    <m/>
    <m/>
    <m/>
    <m/>
    <m/>
    <m/>
    <m/>
    <m/>
    <m/>
    <m/>
    <m/>
    <m/>
    <m/>
    <m/>
    <m/>
  </r>
  <r>
    <x v="7233"/>
    <x v="1"/>
    <x v="3"/>
    <m/>
    <m/>
    <m/>
    <m/>
    <m/>
    <m/>
    <x v="2"/>
    <m/>
    <m/>
    <m/>
    <m/>
    <m/>
    <m/>
    <m/>
    <m/>
    <m/>
    <m/>
    <m/>
    <m/>
    <m/>
    <m/>
    <m/>
  </r>
  <r>
    <x v="7234"/>
    <x v="2"/>
    <x v="3"/>
    <m/>
    <s v="Decision"/>
    <m/>
    <s v="Enquire"/>
    <m/>
    <m/>
    <x v="31"/>
    <m/>
    <m/>
    <s v="CGNCVN"/>
    <m/>
    <m/>
    <m/>
    <m/>
    <m/>
    <m/>
    <m/>
    <m/>
    <m/>
    <m/>
    <m/>
    <m/>
  </r>
  <r>
    <x v="7235"/>
    <x v="0"/>
    <x v="1"/>
    <m/>
    <m/>
    <m/>
    <m/>
    <m/>
    <m/>
    <x v="2"/>
    <m/>
    <m/>
    <m/>
    <m/>
    <m/>
    <m/>
    <m/>
    <m/>
    <m/>
    <m/>
    <m/>
    <m/>
    <m/>
    <m/>
    <m/>
  </r>
  <r>
    <x v="7236"/>
    <x v="2"/>
    <x v="1"/>
    <m/>
    <m/>
    <m/>
    <m/>
    <m/>
    <m/>
    <x v="2"/>
    <m/>
    <m/>
    <m/>
    <m/>
    <m/>
    <m/>
    <m/>
    <m/>
    <m/>
    <m/>
    <m/>
    <m/>
    <m/>
    <m/>
    <m/>
  </r>
  <r>
    <x v="7237"/>
    <x v="1"/>
    <x v="2"/>
    <m/>
    <s v="Time Taken                            "/>
    <m/>
    <m/>
    <m/>
    <m/>
    <x v="15"/>
    <m/>
    <m/>
    <m/>
    <m/>
    <m/>
    <m/>
    <m/>
    <m/>
    <m/>
    <m/>
    <m/>
    <m/>
    <m/>
    <m/>
    <m/>
  </r>
  <r>
    <x v="7238"/>
    <x v="1"/>
    <x v="2"/>
    <m/>
    <m/>
    <m/>
    <m/>
    <m/>
    <m/>
    <x v="19"/>
    <m/>
    <m/>
    <m/>
    <m/>
    <m/>
    <m/>
    <m/>
    <m/>
    <m/>
    <m/>
    <m/>
    <m/>
    <m/>
    <m/>
    <m/>
  </r>
  <r>
    <x v="7239"/>
    <x v="2"/>
    <x v="3"/>
    <m/>
    <s v="Advisor/Information"/>
    <m/>
    <s v="Complain"/>
    <m/>
    <m/>
    <x v="68"/>
    <m/>
    <m/>
    <m/>
    <m/>
    <m/>
    <m/>
    <m/>
    <m/>
    <m/>
    <m/>
    <m/>
    <m/>
    <m/>
    <m/>
    <m/>
  </r>
  <r>
    <x v="7240"/>
    <x v="2"/>
    <x v="2"/>
    <m/>
    <s v="Query Resolution"/>
    <m/>
    <m/>
    <m/>
    <m/>
    <x v="16"/>
    <m/>
    <m/>
    <m/>
    <m/>
    <s v="No"/>
    <s v="Female"/>
    <s v="African"/>
    <m/>
    <m/>
    <m/>
    <m/>
    <m/>
    <m/>
    <m/>
    <m/>
  </r>
  <r>
    <x v="7241"/>
    <x v="2"/>
    <x v="3"/>
    <m/>
    <s v="Query Resolution"/>
    <m/>
    <s v="Enquire"/>
    <m/>
    <m/>
    <x v="29"/>
    <m/>
    <m/>
    <m/>
    <m/>
    <m/>
    <m/>
    <m/>
    <m/>
    <m/>
    <m/>
    <m/>
    <m/>
    <m/>
    <m/>
    <m/>
  </r>
  <r>
    <x v="7242"/>
    <x v="1"/>
    <x v="2"/>
    <m/>
    <m/>
    <m/>
    <m/>
    <m/>
    <m/>
    <x v="11"/>
    <m/>
    <m/>
    <m/>
    <m/>
    <m/>
    <m/>
    <m/>
    <m/>
    <m/>
    <m/>
    <m/>
    <m/>
    <m/>
    <m/>
    <m/>
  </r>
  <r>
    <x v="7243"/>
    <x v="0"/>
    <x v="0"/>
    <m/>
    <m/>
    <m/>
    <m/>
    <m/>
    <s v="http://www.barnet.gov.uk/"/>
    <x v="0"/>
    <m/>
    <m/>
    <m/>
    <m/>
    <m/>
    <m/>
    <m/>
    <m/>
    <m/>
    <m/>
    <m/>
    <m/>
    <m/>
    <m/>
    <m/>
  </r>
  <r>
    <x v="7244"/>
    <x v="0"/>
    <x v="0"/>
    <m/>
    <m/>
    <m/>
    <m/>
    <m/>
    <s v="http://www.barnet.gov.uk/info/930111/parking_tickets_pcn/516/parking_tickets_pcn"/>
    <x v="19"/>
    <m/>
    <m/>
    <m/>
    <m/>
    <m/>
    <m/>
    <m/>
    <m/>
    <m/>
    <m/>
    <m/>
    <m/>
    <m/>
    <m/>
    <m/>
  </r>
  <r>
    <x v="7245"/>
    <x v="2"/>
    <x v="3"/>
    <m/>
    <s v="Query Resolution"/>
    <m/>
    <s v="Enquire"/>
    <m/>
    <m/>
    <x v="29"/>
    <m/>
    <m/>
    <m/>
    <m/>
    <m/>
    <m/>
    <m/>
    <m/>
    <m/>
    <m/>
    <m/>
    <m/>
    <m/>
    <m/>
    <m/>
  </r>
  <r>
    <x v="7246"/>
    <x v="1"/>
    <x v="2"/>
    <m/>
    <s v="Advisor/Information"/>
    <m/>
    <m/>
    <m/>
    <m/>
    <x v="19"/>
    <m/>
    <m/>
    <m/>
    <m/>
    <m/>
    <m/>
    <m/>
    <m/>
    <m/>
    <m/>
    <m/>
    <m/>
    <m/>
    <m/>
    <m/>
  </r>
  <r>
    <x v="7247"/>
    <x v="2"/>
    <x v="3"/>
    <m/>
    <s v="Decision"/>
    <m/>
    <s v="Enquire"/>
    <m/>
    <m/>
    <x v="29"/>
    <m/>
    <m/>
    <m/>
    <m/>
    <m/>
    <m/>
    <m/>
    <m/>
    <m/>
    <m/>
    <m/>
    <m/>
    <m/>
    <m/>
    <m/>
  </r>
  <r>
    <x v="7248"/>
    <x v="1"/>
    <x v="3"/>
    <m/>
    <s v="Query Resolution"/>
    <m/>
    <s v="Enquire"/>
    <m/>
    <m/>
    <x v="34"/>
    <m/>
    <m/>
    <m/>
    <m/>
    <m/>
    <m/>
    <m/>
    <m/>
    <m/>
    <m/>
    <m/>
    <m/>
    <m/>
    <m/>
    <m/>
  </r>
  <r>
    <x v="7249"/>
    <x v="1"/>
    <x v="3"/>
    <m/>
    <s v="Decision"/>
    <m/>
    <s v="Enquire"/>
    <m/>
    <m/>
    <x v="34"/>
    <m/>
    <m/>
    <m/>
    <m/>
    <m/>
    <m/>
    <m/>
    <m/>
    <m/>
    <m/>
    <m/>
    <m/>
    <m/>
    <m/>
    <m/>
  </r>
  <r>
    <x v="7249"/>
    <x v="2"/>
    <x v="3"/>
    <m/>
    <s v="Query Resolution"/>
    <m/>
    <s v="Enquire"/>
    <m/>
    <m/>
    <x v="17"/>
    <m/>
    <m/>
    <s v="ANSZ"/>
    <m/>
    <m/>
    <m/>
    <m/>
    <m/>
    <m/>
    <m/>
    <m/>
    <m/>
    <m/>
    <m/>
    <m/>
  </r>
  <r>
    <x v="7250"/>
    <x v="1"/>
    <x v="3"/>
    <m/>
    <s v="Other Reason"/>
    <m/>
    <s v="Enquire"/>
    <m/>
    <m/>
    <x v="34"/>
    <s v="IGG"/>
    <m/>
    <s v="TU"/>
    <m/>
    <m/>
    <m/>
    <m/>
    <m/>
    <m/>
    <m/>
    <m/>
    <m/>
    <m/>
    <m/>
    <m/>
  </r>
  <r>
    <x v="7251"/>
    <x v="1"/>
    <x v="2"/>
    <m/>
    <s v="Decision"/>
    <m/>
    <m/>
    <m/>
    <m/>
    <x v="15"/>
    <m/>
    <m/>
    <m/>
    <m/>
    <s v="No"/>
    <s v="Male"/>
    <s v="British"/>
    <m/>
    <m/>
    <m/>
    <m/>
    <m/>
    <m/>
    <m/>
    <m/>
  </r>
  <r>
    <x v="7252"/>
    <x v="0"/>
    <x v="0"/>
    <m/>
    <m/>
    <m/>
    <m/>
    <m/>
    <s v="http://www.barnet.gov.uk/pay"/>
    <x v="12"/>
    <m/>
    <m/>
    <m/>
    <m/>
    <m/>
    <m/>
    <m/>
    <m/>
    <m/>
    <m/>
    <m/>
    <m/>
    <m/>
    <m/>
    <m/>
  </r>
  <r>
    <x v="7253"/>
    <x v="1"/>
    <x v="3"/>
    <m/>
    <s v="Time Taken                            "/>
    <m/>
    <s v="Enquire"/>
    <m/>
    <m/>
    <x v="21"/>
    <m/>
    <m/>
    <s v="N145AT"/>
    <m/>
    <m/>
    <m/>
    <m/>
    <m/>
    <m/>
    <m/>
    <m/>
    <m/>
    <m/>
    <m/>
    <m/>
  </r>
  <r>
    <x v="7254"/>
    <x v="1"/>
    <x v="2"/>
    <m/>
    <s v="Time Taken                            "/>
    <m/>
    <m/>
    <m/>
    <m/>
    <x v="16"/>
    <m/>
    <m/>
    <m/>
    <m/>
    <s v="Prefer not to say"/>
    <s v="Female"/>
    <s v="British"/>
    <m/>
    <m/>
    <m/>
    <m/>
    <m/>
    <m/>
    <m/>
    <m/>
  </r>
  <r>
    <x v="7255"/>
    <x v="1"/>
    <x v="2"/>
    <m/>
    <s v="Time Taken                            "/>
    <m/>
    <m/>
    <m/>
    <m/>
    <x v="11"/>
    <m/>
    <m/>
    <m/>
    <m/>
    <m/>
    <m/>
    <m/>
    <m/>
    <m/>
    <m/>
    <m/>
    <m/>
    <m/>
    <m/>
    <m/>
  </r>
  <r>
    <x v="7256"/>
    <x v="1"/>
    <x v="2"/>
    <m/>
    <s v="Advisor/Information"/>
    <m/>
    <m/>
    <m/>
    <m/>
    <x v="15"/>
    <m/>
    <m/>
    <m/>
    <m/>
    <m/>
    <m/>
    <m/>
    <m/>
    <m/>
    <m/>
    <m/>
    <m/>
    <m/>
    <m/>
    <m/>
  </r>
  <r>
    <x v="7257"/>
    <x v="1"/>
    <x v="2"/>
    <m/>
    <s v="Advisor/Information"/>
    <m/>
    <m/>
    <m/>
    <m/>
    <x v="15"/>
    <m/>
    <m/>
    <m/>
    <m/>
    <m/>
    <m/>
    <m/>
    <m/>
    <m/>
    <m/>
    <m/>
    <m/>
    <m/>
    <m/>
    <m/>
  </r>
  <r>
    <x v="7258"/>
    <x v="0"/>
    <x v="0"/>
    <m/>
    <m/>
    <m/>
    <m/>
    <m/>
    <s v="http://www.barnet.gov.uk/homepage/286/bin_collection_dates?categoryID=1130&amp;postcode=EN52RB&amp;uprn=200124355"/>
    <x v="11"/>
    <m/>
    <m/>
    <m/>
    <m/>
    <m/>
    <m/>
    <m/>
    <m/>
    <m/>
    <m/>
    <m/>
    <m/>
    <m/>
    <m/>
    <m/>
  </r>
  <r>
    <x v="7259"/>
    <x v="0"/>
    <x v="3"/>
    <m/>
    <s v="Decision"/>
    <m/>
    <s v="Report"/>
    <m/>
    <m/>
    <x v="2"/>
    <m/>
    <m/>
    <m/>
    <m/>
    <m/>
    <m/>
    <m/>
    <m/>
    <m/>
    <m/>
    <m/>
    <m/>
    <m/>
    <m/>
    <m/>
  </r>
  <r>
    <x v="7260"/>
    <x v="1"/>
    <x v="2"/>
    <m/>
    <s v="Advisor/Information"/>
    <m/>
    <m/>
    <m/>
    <m/>
    <x v="15"/>
    <m/>
    <m/>
    <m/>
    <m/>
    <m/>
    <m/>
    <m/>
    <m/>
    <m/>
    <m/>
    <m/>
    <m/>
    <m/>
    <m/>
    <m/>
  </r>
  <r>
    <x v="7261"/>
    <x v="1"/>
    <x v="2"/>
    <m/>
    <s v="Time Taken                            "/>
    <m/>
    <m/>
    <m/>
    <m/>
    <x v="19"/>
    <m/>
    <m/>
    <m/>
    <m/>
    <m/>
    <m/>
    <m/>
    <m/>
    <m/>
    <m/>
    <m/>
    <m/>
    <m/>
    <m/>
    <m/>
  </r>
  <r>
    <x v="7262"/>
    <x v="2"/>
    <x v="3"/>
    <m/>
    <m/>
    <m/>
    <m/>
    <m/>
    <m/>
    <x v="2"/>
    <m/>
    <m/>
    <m/>
    <m/>
    <m/>
    <m/>
    <m/>
    <m/>
    <m/>
    <m/>
    <m/>
    <m/>
    <m/>
    <m/>
    <m/>
  </r>
  <r>
    <x v="7263"/>
    <x v="2"/>
    <x v="3"/>
    <m/>
    <s v="Query Resolution"/>
    <m/>
    <s v="Appeal"/>
    <m/>
    <m/>
    <x v="65"/>
    <m/>
    <m/>
    <m/>
    <m/>
    <m/>
    <m/>
    <m/>
    <m/>
    <m/>
    <m/>
    <m/>
    <m/>
    <m/>
    <m/>
    <m/>
  </r>
  <r>
    <x v="7264"/>
    <x v="2"/>
    <x v="3"/>
    <m/>
    <s v="Query Resolution"/>
    <m/>
    <s v="Enquire"/>
    <m/>
    <m/>
    <x v="55"/>
    <m/>
    <m/>
    <m/>
    <m/>
    <m/>
    <m/>
    <m/>
    <m/>
    <m/>
    <m/>
    <m/>
    <m/>
    <m/>
    <m/>
    <m/>
  </r>
  <r>
    <x v="7265"/>
    <x v="0"/>
    <x v="0"/>
    <m/>
    <s v="Advisor/Information"/>
    <m/>
    <s v="Pay"/>
    <m/>
    <s v="http://www.barnet.gov.uk/"/>
    <x v="0"/>
    <m/>
    <m/>
    <s v="NW72AG"/>
    <m/>
    <m/>
    <m/>
    <m/>
    <m/>
    <m/>
    <m/>
    <m/>
    <m/>
    <m/>
    <m/>
    <m/>
  </r>
  <r>
    <x v="7266"/>
    <x v="0"/>
    <x v="3"/>
    <m/>
    <s v="Decision"/>
    <m/>
    <s v="Book"/>
    <m/>
    <m/>
    <x v="43"/>
    <m/>
    <m/>
    <m/>
    <m/>
    <m/>
    <m/>
    <m/>
    <m/>
    <m/>
    <m/>
    <m/>
    <m/>
    <m/>
    <m/>
    <m/>
  </r>
  <r>
    <x v="7267"/>
    <x v="2"/>
    <x v="3"/>
    <m/>
    <s v="Time Taken                            "/>
    <m/>
    <s v="Complain"/>
    <m/>
    <m/>
    <x v="26"/>
    <m/>
    <m/>
    <s v="NW71SE"/>
    <s v="35 to 44"/>
    <s v="Yes"/>
    <s v="Female"/>
    <s v="Irish"/>
    <m/>
    <m/>
    <m/>
    <m/>
    <m/>
    <m/>
    <m/>
    <m/>
  </r>
  <r>
    <x v="7267"/>
    <x v="1"/>
    <x v="3"/>
    <m/>
    <s v="Advisor/Information"/>
    <m/>
    <s v="Enquire"/>
    <m/>
    <m/>
    <x v="1"/>
    <m/>
    <m/>
    <s v="N113NF"/>
    <m/>
    <m/>
    <m/>
    <m/>
    <m/>
    <m/>
    <m/>
    <m/>
    <m/>
    <m/>
    <m/>
    <m/>
  </r>
  <r>
    <x v="7268"/>
    <x v="1"/>
    <x v="2"/>
    <m/>
    <s v="Time Taken                            "/>
    <m/>
    <m/>
    <m/>
    <m/>
    <x v="15"/>
    <m/>
    <m/>
    <m/>
    <m/>
    <m/>
    <m/>
    <m/>
    <m/>
    <m/>
    <m/>
    <m/>
    <m/>
    <m/>
    <m/>
    <m/>
  </r>
  <r>
    <x v="7269"/>
    <x v="1"/>
    <x v="2"/>
    <m/>
    <s v="Advisor/Information"/>
    <m/>
    <m/>
    <m/>
    <m/>
    <x v="16"/>
    <m/>
    <m/>
    <m/>
    <m/>
    <m/>
    <m/>
    <m/>
    <m/>
    <m/>
    <m/>
    <m/>
    <m/>
    <m/>
    <m/>
    <m/>
  </r>
  <r>
    <x v="7270"/>
    <x v="1"/>
    <x v="2"/>
    <m/>
    <s v="Advisor/Information"/>
    <m/>
    <m/>
    <m/>
    <m/>
    <x v="11"/>
    <m/>
    <m/>
    <m/>
    <m/>
    <m/>
    <m/>
    <m/>
    <m/>
    <m/>
    <m/>
    <m/>
    <m/>
    <m/>
    <m/>
    <m/>
  </r>
  <r>
    <x v="7271"/>
    <x v="1"/>
    <x v="2"/>
    <m/>
    <m/>
    <m/>
    <m/>
    <m/>
    <m/>
    <x v="18"/>
    <m/>
    <m/>
    <m/>
    <m/>
    <m/>
    <m/>
    <m/>
    <m/>
    <m/>
    <m/>
    <m/>
    <m/>
    <m/>
    <m/>
    <m/>
  </r>
  <r>
    <x v="7272"/>
    <x v="1"/>
    <x v="2"/>
    <m/>
    <s v="Advisor/Information"/>
    <m/>
    <m/>
    <m/>
    <m/>
    <x v="15"/>
    <m/>
    <m/>
    <m/>
    <m/>
    <m/>
    <s v="Female"/>
    <m/>
    <m/>
    <m/>
    <m/>
    <m/>
    <m/>
    <m/>
    <m/>
    <m/>
  </r>
  <r>
    <x v="7273"/>
    <x v="1"/>
    <x v="2"/>
    <m/>
    <s v="Query Resolution"/>
    <m/>
    <m/>
    <m/>
    <m/>
    <x v="30"/>
    <m/>
    <m/>
    <m/>
    <m/>
    <m/>
    <m/>
    <m/>
    <m/>
    <m/>
    <m/>
    <m/>
    <m/>
    <m/>
    <m/>
    <m/>
  </r>
  <r>
    <x v="7274"/>
    <x v="2"/>
    <x v="3"/>
    <m/>
    <m/>
    <m/>
    <m/>
    <m/>
    <m/>
    <x v="2"/>
    <m/>
    <m/>
    <m/>
    <m/>
    <m/>
    <m/>
    <m/>
    <m/>
    <m/>
    <m/>
    <m/>
    <m/>
    <m/>
    <m/>
    <m/>
  </r>
  <r>
    <x v="7275"/>
    <x v="1"/>
    <x v="2"/>
    <m/>
    <s v="Advisor/Information"/>
    <m/>
    <m/>
    <m/>
    <m/>
    <x v="15"/>
    <m/>
    <m/>
    <m/>
    <m/>
    <m/>
    <m/>
    <m/>
    <m/>
    <m/>
    <m/>
    <m/>
    <m/>
    <m/>
    <m/>
    <m/>
  </r>
  <r>
    <x v="7276"/>
    <x v="2"/>
    <x v="2"/>
    <m/>
    <s v="Decision"/>
    <m/>
    <m/>
    <m/>
    <m/>
    <x v="16"/>
    <m/>
    <m/>
    <m/>
    <m/>
    <m/>
    <m/>
    <m/>
    <m/>
    <m/>
    <m/>
    <m/>
    <m/>
    <m/>
    <m/>
    <m/>
  </r>
  <r>
    <x v="7277"/>
    <x v="1"/>
    <x v="3"/>
    <m/>
    <s v="Time Taken                            "/>
    <m/>
    <s v="Complain"/>
    <m/>
    <m/>
    <x v="2"/>
    <m/>
    <m/>
    <m/>
    <m/>
    <m/>
    <m/>
    <m/>
    <m/>
    <m/>
    <m/>
    <m/>
    <m/>
    <m/>
    <m/>
    <m/>
  </r>
  <r>
    <x v="7278"/>
    <x v="1"/>
    <x v="2"/>
    <m/>
    <s v="Advisor/Information"/>
    <m/>
    <m/>
    <m/>
    <m/>
    <x v="15"/>
    <m/>
    <m/>
    <m/>
    <m/>
    <m/>
    <m/>
    <m/>
    <m/>
    <m/>
    <m/>
    <m/>
    <m/>
    <m/>
    <m/>
    <m/>
  </r>
  <r>
    <x v="7279"/>
    <x v="1"/>
    <x v="0"/>
    <m/>
    <m/>
    <m/>
    <m/>
    <m/>
    <s v="http://www.barnet.gov.uk/homepage/249/directory_record?page=Record&amp;did=145644&amp;entry_id=124077"/>
    <x v="4"/>
    <m/>
    <m/>
    <m/>
    <m/>
    <m/>
    <m/>
    <m/>
    <m/>
    <m/>
    <m/>
    <m/>
    <m/>
    <m/>
    <m/>
    <m/>
  </r>
  <r>
    <x v="7280"/>
    <x v="0"/>
    <x v="0"/>
    <m/>
    <m/>
    <m/>
    <s v="Enquire"/>
    <m/>
    <s v="http://www.barnet.gov.uk/"/>
    <x v="0"/>
    <m/>
    <m/>
    <m/>
    <m/>
    <m/>
    <m/>
    <m/>
    <m/>
    <m/>
    <m/>
    <m/>
    <m/>
    <m/>
    <m/>
    <m/>
  </r>
  <r>
    <x v="7281"/>
    <x v="1"/>
    <x v="2"/>
    <m/>
    <s v="Advisor/Information"/>
    <m/>
    <m/>
    <m/>
    <m/>
    <x v="18"/>
    <m/>
    <m/>
    <m/>
    <m/>
    <m/>
    <m/>
    <m/>
    <m/>
    <m/>
    <m/>
    <m/>
    <m/>
    <m/>
    <m/>
    <m/>
  </r>
  <r>
    <x v="7282"/>
    <x v="0"/>
    <x v="3"/>
    <m/>
    <s v="Advisor/Information"/>
    <m/>
    <s v="Complain"/>
    <m/>
    <m/>
    <x v="68"/>
    <m/>
    <m/>
    <m/>
    <m/>
    <m/>
    <m/>
    <m/>
    <m/>
    <m/>
    <m/>
    <m/>
    <m/>
    <m/>
    <m/>
    <m/>
  </r>
  <r>
    <x v="7283"/>
    <x v="1"/>
    <x v="3"/>
    <m/>
    <s v="Time Taken                            "/>
    <m/>
    <s v="Appeal"/>
    <m/>
    <m/>
    <x v="2"/>
    <m/>
    <m/>
    <m/>
    <m/>
    <m/>
    <m/>
    <m/>
    <m/>
    <m/>
    <m/>
    <m/>
    <m/>
    <m/>
    <m/>
    <m/>
  </r>
  <r>
    <x v="7283"/>
    <x v="2"/>
    <x v="3"/>
    <m/>
    <m/>
    <m/>
    <m/>
    <m/>
    <m/>
    <x v="2"/>
    <m/>
    <m/>
    <m/>
    <m/>
    <m/>
    <m/>
    <m/>
    <m/>
    <m/>
    <m/>
    <m/>
    <m/>
    <m/>
    <m/>
    <m/>
  </r>
  <r>
    <x v="7284"/>
    <x v="0"/>
    <x v="3"/>
    <m/>
    <m/>
    <m/>
    <m/>
    <m/>
    <m/>
    <x v="2"/>
    <m/>
    <m/>
    <m/>
    <m/>
    <m/>
    <m/>
    <m/>
    <m/>
    <m/>
    <m/>
    <m/>
    <m/>
    <m/>
    <m/>
    <m/>
  </r>
  <r>
    <x v="7285"/>
    <x v="0"/>
    <x v="3"/>
    <m/>
    <s v="Query Resolution"/>
    <m/>
    <s v="Enquire"/>
    <m/>
    <m/>
    <x v="34"/>
    <m/>
    <m/>
    <m/>
    <m/>
    <m/>
    <m/>
    <m/>
    <m/>
    <m/>
    <m/>
    <m/>
    <m/>
    <m/>
    <m/>
    <m/>
  </r>
  <r>
    <x v="7286"/>
    <x v="2"/>
    <x v="3"/>
    <m/>
    <m/>
    <m/>
    <m/>
    <m/>
    <m/>
    <x v="2"/>
    <m/>
    <m/>
    <m/>
    <m/>
    <m/>
    <m/>
    <m/>
    <m/>
    <m/>
    <m/>
    <m/>
    <m/>
    <m/>
    <m/>
    <m/>
  </r>
  <r>
    <x v="7287"/>
    <x v="2"/>
    <x v="3"/>
    <m/>
    <s v="Query Resolution"/>
    <m/>
    <s v="Enquire"/>
    <m/>
    <m/>
    <x v="29"/>
    <m/>
    <m/>
    <m/>
    <m/>
    <m/>
    <m/>
    <m/>
    <m/>
    <m/>
    <m/>
    <m/>
    <m/>
    <m/>
    <m/>
    <m/>
  </r>
  <r>
    <x v="7288"/>
    <x v="0"/>
    <x v="3"/>
    <m/>
    <s v="Decision"/>
    <m/>
    <s v="Pay"/>
    <m/>
    <m/>
    <x v="29"/>
    <m/>
    <m/>
    <s v="J"/>
    <s v="75 and over"/>
    <s v="No"/>
    <s v="Female"/>
    <s v="Pakistani"/>
    <m/>
    <m/>
    <m/>
    <m/>
    <m/>
    <m/>
    <m/>
    <m/>
  </r>
  <r>
    <x v="7289"/>
    <x v="1"/>
    <x v="3"/>
    <m/>
    <s v="Query Resolution"/>
    <m/>
    <s v="Pay"/>
    <m/>
    <m/>
    <x v="29"/>
    <m/>
    <m/>
    <m/>
    <m/>
    <m/>
    <m/>
    <m/>
    <m/>
    <m/>
    <m/>
    <m/>
    <m/>
    <m/>
    <m/>
    <m/>
  </r>
  <r>
    <x v="7290"/>
    <x v="1"/>
    <x v="2"/>
    <m/>
    <s v="Query Resolution"/>
    <m/>
    <m/>
    <m/>
    <m/>
    <x v="10"/>
    <m/>
    <m/>
    <m/>
    <m/>
    <m/>
    <m/>
    <m/>
    <m/>
    <m/>
    <m/>
    <m/>
    <m/>
    <m/>
    <m/>
    <m/>
  </r>
  <r>
    <x v="7291"/>
    <x v="0"/>
    <x v="0"/>
    <m/>
    <s v="Query Resolution"/>
    <m/>
    <s v="Enquire"/>
    <m/>
    <s v="http://www.barnet.gov.uk/info/930344/education_welfare_team_child_performance_licensing/934/education_welfare_team_child_performance_licensing"/>
    <x v="81"/>
    <s v="The telephone number is unobtainable"/>
    <m/>
    <s v="WC2E9DD"/>
    <s v="35 to 44"/>
    <s v="No"/>
    <s v="Female"/>
    <s v="British"/>
    <m/>
    <m/>
    <m/>
    <m/>
    <m/>
    <m/>
    <m/>
    <m/>
  </r>
  <r>
    <x v="7292"/>
    <x v="2"/>
    <x v="3"/>
    <m/>
    <s v="Query Resolution"/>
    <m/>
    <s v="Pay"/>
    <m/>
    <m/>
    <x v="34"/>
    <m/>
    <m/>
    <s v="BETVGGGBFFCV"/>
    <m/>
    <m/>
    <m/>
    <m/>
    <m/>
    <m/>
    <m/>
    <m/>
    <m/>
    <m/>
    <m/>
    <m/>
  </r>
  <r>
    <x v="7292"/>
    <x v="1"/>
    <x v="3"/>
    <m/>
    <s v="Advisor/Information"/>
    <m/>
    <s v="Book"/>
    <m/>
    <m/>
    <x v="75"/>
    <m/>
    <m/>
    <s v="JJ"/>
    <m/>
    <m/>
    <m/>
    <m/>
    <m/>
    <m/>
    <m/>
    <m/>
    <m/>
    <m/>
    <m/>
    <m/>
  </r>
  <r>
    <x v="7293"/>
    <x v="1"/>
    <x v="2"/>
    <m/>
    <s v="Advisor/Information"/>
    <m/>
    <m/>
    <m/>
    <m/>
    <x v="15"/>
    <m/>
    <m/>
    <m/>
    <m/>
    <m/>
    <m/>
    <m/>
    <m/>
    <m/>
    <m/>
    <m/>
    <m/>
    <m/>
    <m/>
    <m/>
  </r>
  <r>
    <x v="7294"/>
    <x v="1"/>
    <x v="3"/>
    <m/>
    <s v="Query Resolution"/>
    <m/>
    <s v="Pay"/>
    <m/>
    <m/>
    <x v="34"/>
    <s v="HHGB V "/>
    <m/>
    <s v="BETSYSHAW"/>
    <m/>
    <m/>
    <m/>
    <m/>
    <m/>
    <m/>
    <m/>
    <m/>
    <m/>
    <m/>
    <m/>
    <m/>
  </r>
  <r>
    <x v="7294"/>
    <x v="2"/>
    <x v="3"/>
    <m/>
    <s v="Query Resolution"/>
    <m/>
    <s v="Enquire"/>
    <m/>
    <m/>
    <x v="34"/>
    <m/>
    <m/>
    <s v="MUMMYN"/>
    <m/>
    <m/>
    <m/>
    <m/>
    <m/>
    <m/>
    <m/>
    <m/>
    <m/>
    <m/>
    <m/>
    <m/>
  </r>
  <r>
    <x v="7295"/>
    <x v="1"/>
    <x v="2"/>
    <m/>
    <s v="Other Reason"/>
    <m/>
    <m/>
    <m/>
    <m/>
    <x v="15"/>
    <m/>
    <m/>
    <m/>
    <m/>
    <m/>
    <m/>
    <m/>
    <m/>
    <m/>
    <m/>
    <m/>
    <m/>
    <m/>
    <m/>
    <m/>
  </r>
  <r>
    <x v="7296"/>
    <x v="0"/>
    <x v="3"/>
    <m/>
    <s v="Query Resolution"/>
    <m/>
    <s v="Enquire"/>
    <m/>
    <m/>
    <x v="3"/>
    <m/>
    <m/>
    <s v="RTZTFCVBR"/>
    <m/>
    <m/>
    <m/>
    <m/>
    <m/>
    <m/>
    <m/>
    <m/>
    <m/>
    <m/>
    <m/>
    <m/>
  </r>
  <r>
    <x v="7296"/>
    <x v="1"/>
    <x v="3"/>
    <m/>
    <s v="Query Resolution"/>
    <m/>
    <s v="Enquire"/>
    <m/>
    <m/>
    <x v="1"/>
    <m/>
    <m/>
    <s v="CFF223222222"/>
    <m/>
    <m/>
    <m/>
    <m/>
    <m/>
    <m/>
    <m/>
    <m/>
    <m/>
    <m/>
    <m/>
    <m/>
  </r>
  <r>
    <x v="7296"/>
    <x v="2"/>
    <x v="3"/>
    <m/>
    <s v="Decision"/>
    <m/>
    <s v="Pay"/>
    <m/>
    <m/>
    <x v="29"/>
    <m/>
    <m/>
    <s v="MYB5ET"/>
    <s v="75 and over"/>
    <s v="No"/>
    <s v="Female"/>
    <s v="Bangladeshi"/>
    <m/>
    <m/>
    <m/>
    <m/>
    <m/>
    <m/>
    <m/>
    <m/>
  </r>
  <r>
    <x v="7297"/>
    <x v="1"/>
    <x v="0"/>
    <m/>
    <m/>
    <m/>
    <m/>
    <m/>
    <s v="https://www.barnet.gov.uk/forms/form/309/en/council_tax_-_single_person_discount"/>
    <x v="44"/>
    <m/>
    <m/>
    <m/>
    <m/>
    <m/>
    <m/>
    <m/>
    <m/>
    <m/>
    <m/>
    <m/>
    <m/>
    <m/>
    <m/>
    <m/>
  </r>
  <r>
    <x v="7298"/>
    <x v="2"/>
    <x v="3"/>
    <m/>
    <s v="Query Resolution"/>
    <m/>
    <s v="Pay"/>
    <m/>
    <m/>
    <x v="29"/>
    <m/>
    <m/>
    <s v="K"/>
    <m/>
    <m/>
    <m/>
    <m/>
    <m/>
    <m/>
    <m/>
    <m/>
    <m/>
    <m/>
    <m/>
    <m/>
  </r>
  <r>
    <x v="7298"/>
    <x v="2"/>
    <x v="3"/>
    <m/>
    <s v="Query Resolution"/>
    <m/>
    <s v="Pay"/>
    <m/>
    <m/>
    <x v="29"/>
    <m/>
    <m/>
    <s v=".."/>
    <s v="Prefer Not To Say"/>
    <s v="No"/>
    <s v="Female"/>
    <s v="African"/>
    <m/>
    <m/>
    <m/>
    <m/>
    <m/>
    <m/>
    <m/>
    <m/>
  </r>
  <r>
    <x v="7298"/>
    <x v="1"/>
    <x v="3"/>
    <m/>
    <s v="Query Resolution"/>
    <m/>
    <s v="Enquire"/>
    <m/>
    <m/>
    <x v="34"/>
    <s v="BETHGGCGGZU8 0"/>
    <m/>
    <m/>
    <m/>
    <m/>
    <m/>
    <m/>
    <m/>
    <m/>
    <m/>
    <m/>
    <m/>
    <m/>
    <m/>
    <m/>
  </r>
  <r>
    <x v="7299"/>
    <x v="0"/>
    <x v="3"/>
    <m/>
    <s v="Advisor/Information"/>
    <m/>
    <s v="Pay"/>
    <m/>
    <m/>
    <x v="28"/>
    <s v="I"/>
    <m/>
    <s v="G"/>
    <m/>
    <m/>
    <m/>
    <m/>
    <m/>
    <m/>
    <m/>
    <m/>
    <m/>
    <m/>
    <m/>
    <m/>
  </r>
  <r>
    <x v="7299"/>
    <x v="2"/>
    <x v="3"/>
    <m/>
    <s v="Query Resolution"/>
    <m/>
    <s v="Pay"/>
    <m/>
    <m/>
    <x v="3"/>
    <s v="F6"/>
    <m/>
    <s v="DS"/>
    <s v="55 to 64"/>
    <s v="No"/>
    <s v="Prefer not to say"/>
    <s v="Other"/>
    <m/>
    <m/>
    <m/>
    <m/>
    <m/>
    <m/>
    <m/>
    <m/>
  </r>
  <r>
    <x v="7300"/>
    <x v="1"/>
    <x v="3"/>
    <m/>
    <s v="Decision"/>
    <m/>
    <s v="Enquire"/>
    <m/>
    <m/>
    <x v="68"/>
    <s v="   IDYFFF1T1T2QUY V VVV V  HHHHJJJJJMJJKKKKKKJDFJOJDDHKKKKKKLLLLSSSSSSSADVV "/>
    <m/>
    <s v="@@FFJGVVVVVV"/>
    <m/>
    <m/>
    <m/>
    <m/>
    <m/>
    <m/>
    <m/>
    <m/>
    <m/>
    <m/>
    <m/>
    <m/>
  </r>
  <r>
    <x v="7300"/>
    <x v="2"/>
    <x v="3"/>
    <m/>
    <s v="Query Resolution"/>
    <m/>
    <s v="Book"/>
    <m/>
    <m/>
    <x v="3"/>
    <s v="G"/>
    <m/>
    <s v="EEB55TXC@7"/>
    <m/>
    <m/>
    <m/>
    <m/>
    <m/>
    <m/>
    <m/>
    <m/>
    <m/>
    <m/>
    <m/>
    <m/>
  </r>
  <r>
    <x v="7301"/>
    <x v="1"/>
    <x v="3"/>
    <m/>
    <s v="Decision"/>
    <m/>
    <s v="Notify"/>
    <m/>
    <m/>
    <x v="29"/>
    <s v=" N  BBTT000AZJD.KKKK   LKUJJJJ J TYU  6UUOKKKKK J 6V  "/>
    <m/>
    <s v="GFFVNHNN"/>
    <m/>
    <m/>
    <m/>
    <m/>
    <m/>
    <m/>
    <m/>
    <m/>
    <m/>
    <m/>
    <m/>
    <m/>
  </r>
  <r>
    <x v="7302"/>
    <x v="2"/>
    <x v="3"/>
    <m/>
    <s v="Decision"/>
    <m/>
    <s v="Report"/>
    <m/>
    <m/>
    <x v="17"/>
    <m/>
    <m/>
    <m/>
    <m/>
    <m/>
    <m/>
    <m/>
    <m/>
    <m/>
    <m/>
    <m/>
    <m/>
    <m/>
    <m/>
    <m/>
  </r>
  <r>
    <x v="7303"/>
    <x v="1"/>
    <x v="0"/>
    <m/>
    <m/>
    <m/>
    <m/>
    <m/>
    <s v="http://www.barnet.gov.uk/homepage/249/directory_record?page=Record&amp;did=145654&amp;entry_id=134007"/>
    <x v="4"/>
    <m/>
    <m/>
    <m/>
    <m/>
    <m/>
    <m/>
    <m/>
    <m/>
    <m/>
    <m/>
    <m/>
    <m/>
    <m/>
    <m/>
    <m/>
  </r>
  <r>
    <x v="7304"/>
    <x v="0"/>
    <x v="3"/>
    <m/>
    <m/>
    <m/>
    <m/>
    <m/>
    <m/>
    <x v="2"/>
    <m/>
    <m/>
    <m/>
    <m/>
    <m/>
    <m/>
    <m/>
    <m/>
    <m/>
    <m/>
    <m/>
    <m/>
    <m/>
    <m/>
    <m/>
  </r>
  <r>
    <x v="7305"/>
    <x v="1"/>
    <x v="2"/>
    <m/>
    <s v="Advisor/Information"/>
    <m/>
    <m/>
    <m/>
    <m/>
    <x v="15"/>
    <m/>
    <m/>
    <m/>
    <m/>
    <m/>
    <m/>
    <m/>
    <m/>
    <m/>
    <m/>
    <m/>
    <m/>
    <m/>
    <m/>
    <m/>
  </r>
  <r>
    <x v="7306"/>
    <x v="0"/>
    <x v="0"/>
    <m/>
    <s v="Query Resolution"/>
    <m/>
    <s v="Apply"/>
    <m/>
    <s v="http://www.barnet.gov.uk/info/940131/dispensations/517/dispensations"/>
    <x v="15"/>
    <m/>
    <m/>
    <m/>
    <m/>
    <m/>
    <m/>
    <m/>
    <m/>
    <m/>
    <m/>
    <m/>
    <m/>
    <m/>
    <m/>
    <m/>
  </r>
  <r>
    <x v="7307"/>
    <x v="0"/>
    <x v="0"/>
    <m/>
    <s v="Advisor/Information"/>
    <m/>
    <s v="Pay"/>
    <m/>
    <s v="http://www.barnet.gov.uk/info/930111/parking_tickets_pcn/516/parking_tickets_pcn"/>
    <x v="19"/>
    <s v="Your eb page says &quot; to pay by post send cheque to address on right-hand side&quot; but there are TWO addresses on right-hand side -  it is not clear which one!"/>
    <m/>
    <m/>
    <m/>
    <m/>
    <s v="Male"/>
    <s v="British"/>
    <m/>
    <m/>
    <m/>
    <m/>
    <m/>
    <m/>
    <m/>
    <m/>
  </r>
  <r>
    <x v="7308"/>
    <x v="1"/>
    <x v="2"/>
    <m/>
    <s v="Time Taken                            "/>
    <m/>
    <m/>
    <m/>
    <m/>
    <x v="15"/>
    <m/>
    <m/>
    <m/>
    <m/>
    <m/>
    <m/>
    <m/>
    <m/>
    <m/>
    <m/>
    <m/>
    <m/>
    <m/>
    <m/>
    <m/>
  </r>
  <r>
    <x v="7309"/>
    <x v="0"/>
    <x v="0"/>
    <m/>
    <s v="Time Taken                            "/>
    <m/>
    <m/>
    <m/>
    <s v="http://www.barnet.gov.uk/info/317/giving_notice_of_a_marriage_or_civil_partnership/559/giving_notice_of_a_marriage_or_civil_partnership"/>
    <x v="51"/>
    <m/>
    <m/>
    <m/>
    <m/>
    <m/>
    <m/>
    <m/>
    <m/>
    <m/>
    <m/>
    <m/>
    <m/>
    <m/>
    <m/>
    <m/>
  </r>
  <r>
    <x v="7310"/>
    <x v="0"/>
    <x v="0"/>
    <m/>
    <m/>
    <m/>
    <m/>
    <m/>
    <s v="http://www.barnet.gov.uk/info/930231/arrears_and_debt_recovery_-_council_tax/397/arrears_and_debt_recovery_-_council_tax"/>
    <x v="23"/>
    <m/>
    <m/>
    <m/>
    <m/>
    <m/>
    <m/>
    <m/>
    <m/>
    <m/>
    <m/>
    <m/>
    <m/>
    <m/>
    <m/>
    <m/>
  </r>
  <r>
    <x v="7311"/>
    <x v="1"/>
    <x v="2"/>
    <m/>
    <s v="Advisor/Information"/>
    <m/>
    <m/>
    <m/>
    <m/>
    <x v="18"/>
    <m/>
    <m/>
    <m/>
    <m/>
    <m/>
    <m/>
    <m/>
    <m/>
    <m/>
    <m/>
    <m/>
    <m/>
    <m/>
    <m/>
    <m/>
  </r>
  <r>
    <x v="7312"/>
    <x v="1"/>
    <x v="2"/>
    <m/>
    <s v="Advisor/Information"/>
    <m/>
    <m/>
    <m/>
    <m/>
    <x v="16"/>
    <m/>
    <m/>
    <m/>
    <m/>
    <m/>
    <m/>
    <m/>
    <m/>
    <m/>
    <m/>
    <m/>
    <m/>
    <m/>
    <m/>
    <m/>
  </r>
  <r>
    <x v="7313"/>
    <x v="1"/>
    <x v="2"/>
    <m/>
    <s v="Query Resolution"/>
    <m/>
    <m/>
    <m/>
    <m/>
    <x v="15"/>
    <m/>
    <m/>
    <m/>
    <m/>
    <m/>
    <m/>
    <m/>
    <m/>
    <m/>
    <m/>
    <m/>
    <m/>
    <m/>
    <m/>
    <m/>
  </r>
  <r>
    <x v="7314"/>
    <x v="1"/>
    <x v="2"/>
    <m/>
    <s v="Advisor/Information"/>
    <m/>
    <m/>
    <m/>
    <m/>
    <x v="18"/>
    <m/>
    <m/>
    <m/>
    <m/>
    <m/>
    <m/>
    <m/>
    <m/>
    <m/>
    <m/>
    <m/>
    <m/>
    <m/>
    <m/>
    <m/>
  </r>
  <r>
    <x v="7315"/>
    <x v="0"/>
    <x v="0"/>
    <m/>
    <s v="Advisor/Information"/>
    <m/>
    <s v="Apply"/>
    <m/>
    <s v="https://www.barnet.gov.uk/forms/form/333/en/visitor_vouchers"/>
    <x v="44"/>
    <s v="impossible TO GET VOUCHERS BY PHONE OR ON LINE"/>
    <m/>
    <s v="N29DX"/>
    <m/>
    <m/>
    <m/>
    <m/>
    <m/>
    <m/>
    <m/>
    <m/>
    <m/>
    <m/>
    <m/>
    <m/>
  </r>
  <r>
    <x v="7316"/>
    <x v="1"/>
    <x v="2"/>
    <m/>
    <s v="Advisor/Information"/>
    <m/>
    <m/>
    <m/>
    <m/>
    <x v="18"/>
    <m/>
    <m/>
    <m/>
    <m/>
    <s v="No"/>
    <s v="Male"/>
    <s v="British"/>
    <m/>
    <m/>
    <m/>
    <m/>
    <m/>
    <m/>
    <m/>
    <m/>
  </r>
  <r>
    <x v="7317"/>
    <x v="2"/>
    <x v="2"/>
    <m/>
    <s v="Query Resolution"/>
    <m/>
    <m/>
    <m/>
    <m/>
    <x v="15"/>
    <m/>
    <m/>
    <m/>
    <m/>
    <m/>
    <m/>
    <m/>
    <m/>
    <m/>
    <m/>
    <m/>
    <m/>
    <m/>
    <m/>
    <m/>
  </r>
  <r>
    <x v="7318"/>
    <x v="1"/>
    <x v="0"/>
    <m/>
    <m/>
    <m/>
    <s v="Enquire"/>
    <m/>
    <s v="http://www.barnet.gov.uk/info/920005/elections_and_results/880/elections_and_results"/>
    <x v="13"/>
    <m/>
    <m/>
    <m/>
    <m/>
    <m/>
    <m/>
    <m/>
    <m/>
    <m/>
    <m/>
    <m/>
    <m/>
    <m/>
    <m/>
    <m/>
  </r>
  <r>
    <x v="7319"/>
    <x v="1"/>
    <x v="0"/>
    <m/>
    <m/>
    <m/>
    <m/>
    <m/>
    <s v="http://www.barnet.gov.uk/homepage/248/directory_homepage?page=Category&amp;did=146715&amp;cat_id=1453"/>
    <x v="10"/>
    <m/>
    <m/>
    <m/>
    <m/>
    <m/>
    <m/>
    <m/>
    <m/>
    <m/>
    <m/>
    <m/>
    <m/>
    <m/>
    <m/>
    <m/>
  </r>
  <r>
    <x v="7320"/>
    <x v="1"/>
    <x v="0"/>
    <m/>
    <m/>
    <m/>
    <m/>
    <m/>
    <s v="http://www.barnet.gov.uk/homepage/248/directory_homepage?page=Category&amp;did=145658&amp;cat_id=792"/>
    <x v="10"/>
    <m/>
    <m/>
    <m/>
    <m/>
    <m/>
    <m/>
    <m/>
    <m/>
    <m/>
    <m/>
    <m/>
    <m/>
    <m/>
    <m/>
    <m/>
  </r>
  <r>
    <x v="7321"/>
    <x v="0"/>
    <x v="0"/>
    <m/>
    <m/>
    <m/>
    <m/>
    <m/>
    <s v="http://www.barnet.gov.uk/news/article/346/barnet_council_and_capita_sign_contracts_to_save_barnet_taxpayer_millions"/>
    <x v="37"/>
    <m/>
    <m/>
    <m/>
    <m/>
    <m/>
    <m/>
    <m/>
    <m/>
    <m/>
    <m/>
    <m/>
    <m/>
    <m/>
    <m/>
    <m/>
  </r>
  <r>
    <x v="7322"/>
    <x v="1"/>
    <x v="0"/>
    <m/>
    <m/>
    <m/>
    <m/>
    <m/>
    <s v="http://www.barnet.gov.uk/info/930291/becoming_a_councillor/499/becoming_a_councillor"/>
    <x v="13"/>
    <m/>
    <m/>
    <m/>
    <m/>
    <m/>
    <m/>
    <m/>
    <m/>
    <m/>
    <m/>
    <m/>
    <m/>
    <m/>
    <m/>
    <m/>
  </r>
  <r>
    <x v="7323"/>
    <x v="1"/>
    <x v="0"/>
    <m/>
    <s v="Time Taken                            "/>
    <m/>
    <s v="Report"/>
    <m/>
    <s v="http://www.barnet.gov.uk/info/200028/council_tax/654/council_tax"/>
    <x v="21"/>
    <m/>
    <m/>
    <s v="NW43SB"/>
    <s v="35 to 44"/>
    <s v="No"/>
    <s v="Female"/>
    <s v="African"/>
    <m/>
    <m/>
    <m/>
    <m/>
    <m/>
    <m/>
    <m/>
    <m/>
  </r>
  <r>
    <x v="7324"/>
    <x v="0"/>
    <x v="0"/>
    <m/>
    <s v="Decision"/>
    <m/>
    <s v="Pay"/>
    <m/>
    <s v="http://www.barnet.gov.uk/parking"/>
    <x v="15"/>
    <m/>
    <m/>
    <m/>
    <m/>
    <m/>
    <m/>
    <m/>
    <m/>
    <m/>
    <m/>
    <m/>
    <m/>
    <m/>
    <m/>
    <m/>
  </r>
  <r>
    <x v="7325"/>
    <x v="0"/>
    <x v="0"/>
    <m/>
    <m/>
    <m/>
    <m/>
    <m/>
    <s v="http://www.barnet.gov.uk/homepage/249/directory_record?did=145662&amp;cat_id=494&amp;entry_id=18862"/>
    <x v="4"/>
    <m/>
    <m/>
    <m/>
    <m/>
    <m/>
    <m/>
    <m/>
    <m/>
    <m/>
    <m/>
    <m/>
    <m/>
    <m/>
    <m/>
    <m/>
  </r>
  <r>
    <x v="7326"/>
    <x v="1"/>
    <x v="0"/>
    <m/>
    <s v="Time Taken                            "/>
    <m/>
    <s v="Enquire"/>
    <m/>
    <s v="http://www.barnet.gov.uk/downloads/download/1371/european_parliamentary_election_results_-_22_may_2014"/>
    <x v="39"/>
    <m/>
    <m/>
    <s v="NW11"/>
    <s v="55 to 64"/>
    <s v="No"/>
    <s v="Male"/>
    <s v="British"/>
    <m/>
    <m/>
    <m/>
    <m/>
    <m/>
    <m/>
    <m/>
    <m/>
  </r>
  <r>
    <x v="7327"/>
    <x v="0"/>
    <x v="0"/>
    <m/>
    <m/>
    <m/>
    <m/>
    <m/>
    <s v="http://www.barnet.gov.uk/online-services/online-payments"/>
    <x v="12"/>
    <m/>
    <m/>
    <m/>
    <m/>
    <m/>
    <m/>
    <m/>
    <m/>
    <m/>
    <m/>
    <m/>
    <m/>
    <m/>
    <m/>
    <m/>
  </r>
  <r>
    <x v="7328"/>
    <x v="1"/>
    <x v="0"/>
    <m/>
    <m/>
    <m/>
    <m/>
    <m/>
    <s v="http://www.barnet.gov.uk/homepage/249/directory_record?page=Record&amp;did=145669&amp;cat_id=194&amp;entry_id=19575"/>
    <x v="4"/>
    <m/>
    <m/>
    <m/>
    <m/>
    <m/>
    <m/>
    <m/>
    <m/>
    <m/>
    <m/>
    <m/>
    <m/>
    <m/>
    <m/>
    <m/>
  </r>
  <r>
    <x v="7329"/>
    <x v="0"/>
    <x v="0"/>
    <m/>
    <s v="Advisor/Information"/>
    <m/>
    <s v="Enquire"/>
    <m/>
    <s v="http://www.barnet.gov.uk/"/>
    <x v="0"/>
    <s v="unclear display"/>
    <m/>
    <s v="NW44BQ"/>
    <m/>
    <m/>
    <s v="Male"/>
    <m/>
    <m/>
    <m/>
    <m/>
    <m/>
    <m/>
    <m/>
    <m/>
    <m/>
  </r>
  <r>
    <x v="7330"/>
    <x v="1"/>
    <x v="0"/>
    <m/>
    <m/>
    <m/>
    <m/>
    <m/>
    <s v="http://www.barnet.gov.uk/homepage/249/directory_record?page=Record&amp;did=146715&amp;entry_id=146102"/>
    <x v="4"/>
    <m/>
    <m/>
    <m/>
    <m/>
    <m/>
    <m/>
    <m/>
    <m/>
    <m/>
    <m/>
    <m/>
    <m/>
    <m/>
    <m/>
    <m/>
  </r>
  <r>
    <x v="7331"/>
    <x v="0"/>
    <x v="0"/>
    <m/>
    <s v="Query Resolution"/>
    <m/>
    <s v="Complain"/>
    <m/>
    <s v="http://www.barnet.gov.uk/info/528/bulky_items_white_goods_furniture_etc/326/special_collections_for_large_items"/>
    <x v="11"/>
    <s v="refuse collection"/>
    <m/>
    <s v="N20HB"/>
    <m/>
    <m/>
    <m/>
    <m/>
    <m/>
    <m/>
    <m/>
    <m/>
    <m/>
    <m/>
    <m/>
    <m/>
  </r>
  <r>
    <x v="7332"/>
    <x v="2"/>
    <x v="0"/>
    <m/>
    <s v="Query Resolution"/>
    <m/>
    <s v="Report"/>
    <m/>
    <s v="http://www.barnet.gov.uk/homepage/286/bin_collection_dates"/>
    <x v="11"/>
    <s v="Report rubbish non collection"/>
    <m/>
    <s v="N20HB"/>
    <m/>
    <m/>
    <m/>
    <m/>
    <m/>
    <m/>
    <m/>
    <m/>
    <m/>
    <m/>
    <m/>
    <m/>
  </r>
  <r>
    <x v="7333"/>
    <x v="0"/>
    <x v="1"/>
    <m/>
    <m/>
    <m/>
    <m/>
    <m/>
    <m/>
    <x v="2"/>
    <m/>
    <m/>
    <m/>
    <m/>
    <m/>
    <m/>
    <m/>
    <m/>
    <m/>
    <m/>
    <m/>
    <m/>
    <m/>
    <m/>
    <m/>
  </r>
  <r>
    <x v="7334"/>
    <x v="0"/>
    <x v="0"/>
    <m/>
    <s v="Query Resolution"/>
    <m/>
    <s v="Enquire"/>
    <m/>
    <s v="http://www.barnet.gov.uk/info/367/census_information/256/census_information"/>
    <x v="13"/>
    <s v="boring design"/>
    <m/>
    <m/>
    <m/>
    <m/>
    <m/>
    <m/>
    <m/>
    <m/>
    <m/>
    <m/>
    <m/>
    <m/>
    <m/>
    <m/>
  </r>
  <r>
    <x v="7335"/>
    <x v="2"/>
    <x v="0"/>
    <m/>
    <m/>
    <m/>
    <s v="Enquire"/>
    <m/>
    <s v="http://www.barnet.gov.uk/site/scripts/user_settings.php"/>
    <x v="23"/>
    <m/>
    <m/>
    <m/>
    <m/>
    <m/>
    <m/>
    <m/>
    <m/>
    <m/>
    <m/>
    <m/>
    <m/>
    <m/>
    <m/>
    <m/>
  </r>
  <r>
    <x v="7336"/>
    <x v="1"/>
    <x v="0"/>
    <m/>
    <s v="Time Taken                            "/>
    <m/>
    <s v="Enquire"/>
    <m/>
    <s v="http://www.barnet.gov.uk/info/534/recycling_centre_at_summers_lane/306/civic_amenity_and_recycling_centre"/>
    <x v="11"/>
    <m/>
    <m/>
    <s v="NW42LA"/>
    <s v="45 to 54"/>
    <s v="No"/>
    <s v="Male"/>
    <s v="Prefer not to say"/>
    <m/>
    <m/>
    <m/>
    <m/>
    <m/>
    <m/>
    <m/>
    <m/>
  </r>
  <r>
    <x v="7337"/>
    <x v="1"/>
    <x v="0"/>
    <m/>
    <m/>
    <m/>
    <m/>
    <m/>
    <s v="http://www.barnet.gov.uk/info/920005/elections_and_results/880/elections_and_results"/>
    <x v="13"/>
    <m/>
    <m/>
    <m/>
    <m/>
    <m/>
    <m/>
    <m/>
    <m/>
    <m/>
    <m/>
    <m/>
    <m/>
    <m/>
    <m/>
    <m/>
  </r>
  <r>
    <x v="7338"/>
    <x v="1"/>
    <x v="3"/>
    <m/>
    <s v="Advisor/Information"/>
    <m/>
    <s v="Enquire"/>
    <m/>
    <m/>
    <x v="40"/>
    <m/>
    <m/>
    <s v="N2O9EZ"/>
    <m/>
    <m/>
    <m/>
    <m/>
    <m/>
    <m/>
    <m/>
    <m/>
    <m/>
    <m/>
    <m/>
    <m/>
  </r>
  <r>
    <x v="7339"/>
    <x v="1"/>
    <x v="0"/>
    <m/>
    <m/>
    <m/>
    <s v="Enquire"/>
    <m/>
    <s v="http://www.barnet.gov.uk/downloads/download/736/children_s_centre_timetables"/>
    <x v="39"/>
    <m/>
    <m/>
    <m/>
    <m/>
    <m/>
    <m/>
    <m/>
    <m/>
    <m/>
    <m/>
    <m/>
    <m/>
    <m/>
    <m/>
    <m/>
  </r>
  <r>
    <x v="7340"/>
    <x v="1"/>
    <x v="3"/>
    <m/>
    <m/>
    <m/>
    <m/>
    <m/>
    <m/>
    <x v="2"/>
    <m/>
    <m/>
    <m/>
    <m/>
    <m/>
    <m/>
    <m/>
    <m/>
    <m/>
    <m/>
    <m/>
    <m/>
    <m/>
    <m/>
    <m/>
  </r>
  <r>
    <x v="7341"/>
    <x v="1"/>
    <x v="0"/>
    <m/>
    <s v="Time Taken                            "/>
    <m/>
    <s v="Pay"/>
    <m/>
    <s v="http://www.barnet.gov.uk/"/>
    <x v="0"/>
    <m/>
    <m/>
    <s v="NW72QD"/>
    <m/>
    <m/>
    <m/>
    <m/>
    <m/>
    <m/>
    <m/>
    <m/>
    <m/>
    <m/>
    <m/>
    <m/>
  </r>
  <r>
    <x v="7342"/>
    <x v="1"/>
    <x v="2"/>
    <m/>
    <s v="Advisor/Information"/>
    <m/>
    <m/>
    <m/>
    <m/>
    <x v="15"/>
    <m/>
    <m/>
    <m/>
    <m/>
    <m/>
    <m/>
    <m/>
    <m/>
    <m/>
    <m/>
    <m/>
    <m/>
    <m/>
    <m/>
    <m/>
  </r>
  <r>
    <x v="7343"/>
    <x v="1"/>
    <x v="3"/>
    <m/>
    <s v="Time Taken                            "/>
    <m/>
    <s v="Notify"/>
    <m/>
    <m/>
    <x v="13"/>
    <s v="WICKED"/>
    <m/>
    <m/>
    <m/>
    <m/>
    <m/>
    <m/>
    <m/>
    <m/>
    <m/>
    <m/>
    <m/>
    <m/>
    <m/>
    <m/>
  </r>
  <r>
    <x v="7343"/>
    <x v="2"/>
    <x v="3"/>
    <m/>
    <s v="Query Resolution"/>
    <m/>
    <s v="Report"/>
    <m/>
    <m/>
    <x v="42"/>
    <m/>
    <m/>
    <m/>
    <m/>
    <m/>
    <m/>
    <m/>
    <m/>
    <m/>
    <m/>
    <m/>
    <m/>
    <m/>
    <m/>
    <m/>
  </r>
  <r>
    <x v="7344"/>
    <x v="0"/>
    <x v="3"/>
    <m/>
    <s v="Time Taken                            "/>
    <m/>
    <s v="Enquire"/>
    <m/>
    <m/>
    <x v="21"/>
    <s v="I DONT KNOW HOW THE LADIES ON YOUR DESK AT BURNT OAK WORK IN THIS MADNESS. I SPENT OVER AN HOUR ON PHONE WAITING TO SPEAK TO COUNCIL TAX. WHAT IS HAPPENING TO BARNET COUNCIL"/>
    <m/>
    <s v="EN51EY"/>
    <s v="55 to 64"/>
    <s v="No"/>
    <s v="Female"/>
    <s v="Caribbean"/>
    <m/>
    <m/>
    <m/>
    <m/>
    <m/>
    <m/>
    <m/>
    <m/>
  </r>
  <r>
    <x v="7345"/>
    <x v="0"/>
    <x v="0"/>
    <m/>
    <m/>
    <m/>
    <m/>
    <m/>
    <s v="http://www.barnet.gov.uk/info/940140/review_and_assessment_of_air_quality/592/review_and_assessment_of_air_quality"/>
    <x v="5"/>
    <m/>
    <m/>
    <m/>
    <m/>
    <m/>
    <m/>
    <m/>
    <m/>
    <m/>
    <m/>
    <m/>
    <m/>
    <m/>
    <m/>
    <m/>
  </r>
  <r>
    <x v="7346"/>
    <x v="1"/>
    <x v="2"/>
    <m/>
    <s v="Time Taken                            "/>
    <m/>
    <m/>
    <m/>
    <m/>
    <x v="16"/>
    <m/>
    <m/>
    <m/>
    <m/>
    <m/>
    <m/>
    <m/>
    <m/>
    <m/>
    <m/>
    <m/>
    <m/>
    <m/>
    <m/>
    <m/>
  </r>
  <r>
    <x v="7347"/>
    <x v="1"/>
    <x v="3"/>
    <m/>
    <s v="Decision"/>
    <m/>
    <s v="Enquire"/>
    <m/>
    <m/>
    <x v="68"/>
    <m/>
    <m/>
    <s v="TAW245@C@@"/>
    <m/>
    <m/>
    <m/>
    <m/>
    <m/>
    <m/>
    <m/>
    <m/>
    <m/>
    <m/>
    <m/>
    <m/>
  </r>
  <r>
    <x v="7348"/>
    <x v="1"/>
    <x v="3"/>
    <m/>
    <s v="Decision"/>
    <m/>
    <s v="Enquire"/>
    <m/>
    <m/>
    <x v="3"/>
    <m/>
    <m/>
    <s v="DQ211293400D"/>
    <m/>
    <m/>
    <m/>
    <m/>
    <m/>
    <m/>
    <m/>
    <m/>
    <m/>
    <m/>
    <m/>
    <m/>
  </r>
  <r>
    <x v="7349"/>
    <x v="2"/>
    <x v="3"/>
    <m/>
    <s v="Other Reason"/>
    <m/>
    <s v="Report"/>
    <m/>
    <m/>
    <x v="17"/>
    <m/>
    <m/>
    <s v="CBZ.,LQ1234T"/>
    <s v="Prefer Not To Say"/>
    <s v="Yes"/>
    <s v="Male"/>
    <s v="Other"/>
    <m/>
    <m/>
    <m/>
    <m/>
    <m/>
    <m/>
    <m/>
    <m/>
  </r>
  <r>
    <x v="7350"/>
    <x v="0"/>
    <x v="3"/>
    <m/>
    <s v="Time Taken                            "/>
    <m/>
    <s v="Appeal"/>
    <m/>
    <m/>
    <x v="3"/>
    <s v="0UCHZ@@1QAZDCCV V N"/>
    <m/>
    <s v="SE445"/>
    <m/>
    <m/>
    <m/>
    <m/>
    <m/>
    <m/>
    <m/>
    <m/>
    <m/>
    <m/>
    <m/>
    <m/>
  </r>
  <r>
    <x v="7351"/>
    <x v="0"/>
    <x v="3"/>
    <m/>
    <s v="Other Reason"/>
    <m/>
    <s v="Appeal"/>
    <m/>
    <m/>
    <x v="34"/>
    <m/>
    <m/>
    <m/>
    <m/>
    <m/>
    <m/>
    <m/>
    <m/>
    <m/>
    <m/>
    <m/>
    <m/>
    <m/>
    <m/>
    <m/>
  </r>
  <r>
    <x v="7352"/>
    <x v="0"/>
    <x v="0"/>
    <m/>
    <m/>
    <m/>
    <m/>
    <m/>
    <s v="http://www.barnet.gov.uk/info/200111/local_studies_and_archives/702/local_studies_and_archives"/>
    <x v="10"/>
    <m/>
    <m/>
    <m/>
    <m/>
    <m/>
    <m/>
    <m/>
    <m/>
    <m/>
    <m/>
    <m/>
    <m/>
    <m/>
    <m/>
    <m/>
  </r>
  <r>
    <x v="7353"/>
    <x v="1"/>
    <x v="3"/>
    <m/>
    <s v="Other Reason"/>
    <m/>
    <s v="Report"/>
    <m/>
    <m/>
    <x v="36"/>
    <m/>
    <m/>
    <s v="HA88SF"/>
    <m/>
    <m/>
    <m/>
    <m/>
    <m/>
    <m/>
    <m/>
    <m/>
    <m/>
    <m/>
    <m/>
    <m/>
  </r>
  <r>
    <x v="7354"/>
    <x v="1"/>
    <x v="3"/>
    <m/>
    <s v="Decision"/>
    <m/>
    <s v="Enquire"/>
    <m/>
    <m/>
    <x v="55"/>
    <s v="SAMZARI@.CO.UK"/>
    <m/>
    <s v="YZ"/>
    <m/>
    <m/>
    <m/>
    <m/>
    <m/>
    <m/>
    <m/>
    <m/>
    <m/>
    <m/>
    <m/>
    <m/>
  </r>
  <r>
    <x v="7355"/>
    <x v="1"/>
    <x v="0"/>
    <m/>
    <m/>
    <m/>
    <m/>
    <m/>
    <s v="http://www.barnet.gov.uk/info/1000/results/546/results"/>
    <x v="13"/>
    <m/>
    <m/>
    <m/>
    <m/>
    <m/>
    <m/>
    <m/>
    <m/>
    <m/>
    <m/>
    <m/>
    <m/>
    <m/>
    <m/>
    <m/>
  </r>
  <r>
    <x v="7356"/>
    <x v="1"/>
    <x v="0"/>
    <m/>
    <m/>
    <m/>
    <m/>
    <m/>
    <s v="http://www.barnet.gov.uk/info/930293/gla_elections/502/gla_elections"/>
    <x v="13"/>
    <m/>
    <m/>
    <m/>
    <m/>
    <m/>
    <m/>
    <m/>
    <m/>
    <m/>
    <m/>
    <m/>
    <m/>
    <m/>
    <m/>
    <m/>
  </r>
  <r>
    <x v="7357"/>
    <x v="1"/>
    <x v="0"/>
    <m/>
    <m/>
    <m/>
    <m/>
    <m/>
    <s v="http://www.barnet.gov.uk/info/364/electoral_register/121/electoral_register"/>
    <x v="13"/>
    <m/>
    <m/>
    <m/>
    <m/>
    <m/>
    <m/>
    <m/>
    <m/>
    <m/>
    <m/>
    <m/>
    <m/>
    <m/>
    <m/>
    <m/>
  </r>
  <r>
    <x v="7358"/>
    <x v="1"/>
    <x v="0"/>
    <m/>
    <m/>
    <m/>
    <m/>
    <m/>
    <s v="http://www.barnet.gov.uk/info/365/electoral_nominations/501/electoral_nominations"/>
    <x v="13"/>
    <m/>
    <m/>
    <m/>
    <m/>
    <m/>
    <m/>
    <m/>
    <m/>
    <m/>
    <m/>
    <m/>
    <m/>
    <m/>
    <m/>
    <m/>
  </r>
  <r>
    <x v="7359"/>
    <x v="1"/>
    <x v="0"/>
    <m/>
    <m/>
    <m/>
    <m/>
    <m/>
    <s v="http://www.barnet.gov.uk/info/930292/by-elections/500/by-elections"/>
    <x v="13"/>
    <m/>
    <m/>
    <m/>
    <m/>
    <m/>
    <m/>
    <m/>
    <m/>
    <m/>
    <m/>
    <m/>
    <m/>
    <m/>
    <m/>
    <m/>
  </r>
  <r>
    <x v="7360"/>
    <x v="1"/>
    <x v="0"/>
    <m/>
    <m/>
    <m/>
    <m/>
    <m/>
    <s v="http://www.barnet.gov.uk/info/930291/becoming_a_councillor/499/becoming_a_councillor"/>
    <x v="13"/>
    <m/>
    <m/>
    <m/>
    <m/>
    <m/>
    <m/>
    <m/>
    <m/>
    <m/>
    <m/>
    <m/>
    <m/>
    <m/>
    <m/>
    <m/>
  </r>
  <r>
    <x v="7361"/>
    <x v="1"/>
    <x v="3"/>
    <m/>
    <s v="Time Taken                            "/>
    <m/>
    <s v="Book"/>
    <m/>
    <m/>
    <x v="52"/>
    <s v="VERY GOOD WILL COME BACK AGAIN"/>
    <m/>
    <m/>
    <s v="Under 18"/>
    <s v="No"/>
    <s v="Female"/>
    <s v="Caribbean"/>
    <m/>
    <m/>
    <m/>
    <m/>
    <m/>
    <m/>
    <m/>
    <m/>
  </r>
  <r>
    <x v="7362"/>
    <x v="1"/>
    <x v="0"/>
    <m/>
    <m/>
    <m/>
    <m/>
    <m/>
    <s v="http://www.barnet.gov.uk/downloads/download/1371/european_parliamentary_election_results_-_22_may_2014"/>
    <x v="39"/>
    <m/>
    <m/>
    <m/>
    <m/>
    <m/>
    <m/>
    <m/>
    <m/>
    <m/>
    <m/>
    <m/>
    <m/>
    <m/>
    <m/>
    <m/>
  </r>
  <r>
    <x v="7363"/>
    <x v="1"/>
    <x v="0"/>
    <m/>
    <m/>
    <m/>
    <m/>
    <m/>
    <s v="http://www.barnet.gov.uk/info/920005/elections_and_results/880/elections_and_results"/>
    <x v="13"/>
    <m/>
    <m/>
    <m/>
    <m/>
    <m/>
    <m/>
    <m/>
    <m/>
    <m/>
    <m/>
    <m/>
    <m/>
    <m/>
    <m/>
    <m/>
  </r>
  <r>
    <x v="7364"/>
    <x v="1"/>
    <x v="0"/>
    <m/>
    <m/>
    <m/>
    <m/>
    <m/>
    <s v="http://www.barnet.gov.uk/site/scripts/documents.php?categoryID=920049"/>
    <x v="13"/>
    <m/>
    <m/>
    <m/>
    <m/>
    <m/>
    <m/>
    <m/>
    <m/>
    <m/>
    <m/>
    <m/>
    <m/>
    <m/>
    <m/>
    <m/>
  </r>
  <r>
    <x v="7365"/>
    <x v="1"/>
    <x v="0"/>
    <m/>
    <m/>
    <m/>
    <m/>
    <m/>
    <s v="http://www.barnet.gov.uk/site/scripts/documents.php?categoryID=100004"/>
    <x v="13"/>
    <m/>
    <m/>
    <m/>
    <m/>
    <m/>
    <m/>
    <m/>
    <m/>
    <m/>
    <m/>
    <m/>
    <m/>
    <m/>
    <m/>
    <m/>
  </r>
  <r>
    <x v="7366"/>
    <x v="1"/>
    <x v="0"/>
    <m/>
    <m/>
    <m/>
    <m/>
    <m/>
    <s v="http://www.barnet.gov.uk/info/930388/how_do_i_pay_my_council_tax/1081/how_do_i_pay_my_council_tax"/>
    <x v="21"/>
    <m/>
    <m/>
    <m/>
    <m/>
    <m/>
    <m/>
    <m/>
    <m/>
    <m/>
    <m/>
    <m/>
    <m/>
    <m/>
    <m/>
    <m/>
  </r>
  <r>
    <x v="7367"/>
    <x v="1"/>
    <x v="0"/>
    <m/>
    <m/>
    <m/>
    <m/>
    <m/>
    <s v="http://www.barnet.gov.uk/info/930387/council_tax_changes/1079/council_tax_changes"/>
    <x v="23"/>
    <m/>
    <m/>
    <m/>
    <m/>
    <m/>
    <m/>
    <m/>
    <m/>
    <m/>
    <m/>
    <m/>
    <m/>
    <m/>
    <m/>
    <m/>
  </r>
  <r>
    <x v="7368"/>
    <x v="1"/>
    <x v="0"/>
    <m/>
    <m/>
    <m/>
    <m/>
    <m/>
    <s v="http://www.barnet.gov.uk/info/930388/how_do_i_pay_my_council_tax/1081/how_do_i_pay_my_council_tax"/>
    <x v="21"/>
    <m/>
    <m/>
    <m/>
    <m/>
    <m/>
    <m/>
    <m/>
    <m/>
    <m/>
    <m/>
    <m/>
    <m/>
    <m/>
    <m/>
    <m/>
  </r>
  <r>
    <x v="7369"/>
    <x v="1"/>
    <x v="0"/>
    <m/>
    <m/>
    <m/>
    <m/>
    <m/>
    <s v="http://www.barnet.gov.uk/info/61/council_tax_banding_and_valuation/685/council_tax_banding_and_valuation"/>
    <x v="21"/>
    <m/>
    <m/>
    <m/>
    <m/>
    <m/>
    <m/>
    <m/>
    <m/>
    <m/>
    <m/>
    <m/>
    <m/>
    <m/>
    <m/>
    <m/>
  </r>
  <r>
    <x v="7370"/>
    <x v="1"/>
    <x v="0"/>
    <m/>
    <m/>
    <m/>
    <m/>
    <m/>
    <s v="http://www.barnet.gov.uk/info/930231/arrears_and_debt_recovery_-_council_tax/397/arrears_and_debt_recovery_-_council_tax"/>
    <x v="23"/>
    <m/>
    <m/>
    <m/>
    <m/>
    <m/>
    <m/>
    <m/>
    <m/>
    <m/>
    <m/>
    <m/>
    <m/>
    <m/>
    <m/>
    <m/>
  </r>
  <r>
    <x v="7371"/>
    <x v="1"/>
    <x v="3"/>
    <m/>
    <s v="Time Taken                            "/>
    <m/>
    <s v="Book"/>
    <m/>
    <m/>
    <x v="52"/>
    <s v="YOU ARE  VERY FRIENDLY  CONSIDER  I  WILL  MEET  YOU  TR"/>
    <m/>
    <m/>
    <s v="Under 18"/>
    <s v="No"/>
    <s v="Female"/>
    <s v="Other Asian"/>
    <m/>
    <m/>
    <m/>
    <m/>
    <m/>
    <m/>
    <m/>
    <m/>
  </r>
  <r>
    <x v="7371"/>
    <x v="1"/>
    <x v="0"/>
    <m/>
    <m/>
    <m/>
    <m/>
    <m/>
    <s v="http://www.barnet.gov.uk/info/200028/council_tax/654/council_tax"/>
    <x v="21"/>
    <m/>
    <m/>
    <m/>
    <m/>
    <m/>
    <m/>
    <m/>
    <m/>
    <m/>
    <m/>
    <m/>
    <m/>
    <m/>
    <m/>
    <m/>
  </r>
  <r>
    <x v="7372"/>
    <x v="1"/>
    <x v="0"/>
    <m/>
    <m/>
    <m/>
    <m/>
    <m/>
    <s v="http://www.barnet.gov.uk/site/scripts/documents.php?categoryID=100001"/>
    <x v="21"/>
    <m/>
    <m/>
    <m/>
    <m/>
    <m/>
    <m/>
    <m/>
    <m/>
    <m/>
    <m/>
    <m/>
    <m/>
    <m/>
    <m/>
    <m/>
  </r>
  <r>
    <x v="7373"/>
    <x v="1"/>
    <x v="0"/>
    <m/>
    <m/>
    <m/>
    <m/>
    <m/>
    <s v="http://www.barnet.gov.uk/info/10060/applying_for_council_housing/357/applying_for_council_housing"/>
    <x v="34"/>
    <m/>
    <m/>
    <m/>
    <m/>
    <m/>
    <m/>
    <m/>
    <m/>
    <m/>
    <m/>
    <m/>
    <m/>
    <m/>
    <m/>
    <m/>
  </r>
  <r>
    <x v="7374"/>
    <x v="1"/>
    <x v="0"/>
    <m/>
    <m/>
    <m/>
    <m/>
    <m/>
    <s v="http://www.barnet.gov.uk/info/200027/council_housing/966/council_housing"/>
    <x v="1"/>
    <m/>
    <m/>
    <m/>
    <m/>
    <m/>
    <m/>
    <m/>
    <m/>
    <m/>
    <m/>
    <m/>
    <m/>
    <m/>
    <m/>
    <m/>
  </r>
  <r>
    <x v="7375"/>
    <x v="1"/>
    <x v="0"/>
    <m/>
    <m/>
    <m/>
    <m/>
    <m/>
    <s v="http://www.barnet.gov.uk/site/scripts/documents.php?categoryID=100007"/>
    <x v="1"/>
    <m/>
    <m/>
    <m/>
    <m/>
    <m/>
    <m/>
    <m/>
    <m/>
    <m/>
    <m/>
    <m/>
    <m/>
    <m/>
    <m/>
    <m/>
  </r>
  <r>
    <x v="7376"/>
    <x v="1"/>
    <x v="0"/>
    <m/>
    <m/>
    <m/>
    <m/>
    <m/>
    <s v="http://www.barnet.gov.uk/info/534/recycling_centre_at_summers_lane/306/civic_amenity_and_recycling_centre"/>
    <x v="11"/>
    <m/>
    <m/>
    <m/>
    <m/>
    <m/>
    <m/>
    <m/>
    <m/>
    <m/>
    <m/>
    <m/>
    <m/>
    <m/>
    <m/>
    <m/>
  </r>
  <r>
    <x v="7377"/>
    <x v="1"/>
    <x v="0"/>
    <m/>
    <m/>
    <m/>
    <m/>
    <m/>
    <s v="http://www.barnet.gov.uk/"/>
    <x v="0"/>
    <m/>
    <m/>
    <m/>
    <m/>
    <m/>
    <m/>
    <m/>
    <m/>
    <m/>
    <m/>
    <m/>
    <m/>
    <m/>
    <m/>
    <m/>
  </r>
  <r>
    <x v="7377"/>
    <x v="1"/>
    <x v="2"/>
    <m/>
    <s v="Advisor/Information"/>
    <m/>
    <m/>
    <m/>
    <m/>
    <x v="10"/>
    <m/>
    <m/>
    <m/>
    <m/>
    <s v="No"/>
    <s v="Female"/>
    <s v="British"/>
    <m/>
    <m/>
    <m/>
    <m/>
    <m/>
    <m/>
    <m/>
    <m/>
  </r>
  <r>
    <x v="7378"/>
    <x v="1"/>
    <x v="3"/>
    <m/>
    <s v="Advisor/Information"/>
    <m/>
    <s v="Enquire"/>
    <m/>
    <m/>
    <x v="52"/>
    <s v="VERY GOOD REALLY FRIENDLY CERTAINLY WILL COME BACK "/>
    <m/>
    <m/>
    <s v="Under 18"/>
    <s v="No"/>
    <s v="Male"/>
    <s v="Caribbean"/>
    <m/>
    <m/>
    <m/>
    <m/>
    <m/>
    <m/>
    <m/>
    <m/>
  </r>
  <r>
    <x v="7379"/>
    <x v="1"/>
    <x v="0"/>
    <m/>
    <m/>
    <m/>
    <m/>
    <m/>
    <s v="http://www.barnet.gov.uk/info/1132/travel_plans/558/travel_plans"/>
    <x v="42"/>
    <m/>
    <m/>
    <m/>
    <m/>
    <m/>
    <m/>
    <m/>
    <m/>
    <m/>
    <m/>
    <m/>
    <m/>
    <m/>
    <m/>
    <m/>
  </r>
  <r>
    <x v="7380"/>
    <x v="0"/>
    <x v="0"/>
    <m/>
    <m/>
    <m/>
    <s v="Apply"/>
    <m/>
    <s v="http://www.barnet.gov.uk/info/930279/what_is_housing_benefit_and_council_tax_benefit/394/what_is_housing_benefit_and_council_tax_benefit"/>
    <x v="26"/>
    <s v="the telephone number supplied 0208 359 2111 does not work (this number has not been recognised recording)"/>
    <m/>
    <s v="EN52JL"/>
    <s v="55 to 64"/>
    <s v="No"/>
    <s v="Female"/>
    <m/>
    <m/>
    <m/>
    <m/>
    <m/>
    <m/>
    <m/>
    <m/>
    <m/>
  </r>
  <r>
    <x v="7381"/>
    <x v="2"/>
    <x v="0"/>
    <m/>
    <m/>
    <m/>
    <m/>
    <m/>
    <s v="http://www.barnet.gov.uk/site/scripts/documents.php?categoryID=100005"/>
    <x v="4"/>
    <m/>
    <m/>
    <m/>
    <m/>
    <m/>
    <m/>
    <m/>
    <m/>
    <m/>
    <m/>
    <m/>
    <m/>
    <m/>
    <m/>
    <m/>
  </r>
  <r>
    <x v="7382"/>
    <x v="2"/>
    <x v="3"/>
    <m/>
    <s v="Other Reason"/>
    <m/>
    <s v="Notify"/>
    <m/>
    <m/>
    <x v="2"/>
    <m/>
    <m/>
    <m/>
    <m/>
    <m/>
    <m/>
    <m/>
    <m/>
    <m/>
    <m/>
    <m/>
    <m/>
    <m/>
    <m/>
    <m/>
  </r>
  <r>
    <x v="7383"/>
    <x v="1"/>
    <x v="3"/>
    <m/>
    <s v="Decision"/>
    <m/>
    <s v="Report"/>
    <m/>
    <m/>
    <x v="17"/>
    <m/>
    <m/>
    <m/>
    <m/>
    <m/>
    <m/>
    <m/>
    <m/>
    <m/>
    <m/>
    <m/>
    <m/>
    <m/>
    <m/>
    <m/>
  </r>
  <r>
    <x v="7384"/>
    <x v="0"/>
    <x v="3"/>
    <m/>
    <s v="Decision"/>
    <m/>
    <m/>
    <m/>
    <m/>
    <x v="2"/>
    <m/>
    <m/>
    <m/>
    <m/>
    <m/>
    <m/>
    <m/>
    <m/>
    <m/>
    <m/>
    <m/>
    <m/>
    <m/>
    <m/>
    <m/>
  </r>
  <r>
    <x v="7385"/>
    <x v="1"/>
    <x v="3"/>
    <m/>
    <s v="Query Resolution"/>
    <m/>
    <s v="Notify"/>
    <m/>
    <m/>
    <x v="29"/>
    <m/>
    <m/>
    <m/>
    <m/>
    <m/>
    <m/>
    <m/>
    <m/>
    <m/>
    <m/>
    <m/>
    <m/>
    <m/>
    <m/>
    <m/>
  </r>
  <r>
    <x v="7386"/>
    <x v="2"/>
    <x v="3"/>
    <m/>
    <s v="Other Reason"/>
    <m/>
    <m/>
    <m/>
    <m/>
    <x v="2"/>
    <m/>
    <m/>
    <m/>
    <m/>
    <m/>
    <m/>
    <m/>
    <m/>
    <m/>
    <m/>
    <m/>
    <m/>
    <m/>
    <m/>
    <m/>
  </r>
  <r>
    <x v="7387"/>
    <x v="0"/>
    <x v="3"/>
    <m/>
    <s v="Query Resolution"/>
    <m/>
    <m/>
    <m/>
    <m/>
    <x v="2"/>
    <m/>
    <m/>
    <m/>
    <m/>
    <m/>
    <m/>
    <m/>
    <m/>
    <m/>
    <m/>
    <m/>
    <m/>
    <m/>
    <m/>
    <m/>
  </r>
  <r>
    <x v="7388"/>
    <x v="0"/>
    <x v="3"/>
    <m/>
    <s v="Advisor/Information"/>
    <m/>
    <s v="Pay"/>
    <m/>
    <m/>
    <x v="40"/>
    <s v="NO ONE KNOWS HOW TO DO THERE JOB"/>
    <m/>
    <s v="EN5"/>
    <s v="25 to 34"/>
    <s v="No"/>
    <s v="Female"/>
    <s v="Prefer not to say"/>
    <m/>
    <m/>
    <m/>
    <m/>
    <m/>
    <m/>
    <m/>
    <m/>
  </r>
  <r>
    <x v="7389"/>
    <x v="0"/>
    <x v="0"/>
    <m/>
    <m/>
    <m/>
    <m/>
    <m/>
    <s v="http://www.barnet.gov.uk/info/200119/contact_details_for_customer-facing_departments/888/contact_details_for_customer-facing_departments"/>
    <x v="13"/>
    <m/>
    <m/>
    <m/>
    <m/>
    <m/>
    <m/>
    <m/>
    <m/>
    <m/>
    <m/>
    <m/>
    <m/>
    <m/>
    <m/>
    <m/>
  </r>
  <r>
    <x v="7390"/>
    <x v="1"/>
    <x v="2"/>
    <m/>
    <s v="Time Taken                            "/>
    <m/>
    <m/>
    <m/>
    <m/>
    <x v="16"/>
    <m/>
    <m/>
    <m/>
    <m/>
    <m/>
    <m/>
    <m/>
    <m/>
    <m/>
    <m/>
    <m/>
    <m/>
    <m/>
    <m/>
    <m/>
  </r>
  <r>
    <x v="7391"/>
    <x v="0"/>
    <x v="0"/>
    <m/>
    <m/>
    <m/>
    <m/>
    <m/>
    <s v="http://www.barnet.gov.uk/info/200119/contact_details_for_customer-facing_departments/888/contact_details_for_customer-facing_departments"/>
    <x v="13"/>
    <m/>
    <m/>
    <m/>
    <m/>
    <m/>
    <m/>
    <m/>
    <m/>
    <m/>
    <m/>
    <m/>
    <m/>
    <m/>
    <m/>
    <m/>
  </r>
  <r>
    <x v="7392"/>
    <x v="2"/>
    <x v="0"/>
    <m/>
    <m/>
    <m/>
    <m/>
    <m/>
    <s v="http://www.barnet.gov.uk/info/1000/results/546/results"/>
    <x v="13"/>
    <m/>
    <m/>
    <m/>
    <m/>
    <m/>
    <m/>
    <m/>
    <m/>
    <m/>
    <m/>
    <m/>
    <m/>
    <m/>
    <m/>
    <m/>
  </r>
  <r>
    <x v="7393"/>
    <x v="1"/>
    <x v="2"/>
    <m/>
    <s v="Time Taken                            "/>
    <m/>
    <m/>
    <m/>
    <m/>
    <x v="10"/>
    <m/>
    <m/>
    <m/>
    <m/>
    <m/>
    <m/>
    <m/>
    <m/>
    <m/>
    <m/>
    <m/>
    <m/>
    <m/>
    <m/>
    <m/>
  </r>
  <r>
    <x v="7394"/>
    <x v="0"/>
    <x v="3"/>
    <m/>
    <s v="Time Taken                            "/>
    <m/>
    <s v="Apply"/>
    <m/>
    <m/>
    <x v="75"/>
    <m/>
    <m/>
    <s v="N12"/>
    <s v="35 to 44"/>
    <s v="No"/>
    <s v="Female"/>
    <s v="African"/>
    <m/>
    <m/>
    <m/>
    <m/>
    <m/>
    <m/>
    <m/>
    <m/>
  </r>
  <r>
    <x v="7395"/>
    <x v="2"/>
    <x v="0"/>
    <m/>
    <m/>
    <m/>
    <m/>
    <m/>
    <s v="http://www.barnet.gov.uk/info/940131/dispensations/517/dispensations"/>
    <x v="15"/>
    <m/>
    <m/>
    <m/>
    <m/>
    <m/>
    <m/>
    <m/>
    <m/>
    <m/>
    <m/>
    <m/>
    <m/>
    <m/>
    <m/>
    <m/>
  </r>
  <r>
    <x v="7396"/>
    <x v="1"/>
    <x v="0"/>
    <m/>
    <m/>
    <m/>
    <m/>
    <m/>
    <s v="http://www.barnet.gov.uk/site/scripts/documents.php?categoryID=920057"/>
    <x v="10"/>
    <m/>
    <m/>
    <m/>
    <m/>
    <m/>
    <m/>
    <m/>
    <m/>
    <m/>
    <m/>
    <m/>
    <m/>
    <m/>
    <m/>
    <m/>
  </r>
  <r>
    <x v="7397"/>
    <x v="1"/>
    <x v="2"/>
    <m/>
    <s v="Advisor/Information"/>
    <m/>
    <m/>
    <m/>
    <m/>
    <x v="14"/>
    <m/>
    <m/>
    <m/>
    <m/>
    <m/>
    <m/>
    <m/>
    <m/>
    <m/>
    <m/>
    <m/>
    <m/>
    <m/>
    <m/>
    <m/>
  </r>
  <r>
    <x v="7398"/>
    <x v="2"/>
    <x v="0"/>
    <m/>
    <s v="Time Taken                            "/>
    <m/>
    <m/>
    <m/>
    <s v="http://www.barnet.gov.uk/info/200119/contact_details_for_customer-facing_departments/888/contact_details_for_customer-facing_departments"/>
    <x v="13"/>
    <m/>
    <m/>
    <m/>
    <m/>
    <m/>
    <m/>
    <m/>
    <m/>
    <m/>
    <m/>
    <m/>
    <m/>
    <m/>
    <m/>
    <m/>
  </r>
  <r>
    <x v="7399"/>
    <x v="1"/>
    <x v="3"/>
    <m/>
    <m/>
    <m/>
    <m/>
    <m/>
    <m/>
    <x v="2"/>
    <m/>
    <m/>
    <m/>
    <m/>
    <m/>
    <m/>
    <m/>
    <m/>
    <m/>
    <m/>
    <m/>
    <m/>
    <m/>
    <m/>
    <m/>
  </r>
  <r>
    <x v="7400"/>
    <x v="1"/>
    <x v="3"/>
    <m/>
    <m/>
    <m/>
    <m/>
    <m/>
    <m/>
    <x v="2"/>
    <m/>
    <m/>
    <m/>
    <m/>
    <m/>
    <m/>
    <m/>
    <m/>
    <m/>
    <m/>
    <m/>
    <m/>
    <m/>
    <m/>
    <m/>
  </r>
  <r>
    <x v="7401"/>
    <x v="0"/>
    <x v="3"/>
    <m/>
    <s v="Other Reason"/>
    <m/>
    <s v="Report"/>
    <m/>
    <m/>
    <x v="43"/>
    <m/>
    <m/>
    <m/>
    <m/>
    <m/>
    <m/>
    <m/>
    <m/>
    <m/>
    <m/>
    <m/>
    <m/>
    <m/>
    <m/>
    <m/>
  </r>
  <r>
    <x v="7402"/>
    <x v="1"/>
    <x v="0"/>
    <m/>
    <m/>
    <m/>
    <m/>
    <m/>
    <s v="http://www.barnet.gov.uk/homepage/249/directory_record?page=Record&amp;did=145669&amp;letter=C&amp;entry_id=19495"/>
    <x v="4"/>
    <m/>
    <m/>
    <m/>
    <m/>
    <m/>
    <m/>
    <m/>
    <m/>
    <m/>
    <m/>
    <m/>
    <m/>
    <m/>
    <m/>
    <m/>
  </r>
  <r>
    <x v="7403"/>
    <x v="0"/>
    <x v="0"/>
    <m/>
    <m/>
    <m/>
    <m/>
    <m/>
    <s v="http://www.barnet.gov.uk/info/200119/contact_details_for_customer-facing_departments/888/contact_details_for_customer-facing_departments"/>
    <x v="13"/>
    <m/>
    <m/>
    <m/>
    <m/>
    <m/>
    <m/>
    <m/>
    <m/>
    <m/>
    <m/>
    <m/>
    <m/>
    <m/>
    <m/>
    <m/>
  </r>
  <r>
    <x v="7404"/>
    <x v="1"/>
    <x v="3"/>
    <m/>
    <s v="Other Reason"/>
    <m/>
    <s v="Notify"/>
    <m/>
    <m/>
    <x v="29"/>
    <m/>
    <m/>
    <m/>
    <m/>
    <m/>
    <m/>
    <m/>
    <m/>
    <m/>
    <m/>
    <m/>
    <m/>
    <m/>
    <m/>
    <m/>
  </r>
  <r>
    <x v="7405"/>
    <x v="0"/>
    <x v="3"/>
    <m/>
    <m/>
    <m/>
    <m/>
    <m/>
    <m/>
    <x v="2"/>
    <m/>
    <m/>
    <m/>
    <m/>
    <m/>
    <m/>
    <m/>
    <m/>
    <m/>
    <m/>
    <m/>
    <m/>
    <m/>
    <m/>
    <m/>
  </r>
  <r>
    <x v="7406"/>
    <x v="1"/>
    <x v="3"/>
    <m/>
    <s v="Time Taken                            "/>
    <m/>
    <s v="Enquire"/>
    <m/>
    <m/>
    <x v="13"/>
    <m/>
    <m/>
    <s v="N120BG"/>
    <m/>
    <m/>
    <m/>
    <m/>
    <m/>
    <m/>
    <m/>
    <m/>
    <m/>
    <m/>
    <m/>
    <m/>
  </r>
  <r>
    <x v="7406"/>
    <x v="0"/>
    <x v="3"/>
    <m/>
    <s v="Other Reason"/>
    <m/>
    <s v="Report"/>
    <m/>
    <m/>
    <x v="17"/>
    <m/>
    <m/>
    <m/>
    <m/>
    <m/>
    <m/>
    <m/>
    <m/>
    <m/>
    <m/>
    <m/>
    <m/>
    <m/>
    <m/>
    <m/>
  </r>
  <r>
    <x v="7407"/>
    <x v="0"/>
    <x v="0"/>
    <m/>
    <m/>
    <m/>
    <m/>
    <m/>
    <s v="http://www.barnet.gov.uk/"/>
    <x v="0"/>
    <m/>
    <m/>
    <m/>
    <m/>
    <m/>
    <m/>
    <m/>
    <m/>
    <m/>
    <m/>
    <m/>
    <m/>
    <m/>
    <m/>
    <m/>
  </r>
  <r>
    <x v="7408"/>
    <x v="0"/>
    <x v="0"/>
    <m/>
    <m/>
    <m/>
    <m/>
    <m/>
    <s v="https://www.barnet.gov.uk/forms/form/408/en/mash_referral_form_for_professionals"/>
    <x v="44"/>
    <m/>
    <m/>
    <m/>
    <m/>
    <m/>
    <m/>
    <m/>
    <m/>
    <m/>
    <m/>
    <m/>
    <m/>
    <m/>
    <m/>
    <m/>
  </r>
  <r>
    <x v="7409"/>
    <x v="0"/>
    <x v="0"/>
    <m/>
    <s v="Advisor/Information"/>
    <m/>
    <s v="Apply"/>
    <m/>
    <s v="http://www.barnet.gov.uk/info/672/land_charges/848/land_charges"/>
    <x v="82"/>
    <m/>
    <m/>
    <m/>
    <m/>
    <m/>
    <m/>
    <m/>
    <m/>
    <m/>
    <m/>
    <m/>
    <m/>
    <m/>
    <m/>
    <m/>
  </r>
  <r>
    <x v="7410"/>
    <x v="1"/>
    <x v="3"/>
    <m/>
    <s v="Other Reason"/>
    <m/>
    <s v="Report"/>
    <m/>
    <m/>
    <x v="17"/>
    <m/>
    <m/>
    <m/>
    <m/>
    <m/>
    <m/>
    <m/>
    <m/>
    <m/>
    <m/>
    <m/>
    <m/>
    <m/>
    <m/>
    <m/>
  </r>
  <r>
    <x v="7411"/>
    <x v="1"/>
    <x v="0"/>
    <m/>
    <s v="Time Taken                            "/>
    <m/>
    <m/>
    <m/>
    <s v="http://www.barnet.gov.uk/info/1000/results/546/results"/>
    <x v="13"/>
    <m/>
    <m/>
    <m/>
    <m/>
    <m/>
    <m/>
    <m/>
    <m/>
    <m/>
    <m/>
    <m/>
    <m/>
    <m/>
    <m/>
    <m/>
  </r>
  <r>
    <x v="7412"/>
    <x v="1"/>
    <x v="0"/>
    <m/>
    <m/>
    <m/>
    <m/>
    <m/>
    <s v="http://www.barnet.gov.uk/libraries/"/>
    <x v="10"/>
    <m/>
    <m/>
    <m/>
    <m/>
    <m/>
    <m/>
    <m/>
    <m/>
    <m/>
    <m/>
    <m/>
    <m/>
    <m/>
    <m/>
    <m/>
  </r>
  <r>
    <x v="7413"/>
    <x v="0"/>
    <x v="3"/>
    <m/>
    <s v="Time Taken                            "/>
    <m/>
    <m/>
    <m/>
    <m/>
    <x v="2"/>
    <m/>
    <m/>
    <m/>
    <m/>
    <m/>
    <m/>
    <m/>
    <m/>
    <m/>
    <m/>
    <m/>
    <m/>
    <m/>
    <m/>
    <m/>
  </r>
  <r>
    <x v="7414"/>
    <x v="1"/>
    <x v="3"/>
    <m/>
    <m/>
    <m/>
    <m/>
    <m/>
    <m/>
    <x v="2"/>
    <m/>
    <m/>
    <m/>
    <m/>
    <m/>
    <m/>
    <m/>
    <m/>
    <m/>
    <m/>
    <m/>
    <m/>
    <m/>
    <m/>
    <m/>
  </r>
  <r>
    <x v="7415"/>
    <x v="1"/>
    <x v="3"/>
    <m/>
    <s v="Time Taken                            "/>
    <m/>
    <s v="Notify"/>
    <m/>
    <m/>
    <x v="2"/>
    <m/>
    <m/>
    <m/>
    <m/>
    <m/>
    <m/>
    <m/>
    <m/>
    <m/>
    <m/>
    <m/>
    <m/>
    <m/>
    <m/>
    <m/>
  </r>
  <r>
    <x v="7416"/>
    <x v="1"/>
    <x v="0"/>
    <m/>
    <m/>
    <m/>
    <m/>
    <m/>
    <s v="http://www.barnet.gov.uk/info/1000/results/546/results"/>
    <x v="13"/>
    <m/>
    <m/>
    <m/>
    <m/>
    <m/>
    <m/>
    <m/>
    <m/>
    <m/>
    <m/>
    <m/>
    <m/>
    <m/>
    <m/>
    <m/>
  </r>
  <r>
    <x v="7417"/>
    <x v="1"/>
    <x v="3"/>
    <m/>
    <s v="Advisor/Information"/>
    <m/>
    <s v="Notify"/>
    <m/>
    <m/>
    <x v="17"/>
    <m/>
    <m/>
    <m/>
    <m/>
    <m/>
    <m/>
    <m/>
    <m/>
    <m/>
    <m/>
    <m/>
    <m/>
    <m/>
    <m/>
    <m/>
  </r>
  <r>
    <x v="7418"/>
    <x v="1"/>
    <x v="2"/>
    <m/>
    <s v="Time Taken                            "/>
    <m/>
    <m/>
    <m/>
    <m/>
    <x v="18"/>
    <m/>
    <m/>
    <m/>
    <m/>
    <m/>
    <m/>
    <m/>
    <m/>
    <m/>
    <m/>
    <m/>
    <m/>
    <m/>
    <m/>
    <m/>
  </r>
  <r>
    <x v="7419"/>
    <x v="2"/>
    <x v="2"/>
    <m/>
    <s v="Time Taken                            "/>
    <m/>
    <m/>
    <m/>
    <m/>
    <x v="30"/>
    <m/>
    <m/>
    <m/>
    <m/>
    <m/>
    <m/>
    <m/>
    <m/>
    <m/>
    <m/>
    <m/>
    <m/>
    <m/>
    <m/>
    <m/>
  </r>
  <r>
    <x v="7420"/>
    <x v="2"/>
    <x v="3"/>
    <m/>
    <s v="Query Resolution"/>
    <m/>
    <s v="Pay"/>
    <m/>
    <m/>
    <x v="35"/>
    <m/>
    <m/>
    <m/>
    <m/>
    <m/>
    <m/>
    <m/>
    <m/>
    <m/>
    <m/>
    <m/>
    <m/>
    <m/>
    <m/>
    <m/>
  </r>
  <r>
    <x v="7421"/>
    <x v="1"/>
    <x v="1"/>
    <m/>
    <m/>
    <m/>
    <m/>
    <m/>
    <m/>
    <x v="2"/>
    <m/>
    <m/>
    <m/>
    <m/>
    <m/>
    <m/>
    <m/>
    <m/>
    <m/>
    <m/>
    <m/>
    <m/>
    <m/>
    <m/>
    <m/>
  </r>
  <r>
    <x v="7422"/>
    <x v="1"/>
    <x v="3"/>
    <m/>
    <s v="Other Reason"/>
    <m/>
    <s v="Enquire"/>
    <m/>
    <m/>
    <x v="21"/>
    <m/>
    <m/>
    <m/>
    <m/>
    <m/>
    <m/>
    <m/>
    <m/>
    <m/>
    <m/>
    <m/>
    <m/>
    <m/>
    <m/>
    <m/>
  </r>
  <r>
    <x v="7423"/>
    <x v="0"/>
    <x v="3"/>
    <m/>
    <s v="Other Reason"/>
    <m/>
    <s v="Notify"/>
    <m/>
    <m/>
    <x v="49"/>
    <s v="N V"/>
    <m/>
    <s v="BN"/>
    <m/>
    <m/>
    <m/>
    <m/>
    <m/>
    <m/>
    <m/>
    <m/>
    <m/>
    <m/>
    <m/>
    <m/>
  </r>
  <r>
    <x v="7424"/>
    <x v="0"/>
    <x v="3"/>
    <m/>
    <m/>
    <m/>
    <m/>
    <m/>
    <m/>
    <x v="2"/>
    <m/>
    <m/>
    <m/>
    <m/>
    <m/>
    <m/>
    <m/>
    <m/>
    <m/>
    <m/>
    <m/>
    <m/>
    <m/>
    <m/>
    <m/>
  </r>
  <r>
    <x v="7425"/>
    <x v="2"/>
    <x v="3"/>
    <m/>
    <m/>
    <m/>
    <m/>
    <m/>
    <m/>
    <x v="2"/>
    <m/>
    <m/>
    <m/>
    <m/>
    <m/>
    <m/>
    <m/>
    <m/>
    <m/>
    <m/>
    <m/>
    <m/>
    <m/>
    <m/>
    <m/>
  </r>
  <r>
    <x v="7426"/>
    <x v="0"/>
    <x v="0"/>
    <m/>
    <m/>
    <m/>
    <m/>
    <m/>
    <s v="http://www.barnet.gov.uk/info/200011/building_control/974/building_control"/>
    <x v="60"/>
    <s v="Your phone number doesn't work!"/>
    <m/>
    <m/>
    <m/>
    <m/>
    <m/>
    <m/>
    <m/>
    <m/>
    <m/>
    <m/>
    <m/>
    <m/>
    <m/>
    <m/>
  </r>
  <r>
    <x v="7427"/>
    <x v="1"/>
    <x v="0"/>
    <m/>
    <s v="Advisor/Information"/>
    <m/>
    <s v="Enquire"/>
    <m/>
    <s v="http://www.barnet.gov.uk/info/477/dropped_kerb_vehicle_crossover/765/dropped_kerb_vehicle_crossover"/>
    <x v="42"/>
    <m/>
    <m/>
    <s v="EN48PZ"/>
    <s v="18 to 24"/>
    <s v="No"/>
    <s v="Female"/>
    <s v="Other White"/>
    <m/>
    <m/>
    <m/>
    <m/>
    <m/>
    <m/>
    <m/>
    <m/>
  </r>
  <r>
    <x v="7428"/>
    <x v="1"/>
    <x v="2"/>
    <m/>
    <s v="Advisor/Information"/>
    <m/>
    <m/>
    <m/>
    <m/>
    <x v="18"/>
    <m/>
    <m/>
    <m/>
    <m/>
    <s v="No"/>
    <s v="Female"/>
    <s v="British"/>
    <m/>
    <m/>
    <m/>
    <m/>
    <m/>
    <m/>
    <m/>
    <m/>
  </r>
  <r>
    <x v="7429"/>
    <x v="1"/>
    <x v="0"/>
    <m/>
    <m/>
    <m/>
    <m/>
    <m/>
    <s v="http://www.barnet.gov.uk/site/scripts/email_friend.php?link=L3NpdGUvc2NyaXB0cy9kb2N1bWVudHNfaW5mby5waHA/Y2F0ZWdvcnlJRD05NDAyNzkmZG9jdW1lbnRJRD03NDE="/>
    <x v="23"/>
    <m/>
    <m/>
    <m/>
    <m/>
    <m/>
    <m/>
    <m/>
    <m/>
    <m/>
    <m/>
    <m/>
    <m/>
    <m/>
    <m/>
    <m/>
  </r>
  <r>
    <x v="7430"/>
    <x v="1"/>
    <x v="2"/>
    <m/>
    <m/>
    <m/>
    <m/>
    <m/>
    <m/>
    <x v="15"/>
    <m/>
    <m/>
    <m/>
    <m/>
    <m/>
    <m/>
    <m/>
    <m/>
    <m/>
    <m/>
    <m/>
    <m/>
    <m/>
    <m/>
    <m/>
  </r>
  <r>
    <x v="7431"/>
    <x v="1"/>
    <x v="3"/>
    <m/>
    <s v="Other Reason"/>
    <m/>
    <s v="Report"/>
    <m/>
    <m/>
    <x v="17"/>
    <s v="NO"/>
    <m/>
    <m/>
    <m/>
    <m/>
    <m/>
    <m/>
    <m/>
    <m/>
    <m/>
    <m/>
    <m/>
    <m/>
    <m/>
    <m/>
  </r>
  <r>
    <x v="7432"/>
    <x v="0"/>
    <x v="0"/>
    <m/>
    <s v="Query Resolution"/>
    <m/>
    <s v="Enquire"/>
    <m/>
    <s v="http://www.barnet.gov.uk/info/200028/council_tax/654/council_tax"/>
    <x v="21"/>
    <m/>
    <m/>
    <m/>
    <m/>
    <m/>
    <m/>
    <m/>
    <m/>
    <m/>
    <m/>
    <m/>
    <m/>
    <m/>
    <m/>
    <m/>
  </r>
  <r>
    <x v="7433"/>
    <x v="1"/>
    <x v="2"/>
    <m/>
    <s v="Query Resolution"/>
    <m/>
    <m/>
    <m/>
    <m/>
    <x v="18"/>
    <m/>
    <m/>
    <m/>
    <m/>
    <m/>
    <m/>
    <m/>
    <m/>
    <m/>
    <m/>
    <m/>
    <m/>
    <m/>
    <m/>
    <m/>
  </r>
  <r>
    <x v="7434"/>
    <x v="0"/>
    <x v="3"/>
    <m/>
    <s v="Query Resolution"/>
    <m/>
    <s v="Notify"/>
    <m/>
    <m/>
    <x v="8"/>
    <m/>
    <m/>
    <s v="JDT18"/>
    <m/>
    <m/>
    <m/>
    <m/>
    <m/>
    <m/>
    <m/>
    <m/>
    <m/>
    <m/>
    <m/>
    <m/>
  </r>
  <r>
    <x v="7435"/>
    <x v="2"/>
    <x v="3"/>
    <m/>
    <s v="Decision"/>
    <m/>
    <s v="Apply"/>
    <m/>
    <m/>
    <x v="11"/>
    <m/>
    <m/>
    <s v="1NCP@QMLP0IY"/>
    <m/>
    <m/>
    <m/>
    <m/>
    <m/>
    <m/>
    <m/>
    <m/>
    <m/>
    <m/>
    <m/>
    <m/>
  </r>
  <r>
    <x v="7435"/>
    <x v="2"/>
    <x v="3"/>
    <m/>
    <s v="Decision"/>
    <m/>
    <s v="Book"/>
    <m/>
    <m/>
    <x v="68"/>
    <m/>
    <m/>
    <s v="GGJ"/>
    <m/>
    <m/>
    <m/>
    <m/>
    <m/>
    <m/>
    <m/>
    <m/>
    <m/>
    <m/>
    <m/>
    <m/>
  </r>
  <r>
    <x v="7436"/>
    <x v="1"/>
    <x v="3"/>
    <m/>
    <s v="Advisor/Information"/>
    <m/>
    <s v="Book"/>
    <m/>
    <m/>
    <x v="52"/>
    <m/>
    <m/>
    <s v="123QEDASJYY6"/>
    <s v="Under 18"/>
    <s v="Yes"/>
    <s v="Male"/>
    <s v="Other White"/>
    <m/>
    <m/>
    <m/>
    <m/>
    <m/>
    <m/>
    <m/>
    <m/>
  </r>
  <r>
    <x v="7436"/>
    <x v="1"/>
    <x v="3"/>
    <m/>
    <s v="Query Resolution"/>
    <m/>
    <s v="Enquire"/>
    <m/>
    <m/>
    <x v="17"/>
    <s v="GGUYY65TT@@@@YGGHHHH"/>
    <m/>
    <s v="GHJKKKLL@@@@"/>
    <m/>
    <m/>
    <m/>
    <m/>
    <m/>
    <m/>
    <m/>
    <m/>
    <m/>
    <m/>
    <m/>
    <m/>
  </r>
  <r>
    <x v="7437"/>
    <x v="0"/>
    <x v="0"/>
    <m/>
    <m/>
    <m/>
    <m/>
    <m/>
    <s v="http://www.barnet.gov.uk/"/>
    <x v="0"/>
    <m/>
    <m/>
    <m/>
    <m/>
    <m/>
    <m/>
    <m/>
    <m/>
    <m/>
    <m/>
    <m/>
    <m/>
    <m/>
    <m/>
    <m/>
  </r>
  <r>
    <x v="7438"/>
    <x v="0"/>
    <x v="3"/>
    <m/>
    <s v="Time Taken                            "/>
    <m/>
    <s v="Pay"/>
    <m/>
    <m/>
    <x v="51"/>
    <m/>
    <m/>
    <m/>
    <m/>
    <m/>
    <m/>
    <m/>
    <m/>
    <m/>
    <m/>
    <m/>
    <m/>
    <m/>
    <m/>
    <m/>
  </r>
  <r>
    <x v="7438"/>
    <x v="0"/>
    <x v="3"/>
    <m/>
    <m/>
    <m/>
    <m/>
    <m/>
    <m/>
    <x v="2"/>
    <m/>
    <m/>
    <m/>
    <m/>
    <m/>
    <m/>
    <m/>
    <m/>
    <m/>
    <m/>
    <m/>
    <m/>
    <m/>
    <m/>
    <m/>
  </r>
  <r>
    <x v="7438"/>
    <x v="0"/>
    <x v="3"/>
    <m/>
    <s v="Decision"/>
    <m/>
    <s v="Notify"/>
    <m/>
    <m/>
    <x v="29"/>
    <m/>
    <m/>
    <m/>
    <m/>
    <m/>
    <m/>
    <m/>
    <m/>
    <m/>
    <m/>
    <m/>
    <m/>
    <m/>
    <m/>
    <m/>
  </r>
  <r>
    <x v="7438"/>
    <x v="0"/>
    <x v="3"/>
    <m/>
    <s v="Query Resolution"/>
    <m/>
    <s v="Book"/>
    <m/>
    <m/>
    <x v="3"/>
    <m/>
    <m/>
    <s v="QQWED"/>
    <m/>
    <m/>
    <m/>
    <m/>
    <m/>
    <m/>
    <m/>
    <m/>
    <m/>
    <m/>
    <m/>
    <m/>
  </r>
  <r>
    <x v="7439"/>
    <x v="1"/>
    <x v="0"/>
    <m/>
    <m/>
    <m/>
    <m/>
    <m/>
    <s v="http://www.barnet.gov.uk/info/1000/results/546/results"/>
    <x v="13"/>
    <m/>
    <m/>
    <m/>
    <m/>
    <m/>
    <m/>
    <m/>
    <m/>
    <m/>
    <m/>
    <m/>
    <m/>
    <m/>
    <m/>
    <m/>
  </r>
  <r>
    <x v="7440"/>
    <x v="1"/>
    <x v="2"/>
    <m/>
    <m/>
    <m/>
    <m/>
    <m/>
    <m/>
    <x v="16"/>
    <m/>
    <m/>
    <m/>
    <m/>
    <m/>
    <m/>
    <m/>
    <m/>
    <m/>
    <m/>
    <m/>
    <m/>
    <m/>
    <m/>
    <m/>
  </r>
  <r>
    <x v="7441"/>
    <x v="0"/>
    <x v="0"/>
    <m/>
    <m/>
    <m/>
    <m/>
    <m/>
    <s v="http://www.barnet.gov.uk/info/36/term_and_holiday_dates/219/term_and_holiday_dates"/>
    <x v="4"/>
    <m/>
    <m/>
    <m/>
    <m/>
    <m/>
    <m/>
    <m/>
    <m/>
    <m/>
    <m/>
    <m/>
    <m/>
    <m/>
    <m/>
    <m/>
  </r>
  <r>
    <x v="7442"/>
    <x v="1"/>
    <x v="3"/>
    <m/>
    <s v="Advisor/Information"/>
    <m/>
    <s v="Enquire"/>
    <m/>
    <m/>
    <x v="21"/>
    <m/>
    <m/>
    <m/>
    <m/>
    <m/>
    <m/>
    <m/>
    <m/>
    <m/>
    <m/>
    <m/>
    <m/>
    <m/>
    <m/>
    <m/>
  </r>
  <r>
    <x v="7443"/>
    <x v="1"/>
    <x v="2"/>
    <m/>
    <s v="Other Reason"/>
    <m/>
    <m/>
    <m/>
    <m/>
    <x v="15"/>
    <m/>
    <m/>
    <m/>
    <m/>
    <m/>
    <m/>
    <m/>
    <m/>
    <m/>
    <m/>
    <m/>
    <m/>
    <m/>
    <m/>
    <m/>
  </r>
  <r>
    <x v="7444"/>
    <x v="0"/>
    <x v="0"/>
    <m/>
    <m/>
    <m/>
    <m/>
    <m/>
    <s v="http://www.barnet.gov.uk/info/274/blue_badge_parking_permits/378/blue_badge_parking_permits"/>
    <x v="22"/>
    <m/>
    <m/>
    <m/>
    <m/>
    <m/>
    <m/>
    <m/>
    <m/>
    <m/>
    <m/>
    <m/>
    <m/>
    <m/>
    <m/>
    <m/>
  </r>
  <r>
    <x v="7445"/>
    <x v="1"/>
    <x v="3"/>
    <m/>
    <s v="Other Reason"/>
    <m/>
    <s v="Notify"/>
    <m/>
    <m/>
    <x v="2"/>
    <m/>
    <m/>
    <m/>
    <m/>
    <m/>
    <m/>
    <m/>
    <m/>
    <m/>
    <m/>
    <m/>
    <m/>
    <m/>
    <m/>
    <m/>
  </r>
  <r>
    <x v="7446"/>
    <x v="1"/>
    <x v="2"/>
    <m/>
    <s v="Query Resolution"/>
    <m/>
    <m/>
    <m/>
    <m/>
    <x v="15"/>
    <m/>
    <m/>
    <m/>
    <m/>
    <s v="No"/>
    <s v="Female"/>
    <s v="British"/>
    <m/>
    <m/>
    <m/>
    <m/>
    <m/>
    <m/>
    <m/>
    <m/>
  </r>
  <r>
    <x v="7447"/>
    <x v="1"/>
    <x v="2"/>
    <m/>
    <s v="Advisor/Information"/>
    <m/>
    <m/>
    <m/>
    <m/>
    <x v="15"/>
    <m/>
    <m/>
    <m/>
    <m/>
    <m/>
    <m/>
    <m/>
    <m/>
    <m/>
    <m/>
    <m/>
    <m/>
    <m/>
    <m/>
    <m/>
  </r>
  <r>
    <x v="7448"/>
    <x v="1"/>
    <x v="3"/>
    <m/>
    <s v="Time Taken                            "/>
    <m/>
    <m/>
    <m/>
    <m/>
    <x v="2"/>
    <m/>
    <m/>
    <m/>
    <m/>
    <m/>
    <m/>
    <m/>
    <m/>
    <m/>
    <m/>
    <m/>
    <m/>
    <m/>
    <m/>
    <m/>
  </r>
  <r>
    <x v="7449"/>
    <x v="2"/>
    <x v="3"/>
    <m/>
    <s v="Decision"/>
    <m/>
    <s v="Enquire"/>
    <m/>
    <m/>
    <x v="29"/>
    <m/>
    <m/>
    <m/>
    <m/>
    <m/>
    <m/>
    <m/>
    <m/>
    <m/>
    <m/>
    <m/>
    <m/>
    <m/>
    <m/>
    <m/>
  </r>
  <r>
    <x v="7450"/>
    <x v="1"/>
    <x v="2"/>
    <m/>
    <s v="Advisor/Information"/>
    <m/>
    <m/>
    <m/>
    <m/>
    <x v="19"/>
    <m/>
    <m/>
    <m/>
    <m/>
    <m/>
    <m/>
    <m/>
    <m/>
    <m/>
    <m/>
    <m/>
    <m/>
    <m/>
    <m/>
    <m/>
  </r>
  <r>
    <x v="7451"/>
    <x v="1"/>
    <x v="0"/>
    <m/>
    <m/>
    <m/>
    <m/>
    <m/>
    <s v="https://www.barnet.gov.uk/account"/>
    <x v="23"/>
    <m/>
    <m/>
    <m/>
    <m/>
    <m/>
    <m/>
    <m/>
    <m/>
    <m/>
    <m/>
    <m/>
    <m/>
    <m/>
    <m/>
    <m/>
  </r>
  <r>
    <x v="7452"/>
    <x v="1"/>
    <x v="0"/>
    <m/>
    <s v="Advisor/Information"/>
    <m/>
    <s v="Enquire"/>
    <m/>
    <s v="http://www.barnet.gov.uk/info/1000/results/546/results"/>
    <x v="13"/>
    <m/>
    <m/>
    <s v="HA89TT"/>
    <m/>
    <m/>
    <m/>
    <m/>
    <m/>
    <m/>
    <m/>
    <m/>
    <m/>
    <m/>
    <m/>
    <m/>
  </r>
  <r>
    <x v="7453"/>
    <x v="1"/>
    <x v="2"/>
    <m/>
    <s v="Advisor/Information"/>
    <m/>
    <m/>
    <m/>
    <m/>
    <x v="15"/>
    <m/>
    <m/>
    <m/>
    <m/>
    <m/>
    <m/>
    <m/>
    <m/>
    <m/>
    <m/>
    <m/>
    <m/>
    <m/>
    <m/>
    <m/>
  </r>
  <r>
    <x v="7454"/>
    <x v="0"/>
    <x v="0"/>
    <m/>
    <m/>
    <m/>
    <m/>
    <m/>
    <s v="http://www.barnet.gov.uk/site/scripts/google_results.php?q=Search"/>
    <x v="9"/>
    <m/>
    <m/>
    <m/>
    <m/>
    <m/>
    <m/>
    <m/>
    <m/>
    <m/>
    <m/>
    <m/>
    <m/>
    <m/>
    <m/>
    <m/>
  </r>
  <r>
    <x v="7455"/>
    <x v="0"/>
    <x v="3"/>
    <m/>
    <s v="Decision"/>
    <m/>
    <s v="Book"/>
    <m/>
    <m/>
    <x v="3"/>
    <m/>
    <m/>
    <m/>
    <m/>
    <m/>
    <m/>
    <m/>
    <m/>
    <m/>
    <m/>
    <m/>
    <m/>
    <m/>
    <m/>
    <m/>
  </r>
  <r>
    <x v="7455"/>
    <x v="1"/>
    <x v="3"/>
    <m/>
    <s v="Decision"/>
    <m/>
    <s v="Report"/>
    <m/>
    <m/>
    <x v="2"/>
    <m/>
    <m/>
    <m/>
    <m/>
    <m/>
    <m/>
    <m/>
    <m/>
    <m/>
    <m/>
    <m/>
    <m/>
    <m/>
    <m/>
    <m/>
  </r>
  <r>
    <x v="7456"/>
    <x v="1"/>
    <x v="2"/>
    <m/>
    <s v="Advisor/Information"/>
    <m/>
    <m/>
    <m/>
    <m/>
    <x v="18"/>
    <m/>
    <m/>
    <m/>
    <m/>
    <m/>
    <m/>
    <m/>
    <m/>
    <m/>
    <m/>
    <m/>
    <m/>
    <m/>
    <m/>
    <m/>
  </r>
  <r>
    <x v="7457"/>
    <x v="2"/>
    <x v="3"/>
    <m/>
    <s v="Decision"/>
    <m/>
    <s v="Enquire"/>
    <m/>
    <m/>
    <x v="17"/>
    <s v="   FH"/>
    <m/>
    <s v="YGGGVGDS"/>
    <s v="Prefer Not To Say"/>
    <s v="No"/>
    <s v="Prefer not to say"/>
    <s v="Other"/>
    <m/>
    <m/>
    <m/>
    <m/>
    <m/>
    <m/>
    <m/>
    <m/>
  </r>
  <r>
    <x v="7458"/>
    <x v="1"/>
    <x v="2"/>
    <m/>
    <s v="Advisor/Information"/>
    <m/>
    <m/>
    <m/>
    <m/>
    <x v="16"/>
    <m/>
    <m/>
    <m/>
    <m/>
    <m/>
    <m/>
    <m/>
    <m/>
    <m/>
    <m/>
    <m/>
    <m/>
    <m/>
    <m/>
    <m/>
  </r>
  <r>
    <x v="7459"/>
    <x v="2"/>
    <x v="2"/>
    <m/>
    <m/>
    <m/>
    <m/>
    <m/>
    <m/>
    <x v="15"/>
    <m/>
    <m/>
    <m/>
    <m/>
    <m/>
    <m/>
    <m/>
    <m/>
    <m/>
    <m/>
    <m/>
    <m/>
    <m/>
    <m/>
    <m/>
  </r>
  <r>
    <x v="7460"/>
    <x v="2"/>
    <x v="2"/>
    <m/>
    <s v="Time Taken                            "/>
    <m/>
    <m/>
    <m/>
    <m/>
    <x v="15"/>
    <m/>
    <m/>
    <m/>
    <m/>
    <m/>
    <m/>
    <m/>
    <m/>
    <m/>
    <m/>
    <m/>
    <m/>
    <m/>
    <m/>
    <m/>
  </r>
  <r>
    <x v="7461"/>
    <x v="1"/>
    <x v="0"/>
    <m/>
    <s v="Advisor/Information"/>
    <m/>
    <s v="Enquire"/>
    <m/>
    <s v="http://www.barnet.gov.uk/info/930020/approved_premises/567/approved_premises"/>
    <x v="51"/>
    <m/>
    <m/>
    <s v="N127LR"/>
    <m/>
    <m/>
    <m/>
    <m/>
    <m/>
    <m/>
    <m/>
    <m/>
    <m/>
    <m/>
    <m/>
    <m/>
  </r>
  <r>
    <x v="7462"/>
    <x v="1"/>
    <x v="2"/>
    <m/>
    <s v="Decision"/>
    <m/>
    <m/>
    <m/>
    <m/>
    <x v="10"/>
    <m/>
    <m/>
    <m/>
    <m/>
    <m/>
    <m/>
    <m/>
    <m/>
    <m/>
    <m/>
    <m/>
    <m/>
    <m/>
    <m/>
    <m/>
  </r>
  <r>
    <x v="7463"/>
    <x v="2"/>
    <x v="3"/>
    <m/>
    <s v="Query Resolution"/>
    <m/>
    <s v="Book"/>
    <m/>
    <m/>
    <x v="28"/>
    <m/>
    <m/>
    <s v="DF"/>
    <m/>
    <m/>
    <m/>
    <m/>
    <m/>
    <m/>
    <m/>
    <m/>
    <m/>
    <m/>
    <m/>
    <m/>
  </r>
  <r>
    <x v="7464"/>
    <x v="2"/>
    <x v="3"/>
    <m/>
    <s v="Query Resolution"/>
    <m/>
    <s v="Book"/>
    <m/>
    <m/>
    <x v="17"/>
    <s v="..NH"/>
    <m/>
    <s v="CGGX"/>
    <m/>
    <m/>
    <m/>
    <m/>
    <m/>
    <m/>
    <m/>
    <m/>
    <m/>
    <m/>
    <m/>
    <m/>
  </r>
  <r>
    <x v="7465"/>
    <x v="2"/>
    <x v="3"/>
    <m/>
    <s v="Query Resolution"/>
    <m/>
    <s v="Book"/>
    <m/>
    <m/>
    <x v="3"/>
    <m/>
    <m/>
    <m/>
    <m/>
    <m/>
    <m/>
    <m/>
    <m/>
    <m/>
    <m/>
    <m/>
    <m/>
    <m/>
    <m/>
    <m/>
  </r>
  <r>
    <x v="7466"/>
    <x v="2"/>
    <x v="3"/>
    <m/>
    <s v="Decision"/>
    <m/>
    <s v="Enquire"/>
    <m/>
    <m/>
    <x v="31"/>
    <m/>
    <m/>
    <m/>
    <m/>
    <m/>
    <m/>
    <m/>
    <m/>
    <m/>
    <m/>
    <m/>
    <m/>
    <m/>
    <m/>
    <m/>
  </r>
  <r>
    <x v="7467"/>
    <x v="1"/>
    <x v="2"/>
    <m/>
    <s v="Advisor/Information"/>
    <m/>
    <m/>
    <m/>
    <m/>
    <x v="18"/>
    <m/>
    <m/>
    <m/>
    <m/>
    <m/>
    <m/>
    <m/>
    <m/>
    <m/>
    <m/>
    <m/>
    <m/>
    <m/>
    <m/>
    <m/>
  </r>
  <r>
    <x v="7468"/>
    <x v="2"/>
    <x v="3"/>
    <m/>
    <s v="Decision"/>
    <m/>
    <s v="Report"/>
    <m/>
    <m/>
    <x v="17"/>
    <s v="BB."/>
    <m/>
    <s v="HXXZZZZZZZCV"/>
    <m/>
    <m/>
    <m/>
    <m/>
    <m/>
    <m/>
    <m/>
    <m/>
    <m/>
    <m/>
    <m/>
    <m/>
  </r>
  <r>
    <x v="7469"/>
    <x v="2"/>
    <x v="3"/>
    <m/>
    <s v="Decision"/>
    <m/>
    <s v="Report"/>
    <m/>
    <m/>
    <x v="17"/>
    <m/>
    <m/>
    <m/>
    <m/>
    <m/>
    <m/>
    <m/>
    <m/>
    <m/>
    <m/>
    <m/>
    <m/>
    <m/>
    <m/>
    <m/>
  </r>
  <r>
    <x v="7470"/>
    <x v="0"/>
    <x v="0"/>
    <m/>
    <m/>
    <m/>
    <m/>
    <m/>
    <s v="http://www.barnet.gov.uk/homepage/249/directory_record?page=Record&amp;did=145654&amp;entry_id=134012"/>
    <x v="4"/>
    <m/>
    <m/>
    <m/>
    <m/>
    <m/>
    <m/>
    <m/>
    <m/>
    <m/>
    <m/>
    <m/>
    <m/>
    <m/>
    <m/>
    <m/>
  </r>
  <r>
    <x v="7471"/>
    <x v="2"/>
    <x v="3"/>
    <m/>
    <s v="Decision"/>
    <m/>
    <s v="Pay"/>
    <m/>
    <m/>
    <x v="29"/>
    <m/>
    <m/>
    <m/>
    <m/>
    <m/>
    <m/>
    <m/>
    <m/>
    <m/>
    <m/>
    <m/>
    <m/>
    <m/>
    <m/>
    <m/>
  </r>
  <r>
    <x v="7472"/>
    <x v="0"/>
    <x v="3"/>
    <m/>
    <s v="Decision"/>
    <m/>
    <s v="Enquire"/>
    <m/>
    <m/>
    <x v="3"/>
    <m/>
    <m/>
    <s v="QQERTLLLLKM"/>
    <m/>
    <m/>
    <m/>
    <m/>
    <m/>
    <m/>
    <m/>
    <m/>
    <m/>
    <m/>
    <m/>
    <m/>
  </r>
  <r>
    <x v="7472"/>
    <x v="2"/>
    <x v="3"/>
    <m/>
    <s v="Query Resolution"/>
    <m/>
    <s v="Enquire"/>
    <m/>
    <m/>
    <x v="3"/>
    <m/>
    <m/>
    <s v="T"/>
    <s v="55 to 64"/>
    <s v="No"/>
    <s v="Female"/>
    <s v="Caribbean"/>
    <m/>
    <m/>
    <m/>
    <m/>
    <m/>
    <m/>
    <m/>
    <m/>
  </r>
  <r>
    <x v="7473"/>
    <x v="0"/>
    <x v="0"/>
    <m/>
    <m/>
    <m/>
    <m/>
    <m/>
    <s v="http://www.barnet.gov.uk/info/672/land_charges/848/land_charges"/>
    <x v="82"/>
    <m/>
    <m/>
    <m/>
    <m/>
    <m/>
    <m/>
    <m/>
    <m/>
    <m/>
    <m/>
    <m/>
    <m/>
    <m/>
    <m/>
    <m/>
  </r>
  <r>
    <x v="7474"/>
    <x v="2"/>
    <x v="3"/>
    <m/>
    <s v="Time Taken                            "/>
    <m/>
    <s v="Apply"/>
    <m/>
    <m/>
    <x v="24"/>
    <m/>
    <m/>
    <m/>
    <m/>
    <m/>
    <m/>
    <m/>
    <m/>
    <m/>
    <m/>
    <m/>
    <m/>
    <m/>
    <m/>
    <m/>
  </r>
  <r>
    <x v="7475"/>
    <x v="1"/>
    <x v="0"/>
    <m/>
    <s v="Query Resolution"/>
    <m/>
    <s v="Book"/>
    <m/>
    <s v="http://www.barnet.gov.uk/library-opening-times"/>
    <x v="10"/>
    <m/>
    <m/>
    <m/>
    <m/>
    <m/>
    <m/>
    <m/>
    <m/>
    <m/>
    <m/>
    <m/>
    <m/>
    <m/>
    <m/>
    <m/>
  </r>
  <r>
    <x v="7476"/>
    <x v="0"/>
    <x v="3"/>
    <m/>
    <s v="Decision"/>
    <m/>
    <s v="Enquire"/>
    <m/>
    <m/>
    <x v="75"/>
    <s v="   "/>
    <m/>
    <s v="JHH"/>
    <s v="65 to 74"/>
    <s v="Yes"/>
    <s v="Female"/>
    <s v="Bangladeshi"/>
    <m/>
    <m/>
    <m/>
    <m/>
    <m/>
    <m/>
    <m/>
    <m/>
  </r>
  <r>
    <x v="7477"/>
    <x v="2"/>
    <x v="3"/>
    <m/>
    <s v="Other Reason"/>
    <m/>
    <s v="Notify"/>
    <m/>
    <m/>
    <x v="29"/>
    <m/>
    <m/>
    <m/>
    <m/>
    <m/>
    <m/>
    <m/>
    <m/>
    <m/>
    <m/>
    <m/>
    <m/>
    <m/>
    <m/>
    <m/>
  </r>
  <r>
    <x v="7478"/>
    <x v="1"/>
    <x v="3"/>
    <m/>
    <s v="Other Reason"/>
    <m/>
    <s v="Notify"/>
    <m/>
    <m/>
    <x v="29"/>
    <m/>
    <m/>
    <s v="BJJJJJKHHHH"/>
    <m/>
    <m/>
    <m/>
    <m/>
    <m/>
    <m/>
    <m/>
    <m/>
    <m/>
    <m/>
    <m/>
    <m/>
  </r>
  <r>
    <x v="7478"/>
    <x v="0"/>
    <x v="3"/>
    <m/>
    <s v="Decision"/>
    <m/>
    <s v="Notify"/>
    <m/>
    <m/>
    <x v="29"/>
    <s v="JJIUJOFJJ"/>
    <m/>
    <s v="G"/>
    <s v="55 to 64"/>
    <s v="No"/>
    <s v="Female"/>
    <s v="Bangladeshi"/>
    <m/>
    <m/>
    <m/>
    <m/>
    <m/>
    <m/>
    <m/>
    <m/>
  </r>
  <r>
    <x v="7479"/>
    <x v="1"/>
    <x v="3"/>
    <m/>
    <s v="Decision"/>
    <m/>
    <s v="Enquire"/>
    <m/>
    <m/>
    <x v="34"/>
    <m/>
    <m/>
    <s v="J.HBBBBBN"/>
    <m/>
    <m/>
    <m/>
    <m/>
    <m/>
    <m/>
    <m/>
    <m/>
    <m/>
    <m/>
    <m/>
    <m/>
  </r>
  <r>
    <x v="7480"/>
    <x v="2"/>
    <x v="3"/>
    <m/>
    <m/>
    <m/>
    <m/>
    <m/>
    <m/>
    <x v="2"/>
    <m/>
    <m/>
    <m/>
    <m/>
    <m/>
    <m/>
    <m/>
    <m/>
    <m/>
    <m/>
    <m/>
    <m/>
    <m/>
    <m/>
    <m/>
  </r>
  <r>
    <x v="7480"/>
    <x v="1"/>
    <x v="3"/>
    <m/>
    <s v="Other Reason"/>
    <m/>
    <s v="Report"/>
    <m/>
    <m/>
    <x v="29"/>
    <m/>
    <m/>
    <s v="NNMMMN"/>
    <s v="Prefer Not To Say"/>
    <s v="Prefer not to say"/>
    <s v="Female"/>
    <s v="Prefer not to say"/>
    <m/>
    <m/>
    <m/>
    <m/>
    <m/>
    <m/>
    <m/>
    <m/>
  </r>
  <r>
    <x v="7480"/>
    <x v="2"/>
    <x v="3"/>
    <m/>
    <s v="Other Reason"/>
    <m/>
    <s v="Report"/>
    <m/>
    <m/>
    <x v="29"/>
    <s v="JBV"/>
    <m/>
    <s v="M..MM"/>
    <s v="75 and over"/>
    <s v="Prefer not to say"/>
    <s v="Prefer not to say"/>
    <s v="Prefer not to say"/>
    <m/>
    <m/>
    <m/>
    <m/>
    <m/>
    <m/>
    <m/>
    <m/>
  </r>
  <r>
    <x v="7481"/>
    <x v="0"/>
    <x v="3"/>
    <m/>
    <s v="Decision"/>
    <m/>
    <s v="Enquire"/>
    <m/>
    <m/>
    <x v="3"/>
    <m/>
    <m/>
    <m/>
    <m/>
    <m/>
    <m/>
    <m/>
    <m/>
    <m/>
    <m/>
    <m/>
    <m/>
    <m/>
    <m/>
    <m/>
  </r>
  <r>
    <x v="7481"/>
    <x v="2"/>
    <x v="3"/>
    <m/>
    <s v="Other Reason"/>
    <m/>
    <s v="Enquire"/>
    <m/>
    <m/>
    <x v="34"/>
    <m/>
    <m/>
    <m/>
    <s v="Prefer Not To Say"/>
    <s v="Prefer not to say"/>
    <s v="Female"/>
    <s v="Other"/>
    <m/>
    <m/>
    <m/>
    <m/>
    <m/>
    <m/>
    <m/>
    <m/>
  </r>
  <r>
    <x v="7482"/>
    <x v="0"/>
    <x v="3"/>
    <m/>
    <s v="Other Reason"/>
    <m/>
    <s v="Report"/>
    <m/>
    <m/>
    <x v="17"/>
    <m/>
    <m/>
    <m/>
    <m/>
    <m/>
    <m/>
    <m/>
    <m/>
    <m/>
    <m/>
    <m/>
    <m/>
    <m/>
    <m/>
    <m/>
  </r>
  <r>
    <x v="7483"/>
    <x v="0"/>
    <x v="2"/>
    <m/>
    <s v="Time Taken                            "/>
    <m/>
    <m/>
    <m/>
    <m/>
    <x v="19"/>
    <m/>
    <m/>
    <m/>
    <m/>
    <m/>
    <m/>
    <m/>
    <m/>
    <m/>
    <m/>
    <m/>
    <m/>
    <m/>
    <m/>
    <m/>
  </r>
  <r>
    <x v="7484"/>
    <x v="2"/>
    <x v="0"/>
    <m/>
    <s v="Time Taken                            "/>
    <m/>
    <s v="Book"/>
    <m/>
    <s v="http://www.barnet.gov.uk/site/scripts/documents.php?categoryID=461"/>
    <x v="61"/>
    <m/>
    <m/>
    <m/>
    <m/>
    <m/>
    <m/>
    <m/>
    <m/>
    <m/>
    <m/>
    <m/>
    <m/>
    <m/>
    <m/>
    <m/>
  </r>
  <r>
    <x v="7485"/>
    <x v="1"/>
    <x v="2"/>
    <m/>
    <s v="Advisor/Information"/>
    <m/>
    <m/>
    <m/>
    <m/>
    <x v="15"/>
    <m/>
    <m/>
    <m/>
    <m/>
    <s v="No"/>
    <s v="Male"/>
    <s v="British"/>
    <m/>
    <m/>
    <m/>
    <m/>
    <m/>
    <m/>
    <m/>
    <m/>
  </r>
  <r>
    <x v="7486"/>
    <x v="2"/>
    <x v="3"/>
    <m/>
    <m/>
    <m/>
    <m/>
    <m/>
    <m/>
    <x v="2"/>
    <m/>
    <m/>
    <m/>
    <m/>
    <m/>
    <m/>
    <m/>
    <m/>
    <m/>
    <m/>
    <m/>
    <m/>
    <m/>
    <m/>
    <m/>
  </r>
  <r>
    <x v="7486"/>
    <x v="2"/>
    <x v="3"/>
    <m/>
    <s v="Decision"/>
    <m/>
    <s v="Pay"/>
    <m/>
    <m/>
    <x v="29"/>
    <m/>
    <m/>
    <m/>
    <m/>
    <m/>
    <m/>
    <m/>
    <m/>
    <m/>
    <m/>
    <m/>
    <m/>
    <m/>
    <m/>
    <m/>
  </r>
  <r>
    <x v="7487"/>
    <x v="2"/>
    <x v="3"/>
    <m/>
    <m/>
    <m/>
    <m/>
    <m/>
    <m/>
    <x v="2"/>
    <m/>
    <m/>
    <m/>
    <m/>
    <m/>
    <m/>
    <m/>
    <m/>
    <m/>
    <m/>
    <m/>
    <m/>
    <m/>
    <m/>
    <m/>
  </r>
  <r>
    <x v="7487"/>
    <x v="1"/>
    <x v="3"/>
    <m/>
    <s v="Decision"/>
    <m/>
    <s v="Enquire"/>
    <m/>
    <m/>
    <x v="34"/>
    <m/>
    <m/>
    <s v="@"/>
    <m/>
    <m/>
    <m/>
    <m/>
    <m/>
    <m/>
    <m/>
    <m/>
    <m/>
    <m/>
    <m/>
    <m/>
  </r>
  <r>
    <x v="7487"/>
    <x v="0"/>
    <x v="3"/>
    <m/>
    <s v="Query Resolution"/>
    <m/>
    <s v="Notify"/>
    <m/>
    <m/>
    <x v="29"/>
    <m/>
    <m/>
    <s v="NN"/>
    <m/>
    <m/>
    <m/>
    <m/>
    <m/>
    <m/>
    <m/>
    <m/>
    <m/>
    <m/>
    <m/>
    <m/>
  </r>
  <r>
    <x v="7488"/>
    <x v="0"/>
    <x v="0"/>
    <m/>
    <s v="Time Taken                            "/>
    <m/>
    <s v="Enquire"/>
    <m/>
    <s v="http://www.barnet.gov.uk/"/>
    <x v="0"/>
    <m/>
    <m/>
    <m/>
    <m/>
    <m/>
    <m/>
    <m/>
    <m/>
    <m/>
    <m/>
    <m/>
    <m/>
    <m/>
    <m/>
    <m/>
  </r>
  <r>
    <x v="7489"/>
    <x v="1"/>
    <x v="3"/>
    <m/>
    <s v="Query Resolution"/>
    <m/>
    <s v="Enquire"/>
    <m/>
    <m/>
    <x v="34"/>
    <m/>
    <m/>
    <m/>
    <m/>
    <m/>
    <m/>
    <m/>
    <m/>
    <m/>
    <m/>
    <m/>
    <m/>
    <m/>
    <m/>
    <m/>
  </r>
  <r>
    <x v="7490"/>
    <x v="1"/>
    <x v="2"/>
    <m/>
    <s v="Advisor/Information"/>
    <m/>
    <m/>
    <m/>
    <m/>
    <x v="19"/>
    <m/>
    <m/>
    <m/>
    <m/>
    <m/>
    <m/>
    <m/>
    <m/>
    <m/>
    <m/>
    <m/>
    <m/>
    <m/>
    <m/>
    <m/>
  </r>
  <r>
    <x v="7491"/>
    <x v="1"/>
    <x v="2"/>
    <m/>
    <s v="Advisor/Information"/>
    <m/>
    <m/>
    <m/>
    <m/>
    <x v="15"/>
    <m/>
    <m/>
    <m/>
    <m/>
    <s v="No"/>
    <s v="Male"/>
    <s v="Other"/>
    <m/>
    <m/>
    <m/>
    <m/>
    <m/>
    <m/>
    <m/>
    <m/>
  </r>
  <r>
    <x v="7492"/>
    <x v="1"/>
    <x v="0"/>
    <m/>
    <s v="Query Resolution"/>
    <m/>
    <s v="Book"/>
    <m/>
    <s v="http://www.barnet.gov.uk/info/730005/Adults_directory_record?page=Record&amp;did=145675&amp;entry_id=215006"/>
    <x v="14"/>
    <m/>
    <m/>
    <m/>
    <m/>
    <m/>
    <m/>
    <m/>
    <m/>
    <m/>
    <m/>
    <m/>
    <m/>
    <m/>
    <m/>
    <m/>
  </r>
  <r>
    <x v="7493"/>
    <x v="1"/>
    <x v="2"/>
    <m/>
    <s v="Advisor/Information"/>
    <m/>
    <m/>
    <m/>
    <m/>
    <x v="15"/>
    <m/>
    <m/>
    <m/>
    <m/>
    <m/>
    <m/>
    <m/>
    <m/>
    <m/>
    <m/>
    <m/>
    <m/>
    <m/>
    <m/>
    <m/>
  </r>
  <r>
    <x v="7494"/>
    <x v="0"/>
    <x v="3"/>
    <m/>
    <s v="Query Resolution"/>
    <m/>
    <s v="Pay"/>
    <m/>
    <m/>
    <x v="2"/>
    <m/>
    <m/>
    <m/>
    <m/>
    <m/>
    <m/>
    <m/>
    <m/>
    <m/>
    <m/>
    <m/>
    <m/>
    <m/>
    <m/>
    <m/>
  </r>
  <r>
    <x v="7495"/>
    <x v="0"/>
    <x v="0"/>
    <m/>
    <m/>
    <m/>
    <m/>
    <m/>
    <s v="http://www.barnet.gov.uk/info/930231/arrears_and_debt_recovery_-_council_tax/397/arrears_and_debt_recovery_-_council_tax"/>
    <x v="23"/>
    <m/>
    <m/>
    <m/>
    <m/>
    <m/>
    <m/>
    <m/>
    <m/>
    <m/>
    <m/>
    <m/>
    <m/>
    <m/>
    <m/>
    <m/>
  </r>
  <r>
    <x v="7496"/>
    <x v="1"/>
    <x v="3"/>
    <m/>
    <s v="Advisor/Information"/>
    <m/>
    <s v="Apply"/>
    <m/>
    <m/>
    <x v="26"/>
    <m/>
    <m/>
    <m/>
    <s v="25 to 34"/>
    <s v="No"/>
    <s v="Female"/>
    <s v="Other White"/>
    <m/>
    <m/>
    <m/>
    <m/>
    <m/>
    <m/>
    <m/>
    <m/>
  </r>
  <r>
    <x v="7497"/>
    <x v="0"/>
    <x v="0"/>
    <m/>
    <s v="Query Resolution"/>
    <m/>
    <s v="Complain"/>
    <m/>
    <s v="http://www.barnet.gov.uk/info/930111/parking_tickets_pcn/516/parking_tickets_pcn"/>
    <x v="19"/>
    <m/>
    <m/>
    <m/>
    <m/>
    <m/>
    <m/>
    <m/>
    <m/>
    <m/>
    <m/>
    <m/>
    <m/>
    <m/>
    <m/>
    <m/>
  </r>
  <r>
    <x v="7498"/>
    <x v="2"/>
    <x v="0"/>
    <m/>
    <m/>
    <m/>
    <m/>
    <m/>
    <s v="http://www.barnet.gov.uk/info/930365/information_for_young_parents/1018/information_for_young_parents"/>
    <x v="3"/>
    <m/>
    <m/>
    <m/>
    <m/>
    <m/>
    <m/>
    <m/>
    <m/>
    <m/>
    <m/>
    <m/>
    <m/>
    <m/>
    <m/>
    <m/>
  </r>
  <r>
    <x v="7499"/>
    <x v="0"/>
    <x v="2"/>
    <m/>
    <s v="Time Taken                            "/>
    <m/>
    <m/>
    <m/>
    <m/>
    <x v="18"/>
    <m/>
    <m/>
    <m/>
    <m/>
    <m/>
    <m/>
    <m/>
    <m/>
    <m/>
    <m/>
    <m/>
    <m/>
    <m/>
    <m/>
    <m/>
  </r>
  <r>
    <x v="7500"/>
    <x v="1"/>
    <x v="2"/>
    <m/>
    <s v="Query Resolution"/>
    <m/>
    <m/>
    <m/>
    <m/>
    <x v="15"/>
    <m/>
    <m/>
    <m/>
    <m/>
    <m/>
    <m/>
    <m/>
    <m/>
    <m/>
    <m/>
    <m/>
    <m/>
    <m/>
    <m/>
    <m/>
  </r>
  <r>
    <x v="7501"/>
    <x v="1"/>
    <x v="0"/>
    <m/>
    <m/>
    <m/>
    <m/>
    <m/>
    <s v="http://www.barnet.gov.uk/forms/form/255/en/registrars_contact_us"/>
    <x v="44"/>
    <m/>
    <m/>
    <m/>
    <m/>
    <m/>
    <m/>
    <m/>
    <m/>
    <m/>
    <m/>
    <m/>
    <m/>
    <m/>
    <m/>
    <m/>
  </r>
  <r>
    <x v="7502"/>
    <x v="1"/>
    <x v="2"/>
    <m/>
    <s v="Query Resolution"/>
    <m/>
    <m/>
    <m/>
    <m/>
    <x v="30"/>
    <m/>
    <m/>
    <m/>
    <m/>
    <m/>
    <m/>
    <m/>
    <m/>
    <m/>
    <m/>
    <m/>
    <m/>
    <m/>
    <m/>
    <m/>
  </r>
  <r>
    <x v="7503"/>
    <x v="1"/>
    <x v="2"/>
    <m/>
    <m/>
    <m/>
    <m/>
    <m/>
    <m/>
    <x v="16"/>
    <m/>
    <m/>
    <m/>
    <m/>
    <m/>
    <m/>
    <m/>
    <m/>
    <m/>
    <m/>
    <m/>
    <m/>
    <m/>
    <m/>
    <m/>
  </r>
  <r>
    <x v="7504"/>
    <x v="0"/>
    <x v="0"/>
    <m/>
    <s v="Query Resolution"/>
    <m/>
    <s v="Enquire"/>
    <m/>
    <s v="http://www.barnet.gov.uk/info/930279/what_is_housing_benefit_and_council_tax_benefit/394/what_is_housing_benefit_and_council_tax_benefit"/>
    <x v="26"/>
    <s v="Contact details for services not easy to find"/>
    <m/>
    <s v="N31TR"/>
    <m/>
    <m/>
    <m/>
    <m/>
    <m/>
    <m/>
    <m/>
    <m/>
    <m/>
    <m/>
    <m/>
    <m/>
  </r>
  <r>
    <x v="7505"/>
    <x v="1"/>
    <x v="0"/>
    <m/>
    <m/>
    <m/>
    <m/>
    <m/>
    <s v="http://www.barnet.gov.uk/info/200119/contact_details_for_customer-facing_departments/888/contact_details_for_customer-facing_departments"/>
    <x v="13"/>
    <m/>
    <m/>
    <m/>
    <m/>
    <m/>
    <m/>
    <m/>
    <m/>
    <m/>
    <m/>
    <m/>
    <m/>
    <m/>
    <m/>
    <m/>
  </r>
  <r>
    <x v="7506"/>
    <x v="1"/>
    <x v="2"/>
    <m/>
    <s v="Advisor/Information"/>
    <m/>
    <m/>
    <m/>
    <m/>
    <x v="19"/>
    <m/>
    <m/>
    <m/>
    <m/>
    <m/>
    <m/>
    <m/>
    <m/>
    <m/>
    <m/>
    <m/>
    <m/>
    <m/>
    <m/>
    <m/>
  </r>
  <r>
    <x v="7507"/>
    <x v="0"/>
    <x v="0"/>
    <m/>
    <m/>
    <m/>
    <m/>
    <m/>
    <s v="http://www.barnet.gov.uk/"/>
    <x v="0"/>
    <m/>
    <m/>
    <m/>
    <m/>
    <m/>
    <m/>
    <m/>
    <m/>
    <m/>
    <m/>
    <m/>
    <m/>
    <m/>
    <m/>
    <m/>
  </r>
  <r>
    <x v="7508"/>
    <x v="1"/>
    <x v="2"/>
    <m/>
    <s v="Advisor/Information"/>
    <m/>
    <m/>
    <m/>
    <m/>
    <x v="30"/>
    <m/>
    <m/>
    <m/>
    <m/>
    <m/>
    <m/>
    <m/>
    <m/>
    <m/>
    <m/>
    <m/>
    <m/>
    <m/>
    <m/>
    <m/>
  </r>
  <r>
    <x v="7509"/>
    <x v="1"/>
    <x v="2"/>
    <m/>
    <m/>
    <m/>
    <m/>
    <m/>
    <m/>
    <x v="19"/>
    <m/>
    <m/>
    <m/>
    <m/>
    <m/>
    <m/>
    <m/>
    <m/>
    <m/>
    <m/>
    <m/>
    <m/>
    <m/>
    <m/>
    <m/>
  </r>
  <r>
    <x v="7510"/>
    <x v="0"/>
    <x v="0"/>
    <m/>
    <m/>
    <m/>
    <m/>
    <m/>
    <s v="http://www.barnet.gov.uk/info/940120/resident_permits/226/resident_permits"/>
    <x v="15"/>
    <m/>
    <m/>
    <m/>
    <m/>
    <m/>
    <m/>
    <m/>
    <m/>
    <m/>
    <m/>
    <m/>
    <m/>
    <m/>
    <m/>
    <m/>
  </r>
  <r>
    <x v="7511"/>
    <x v="1"/>
    <x v="2"/>
    <m/>
    <s v="Advisor/Information"/>
    <m/>
    <m/>
    <m/>
    <m/>
    <x v="23"/>
    <m/>
    <m/>
    <m/>
    <m/>
    <s v="No"/>
    <s v="Female"/>
    <s v="British"/>
    <m/>
    <m/>
    <m/>
    <m/>
    <m/>
    <m/>
    <m/>
    <m/>
  </r>
  <r>
    <x v="7512"/>
    <x v="1"/>
    <x v="0"/>
    <m/>
    <m/>
    <m/>
    <m/>
    <m/>
    <s v="http://www.barnet.gov.uk/info/1000/results/546/results"/>
    <x v="13"/>
    <m/>
    <m/>
    <m/>
    <m/>
    <m/>
    <m/>
    <m/>
    <m/>
    <m/>
    <m/>
    <m/>
    <m/>
    <m/>
    <m/>
    <m/>
  </r>
  <r>
    <x v="7513"/>
    <x v="1"/>
    <x v="2"/>
    <m/>
    <s v="Time Taken                            "/>
    <m/>
    <m/>
    <m/>
    <m/>
    <x v="15"/>
    <m/>
    <m/>
    <m/>
    <m/>
    <s v="No"/>
    <s v="Male"/>
    <s v="British"/>
    <m/>
    <m/>
    <m/>
    <m/>
    <m/>
    <m/>
    <m/>
    <m/>
  </r>
  <r>
    <x v="7514"/>
    <x v="1"/>
    <x v="2"/>
    <m/>
    <s v="Advisor/Information"/>
    <m/>
    <m/>
    <m/>
    <m/>
    <x v="15"/>
    <m/>
    <m/>
    <m/>
    <m/>
    <m/>
    <m/>
    <m/>
    <m/>
    <m/>
    <m/>
    <m/>
    <m/>
    <m/>
    <m/>
    <m/>
  </r>
  <r>
    <x v="7515"/>
    <x v="0"/>
    <x v="0"/>
    <m/>
    <s v="Query Resolution"/>
    <m/>
    <s v="Enquire"/>
    <m/>
    <s v="http://www.barnet.gov.uk/info/200119/contact_details_for_customer-facing_departments/888/contact_details_for_customer-facing_departments"/>
    <x v="13"/>
    <m/>
    <m/>
    <s v="NW74JU"/>
    <m/>
    <m/>
    <m/>
    <m/>
    <m/>
    <m/>
    <m/>
    <m/>
    <m/>
    <m/>
    <m/>
    <m/>
  </r>
  <r>
    <x v="7516"/>
    <x v="1"/>
    <x v="0"/>
    <m/>
    <m/>
    <m/>
    <m/>
    <m/>
    <s v="http://www.barnet.gov.uk/info/1000/results/546/results"/>
    <x v="13"/>
    <m/>
    <m/>
    <m/>
    <m/>
    <m/>
    <m/>
    <m/>
    <m/>
    <m/>
    <m/>
    <m/>
    <m/>
    <m/>
    <m/>
    <m/>
  </r>
  <r>
    <x v="7517"/>
    <x v="0"/>
    <x v="0"/>
    <m/>
    <m/>
    <m/>
    <s v="Enquire"/>
    <m/>
    <s v="http://www.barnet.gov.uk/info/930387/council_tax_changes/1079/council_tax_changes"/>
    <x v="23"/>
    <m/>
    <m/>
    <m/>
    <m/>
    <m/>
    <m/>
    <m/>
    <m/>
    <m/>
    <m/>
    <m/>
    <m/>
    <m/>
    <m/>
    <m/>
  </r>
  <r>
    <x v="7518"/>
    <x v="0"/>
    <x v="0"/>
    <m/>
    <m/>
    <m/>
    <m/>
    <m/>
    <s v="http://www.barnet.gov.uk/"/>
    <x v="0"/>
    <m/>
    <m/>
    <m/>
    <m/>
    <m/>
    <m/>
    <m/>
    <m/>
    <m/>
    <m/>
    <m/>
    <m/>
    <m/>
    <m/>
    <m/>
  </r>
  <r>
    <x v="7519"/>
    <x v="0"/>
    <x v="0"/>
    <m/>
    <s v="Time Taken                            "/>
    <m/>
    <m/>
    <m/>
    <s v="http://www.barnet.gov.uk/info/1000/results/546/results"/>
    <x v="13"/>
    <m/>
    <m/>
    <m/>
    <m/>
    <m/>
    <m/>
    <m/>
    <m/>
    <m/>
    <m/>
    <m/>
    <m/>
    <m/>
    <m/>
    <m/>
  </r>
  <r>
    <x v="7520"/>
    <x v="1"/>
    <x v="2"/>
    <m/>
    <s v="Advisor/Information"/>
    <m/>
    <m/>
    <m/>
    <m/>
    <x v="16"/>
    <m/>
    <m/>
    <m/>
    <m/>
    <s v="No"/>
    <s v="Male"/>
    <s v="Indian"/>
    <m/>
    <m/>
    <m/>
    <m/>
    <m/>
    <m/>
    <m/>
    <m/>
  </r>
  <r>
    <x v="7521"/>
    <x v="1"/>
    <x v="0"/>
    <m/>
    <m/>
    <m/>
    <m/>
    <m/>
    <s v="http://www.barnet.gov.uk/info/1000/results/546/results"/>
    <x v="13"/>
    <m/>
    <m/>
    <m/>
    <m/>
    <m/>
    <m/>
    <m/>
    <m/>
    <m/>
    <m/>
    <m/>
    <m/>
    <m/>
    <m/>
    <m/>
  </r>
  <r>
    <x v="7522"/>
    <x v="0"/>
    <x v="0"/>
    <m/>
    <m/>
    <m/>
    <m/>
    <m/>
    <s v="http://www.barnet.gov.uk/info/930383/vehicular_accesses_for_new_developments/1019/vehicular_accesses_for_new_developments"/>
    <x v="42"/>
    <m/>
    <m/>
    <m/>
    <m/>
    <m/>
    <m/>
    <m/>
    <m/>
    <m/>
    <m/>
    <m/>
    <m/>
    <m/>
    <m/>
    <m/>
  </r>
  <r>
    <x v="7523"/>
    <x v="0"/>
    <x v="0"/>
    <m/>
    <s v="Decision"/>
    <m/>
    <s v="Pay"/>
    <m/>
    <s v="http://www.barnet.gov.uk/info/930111/parking_tickets_pcn/516/parking_tickets_pcn"/>
    <x v="19"/>
    <m/>
    <m/>
    <m/>
    <m/>
    <m/>
    <m/>
    <m/>
    <m/>
    <m/>
    <m/>
    <m/>
    <m/>
    <m/>
    <m/>
    <m/>
  </r>
  <r>
    <x v="7524"/>
    <x v="0"/>
    <x v="0"/>
    <m/>
    <m/>
    <m/>
    <s v="Enquire"/>
    <m/>
    <s v="http://www.barnet.gov.uk/?tab_nr=2&amp;my_postcode=&amp;ward_id=3"/>
    <x v="23"/>
    <m/>
    <m/>
    <s v="NW21RS"/>
    <m/>
    <m/>
    <m/>
    <m/>
    <m/>
    <m/>
    <m/>
    <m/>
    <m/>
    <m/>
    <m/>
    <m/>
  </r>
  <r>
    <x v="7525"/>
    <x v="1"/>
    <x v="2"/>
    <m/>
    <s v="Advisor/Information"/>
    <m/>
    <m/>
    <m/>
    <m/>
    <x v="18"/>
    <m/>
    <m/>
    <m/>
    <m/>
    <m/>
    <m/>
    <m/>
    <m/>
    <m/>
    <m/>
    <m/>
    <m/>
    <m/>
    <m/>
    <m/>
  </r>
  <r>
    <x v="7526"/>
    <x v="0"/>
    <x v="0"/>
    <m/>
    <m/>
    <m/>
    <m/>
    <m/>
    <s v="http://www.barnet.gov.uk/info/730005/Adults_directory_record?page=Record&amp;did=145653&amp;entry_id=122853"/>
    <x v="14"/>
    <m/>
    <m/>
    <m/>
    <m/>
    <m/>
    <m/>
    <m/>
    <m/>
    <m/>
    <m/>
    <m/>
    <m/>
    <m/>
    <m/>
    <m/>
  </r>
  <r>
    <x v="7527"/>
    <x v="1"/>
    <x v="2"/>
    <m/>
    <s v="Advisor/Information"/>
    <m/>
    <m/>
    <m/>
    <m/>
    <x v="15"/>
    <m/>
    <m/>
    <m/>
    <m/>
    <m/>
    <m/>
    <m/>
    <m/>
    <m/>
    <m/>
    <m/>
    <m/>
    <m/>
    <m/>
    <m/>
  </r>
  <r>
    <x v="7528"/>
    <x v="1"/>
    <x v="0"/>
    <m/>
    <m/>
    <m/>
    <m/>
    <m/>
    <s v="http://www.barnet.gov.uk/info/200119/contact_details_for_customer-facing_departments/888/contact_details_for_customer-facing_departments"/>
    <x v="13"/>
    <m/>
    <m/>
    <m/>
    <m/>
    <m/>
    <m/>
    <m/>
    <m/>
    <m/>
    <m/>
    <m/>
    <m/>
    <m/>
    <m/>
    <m/>
  </r>
  <r>
    <x v="7529"/>
    <x v="1"/>
    <x v="2"/>
    <m/>
    <s v="Advisor/Information"/>
    <m/>
    <m/>
    <m/>
    <m/>
    <x v="19"/>
    <m/>
    <m/>
    <m/>
    <m/>
    <m/>
    <m/>
    <m/>
    <m/>
    <m/>
    <m/>
    <m/>
    <m/>
    <m/>
    <m/>
    <m/>
  </r>
  <r>
    <x v="7530"/>
    <x v="2"/>
    <x v="2"/>
    <m/>
    <s v="Time Taken                            "/>
    <m/>
    <m/>
    <m/>
    <m/>
    <x v="16"/>
    <m/>
    <m/>
    <m/>
    <m/>
    <m/>
    <m/>
    <m/>
    <m/>
    <m/>
    <m/>
    <m/>
    <m/>
    <m/>
    <m/>
    <m/>
  </r>
  <r>
    <x v="7531"/>
    <x v="1"/>
    <x v="0"/>
    <m/>
    <m/>
    <m/>
    <m/>
    <m/>
    <s v="http://www.barnet.gov.uk/homepage/249/directory_record?page=Record&amp;did=145643&amp;entry_id=66967"/>
    <x v="4"/>
    <m/>
    <m/>
    <m/>
    <m/>
    <m/>
    <m/>
    <m/>
    <m/>
    <m/>
    <m/>
    <m/>
    <m/>
    <m/>
    <m/>
    <m/>
  </r>
  <r>
    <x v="7532"/>
    <x v="1"/>
    <x v="2"/>
    <m/>
    <m/>
    <m/>
    <m/>
    <m/>
    <m/>
    <x v="23"/>
    <m/>
    <m/>
    <m/>
    <m/>
    <m/>
    <m/>
    <m/>
    <m/>
    <m/>
    <m/>
    <m/>
    <m/>
    <m/>
    <m/>
    <m/>
  </r>
  <r>
    <x v="7533"/>
    <x v="1"/>
    <x v="0"/>
    <m/>
    <m/>
    <m/>
    <m/>
    <m/>
    <s v="http://www.barnet.gov.uk/info/930295/apply_for_housing_benefit_and_help_with_council_tax/556/apply_for_housing_benefit_and_help_with_council_tax"/>
    <x v="26"/>
    <m/>
    <m/>
    <m/>
    <m/>
    <m/>
    <m/>
    <m/>
    <m/>
    <m/>
    <m/>
    <m/>
    <m/>
    <m/>
    <m/>
    <m/>
  </r>
  <r>
    <x v="7534"/>
    <x v="1"/>
    <x v="2"/>
    <m/>
    <s v="Advisor/Information"/>
    <m/>
    <m/>
    <m/>
    <m/>
    <x v="15"/>
    <m/>
    <m/>
    <m/>
    <m/>
    <m/>
    <m/>
    <m/>
    <m/>
    <m/>
    <m/>
    <m/>
    <m/>
    <m/>
    <m/>
    <m/>
  </r>
  <r>
    <x v="7535"/>
    <x v="0"/>
    <x v="0"/>
    <m/>
    <s v="Query Resolution"/>
    <m/>
    <s v="Enquire"/>
    <m/>
    <s v="http://www.barnet.gov.uk/forms/form/255/en/registrars_contact_us"/>
    <x v="44"/>
    <m/>
    <m/>
    <s v="AL23DU"/>
    <m/>
    <m/>
    <m/>
    <m/>
    <m/>
    <m/>
    <m/>
    <m/>
    <m/>
    <m/>
    <m/>
    <m/>
  </r>
  <r>
    <x v="7536"/>
    <x v="2"/>
    <x v="2"/>
    <m/>
    <s v="Time Taken                            "/>
    <m/>
    <m/>
    <m/>
    <m/>
    <x v="18"/>
    <m/>
    <m/>
    <m/>
    <m/>
    <m/>
    <m/>
    <m/>
    <m/>
    <m/>
    <m/>
    <m/>
    <m/>
    <m/>
    <m/>
    <m/>
  </r>
  <r>
    <x v="7537"/>
    <x v="1"/>
    <x v="2"/>
    <m/>
    <s v="Advisor/Information"/>
    <m/>
    <m/>
    <m/>
    <m/>
    <x v="19"/>
    <m/>
    <m/>
    <m/>
    <m/>
    <m/>
    <m/>
    <m/>
    <m/>
    <m/>
    <m/>
    <m/>
    <m/>
    <m/>
    <m/>
    <m/>
  </r>
  <r>
    <x v="7538"/>
    <x v="1"/>
    <x v="2"/>
    <m/>
    <s v="Advisor/Information"/>
    <m/>
    <m/>
    <m/>
    <m/>
    <x v="18"/>
    <m/>
    <m/>
    <m/>
    <m/>
    <m/>
    <m/>
    <m/>
    <m/>
    <m/>
    <m/>
    <m/>
    <m/>
    <m/>
    <m/>
    <m/>
  </r>
  <r>
    <x v="7539"/>
    <x v="1"/>
    <x v="2"/>
    <m/>
    <s v="Advisor/Information"/>
    <m/>
    <m/>
    <m/>
    <m/>
    <x v="15"/>
    <m/>
    <m/>
    <m/>
    <m/>
    <m/>
    <m/>
    <m/>
    <m/>
    <m/>
    <m/>
    <m/>
    <m/>
    <m/>
    <m/>
    <m/>
  </r>
  <r>
    <x v="7540"/>
    <x v="1"/>
    <x v="0"/>
    <m/>
    <m/>
    <m/>
    <m/>
    <m/>
    <s v="http://www.barnet.gov.uk/homepage/249/directory_record?page=Record&amp;did=145643&amp;entry_id=66967"/>
    <x v="4"/>
    <m/>
    <m/>
    <m/>
    <m/>
    <m/>
    <m/>
    <m/>
    <m/>
    <m/>
    <m/>
    <m/>
    <m/>
    <m/>
    <m/>
    <m/>
  </r>
  <r>
    <x v="7541"/>
    <x v="2"/>
    <x v="2"/>
    <m/>
    <s v="Time Taken                            "/>
    <m/>
    <m/>
    <m/>
    <m/>
    <x v="15"/>
    <m/>
    <m/>
    <m/>
    <m/>
    <m/>
    <m/>
    <m/>
    <m/>
    <m/>
    <m/>
    <m/>
    <m/>
    <m/>
    <m/>
    <m/>
  </r>
  <r>
    <x v="7542"/>
    <x v="1"/>
    <x v="2"/>
    <m/>
    <s v="Advisor/Information"/>
    <m/>
    <m/>
    <m/>
    <m/>
    <x v="15"/>
    <m/>
    <m/>
    <m/>
    <m/>
    <m/>
    <m/>
    <m/>
    <m/>
    <m/>
    <m/>
    <m/>
    <m/>
    <m/>
    <m/>
    <m/>
  </r>
  <r>
    <x v="7543"/>
    <x v="1"/>
    <x v="2"/>
    <m/>
    <s v="Advisor/Information"/>
    <m/>
    <m/>
    <m/>
    <m/>
    <x v="15"/>
    <m/>
    <m/>
    <m/>
    <m/>
    <m/>
    <m/>
    <m/>
    <m/>
    <m/>
    <m/>
    <m/>
    <m/>
    <m/>
    <m/>
    <m/>
  </r>
  <r>
    <x v="7544"/>
    <x v="1"/>
    <x v="2"/>
    <m/>
    <s v="Advisor/Information"/>
    <m/>
    <m/>
    <m/>
    <m/>
    <x v="15"/>
    <m/>
    <m/>
    <m/>
    <m/>
    <m/>
    <m/>
    <m/>
    <m/>
    <m/>
    <m/>
    <m/>
    <m/>
    <m/>
    <m/>
    <m/>
  </r>
  <r>
    <x v="7545"/>
    <x v="0"/>
    <x v="0"/>
    <m/>
    <m/>
    <m/>
    <s v="Apply"/>
    <m/>
    <s v="http://www.barnet.gov.uk/info/920033/household_recycling_and_waste/978/household_recycling_and_waste"/>
    <x v="11"/>
    <m/>
    <m/>
    <m/>
    <m/>
    <m/>
    <m/>
    <m/>
    <m/>
    <m/>
    <m/>
    <m/>
    <m/>
    <m/>
    <m/>
    <m/>
  </r>
  <r>
    <x v="7546"/>
    <x v="1"/>
    <x v="2"/>
    <m/>
    <s v="Advisor/Information"/>
    <m/>
    <m/>
    <m/>
    <m/>
    <x v="19"/>
    <m/>
    <m/>
    <m/>
    <m/>
    <m/>
    <m/>
    <m/>
    <m/>
    <m/>
    <m/>
    <m/>
    <m/>
    <m/>
    <m/>
    <m/>
  </r>
  <r>
    <x v="7547"/>
    <x v="1"/>
    <x v="2"/>
    <m/>
    <m/>
    <m/>
    <m/>
    <m/>
    <m/>
    <x v="18"/>
    <m/>
    <m/>
    <m/>
    <m/>
    <m/>
    <m/>
    <m/>
    <m/>
    <m/>
    <m/>
    <m/>
    <m/>
    <m/>
    <m/>
    <m/>
  </r>
  <r>
    <x v="7548"/>
    <x v="1"/>
    <x v="2"/>
    <m/>
    <s v="Query Resolution"/>
    <m/>
    <m/>
    <m/>
    <m/>
    <x v="15"/>
    <m/>
    <m/>
    <m/>
    <m/>
    <m/>
    <m/>
    <m/>
    <m/>
    <m/>
    <m/>
    <m/>
    <m/>
    <m/>
    <m/>
    <m/>
  </r>
  <r>
    <x v="7549"/>
    <x v="0"/>
    <x v="0"/>
    <m/>
    <s v="Query Resolution"/>
    <m/>
    <s v="Complain"/>
    <m/>
    <s v="http://www.barnet.gov.uk/info/1158/planning_enforcement/443/planning_enforcement"/>
    <x v="45"/>
    <s v="No link given to complaint form"/>
    <m/>
    <s v="NW119HT"/>
    <m/>
    <m/>
    <m/>
    <m/>
    <m/>
    <m/>
    <m/>
    <m/>
    <m/>
    <m/>
    <m/>
    <m/>
  </r>
  <r>
    <x v="7550"/>
    <x v="1"/>
    <x v="2"/>
    <m/>
    <s v="Advisor/Information"/>
    <m/>
    <m/>
    <m/>
    <m/>
    <x v="15"/>
    <m/>
    <m/>
    <m/>
    <m/>
    <m/>
    <m/>
    <m/>
    <m/>
    <m/>
    <m/>
    <m/>
    <m/>
    <m/>
    <m/>
    <m/>
  </r>
  <r>
    <x v="7551"/>
    <x v="1"/>
    <x v="2"/>
    <m/>
    <s v="Time Taken                            "/>
    <m/>
    <m/>
    <m/>
    <m/>
    <x v="18"/>
    <m/>
    <m/>
    <m/>
    <m/>
    <m/>
    <m/>
    <m/>
    <m/>
    <m/>
    <m/>
    <m/>
    <m/>
    <m/>
    <m/>
    <m/>
  </r>
  <r>
    <x v="7552"/>
    <x v="1"/>
    <x v="0"/>
    <m/>
    <m/>
    <m/>
    <m/>
    <m/>
    <s v="http://www.barnet.gov.uk/site/scripts/documents.php?categoryID=101003"/>
    <x v="11"/>
    <m/>
    <m/>
    <m/>
    <m/>
    <m/>
    <m/>
    <m/>
    <m/>
    <m/>
    <m/>
    <m/>
    <m/>
    <m/>
    <m/>
    <m/>
  </r>
  <r>
    <x v="7553"/>
    <x v="2"/>
    <x v="0"/>
    <m/>
    <m/>
    <m/>
    <s v="Enquire"/>
    <m/>
    <s v="http://www.barnet.gov.uk/info/940118/housing_permits/511/housing_permits"/>
    <x v="15"/>
    <m/>
    <m/>
    <m/>
    <m/>
    <m/>
    <m/>
    <m/>
    <m/>
    <m/>
    <m/>
    <m/>
    <m/>
    <m/>
    <m/>
    <m/>
  </r>
  <r>
    <x v="7554"/>
    <x v="1"/>
    <x v="0"/>
    <m/>
    <s v="Advisor/Information"/>
    <m/>
    <s v="Enquire"/>
    <m/>
    <s v="http://www.barnet.gov.uk/info/930169/pest_control/45/pest_control"/>
    <x v="78"/>
    <m/>
    <m/>
    <m/>
    <m/>
    <m/>
    <m/>
    <m/>
    <m/>
    <m/>
    <m/>
    <m/>
    <m/>
    <m/>
    <m/>
    <m/>
  </r>
  <r>
    <x v="7555"/>
    <x v="2"/>
    <x v="1"/>
    <m/>
    <s v="Query Resolution"/>
    <m/>
    <s v="Complain"/>
    <m/>
    <m/>
    <x v="11"/>
    <m/>
    <m/>
    <s v="NW96DD"/>
    <s v="55 to 64"/>
    <s v="No"/>
    <s v="Female"/>
    <s v="British"/>
    <m/>
    <m/>
    <m/>
    <m/>
    <m/>
    <m/>
    <m/>
    <m/>
  </r>
  <r>
    <x v="7556"/>
    <x v="0"/>
    <x v="0"/>
    <m/>
    <m/>
    <m/>
    <m/>
    <m/>
    <s v="http://www.barnet.gov.uk/info/920005/elections_and_results/880/elections_and_results"/>
    <x v="13"/>
    <m/>
    <m/>
    <m/>
    <m/>
    <m/>
    <m/>
    <m/>
    <m/>
    <m/>
    <m/>
    <m/>
    <m/>
    <m/>
    <m/>
    <m/>
  </r>
  <r>
    <x v="7557"/>
    <x v="2"/>
    <x v="0"/>
    <m/>
    <m/>
    <m/>
    <m/>
    <m/>
    <s v="http://www.barnet.gov.uk/info/920001/food_safety_and_standards"/>
    <x v="23"/>
    <m/>
    <m/>
    <m/>
    <m/>
    <m/>
    <m/>
    <m/>
    <m/>
    <m/>
    <m/>
    <m/>
    <m/>
    <m/>
    <m/>
    <m/>
  </r>
  <r>
    <x v="7558"/>
    <x v="1"/>
    <x v="0"/>
    <m/>
    <s v="Query Resolution"/>
    <m/>
    <s v="Enquire"/>
    <m/>
    <s v="http://www.barnet.gov.uk/homepage/286/bin_collection_dates?categoryID=1130&amp;postcode=NW7+3DT&amp;uprn=200066279"/>
    <x v="11"/>
    <m/>
    <m/>
    <m/>
    <m/>
    <m/>
    <m/>
    <m/>
    <m/>
    <m/>
    <m/>
    <m/>
    <m/>
    <m/>
    <m/>
    <m/>
  </r>
  <r>
    <x v="7559"/>
    <x v="0"/>
    <x v="0"/>
    <m/>
    <s v="Time Taken                            "/>
    <m/>
    <s v="Enquire"/>
    <m/>
    <s v="http://www.barnet.gov.uk/info/200011/building_control/974/building_control"/>
    <x v="60"/>
    <s v="the website is poorly set out and difficult to use."/>
    <m/>
    <m/>
    <m/>
    <m/>
    <m/>
    <m/>
    <m/>
    <m/>
    <m/>
    <m/>
    <m/>
    <m/>
    <m/>
    <m/>
  </r>
  <r>
    <x v="7560"/>
    <x v="1"/>
    <x v="0"/>
    <m/>
    <m/>
    <m/>
    <m/>
    <m/>
    <s v="http://www.barnet.gov.uk/info/1000/results/546/results"/>
    <x v="13"/>
    <m/>
    <m/>
    <m/>
    <m/>
    <m/>
    <m/>
    <m/>
    <m/>
    <m/>
    <m/>
    <m/>
    <m/>
    <m/>
    <m/>
    <m/>
  </r>
  <r>
    <x v="7561"/>
    <x v="2"/>
    <x v="0"/>
    <m/>
    <m/>
    <m/>
    <m/>
    <m/>
    <s v="http://www.barnet.gov.uk/forms/form/255/en/registrars_contact_us"/>
    <x v="44"/>
    <m/>
    <m/>
    <m/>
    <m/>
    <m/>
    <m/>
    <m/>
    <m/>
    <m/>
    <m/>
    <m/>
    <m/>
    <m/>
    <m/>
    <m/>
  </r>
  <r>
    <x v="7562"/>
    <x v="0"/>
    <x v="0"/>
    <m/>
    <m/>
    <m/>
    <m/>
    <m/>
    <s v="http://www.barnet.gov.uk/info/920005/elections_and_results/880/elections_and_results"/>
    <x v="13"/>
    <m/>
    <m/>
    <m/>
    <m/>
    <m/>
    <m/>
    <m/>
    <m/>
    <m/>
    <m/>
    <m/>
    <m/>
    <m/>
    <m/>
    <m/>
  </r>
  <r>
    <x v="7563"/>
    <x v="0"/>
    <x v="0"/>
    <m/>
    <m/>
    <m/>
    <m/>
    <m/>
    <s v="http://www.barnet.gov.uk/?tab_nr=2&amp;my_postcode=n10+1at&amp;ward_id="/>
    <x v="23"/>
    <m/>
    <m/>
    <m/>
    <m/>
    <m/>
    <m/>
    <m/>
    <m/>
    <m/>
    <m/>
    <m/>
    <m/>
    <m/>
    <m/>
    <m/>
  </r>
  <r>
    <x v="7564"/>
    <x v="0"/>
    <x v="0"/>
    <m/>
    <m/>
    <m/>
    <m/>
    <m/>
    <s v="http://www.barnet.gov.uk/downloads/download/1357/statement_of_persons_nominated_-_local_and_european_elections_may_2014"/>
    <x v="39"/>
    <m/>
    <m/>
    <m/>
    <m/>
    <m/>
    <m/>
    <m/>
    <m/>
    <m/>
    <m/>
    <m/>
    <m/>
    <m/>
    <m/>
    <m/>
  </r>
  <r>
    <x v="7565"/>
    <x v="2"/>
    <x v="0"/>
    <m/>
    <m/>
    <m/>
    <m/>
    <m/>
    <s v="http://www.barnet.gov.uk/homepage/249/directory_record?page=Record&amp;did=145644&amp;entry_id=123994"/>
    <x v="4"/>
    <m/>
    <m/>
    <m/>
    <m/>
    <m/>
    <m/>
    <m/>
    <m/>
    <m/>
    <m/>
    <m/>
    <m/>
    <m/>
    <m/>
    <m/>
  </r>
  <r>
    <x v="7566"/>
    <x v="0"/>
    <x v="0"/>
    <m/>
    <m/>
    <m/>
    <m/>
    <m/>
    <s v="https://www.barnet.gov.uk/downloads/download/580/council_tax_direct_debit_form"/>
    <x v="39"/>
    <m/>
    <m/>
    <m/>
    <m/>
    <m/>
    <m/>
    <m/>
    <m/>
    <m/>
    <m/>
    <m/>
    <m/>
    <m/>
    <m/>
    <m/>
  </r>
  <r>
    <x v="7567"/>
    <x v="0"/>
    <x v="0"/>
    <m/>
    <m/>
    <m/>
    <s v="Enquire"/>
    <m/>
    <s v="http://www.barnet.gov.uk/news/article/489/one_lucky_barnet_resident_could_win_25000"/>
    <x v="37"/>
    <m/>
    <m/>
    <m/>
    <m/>
    <m/>
    <m/>
    <m/>
    <m/>
    <m/>
    <m/>
    <m/>
    <m/>
    <m/>
    <m/>
    <m/>
  </r>
  <r>
    <x v="7568"/>
    <x v="0"/>
    <x v="0"/>
    <m/>
    <m/>
    <m/>
    <m/>
    <m/>
    <s v="http://www.barnet.gov.uk/info/930291/becoming_a_councillor/499/becoming_a_councillor"/>
    <x v="13"/>
    <m/>
    <m/>
    <m/>
    <m/>
    <m/>
    <m/>
    <m/>
    <m/>
    <m/>
    <m/>
    <m/>
    <m/>
    <m/>
    <m/>
    <m/>
  </r>
  <r>
    <x v="7569"/>
    <x v="0"/>
    <x v="0"/>
    <m/>
    <s v="Decision"/>
    <m/>
    <m/>
    <m/>
    <s v="http://www.barnet.gov.uk/info/940199/local_housing_allowance_rates/566/local_housing_allowance_rates"/>
    <x v="26"/>
    <m/>
    <m/>
    <m/>
    <m/>
    <m/>
    <m/>
    <m/>
    <m/>
    <m/>
    <m/>
    <m/>
    <m/>
    <m/>
    <m/>
    <m/>
  </r>
  <r>
    <x v="7570"/>
    <x v="0"/>
    <x v="0"/>
    <m/>
    <s v="Query Resolution"/>
    <m/>
    <s v="Enquire"/>
    <m/>
    <s v="http://www.barnet.gov.uk/info/920005/elections_and_results/880/elections_and_results"/>
    <x v="13"/>
    <m/>
    <m/>
    <m/>
    <m/>
    <m/>
    <m/>
    <m/>
    <m/>
    <m/>
    <m/>
    <m/>
    <m/>
    <m/>
    <m/>
    <m/>
  </r>
  <r>
    <x v="7571"/>
    <x v="1"/>
    <x v="0"/>
    <m/>
    <m/>
    <m/>
    <m/>
    <m/>
    <s v="http://www.barnet.gov.uk/homepage/286/bin_collection_dates?categoryID=1130&amp;postcode=HA8+9UZ&amp;uprn=200015732"/>
    <x v="11"/>
    <m/>
    <m/>
    <m/>
    <m/>
    <m/>
    <m/>
    <m/>
    <m/>
    <m/>
    <m/>
    <m/>
    <m/>
    <m/>
    <m/>
    <m/>
  </r>
  <r>
    <x v="7572"/>
    <x v="0"/>
    <x v="0"/>
    <m/>
    <m/>
    <m/>
    <m/>
    <m/>
    <s v="http://www.barnet.gov.uk/info/920005/elections_and_results/880/elections_and_results"/>
    <x v="13"/>
    <m/>
    <m/>
    <m/>
    <m/>
    <m/>
    <m/>
    <m/>
    <m/>
    <m/>
    <m/>
    <m/>
    <m/>
    <m/>
    <m/>
    <m/>
  </r>
  <r>
    <x v="7573"/>
    <x v="0"/>
    <x v="0"/>
    <m/>
    <s v="Time Taken                            "/>
    <m/>
    <s v="Appeal"/>
    <m/>
    <s v="https://www.barnet.gov.uk/parking"/>
    <x v="15"/>
    <m/>
    <m/>
    <m/>
    <m/>
    <m/>
    <m/>
    <m/>
    <m/>
    <m/>
    <m/>
    <m/>
    <m/>
    <m/>
    <m/>
    <m/>
  </r>
  <r>
    <x v="7574"/>
    <x v="0"/>
    <x v="0"/>
    <m/>
    <m/>
    <m/>
    <m/>
    <m/>
    <s v="http://www.barnet.gov.uk/downloads/download/1364/notice_of_poll_-_local_elections_may_2014"/>
    <x v="39"/>
    <m/>
    <m/>
    <m/>
    <m/>
    <m/>
    <m/>
    <m/>
    <m/>
    <m/>
    <m/>
    <m/>
    <m/>
    <m/>
    <m/>
    <m/>
  </r>
  <r>
    <x v="7575"/>
    <x v="0"/>
    <x v="0"/>
    <m/>
    <m/>
    <m/>
    <m/>
    <m/>
    <s v="http://www.barnet.gov.uk/info/710000/directories"/>
    <x v="23"/>
    <m/>
    <m/>
    <m/>
    <m/>
    <m/>
    <m/>
    <m/>
    <m/>
    <m/>
    <m/>
    <m/>
    <m/>
    <m/>
    <m/>
    <m/>
  </r>
  <r>
    <x v="7576"/>
    <x v="1"/>
    <x v="0"/>
    <m/>
    <m/>
    <m/>
    <s v="Enquire"/>
    <m/>
    <s v="http://www.barnet.gov.uk/info/36/term_and_holiday_dates/219/term_and_holiday_dates"/>
    <x v="4"/>
    <m/>
    <m/>
    <m/>
    <m/>
    <m/>
    <m/>
    <m/>
    <m/>
    <m/>
    <m/>
    <m/>
    <m/>
    <m/>
    <m/>
    <m/>
  </r>
  <r>
    <x v="7577"/>
    <x v="0"/>
    <x v="0"/>
    <m/>
    <s v="Query Resolution"/>
    <m/>
    <s v="Report"/>
    <m/>
    <s v="http://www.barnet.gov.uk/info/920001/food_safety_and_standards"/>
    <x v="23"/>
    <m/>
    <m/>
    <m/>
    <m/>
    <m/>
    <m/>
    <m/>
    <m/>
    <m/>
    <m/>
    <m/>
    <m/>
    <m/>
    <m/>
    <m/>
  </r>
  <r>
    <x v="7578"/>
    <x v="1"/>
    <x v="0"/>
    <m/>
    <m/>
    <m/>
    <m/>
    <m/>
    <s v="http://www.barnet.gov.uk/info/930291/becoming_a_councillor/499/becoming_a_councillor"/>
    <x v="13"/>
    <m/>
    <m/>
    <m/>
    <m/>
    <m/>
    <m/>
    <m/>
    <m/>
    <m/>
    <m/>
    <m/>
    <m/>
    <m/>
    <m/>
    <m/>
  </r>
  <r>
    <x v="7579"/>
    <x v="1"/>
    <x v="0"/>
    <m/>
    <m/>
    <m/>
    <m/>
    <m/>
    <s v="http://www.barnet.gov.uk/info/930239/clinical_waste/284/clinical_waste_disposal"/>
    <x v="11"/>
    <m/>
    <m/>
    <m/>
    <m/>
    <m/>
    <m/>
    <m/>
    <m/>
    <m/>
    <m/>
    <m/>
    <m/>
    <m/>
    <m/>
    <m/>
  </r>
  <r>
    <x v="7580"/>
    <x v="1"/>
    <x v="0"/>
    <m/>
    <s v="Advisor/Information"/>
    <m/>
    <s v="Enquire"/>
    <m/>
    <s v="http://www.barnet.gov.uk/info/730006/Parks_directory_record?page=Record&amp;did=145661&amp;entry_id=136292"/>
    <x v="23"/>
    <m/>
    <m/>
    <m/>
    <m/>
    <m/>
    <m/>
    <m/>
    <m/>
    <m/>
    <m/>
    <m/>
    <m/>
    <m/>
    <m/>
    <m/>
  </r>
  <r>
    <x v="7581"/>
    <x v="1"/>
    <x v="0"/>
    <m/>
    <s v="Decision"/>
    <m/>
    <s v="Apply"/>
    <m/>
    <s v="https://www.barnet.gov.uk/forms/form/413/en/new_damaged_and_additional_bins"/>
    <x v="44"/>
    <m/>
    <m/>
    <s v="EN51RF"/>
    <m/>
    <m/>
    <m/>
    <m/>
    <m/>
    <m/>
    <m/>
    <m/>
    <m/>
    <m/>
    <m/>
    <m/>
  </r>
  <r>
    <x v="7582"/>
    <x v="0"/>
    <x v="0"/>
    <m/>
    <m/>
    <m/>
    <m/>
    <m/>
    <s v="http://www.barnet.gov.uk/downloads/file/1524/planning_regulations_enforcement_manager"/>
    <x v="39"/>
    <m/>
    <m/>
    <m/>
    <m/>
    <m/>
    <m/>
    <m/>
    <m/>
    <m/>
    <m/>
    <m/>
    <m/>
    <m/>
    <m/>
    <m/>
  </r>
  <r>
    <x v="7583"/>
    <x v="1"/>
    <x v="0"/>
    <m/>
    <m/>
    <m/>
    <m/>
    <m/>
    <s v="http://www.barnet.gov.uk/info/1000/results/546/results"/>
    <x v="13"/>
    <m/>
    <m/>
    <m/>
    <m/>
    <m/>
    <m/>
    <m/>
    <m/>
    <m/>
    <m/>
    <m/>
    <m/>
    <m/>
    <m/>
    <m/>
  </r>
  <r>
    <x v="7584"/>
    <x v="1"/>
    <x v="0"/>
    <m/>
    <s v="Advisor/Information"/>
    <m/>
    <s v="Enquire"/>
    <m/>
    <s v="http://www.barnet.gov.uk/homepage/249/directory_record?page=Record&amp;did=145672&amp;entry_id=120628"/>
    <x v="4"/>
    <m/>
    <m/>
    <m/>
    <m/>
    <m/>
    <m/>
    <m/>
    <m/>
    <m/>
    <m/>
    <m/>
    <m/>
    <m/>
    <m/>
    <m/>
  </r>
  <r>
    <x v="7585"/>
    <x v="2"/>
    <x v="0"/>
    <m/>
    <s v="Advisor/Information"/>
    <m/>
    <s v="Enquire"/>
    <m/>
    <s v="http://www.barnet.gov.uk/info/730005/Adults_directory_record?page=Record&amp;did=145651&amp;entry_id=226767"/>
    <x v="14"/>
    <m/>
    <m/>
    <s v="NW71JN"/>
    <m/>
    <m/>
    <m/>
    <m/>
    <m/>
    <m/>
    <m/>
    <m/>
    <m/>
    <m/>
    <m/>
    <m/>
  </r>
  <r>
    <x v="7586"/>
    <x v="1"/>
    <x v="0"/>
    <m/>
    <s v="Time Taken                            "/>
    <m/>
    <s v="Apply"/>
    <m/>
    <s v="https://www.barnet.gov.uk/forms/form/285/en/barnet_libraries_membership_application"/>
    <x v="44"/>
    <m/>
    <m/>
    <s v="NW42HE"/>
    <m/>
    <m/>
    <m/>
    <m/>
    <m/>
    <m/>
    <m/>
    <m/>
    <m/>
    <m/>
    <m/>
    <m/>
  </r>
  <r>
    <x v="7587"/>
    <x v="0"/>
    <x v="0"/>
    <m/>
    <m/>
    <m/>
    <m/>
    <m/>
    <s v="http://www.barnet.gov.uk/info/930299/arranging_a_marriage_or_civil_partnership_ceremony/615/arranging_a_marriage_or_civil_partnership_ceremony"/>
    <x v="51"/>
    <m/>
    <m/>
    <m/>
    <m/>
    <m/>
    <m/>
    <m/>
    <m/>
    <m/>
    <m/>
    <m/>
    <m/>
    <m/>
    <m/>
    <m/>
  </r>
  <r>
    <x v="7588"/>
    <x v="1"/>
    <x v="0"/>
    <m/>
    <s v="Query Resolution"/>
    <m/>
    <s v="Enquire"/>
    <m/>
    <s v="http://www.barnet.gov.uk/info/471/parking_enforcement/225/parking_enforcement"/>
    <x v="19"/>
    <m/>
    <m/>
    <m/>
    <m/>
    <m/>
    <m/>
    <m/>
    <m/>
    <m/>
    <m/>
    <m/>
    <m/>
    <m/>
    <m/>
    <m/>
  </r>
  <r>
    <x v="7589"/>
    <x v="0"/>
    <x v="0"/>
    <m/>
    <m/>
    <m/>
    <m/>
    <m/>
    <s v="http://www.barnet.gov.uk/info/940298/documents_to_support_your_application/722/documents_to_support_your_application"/>
    <x v="15"/>
    <m/>
    <m/>
    <m/>
    <m/>
    <m/>
    <m/>
    <m/>
    <m/>
    <m/>
    <m/>
    <m/>
    <m/>
    <m/>
    <m/>
    <m/>
  </r>
  <r>
    <x v="7590"/>
    <x v="1"/>
    <x v="0"/>
    <m/>
    <m/>
    <m/>
    <m/>
    <m/>
    <s v="http://www.barnet.gov.uk/library-opening-times"/>
    <x v="10"/>
    <m/>
    <m/>
    <m/>
    <m/>
    <m/>
    <m/>
    <m/>
    <m/>
    <m/>
    <m/>
    <m/>
    <m/>
    <m/>
    <m/>
    <m/>
  </r>
  <r>
    <x v="7591"/>
    <x v="1"/>
    <x v="0"/>
    <m/>
    <s v="Time Taken                            "/>
    <m/>
    <s v="Pay"/>
    <m/>
    <s v="http://www.barnet.gov.uk/"/>
    <x v="0"/>
    <m/>
    <m/>
    <s v="NW117EL"/>
    <s v="25 to 34"/>
    <s v="No"/>
    <s v="Female"/>
    <s v="British"/>
    <m/>
    <m/>
    <m/>
    <m/>
    <m/>
    <m/>
    <m/>
    <m/>
  </r>
  <r>
    <x v="7592"/>
    <x v="0"/>
    <x v="0"/>
    <m/>
    <m/>
    <m/>
    <m/>
    <m/>
    <s v="http://www.barnet.gov.uk/info/1000/results/546/results"/>
    <x v="13"/>
    <m/>
    <m/>
    <m/>
    <m/>
    <m/>
    <m/>
    <m/>
    <m/>
    <m/>
    <m/>
    <m/>
    <m/>
    <m/>
    <m/>
    <m/>
  </r>
  <r>
    <x v="7593"/>
    <x v="0"/>
    <x v="0"/>
    <m/>
    <m/>
    <m/>
    <m/>
    <m/>
    <s v="http://www.barnet.gov.uk/"/>
    <x v="0"/>
    <m/>
    <m/>
    <m/>
    <m/>
    <m/>
    <m/>
    <m/>
    <m/>
    <m/>
    <m/>
    <m/>
    <m/>
    <m/>
    <m/>
    <m/>
  </r>
  <r>
    <x v="7594"/>
    <x v="0"/>
    <x v="0"/>
    <m/>
    <m/>
    <m/>
    <m/>
    <m/>
    <s v="http://www.barnet.gov.uk/library-opening-times"/>
    <x v="10"/>
    <m/>
    <m/>
    <m/>
    <m/>
    <m/>
    <m/>
    <m/>
    <m/>
    <m/>
    <m/>
    <m/>
    <m/>
    <m/>
    <m/>
    <m/>
  </r>
  <r>
    <x v="7595"/>
    <x v="0"/>
    <x v="0"/>
    <m/>
    <m/>
    <m/>
    <m/>
    <m/>
    <s v="http://www.barnet.gov.uk/homepage/249/directory_record?page=Record&amp;did=146715&amp;cat_id=1454&amp;entry_id=145832"/>
    <x v="4"/>
    <m/>
    <m/>
    <m/>
    <m/>
    <m/>
    <m/>
    <m/>
    <m/>
    <m/>
    <m/>
    <m/>
    <m/>
    <m/>
    <m/>
    <m/>
  </r>
  <r>
    <x v="7596"/>
    <x v="1"/>
    <x v="0"/>
    <m/>
    <s v="Query Resolution"/>
    <m/>
    <s v="Enquire"/>
    <m/>
    <s v="http://www.barnet.gov.uk/info/364/electoral_register/121/electoral_register"/>
    <x v="13"/>
    <m/>
    <m/>
    <s v="N33DY"/>
    <m/>
    <m/>
    <m/>
    <m/>
    <m/>
    <m/>
    <m/>
    <m/>
    <m/>
    <m/>
    <m/>
    <m/>
  </r>
  <r>
    <x v="7597"/>
    <x v="1"/>
    <x v="0"/>
    <m/>
    <m/>
    <m/>
    <m/>
    <m/>
    <s v="http://www.barnet.gov.uk/info/1000/results/546/results"/>
    <x v="13"/>
    <m/>
    <m/>
    <m/>
    <m/>
    <m/>
    <m/>
    <m/>
    <m/>
    <m/>
    <m/>
    <m/>
    <m/>
    <m/>
    <m/>
    <m/>
  </r>
  <r>
    <x v="7598"/>
    <x v="1"/>
    <x v="0"/>
    <m/>
    <s v="Advisor/Information"/>
    <m/>
    <s v="Complain"/>
    <m/>
    <s v="http://www.barnet.gov.uk/forms/form/210/en/comments_compliments_and_complaints"/>
    <x v="47"/>
    <m/>
    <m/>
    <s v="N147LT"/>
    <m/>
    <m/>
    <m/>
    <m/>
    <m/>
    <m/>
    <m/>
    <m/>
    <m/>
    <m/>
    <m/>
    <m/>
  </r>
  <r>
    <x v="7599"/>
    <x v="1"/>
    <x v="0"/>
    <m/>
    <m/>
    <m/>
    <m/>
    <m/>
    <s v="http://www.barnet.gov.uk/homepage/232/foi_requests_detail?from=2014-05-12&amp;until=2014-05-12&amp;case_id=922365"/>
    <x v="23"/>
    <m/>
    <m/>
    <m/>
    <m/>
    <m/>
    <m/>
    <m/>
    <m/>
    <m/>
    <m/>
    <m/>
    <m/>
    <m/>
    <m/>
    <m/>
  </r>
  <r>
    <x v="7600"/>
    <x v="1"/>
    <x v="0"/>
    <m/>
    <m/>
    <m/>
    <m/>
    <m/>
    <s v="http://www.barnet.gov.uk/info/534/civic_amenity_and_recycling_centre/306/civic_amenity_and_recycling_centre"/>
    <x v="11"/>
    <m/>
    <m/>
    <m/>
    <m/>
    <m/>
    <m/>
    <m/>
    <m/>
    <m/>
    <m/>
    <m/>
    <m/>
    <m/>
    <m/>
    <m/>
  </r>
  <r>
    <x v="7601"/>
    <x v="0"/>
    <x v="1"/>
    <m/>
    <m/>
    <m/>
    <m/>
    <m/>
    <m/>
    <x v="2"/>
    <m/>
    <m/>
    <m/>
    <m/>
    <m/>
    <m/>
    <m/>
    <m/>
    <m/>
    <m/>
    <m/>
    <m/>
    <m/>
    <m/>
    <m/>
  </r>
  <r>
    <x v="7602"/>
    <x v="1"/>
    <x v="0"/>
    <m/>
    <m/>
    <m/>
    <m/>
    <m/>
    <s v="http://www.barnet.gov.uk/library-opening-times"/>
    <x v="10"/>
    <m/>
    <m/>
    <m/>
    <m/>
    <m/>
    <m/>
    <m/>
    <m/>
    <m/>
    <m/>
    <m/>
    <m/>
    <m/>
    <m/>
    <m/>
  </r>
  <r>
    <x v="7603"/>
    <x v="1"/>
    <x v="0"/>
    <m/>
    <m/>
    <m/>
    <m/>
    <m/>
    <s v="http://www.barnet.gov.uk/forms/form/395/en/prior_notification_of_householder_extension"/>
    <x v="44"/>
    <m/>
    <m/>
    <m/>
    <m/>
    <m/>
    <m/>
    <m/>
    <m/>
    <m/>
    <m/>
    <m/>
    <m/>
    <m/>
    <m/>
    <m/>
  </r>
  <r>
    <x v="7604"/>
    <x v="1"/>
    <x v="0"/>
    <m/>
    <m/>
    <m/>
    <m/>
    <m/>
    <s v="http://www.barnet.gov.uk/forms/form/401/en/parking_permit_and_visitor_voucher_refund_form"/>
    <x v="44"/>
    <m/>
    <m/>
    <m/>
    <m/>
    <m/>
    <m/>
    <m/>
    <m/>
    <m/>
    <m/>
    <m/>
    <m/>
    <m/>
    <m/>
    <m/>
  </r>
  <r>
    <x v="7605"/>
    <x v="2"/>
    <x v="0"/>
    <m/>
    <m/>
    <m/>
    <m/>
    <m/>
    <s v="http://www.barnet.gov.uk/homepage/286/bin_collection_dates?categoryID=1130&amp;postcode=NW11+7UB&amp;uprn=200113317"/>
    <x v="11"/>
    <m/>
    <m/>
    <m/>
    <m/>
    <m/>
    <m/>
    <m/>
    <m/>
    <m/>
    <m/>
    <m/>
    <m/>
    <m/>
    <m/>
    <m/>
  </r>
  <r>
    <x v="7606"/>
    <x v="1"/>
    <x v="0"/>
    <m/>
    <m/>
    <m/>
    <m/>
    <m/>
    <s v="http://www.barnet.gov.uk/homepage/286/bin_collection_dates?categoryID=1130&amp;postcode=N31BN&amp;uprn=200024233"/>
    <x v="11"/>
    <m/>
    <m/>
    <m/>
    <m/>
    <m/>
    <m/>
    <m/>
    <m/>
    <m/>
    <m/>
    <m/>
    <m/>
    <m/>
    <m/>
    <m/>
  </r>
  <r>
    <x v="7607"/>
    <x v="0"/>
    <x v="0"/>
    <m/>
    <s v="Query Resolution"/>
    <m/>
    <s v="Enquire"/>
    <m/>
    <s v="http://www.barnet.gov.uk/site/scripts/google_results.php?q=how+much+is+a+second+residents+parking+permit"/>
    <x v="9"/>
    <m/>
    <m/>
    <m/>
    <m/>
    <m/>
    <m/>
    <m/>
    <m/>
    <m/>
    <m/>
    <m/>
    <m/>
    <m/>
    <m/>
    <m/>
  </r>
  <r>
    <x v="7608"/>
    <x v="0"/>
    <x v="0"/>
    <m/>
    <m/>
    <m/>
    <m/>
    <m/>
    <s v="http://www.barnet.gov.uk/site/scripts/google_results.php?q=BANK+HOLIDAY+PARKING+FEES"/>
    <x v="9"/>
    <m/>
    <m/>
    <m/>
    <m/>
    <m/>
    <m/>
    <m/>
    <m/>
    <m/>
    <m/>
    <m/>
    <m/>
    <m/>
    <m/>
    <m/>
  </r>
  <r>
    <x v="7609"/>
    <x v="0"/>
    <x v="0"/>
    <m/>
    <m/>
    <m/>
    <s v="Enquire"/>
    <m/>
    <s v="http://www.barnet.gov.uk/library-opening-times"/>
    <x v="10"/>
    <m/>
    <m/>
    <m/>
    <m/>
    <m/>
    <m/>
    <m/>
    <m/>
    <m/>
    <m/>
    <m/>
    <m/>
    <m/>
    <m/>
    <m/>
  </r>
  <r>
    <x v="7610"/>
    <x v="1"/>
    <x v="0"/>
    <m/>
    <m/>
    <m/>
    <m/>
    <m/>
    <s v="http://www.barnet.gov.uk/site/scripts/documents.php?categoryID=920057"/>
    <x v="10"/>
    <m/>
    <m/>
    <m/>
    <m/>
    <m/>
    <m/>
    <m/>
    <m/>
    <m/>
    <m/>
    <m/>
    <m/>
    <m/>
    <m/>
    <m/>
  </r>
  <r>
    <x v="7611"/>
    <x v="1"/>
    <x v="0"/>
    <m/>
    <s v="Time Taken                            "/>
    <m/>
    <s v="Complain"/>
    <m/>
    <s v="http://www.barnet.gov.uk/downloads/file/57/construction_site_guideline"/>
    <x v="39"/>
    <m/>
    <m/>
    <m/>
    <m/>
    <m/>
    <m/>
    <m/>
    <m/>
    <m/>
    <m/>
    <m/>
    <m/>
    <m/>
    <m/>
    <m/>
  </r>
  <r>
    <x v="7612"/>
    <x v="1"/>
    <x v="0"/>
    <m/>
    <m/>
    <m/>
    <m/>
    <m/>
    <s v="http://www.barnet.gov.uk/info/1000/results/546/results"/>
    <x v="13"/>
    <m/>
    <m/>
    <m/>
    <m/>
    <m/>
    <m/>
    <m/>
    <m/>
    <m/>
    <m/>
    <m/>
    <m/>
    <m/>
    <m/>
    <m/>
  </r>
  <r>
    <x v="7613"/>
    <x v="1"/>
    <x v="0"/>
    <m/>
    <s v="Time Taken                            "/>
    <m/>
    <s v="Enquire"/>
    <m/>
    <s v="http://www.barnet.gov.uk/homepage/286/bin_collection_dates?categoryID=1130&amp;postcode=HA88DL&amp;uprn=200050277"/>
    <x v="11"/>
    <m/>
    <m/>
    <s v="HA88DL"/>
    <m/>
    <m/>
    <m/>
    <m/>
    <m/>
    <m/>
    <m/>
    <m/>
    <m/>
    <m/>
    <m/>
    <m/>
  </r>
  <r>
    <x v="7614"/>
    <x v="0"/>
    <x v="0"/>
    <m/>
    <m/>
    <m/>
    <m/>
    <m/>
    <s v="http://www.barnet.gov.uk/info/920005/elections_and_results/880/elections_and_results"/>
    <x v="13"/>
    <m/>
    <m/>
    <m/>
    <m/>
    <m/>
    <m/>
    <m/>
    <m/>
    <m/>
    <m/>
    <m/>
    <m/>
    <m/>
    <m/>
    <m/>
  </r>
  <r>
    <x v="7615"/>
    <x v="0"/>
    <x v="0"/>
    <m/>
    <s v="Query Resolution"/>
    <m/>
    <s v="Enquire"/>
    <m/>
    <s v="http://www.barnet.gov.uk/info/920023/housing_strategy_and_policies/380/housing_strategy_and_policies"/>
    <x v="34"/>
    <m/>
    <m/>
    <s v="NW21BD"/>
    <m/>
    <m/>
    <m/>
    <m/>
    <m/>
    <m/>
    <m/>
    <m/>
    <m/>
    <m/>
    <m/>
    <m/>
  </r>
  <r>
    <x v="7616"/>
    <x v="0"/>
    <x v="0"/>
    <m/>
    <s v="Query Resolution"/>
    <m/>
    <m/>
    <m/>
    <s v="http://www.barnet.gov.uk/info/920005/elections_and_results/880/elections_and_results"/>
    <x v="13"/>
    <m/>
    <m/>
    <m/>
    <m/>
    <m/>
    <m/>
    <m/>
    <m/>
    <m/>
    <m/>
    <m/>
    <m/>
    <m/>
    <m/>
    <m/>
  </r>
  <r>
    <x v="7617"/>
    <x v="1"/>
    <x v="0"/>
    <m/>
    <m/>
    <m/>
    <m/>
    <m/>
    <s v="http://www.barnet.gov.uk/info/575/stray_animals/281/stray_animals"/>
    <x v="20"/>
    <m/>
    <m/>
    <m/>
    <m/>
    <m/>
    <m/>
    <m/>
    <m/>
    <m/>
    <m/>
    <m/>
    <m/>
    <m/>
    <m/>
    <m/>
  </r>
  <r>
    <x v="7618"/>
    <x v="0"/>
    <x v="0"/>
    <m/>
    <m/>
    <m/>
    <m/>
    <m/>
    <s v="http://www.barnet.gov.uk/info/920005/elections_and_results/880/elections_and_results"/>
    <x v="13"/>
    <m/>
    <m/>
    <m/>
    <m/>
    <m/>
    <m/>
    <m/>
    <m/>
    <m/>
    <m/>
    <m/>
    <m/>
    <m/>
    <m/>
    <m/>
  </r>
  <r>
    <x v="7619"/>
    <x v="0"/>
    <x v="0"/>
    <m/>
    <m/>
    <m/>
    <m/>
    <m/>
    <s v="http://www.barnet.gov.uk/info/1000/results/546/results"/>
    <x v="13"/>
    <m/>
    <m/>
    <m/>
    <m/>
    <m/>
    <m/>
    <m/>
    <m/>
    <m/>
    <m/>
    <m/>
    <m/>
    <m/>
    <m/>
    <m/>
  </r>
  <r>
    <x v="7620"/>
    <x v="0"/>
    <x v="0"/>
    <m/>
    <m/>
    <m/>
    <m/>
    <m/>
    <s v="http://www.barnet.gov.uk/info/471/parking_enforcement/225/parking_enforcement"/>
    <x v="19"/>
    <m/>
    <m/>
    <m/>
    <m/>
    <m/>
    <m/>
    <m/>
    <m/>
    <m/>
    <m/>
    <m/>
    <m/>
    <m/>
    <m/>
    <m/>
  </r>
  <r>
    <x v="7621"/>
    <x v="0"/>
    <x v="0"/>
    <m/>
    <m/>
    <m/>
    <m/>
    <m/>
    <s v="http://www.barnet.gov.uk/homepage/248/directory_homepage?page=Category&amp;did=146715&amp;cat_id=1467"/>
    <x v="10"/>
    <m/>
    <m/>
    <m/>
    <m/>
    <m/>
    <m/>
    <m/>
    <m/>
    <m/>
    <m/>
    <m/>
    <m/>
    <m/>
    <m/>
    <m/>
  </r>
  <r>
    <x v="7622"/>
    <x v="1"/>
    <x v="0"/>
    <m/>
    <m/>
    <m/>
    <m/>
    <m/>
    <s v="http://www.barnet.gov.uk/news/article/515/date_announced_for_new_colindale_election"/>
    <x v="37"/>
    <m/>
    <m/>
    <m/>
    <m/>
    <m/>
    <m/>
    <m/>
    <m/>
    <m/>
    <m/>
    <m/>
    <m/>
    <m/>
    <m/>
    <m/>
  </r>
  <r>
    <x v="7623"/>
    <x v="1"/>
    <x v="0"/>
    <m/>
    <s v="Time Taken                            "/>
    <m/>
    <s v="Enquire"/>
    <m/>
    <s v="http://www.barnet.gov.uk/news/article/515/date_announced_for_new_colindale_election"/>
    <x v="37"/>
    <m/>
    <m/>
    <m/>
    <m/>
    <m/>
    <m/>
    <m/>
    <m/>
    <m/>
    <m/>
    <m/>
    <m/>
    <m/>
    <m/>
    <m/>
  </r>
  <r>
    <x v="7624"/>
    <x v="1"/>
    <x v="0"/>
    <m/>
    <s v="Time Taken                            "/>
    <m/>
    <s v="Apply"/>
    <m/>
    <s v="https://www.barnet.gov.uk/forms/form/413/en/new_damaged_and_additional_bins"/>
    <x v="44"/>
    <m/>
    <m/>
    <m/>
    <m/>
    <m/>
    <m/>
    <m/>
    <m/>
    <m/>
    <m/>
    <m/>
    <m/>
    <m/>
    <m/>
    <m/>
  </r>
  <r>
    <x v="7625"/>
    <x v="0"/>
    <x v="0"/>
    <m/>
    <s v="Query Resolution"/>
    <m/>
    <s v="Apply"/>
    <m/>
    <s v="https://www.barnet.gov.uk/forms/form/333/en/visitor_vouchers"/>
    <x v="44"/>
    <m/>
    <m/>
    <s v="NW44ND"/>
    <m/>
    <m/>
    <m/>
    <m/>
    <m/>
    <m/>
    <m/>
    <m/>
    <m/>
    <m/>
    <m/>
    <m/>
  </r>
  <r>
    <x v="7626"/>
    <x v="0"/>
    <x v="0"/>
    <m/>
    <s v="Query Resolution"/>
    <m/>
    <s v="Enquire"/>
    <m/>
    <s v="http://www.barnet.gov.uk/info/1000/results/546/results"/>
    <x v="13"/>
    <m/>
    <m/>
    <m/>
    <m/>
    <m/>
    <m/>
    <m/>
    <m/>
    <m/>
    <m/>
    <m/>
    <m/>
    <m/>
    <m/>
    <m/>
  </r>
  <r>
    <x v="7627"/>
    <x v="2"/>
    <x v="0"/>
    <m/>
    <m/>
    <m/>
    <m/>
    <m/>
    <s v="http://www.barnet.gov.uk/info/471/parking_enforcement/225/parking_enforcement"/>
    <x v="19"/>
    <m/>
    <m/>
    <m/>
    <m/>
    <m/>
    <m/>
    <m/>
    <m/>
    <m/>
    <m/>
    <m/>
    <m/>
    <m/>
    <m/>
    <m/>
  </r>
  <r>
    <x v="7628"/>
    <x v="0"/>
    <x v="0"/>
    <m/>
    <m/>
    <m/>
    <m/>
    <m/>
    <s v="http://www.barnet.gov.uk/info/920005/elections_and_results/880/elections_and_results"/>
    <x v="13"/>
    <m/>
    <m/>
    <m/>
    <m/>
    <m/>
    <m/>
    <m/>
    <m/>
    <m/>
    <m/>
    <m/>
    <m/>
    <m/>
    <m/>
    <m/>
  </r>
  <r>
    <x v="7629"/>
    <x v="1"/>
    <x v="0"/>
    <m/>
    <s v="Time Taken                            "/>
    <m/>
    <s v="Enquire"/>
    <m/>
    <s v="http://www.barnet.gov.uk/info/534/recycling_centre_at_summers_lane/306/civic_amenity_and_recycling_centre"/>
    <x v="11"/>
    <m/>
    <m/>
    <s v="NW96EU"/>
    <s v="45 to 54"/>
    <s v="Yes"/>
    <s v="Female"/>
    <s v="British"/>
    <m/>
    <m/>
    <m/>
    <m/>
    <m/>
    <m/>
    <m/>
    <m/>
  </r>
  <r>
    <x v="7630"/>
    <x v="0"/>
    <x v="0"/>
    <m/>
    <m/>
    <m/>
    <m/>
    <m/>
    <s v="http://www.barnet.gov.uk/"/>
    <x v="0"/>
    <m/>
    <m/>
    <m/>
    <m/>
    <m/>
    <m/>
    <m/>
    <m/>
    <m/>
    <m/>
    <m/>
    <m/>
    <m/>
    <m/>
    <m/>
  </r>
  <r>
    <x v="7631"/>
    <x v="0"/>
    <x v="0"/>
    <m/>
    <m/>
    <m/>
    <m/>
    <m/>
    <s v="http://www.barnet.gov.uk/forms/form/210/en/comments_compliments_and_complaints"/>
    <x v="47"/>
    <m/>
    <m/>
    <m/>
    <m/>
    <m/>
    <m/>
    <m/>
    <m/>
    <m/>
    <m/>
    <m/>
    <m/>
    <m/>
    <m/>
    <m/>
  </r>
  <r>
    <x v="7632"/>
    <x v="1"/>
    <x v="0"/>
    <m/>
    <m/>
    <m/>
    <m/>
    <m/>
    <s v="http://www.barnet.gov.uk/info/534/recycling_centre_at_summers_lane/306/civic_amenity_and_recycling_centre"/>
    <x v="11"/>
    <m/>
    <m/>
    <m/>
    <m/>
    <m/>
    <m/>
    <m/>
    <m/>
    <m/>
    <m/>
    <m/>
    <m/>
    <m/>
    <m/>
    <m/>
  </r>
  <r>
    <x v="7633"/>
    <x v="0"/>
    <x v="0"/>
    <m/>
    <s v="Query Resolution"/>
    <m/>
    <m/>
    <m/>
    <s v="http://www.barnet.gov.uk/info/1000/results/546/results"/>
    <x v="13"/>
    <m/>
    <m/>
    <m/>
    <m/>
    <m/>
    <m/>
    <m/>
    <m/>
    <m/>
    <m/>
    <m/>
    <m/>
    <m/>
    <m/>
    <m/>
  </r>
  <r>
    <x v="7634"/>
    <x v="0"/>
    <x v="0"/>
    <m/>
    <s v="Query Resolution"/>
    <m/>
    <s v="Enquire"/>
    <m/>
    <s v="http://www.barnet.gov.uk/site/scripts/google_results.php?q=electric+vehicle+charging+points"/>
    <x v="9"/>
    <m/>
    <m/>
    <m/>
    <m/>
    <m/>
    <m/>
    <m/>
    <m/>
    <m/>
    <m/>
    <m/>
    <m/>
    <m/>
    <m/>
    <m/>
  </r>
  <r>
    <x v="7635"/>
    <x v="1"/>
    <x v="0"/>
    <m/>
    <s v="Time Taken                            "/>
    <m/>
    <m/>
    <m/>
    <s v="http://www.barnet.gov.uk/info/730006/Parks_directory_record?page=Record&amp;did=145661&amp;entry_id=136229"/>
    <x v="23"/>
    <m/>
    <m/>
    <s v="HA88SE"/>
    <m/>
    <m/>
    <m/>
    <m/>
    <m/>
    <m/>
    <m/>
    <m/>
    <m/>
    <m/>
    <m/>
    <m/>
  </r>
  <r>
    <x v="7636"/>
    <x v="0"/>
    <x v="0"/>
    <m/>
    <s v="Advisor/Information"/>
    <m/>
    <s v="Enquire"/>
    <m/>
    <s v="http://www.barnet.gov.uk/info/1000/results/546/results"/>
    <x v="13"/>
    <m/>
    <m/>
    <s v="N145LS"/>
    <m/>
    <m/>
    <m/>
    <m/>
    <m/>
    <m/>
    <m/>
    <m/>
    <m/>
    <m/>
    <m/>
    <m/>
  </r>
  <r>
    <x v="7637"/>
    <x v="2"/>
    <x v="0"/>
    <m/>
    <s v="Query Resolution"/>
    <m/>
    <s v="Enquire"/>
    <m/>
    <s v="http://www.barnet.gov.uk/"/>
    <x v="0"/>
    <m/>
    <m/>
    <m/>
    <m/>
    <m/>
    <m/>
    <m/>
    <m/>
    <m/>
    <m/>
    <m/>
    <m/>
    <m/>
    <m/>
    <m/>
  </r>
  <r>
    <x v="7638"/>
    <x v="1"/>
    <x v="0"/>
    <m/>
    <m/>
    <m/>
    <m/>
    <m/>
    <s v="http://www.barnet.gov.uk/site/scripts/documents.php?categoryID=100011"/>
    <x v="15"/>
    <m/>
    <m/>
    <m/>
    <m/>
    <m/>
    <m/>
    <m/>
    <m/>
    <m/>
    <m/>
    <m/>
    <m/>
    <m/>
    <m/>
    <m/>
  </r>
  <r>
    <x v="7639"/>
    <x v="1"/>
    <x v="0"/>
    <m/>
    <s v="Time Taken                            "/>
    <m/>
    <s v="Enquire"/>
    <m/>
    <s v="http://www.barnet.gov.uk/info/36/term_and_holiday_dates/219/term_and_holiday_dates"/>
    <x v="4"/>
    <m/>
    <m/>
    <s v="N113PU"/>
    <m/>
    <m/>
    <m/>
    <m/>
    <m/>
    <m/>
    <m/>
    <m/>
    <m/>
    <m/>
    <m/>
    <m/>
  </r>
  <r>
    <x v="7640"/>
    <x v="0"/>
    <x v="1"/>
    <m/>
    <s v="Time Taken                            "/>
    <m/>
    <s v="Complain"/>
    <m/>
    <m/>
    <x v="11"/>
    <s v="I cannot believe it is taking so long to resolve my problem especially when it should have been sorted out last year"/>
    <m/>
    <s v="EN52RU"/>
    <s v="55 to 64"/>
    <s v="No"/>
    <s v="Female"/>
    <s v="British"/>
    <m/>
    <m/>
    <m/>
    <m/>
    <m/>
    <m/>
    <m/>
    <m/>
  </r>
  <r>
    <x v="7641"/>
    <x v="1"/>
    <x v="0"/>
    <m/>
    <s v="Advisor/Information"/>
    <m/>
    <s v="Enquire"/>
    <m/>
    <s v="http://www.barnet.gov.uk/info/1000/results/546/results"/>
    <x v="13"/>
    <m/>
    <m/>
    <s v="N209DN"/>
    <m/>
    <m/>
    <m/>
    <m/>
    <m/>
    <m/>
    <m/>
    <m/>
    <m/>
    <m/>
    <m/>
    <m/>
  </r>
  <r>
    <x v="7642"/>
    <x v="0"/>
    <x v="0"/>
    <m/>
    <m/>
    <m/>
    <m/>
    <m/>
    <s v="http://www.barnet.gov.uk/site/scripts/google_results.php?q=bank+holiday"/>
    <x v="9"/>
    <m/>
    <m/>
    <m/>
    <m/>
    <m/>
    <m/>
    <m/>
    <m/>
    <m/>
    <m/>
    <m/>
    <m/>
    <m/>
    <m/>
    <m/>
  </r>
  <r>
    <x v="7643"/>
    <x v="2"/>
    <x v="0"/>
    <m/>
    <m/>
    <m/>
    <m/>
    <m/>
    <s v="http://www.barnet.gov.uk/news/article/515/date_announced_for_new_colindale_election"/>
    <x v="37"/>
    <m/>
    <m/>
    <m/>
    <m/>
    <m/>
    <m/>
    <m/>
    <m/>
    <m/>
    <m/>
    <m/>
    <m/>
    <m/>
    <m/>
    <m/>
  </r>
  <r>
    <x v="7644"/>
    <x v="2"/>
    <x v="0"/>
    <m/>
    <m/>
    <m/>
    <m/>
    <m/>
    <s v="http://www.barnet.gov.uk/info/10070/house_recycling_and_rubbish_service/203/house_recycling_and_rubbish_service"/>
    <x v="11"/>
    <m/>
    <m/>
    <m/>
    <m/>
    <m/>
    <m/>
    <m/>
    <m/>
    <m/>
    <m/>
    <m/>
    <m/>
    <m/>
    <m/>
    <m/>
  </r>
  <r>
    <x v="7645"/>
    <x v="2"/>
    <x v="0"/>
    <m/>
    <m/>
    <m/>
    <m/>
    <m/>
    <s v="http://www.barnet.gov.uk/"/>
    <x v="0"/>
    <m/>
    <m/>
    <m/>
    <m/>
    <m/>
    <m/>
    <m/>
    <m/>
    <m/>
    <m/>
    <m/>
    <m/>
    <m/>
    <m/>
    <m/>
  </r>
  <r>
    <x v="7646"/>
    <x v="0"/>
    <x v="0"/>
    <m/>
    <m/>
    <m/>
    <m/>
    <m/>
    <s v="http://www.barnet.gov.uk/site/scripts/documents.php?categoryID=100008"/>
    <x v="17"/>
    <m/>
    <m/>
    <m/>
    <m/>
    <m/>
    <m/>
    <m/>
    <m/>
    <m/>
    <m/>
    <m/>
    <m/>
    <m/>
    <m/>
    <m/>
  </r>
  <r>
    <x v="7647"/>
    <x v="1"/>
    <x v="0"/>
    <m/>
    <m/>
    <m/>
    <m/>
    <m/>
    <s v="http://www.barnet.gov.uk/homepage/286/bin_collection_dates?categoryID=1130&amp;postcode=NW4+2AD&amp;uprn=200201276"/>
    <x v="11"/>
    <m/>
    <m/>
    <m/>
    <m/>
    <m/>
    <m/>
    <m/>
    <m/>
    <m/>
    <m/>
    <m/>
    <m/>
    <m/>
    <m/>
    <m/>
  </r>
  <r>
    <x v="7648"/>
    <x v="1"/>
    <x v="0"/>
    <m/>
    <m/>
    <m/>
    <m/>
    <m/>
    <s v="http://www.barnet.gov.uk/news/article/515/date_announced_for_new_colindale_election"/>
    <x v="37"/>
    <m/>
    <m/>
    <m/>
    <m/>
    <m/>
    <m/>
    <m/>
    <m/>
    <m/>
    <m/>
    <m/>
    <m/>
    <m/>
    <m/>
    <m/>
  </r>
  <r>
    <x v="7649"/>
    <x v="2"/>
    <x v="0"/>
    <m/>
    <m/>
    <m/>
    <m/>
    <m/>
    <s v="http://www.barnet.gov.uk/"/>
    <x v="0"/>
    <m/>
    <m/>
    <m/>
    <m/>
    <m/>
    <m/>
    <m/>
    <m/>
    <m/>
    <m/>
    <m/>
    <m/>
    <m/>
    <m/>
    <m/>
  </r>
  <r>
    <x v="7650"/>
    <x v="1"/>
    <x v="0"/>
    <m/>
    <m/>
    <m/>
    <m/>
    <m/>
    <s v="http://www.barnet.gov.uk/news/article/515/date_announced_for_new_colindale_election"/>
    <x v="37"/>
    <m/>
    <m/>
    <m/>
    <m/>
    <m/>
    <m/>
    <m/>
    <m/>
    <m/>
    <m/>
    <m/>
    <m/>
    <m/>
    <m/>
    <m/>
  </r>
  <r>
    <x v="7651"/>
    <x v="0"/>
    <x v="0"/>
    <m/>
    <s v="Query Resolution"/>
    <m/>
    <s v="Complain"/>
    <m/>
    <s v="http://www.barnet.gov.uk/news/article/515/date_announced_for_new_colindale_election"/>
    <x v="37"/>
    <m/>
    <m/>
    <m/>
    <m/>
    <m/>
    <m/>
    <m/>
    <m/>
    <m/>
    <m/>
    <m/>
    <m/>
    <m/>
    <m/>
    <m/>
  </r>
  <r>
    <x v="7652"/>
    <x v="0"/>
    <x v="0"/>
    <m/>
    <m/>
    <m/>
    <m/>
    <m/>
    <s v="http://www.barnet.gov.uk/info/920005/elections_and_results/880/elections_and_results"/>
    <x v="13"/>
    <m/>
    <m/>
    <m/>
    <m/>
    <m/>
    <m/>
    <m/>
    <m/>
    <m/>
    <m/>
    <m/>
    <m/>
    <m/>
    <m/>
    <m/>
  </r>
  <r>
    <x v="7653"/>
    <x v="1"/>
    <x v="0"/>
    <m/>
    <m/>
    <m/>
    <m/>
    <m/>
    <s v="http://www.barnet.gov.uk/info/1000/results/546/results"/>
    <x v="13"/>
    <m/>
    <m/>
    <m/>
    <m/>
    <m/>
    <m/>
    <m/>
    <m/>
    <m/>
    <m/>
    <m/>
    <m/>
    <m/>
    <m/>
    <m/>
  </r>
  <r>
    <x v="7654"/>
    <x v="1"/>
    <x v="0"/>
    <m/>
    <s v="Query Resolution"/>
    <m/>
    <s v="Enquire"/>
    <m/>
    <s v="http://www.barnet.gov.uk/info/1000/results/546/results"/>
    <x v="13"/>
    <m/>
    <m/>
    <s v="UB49HG"/>
    <m/>
    <m/>
    <m/>
    <m/>
    <m/>
    <m/>
    <m/>
    <m/>
    <m/>
    <m/>
    <m/>
    <m/>
  </r>
  <r>
    <x v="7655"/>
    <x v="0"/>
    <x v="0"/>
    <m/>
    <m/>
    <m/>
    <m/>
    <m/>
    <s v="http://www.barnet.gov.uk/parking"/>
    <x v="15"/>
    <m/>
    <m/>
    <m/>
    <m/>
    <m/>
    <m/>
    <m/>
    <m/>
    <m/>
    <m/>
    <m/>
    <m/>
    <m/>
    <m/>
    <m/>
  </r>
  <r>
    <x v="7656"/>
    <x v="1"/>
    <x v="0"/>
    <m/>
    <m/>
    <m/>
    <m/>
    <m/>
    <s v="http://www.barnet.gov.uk/homepage/286/bin_collection_dates?categoryID=1130&amp;postcode=EN5+2QS&amp;uprn=200107245"/>
    <x v="11"/>
    <m/>
    <m/>
    <m/>
    <m/>
    <m/>
    <m/>
    <m/>
    <m/>
    <m/>
    <m/>
    <m/>
    <m/>
    <m/>
    <m/>
    <m/>
  </r>
  <r>
    <x v="7657"/>
    <x v="0"/>
    <x v="0"/>
    <m/>
    <m/>
    <m/>
    <m/>
    <m/>
    <s v="http://www.barnet.gov.uk/info/920005/elections_and_results/880/elections_and_results"/>
    <x v="13"/>
    <m/>
    <m/>
    <m/>
    <m/>
    <m/>
    <m/>
    <m/>
    <m/>
    <m/>
    <m/>
    <m/>
    <m/>
    <m/>
    <m/>
    <m/>
  </r>
  <r>
    <x v="7658"/>
    <x v="2"/>
    <x v="0"/>
    <m/>
    <m/>
    <m/>
    <m/>
    <m/>
    <s v="http://www.barnet.gov.uk/info/1000/results/546/results"/>
    <x v="13"/>
    <m/>
    <m/>
    <m/>
    <m/>
    <m/>
    <m/>
    <m/>
    <m/>
    <m/>
    <m/>
    <m/>
    <m/>
    <m/>
    <m/>
    <m/>
  </r>
  <r>
    <x v="7659"/>
    <x v="0"/>
    <x v="0"/>
    <m/>
    <s v="Advisor/Information"/>
    <m/>
    <s v="Enquire"/>
    <m/>
    <s v="http://www.barnet.gov.uk/info/317/giving_notice_of_a_marriage_or_civil_partnership/559/giving_notice_of_a_marriage_or_civil_partnership"/>
    <x v="51"/>
    <m/>
    <m/>
    <m/>
    <m/>
    <m/>
    <m/>
    <m/>
    <m/>
    <m/>
    <m/>
    <m/>
    <m/>
    <m/>
    <m/>
    <m/>
  </r>
  <r>
    <x v="7660"/>
    <x v="0"/>
    <x v="0"/>
    <m/>
    <m/>
    <m/>
    <m/>
    <m/>
    <s v="http://www.barnet.gov.uk/news/article/515/date_announced_for_new_colindale_election"/>
    <x v="37"/>
    <m/>
    <m/>
    <m/>
    <m/>
    <m/>
    <m/>
    <m/>
    <m/>
    <m/>
    <m/>
    <m/>
    <m/>
    <m/>
    <m/>
    <m/>
  </r>
  <r>
    <x v="7661"/>
    <x v="1"/>
    <x v="0"/>
    <m/>
    <m/>
    <m/>
    <m/>
    <m/>
    <s v="http://www.barnet.gov.uk/news/article/515/date_announced_for_new_colindale_election"/>
    <x v="37"/>
    <m/>
    <m/>
    <m/>
    <m/>
    <m/>
    <m/>
    <m/>
    <m/>
    <m/>
    <m/>
    <m/>
    <m/>
    <m/>
    <m/>
    <m/>
  </r>
  <r>
    <x v="7662"/>
    <x v="0"/>
    <x v="0"/>
    <m/>
    <m/>
    <m/>
    <m/>
    <m/>
    <s v="http://www.barnet.gov.uk/site/scripts/documents.php?categoryID=101003"/>
    <x v="11"/>
    <m/>
    <m/>
    <m/>
    <m/>
    <m/>
    <m/>
    <m/>
    <m/>
    <m/>
    <m/>
    <m/>
    <m/>
    <m/>
    <m/>
    <m/>
  </r>
  <r>
    <x v="7663"/>
    <x v="0"/>
    <x v="0"/>
    <m/>
    <m/>
    <m/>
    <m/>
    <m/>
    <s v="http://www.barnet.gov.uk/news/article/515/date_announced_for_new_colindale_election"/>
    <x v="37"/>
    <m/>
    <m/>
    <m/>
    <m/>
    <m/>
    <m/>
    <m/>
    <m/>
    <m/>
    <m/>
    <m/>
    <m/>
    <m/>
    <m/>
    <m/>
  </r>
  <r>
    <x v="7664"/>
    <x v="1"/>
    <x v="0"/>
    <m/>
    <m/>
    <m/>
    <m/>
    <m/>
    <s v="http://www.barnet.gov.uk/info/1000/results/546/results"/>
    <x v="13"/>
    <m/>
    <m/>
    <m/>
    <m/>
    <m/>
    <m/>
    <m/>
    <m/>
    <m/>
    <m/>
    <m/>
    <m/>
    <m/>
    <m/>
    <m/>
  </r>
  <r>
    <x v="7665"/>
    <x v="2"/>
    <x v="0"/>
    <m/>
    <m/>
    <m/>
    <m/>
    <m/>
    <s v="http://www.barnet.gov.uk/news/article/515/date_announced_for_new_colindale_election"/>
    <x v="37"/>
    <m/>
    <m/>
    <m/>
    <m/>
    <m/>
    <m/>
    <m/>
    <m/>
    <m/>
    <m/>
    <m/>
    <m/>
    <m/>
    <m/>
    <m/>
  </r>
  <r>
    <x v="7666"/>
    <x v="0"/>
    <x v="0"/>
    <m/>
    <m/>
    <m/>
    <m/>
    <m/>
    <s v="https://www.barnet.gov.uk/forms/form/413/en/new_damaged_and_additional_bins"/>
    <x v="44"/>
    <m/>
    <m/>
    <m/>
    <m/>
    <m/>
    <m/>
    <m/>
    <m/>
    <m/>
    <m/>
    <m/>
    <m/>
    <m/>
    <m/>
    <m/>
  </r>
  <r>
    <x v="7667"/>
    <x v="0"/>
    <x v="0"/>
    <m/>
    <m/>
    <m/>
    <m/>
    <m/>
    <s v="http://www.barnet.gov.uk/parking"/>
    <x v="15"/>
    <m/>
    <m/>
    <m/>
    <m/>
    <m/>
    <m/>
    <m/>
    <m/>
    <m/>
    <m/>
    <m/>
    <m/>
    <m/>
    <m/>
    <m/>
  </r>
  <r>
    <x v="7668"/>
    <x v="1"/>
    <x v="0"/>
    <m/>
    <m/>
    <m/>
    <m/>
    <m/>
    <s v="http://www.barnet.gov.uk/homepage/248/directory_homepage?page=Homepage&amp;did=147233"/>
    <x v="10"/>
    <m/>
    <m/>
    <m/>
    <m/>
    <m/>
    <m/>
    <m/>
    <m/>
    <m/>
    <m/>
    <m/>
    <m/>
    <m/>
    <m/>
    <m/>
  </r>
  <r>
    <x v="7669"/>
    <x v="0"/>
    <x v="0"/>
    <m/>
    <m/>
    <m/>
    <m/>
    <m/>
    <s v="http://www.barnet.gov.uk/parking"/>
    <x v="15"/>
    <m/>
    <m/>
    <m/>
    <m/>
    <m/>
    <m/>
    <m/>
    <m/>
    <m/>
    <m/>
    <m/>
    <m/>
    <m/>
    <m/>
    <m/>
  </r>
  <r>
    <x v="7670"/>
    <x v="1"/>
    <x v="0"/>
    <m/>
    <m/>
    <m/>
    <m/>
    <m/>
    <s v="http://www.barnet.gov.uk/homepage/249/directory_record?page=Record&amp;did=145662&amp;entry_id=18910"/>
    <x v="4"/>
    <m/>
    <m/>
    <m/>
    <m/>
    <m/>
    <m/>
    <m/>
    <m/>
    <m/>
    <m/>
    <m/>
    <m/>
    <m/>
    <m/>
    <m/>
  </r>
  <r>
    <x v="7671"/>
    <x v="0"/>
    <x v="0"/>
    <m/>
    <s v="Query Resolution"/>
    <m/>
    <m/>
    <m/>
    <s v="http://www.barnet.gov.uk/info/1000/results/546/results"/>
    <x v="13"/>
    <m/>
    <m/>
    <m/>
    <m/>
    <m/>
    <m/>
    <m/>
    <m/>
    <m/>
    <m/>
    <m/>
    <m/>
    <m/>
    <m/>
    <m/>
  </r>
  <r>
    <x v="7672"/>
    <x v="1"/>
    <x v="0"/>
    <m/>
    <s v="Query Resolution"/>
    <m/>
    <m/>
    <m/>
    <s v="http://www.barnet.gov.uk/info/930157/non-recyclables/316/what_we_recycle"/>
    <x v="11"/>
    <m/>
    <m/>
    <m/>
    <m/>
    <m/>
    <m/>
    <m/>
    <m/>
    <m/>
    <m/>
    <m/>
    <m/>
    <m/>
    <m/>
    <m/>
  </r>
  <r>
    <x v="7673"/>
    <x v="1"/>
    <x v="0"/>
    <m/>
    <s v="Time Taken                            "/>
    <m/>
    <s v="Book"/>
    <m/>
    <s v="http://www.barnet.gov.uk/info/930169/pest_control/45/pest_control"/>
    <x v="78"/>
    <m/>
    <m/>
    <s v="N20OXP"/>
    <m/>
    <m/>
    <m/>
    <m/>
    <m/>
    <m/>
    <m/>
    <m/>
    <m/>
    <m/>
    <m/>
    <m/>
  </r>
  <r>
    <x v="7674"/>
    <x v="1"/>
    <x v="0"/>
    <m/>
    <m/>
    <m/>
    <m/>
    <m/>
    <s v="http://www.barnet.gov.uk/library-opening-times"/>
    <x v="10"/>
    <m/>
    <m/>
    <m/>
    <m/>
    <m/>
    <m/>
    <m/>
    <m/>
    <m/>
    <m/>
    <m/>
    <m/>
    <m/>
    <m/>
    <m/>
  </r>
  <r>
    <x v="7675"/>
    <x v="0"/>
    <x v="0"/>
    <m/>
    <m/>
    <m/>
    <m/>
    <m/>
    <s v="http://www.barnet.gov.uk/info/920005/elections_and_results/880/elections_and_results"/>
    <x v="13"/>
    <m/>
    <m/>
    <m/>
    <m/>
    <m/>
    <m/>
    <m/>
    <m/>
    <m/>
    <m/>
    <m/>
    <m/>
    <m/>
    <m/>
    <m/>
  </r>
  <r>
    <x v="7676"/>
    <x v="1"/>
    <x v="0"/>
    <m/>
    <m/>
    <m/>
    <s v="Enquire"/>
    <m/>
    <s v="http://www.barnet.gov.uk/info/1000/results/546/results"/>
    <x v="13"/>
    <m/>
    <m/>
    <m/>
    <m/>
    <m/>
    <m/>
    <m/>
    <m/>
    <m/>
    <m/>
    <m/>
    <m/>
    <m/>
    <m/>
    <m/>
  </r>
  <r>
    <x v="7677"/>
    <x v="1"/>
    <x v="0"/>
    <m/>
    <m/>
    <m/>
    <m/>
    <m/>
    <s v="http://www.barnet.gov.uk/info/534/recycling_centre_at_summers_lane/306/civic_amenity_and_recycling_centre"/>
    <x v="11"/>
    <m/>
    <m/>
    <m/>
    <m/>
    <m/>
    <m/>
    <m/>
    <m/>
    <m/>
    <m/>
    <m/>
    <m/>
    <m/>
    <m/>
    <m/>
  </r>
  <r>
    <x v="7678"/>
    <x v="1"/>
    <x v="0"/>
    <m/>
    <m/>
    <m/>
    <m/>
    <m/>
    <s v="http://www.barnet.gov.uk/library-opening-times"/>
    <x v="10"/>
    <m/>
    <m/>
    <m/>
    <m/>
    <m/>
    <m/>
    <m/>
    <m/>
    <m/>
    <m/>
    <m/>
    <m/>
    <m/>
    <m/>
    <m/>
  </r>
  <r>
    <x v="7679"/>
    <x v="1"/>
    <x v="0"/>
    <m/>
    <m/>
    <m/>
    <m/>
    <m/>
    <s v="http://www.barnet.gov.uk/info/940329/north_london_business_park_nlbp/923/north_london_business_park_nlbp"/>
    <x v="13"/>
    <m/>
    <m/>
    <m/>
    <m/>
    <m/>
    <m/>
    <m/>
    <m/>
    <m/>
    <m/>
    <m/>
    <m/>
    <m/>
    <m/>
    <m/>
  </r>
  <r>
    <x v="7680"/>
    <x v="0"/>
    <x v="0"/>
    <m/>
    <s v="Decision"/>
    <m/>
    <s v="Report"/>
    <m/>
    <s v="http://www.barnet.gov.uk/info/412/noise/85/noise"/>
    <x v="5"/>
    <m/>
    <m/>
    <m/>
    <m/>
    <m/>
    <m/>
    <m/>
    <m/>
    <m/>
    <m/>
    <m/>
    <m/>
    <m/>
    <m/>
    <m/>
  </r>
  <r>
    <x v="7681"/>
    <x v="0"/>
    <x v="0"/>
    <m/>
    <m/>
    <m/>
    <m/>
    <m/>
    <s v="http://www.barnet.gov.uk/info/330/cremations/218/cremations"/>
    <x v="51"/>
    <m/>
    <m/>
    <m/>
    <m/>
    <m/>
    <m/>
    <m/>
    <m/>
    <m/>
    <m/>
    <m/>
    <m/>
    <m/>
    <m/>
    <m/>
  </r>
  <r>
    <x v="7682"/>
    <x v="0"/>
    <x v="0"/>
    <m/>
    <m/>
    <m/>
    <m/>
    <m/>
    <s v="http://www.barnet.gov.uk/forms/form/238/en/application_for_in-year_school_admission"/>
    <x v="44"/>
    <m/>
    <m/>
    <m/>
    <m/>
    <m/>
    <m/>
    <m/>
    <m/>
    <m/>
    <m/>
    <m/>
    <m/>
    <m/>
    <m/>
    <m/>
  </r>
  <r>
    <x v="7683"/>
    <x v="2"/>
    <x v="0"/>
    <m/>
    <m/>
    <m/>
    <m/>
    <m/>
    <s v="http://www.barnet.gov.uk/info/920005/elections_and_results/880/elections_and_results"/>
    <x v="13"/>
    <m/>
    <m/>
    <m/>
    <m/>
    <m/>
    <m/>
    <m/>
    <m/>
    <m/>
    <m/>
    <m/>
    <m/>
    <m/>
    <m/>
    <m/>
  </r>
  <r>
    <x v="7684"/>
    <x v="0"/>
    <x v="0"/>
    <m/>
    <s v="Query Resolution"/>
    <m/>
    <s v="Enquire"/>
    <m/>
    <s v="http://www.barnet.gov.uk/site/scripts/google_results.php?q=Election+results+2014"/>
    <x v="9"/>
    <m/>
    <m/>
    <m/>
    <m/>
    <m/>
    <m/>
    <m/>
    <m/>
    <m/>
    <m/>
    <m/>
    <m/>
    <m/>
    <m/>
    <m/>
  </r>
  <r>
    <x v="7685"/>
    <x v="0"/>
    <x v="0"/>
    <m/>
    <m/>
    <m/>
    <m/>
    <m/>
    <s v="http://www.barnet.gov.uk/info/920005/elections_and_results/880/elections_and_results"/>
    <x v="13"/>
    <m/>
    <m/>
    <m/>
    <m/>
    <m/>
    <m/>
    <m/>
    <m/>
    <m/>
    <m/>
    <m/>
    <m/>
    <m/>
    <m/>
    <m/>
  </r>
  <r>
    <x v="7686"/>
    <x v="0"/>
    <x v="0"/>
    <m/>
    <m/>
    <m/>
    <m/>
    <m/>
    <s v="http://www.barnet.gov.uk/info/1000/results/546/results"/>
    <x v="13"/>
    <m/>
    <m/>
    <m/>
    <m/>
    <m/>
    <m/>
    <m/>
    <m/>
    <m/>
    <m/>
    <m/>
    <m/>
    <m/>
    <m/>
    <m/>
  </r>
  <r>
    <x v="7687"/>
    <x v="1"/>
    <x v="0"/>
    <m/>
    <m/>
    <m/>
    <m/>
    <m/>
    <s v="http://www.barnet.gov.uk/info/1000/results/546/results"/>
    <x v="13"/>
    <m/>
    <m/>
    <m/>
    <m/>
    <m/>
    <m/>
    <m/>
    <m/>
    <m/>
    <m/>
    <m/>
    <m/>
    <m/>
    <m/>
    <m/>
  </r>
  <r>
    <x v="7688"/>
    <x v="1"/>
    <x v="0"/>
    <m/>
    <m/>
    <m/>
    <m/>
    <m/>
    <s v="http://www.barnet.gov.uk/info/1000/results/546/results"/>
    <x v="13"/>
    <m/>
    <m/>
    <m/>
    <m/>
    <m/>
    <m/>
    <m/>
    <m/>
    <m/>
    <m/>
    <m/>
    <m/>
    <m/>
    <m/>
    <m/>
  </r>
  <r>
    <x v="7689"/>
    <x v="0"/>
    <x v="0"/>
    <m/>
    <m/>
    <m/>
    <m/>
    <m/>
    <s v="http://www.barnet.gov.uk/info/920005/elections_and_results/880/elections_and_results"/>
    <x v="13"/>
    <m/>
    <m/>
    <m/>
    <m/>
    <m/>
    <m/>
    <m/>
    <m/>
    <m/>
    <m/>
    <m/>
    <m/>
    <m/>
    <m/>
    <m/>
  </r>
  <r>
    <x v="7690"/>
    <x v="2"/>
    <x v="0"/>
    <m/>
    <m/>
    <m/>
    <m/>
    <m/>
    <s v="http://www.barnet.gov.uk/info/920029/digital_library/489/digital_library"/>
    <x v="10"/>
    <m/>
    <m/>
    <m/>
    <m/>
    <m/>
    <m/>
    <m/>
    <m/>
    <m/>
    <m/>
    <m/>
    <m/>
    <m/>
    <m/>
    <m/>
  </r>
  <r>
    <x v="7691"/>
    <x v="0"/>
    <x v="0"/>
    <m/>
    <m/>
    <m/>
    <m/>
    <m/>
    <s v="http://www.barnet.gov.uk/homepage/65/commercial_property_for_sale_and_rent"/>
    <x v="23"/>
    <m/>
    <m/>
    <m/>
    <m/>
    <m/>
    <m/>
    <m/>
    <m/>
    <m/>
    <m/>
    <m/>
    <m/>
    <m/>
    <m/>
    <m/>
  </r>
  <r>
    <x v="7692"/>
    <x v="2"/>
    <x v="0"/>
    <m/>
    <s v="Time Taken                            "/>
    <m/>
    <s v="Report"/>
    <m/>
    <s v="http://www.barnet.gov.uk/info/1000/results/546/results"/>
    <x v="13"/>
    <s v="It would be useful to list all the elected Councillors for all areas at the top "/>
    <m/>
    <s v="N31TD"/>
    <m/>
    <m/>
    <m/>
    <m/>
    <m/>
    <m/>
    <m/>
    <m/>
    <m/>
    <m/>
    <m/>
    <m/>
  </r>
  <r>
    <x v="7693"/>
    <x v="0"/>
    <x v="0"/>
    <m/>
    <m/>
    <m/>
    <m/>
    <m/>
    <s v="http://www.barnet.gov.uk/info/920005/elections_and_results/880/elections_and_results"/>
    <x v="13"/>
    <m/>
    <m/>
    <m/>
    <m/>
    <m/>
    <m/>
    <m/>
    <m/>
    <m/>
    <m/>
    <m/>
    <m/>
    <m/>
    <m/>
    <m/>
  </r>
  <r>
    <x v="7694"/>
    <x v="0"/>
    <x v="0"/>
    <m/>
    <s v="Decision"/>
    <m/>
    <s v="Apply"/>
    <m/>
    <s v="http://www.barnet.gov.uk/homepage/249/directory_record?did=145662&amp;entry_id=18925"/>
    <x v="4"/>
    <m/>
    <m/>
    <m/>
    <m/>
    <m/>
    <m/>
    <m/>
    <m/>
    <m/>
    <m/>
    <m/>
    <m/>
    <m/>
    <m/>
    <m/>
  </r>
  <r>
    <x v="7695"/>
    <x v="0"/>
    <x v="0"/>
    <m/>
    <m/>
    <m/>
    <m/>
    <m/>
    <s v="http://www.barnet.gov.uk/info/920005/elections_and_results/880/elections_and_results"/>
    <x v="13"/>
    <m/>
    <m/>
    <m/>
    <m/>
    <m/>
    <m/>
    <m/>
    <m/>
    <m/>
    <m/>
    <m/>
    <m/>
    <m/>
    <m/>
    <m/>
  </r>
  <r>
    <x v="7696"/>
    <x v="1"/>
    <x v="0"/>
    <m/>
    <m/>
    <m/>
    <m/>
    <m/>
    <s v="http://www.barnet.gov.uk/info/362/voting/151/voting"/>
    <x v="13"/>
    <m/>
    <m/>
    <m/>
    <m/>
    <m/>
    <m/>
    <m/>
    <m/>
    <m/>
    <m/>
    <m/>
    <m/>
    <m/>
    <m/>
    <m/>
  </r>
  <r>
    <x v="7697"/>
    <x v="0"/>
    <x v="0"/>
    <m/>
    <m/>
    <m/>
    <s v="Enquire"/>
    <m/>
    <s v="http://www.barnet.gov.uk/info/920005/elections_and_results/880/elections_and_results"/>
    <x v="13"/>
    <m/>
    <m/>
    <m/>
    <m/>
    <m/>
    <m/>
    <m/>
    <m/>
    <m/>
    <m/>
    <m/>
    <m/>
    <m/>
    <m/>
    <m/>
  </r>
  <r>
    <x v="7698"/>
    <x v="1"/>
    <x v="0"/>
    <m/>
    <m/>
    <m/>
    <m/>
    <m/>
    <s v="http://www.barnet.gov.uk/homepage/249/directory_record?did=145669&amp;entry_id=19530"/>
    <x v="4"/>
    <m/>
    <m/>
    <m/>
    <m/>
    <m/>
    <m/>
    <m/>
    <m/>
    <m/>
    <m/>
    <m/>
    <m/>
    <m/>
    <m/>
    <m/>
  </r>
  <r>
    <x v="7699"/>
    <x v="1"/>
    <x v="0"/>
    <m/>
    <m/>
    <m/>
    <m/>
    <m/>
    <s v="http://www.barnet.gov.uk/info/940199/local_housing_allowance_rates/566/local_housing_allowance_rates"/>
    <x v="26"/>
    <m/>
    <m/>
    <m/>
    <m/>
    <m/>
    <m/>
    <m/>
    <m/>
    <m/>
    <m/>
    <m/>
    <m/>
    <m/>
    <m/>
    <m/>
  </r>
  <r>
    <x v="7700"/>
    <x v="1"/>
    <x v="0"/>
    <m/>
    <m/>
    <m/>
    <m/>
    <m/>
    <s v="http://www.barnet.gov.uk/info/1000/results/546/results"/>
    <x v="13"/>
    <m/>
    <m/>
    <m/>
    <m/>
    <m/>
    <m/>
    <m/>
    <m/>
    <m/>
    <m/>
    <m/>
    <m/>
    <m/>
    <m/>
    <m/>
  </r>
  <r>
    <x v="7701"/>
    <x v="0"/>
    <x v="0"/>
    <m/>
    <m/>
    <m/>
    <m/>
    <m/>
    <s v="http://www.barnet.gov.uk/info/920005/elections_and_results/880/elections_and_results"/>
    <x v="13"/>
    <m/>
    <m/>
    <m/>
    <m/>
    <m/>
    <m/>
    <m/>
    <m/>
    <m/>
    <m/>
    <m/>
    <m/>
    <m/>
    <m/>
    <m/>
  </r>
  <r>
    <x v="7702"/>
    <x v="0"/>
    <x v="0"/>
    <m/>
    <s v="Query Resolution"/>
    <m/>
    <m/>
    <m/>
    <s v="http://www.barnet.gov.uk/"/>
    <x v="0"/>
    <m/>
    <m/>
    <m/>
    <m/>
    <m/>
    <m/>
    <m/>
    <m/>
    <m/>
    <m/>
    <m/>
    <m/>
    <m/>
    <m/>
    <m/>
  </r>
  <r>
    <x v="7703"/>
    <x v="2"/>
    <x v="0"/>
    <m/>
    <m/>
    <m/>
    <m/>
    <m/>
    <s v="http://www.barnet.gov.uk/info/730005/Adults_directory_record?page=Record&amp;did=145653&amp;entry_id=122853"/>
    <x v="14"/>
    <m/>
    <m/>
    <m/>
    <m/>
    <m/>
    <m/>
    <m/>
    <m/>
    <m/>
    <m/>
    <m/>
    <m/>
    <m/>
    <m/>
    <m/>
  </r>
  <r>
    <x v="7704"/>
    <x v="2"/>
    <x v="3"/>
    <m/>
    <s v="Other Reason"/>
    <m/>
    <s v="Pay"/>
    <m/>
    <m/>
    <x v="31"/>
    <m/>
    <m/>
    <m/>
    <m/>
    <m/>
    <m/>
    <m/>
    <m/>
    <m/>
    <m/>
    <m/>
    <m/>
    <m/>
    <m/>
    <m/>
  </r>
  <r>
    <x v="7705"/>
    <x v="0"/>
    <x v="0"/>
    <m/>
    <m/>
    <m/>
    <m/>
    <m/>
    <s v="http://www.barnet.gov.uk/info/1000/results/546/results"/>
    <x v="13"/>
    <m/>
    <m/>
    <m/>
    <m/>
    <m/>
    <m/>
    <m/>
    <m/>
    <m/>
    <m/>
    <m/>
    <m/>
    <m/>
    <m/>
    <m/>
  </r>
  <r>
    <x v="7706"/>
    <x v="2"/>
    <x v="0"/>
    <m/>
    <m/>
    <m/>
    <m/>
    <m/>
    <s v="http://www.barnet.gov.uk/site/scripts/google_results.php?q=Dollis+valley&amp;btnG=Go"/>
    <x v="9"/>
    <m/>
    <m/>
    <m/>
    <m/>
    <m/>
    <m/>
    <m/>
    <m/>
    <m/>
    <m/>
    <m/>
    <m/>
    <m/>
    <m/>
    <m/>
  </r>
  <r>
    <x v="7707"/>
    <x v="1"/>
    <x v="0"/>
    <m/>
    <m/>
    <m/>
    <m/>
    <m/>
    <s v="http://www.barnet.gov.uk/homepage/249/directory_record?page=Record&amp;did=145654&amp;entry_id=134007"/>
    <x v="4"/>
    <m/>
    <m/>
    <m/>
    <m/>
    <m/>
    <m/>
    <m/>
    <m/>
    <m/>
    <m/>
    <m/>
    <m/>
    <m/>
    <m/>
    <m/>
  </r>
  <r>
    <x v="7708"/>
    <x v="1"/>
    <x v="0"/>
    <m/>
    <m/>
    <m/>
    <s v="Enquire"/>
    <m/>
    <s v="http://www.barnet.gov.uk/info/534/recycling_centre_at_summers_lane/306/civic_amenity_and_recycling_centre"/>
    <x v="11"/>
    <m/>
    <m/>
    <m/>
    <m/>
    <m/>
    <m/>
    <m/>
    <m/>
    <m/>
    <m/>
    <m/>
    <m/>
    <m/>
    <m/>
    <m/>
  </r>
  <r>
    <x v="7709"/>
    <x v="1"/>
    <x v="0"/>
    <m/>
    <m/>
    <m/>
    <s v="Enquire"/>
    <m/>
    <s v="http://www.barnet.gov.uk/info/1000/results/546/results"/>
    <x v="13"/>
    <m/>
    <m/>
    <s v="N200RN"/>
    <m/>
    <m/>
    <m/>
    <m/>
    <m/>
    <m/>
    <m/>
    <m/>
    <m/>
    <m/>
    <m/>
    <m/>
  </r>
  <r>
    <x v="7710"/>
    <x v="2"/>
    <x v="0"/>
    <m/>
    <m/>
    <m/>
    <m/>
    <m/>
    <s v="http://www.barnet.gov.uk/info/920005/elections_and_results/880/elections_and_results"/>
    <x v="13"/>
    <m/>
    <m/>
    <m/>
    <m/>
    <m/>
    <m/>
    <m/>
    <m/>
    <m/>
    <m/>
    <m/>
    <m/>
    <m/>
    <m/>
    <m/>
  </r>
  <r>
    <x v="7711"/>
    <x v="0"/>
    <x v="0"/>
    <m/>
    <m/>
    <m/>
    <m/>
    <m/>
    <s v="http://www.barnet.gov.uk/info/1000/results/546/results"/>
    <x v="13"/>
    <m/>
    <m/>
    <m/>
    <m/>
    <m/>
    <m/>
    <m/>
    <m/>
    <m/>
    <m/>
    <m/>
    <m/>
    <m/>
    <m/>
    <m/>
  </r>
  <r>
    <x v="7712"/>
    <x v="1"/>
    <x v="0"/>
    <m/>
    <m/>
    <m/>
    <m/>
    <m/>
    <s v="http://www.barnet.gov.uk/"/>
    <x v="0"/>
    <m/>
    <m/>
    <m/>
    <m/>
    <m/>
    <m/>
    <m/>
    <m/>
    <m/>
    <m/>
    <m/>
    <m/>
    <m/>
    <m/>
    <m/>
  </r>
  <r>
    <x v="7713"/>
    <x v="1"/>
    <x v="0"/>
    <m/>
    <s v="Query Resolution"/>
    <m/>
    <s v="Enquire"/>
    <m/>
    <s v="http://www.barnet.gov.uk/info/1000/results/546/results"/>
    <x v="13"/>
    <m/>
    <m/>
    <m/>
    <m/>
    <m/>
    <m/>
    <m/>
    <m/>
    <m/>
    <m/>
    <m/>
    <m/>
    <m/>
    <m/>
    <m/>
  </r>
  <r>
    <x v="7714"/>
    <x v="1"/>
    <x v="3"/>
    <m/>
    <m/>
    <m/>
    <m/>
    <m/>
    <m/>
    <x v="2"/>
    <m/>
    <m/>
    <m/>
    <m/>
    <m/>
    <m/>
    <m/>
    <m/>
    <m/>
    <m/>
    <m/>
    <m/>
    <m/>
    <m/>
    <m/>
  </r>
  <r>
    <x v="7715"/>
    <x v="1"/>
    <x v="0"/>
    <m/>
    <m/>
    <m/>
    <m/>
    <m/>
    <s v="http://www.barnet.gov.uk/info/940150/barnet_college/336/barnet_college"/>
    <x v="56"/>
    <m/>
    <m/>
    <m/>
    <m/>
    <m/>
    <m/>
    <m/>
    <m/>
    <m/>
    <m/>
    <m/>
    <m/>
    <m/>
    <m/>
    <m/>
  </r>
  <r>
    <x v="7716"/>
    <x v="0"/>
    <x v="0"/>
    <m/>
    <m/>
    <m/>
    <m/>
    <m/>
    <s v="http://www.barnet.gov.uk/info/1000/results/546/results"/>
    <x v="13"/>
    <m/>
    <m/>
    <m/>
    <m/>
    <m/>
    <m/>
    <m/>
    <m/>
    <m/>
    <m/>
    <m/>
    <m/>
    <m/>
    <m/>
    <m/>
  </r>
  <r>
    <x v="7717"/>
    <x v="1"/>
    <x v="0"/>
    <m/>
    <m/>
    <m/>
    <m/>
    <m/>
    <s v="http://www.barnet.gov.uk/info/920005/elections_and_results/880/elections_and_results"/>
    <x v="13"/>
    <m/>
    <m/>
    <m/>
    <m/>
    <m/>
    <m/>
    <m/>
    <m/>
    <m/>
    <m/>
    <m/>
    <m/>
    <m/>
    <m/>
    <m/>
  </r>
  <r>
    <x v="7718"/>
    <x v="1"/>
    <x v="0"/>
    <m/>
    <s v="Query Resolution"/>
    <m/>
    <s v="Enquire"/>
    <m/>
    <s v="http://www.barnet.gov.uk/info/534/recycling_centre_at_summers_lane/306/civic_amenity_and_recycling_centre"/>
    <x v="11"/>
    <m/>
    <m/>
    <m/>
    <m/>
    <m/>
    <m/>
    <m/>
    <m/>
    <m/>
    <m/>
    <m/>
    <m/>
    <m/>
    <m/>
    <m/>
  </r>
  <r>
    <x v="7719"/>
    <x v="0"/>
    <x v="0"/>
    <m/>
    <m/>
    <m/>
    <m/>
    <m/>
    <s v="http://www.barnet.gov.uk/info/930111/parking_tickets_pcn/516/parking_tickets_pcn"/>
    <x v="19"/>
    <m/>
    <m/>
    <m/>
    <m/>
    <m/>
    <m/>
    <m/>
    <m/>
    <m/>
    <m/>
    <m/>
    <m/>
    <m/>
    <m/>
    <m/>
  </r>
  <r>
    <x v="7720"/>
    <x v="0"/>
    <x v="0"/>
    <m/>
    <m/>
    <m/>
    <m/>
    <m/>
    <s v="http://www.barnet.gov.uk/info/920005/elections_and_results/880/elections_and_results"/>
    <x v="13"/>
    <m/>
    <m/>
    <m/>
    <m/>
    <m/>
    <m/>
    <m/>
    <m/>
    <m/>
    <m/>
    <m/>
    <m/>
    <m/>
    <m/>
    <m/>
  </r>
  <r>
    <x v="7721"/>
    <x v="0"/>
    <x v="0"/>
    <m/>
    <m/>
    <m/>
    <m/>
    <m/>
    <s v="http://www.barnet.gov.uk/info/920005/elections_and_results/880/elections_and_results"/>
    <x v="13"/>
    <m/>
    <m/>
    <m/>
    <m/>
    <m/>
    <m/>
    <m/>
    <m/>
    <m/>
    <m/>
    <m/>
    <m/>
    <m/>
    <m/>
    <m/>
  </r>
  <r>
    <x v="7722"/>
    <x v="1"/>
    <x v="0"/>
    <m/>
    <s v="Query Resolution"/>
    <m/>
    <s v="Enquire"/>
    <m/>
    <s v="http://www.barnet.gov.uk/info/534/recycling_centre_at_summers_lane/306/civic_amenity_and_recycling_centre"/>
    <x v="11"/>
    <m/>
    <m/>
    <s v="N20"/>
    <m/>
    <m/>
    <m/>
    <m/>
    <m/>
    <m/>
    <m/>
    <m/>
    <m/>
    <m/>
    <m/>
    <m/>
  </r>
  <r>
    <x v="7723"/>
    <x v="0"/>
    <x v="0"/>
    <m/>
    <s v="Query Resolution"/>
    <m/>
    <s v="Enquire"/>
    <m/>
    <s v="http://www.barnet.gov.uk/info/920005/elections_and_results/880/elections_and_results"/>
    <x v="13"/>
    <m/>
    <m/>
    <m/>
    <m/>
    <m/>
    <m/>
    <m/>
    <m/>
    <m/>
    <m/>
    <m/>
    <m/>
    <m/>
    <m/>
    <m/>
  </r>
  <r>
    <x v="7724"/>
    <x v="1"/>
    <x v="0"/>
    <m/>
    <m/>
    <m/>
    <m/>
    <m/>
    <s v="http://www.barnet.gov.uk/info/920005/elections_and_results/880/elections_and_results"/>
    <x v="13"/>
    <m/>
    <m/>
    <m/>
    <m/>
    <m/>
    <m/>
    <m/>
    <m/>
    <m/>
    <m/>
    <m/>
    <m/>
    <m/>
    <m/>
    <m/>
  </r>
  <r>
    <x v="7725"/>
    <x v="0"/>
    <x v="0"/>
    <m/>
    <s v="Query Resolution"/>
    <m/>
    <s v="Enquire"/>
    <m/>
    <s v="http://www.barnet.gov.uk/info/920005/elections_and_results/880/elections_and_results"/>
    <x v="13"/>
    <m/>
    <m/>
    <s v="N200QH"/>
    <m/>
    <m/>
    <m/>
    <m/>
    <m/>
    <m/>
    <m/>
    <m/>
    <m/>
    <m/>
    <m/>
    <m/>
  </r>
  <r>
    <x v="7726"/>
    <x v="0"/>
    <x v="0"/>
    <m/>
    <m/>
    <m/>
    <m/>
    <m/>
    <s v="http://www.barnet.gov.uk/info/365/electoral_nominations/501/electoral_nominations"/>
    <x v="13"/>
    <m/>
    <m/>
    <m/>
    <m/>
    <m/>
    <m/>
    <m/>
    <m/>
    <m/>
    <m/>
    <m/>
    <m/>
    <m/>
    <m/>
    <m/>
  </r>
  <r>
    <x v="7727"/>
    <x v="1"/>
    <x v="0"/>
    <m/>
    <m/>
    <m/>
    <m/>
    <m/>
    <s v="http://www.barnet.gov.uk/info/1000/results/546/results"/>
    <x v="13"/>
    <m/>
    <m/>
    <m/>
    <m/>
    <m/>
    <m/>
    <m/>
    <m/>
    <m/>
    <m/>
    <m/>
    <m/>
    <m/>
    <m/>
    <m/>
  </r>
  <r>
    <x v="7728"/>
    <x v="1"/>
    <x v="0"/>
    <m/>
    <s v="Time Taken                            "/>
    <m/>
    <s v="Enquire"/>
    <m/>
    <s v="http://www.barnet.gov.uk/homepage/249/directory_record?page=Record&amp;did=145654&amp;entry_id=134007"/>
    <x v="4"/>
    <s v="actually i think the phone number i was looking for on the site is wrong! just checking but cant see it as this form obscures it!"/>
    <m/>
    <s v="N32EH"/>
    <m/>
    <m/>
    <m/>
    <m/>
    <m/>
    <m/>
    <m/>
    <m/>
    <m/>
    <m/>
    <m/>
    <m/>
  </r>
  <r>
    <x v="7729"/>
    <x v="0"/>
    <x v="0"/>
    <m/>
    <m/>
    <m/>
    <m/>
    <m/>
    <s v="http://www.barnet.gov.uk/parking"/>
    <x v="15"/>
    <m/>
    <m/>
    <m/>
    <m/>
    <m/>
    <m/>
    <m/>
    <m/>
    <m/>
    <m/>
    <m/>
    <m/>
    <m/>
    <m/>
    <m/>
  </r>
  <r>
    <x v="7730"/>
    <x v="0"/>
    <x v="0"/>
    <m/>
    <m/>
    <m/>
    <m/>
    <m/>
    <s v="http://www.barnet.gov.uk/downloads/download/1364/notice_of_poll_-_local_elections_may_2014"/>
    <x v="39"/>
    <m/>
    <m/>
    <m/>
    <m/>
    <m/>
    <m/>
    <m/>
    <m/>
    <m/>
    <m/>
    <m/>
    <m/>
    <m/>
    <m/>
    <m/>
  </r>
  <r>
    <x v="7731"/>
    <x v="0"/>
    <x v="0"/>
    <m/>
    <m/>
    <m/>
    <m/>
    <m/>
    <s v="http://www.barnet.gov.uk/news/archive"/>
    <x v="37"/>
    <m/>
    <m/>
    <m/>
    <m/>
    <m/>
    <m/>
    <m/>
    <m/>
    <m/>
    <m/>
    <m/>
    <m/>
    <m/>
    <m/>
    <m/>
  </r>
  <r>
    <x v="7732"/>
    <x v="0"/>
    <x v="0"/>
    <m/>
    <m/>
    <m/>
    <m/>
    <m/>
    <s v="http://www.barnet.gov.uk/info/1000/results/546/results"/>
    <x v="13"/>
    <m/>
    <m/>
    <m/>
    <m/>
    <m/>
    <m/>
    <m/>
    <m/>
    <m/>
    <m/>
    <m/>
    <m/>
    <m/>
    <m/>
    <m/>
  </r>
  <r>
    <x v="7733"/>
    <x v="0"/>
    <x v="0"/>
    <m/>
    <m/>
    <m/>
    <m/>
    <m/>
    <s v="http://www.barnet.gov.uk/info/920005/elections_and_results/880/elections_and_results"/>
    <x v="13"/>
    <m/>
    <m/>
    <m/>
    <m/>
    <m/>
    <m/>
    <m/>
    <m/>
    <m/>
    <m/>
    <m/>
    <m/>
    <m/>
    <m/>
    <m/>
  </r>
  <r>
    <x v="7734"/>
    <x v="1"/>
    <x v="0"/>
    <m/>
    <s v="Query Resolution"/>
    <m/>
    <s v="Enquire"/>
    <m/>
    <s v="http://www.barnet.gov.uk/info/1000/results/546/results"/>
    <x v="13"/>
    <m/>
    <m/>
    <s v="N31RB"/>
    <m/>
    <m/>
    <m/>
    <m/>
    <m/>
    <m/>
    <m/>
    <m/>
    <m/>
    <m/>
    <m/>
    <m/>
  </r>
  <r>
    <x v="7735"/>
    <x v="0"/>
    <x v="0"/>
    <m/>
    <m/>
    <m/>
    <m/>
    <m/>
    <s v="http://www.barnet.gov.uk/info/200028/council_tax/654/council_tax,"/>
    <x v="23"/>
    <m/>
    <m/>
    <m/>
    <m/>
    <m/>
    <m/>
    <m/>
    <m/>
    <m/>
    <m/>
    <m/>
    <m/>
    <m/>
    <m/>
    <m/>
  </r>
  <r>
    <x v="7736"/>
    <x v="0"/>
    <x v="0"/>
    <m/>
    <s v="Decision"/>
    <m/>
    <s v="Enquire"/>
    <m/>
    <s v="http://www.barnet.gov.uk/info/200028/council_tax/654/council_tax,"/>
    <x v="23"/>
    <m/>
    <m/>
    <m/>
    <m/>
    <m/>
    <m/>
    <m/>
    <m/>
    <m/>
    <m/>
    <m/>
    <m/>
    <m/>
    <m/>
    <m/>
  </r>
  <r>
    <x v="7737"/>
    <x v="1"/>
    <x v="0"/>
    <m/>
    <s v="Advisor/Information"/>
    <m/>
    <s v="Enquire"/>
    <m/>
    <s v="http://www.barnet.gov.uk/info/1000/results/546/results"/>
    <x v="13"/>
    <m/>
    <m/>
    <s v="NW73EE"/>
    <m/>
    <m/>
    <m/>
    <m/>
    <m/>
    <m/>
    <m/>
    <m/>
    <m/>
    <m/>
    <m/>
    <m/>
  </r>
  <r>
    <x v="7738"/>
    <x v="0"/>
    <x v="0"/>
    <m/>
    <m/>
    <m/>
    <m/>
    <m/>
    <s v="http://www.barnet.gov.uk/info/920005/elections_and_results/880/elections_and_results"/>
    <x v="13"/>
    <m/>
    <m/>
    <m/>
    <m/>
    <m/>
    <m/>
    <m/>
    <m/>
    <m/>
    <m/>
    <m/>
    <m/>
    <m/>
    <m/>
    <m/>
  </r>
  <r>
    <x v="7739"/>
    <x v="0"/>
    <x v="0"/>
    <m/>
    <s v="Query Resolution"/>
    <m/>
    <s v="Pay"/>
    <m/>
    <s v="http://www.barnet.gov.uk/info/920005/elections_and_results/880/elections_and_results"/>
    <x v="13"/>
    <m/>
    <m/>
    <m/>
    <m/>
    <m/>
    <m/>
    <m/>
    <m/>
    <m/>
    <m/>
    <m/>
    <m/>
    <m/>
    <m/>
    <m/>
  </r>
  <r>
    <x v="7740"/>
    <x v="0"/>
    <x v="0"/>
    <m/>
    <s v="Query Resolution"/>
    <m/>
    <m/>
    <m/>
    <s v="http://www.barnet.gov.uk/info/1000/results/546/results"/>
    <x v="13"/>
    <m/>
    <m/>
    <m/>
    <m/>
    <m/>
    <m/>
    <m/>
    <m/>
    <m/>
    <m/>
    <m/>
    <m/>
    <m/>
    <m/>
    <m/>
  </r>
  <r>
    <x v="7741"/>
    <x v="1"/>
    <x v="0"/>
    <m/>
    <m/>
    <m/>
    <m/>
    <m/>
    <s v="http://www.barnet.gov.uk/info/920005/elections_and_results/880/elections_and_results"/>
    <x v="13"/>
    <m/>
    <m/>
    <m/>
    <m/>
    <m/>
    <m/>
    <m/>
    <m/>
    <m/>
    <m/>
    <m/>
    <m/>
    <m/>
    <m/>
    <m/>
  </r>
  <r>
    <x v="7742"/>
    <x v="0"/>
    <x v="0"/>
    <m/>
    <m/>
    <m/>
    <m/>
    <m/>
    <s v="http://www.barnet.gov.uk/site/scripts/documents.php?categoryID=920057"/>
    <x v="10"/>
    <m/>
    <m/>
    <m/>
    <m/>
    <m/>
    <m/>
    <m/>
    <m/>
    <m/>
    <m/>
    <m/>
    <m/>
    <m/>
    <m/>
    <m/>
  </r>
  <r>
    <x v="7743"/>
    <x v="0"/>
    <x v="0"/>
    <m/>
    <m/>
    <m/>
    <m/>
    <m/>
    <s v="http://www.barnet.gov.uk/site/scripts/google_results.php?q=election results&amp;startNum=10"/>
    <x v="9"/>
    <m/>
    <m/>
    <m/>
    <m/>
    <m/>
    <m/>
    <m/>
    <m/>
    <m/>
    <m/>
    <m/>
    <m/>
    <m/>
    <m/>
    <m/>
  </r>
  <r>
    <x v="7744"/>
    <x v="1"/>
    <x v="1"/>
    <m/>
    <s v="Query Resolution"/>
    <m/>
    <s v="Enquire"/>
    <m/>
    <m/>
    <x v="6"/>
    <m/>
    <m/>
    <s v="NW97RW"/>
    <s v="25 to 34"/>
    <s v="No"/>
    <s v="Female"/>
    <s v="Other White"/>
    <m/>
    <m/>
    <m/>
    <m/>
    <m/>
    <m/>
    <m/>
    <m/>
  </r>
  <r>
    <x v="7745"/>
    <x v="0"/>
    <x v="0"/>
    <m/>
    <m/>
    <m/>
    <m/>
    <m/>
    <s v="http://www.barnet.gov.uk/info/920033/household_recycling_and_waste/978/household_recycling_and_waste"/>
    <x v="11"/>
    <m/>
    <m/>
    <m/>
    <m/>
    <m/>
    <m/>
    <m/>
    <m/>
    <m/>
    <m/>
    <m/>
    <m/>
    <m/>
    <m/>
    <m/>
  </r>
  <r>
    <x v="7746"/>
    <x v="0"/>
    <x v="0"/>
    <m/>
    <m/>
    <m/>
    <s v="Enquire"/>
    <m/>
    <s v="http://www.barnet.gov.uk/info/1000/results/546/results"/>
    <x v="13"/>
    <m/>
    <m/>
    <m/>
    <m/>
    <m/>
    <m/>
    <m/>
    <m/>
    <m/>
    <m/>
    <m/>
    <m/>
    <m/>
    <m/>
    <m/>
  </r>
  <r>
    <x v="7747"/>
    <x v="0"/>
    <x v="0"/>
    <m/>
    <m/>
    <m/>
    <m/>
    <m/>
    <s v="http://www.barnet.gov.uk/site/scripts/google_results.php?q=Results"/>
    <x v="9"/>
    <m/>
    <m/>
    <m/>
    <m/>
    <m/>
    <m/>
    <m/>
    <m/>
    <m/>
    <m/>
    <m/>
    <m/>
    <m/>
    <m/>
    <m/>
  </r>
  <r>
    <x v="7748"/>
    <x v="0"/>
    <x v="0"/>
    <m/>
    <m/>
    <m/>
    <m/>
    <m/>
    <s v="http://www.barnet.gov.uk/info/920005/elections_and_results/880/elections_and_results"/>
    <x v="13"/>
    <m/>
    <m/>
    <m/>
    <m/>
    <m/>
    <m/>
    <m/>
    <m/>
    <m/>
    <m/>
    <m/>
    <m/>
    <m/>
    <m/>
    <m/>
  </r>
  <r>
    <x v="7749"/>
    <x v="0"/>
    <x v="0"/>
    <m/>
    <s v="Query Resolution"/>
    <m/>
    <s v="Enquire"/>
    <m/>
    <s v="http://www.barnet.gov.uk/info/920005/elections_and_results/880/elections_and_results"/>
    <x v="13"/>
    <m/>
    <m/>
    <m/>
    <m/>
    <m/>
    <m/>
    <m/>
    <m/>
    <m/>
    <m/>
    <m/>
    <m/>
    <m/>
    <m/>
    <m/>
  </r>
  <r>
    <x v="7750"/>
    <x v="0"/>
    <x v="0"/>
    <m/>
    <s v="Decision"/>
    <m/>
    <s v="Enquire"/>
    <m/>
    <s v="http://www.barnet.gov.uk/info/61/council_tax_banding_and_valuation/685/council_tax_banding_and_valuation"/>
    <x v="21"/>
    <m/>
    <m/>
    <m/>
    <m/>
    <m/>
    <m/>
    <m/>
    <m/>
    <m/>
    <m/>
    <m/>
    <m/>
    <m/>
    <m/>
    <m/>
  </r>
  <r>
    <x v="7751"/>
    <x v="1"/>
    <x v="0"/>
    <m/>
    <m/>
    <m/>
    <s v="Enquire"/>
    <m/>
    <s v="http://www.barnet.gov.uk/info/1000/results/546/results"/>
    <x v="13"/>
    <m/>
    <m/>
    <m/>
    <m/>
    <m/>
    <m/>
    <m/>
    <m/>
    <m/>
    <m/>
    <m/>
    <m/>
    <m/>
    <m/>
    <m/>
  </r>
  <r>
    <x v="7752"/>
    <x v="0"/>
    <x v="0"/>
    <m/>
    <s v="Query Resolution"/>
    <m/>
    <m/>
    <m/>
    <s v="http://www.barnet.gov.uk/info/920005/elections_and_results/880/elections_and_results"/>
    <x v="13"/>
    <m/>
    <m/>
    <m/>
    <m/>
    <m/>
    <m/>
    <m/>
    <m/>
    <m/>
    <m/>
    <m/>
    <m/>
    <m/>
    <m/>
    <m/>
  </r>
  <r>
    <x v="7753"/>
    <x v="0"/>
    <x v="0"/>
    <m/>
    <m/>
    <m/>
    <m/>
    <m/>
    <s v="http://www.barnet.gov.uk/info/1000/results/546/results"/>
    <x v="13"/>
    <m/>
    <m/>
    <m/>
    <m/>
    <m/>
    <m/>
    <m/>
    <m/>
    <m/>
    <m/>
    <m/>
    <m/>
    <m/>
    <m/>
    <m/>
  </r>
  <r>
    <x v="7754"/>
    <x v="0"/>
    <x v="0"/>
    <m/>
    <s v="Query Resolution"/>
    <m/>
    <s v="Enquire"/>
    <m/>
    <s v="http://www.barnet.gov.uk/info/920005/elections_and_results/880/elections_and_results"/>
    <x v="13"/>
    <m/>
    <m/>
    <s v="EN54PL"/>
    <m/>
    <m/>
    <m/>
    <m/>
    <m/>
    <m/>
    <m/>
    <m/>
    <m/>
    <m/>
    <m/>
    <m/>
  </r>
  <r>
    <x v="7755"/>
    <x v="1"/>
    <x v="0"/>
    <m/>
    <m/>
    <m/>
    <m/>
    <m/>
    <s v="http://www.barnet.gov.uk/info/920005/elections_and_results/880/elections_and_results"/>
    <x v="13"/>
    <m/>
    <m/>
    <m/>
    <m/>
    <m/>
    <m/>
    <m/>
    <m/>
    <m/>
    <m/>
    <m/>
    <m/>
    <m/>
    <m/>
    <m/>
  </r>
  <r>
    <x v="7756"/>
    <x v="0"/>
    <x v="0"/>
    <m/>
    <m/>
    <m/>
    <m/>
    <m/>
    <s v="http://www.barnet.gov.uk/info/920005/elections_and_results/880/elections_and_results"/>
    <x v="13"/>
    <m/>
    <m/>
    <m/>
    <m/>
    <m/>
    <m/>
    <m/>
    <m/>
    <m/>
    <m/>
    <m/>
    <m/>
    <m/>
    <m/>
    <m/>
  </r>
  <r>
    <x v="7757"/>
    <x v="0"/>
    <x v="0"/>
    <m/>
    <m/>
    <m/>
    <s v="Enquire"/>
    <m/>
    <s v="http://www.barnet.gov.uk/info/1000/results/546/results"/>
    <x v="13"/>
    <m/>
    <m/>
    <m/>
    <m/>
    <m/>
    <m/>
    <m/>
    <m/>
    <m/>
    <m/>
    <m/>
    <m/>
    <m/>
    <m/>
    <m/>
  </r>
  <r>
    <x v="7758"/>
    <x v="2"/>
    <x v="0"/>
    <m/>
    <m/>
    <m/>
    <m/>
    <m/>
    <s v="http://www.barnet.gov.uk/info/920005/elections_and_results/880/elections_and_results"/>
    <x v="13"/>
    <m/>
    <m/>
    <m/>
    <m/>
    <m/>
    <m/>
    <m/>
    <m/>
    <m/>
    <m/>
    <m/>
    <m/>
    <m/>
    <m/>
    <m/>
  </r>
  <r>
    <x v="7759"/>
    <x v="0"/>
    <x v="0"/>
    <m/>
    <s v="Query Resolution"/>
    <m/>
    <s v="Enquire"/>
    <m/>
    <s v="http://www.barnet.gov.uk/info/920005/elections_and_results/880/elections_and_results"/>
    <x v="13"/>
    <m/>
    <m/>
    <m/>
    <m/>
    <m/>
    <m/>
    <m/>
    <m/>
    <m/>
    <m/>
    <m/>
    <m/>
    <m/>
    <m/>
    <m/>
  </r>
  <r>
    <x v="7760"/>
    <x v="0"/>
    <x v="0"/>
    <m/>
    <s v="Query Resolution"/>
    <m/>
    <m/>
    <m/>
    <s v="http://www.barnet.gov.uk/info/362/voting/151/voting"/>
    <x v="13"/>
    <m/>
    <m/>
    <m/>
    <m/>
    <m/>
    <m/>
    <m/>
    <m/>
    <m/>
    <m/>
    <m/>
    <m/>
    <m/>
    <m/>
    <m/>
  </r>
  <r>
    <x v="7761"/>
    <x v="1"/>
    <x v="0"/>
    <m/>
    <m/>
    <m/>
    <m/>
    <m/>
    <s v="http://www.barnet.gov.uk/info/1000/results/546/results"/>
    <x v="13"/>
    <m/>
    <m/>
    <m/>
    <m/>
    <m/>
    <m/>
    <m/>
    <m/>
    <m/>
    <m/>
    <m/>
    <m/>
    <m/>
    <m/>
    <m/>
  </r>
  <r>
    <x v="7762"/>
    <x v="1"/>
    <x v="0"/>
    <m/>
    <m/>
    <m/>
    <m/>
    <m/>
    <s v="http://www.barnet.gov.uk/info/930293/gla_elections/502/gla_elections"/>
    <x v="13"/>
    <m/>
    <m/>
    <m/>
    <m/>
    <m/>
    <m/>
    <m/>
    <m/>
    <m/>
    <m/>
    <m/>
    <m/>
    <m/>
    <m/>
    <m/>
  </r>
  <r>
    <x v="7763"/>
    <x v="0"/>
    <x v="0"/>
    <m/>
    <s v="Query Resolution"/>
    <m/>
    <s v="Enquire"/>
    <m/>
    <s v="http://www.barnet.gov.uk/info/920005/elections_and_results/880/elections_and_results"/>
    <x v="13"/>
    <m/>
    <m/>
    <m/>
    <m/>
    <m/>
    <m/>
    <m/>
    <m/>
    <m/>
    <m/>
    <m/>
    <m/>
    <m/>
    <m/>
    <m/>
  </r>
  <r>
    <x v="7764"/>
    <x v="0"/>
    <x v="0"/>
    <m/>
    <s v="Query Resolution"/>
    <m/>
    <s v="Enquire"/>
    <m/>
    <s v="http://www.barnet.gov.uk/info/920005/elections_and_results/880/elections_and_results"/>
    <x v="13"/>
    <m/>
    <m/>
    <m/>
    <m/>
    <m/>
    <m/>
    <m/>
    <m/>
    <m/>
    <m/>
    <m/>
    <m/>
    <m/>
    <m/>
    <m/>
  </r>
  <r>
    <x v="7765"/>
    <x v="1"/>
    <x v="0"/>
    <m/>
    <m/>
    <m/>
    <m/>
    <m/>
    <s v="http://www.barnet.gov.uk/homepage/249/directory_record?page=Record&amp;did=145644&amp;entry_id=124126"/>
    <x v="4"/>
    <m/>
    <m/>
    <m/>
    <m/>
    <m/>
    <m/>
    <m/>
    <m/>
    <m/>
    <m/>
    <m/>
    <m/>
    <m/>
    <m/>
    <m/>
  </r>
  <r>
    <x v="7766"/>
    <x v="0"/>
    <x v="0"/>
    <m/>
    <m/>
    <m/>
    <m/>
    <m/>
    <s v="http://www.barnet.gov.uk/info/1000/results/546/results"/>
    <x v="13"/>
    <m/>
    <m/>
    <m/>
    <m/>
    <m/>
    <m/>
    <m/>
    <m/>
    <m/>
    <m/>
    <m/>
    <m/>
    <m/>
    <m/>
    <m/>
  </r>
  <r>
    <x v="7767"/>
    <x v="0"/>
    <x v="0"/>
    <m/>
    <m/>
    <m/>
    <s v="Enquire"/>
    <m/>
    <s v="http://www.barnet.gov.uk/news"/>
    <x v="37"/>
    <m/>
    <m/>
    <m/>
    <m/>
    <m/>
    <m/>
    <m/>
    <m/>
    <m/>
    <m/>
    <m/>
    <m/>
    <m/>
    <m/>
    <m/>
  </r>
  <r>
    <x v="7768"/>
    <x v="0"/>
    <x v="0"/>
    <m/>
    <s v="Query Resolution"/>
    <m/>
    <s v="Enquire"/>
    <m/>
    <s v="http://www.barnet.gov.uk/info/920005/elections_and_results/880/elections_and_results"/>
    <x v="13"/>
    <s v="Council elections results not up. info out of date."/>
    <m/>
    <s v="HA88UH"/>
    <s v="25 to 34"/>
    <s v="No"/>
    <s v="Male"/>
    <s v="Indian"/>
    <m/>
    <m/>
    <m/>
    <m/>
    <m/>
    <m/>
    <m/>
    <m/>
  </r>
  <r>
    <x v="7769"/>
    <x v="0"/>
    <x v="0"/>
    <m/>
    <m/>
    <m/>
    <m/>
    <m/>
    <s v="http://www.barnet.gov.uk/info/920005/elections_and_results/880/elections_and_results"/>
    <x v="13"/>
    <m/>
    <m/>
    <m/>
    <m/>
    <m/>
    <m/>
    <m/>
    <m/>
    <m/>
    <m/>
    <m/>
    <m/>
    <m/>
    <m/>
    <m/>
  </r>
  <r>
    <x v="7770"/>
    <x v="0"/>
    <x v="0"/>
    <m/>
    <s v="Query Resolution"/>
    <m/>
    <s v="Enquire"/>
    <m/>
    <s v="http://www.barnet.gov.uk/news/920049/democracy_and_elections"/>
    <x v="37"/>
    <s v="Where are the election results? It  is undemocratic not to have this info available here. If  Brent can manage it, why can't Barnet? Dr. James Coakes"/>
    <m/>
    <s v="NW24DX"/>
    <m/>
    <m/>
    <m/>
    <m/>
    <m/>
    <m/>
    <m/>
    <m/>
    <m/>
    <m/>
    <m/>
    <m/>
  </r>
  <r>
    <x v="7771"/>
    <x v="0"/>
    <x v="0"/>
    <m/>
    <s v="Query Resolution"/>
    <m/>
    <m/>
    <m/>
    <s v="http://www.barnet.gov.uk/info/920005/elections_and_results/880/elections_and_results"/>
    <x v="13"/>
    <m/>
    <m/>
    <m/>
    <m/>
    <m/>
    <m/>
    <m/>
    <m/>
    <m/>
    <m/>
    <m/>
    <m/>
    <m/>
    <m/>
    <m/>
  </r>
  <r>
    <x v="7772"/>
    <x v="0"/>
    <x v="0"/>
    <m/>
    <m/>
    <m/>
    <m/>
    <m/>
    <s v="http://www.barnet.gov.uk/"/>
    <x v="0"/>
    <m/>
    <m/>
    <m/>
    <m/>
    <m/>
    <m/>
    <m/>
    <m/>
    <m/>
    <m/>
    <m/>
    <m/>
    <m/>
    <m/>
    <m/>
  </r>
  <r>
    <x v="7773"/>
    <x v="0"/>
    <x v="0"/>
    <m/>
    <m/>
    <m/>
    <m/>
    <m/>
    <s v="http://www.barnet.gov.uk/info/920005/elections_and_results/880/elections_and_results"/>
    <x v="13"/>
    <m/>
    <m/>
    <m/>
    <m/>
    <m/>
    <m/>
    <m/>
    <m/>
    <m/>
    <m/>
    <m/>
    <m/>
    <m/>
    <m/>
    <m/>
  </r>
  <r>
    <x v="7774"/>
    <x v="0"/>
    <x v="0"/>
    <m/>
    <m/>
    <m/>
    <m/>
    <m/>
    <s v="http://www.barnet.gov.uk/info/920005/elections_and_results/880/elections_and_results"/>
    <x v="13"/>
    <m/>
    <m/>
    <m/>
    <m/>
    <m/>
    <m/>
    <m/>
    <m/>
    <m/>
    <m/>
    <m/>
    <m/>
    <m/>
    <m/>
    <m/>
  </r>
  <r>
    <x v="7775"/>
    <x v="0"/>
    <x v="0"/>
    <m/>
    <m/>
    <m/>
    <m/>
    <m/>
    <s v="http://www.barnet.gov.uk/"/>
    <x v="0"/>
    <m/>
    <m/>
    <m/>
    <m/>
    <m/>
    <m/>
    <m/>
    <m/>
    <m/>
    <m/>
    <m/>
    <m/>
    <m/>
    <m/>
    <m/>
  </r>
  <r>
    <x v="7776"/>
    <x v="0"/>
    <x v="0"/>
    <m/>
    <s v="Advisor/Information"/>
    <m/>
    <s v="Enquire"/>
    <m/>
    <s v="http://www.barnet.gov.uk/info/1000/results/546/results"/>
    <x v="13"/>
    <m/>
    <m/>
    <m/>
    <m/>
    <m/>
    <m/>
    <m/>
    <m/>
    <m/>
    <m/>
    <m/>
    <m/>
    <m/>
    <m/>
    <m/>
  </r>
  <r>
    <x v="7777"/>
    <x v="1"/>
    <x v="0"/>
    <m/>
    <m/>
    <m/>
    <m/>
    <m/>
    <s v="http://www.barnet.gov.uk/info/920005/elections_and_results/880/elections_and_results"/>
    <x v="13"/>
    <m/>
    <m/>
    <m/>
    <m/>
    <m/>
    <m/>
    <m/>
    <m/>
    <m/>
    <m/>
    <m/>
    <m/>
    <m/>
    <m/>
    <m/>
  </r>
  <r>
    <x v="7778"/>
    <x v="0"/>
    <x v="0"/>
    <m/>
    <m/>
    <m/>
    <m/>
    <m/>
    <s v="http://www.barnet.gov.uk/info/920005/elections_and_results/880/elections_and_results"/>
    <x v="13"/>
    <m/>
    <m/>
    <m/>
    <m/>
    <m/>
    <m/>
    <m/>
    <m/>
    <m/>
    <m/>
    <m/>
    <m/>
    <m/>
    <m/>
    <m/>
  </r>
  <r>
    <x v="7779"/>
    <x v="0"/>
    <x v="0"/>
    <m/>
    <s v="Query Resolution"/>
    <m/>
    <s v="Enquire"/>
    <m/>
    <s v="http://www.barnet.gov.uk/site/scripts/google_results.php?q=Chipping%20Barnet&amp;sites[]=barnet_all"/>
    <x v="23"/>
    <s v="Nothing is clear, asked for election results, it is very difficult to navigate the web site."/>
    <m/>
    <s v="EN52ST"/>
    <m/>
    <m/>
    <m/>
    <m/>
    <m/>
    <m/>
    <m/>
    <m/>
    <m/>
    <m/>
    <m/>
    <m/>
  </r>
  <r>
    <x v="7780"/>
    <x v="0"/>
    <x v="0"/>
    <m/>
    <s v="Query Resolution"/>
    <m/>
    <s v="Enquire"/>
    <m/>
    <s v="http://www.barnet.gov.uk/info/920005/elections_and_results/880/elections_and_results"/>
    <x v="13"/>
    <m/>
    <m/>
    <m/>
    <m/>
    <m/>
    <m/>
    <m/>
    <m/>
    <m/>
    <m/>
    <m/>
    <m/>
    <m/>
    <m/>
    <m/>
  </r>
  <r>
    <x v="7781"/>
    <x v="0"/>
    <x v="0"/>
    <m/>
    <s v="Query Resolution"/>
    <m/>
    <s v="Enquire"/>
    <m/>
    <s v="http://www.barnet.gov.uk/info/920005/elections_and_results/880/elections_and_results"/>
    <x v="13"/>
    <m/>
    <m/>
    <m/>
    <m/>
    <m/>
    <m/>
    <m/>
    <m/>
    <m/>
    <m/>
    <m/>
    <m/>
    <m/>
    <m/>
    <m/>
  </r>
  <r>
    <x v="7782"/>
    <x v="0"/>
    <x v="0"/>
    <m/>
    <m/>
    <m/>
    <m/>
    <m/>
    <s v="http://www.barnet.gov.uk/site/?nr=5&amp;page=details&amp;event_id=55"/>
    <x v="23"/>
    <m/>
    <m/>
    <m/>
    <m/>
    <m/>
    <m/>
    <m/>
    <m/>
    <m/>
    <m/>
    <m/>
    <m/>
    <m/>
    <m/>
    <m/>
  </r>
  <r>
    <x v="7783"/>
    <x v="0"/>
    <x v="0"/>
    <m/>
    <m/>
    <m/>
    <m/>
    <m/>
    <s v="http://www.barnet.gov.uk/info/1000/results/546/results"/>
    <x v="13"/>
    <m/>
    <m/>
    <m/>
    <m/>
    <m/>
    <m/>
    <m/>
    <m/>
    <m/>
    <m/>
    <m/>
    <m/>
    <m/>
    <m/>
    <m/>
  </r>
  <r>
    <x v="7784"/>
    <x v="0"/>
    <x v="0"/>
    <m/>
    <s v="Query Resolution"/>
    <m/>
    <s v="Enquire"/>
    <m/>
    <s v="http://www.barnet.gov.uk/news"/>
    <x v="37"/>
    <m/>
    <m/>
    <s v="UB55HQ"/>
    <m/>
    <m/>
    <m/>
    <m/>
    <m/>
    <m/>
    <m/>
    <m/>
    <m/>
    <m/>
    <m/>
    <m/>
  </r>
  <r>
    <x v="7785"/>
    <x v="1"/>
    <x v="1"/>
    <m/>
    <s v="Advisor/Information"/>
    <m/>
    <s v="Report"/>
    <m/>
    <m/>
    <x v="11"/>
    <s v="If you consider my previous reports would be ggreat.we just need your attention to Fairway playground. You need to keep under control the dog fouling on Fairway street, provide a bench and a waste bin in the playground as people and their children dumped the rest of their lunches everywhere in the park. I care about all children that are playing here, not only my own and we don't want rats in this area.thank you."/>
    <m/>
    <s v="NW73HP"/>
    <s v="35 to 44"/>
    <s v="No"/>
    <s v="Female"/>
    <s v="Other White"/>
    <m/>
    <m/>
    <m/>
    <m/>
    <m/>
    <m/>
    <m/>
    <m/>
  </r>
  <r>
    <x v="7786"/>
    <x v="1"/>
    <x v="0"/>
    <m/>
    <m/>
    <m/>
    <m/>
    <m/>
    <s v="http://www.barnet.gov.uk/info/920028/library_volunteers/377/library_volunteers"/>
    <x v="10"/>
    <m/>
    <m/>
    <m/>
    <m/>
    <m/>
    <m/>
    <m/>
    <m/>
    <m/>
    <m/>
    <m/>
    <m/>
    <m/>
    <m/>
    <m/>
  </r>
  <r>
    <x v="7787"/>
    <x v="0"/>
    <x v="0"/>
    <m/>
    <m/>
    <m/>
    <m/>
    <m/>
    <s v="http://www.barnet.gov.uk/news/920005/elections_and_results"/>
    <x v="37"/>
    <m/>
    <m/>
    <m/>
    <m/>
    <m/>
    <m/>
    <m/>
    <m/>
    <m/>
    <m/>
    <m/>
    <m/>
    <m/>
    <m/>
    <m/>
  </r>
  <r>
    <x v="7788"/>
    <x v="0"/>
    <x v="0"/>
    <m/>
    <s v="Query Resolution"/>
    <m/>
    <m/>
    <m/>
    <s v="http://www.barnet.gov.uk/info/1000/results/546/results"/>
    <x v="13"/>
    <m/>
    <m/>
    <s v="NW4"/>
    <m/>
    <m/>
    <m/>
    <m/>
    <m/>
    <m/>
    <m/>
    <m/>
    <m/>
    <m/>
    <m/>
    <m/>
  </r>
  <r>
    <x v="7789"/>
    <x v="1"/>
    <x v="0"/>
    <m/>
    <m/>
    <m/>
    <m/>
    <m/>
    <s v="http://www.barnet.gov.uk/info/1000/results/546/results"/>
    <x v="13"/>
    <m/>
    <m/>
    <m/>
    <m/>
    <m/>
    <m/>
    <m/>
    <m/>
    <m/>
    <m/>
    <m/>
    <m/>
    <m/>
    <m/>
    <m/>
  </r>
  <r>
    <x v="7790"/>
    <x v="1"/>
    <x v="0"/>
    <m/>
    <m/>
    <m/>
    <m/>
    <m/>
    <s v="http://www.barnet.gov.uk/info/1000/results/546/results"/>
    <x v="13"/>
    <m/>
    <m/>
    <m/>
    <m/>
    <m/>
    <m/>
    <m/>
    <m/>
    <m/>
    <m/>
    <m/>
    <m/>
    <m/>
    <m/>
    <m/>
  </r>
  <r>
    <x v="7791"/>
    <x v="0"/>
    <x v="0"/>
    <m/>
    <m/>
    <m/>
    <m/>
    <m/>
    <s v="http://www.barnet.gov.uk/"/>
    <x v="0"/>
    <m/>
    <m/>
    <m/>
    <m/>
    <m/>
    <m/>
    <m/>
    <m/>
    <m/>
    <m/>
    <m/>
    <m/>
    <m/>
    <m/>
    <m/>
  </r>
  <r>
    <x v="7792"/>
    <x v="0"/>
    <x v="0"/>
    <m/>
    <m/>
    <m/>
    <s v="Enquire"/>
    <m/>
    <s v="http://www.barnet.gov.uk/info/1000/results/546/results"/>
    <x v="13"/>
    <m/>
    <m/>
    <m/>
    <m/>
    <m/>
    <m/>
    <m/>
    <m/>
    <m/>
    <m/>
    <m/>
    <m/>
    <m/>
    <m/>
    <m/>
  </r>
  <r>
    <x v="7793"/>
    <x v="0"/>
    <x v="0"/>
    <m/>
    <m/>
    <m/>
    <m/>
    <m/>
    <s v="http://www.barnet.gov.uk/info/920005/elections_and_results/880/elections_and_results"/>
    <x v="13"/>
    <m/>
    <m/>
    <m/>
    <m/>
    <m/>
    <m/>
    <m/>
    <m/>
    <m/>
    <m/>
    <m/>
    <m/>
    <m/>
    <m/>
    <m/>
  </r>
  <r>
    <x v="7794"/>
    <x v="0"/>
    <x v="0"/>
    <m/>
    <m/>
    <m/>
    <m/>
    <m/>
    <s v="http://www.barnet.gov.uk/info/200091/supported_housing_choices/893/supported_housing_choices"/>
    <x v="14"/>
    <m/>
    <m/>
    <m/>
    <m/>
    <m/>
    <m/>
    <m/>
    <m/>
    <m/>
    <m/>
    <m/>
    <m/>
    <m/>
    <m/>
    <m/>
  </r>
  <r>
    <x v="7795"/>
    <x v="0"/>
    <x v="0"/>
    <m/>
    <m/>
    <m/>
    <m/>
    <m/>
    <s v="http://www.barnet.gov.uk/info/1000/results/546/results"/>
    <x v="13"/>
    <m/>
    <m/>
    <m/>
    <m/>
    <m/>
    <m/>
    <m/>
    <m/>
    <m/>
    <m/>
    <m/>
    <m/>
    <m/>
    <m/>
    <m/>
  </r>
  <r>
    <x v="7796"/>
    <x v="0"/>
    <x v="0"/>
    <m/>
    <m/>
    <m/>
    <s v="Enquire"/>
    <m/>
    <s v="http://www.barnet.gov.uk/news/920005/elections_and_results"/>
    <x v="37"/>
    <m/>
    <m/>
    <m/>
    <m/>
    <m/>
    <m/>
    <m/>
    <m/>
    <m/>
    <m/>
    <m/>
    <m/>
    <m/>
    <m/>
    <m/>
  </r>
  <r>
    <x v="7797"/>
    <x v="0"/>
    <x v="0"/>
    <m/>
    <m/>
    <m/>
    <s v="Enquire"/>
    <m/>
    <s v="http://www.barnet.gov.uk/info/920005/elections_and_results/880/elections_and_results"/>
    <x v="13"/>
    <m/>
    <m/>
    <m/>
    <m/>
    <m/>
    <m/>
    <m/>
    <m/>
    <m/>
    <m/>
    <m/>
    <m/>
    <m/>
    <m/>
    <m/>
  </r>
  <r>
    <x v="7798"/>
    <x v="1"/>
    <x v="0"/>
    <m/>
    <m/>
    <m/>
    <m/>
    <m/>
    <s v="http://www.barnet.gov.uk/info/1000/results/546/results"/>
    <x v="13"/>
    <m/>
    <m/>
    <m/>
    <m/>
    <m/>
    <m/>
    <m/>
    <m/>
    <m/>
    <m/>
    <m/>
    <m/>
    <m/>
    <m/>
    <m/>
  </r>
  <r>
    <x v="7799"/>
    <x v="2"/>
    <x v="0"/>
    <m/>
    <m/>
    <m/>
    <m/>
    <m/>
    <s v="http://www.barnet.gov.uk/info/920005/elections_and_results/880/elections_and_results"/>
    <x v="13"/>
    <m/>
    <m/>
    <m/>
    <m/>
    <m/>
    <m/>
    <m/>
    <m/>
    <m/>
    <m/>
    <m/>
    <m/>
    <m/>
    <m/>
    <m/>
  </r>
  <r>
    <x v="7800"/>
    <x v="1"/>
    <x v="0"/>
    <m/>
    <m/>
    <m/>
    <m/>
    <m/>
    <s v="http://www.barnet.gov.uk/info/1000/results/546/results"/>
    <x v="13"/>
    <m/>
    <m/>
    <m/>
    <m/>
    <m/>
    <m/>
    <m/>
    <m/>
    <m/>
    <m/>
    <m/>
    <m/>
    <m/>
    <m/>
    <m/>
  </r>
  <r>
    <x v="7801"/>
    <x v="1"/>
    <x v="0"/>
    <m/>
    <m/>
    <m/>
    <m/>
    <m/>
    <s v="http://www.barnet.gov.uk/info/1000/results/546/results"/>
    <x v="13"/>
    <m/>
    <m/>
    <m/>
    <m/>
    <m/>
    <m/>
    <m/>
    <m/>
    <m/>
    <m/>
    <m/>
    <m/>
    <m/>
    <m/>
    <m/>
  </r>
  <r>
    <x v="7802"/>
    <x v="1"/>
    <x v="0"/>
    <m/>
    <s v="Query Resolution"/>
    <m/>
    <s v="Enquire"/>
    <m/>
    <s v="http://www.barnet.gov.uk/info/1000/results/546/results"/>
    <x v="13"/>
    <m/>
    <m/>
    <m/>
    <m/>
    <m/>
    <m/>
    <m/>
    <m/>
    <m/>
    <m/>
    <m/>
    <m/>
    <m/>
    <m/>
    <m/>
  </r>
  <r>
    <x v="7803"/>
    <x v="1"/>
    <x v="0"/>
    <m/>
    <m/>
    <m/>
    <m/>
    <m/>
    <s v="http://www.barnet.gov.uk/site/scripts/google_advanced.php"/>
    <x v="23"/>
    <m/>
    <m/>
    <m/>
    <m/>
    <m/>
    <m/>
    <m/>
    <m/>
    <m/>
    <m/>
    <m/>
    <m/>
    <m/>
    <m/>
    <m/>
  </r>
  <r>
    <x v="7804"/>
    <x v="2"/>
    <x v="0"/>
    <m/>
    <m/>
    <m/>
    <m/>
    <m/>
    <s v="http://www.barnet.gov.uk/info/920005/elections_and_results/880/elections_and_results"/>
    <x v="13"/>
    <m/>
    <m/>
    <m/>
    <m/>
    <m/>
    <m/>
    <m/>
    <m/>
    <m/>
    <m/>
    <m/>
    <m/>
    <m/>
    <m/>
    <m/>
  </r>
  <r>
    <x v="7805"/>
    <x v="1"/>
    <x v="0"/>
    <m/>
    <m/>
    <m/>
    <m/>
    <m/>
    <s v="http://www.barnet.gov.uk/"/>
    <x v="0"/>
    <m/>
    <m/>
    <m/>
    <m/>
    <m/>
    <m/>
    <m/>
    <m/>
    <m/>
    <m/>
    <m/>
    <m/>
    <m/>
    <m/>
    <m/>
  </r>
  <r>
    <x v="7806"/>
    <x v="0"/>
    <x v="0"/>
    <m/>
    <m/>
    <m/>
    <m/>
    <m/>
    <s v="http://www.barnet.gov.uk/info/920005/elections_and_results/880/elections_and_results"/>
    <x v="13"/>
    <m/>
    <m/>
    <m/>
    <m/>
    <m/>
    <m/>
    <m/>
    <m/>
    <m/>
    <m/>
    <m/>
    <m/>
    <m/>
    <m/>
    <m/>
  </r>
  <r>
    <x v="7807"/>
    <x v="1"/>
    <x v="0"/>
    <m/>
    <m/>
    <m/>
    <m/>
    <m/>
    <s v="http://www.barnet.gov.uk/info/1000/results/546/results"/>
    <x v="13"/>
    <m/>
    <m/>
    <m/>
    <m/>
    <m/>
    <m/>
    <m/>
    <m/>
    <m/>
    <m/>
    <m/>
    <m/>
    <m/>
    <m/>
    <m/>
  </r>
  <r>
    <x v="7808"/>
    <x v="0"/>
    <x v="0"/>
    <m/>
    <m/>
    <m/>
    <m/>
    <m/>
    <s v="http://www.barnet.gov.uk/info/1000/results/546/results"/>
    <x v="13"/>
    <m/>
    <m/>
    <m/>
    <m/>
    <m/>
    <m/>
    <m/>
    <m/>
    <m/>
    <m/>
    <m/>
    <m/>
    <m/>
    <m/>
    <m/>
  </r>
  <r>
    <x v="7809"/>
    <x v="0"/>
    <x v="0"/>
    <m/>
    <m/>
    <m/>
    <s v="Enquire"/>
    <m/>
    <s v="http://www.barnet.gov.uk/info/920005/elections_and_results/880/elections_and_results"/>
    <x v="13"/>
    <m/>
    <m/>
    <m/>
    <m/>
    <m/>
    <m/>
    <m/>
    <m/>
    <m/>
    <m/>
    <m/>
    <m/>
    <m/>
    <m/>
    <m/>
  </r>
  <r>
    <x v="7810"/>
    <x v="0"/>
    <x v="0"/>
    <m/>
    <m/>
    <m/>
    <m/>
    <m/>
    <s v="http://www.barnet.gov.uk/info/920005/elections_and_results/880/elections_and_results"/>
    <x v="13"/>
    <m/>
    <m/>
    <m/>
    <m/>
    <m/>
    <m/>
    <m/>
    <m/>
    <m/>
    <m/>
    <m/>
    <m/>
    <m/>
    <m/>
    <m/>
  </r>
  <r>
    <x v="7811"/>
    <x v="1"/>
    <x v="0"/>
    <m/>
    <s v="Time Taken                            "/>
    <m/>
    <s v="Enquire"/>
    <m/>
    <s v="http://www.barnet.gov.uk/info/1000/results/546/results"/>
    <x v="13"/>
    <m/>
    <m/>
    <s v="N120LT"/>
    <s v="35 to 44"/>
    <s v="No"/>
    <s v="Male"/>
    <s v="Other White"/>
    <m/>
    <m/>
    <m/>
    <m/>
    <m/>
    <m/>
    <m/>
    <m/>
  </r>
  <r>
    <x v="7812"/>
    <x v="0"/>
    <x v="0"/>
    <m/>
    <m/>
    <m/>
    <m/>
    <m/>
    <s v="http://www.barnet.gov.uk/info/920005/elections_and_results/880/elections_and_results"/>
    <x v="13"/>
    <m/>
    <m/>
    <m/>
    <m/>
    <m/>
    <m/>
    <m/>
    <m/>
    <m/>
    <m/>
    <m/>
    <m/>
    <m/>
    <m/>
    <m/>
  </r>
  <r>
    <x v="7813"/>
    <x v="0"/>
    <x v="0"/>
    <m/>
    <m/>
    <m/>
    <m/>
    <m/>
    <s v="http://www.barnet.gov.uk/info/1000/results/546/results"/>
    <x v="13"/>
    <m/>
    <m/>
    <m/>
    <m/>
    <m/>
    <m/>
    <m/>
    <m/>
    <m/>
    <m/>
    <m/>
    <m/>
    <m/>
    <m/>
    <m/>
  </r>
  <r>
    <x v="7814"/>
    <x v="0"/>
    <x v="0"/>
    <m/>
    <s v="Query Resolution"/>
    <m/>
    <s v="Enquire"/>
    <m/>
    <s v="http://www.barnet.gov.uk/info/920005/elections_and_results/880/elections_and_results"/>
    <x v="13"/>
    <m/>
    <m/>
    <m/>
    <m/>
    <m/>
    <m/>
    <m/>
    <m/>
    <m/>
    <m/>
    <m/>
    <m/>
    <m/>
    <m/>
    <m/>
  </r>
  <r>
    <x v="7815"/>
    <x v="1"/>
    <x v="0"/>
    <m/>
    <m/>
    <m/>
    <m/>
    <m/>
    <s v="http://www.barnet.gov.uk/info/1000/results/546/results"/>
    <x v="13"/>
    <m/>
    <m/>
    <m/>
    <m/>
    <m/>
    <m/>
    <m/>
    <m/>
    <m/>
    <m/>
    <m/>
    <m/>
    <m/>
    <m/>
    <m/>
  </r>
  <r>
    <x v="7816"/>
    <x v="0"/>
    <x v="0"/>
    <m/>
    <s v="Query Resolution"/>
    <m/>
    <s v="Enquire"/>
    <m/>
    <s v="http://www.barnet.gov.uk/info/920005/elections_and_results/880/elections_and_results"/>
    <x v="13"/>
    <s v="I wanted the Local Election Results - it is now 10.15 and I know some of them are out  - but not on the Barnet websigte!!!!!!!!!!!!!!!!"/>
    <m/>
    <m/>
    <m/>
    <m/>
    <m/>
    <m/>
    <m/>
    <m/>
    <m/>
    <m/>
    <m/>
    <m/>
    <m/>
    <m/>
  </r>
  <r>
    <x v="7817"/>
    <x v="0"/>
    <x v="0"/>
    <m/>
    <m/>
    <m/>
    <m/>
    <m/>
    <s v="http://www.barnet.gov.uk/site/scripts/google_results.php?q=barnet+council+election+result"/>
    <x v="9"/>
    <m/>
    <m/>
    <m/>
    <m/>
    <m/>
    <m/>
    <m/>
    <m/>
    <m/>
    <m/>
    <m/>
    <m/>
    <m/>
    <m/>
    <m/>
  </r>
  <r>
    <x v="7818"/>
    <x v="0"/>
    <x v="0"/>
    <m/>
    <m/>
    <m/>
    <m/>
    <m/>
    <s v="http://www.barnet.gov.uk/info/1000/results/546/results"/>
    <x v="13"/>
    <m/>
    <m/>
    <m/>
    <m/>
    <m/>
    <m/>
    <m/>
    <m/>
    <m/>
    <m/>
    <m/>
    <m/>
    <m/>
    <m/>
    <m/>
  </r>
  <r>
    <x v="7819"/>
    <x v="0"/>
    <x v="0"/>
    <m/>
    <m/>
    <m/>
    <m/>
    <m/>
    <s v="http://www.barnet.gov.uk/info/920005/elections_and_results/880/elections_and_results"/>
    <x v="13"/>
    <m/>
    <m/>
    <m/>
    <m/>
    <m/>
    <m/>
    <m/>
    <m/>
    <m/>
    <m/>
    <m/>
    <m/>
    <m/>
    <m/>
    <m/>
  </r>
  <r>
    <x v="7820"/>
    <x v="2"/>
    <x v="0"/>
    <m/>
    <m/>
    <m/>
    <m/>
    <m/>
    <s v="http://www.barnet.gov.uk/info/1000/results/546/results"/>
    <x v="13"/>
    <m/>
    <m/>
    <m/>
    <m/>
    <m/>
    <m/>
    <m/>
    <m/>
    <m/>
    <m/>
    <m/>
    <m/>
    <m/>
    <m/>
    <m/>
  </r>
  <r>
    <x v="7821"/>
    <x v="1"/>
    <x v="0"/>
    <m/>
    <m/>
    <m/>
    <m/>
    <m/>
    <s v="http://www.barnet.gov.uk/info/1000/results/546/results"/>
    <x v="13"/>
    <m/>
    <m/>
    <m/>
    <m/>
    <m/>
    <m/>
    <m/>
    <m/>
    <m/>
    <m/>
    <m/>
    <m/>
    <m/>
    <m/>
    <m/>
  </r>
  <r>
    <x v="7822"/>
    <x v="0"/>
    <x v="0"/>
    <m/>
    <m/>
    <m/>
    <m/>
    <m/>
    <s v="http://www.barnet.gov.uk/info/920005/elections_and_results/880/elections_and_results"/>
    <x v="13"/>
    <m/>
    <m/>
    <m/>
    <m/>
    <m/>
    <m/>
    <m/>
    <m/>
    <m/>
    <m/>
    <m/>
    <m/>
    <m/>
    <m/>
    <m/>
  </r>
  <r>
    <x v="7823"/>
    <x v="2"/>
    <x v="0"/>
    <m/>
    <m/>
    <m/>
    <m/>
    <m/>
    <s v="http://www.barnet.gov.uk/info/1000/results/546/results"/>
    <x v="13"/>
    <m/>
    <m/>
    <m/>
    <m/>
    <m/>
    <m/>
    <m/>
    <m/>
    <m/>
    <m/>
    <m/>
    <m/>
    <m/>
    <m/>
    <m/>
  </r>
  <r>
    <x v="7824"/>
    <x v="0"/>
    <x v="0"/>
    <m/>
    <m/>
    <m/>
    <m/>
    <m/>
    <s v="http://www.barnet.gov.uk/info/1000/results/546/results"/>
    <x v="13"/>
    <m/>
    <m/>
    <m/>
    <m/>
    <m/>
    <m/>
    <m/>
    <m/>
    <m/>
    <m/>
    <m/>
    <m/>
    <m/>
    <m/>
    <m/>
  </r>
  <r>
    <x v="7825"/>
    <x v="0"/>
    <x v="0"/>
    <m/>
    <m/>
    <m/>
    <s v="Enquire"/>
    <m/>
    <s v="http://www.barnet.gov.uk/info/920005/elections_and_results/880/elections_and_results"/>
    <x v="13"/>
    <m/>
    <m/>
    <m/>
    <m/>
    <m/>
    <m/>
    <m/>
    <m/>
    <m/>
    <m/>
    <m/>
    <m/>
    <m/>
    <m/>
    <m/>
  </r>
  <r>
    <x v="7826"/>
    <x v="1"/>
    <x v="0"/>
    <m/>
    <m/>
    <m/>
    <m/>
    <m/>
    <s v="http://www.barnet.gov.uk/info/1000/results/546/results"/>
    <x v="13"/>
    <m/>
    <m/>
    <m/>
    <m/>
    <m/>
    <m/>
    <m/>
    <m/>
    <m/>
    <m/>
    <m/>
    <m/>
    <m/>
    <m/>
    <m/>
  </r>
  <r>
    <x v="7827"/>
    <x v="2"/>
    <x v="0"/>
    <m/>
    <m/>
    <m/>
    <m/>
    <m/>
    <s v="http://www.barnet.gov.uk/info/1000/results/546/results"/>
    <x v="13"/>
    <m/>
    <m/>
    <m/>
    <m/>
    <m/>
    <m/>
    <m/>
    <m/>
    <m/>
    <m/>
    <m/>
    <m/>
    <m/>
    <m/>
    <m/>
  </r>
  <r>
    <x v="7828"/>
    <x v="2"/>
    <x v="0"/>
    <m/>
    <m/>
    <m/>
    <m/>
    <m/>
    <s v="http://www.barnet.gov.uk/?tab_nr=2&amp;my_postcode=&amp;ward_id=1"/>
    <x v="23"/>
    <m/>
    <m/>
    <m/>
    <m/>
    <m/>
    <m/>
    <m/>
    <m/>
    <m/>
    <m/>
    <m/>
    <m/>
    <m/>
    <m/>
    <m/>
  </r>
  <r>
    <x v="7829"/>
    <x v="0"/>
    <x v="0"/>
    <m/>
    <s v="Time Taken                            "/>
    <m/>
    <s v="Enquire"/>
    <m/>
    <s v="http://www.barnet.gov.uk/info/287/direct_payments/564/direct_payments"/>
    <x v="14"/>
    <m/>
    <m/>
    <s v="N102PD"/>
    <m/>
    <m/>
    <m/>
    <m/>
    <m/>
    <m/>
    <m/>
    <m/>
    <m/>
    <m/>
    <m/>
    <m/>
  </r>
  <r>
    <x v="7830"/>
    <x v="1"/>
    <x v="0"/>
    <m/>
    <m/>
    <m/>
    <m/>
    <m/>
    <s v="http://www.barnet.gov.uk/info/1000/results/546/results"/>
    <x v="13"/>
    <m/>
    <m/>
    <m/>
    <m/>
    <m/>
    <m/>
    <m/>
    <m/>
    <m/>
    <m/>
    <m/>
    <m/>
    <m/>
    <m/>
    <m/>
  </r>
  <r>
    <x v="7831"/>
    <x v="0"/>
    <x v="0"/>
    <m/>
    <m/>
    <m/>
    <s v="Enquire"/>
    <m/>
    <s v="http://www.barnet.gov.uk/info/1000/results/546/results"/>
    <x v="13"/>
    <m/>
    <m/>
    <m/>
    <m/>
    <m/>
    <m/>
    <m/>
    <m/>
    <m/>
    <m/>
    <m/>
    <m/>
    <m/>
    <m/>
    <m/>
  </r>
  <r>
    <x v="7832"/>
    <x v="0"/>
    <x v="0"/>
    <m/>
    <s v="Query Resolution"/>
    <m/>
    <s v="Enquire"/>
    <m/>
    <s v="http://www.barnet.gov.uk/info/1000/results/546/results"/>
    <x v="13"/>
    <m/>
    <m/>
    <m/>
    <m/>
    <m/>
    <m/>
    <m/>
    <m/>
    <m/>
    <m/>
    <m/>
    <m/>
    <m/>
    <m/>
    <m/>
  </r>
  <r>
    <x v="7833"/>
    <x v="0"/>
    <x v="0"/>
    <m/>
    <s v="Query Resolution"/>
    <m/>
    <s v="Enquire"/>
    <m/>
    <s v="http://www.barnet.gov.uk/info/1000/results/546/results"/>
    <x v="13"/>
    <s v="This page is probably the most important one on the entire website today, however an error message is showing:  &quot;Sorry, this document is no longer available&quot;?! ON ELECTION RESULTS DAY? Why bother having a website at all?"/>
    <m/>
    <s v="NW73QE"/>
    <m/>
    <m/>
    <m/>
    <m/>
    <m/>
    <m/>
    <m/>
    <m/>
    <m/>
    <m/>
    <m/>
    <m/>
  </r>
  <r>
    <x v="7834"/>
    <x v="0"/>
    <x v="0"/>
    <m/>
    <m/>
    <m/>
    <m/>
    <m/>
    <s v="http://www.barnet.gov.uk/info/920005/elections_and_results/880/elections_and_results"/>
    <x v="13"/>
    <m/>
    <m/>
    <m/>
    <m/>
    <m/>
    <m/>
    <m/>
    <m/>
    <m/>
    <m/>
    <m/>
    <m/>
    <m/>
    <m/>
    <m/>
  </r>
  <r>
    <x v="7835"/>
    <x v="0"/>
    <x v="0"/>
    <m/>
    <m/>
    <m/>
    <s v="Enquire"/>
    <m/>
    <s v="http://www.barnet.gov.uk/info/920005/elections_and_results/880/elections_and_results"/>
    <x v="13"/>
    <m/>
    <m/>
    <m/>
    <m/>
    <m/>
    <m/>
    <m/>
    <m/>
    <m/>
    <m/>
    <m/>
    <m/>
    <m/>
    <m/>
    <m/>
  </r>
  <r>
    <x v="7836"/>
    <x v="0"/>
    <x v="0"/>
    <m/>
    <m/>
    <m/>
    <m/>
    <m/>
    <s v="http://www.barnet.gov.uk/info/1000/results/546/results"/>
    <x v="13"/>
    <m/>
    <m/>
    <m/>
    <m/>
    <m/>
    <m/>
    <m/>
    <m/>
    <m/>
    <m/>
    <m/>
    <m/>
    <m/>
    <m/>
    <m/>
  </r>
  <r>
    <x v="7837"/>
    <x v="0"/>
    <x v="0"/>
    <m/>
    <s v="Query Resolution"/>
    <m/>
    <s v="Enquire"/>
    <m/>
    <s v="http://www.barnet.gov.uk/info/1000/results/546/results"/>
    <x v="13"/>
    <m/>
    <m/>
    <m/>
    <m/>
    <m/>
    <m/>
    <m/>
    <m/>
    <m/>
    <m/>
    <m/>
    <m/>
    <m/>
    <m/>
    <m/>
  </r>
  <r>
    <x v="7838"/>
    <x v="0"/>
    <x v="0"/>
    <m/>
    <s v="Query Resolution"/>
    <m/>
    <s v="Report"/>
    <m/>
    <s v="http://www.barnet.gov.uk/info/920005/elections_and_results/880/elections_and_results"/>
    <x v="13"/>
    <m/>
    <m/>
    <m/>
    <m/>
    <m/>
    <m/>
    <m/>
    <m/>
    <m/>
    <m/>
    <m/>
    <m/>
    <m/>
    <m/>
    <m/>
  </r>
  <r>
    <x v="7839"/>
    <x v="0"/>
    <x v="0"/>
    <m/>
    <s v="Query Resolution"/>
    <m/>
    <s v="Enquire"/>
    <m/>
    <s v="http://www.barnet.gov.uk/"/>
    <x v="0"/>
    <m/>
    <m/>
    <m/>
    <m/>
    <m/>
    <m/>
    <m/>
    <m/>
    <m/>
    <m/>
    <m/>
    <m/>
    <m/>
    <m/>
    <m/>
  </r>
  <r>
    <x v="7840"/>
    <x v="0"/>
    <x v="0"/>
    <m/>
    <m/>
    <m/>
    <s v="Notify"/>
    <m/>
    <s v="http://www.barnet.gov.uk/info/1000/results/546/results"/>
    <x v="13"/>
    <m/>
    <m/>
    <m/>
    <m/>
    <m/>
    <m/>
    <m/>
    <m/>
    <m/>
    <m/>
    <m/>
    <m/>
    <m/>
    <m/>
    <m/>
  </r>
  <r>
    <x v="7841"/>
    <x v="0"/>
    <x v="0"/>
    <m/>
    <m/>
    <m/>
    <m/>
    <m/>
    <s v="http://www.barnet.gov.uk/info/920005/elections_and_results/880/elections_and_results"/>
    <x v="13"/>
    <m/>
    <m/>
    <m/>
    <m/>
    <m/>
    <m/>
    <m/>
    <m/>
    <m/>
    <m/>
    <m/>
    <m/>
    <m/>
    <m/>
    <m/>
  </r>
  <r>
    <x v="7842"/>
    <x v="2"/>
    <x v="0"/>
    <m/>
    <s v="Advisor/Information"/>
    <m/>
    <s v="Enquire"/>
    <m/>
    <s v="http://www.barnet.gov.uk/info/1000/results/546/results"/>
    <x v="13"/>
    <m/>
    <m/>
    <m/>
    <m/>
    <m/>
    <m/>
    <m/>
    <m/>
    <m/>
    <m/>
    <m/>
    <m/>
    <m/>
    <m/>
    <m/>
  </r>
  <r>
    <x v="7843"/>
    <x v="0"/>
    <x v="0"/>
    <m/>
    <m/>
    <m/>
    <m/>
    <m/>
    <s v="http://www.barnet.gov.uk/homepage/286/bin_collection_dates?categoryID=1130&amp;postcode=NW4+1PP&amp;uprn=200149076"/>
    <x v="11"/>
    <m/>
    <m/>
    <m/>
    <m/>
    <m/>
    <m/>
    <m/>
    <m/>
    <m/>
    <m/>
    <m/>
    <m/>
    <m/>
    <m/>
    <m/>
  </r>
  <r>
    <x v="7844"/>
    <x v="0"/>
    <x v="0"/>
    <m/>
    <m/>
    <m/>
    <m/>
    <m/>
    <s v="http://www.barnet.gov.uk/homepage/286/bin_collection_dates?categoryID=1130&amp;postcode=NW4+1PP&amp;uprn=200149076"/>
    <x v="11"/>
    <m/>
    <m/>
    <m/>
    <m/>
    <m/>
    <m/>
    <m/>
    <m/>
    <m/>
    <m/>
    <m/>
    <m/>
    <m/>
    <m/>
    <m/>
  </r>
  <r>
    <x v="7845"/>
    <x v="0"/>
    <x v="0"/>
    <m/>
    <s v="Query Resolution"/>
    <m/>
    <m/>
    <m/>
    <s v="http://www.barnet.gov.uk/homepage/286/bin_collection_dates?categoryID=1130&amp;postcode=NW4+1PP&amp;uprn=200149076"/>
    <x v="11"/>
    <m/>
    <m/>
    <m/>
    <m/>
    <m/>
    <m/>
    <m/>
    <m/>
    <m/>
    <m/>
    <m/>
    <m/>
    <m/>
    <m/>
    <m/>
  </r>
  <r>
    <x v="7846"/>
    <x v="0"/>
    <x v="0"/>
    <m/>
    <s v="Query Resolution"/>
    <m/>
    <s v="Enquire"/>
    <m/>
    <s v="http://www.barnet.gov.uk/info/920005/elections_and_results/880/elections_and_results"/>
    <x v="13"/>
    <m/>
    <m/>
    <m/>
    <m/>
    <m/>
    <m/>
    <m/>
    <m/>
    <m/>
    <m/>
    <m/>
    <m/>
    <m/>
    <m/>
    <m/>
  </r>
  <r>
    <x v="7847"/>
    <x v="0"/>
    <x v="0"/>
    <m/>
    <m/>
    <m/>
    <m/>
    <m/>
    <s v="http://www.barnet.gov.uk/"/>
    <x v="0"/>
    <m/>
    <m/>
    <m/>
    <m/>
    <m/>
    <m/>
    <m/>
    <m/>
    <m/>
    <m/>
    <m/>
    <m/>
    <m/>
    <m/>
    <m/>
  </r>
  <r>
    <x v="7848"/>
    <x v="2"/>
    <x v="0"/>
    <m/>
    <m/>
    <m/>
    <m/>
    <m/>
    <s v="http://www.barnet.gov.uk/info/1000/results/546/results"/>
    <x v="13"/>
    <m/>
    <m/>
    <m/>
    <m/>
    <m/>
    <m/>
    <m/>
    <m/>
    <m/>
    <m/>
    <m/>
    <m/>
    <m/>
    <m/>
    <m/>
  </r>
  <r>
    <x v="7849"/>
    <x v="2"/>
    <x v="0"/>
    <m/>
    <m/>
    <m/>
    <m/>
    <m/>
    <s v="http://www.barnet.gov.uk/homepage/249/directory_record?did=145669&amp;entry_id=19530"/>
    <x v="4"/>
    <m/>
    <m/>
    <m/>
    <m/>
    <m/>
    <m/>
    <m/>
    <m/>
    <m/>
    <m/>
    <m/>
    <m/>
    <m/>
    <m/>
    <m/>
  </r>
  <r>
    <x v="7850"/>
    <x v="0"/>
    <x v="0"/>
    <m/>
    <m/>
    <m/>
    <m/>
    <m/>
    <s v="http://www.barnet.gov.uk/downloads/download/1357/statement_of_persons_nominated_-_local_and_european_elections_may_2014"/>
    <x v="39"/>
    <m/>
    <m/>
    <m/>
    <m/>
    <m/>
    <m/>
    <m/>
    <m/>
    <m/>
    <m/>
    <m/>
    <m/>
    <m/>
    <m/>
    <m/>
  </r>
  <r>
    <x v="7851"/>
    <x v="0"/>
    <x v="0"/>
    <m/>
    <m/>
    <m/>
    <m/>
    <m/>
    <s v="http://www.barnet.gov.uk/info/920005/elections_and_results/880/elections_and_results"/>
    <x v="13"/>
    <m/>
    <m/>
    <m/>
    <m/>
    <m/>
    <m/>
    <m/>
    <m/>
    <m/>
    <m/>
    <m/>
    <m/>
    <m/>
    <m/>
    <m/>
  </r>
  <r>
    <x v="7852"/>
    <x v="0"/>
    <x v="0"/>
    <m/>
    <m/>
    <m/>
    <m/>
    <m/>
    <s v="http://www.barnet.gov.uk/info/61/council_tax_banding_and_valuation/685/council_tax_banding_and_valuation"/>
    <x v="21"/>
    <m/>
    <m/>
    <m/>
    <m/>
    <m/>
    <m/>
    <m/>
    <m/>
    <m/>
    <m/>
    <m/>
    <m/>
    <m/>
    <m/>
    <m/>
  </r>
  <r>
    <x v="7853"/>
    <x v="0"/>
    <x v="0"/>
    <m/>
    <s v="Time Taken                            "/>
    <m/>
    <m/>
    <m/>
    <s v="http://www.barnet.gov.uk/info/920005/elections_and_results/880/elections_and_results"/>
    <x v="13"/>
    <m/>
    <m/>
    <m/>
    <m/>
    <m/>
    <m/>
    <m/>
    <m/>
    <m/>
    <m/>
    <m/>
    <m/>
    <m/>
    <m/>
    <m/>
  </r>
  <r>
    <x v="7854"/>
    <x v="0"/>
    <x v="0"/>
    <m/>
    <s v="Query Resolution"/>
    <m/>
    <s v="Enquire"/>
    <m/>
    <s v="http://www.barnet.gov.uk/info/920005/elections_and_results/880/elections_and_results"/>
    <x v="13"/>
    <m/>
    <m/>
    <m/>
    <m/>
    <m/>
    <m/>
    <m/>
    <m/>
    <m/>
    <m/>
    <m/>
    <m/>
    <m/>
    <m/>
    <m/>
  </r>
  <r>
    <x v="7855"/>
    <x v="0"/>
    <x v="0"/>
    <m/>
    <m/>
    <m/>
    <m/>
    <m/>
    <s v="http://www.barnet.gov.uk/info/1000/results/546/results"/>
    <x v="13"/>
    <m/>
    <m/>
    <m/>
    <m/>
    <m/>
    <m/>
    <m/>
    <m/>
    <m/>
    <m/>
    <m/>
    <m/>
    <m/>
    <m/>
    <m/>
  </r>
  <r>
    <x v="7856"/>
    <x v="0"/>
    <x v="0"/>
    <m/>
    <m/>
    <m/>
    <m/>
    <m/>
    <s v="http://www.barnet.gov.uk/info/920005/elections_and_results/880/elections_and_results"/>
    <x v="13"/>
    <m/>
    <m/>
    <m/>
    <m/>
    <m/>
    <m/>
    <m/>
    <m/>
    <m/>
    <m/>
    <m/>
    <m/>
    <m/>
    <m/>
    <m/>
  </r>
  <r>
    <x v="7857"/>
    <x v="0"/>
    <x v="0"/>
    <m/>
    <s v="Query Resolution"/>
    <m/>
    <s v="Pay"/>
    <m/>
    <s v="http://www.barnet.gov.uk/info/894/in-year_school_admissions/657/in-year_school_admissions"/>
    <x v="7"/>
    <s v="poo for you to eat"/>
    <m/>
    <s v="POOFORYOU"/>
    <s v="Under 18"/>
    <m/>
    <s v="Prefer not to say"/>
    <m/>
    <m/>
    <m/>
    <m/>
    <m/>
    <m/>
    <m/>
    <m/>
    <m/>
  </r>
  <r>
    <x v="7858"/>
    <x v="0"/>
    <x v="0"/>
    <m/>
    <m/>
    <m/>
    <m/>
    <m/>
    <s v="http://www.barnet.gov.uk/info/1000/results/546/results"/>
    <x v="13"/>
    <m/>
    <m/>
    <m/>
    <m/>
    <m/>
    <m/>
    <m/>
    <m/>
    <m/>
    <m/>
    <m/>
    <m/>
    <m/>
    <m/>
    <m/>
  </r>
  <r>
    <x v="7859"/>
    <x v="1"/>
    <x v="0"/>
    <m/>
    <s v="Time Taken                            "/>
    <m/>
    <m/>
    <m/>
    <s v="http://www.barnet.gov.uk/site/scripts/documents.php?categoryID=920013"/>
    <x v="7"/>
    <m/>
    <m/>
    <s v="WEFWEF"/>
    <s v="Under 18"/>
    <s v="Prefer not to say"/>
    <s v="Male"/>
    <s v="Prefer not to say"/>
    <m/>
    <m/>
    <m/>
    <m/>
    <m/>
    <m/>
    <m/>
    <m/>
  </r>
  <r>
    <x v="7860"/>
    <x v="0"/>
    <x v="0"/>
    <m/>
    <m/>
    <m/>
    <m/>
    <m/>
    <s v="http://www.barnet.gov.uk/info/920005/elections_and_results/880/elections_and_results"/>
    <x v="13"/>
    <m/>
    <m/>
    <m/>
    <m/>
    <m/>
    <m/>
    <m/>
    <m/>
    <m/>
    <m/>
    <m/>
    <m/>
    <m/>
    <m/>
    <m/>
  </r>
  <r>
    <x v="7861"/>
    <x v="1"/>
    <x v="0"/>
    <m/>
    <s v="Time Taken                            "/>
    <m/>
    <s v="Pay"/>
    <m/>
    <s v="http://www.barnet.gov.uk/"/>
    <x v="0"/>
    <m/>
    <m/>
    <s v="NW71JG"/>
    <m/>
    <m/>
    <m/>
    <m/>
    <m/>
    <m/>
    <m/>
    <m/>
    <m/>
    <m/>
    <m/>
    <m/>
  </r>
  <r>
    <x v="7862"/>
    <x v="0"/>
    <x v="0"/>
    <m/>
    <s v="Query Resolution"/>
    <m/>
    <m/>
    <m/>
    <s v="http://www.barnet.gov.uk/info/920005/elections_and_results/880/elections_and_results"/>
    <x v="13"/>
    <m/>
    <m/>
    <m/>
    <m/>
    <m/>
    <m/>
    <m/>
    <m/>
    <m/>
    <m/>
    <m/>
    <m/>
    <m/>
    <m/>
    <m/>
  </r>
  <r>
    <x v="7863"/>
    <x v="0"/>
    <x v="0"/>
    <m/>
    <m/>
    <m/>
    <m/>
    <m/>
    <s v="http://www.barnet.gov.uk/"/>
    <x v="0"/>
    <m/>
    <m/>
    <m/>
    <m/>
    <m/>
    <m/>
    <m/>
    <m/>
    <m/>
    <m/>
    <m/>
    <m/>
    <m/>
    <m/>
    <m/>
  </r>
  <r>
    <x v="7864"/>
    <x v="0"/>
    <x v="0"/>
    <m/>
    <m/>
    <m/>
    <m/>
    <m/>
    <s v="http://www.barnet.gov.uk/news/920005/elections_and_results"/>
    <x v="37"/>
    <m/>
    <m/>
    <m/>
    <m/>
    <m/>
    <m/>
    <m/>
    <m/>
    <m/>
    <m/>
    <m/>
    <m/>
    <m/>
    <m/>
    <m/>
  </r>
  <r>
    <x v="7865"/>
    <x v="0"/>
    <x v="0"/>
    <m/>
    <s v="Time Taken                            "/>
    <m/>
    <s v="Enquire"/>
    <m/>
    <s v="http://www.barnet.gov.uk/info/1000/results/546/results"/>
    <x v="13"/>
    <m/>
    <m/>
    <m/>
    <m/>
    <m/>
    <m/>
    <m/>
    <m/>
    <m/>
    <m/>
    <m/>
    <m/>
    <m/>
    <m/>
    <m/>
  </r>
  <r>
    <x v="7866"/>
    <x v="1"/>
    <x v="0"/>
    <m/>
    <m/>
    <m/>
    <m/>
    <m/>
    <s v="http://www.barnet.gov.uk/site/scripts/google_results.php?q=Election%20results&amp;sites[]=barnet_information"/>
    <x v="23"/>
    <m/>
    <m/>
    <m/>
    <m/>
    <m/>
    <m/>
    <m/>
    <m/>
    <m/>
    <m/>
    <m/>
    <m/>
    <m/>
    <m/>
    <m/>
  </r>
  <r>
    <x v="7867"/>
    <x v="0"/>
    <x v="0"/>
    <m/>
    <s v="Decision"/>
    <m/>
    <m/>
    <m/>
    <s v="http://www.barnet.gov.uk/info/200028/council_tax/654/council_tax"/>
    <x v="21"/>
    <m/>
    <m/>
    <s v="N31RG"/>
    <s v="75 and over"/>
    <s v="Prefer not to say"/>
    <s v="Prefer not to say"/>
    <s v="African"/>
    <m/>
    <m/>
    <m/>
    <m/>
    <m/>
    <m/>
    <m/>
    <m/>
  </r>
  <r>
    <x v="7868"/>
    <x v="0"/>
    <x v="0"/>
    <m/>
    <m/>
    <m/>
    <m/>
    <m/>
    <s v="http://www.barnet.gov.uk/info/920005/elections_and_results/880/elections_and_results"/>
    <x v="13"/>
    <m/>
    <m/>
    <m/>
    <m/>
    <m/>
    <m/>
    <m/>
    <m/>
    <m/>
    <m/>
    <m/>
    <m/>
    <m/>
    <m/>
    <m/>
  </r>
  <r>
    <x v="7869"/>
    <x v="0"/>
    <x v="0"/>
    <m/>
    <m/>
    <m/>
    <m/>
    <m/>
    <s v="http://www.barnet.gov.uk/"/>
    <x v="0"/>
    <m/>
    <m/>
    <m/>
    <m/>
    <m/>
    <m/>
    <m/>
    <m/>
    <m/>
    <m/>
    <m/>
    <m/>
    <m/>
    <m/>
    <m/>
  </r>
  <r>
    <x v="7870"/>
    <x v="1"/>
    <x v="0"/>
    <m/>
    <m/>
    <m/>
    <m/>
    <m/>
    <s v="http://www.barnet.gov.uk/homepage/249/directory_record?page=Record&amp;did=145654&amp;entry_id=134005"/>
    <x v="4"/>
    <m/>
    <m/>
    <m/>
    <m/>
    <m/>
    <m/>
    <m/>
    <m/>
    <m/>
    <m/>
    <m/>
    <m/>
    <m/>
    <m/>
    <m/>
  </r>
  <r>
    <x v="7871"/>
    <x v="0"/>
    <x v="0"/>
    <m/>
    <m/>
    <m/>
    <m/>
    <m/>
    <s v="http://www.barnet.gov.uk/info/920005/elections_and_results/880/elections_and_results"/>
    <x v="13"/>
    <m/>
    <m/>
    <m/>
    <m/>
    <m/>
    <m/>
    <m/>
    <m/>
    <m/>
    <m/>
    <m/>
    <m/>
    <m/>
    <m/>
    <m/>
  </r>
  <r>
    <x v="7872"/>
    <x v="0"/>
    <x v="0"/>
    <m/>
    <s v="Query Resolution"/>
    <m/>
    <s v="Enquire"/>
    <m/>
    <s v="http://www.barnet.gov.uk/downloads/download/485/local_government_election_results_may_2010"/>
    <x v="39"/>
    <m/>
    <m/>
    <m/>
    <m/>
    <m/>
    <m/>
    <m/>
    <m/>
    <m/>
    <m/>
    <m/>
    <m/>
    <m/>
    <m/>
    <m/>
  </r>
  <r>
    <x v="7873"/>
    <x v="0"/>
    <x v="0"/>
    <m/>
    <s v="Query Resolution"/>
    <m/>
    <s v="Enquire"/>
    <m/>
    <s v="http://www.barnet.gov.uk/info/920005/elections_and_results/880/elections_and_results"/>
    <x v="13"/>
    <m/>
    <m/>
    <m/>
    <m/>
    <m/>
    <m/>
    <m/>
    <m/>
    <m/>
    <m/>
    <m/>
    <m/>
    <m/>
    <m/>
    <m/>
  </r>
  <r>
    <x v="7874"/>
    <x v="0"/>
    <x v="0"/>
    <m/>
    <s v="Query Resolution"/>
    <m/>
    <m/>
    <m/>
    <s v="http://www.barnet.gov.uk/info/1000/results/546/results"/>
    <x v="13"/>
    <m/>
    <m/>
    <m/>
    <m/>
    <m/>
    <m/>
    <m/>
    <m/>
    <m/>
    <m/>
    <m/>
    <m/>
    <m/>
    <m/>
    <m/>
  </r>
  <r>
    <x v="7875"/>
    <x v="0"/>
    <x v="0"/>
    <m/>
    <m/>
    <m/>
    <m/>
    <m/>
    <s v="http://www.barnet.gov.uk/info/920005/elections_and_results/880/elections_and_results"/>
    <x v="13"/>
    <m/>
    <m/>
    <m/>
    <m/>
    <m/>
    <m/>
    <m/>
    <m/>
    <m/>
    <m/>
    <m/>
    <m/>
    <m/>
    <m/>
    <m/>
  </r>
  <r>
    <x v="7876"/>
    <x v="0"/>
    <x v="0"/>
    <m/>
    <m/>
    <m/>
    <m/>
    <m/>
    <s v="http://www.barnet.gov.uk/info/920005/elections_and_results/880/elections_and_results"/>
    <x v="13"/>
    <m/>
    <m/>
    <m/>
    <m/>
    <m/>
    <m/>
    <m/>
    <m/>
    <m/>
    <m/>
    <m/>
    <m/>
    <m/>
    <m/>
    <m/>
  </r>
  <r>
    <x v="7877"/>
    <x v="0"/>
    <x v="0"/>
    <m/>
    <s v="Query Resolution"/>
    <m/>
    <s v="Enquire"/>
    <m/>
    <s v="http://www.barnet.gov.uk/info/920005/elections_and_results/880/elections_and_results"/>
    <x v="13"/>
    <m/>
    <m/>
    <m/>
    <m/>
    <m/>
    <m/>
    <m/>
    <m/>
    <m/>
    <m/>
    <m/>
    <m/>
    <m/>
    <m/>
    <m/>
  </r>
  <r>
    <x v="7878"/>
    <x v="0"/>
    <x v="0"/>
    <m/>
    <m/>
    <m/>
    <m/>
    <m/>
    <s v="http://www.barnet.gov.uk/"/>
    <x v="0"/>
    <m/>
    <m/>
    <m/>
    <m/>
    <m/>
    <m/>
    <m/>
    <m/>
    <m/>
    <m/>
    <m/>
    <m/>
    <m/>
    <m/>
    <m/>
  </r>
  <r>
    <x v="7879"/>
    <x v="1"/>
    <x v="0"/>
    <m/>
    <m/>
    <m/>
    <m/>
    <m/>
    <s v="http://www.barnet.gov.uk/info/920005/elections_and_results/880/elections_and_results"/>
    <x v="13"/>
    <m/>
    <m/>
    <m/>
    <m/>
    <m/>
    <m/>
    <m/>
    <m/>
    <m/>
    <m/>
    <m/>
    <m/>
    <m/>
    <m/>
    <m/>
  </r>
  <r>
    <x v="7880"/>
    <x v="0"/>
    <x v="0"/>
    <m/>
    <m/>
    <m/>
    <m/>
    <m/>
    <s v="http://www.barnet.gov.uk/"/>
    <x v="0"/>
    <m/>
    <m/>
    <m/>
    <m/>
    <m/>
    <m/>
    <m/>
    <m/>
    <m/>
    <m/>
    <m/>
    <m/>
    <m/>
    <m/>
    <m/>
  </r>
  <r>
    <x v="7881"/>
    <x v="0"/>
    <x v="0"/>
    <m/>
    <m/>
    <m/>
    <m/>
    <m/>
    <s v="http://www.barnet.gov.uk/info/1000/results/546/results"/>
    <x v="13"/>
    <m/>
    <m/>
    <m/>
    <m/>
    <m/>
    <m/>
    <m/>
    <m/>
    <m/>
    <m/>
    <m/>
    <m/>
    <m/>
    <m/>
    <m/>
  </r>
  <r>
    <x v="7882"/>
    <x v="0"/>
    <x v="0"/>
    <m/>
    <m/>
    <m/>
    <m/>
    <m/>
    <s v="http://www.barnet.gov.uk/info/920005/elections_and_results/880/elections_and_results"/>
    <x v="13"/>
    <m/>
    <m/>
    <m/>
    <m/>
    <m/>
    <m/>
    <m/>
    <m/>
    <m/>
    <m/>
    <m/>
    <m/>
    <m/>
    <m/>
    <m/>
  </r>
  <r>
    <x v="7883"/>
    <x v="0"/>
    <x v="0"/>
    <m/>
    <s v="Decision"/>
    <m/>
    <s v="Enquire"/>
    <m/>
    <s v="http://www.barnet.gov.uk/info/920005/elections_and_results/880/elections_and_results"/>
    <x v="13"/>
    <m/>
    <m/>
    <m/>
    <m/>
    <m/>
    <m/>
    <m/>
    <m/>
    <m/>
    <m/>
    <m/>
    <m/>
    <m/>
    <m/>
    <m/>
  </r>
  <r>
    <x v="7884"/>
    <x v="0"/>
    <x v="0"/>
    <m/>
    <m/>
    <m/>
    <m/>
    <m/>
    <s v="http://www.barnet.gov.uk/info/1000/results/546/results"/>
    <x v="13"/>
    <m/>
    <m/>
    <m/>
    <m/>
    <m/>
    <m/>
    <m/>
    <m/>
    <m/>
    <m/>
    <m/>
    <m/>
    <m/>
    <m/>
    <m/>
  </r>
  <r>
    <x v="7885"/>
    <x v="1"/>
    <x v="0"/>
    <m/>
    <m/>
    <m/>
    <m/>
    <m/>
    <s v="http://www.barnet.gov.uk/homepage/249/directory_record?page=Record&amp;did=145654&amp;entry_id=134017"/>
    <x v="4"/>
    <m/>
    <m/>
    <m/>
    <m/>
    <m/>
    <m/>
    <m/>
    <m/>
    <m/>
    <m/>
    <m/>
    <m/>
    <m/>
    <m/>
    <m/>
  </r>
  <r>
    <x v="7886"/>
    <x v="0"/>
    <x v="3"/>
    <m/>
    <s v="Time Taken                            "/>
    <m/>
    <m/>
    <m/>
    <m/>
    <x v="2"/>
    <m/>
    <m/>
    <m/>
    <m/>
    <m/>
    <m/>
    <m/>
    <m/>
    <m/>
    <m/>
    <m/>
    <m/>
    <m/>
    <m/>
    <m/>
  </r>
  <r>
    <x v="7887"/>
    <x v="0"/>
    <x v="0"/>
    <m/>
    <s v="Query Resolution"/>
    <m/>
    <s v="Enquire"/>
    <m/>
    <s v="http://www.barnet.gov.uk/"/>
    <x v="0"/>
    <m/>
    <m/>
    <s v="N129JJ"/>
    <m/>
    <m/>
    <m/>
    <m/>
    <m/>
    <m/>
    <m/>
    <m/>
    <m/>
    <m/>
    <m/>
    <m/>
  </r>
  <r>
    <x v="7888"/>
    <x v="0"/>
    <x v="0"/>
    <m/>
    <s v="Query Resolution"/>
    <m/>
    <s v="Enquire"/>
    <m/>
    <s v="http://www.barnet.gov.uk/info/920005/elections_and_results/880/elections_and_results"/>
    <x v="13"/>
    <m/>
    <m/>
    <m/>
    <m/>
    <m/>
    <m/>
    <m/>
    <m/>
    <m/>
    <m/>
    <m/>
    <m/>
    <m/>
    <m/>
    <m/>
  </r>
  <r>
    <x v="7889"/>
    <x v="0"/>
    <x v="0"/>
    <m/>
    <m/>
    <m/>
    <m/>
    <m/>
    <s v="http://www.barnet.gov.uk/info/920005/elections_and_results/880/elections_and_results"/>
    <x v="13"/>
    <m/>
    <m/>
    <m/>
    <m/>
    <m/>
    <m/>
    <m/>
    <m/>
    <m/>
    <m/>
    <m/>
    <m/>
    <m/>
    <m/>
    <m/>
  </r>
  <r>
    <x v="7890"/>
    <x v="0"/>
    <x v="0"/>
    <m/>
    <m/>
    <m/>
    <m/>
    <m/>
    <s v="http://www.barnet.gov.uk/info/1000/results/546/results"/>
    <x v="13"/>
    <m/>
    <m/>
    <m/>
    <m/>
    <m/>
    <m/>
    <m/>
    <m/>
    <m/>
    <m/>
    <m/>
    <m/>
    <m/>
    <m/>
    <m/>
  </r>
  <r>
    <x v="7891"/>
    <x v="0"/>
    <x v="0"/>
    <m/>
    <m/>
    <m/>
    <m/>
    <m/>
    <s v="http://www.barnet.gov.uk/"/>
    <x v="0"/>
    <m/>
    <m/>
    <m/>
    <m/>
    <m/>
    <m/>
    <m/>
    <m/>
    <m/>
    <m/>
    <m/>
    <m/>
    <m/>
    <m/>
    <m/>
  </r>
  <r>
    <x v="7892"/>
    <x v="1"/>
    <x v="3"/>
    <m/>
    <s v="Time Taken                            "/>
    <m/>
    <s v="Enquire"/>
    <m/>
    <m/>
    <x v="21"/>
    <m/>
    <m/>
    <s v="NW117RL"/>
    <s v="35 to 44"/>
    <s v="Prefer not to say"/>
    <s v="Male"/>
    <s v="Other Asian"/>
    <m/>
    <m/>
    <m/>
    <m/>
    <m/>
    <m/>
    <m/>
    <m/>
  </r>
  <r>
    <x v="7893"/>
    <x v="0"/>
    <x v="0"/>
    <m/>
    <s v="Query Resolution"/>
    <m/>
    <m/>
    <m/>
    <s v="http://www.barnet.gov.uk/info/920005/elections_and_results/880/elections_and_results"/>
    <x v="13"/>
    <m/>
    <m/>
    <m/>
    <m/>
    <m/>
    <m/>
    <m/>
    <m/>
    <m/>
    <m/>
    <m/>
    <m/>
    <m/>
    <m/>
    <m/>
  </r>
  <r>
    <x v="7894"/>
    <x v="0"/>
    <x v="0"/>
    <m/>
    <s v="Query Resolution"/>
    <m/>
    <s v="Report"/>
    <m/>
    <s v="http://www.barnet.gov.uk/downloads/download/513/air_quality_action_plan_progress_reports"/>
    <x v="39"/>
    <s v="Looking for recent reports.  The latest is 2009.  Where are the four reports since?"/>
    <m/>
    <m/>
    <m/>
    <m/>
    <m/>
    <m/>
    <m/>
    <m/>
    <m/>
    <m/>
    <m/>
    <m/>
    <m/>
    <m/>
  </r>
  <r>
    <x v="7895"/>
    <x v="0"/>
    <x v="0"/>
    <m/>
    <m/>
    <m/>
    <m/>
    <m/>
    <s v="http://www.barnet.gov.uk/info/920005/elections_and_results/880/elections_and_results"/>
    <x v="13"/>
    <m/>
    <m/>
    <m/>
    <m/>
    <m/>
    <m/>
    <m/>
    <m/>
    <m/>
    <m/>
    <m/>
    <m/>
    <m/>
    <m/>
    <m/>
  </r>
  <r>
    <x v="7896"/>
    <x v="0"/>
    <x v="0"/>
    <m/>
    <m/>
    <m/>
    <s v="Enquire"/>
    <m/>
    <s v="http://www.barnet.gov.uk/info/920005/elections_and_results/880/elections_and_results"/>
    <x v="13"/>
    <m/>
    <m/>
    <m/>
    <m/>
    <m/>
    <m/>
    <m/>
    <m/>
    <m/>
    <m/>
    <m/>
    <m/>
    <m/>
    <m/>
    <m/>
  </r>
  <r>
    <x v="7897"/>
    <x v="0"/>
    <x v="0"/>
    <m/>
    <m/>
    <m/>
    <m/>
    <m/>
    <s v="http://www.barnet.gov.uk/"/>
    <x v="0"/>
    <m/>
    <m/>
    <m/>
    <m/>
    <m/>
    <m/>
    <m/>
    <m/>
    <m/>
    <m/>
    <m/>
    <m/>
    <m/>
    <m/>
    <m/>
  </r>
  <r>
    <x v="7898"/>
    <x v="1"/>
    <x v="2"/>
    <m/>
    <s v="Advisor/Information"/>
    <m/>
    <m/>
    <m/>
    <m/>
    <x v="18"/>
    <m/>
    <m/>
    <m/>
    <m/>
    <m/>
    <m/>
    <m/>
    <m/>
    <m/>
    <m/>
    <m/>
    <m/>
    <m/>
    <m/>
    <m/>
  </r>
  <r>
    <x v="7899"/>
    <x v="0"/>
    <x v="0"/>
    <m/>
    <m/>
    <m/>
    <m/>
    <m/>
    <s v="http://www.barnet.gov.uk/info/13/primary_school_admissions/647/primary_school_admissions"/>
    <x v="7"/>
    <m/>
    <m/>
    <m/>
    <m/>
    <m/>
    <m/>
    <m/>
    <m/>
    <m/>
    <m/>
    <m/>
    <m/>
    <m/>
    <m/>
    <m/>
  </r>
  <r>
    <x v="7900"/>
    <x v="1"/>
    <x v="3"/>
    <m/>
    <m/>
    <m/>
    <m/>
    <m/>
    <m/>
    <x v="2"/>
    <m/>
    <m/>
    <m/>
    <m/>
    <m/>
    <m/>
    <m/>
    <m/>
    <m/>
    <m/>
    <m/>
    <m/>
    <m/>
    <m/>
    <m/>
  </r>
  <r>
    <x v="7901"/>
    <x v="1"/>
    <x v="0"/>
    <m/>
    <m/>
    <m/>
    <m/>
    <m/>
    <s v="http://www.barnet.gov.uk/downloads/download/107/voting_forms"/>
    <x v="39"/>
    <m/>
    <m/>
    <m/>
    <m/>
    <m/>
    <m/>
    <m/>
    <m/>
    <m/>
    <m/>
    <m/>
    <m/>
    <m/>
    <m/>
    <m/>
  </r>
  <r>
    <x v="7902"/>
    <x v="0"/>
    <x v="0"/>
    <m/>
    <m/>
    <m/>
    <m/>
    <m/>
    <s v="http://www.barnet.gov.uk/info/920005/elections_and_results/880/elections_and_results"/>
    <x v="13"/>
    <m/>
    <m/>
    <m/>
    <m/>
    <m/>
    <m/>
    <m/>
    <m/>
    <m/>
    <m/>
    <m/>
    <m/>
    <m/>
    <m/>
    <m/>
  </r>
  <r>
    <x v="7903"/>
    <x v="1"/>
    <x v="2"/>
    <m/>
    <s v="Advisor/Information"/>
    <m/>
    <m/>
    <m/>
    <m/>
    <x v="18"/>
    <m/>
    <m/>
    <m/>
    <m/>
    <m/>
    <m/>
    <m/>
    <m/>
    <m/>
    <m/>
    <m/>
    <m/>
    <m/>
    <m/>
    <m/>
  </r>
  <r>
    <x v="7904"/>
    <x v="1"/>
    <x v="2"/>
    <m/>
    <s v="Advisor/Information"/>
    <m/>
    <m/>
    <m/>
    <m/>
    <x v="18"/>
    <m/>
    <m/>
    <m/>
    <m/>
    <m/>
    <m/>
    <m/>
    <m/>
    <m/>
    <m/>
    <m/>
    <m/>
    <m/>
    <m/>
    <m/>
  </r>
  <r>
    <x v="7905"/>
    <x v="2"/>
    <x v="0"/>
    <m/>
    <m/>
    <m/>
    <m/>
    <m/>
    <s v="http://www.barnet.gov.uk/"/>
    <x v="0"/>
    <m/>
    <m/>
    <m/>
    <m/>
    <m/>
    <m/>
    <m/>
    <m/>
    <m/>
    <m/>
    <m/>
    <m/>
    <m/>
    <m/>
    <m/>
  </r>
  <r>
    <x v="7906"/>
    <x v="2"/>
    <x v="2"/>
    <m/>
    <s v="Query Resolution"/>
    <m/>
    <m/>
    <m/>
    <m/>
    <x v="16"/>
    <m/>
    <m/>
    <m/>
    <m/>
    <m/>
    <m/>
    <m/>
    <m/>
    <m/>
    <m/>
    <m/>
    <m/>
    <m/>
    <m/>
    <m/>
  </r>
  <r>
    <x v="7907"/>
    <x v="0"/>
    <x v="0"/>
    <m/>
    <m/>
    <m/>
    <m/>
    <m/>
    <s v="http://www.barnet.gov.uk/info/1000/results/546/results"/>
    <x v="13"/>
    <m/>
    <m/>
    <m/>
    <m/>
    <m/>
    <m/>
    <m/>
    <m/>
    <m/>
    <m/>
    <m/>
    <m/>
    <m/>
    <m/>
    <m/>
  </r>
  <r>
    <x v="7908"/>
    <x v="1"/>
    <x v="2"/>
    <m/>
    <s v="Time Taken                            "/>
    <m/>
    <m/>
    <m/>
    <m/>
    <x v="19"/>
    <m/>
    <m/>
    <m/>
    <m/>
    <m/>
    <m/>
    <m/>
    <m/>
    <m/>
    <m/>
    <m/>
    <m/>
    <m/>
    <m/>
    <m/>
  </r>
  <r>
    <x v="7909"/>
    <x v="1"/>
    <x v="2"/>
    <m/>
    <s v="Advisor/Information"/>
    <m/>
    <m/>
    <m/>
    <m/>
    <x v="15"/>
    <m/>
    <m/>
    <m/>
    <m/>
    <m/>
    <m/>
    <m/>
    <m/>
    <m/>
    <m/>
    <m/>
    <m/>
    <m/>
    <m/>
    <m/>
  </r>
  <r>
    <x v="7910"/>
    <x v="1"/>
    <x v="2"/>
    <m/>
    <s v="Advisor/Information"/>
    <m/>
    <m/>
    <m/>
    <m/>
    <x v="14"/>
    <m/>
    <m/>
    <m/>
    <m/>
    <m/>
    <m/>
    <m/>
    <m/>
    <m/>
    <m/>
    <m/>
    <m/>
    <m/>
    <m/>
    <m/>
  </r>
  <r>
    <x v="7911"/>
    <x v="0"/>
    <x v="0"/>
    <m/>
    <m/>
    <m/>
    <m/>
    <m/>
    <s v="http://www.barnet.gov.uk/info/920005/elections_and_results/880/elections_and_results"/>
    <x v="13"/>
    <m/>
    <m/>
    <m/>
    <m/>
    <m/>
    <m/>
    <m/>
    <m/>
    <m/>
    <m/>
    <m/>
    <m/>
    <m/>
    <m/>
    <m/>
  </r>
  <r>
    <x v="7912"/>
    <x v="0"/>
    <x v="0"/>
    <m/>
    <s v="Query Resolution"/>
    <m/>
    <m/>
    <m/>
    <s v="http://www.barnet.gov.uk/info/1000/results/546/results"/>
    <x v="13"/>
    <m/>
    <m/>
    <s v="HA5"/>
    <m/>
    <m/>
    <m/>
    <m/>
    <m/>
    <m/>
    <m/>
    <m/>
    <m/>
    <m/>
    <m/>
    <m/>
  </r>
  <r>
    <x v="7913"/>
    <x v="1"/>
    <x v="1"/>
    <m/>
    <m/>
    <m/>
    <m/>
    <m/>
    <m/>
    <x v="2"/>
    <m/>
    <m/>
    <m/>
    <m/>
    <m/>
    <m/>
    <m/>
    <m/>
    <m/>
    <m/>
    <m/>
    <m/>
    <m/>
    <m/>
    <m/>
  </r>
  <r>
    <x v="7914"/>
    <x v="0"/>
    <x v="0"/>
    <m/>
    <m/>
    <m/>
    <m/>
    <m/>
    <s v="http://www.barnet.gov.uk/info/920005/elections_and_results/880/elections_and_results"/>
    <x v="13"/>
    <m/>
    <m/>
    <m/>
    <m/>
    <m/>
    <m/>
    <m/>
    <m/>
    <m/>
    <m/>
    <m/>
    <m/>
    <m/>
    <m/>
    <m/>
  </r>
  <r>
    <x v="7915"/>
    <x v="1"/>
    <x v="2"/>
    <m/>
    <s v="Advisor/Information"/>
    <m/>
    <m/>
    <m/>
    <m/>
    <x v="19"/>
    <m/>
    <m/>
    <m/>
    <m/>
    <m/>
    <m/>
    <m/>
    <m/>
    <m/>
    <m/>
    <m/>
    <m/>
    <m/>
    <m/>
    <m/>
  </r>
  <r>
    <x v="7916"/>
    <x v="1"/>
    <x v="2"/>
    <m/>
    <s v="Advisor/Information"/>
    <m/>
    <m/>
    <m/>
    <m/>
    <x v="16"/>
    <m/>
    <m/>
    <m/>
    <m/>
    <m/>
    <m/>
    <m/>
    <m/>
    <m/>
    <m/>
    <m/>
    <m/>
    <m/>
    <m/>
    <m/>
  </r>
  <r>
    <x v="7917"/>
    <x v="1"/>
    <x v="2"/>
    <m/>
    <s v="Time Taken                            "/>
    <m/>
    <m/>
    <m/>
    <m/>
    <x v="16"/>
    <m/>
    <m/>
    <m/>
    <m/>
    <m/>
    <m/>
    <m/>
    <m/>
    <m/>
    <m/>
    <m/>
    <m/>
    <m/>
    <m/>
    <m/>
  </r>
  <r>
    <x v="7918"/>
    <x v="1"/>
    <x v="2"/>
    <m/>
    <s v="Advisor/Information"/>
    <m/>
    <m/>
    <m/>
    <m/>
    <x v="18"/>
    <m/>
    <m/>
    <m/>
    <m/>
    <s v="No"/>
    <s v="Female"/>
    <s v="Other White"/>
    <m/>
    <m/>
    <m/>
    <m/>
    <m/>
    <m/>
    <m/>
    <m/>
  </r>
  <r>
    <x v="7919"/>
    <x v="0"/>
    <x v="0"/>
    <m/>
    <s v="Query Resolution"/>
    <m/>
    <s v="Enquire"/>
    <m/>
    <s v="http://www.barnet.gov.uk/info/920005/elections_and_results/880/elections_and_results"/>
    <x v="13"/>
    <m/>
    <m/>
    <s v="EN51DU"/>
    <m/>
    <m/>
    <m/>
    <m/>
    <m/>
    <m/>
    <m/>
    <m/>
    <m/>
    <m/>
    <m/>
    <m/>
  </r>
  <r>
    <x v="7920"/>
    <x v="0"/>
    <x v="0"/>
    <m/>
    <m/>
    <m/>
    <m/>
    <m/>
    <s v="http://www.barnet.gov.uk/info/920005/elections_and_results/880/elections_and_results"/>
    <x v="13"/>
    <m/>
    <m/>
    <m/>
    <m/>
    <m/>
    <m/>
    <m/>
    <m/>
    <m/>
    <m/>
    <m/>
    <m/>
    <m/>
    <m/>
    <m/>
  </r>
  <r>
    <x v="7921"/>
    <x v="0"/>
    <x v="0"/>
    <m/>
    <m/>
    <m/>
    <m/>
    <m/>
    <s v="http://www.barnet.gov.uk/info/920005/elections_and_results/880/elections_and_results"/>
    <x v="13"/>
    <m/>
    <m/>
    <m/>
    <m/>
    <m/>
    <m/>
    <m/>
    <m/>
    <m/>
    <m/>
    <m/>
    <m/>
    <m/>
    <m/>
    <m/>
  </r>
  <r>
    <x v="7922"/>
    <x v="1"/>
    <x v="2"/>
    <m/>
    <s v="Advisor/Information"/>
    <m/>
    <m/>
    <m/>
    <m/>
    <x v="16"/>
    <m/>
    <m/>
    <m/>
    <m/>
    <m/>
    <m/>
    <m/>
    <m/>
    <m/>
    <m/>
    <m/>
    <m/>
    <m/>
    <m/>
    <m/>
  </r>
  <r>
    <x v="7923"/>
    <x v="0"/>
    <x v="0"/>
    <m/>
    <m/>
    <m/>
    <m/>
    <m/>
    <s v="http://www.barnet.gov.uk/info/940330/barnet_house/920/barnet_house"/>
    <x v="13"/>
    <m/>
    <m/>
    <m/>
    <m/>
    <m/>
    <m/>
    <m/>
    <m/>
    <m/>
    <m/>
    <m/>
    <m/>
    <m/>
    <m/>
    <m/>
  </r>
  <r>
    <x v="7924"/>
    <x v="1"/>
    <x v="2"/>
    <m/>
    <s v="Advisor/Information"/>
    <m/>
    <m/>
    <m/>
    <m/>
    <x v="18"/>
    <m/>
    <m/>
    <m/>
    <m/>
    <s v="Yes"/>
    <s v="Male"/>
    <s v="British"/>
    <m/>
    <m/>
    <m/>
    <m/>
    <m/>
    <m/>
    <m/>
    <m/>
  </r>
  <r>
    <x v="7925"/>
    <x v="1"/>
    <x v="3"/>
    <m/>
    <m/>
    <m/>
    <m/>
    <m/>
    <m/>
    <x v="2"/>
    <m/>
    <m/>
    <m/>
    <m/>
    <m/>
    <m/>
    <m/>
    <m/>
    <m/>
    <m/>
    <m/>
    <m/>
    <m/>
    <m/>
    <m/>
  </r>
  <r>
    <x v="7926"/>
    <x v="2"/>
    <x v="3"/>
    <m/>
    <s v="Time Taken                            "/>
    <m/>
    <m/>
    <m/>
    <m/>
    <x v="2"/>
    <m/>
    <m/>
    <m/>
    <m/>
    <m/>
    <m/>
    <m/>
    <m/>
    <m/>
    <m/>
    <m/>
    <m/>
    <m/>
    <m/>
    <m/>
  </r>
  <r>
    <x v="7927"/>
    <x v="1"/>
    <x v="2"/>
    <m/>
    <s v="Advisor/Information"/>
    <m/>
    <m/>
    <m/>
    <m/>
    <x v="18"/>
    <m/>
    <m/>
    <m/>
    <m/>
    <m/>
    <m/>
    <m/>
    <m/>
    <m/>
    <m/>
    <m/>
    <m/>
    <m/>
    <m/>
    <m/>
  </r>
  <r>
    <x v="7928"/>
    <x v="2"/>
    <x v="3"/>
    <m/>
    <s v="Other Reason"/>
    <m/>
    <m/>
    <m/>
    <m/>
    <x v="2"/>
    <m/>
    <m/>
    <m/>
    <m/>
    <m/>
    <m/>
    <m/>
    <m/>
    <m/>
    <m/>
    <m/>
    <m/>
    <m/>
    <m/>
    <m/>
  </r>
  <r>
    <x v="7929"/>
    <x v="0"/>
    <x v="0"/>
    <m/>
    <s v="Time Taken                            "/>
    <m/>
    <s v="Apply"/>
    <m/>
    <s v="https://www.barnet.gov.uk/forms/form/317/en/family_focus_referral"/>
    <x v="44"/>
    <m/>
    <m/>
    <s v="HA80AD"/>
    <m/>
    <m/>
    <m/>
    <m/>
    <m/>
    <m/>
    <m/>
    <m/>
    <m/>
    <m/>
    <m/>
    <m/>
  </r>
  <r>
    <x v="7930"/>
    <x v="1"/>
    <x v="2"/>
    <m/>
    <m/>
    <m/>
    <m/>
    <m/>
    <m/>
    <x v="18"/>
    <m/>
    <m/>
    <m/>
    <m/>
    <m/>
    <m/>
    <m/>
    <m/>
    <m/>
    <m/>
    <m/>
    <m/>
    <m/>
    <m/>
    <m/>
  </r>
  <r>
    <x v="7931"/>
    <x v="1"/>
    <x v="0"/>
    <s v="The website in general"/>
    <s v="All Options"/>
    <m/>
    <m/>
    <m/>
    <s v="http://websurveysadmin.govmetric.com/survey/Generate/115?type=Corner&amp;theme=gm"/>
    <x v="2"/>
    <m/>
    <m/>
    <m/>
    <s v="Prefer Not To Say"/>
    <s v="Prefer not to say"/>
    <s v="Prefer not to say"/>
    <s v="Other Mixed"/>
    <s v="Prefer Not To Say"/>
    <m/>
    <m/>
    <m/>
    <m/>
    <m/>
    <m/>
    <m/>
  </r>
  <r>
    <x v="7932"/>
    <x v="2"/>
    <x v="2"/>
    <m/>
    <s v="Other Reason"/>
    <m/>
    <m/>
    <m/>
    <m/>
    <x v="15"/>
    <m/>
    <m/>
    <m/>
    <m/>
    <m/>
    <m/>
    <m/>
    <m/>
    <m/>
    <m/>
    <m/>
    <m/>
    <m/>
    <m/>
    <m/>
  </r>
  <r>
    <x v="7933"/>
    <x v="1"/>
    <x v="0"/>
    <s v="The website in general"/>
    <s v="All Options"/>
    <m/>
    <m/>
    <m/>
    <s v="http://websurveysadmin.govmetric.com/survey/Generate/115?type=Corner&amp;theme=gm"/>
    <x v="2"/>
    <m/>
    <m/>
    <m/>
    <m/>
    <m/>
    <m/>
    <m/>
    <m/>
    <m/>
    <m/>
    <m/>
    <m/>
    <m/>
    <m/>
    <m/>
  </r>
  <r>
    <x v="7934"/>
    <x v="1"/>
    <x v="0"/>
    <m/>
    <m/>
    <m/>
    <m/>
    <m/>
    <s v="http://www.barnet.gov.uk/info/1000/results/546/results"/>
    <x v="13"/>
    <m/>
    <m/>
    <m/>
    <m/>
    <m/>
    <m/>
    <m/>
    <m/>
    <m/>
    <m/>
    <m/>
    <m/>
    <m/>
    <m/>
    <m/>
  </r>
  <r>
    <x v="7935"/>
    <x v="1"/>
    <x v="3"/>
    <m/>
    <m/>
    <m/>
    <m/>
    <m/>
    <m/>
    <x v="2"/>
    <m/>
    <m/>
    <m/>
    <m/>
    <m/>
    <m/>
    <m/>
    <m/>
    <m/>
    <m/>
    <m/>
    <m/>
    <m/>
    <m/>
    <m/>
  </r>
  <r>
    <x v="7936"/>
    <x v="1"/>
    <x v="2"/>
    <m/>
    <s v="Advisor/Information"/>
    <m/>
    <m/>
    <m/>
    <m/>
    <x v="19"/>
    <m/>
    <m/>
    <m/>
    <m/>
    <m/>
    <m/>
    <m/>
    <m/>
    <m/>
    <m/>
    <m/>
    <m/>
    <m/>
    <m/>
    <m/>
  </r>
  <r>
    <x v="7937"/>
    <x v="2"/>
    <x v="0"/>
    <s v="A specific web page"/>
    <s v="All Options"/>
    <m/>
    <m/>
    <m/>
    <s v="http://websurveysadmin.govmetric.com/survey/Generate/115?type=Corner&amp;theme=gm"/>
    <x v="2"/>
    <m/>
    <m/>
    <m/>
    <m/>
    <m/>
    <m/>
    <m/>
    <m/>
    <s v="l"/>
    <m/>
    <m/>
    <m/>
    <m/>
    <m/>
    <m/>
  </r>
  <r>
    <x v="7938"/>
    <x v="1"/>
    <x v="2"/>
    <m/>
    <s v="Advisor/Information"/>
    <m/>
    <m/>
    <m/>
    <m/>
    <x v="15"/>
    <m/>
    <m/>
    <m/>
    <m/>
    <m/>
    <m/>
    <m/>
    <m/>
    <m/>
    <m/>
    <m/>
    <m/>
    <m/>
    <m/>
    <m/>
  </r>
  <r>
    <x v="7939"/>
    <x v="1"/>
    <x v="2"/>
    <m/>
    <s v="Advisor/Information"/>
    <m/>
    <m/>
    <m/>
    <m/>
    <x v="19"/>
    <m/>
    <m/>
    <m/>
    <m/>
    <m/>
    <m/>
    <m/>
    <m/>
    <m/>
    <m/>
    <m/>
    <m/>
    <m/>
    <m/>
    <m/>
  </r>
  <r>
    <x v="7940"/>
    <x v="1"/>
    <x v="3"/>
    <m/>
    <s v="Time Taken                            "/>
    <m/>
    <s v="Notify"/>
    <m/>
    <m/>
    <x v="38"/>
    <m/>
    <m/>
    <s v="NW95UW"/>
    <m/>
    <m/>
    <m/>
    <m/>
    <m/>
    <m/>
    <m/>
    <m/>
    <m/>
    <m/>
    <m/>
    <m/>
  </r>
  <r>
    <x v="7941"/>
    <x v="0"/>
    <x v="0"/>
    <m/>
    <s v="Query Resolution"/>
    <m/>
    <s v="Enquire"/>
    <m/>
    <s v="http://www.barnet.gov.uk/parking"/>
    <x v="15"/>
    <s v="wrong phone number number not in use"/>
    <m/>
    <s v="NW27DW"/>
    <m/>
    <m/>
    <m/>
    <m/>
    <m/>
    <m/>
    <m/>
    <m/>
    <m/>
    <m/>
    <m/>
    <m/>
  </r>
  <r>
    <x v="7942"/>
    <x v="0"/>
    <x v="0"/>
    <m/>
    <m/>
    <m/>
    <m/>
    <m/>
    <s v="http://www.barnet.gov.uk/info/1000/results/546/results"/>
    <x v="13"/>
    <m/>
    <m/>
    <m/>
    <m/>
    <m/>
    <m/>
    <m/>
    <m/>
    <m/>
    <m/>
    <m/>
    <m/>
    <m/>
    <m/>
    <m/>
  </r>
  <r>
    <x v="7943"/>
    <x v="1"/>
    <x v="2"/>
    <m/>
    <s v="Advisor/Information"/>
    <m/>
    <m/>
    <m/>
    <m/>
    <x v="16"/>
    <m/>
    <m/>
    <m/>
    <m/>
    <s v="No"/>
    <s v="Female"/>
    <s v="British"/>
    <m/>
    <m/>
    <m/>
    <m/>
    <m/>
    <m/>
    <m/>
    <m/>
  </r>
  <r>
    <x v="7944"/>
    <x v="1"/>
    <x v="2"/>
    <m/>
    <s v="Advisor/Information"/>
    <m/>
    <m/>
    <m/>
    <m/>
    <x v="15"/>
    <m/>
    <m/>
    <m/>
    <m/>
    <s v="No"/>
    <s v="Female"/>
    <s v="Indian"/>
    <m/>
    <m/>
    <m/>
    <m/>
    <m/>
    <m/>
    <m/>
    <m/>
  </r>
  <r>
    <x v="7945"/>
    <x v="0"/>
    <x v="0"/>
    <s v="Other"/>
    <m/>
    <m/>
    <s v="Report"/>
    <m/>
    <s v="http://barnet.dev.jadu.net/"/>
    <x v="2"/>
    <m/>
    <m/>
    <m/>
    <m/>
    <m/>
    <m/>
    <m/>
    <m/>
    <m/>
    <m/>
    <m/>
    <m/>
    <m/>
    <m/>
    <m/>
  </r>
  <r>
    <x v="7946"/>
    <x v="0"/>
    <x v="0"/>
    <s v="A council service, policy or decision"/>
    <s v="Overall Service"/>
    <m/>
    <m/>
    <m/>
    <s v="http://barnet.dev.jadu.net/"/>
    <x v="2"/>
    <m/>
    <m/>
    <m/>
    <m/>
    <m/>
    <m/>
    <m/>
    <m/>
    <m/>
    <m/>
    <m/>
    <m/>
    <m/>
    <m/>
    <m/>
  </r>
  <r>
    <x v="7947"/>
    <x v="1"/>
    <x v="2"/>
    <m/>
    <s v="Advisor/Information"/>
    <m/>
    <m/>
    <m/>
    <m/>
    <x v="15"/>
    <m/>
    <m/>
    <m/>
    <m/>
    <m/>
    <m/>
    <m/>
    <m/>
    <m/>
    <m/>
    <m/>
    <m/>
    <m/>
    <m/>
    <m/>
  </r>
  <r>
    <x v="7948"/>
    <x v="1"/>
    <x v="0"/>
    <m/>
    <m/>
    <m/>
    <m/>
    <m/>
    <s v="http://www.barnet.gov.uk/info/511/conservation_areas/89/conservation_areas"/>
    <x v="79"/>
    <m/>
    <m/>
    <m/>
    <m/>
    <m/>
    <m/>
    <m/>
    <m/>
    <m/>
    <m/>
    <m/>
    <m/>
    <m/>
    <m/>
    <m/>
  </r>
  <r>
    <x v="7949"/>
    <x v="0"/>
    <x v="0"/>
    <s v="A specific web page"/>
    <s v="Query Resolution"/>
    <m/>
    <s v="Other (See Comment)"/>
    <m/>
    <s v="http://barnet.dev.jadu.net/"/>
    <x v="2"/>
    <m/>
    <m/>
    <m/>
    <m/>
    <m/>
    <m/>
    <m/>
    <m/>
    <m/>
    <m/>
    <m/>
    <m/>
    <m/>
    <m/>
    <m/>
  </r>
  <r>
    <x v="7950"/>
    <x v="0"/>
    <x v="0"/>
    <s v="Other"/>
    <m/>
    <m/>
    <s v="Other (See Comment)"/>
    <m/>
    <s v="http://barnet.dev.jadu.net/"/>
    <x v="2"/>
    <m/>
    <m/>
    <m/>
    <s v="Prefer Not To Say"/>
    <s v="Prefer not to say"/>
    <s v="Prefer not to say"/>
    <s v="Prefer not to say"/>
    <s v="Prefer Not To Say"/>
    <m/>
    <m/>
    <m/>
    <m/>
    <m/>
    <m/>
    <m/>
  </r>
  <r>
    <x v="7951"/>
    <x v="0"/>
    <x v="0"/>
    <s v="Other"/>
    <m/>
    <m/>
    <s v="Other (See Comment)"/>
    <m/>
    <s v="http://barnet.dev.jadu.net/"/>
    <x v="2"/>
    <m/>
    <m/>
    <m/>
    <m/>
    <m/>
    <m/>
    <m/>
    <m/>
    <m/>
    <m/>
    <m/>
    <m/>
    <m/>
    <m/>
    <m/>
  </r>
  <r>
    <x v="7952"/>
    <x v="0"/>
    <x v="0"/>
    <s v="A specific web page"/>
    <s v="Query Resolution"/>
    <m/>
    <m/>
    <m/>
    <s v="http://barnet.dev.jadu.net/"/>
    <x v="2"/>
    <m/>
    <m/>
    <m/>
    <m/>
    <s v="Prefer not to say"/>
    <m/>
    <s v="Prefer not to say"/>
    <s v="Prefer Not To Say"/>
    <m/>
    <m/>
    <m/>
    <m/>
    <m/>
    <m/>
    <m/>
  </r>
  <r>
    <x v="7953"/>
    <x v="1"/>
    <x v="2"/>
    <m/>
    <s v="Advisor/Information"/>
    <m/>
    <m/>
    <m/>
    <m/>
    <x v="10"/>
    <m/>
    <m/>
    <m/>
    <m/>
    <m/>
    <m/>
    <m/>
    <m/>
    <m/>
    <m/>
    <m/>
    <m/>
    <m/>
    <m/>
    <m/>
  </r>
  <r>
    <x v="7954"/>
    <x v="1"/>
    <x v="2"/>
    <m/>
    <s v="Query Resolution"/>
    <m/>
    <m/>
    <m/>
    <m/>
    <x v="15"/>
    <m/>
    <m/>
    <m/>
    <m/>
    <m/>
    <m/>
    <m/>
    <m/>
    <m/>
    <m/>
    <m/>
    <m/>
    <m/>
    <m/>
    <m/>
  </r>
  <r>
    <x v="7955"/>
    <x v="1"/>
    <x v="2"/>
    <m/>
    <s v="Query Resolution"/>
    <m/>
    <m/>
    <m/>
    <m/>
    <x v="18"/>
    <m/>
    <m/>
    <m/>
    <m/>
    <m/>
    <m/>
    <m/>
    <m/>
    <m/>
    <m/>
    <m/>
    <m/>
    <m/>
    <m/>
    <m/>
  </r>
  <r>
    <x v="7956"/>
    <x v="0"/>
    <x v="0"/>
    <s v="The website in general"/>
    <s v="Accuracy of Information"/>
    <m/>
    <m/>
    <m/>
    <s v="http://barnet.dev.jadu.net/"/>
    <x v="2"/>
    <m/>
    <m/>
    <m/>
    <m/>
    <m/>
    <s v="Female"/>
    <m/>
    <m/>
    <m/>
    <m/>
    <m/>
    <m/>
    <m/>
    <m/>
    <m/>
  </r>
  <r>
    <x v="7957"/>
    <x v="0"/>
    <x v="0"/>
    <m/>
    <m/>
    <m/>
    <m/>
    <m/>
    <s v="http://www.barnet.gov.uk/info/920005/elections_and_results/880/elections_and_results"/>
    <x v="13"/>
    <m/>
    <m/>
    <m/>
    <m/>
    <m/>
    <m/>
    <m/>
    <m/>
    <m/>
    <m/>
    <m/>
    <m/>
    <m/>
    <m/>
    <m/>
  </r>
  <r>
    <x v="7958"/>
    <x v="0"/>
    <x v="0"/>
    <m/>
    <m/>
    <m/>
    <m/>
    <m/>
    <s v="http://www.barnet.gov.uk/info/200119/contact_details_for_customer-facing_departments/888/contact_details_for_customer-facing_departments"/>
    <x v="13"/>
    <m/>
    <m/>
    <m/>
    <m/>
    <m/>
    <m/>
    <m/>
    <m/>
    <m/>
    <m/>
    <m/>
    <m/>
    <m/>
    <m/>
    <m/>
  </r>
  <r>
    <x v="7959"/>
    <x v="2"/>
    <x v="0"/>
    <m/>
    <m/>
    <m/>
    <m/>
    <m/>
    <s v="http://www.barnet.gov.uk/info/940181/pre-application_advice/367/pre-application_advice"/>
    <x v="45"/>
    <m/>
    <m/>
    <m/>
    <m/>
    <m/>
    <m/>
    <m/>
    <m/>
    <m/>
    <m/>
    <m/>
    <m/>
    <m/>
    <m/>
    <m/>
  </r>
  <r>
    <x v="7960"/>
    <x v="1"/>
    <x v="3"/>
    <m/>
    <s v="Advisor/Information"/>
    <m/>
    <m/>
    <m/>
    <m/>
    <x v="2"/>
    <m/>
    <m/>
    <m/>
    <m/>
    <m/>
    <m/>
    <m/>
    <m/>
    <m/>
    <m/>
    <m/>
    <m/>
    <m/>
    <m/>
    <m/>
  </r>
  <r>
    <x v="7961"/>
    <x v="1"/>
    <x v="2"/>
    <m/>
    <s v="Time Taken                            "/>
    <m/>
    <m/>
    <m/>
    <m/>
    <x v="16"/>
    <m/>
    <m/>
    <m/>
    <m/>
    <m/>
    <m/>
    <m/>
    <m/>
    <m/>
    <m/>
    <m/>
    <m/>
    <m/>
    <m/>
    <m/>
  </r>
  <r>
    <x v="7962"/>
    <x v="1"/>
    <x v="2"/>
    <m/>
    <s v="Advisor/Information"/>
    <m/>
    <m/>
    <m/>
    <m/>
    <x v="14"/>
    <m/>
    <m/>
    <m/>
    <m/>
    <m/>
    <m/>
    <m/>
    <m/>
    <m/>
    <m/>
    <m/>
    <m/>
    <m/>
    <m/>
    <m/>
  </r>
  <r>
    <x v="7963"/>
    <x v="0"/>
    <x v="0"/>
    <m/>
    <m/>
    <m/>
    <m/>
    <m/>
    <s v="http://www.barnet.gov.uk/info/940046/mill_hill/746/mill_hill/7"/>
    <x v="23"/>
    <m/>
    <m/>
    <m/>
    <m/>
    <m/>
    <m/>
    <m/>
    <m/>
    <m/>
    <m/>
    <m/>
    <m/>
    <m/>
    <m/>
    <m/>
  </r>
  <r>
    <x v="7964"/>
    <x v="1"/>
    <x v="2"/>
    <m/>
    <s v="Advisor/Information"/>
    <m/>
    <m/>
    <m/>
    <m/>
    <x v="15"/>
    <m/>
    <m/>
    <m/>
    <m/>
    <m/>
    <m/>
    <m/>
    <m/>
    <m/>
    <m/>
    <m/>
    <m/>
    <m/>
    <m/>
    <m/>
  </r>
  <r>
    <x v="7965"/>
    <x v="2"/>
    <x v="0"/>
    <m/>
    <m/>
    <m/>
    <m/>
    <m/>
    <s v="http://www.barnet.gov.uk/info/1000/results/546/results"/>
    <x v="13"/>
    <m/>
    <m/>
    <m/>
    <m/>
    <m/>
    <m/>
    <m/>
    <m/>
    <m/>
    <m/>
    <m/>
    <m/>
    <m/>
    <m/>
    <m/>
  </r>
  <r>
    <x v="7966"/>
    <x v="0"/>
    <x v="0"/>
    <m/>
    <s v="Query Resolution"/>
    <m/>
    <s v="Enquire"/>
    <m/>
    <s v="http://www.barnet.gov.uk/homepage/286/bin_collection_dates?categoryID=1130&amp;postcode=N10+1ET&amp;uprn=200026342"/>
    <x v="11"/>
    <m/>
    <m/>
    <s v="N101ET"/>
    <m/>
    <m/>
    <m/>
    <m/>
    <m/>
    <m/>
    <m/>
    <m/>
    <m/>
    <m/>
    <m/>
    <m/>
  </r>
  <r>
    <x v="7967"/>
    <x v="0"/>
    <x v="0"/>
    <m/>
    <s v="Advisor/Information"/>
    <m/>
    <s v="Enquire"/>
    <m/>
    <s v="http://www.barnet.gov.uk/info/920005/elections_and_results/880/elections_and_results"/>
    <x v="13"/>
    <m/>
    <m/>
    <m/>
    <m/>
    <m/>
    <m/>
    <m/>
    <m/>
    <m/>
    <m/>
    <m/>
    <m/>
    <m/>
    <m/>
    <m/>
  </r>
  <r>
    <x v="7968"/>
    <x v="1"/>
    <x v="2"/>
    <m/>
    <m/>
    <m/>
    <m/>
    <m/>
    <m/>
    <x v="18"/>
    <m/>
    <m/>
    <m/>
    <m/>
    <m/>
    <m/>
    <m/>
    <m/>
    <m/>
    <m/>
    <m/>
    <m/>
    <m/>
    <m/>
    <m/>
  </r>
  <r>
    <x v="7969"/>
    <x v="0"/>
    <x v="0"/>
    <m/>
    <m/>
    <m/>
    <s v="Apply"/>
    <m/>
    <s v="http://www.barnet.gov.uk/info/930113/suspensions/557/suspensions"/>
    <x v="15"/>
    <m/>
    <m/>
    <m/>
    <m/>
    <m/>
    <m/>
    <m/>
    <m/>
    <m/>
    <m/>
    <m/>
    <m/>
    <m/>
    <m/>
    <m/>
  </r>
  <r>
    <x v="7970"/>
    <x v="0"/>
    <x v="2"/>
    <m/>
    <s v="Advisor/Information"/>
    <m/>
    <m/>
    <m/>
    <m/>
    <x v="18"/>
    <m/>
    <m/>
    <m/>
    <m/>
    <m/>
    <m/>
    <m/>
    <m/>
    <m/>
    <m/>
    <m/>
    <m/>
    <m/>
    <m/>
    <m/>
  </r>
  <r>
    <x v="7971"/>
    <x v="0"/>
    <x v="0"/>
    <m/>
    <m/>
    <m/>
    <m/>
    <m/>
    <s v="http://www.barnet.gov.uk/homepage/249/directory_record?page=Record&amp;did=145644&amp;entry_id=123980"/>
    <x v="4"/>
    <m/>
    <m/>
    <m/>
    <m/>
    <m/>
    <m/>
    <m/>
    <m/>
    <m/>
    <m/>
    <m/>
    <m/>
    <m/>
    <m/>
    <m/>
  </r>
  <r>
    <x v="7971"/>
    <x v="1"/>
    <x v="2"/>
    <m/>
    <s v="Advisor/Information"/>
    <m/>
    <m/>
    <m/>
    <m/>
    <x v="30"/>
    <m/>
    <m/>
    <m/>
    <m/>
    <m/>
    <m/>
    <m/>
    <m/>
    <m/>
    <m/>
    <m/>
    <m/>
    <m/>
    <m/>
    <m/>
  </r>
  <r>
    <x v="7972"/>
    <x v="2"/>
    <x v="0"/>
    <m/>
    <m/>
    <m/>
    <m/>
    <m/>
    <s v="http://www.barnet.gov.uk/site/scripts/documents.php?categoryID=100007"/>
    <x v="1"/>
    <m/>
    <m/>
    <m/>
    <m/>
    <m/>
    <m/>
    <m/>
    <m/>
    <m/>
    <m/>
    <m/>
    <m/>
    <m/>
    <m/>
    <m/>
  </r>
  <r>
    <x v="7973"/>
    <x v="1"/>
    <x v="2"/>
    <m/>
    <s v="Advisor/Information"/>
    <m/>
    <m/>
    <m/>
    <m/>
    <x v="23"/>
    <m/>
    <m/>
    <m/>
    <m/>
    <m/>
    <m/>
    <m/>
    <m/>
    <m/>
    <m/>
    <m/>
    <m/>
    <m/>
    <m/>
    <m/>
  </r>
  <r>
    <x v="7974"/>
    <x v="1"/>
    <x v="0"/>
    <m/>
    <m/>
    <m/>
    <s v="Enquire"/>
    <m/>
    <s v="http://www.barnet.gov.uk/info/920005/elections_and_results/880/elections_and_results"/>
    <x v="13"/>
    <m/>
    <m/>
    <m/>
    <m/>
    <m/>
    <m/>
    <m/>
    <m/>
    <m/>
    <m/>
    <m/>
    <m/>
    <m/>
    <m/>
    <m/>
  </r>
  <r>
    <x v="7975"/>
    <x v="0"/>
    <x v="0"/>
    <m/>
    <s v="Query Resolution"/>
    <m/>
    <s v="Enquire"/>
    <m/>
    <s v="http://www.barnet.gov.uk/info/920005/elections_and_results/880/elections_and_results"/>
    <x v="13"/>
    <s v="no results"/>
    <m/>
    <s v="NW11"/>
    <s v="18 to 24"/>
    <s v="Yes"/>
    <s v="Female"/>
    <s v="Other"/>
    <m/>
    <m/>
    <m/>
    <m/>
    <m/>
    <m/>
    <m/>
    <m/>
  </r>
  <r>
    <x v="7976"/>
    <x v="0"/>
    <x v="0"/>
    <m/>
    <m/>
    <m/>
    <m/>
    <m/>
    <s v="http://www.barnet.gov.uk/news/article/515/date_announced_for_new_colindale_election"/>
    <x v="37"/>
    <m/>
    <m/>
    <m/>
    <m/>
    <m/>
    <m/>
    <m/>
    <m/>
    <m/>
    <m/>
    <m/>
    <m/>
    <m/>
    <m/>
    <m/>
  </r>
  <r>
    <x v="7977"/>
    <x v="1"/>
    <x v="2"/>
    <m/>
    <s v="Time Taken                            "/>
    <m/>
    <m/>
    <m/>
    <m/>
    <x v="18"/>
    <m/>
    <m/>
    <m/>
    <m/>
    <m/>
    <m/>
    <m/>
    <m/>
    <m/>
    <m/>
    <m/>
    <m/>
    <m/>
    <m/>
    <m/>
  </r>
  <r>
    <x v="7978"/>
    <x v="1"/>
    <x v="0"/>
    <m/>
    <m/>
    <m/>
    <m/>
    <m/>
    <s v="http://www.barnet.gov.uk/info/730005/Adults_directory_record?page=Record&amp;did=145638&amp;entry_id=20113"/>
    <x v="14"/>
    <m/>
    <m/>
    <m/>
    <m/>
    <m/>
    <m/>
    <m/>
    <m/>
    <m/>
    <m/>
    <m/>
    <m/>
    <m/>
    <m/>
    <m/>
  </r>
  <r>
    <x v="7979"/>
    <x v="1"/>
    <x v="0"/>
    <m/>
    <m/>
    <m/>
    <m/>
    <m/>
    <s v="http://www.barnet.gov.uk/info/200119/contact_details_for_customer-facing_departments/888/contact_details_for_customer-facing_departments"/>
    <x v="13"/>
    <m/>
    <m/>
    <m/>
    <m/>
    <m/>
    <m/>
    <m/>
    <m/>
    <m/>
    <m/>
    <m/>
    <m/>
    <m/>
    <m/>
    <m/>
  </r>
  <r>
    <x v="7980"/>
    <x v="1"/>
    <x v="3"/>
    <m/>
    <m/>
    <m/>
    <m/>
    <m/>
    <m/>
    <x v="2"/>
    <m/>
    <m/>
    <m/>
    <m/>
    <m/>
    <m/>
    <m/>
    <m/>
    <m/>
    <m/>
    <m/>
    <m/>
    <m/>
    <m/>
    <m/>
  </r>
  <r>
    <x v="7981"/>
    <x v="0"/>
    <x v="0"/>
    <m/>
    <m/>
    <m/>
    <m/>
    <m/>
    <s v="http://www.barnet.gov.uk/info/930111/parking_tickets_pcn/516/parking_tickets_pcn"/>
    <x v="19"/>
    <m/>
    <m/>
    <m/>
    <m/>
    <m/>
    <m/>
    <m/>
    <m/>
    <m/>
    <m/>
    <m/>
    <m/>
    <m/>
    <m/>
    <m/>
  </r>
  <r>
    <x v="7982"/>
    <x v="1"/>
    <x v="3"/>
    <m/>
    <s v="Advisor/Information"/>
    <m/>
    <s v="Apply"/>
    <m/>
    <m/>
    <x v="2"/>
    <m/>
    <m/>
    <m/>
    <m/>
    <m/>
    <m/>
    <m/>
    <m/>
    <m/>
    <m/>
    <m/>
    <m/>
    <m/>
    <m/>
    <m/>
  </r>
  <r>
    <x v="7983"/>
    <x v="1"/>
    <x v="0"/>
    <m/>
    <m/>
    <m/>
    <m/>
    <m/>
    <s v="http://www.barnet.gov.uk/info/940450/barnet_living_wage_supplement/1167/barnet_living_wage_supplement"/>
    <x v="23"/>
    <m/>
    <m/>
    <m/>
    <m/>
    <m/>
    <m/>
    <m/>
    <m/>
    <m/>
    <m/>
    <m/>
    <m/>
    <m/>
    <m/>
    <m/>
  </r>
  <r>
    <x v="7984"/>
    <x v="1"/>
    <x v="3"/>
    <m/>
    <s v="Time Taken                            "/>
    <m/>
    <s v="Report"/>
    <m/>
    <m/>
    <x v="26"/>
    <m/>
    <m/>
    <s v="NW95TX"/>
    <s v="45 to 54"/>
    <s v="No"/>
    <s v="Female"/>
    <s v="Other Asian"/>
    <m/>
    <m/>
    <m/>
    <m/>
    <m/>
    <m/>
    <m/>
    <m/>
  </r>
  <r>
    <x v="7985"/>
    <x v="1"/>
    <x v="2"/>
    <m/>
    <s v="Advisor/Information"/>
    <m/>
    <m/>
    <m/>
    <m/>
    <x v="18"/>
    <m/>
    <m/>
    <m/>
    <m/>
    <m/>
    <m/>
    <m/>
    <m/>
    <m/>
    <m/>
    <m/>
    <m/>
    <m/>
    <m/>
    <m/>
  </r>
  <r>
    <x v="7986"/>
    <x v="1"/>
    <x v="0"/>
    <m/>
    <m/>
    <m/>
    <m/>
    <m/>
    <s v="http://www.barnet.gov.uk/info/330/cremations/218/cremations"/>
    <x v="51"/>
    <m/>
    <m/>
    <m/>
    <m/>
    <m/>
    <m/>
    <m/>
    <m/>
    <m/>
    <m/>
    <m/>
    <m/>
    <m/>
    <m/>
    <m/>
  </r>
  <r>
    <x v="7987"/>
    <x v="1"/>
    <x v="2"/>
    <m/>
    <s v="Advisor/Information"/>
    <m/>
    <m/>
    <m/>
    <m/>
    <x v="15"/>
    <m/>
    <m/>
    <m/>
    <m/>
    <m/>
    <m/>
    <m/>
    <m/>
    <m/>
    <m/>
    <m/>
    <m/>
    <m/>
    <m/>
    <m/>
  </r>
  <r>
    <x v="7988"/>
    <x v="1"/>
    <x v="2"/>
    <m/>
    <s v="Advisor/Information"/>
    <m/>
    <m/>
    <m/>
    <m/>
    <x v="15"/>
    <m/>
    <m/>
    <m/>
    <m/>
    <m/>
    <m/>
    <m/>
    <m/>
    <m/>
    <m/>
    <m/>
    <m/>
    <m/>
    <m/>
    <m/>
  </r>
  <r>
    <x v="7989"/>
    <x v="1"/>
    <x v="2"/>
    <m/>
    <s v="Advisor/Information"/>
    <m/>
    <m/>
    <m/>
    <m/>
    <x v="15"/>
    <m/>
    <m/>
    <m/>
    <m/>
    <m/>
    <m/>
    <m/>
    <m/>
    <m/>
    <m/>
    <m/>
    <m/>
    <m/>
    <m/>
    <m/>
  </r>
  <r>
    <x v="7990"/>
    <x v="2"/>
    <x v="2"/>
    <m/>
    <s v="Advisor/Information"/>
    <m/>
    <m/>
    <m/>
    <m/>
    <x v="16"/>
    <m/>
    <m/>
    <m/>
    <m/>
    <m/>
    <m/>
    <m/>
    <m/>
    <m/>
    <m/>
    <m/>
    <m/>
    <m/>
    <m/>
    <m/>
  </r>
  <r>
    <x v="7991"/>
    <x v="1"/>
    <x v="0"/>
    <m/>
    <s v="Time Taken                            "/>
    <m/>
    <s v="Enquire"/>
    <m/>
    <s v="http://www.barnet.gov.uk/"/>
    <x v="0"/>
    <m/>
    <m/>
    <m/>
    <m/>
    <m/>
    <m/>
    <m/>
    <m/>
    <m/>
    <m/>
    <m/>
    <m/>
    <m/>
    <m/>
    <m/>
  </r>
  <r>
    <x v="7992"/>
    <x v="1"/>
    <x v="0"/>
    <m/>
    <m/>
    <m/>
    <m/>
    <m/>
    <s v="http://www.barnet.gov.uk/homepage/249/directory_record?page=Record&amp;did=145643&amp;entry_id=66977"/>
    <x v="4"/>
    <m/>
    <m/>
    <m/>
    <m/>
    <m/>
    <m/>
    <m/>
    <m/>
    <m/>
    <m/>
    <m/>
    <m/>
    <m/>
    <m/>
    <m/>
  </r>
  <r>
    <x v="7993"/>
    <x v="1"/>
    <x v="2"/>
    <m/>
    <s v="Time Taken                            "/>
    <m/>
    <m/>
    <m/>
    <m/>
    <x v="16"/>
    <m/>
    <m/>
    <m/>
    <m/>
    <m/>
    <m/>
    <m/>
    <m/>
    <m/>
    <m/>
    <m/>
    <m/>
    <m/>
    <m/>
    <m/>
  </r>
  <r>
    <x v="7994"/>
    <x v="1"/>
    <x v="2"/>
    <m/>
    <s v="Advisor/Information"/>
    <m/>
    <m/>
    <m/>
    <m/>
    <x v="16"/>
    <m/>
    <m/>
    <m/>
    <m/>
    <m/>
    <s v="Male"/>
    <s v="Other White"/>
    <m/>
    <m/>
    <m/>
    <m/>
    <m/>
    <m/>
    <m/>
    <m/>
  </r>
  <r>
    <x v="7995"/>
    <x v="1"/>
    <x v="2"/>
    <m/>
    <s v="Query Resolution"/>
    <m/>
    <m/>
    <m/>
    <m/>
    <x v="18"/>
    <m/>
    <m/>
    <m/>
    <m/>
    <m/>
    <m/>
    <m/>
    <m/>
    <m/>
    <m/>
    <m/>
    <m/>
    <m/>
    <m/>
    <m/>
  </r>
  <r>
    <x v="7996"/>
    <x v="1"/>
    <x v="0"/>
    <m/>
    <m/>
    <m/>
    <m/>
    <m/>
    <s v="http://www.barnet.gov.uk/info/930275/view_track_and_comment_on_applications/852/view_track_and_comment_on_applications"/>
    <x v="45"/>
    <m/>
    <m/>
    <m/>
    <m/>
    <m/>
    <m/>
    <m/>
    <m/>
    <m/>
    <m/>
    <m/>
    <m/>
    <m/>
    <m/>
    <m/>
  </r>
  <r>
    <x v="7997"/>
    <x v="1"/>
    <x v="2"/>
    <m/>
    <s v="Advisor/Information"/>
    <m/>
    <m/>
    <m/>
    <m/>
    <x v="18"/>
    <m/>
    <m/>
    <m/>
    <m/>
    <m/>
    <m/>
    <m/>
    <m/>
    <m/>
    <m/>
    <m/>
    <m/>
    <m/>
    <m/>
    <m/>
  </r>
  <r>
    <x v="7998"/>
    <x v="1"/>
    <x v="2"/>
    <m/>
    <s v="Advisor/Information"/>
    <m/>
    <m/>
    <m/>
    <m/>
    <x v="16"/>
    <m/>
    <m/>
    <m/>
    <m/>
    <m/>
    <m/>
    <m/>
    <m/>
    <m/>
    <m/>
    <m/>
    <m/>
    <m/>
    <m/>
    <m/>
  </r>
  <r>
    <x v="7999"/>
    <x v="1"/>
    <x v="2"/>
    <m/>
    <s v="Time Taken                            "/>
    <m/>
    <m/>
    <m/>
    <m/>
    <x v="16"/>
    <m/>
    <m/>
    <m/>
    <m/>
    <m/>
    <m/>
    <m/>
    <m/>
    <m/>
    <m/>
    <m/>
    <m/>
    <m/>
    <m/>
    <m/>
  </r>
  <r>
    <x v="8000"/>
    <x v="1"/>
    <x v="0"/>
    <m/>
    <m/>
    <m/>
    <m/>
    <m/>
    <s v="http://www.barnet.gov.uk/site/scripts/documents.php?categoryID=100011"/>
    <x v="15"/>
    <m/>
    <m/>
    <m/>
    <m/>
    <m/>
    <m/>
    <m/>
    <m/>
    <m/>
    <m/>
    <m/>
    <m/>
    <m/>
    <m/>
    <m/>
  </r>
  <r>
    <x v="8001"/>
    <x v="1"/>
    <x v="3"/>
    <m/>
    <s v="Time Taken                            "/>
    <m/>
    <s v="Notify"/>
    <m/>
    <m/>
    <x v="36"/>
    <m/>
    <m/>
    <s v="NW72PG"/>
    <m/>
    <m/>
    <m/>
    <m/>
    <m/>
    <m/>
    <m/>
    <m/>
    <m/>
    <m/>
    <m/>
    <m/>
  </r>
  <r>
    <x v="8002"/>
    <x v="2"/>
    <x v="2"/>
    <m/>
    <s v="Other Reason"/>
    <m/>
    <m/>
    <m/>
    <m/>
    <x v="15"/>
    <m/>
    <m/>
    <m/>
    <m/>
    <m/>
    <m/>
    <m/>
    <m/>
    <m/>
    <m/>
    <m/>
    <m/>
    <m/>
    <m/>
    <m/>
  </r>
  <r>
    <x v="8003"/>
    <x v="1"/>
    <x v="2"/>
    <m/>
    <s v="Advisor/Information"/>
    <m/>
    <m/>
    <m/>
    <m/>
    <x v="16"/>
    <m/>
    <m/>
    <m/>
    <m/>
    <m/>
    <m/>
    <m/>
    <m/>
    <m/>
    <m/>
    <m/>
    <m/>
    <m/>
    <m/>
    <m/>
  </r>
  <r>
    <x v="8004"/>
    <x v="1"/>
    <x v="2"/>
    <m/>
    <s v="Advisor/Information"/>
    <m/>
    <m/>
    <m/>
    <m/>
    <x v="15"/>
    <m/>
    <m/>
    <m/>
    <m/>
    <m/>
    <m/>
    <m/>
    <m/>
    <m/>
    <m/>
    <m/>
    <m/>
    <m/>
    <m/>
    <m/>
  </r>
  <r>
    <x v="8005"/>
    <x v="0"/>
    <x v="2"/>
    <m/>
    <s v="Time Taken                            "/>
    <m/>
    <m/>
    <m/>
    <m/>
    <x v="18"/>
    <m/>
    <m/>
    <m/>
    <m/>
    <m/>
    <m/>
    <m/>
    <m/>
    <m/>
    <m/>
    <m/>
    <m/>
    <m/>
    <m/>
    <m/>
  </r>
  <r>
    <x v="8006"/>
    <x v="1"/>
    <x v="3"/>
    <m/>
    <s v="Time Taken                            "/>
    <m/>
    <s v="Enquire"/>
    <m/>
    <m/>
    <x v="36"/>
    <m/>
    <m/>
    <s v="N12ODU"/>
    <s v="45 to 54"/>
    <s v="Yes"/>
    <s v="Female"/>
    <s v="Other Asian"/>
    <m/>
    <m/>
    <m/>
    <m/>
    <m/>
    <m/>
    <m/>
    <m/>
  </r>
  <r>
    <x v="8007"/>
    <x v="1"/>
    <x v="2"/>
    <m/>
    <s v="Advisor/Information"/>
    <m/>
    <m/>
    <m/>
    <m/>
    <x v="16"/>
    <m/>
    <m/>
    <m/>
    <m/>
    <m/>
    <m/>
    <m/>
    <m/>
    <m/>
    <m/>
    <m/>
    <m/>
    <m/>
    <m/>
    <m/>
  </r>
  <r>
    <x v="8008"/>
    <x v="1"/>
    <x v="0"/>
    <m/>
    <m/>
    <m/>
    <m/>
    <m/>
    <s v="http://www.barnet.gov.uk/info/940413/bin_collection_issues/1114/bin_collection_issues"/>
    <x v="11"/>
    <m/>
    <m/>
    <m/>
    <m/>
    <m/>
    <m/>
    <m/>
    <m/>
    <m/>
    <m/>
    <m/>
    <m/>
    <m/>
    <m/>
    <m/>
  </r>
  <r>
    <x v="8009"/>
    <x v="1"/>
    <x v="3"/>
    <m/>
    <s v="Time Taken                            "/>
    <m/>
    <s v="Enquire"/>
    <m/>
    <m/>
    <x v="36"/>
    <m/>
    <m/>
    <s v="N12ODU"/>
    <m/>
    <m/>
    <s v="Male"/>
    <s v="Other White"/>
    <m/>
    <m/>
    <m/>
    <m/>
    <m/>
    <m/>
    <m/>
    <m/>
  </r>
  <r>
    <x v="8010"/>
    <x v="0"/>
    <x v="1"/>
    <m/>
    <s v="Time Taken                            "/>
    <m/>
    <s v="Enquire"/>
    <m/>
    <m/>
    <x v="11"/>
    <s v="I really don't understand why it takes 5 days to send me an email that says I have to wait a further 10 days for a response.  I've already waited a month for a response and this is just an explainable delay of responding."/>
    <m/>
    <m/>
    <m/>
    <m/>
    <m/>
    <m/>
    <m/>
    <m/>
    <m/>
    <m/>
    <m/>
    <m/>
    <m/>
    <m/>
  </r>
  <r>
    <x v="8011"/>
    <x v="2"/>
    <x v="2"/>
    <m/>
    <m/>
    <m/>
    <m/>
    <m/>
    <m/>
    <x v="15"/>
    <m/>
    <m/>
    <m/>
    <m/>
    <m/>
    <m/>
    <m/>
    <m/>
    <m/>
    <m/>
    <m/>
    <m/>
    <m/>
    <m/>
    <m/>
  </r>
  <r>
    <x v="8012"/>
    <x v="1"/>
    <x v="0"/>
    <m/>
    <m/>
    <m/>
    <m/>
    <m/>
    <s v="http://www.barnet.gov.uk/info/940045/edgware_and_burnt_oak/745/edgware_and_burnt_oak/9"/>
    <x v="10"/>
    <m/>
    <m/>
    <m/>
    <m/>
    <m/>
    <m/>
    <m/>
    <m/>
    <m/>
    <m/>
    <m/>
    <m/>
    <m/>
    <m/>
    <m/>
  </r>
  <r>
    <x v="8013"/>
    <x v="1"/>
    <x v="0"/>
    <m/>
    <m/>
    <m/>
    <m/>
    <m/>
    <s v="http://www.barnet.gov.uk/info/940045/edgware_and_burnt_oak/745/edgware_and_burnt_oak/10"/>
    <x v="23"/>
    <m/>
    <m/>
    <m/>
    <m/>
    <m/>
    <m/>
    <m/>
    <m/>
    <m/>
    <m/>
    <m/>
    <m/>
    <m/>
    <m/>
    <m/>
  </r>
  <r>
    <x v="8014"/>
    <x v="1"/>
    <x v="2"/>
    <m/>
    <s v="Advisor/Information"/>
    <m/>
    <m/>
    <m/>
    <m/>
    <x v="18"/>
    <m/>
    <m/>
    <m/>
    <m/>
    <m/>
    <m/>
    <m/>
    <m/>
    <m/>
    <m/>
    <m/>
    <m/>
    <m/>
    <m/>
    <m/>
  </r>
  <r>
    <x v="8015"/>
    <x v="1"/>
    <x v="0"/>
    <m/>
    <m/>
    <m/>
    <m/>
    <m/>
    <s v="http://www.barnet.gov.uk/"/>
    <x v="0"/>
    <m/>
    <m/>
    <m/>
    <m/>
    <m/>
    <m/>
    <m/>
    <m/>
    <m/>
    <m/>
    <m/>
    <m/>
    <m/>
    <m/>
    <m/>
  </r>
  <r>
    <x v="8016"/>
    <x v="0"/>
    <x v="2"/>
    <m/>
    <s v="Time Taken                            "/>
    <m/>
    <m/>
    <m/>
    <m/>
    <x v="18"/>
    <m/>
    <m/>
    <m/>
    <m/>
    <m/>
    <m/>
    <m/>
    <m/>
    <m/>
    <m/>
    <m/>
    <m/>
    <m/>
    <m/>
    <m/>
  </r>
  <r>
    <x v="8017"/>
    <x v="1"/>
    <x v="2"/>
    <m/>
    <s v="Advisor/Information"/>
    <m/>
    <m/>
    <m/>
    <m/>
    <x v="11"/>
    <m/>
    <m/>
    <m/>
    <m/>
    <m/>
    <m/>
    <m/>
    <m/>
    <m/>
    <m/>
    <m/>
    <m/>
    <m/>
    <m/>
    <m/>
  </r>
  <r>
    <x v="8018"/>
    <x v="1"/>
    <x v="3"/>
    <m/>
    <m/>
    <m/>
    <m/>
    <m/>
    <m/>
    <x v="2"/>
    <m/>
    <m/>
    <m/>
    <m/>
    <m/>
    <m/>
    <m/>
    <m/>
    <m/>
    <m/>
    <m/>
    <m/>
    <m/>
    <m/>
    <m/>
  </r>
  <r>
    <x v="8019"/>
    <x v="2"/>
    <x v="2"/>
    <m/>
    <s v="Time Taken                            "/>
    <m/>
    <m/>
    <m/>
    <m/>
    <x v="18"/>
    <m/>
    <m/>
    <m/>
    <m/>
    <m/>
    <m/>
    <m/>
    <m/>
    <m/>
    <m/>
    <m/>
    <m/>
    <m/>
    <m/>
    <m/>
  </r>
  <r>
    <x v="8020"/>
    <x v="0"/>
    <x v="0"/>
    <m/>
    <m/>
    <m/>
    <m/>
    <m/>
    <s v="http://www.barnet.gov.uk/apply"/>
    <x v="17"/>
    <m/>
    <m/>
    <m/>
    <m/>
    <m/>
    <m/>
    <m/>
    <m/>
    <m/>
    <m/>
    <m/>
    <m/>
    <m/>
    <m/>
    <m/>
  </r>
  <r>
    <x v="8021"/>
    <x v="1"/>
    <x v="2"/>
    <m/>
    <s v="Advisor/Information"/>
    <m/>
    <m/>
    <m/>
    <m/>
    <x v="11"/>
    <m/>
    <m/>
    <m/>
    <m/>
    <m/>
    <m/>
    <m/>
    <m/>
    <m/>
    <m/>
    <m/>
    <m/>
    <m/>
    <m/>
    <m/>
  </r>
  <r>
    <x v="8022"/>
    <x v="0"/>
    <x v="3"/>
    <m/>
    <s v="Other Reason"/>
    <m/>
    <s v="Notify"/>
    <m/>
    <m/>
    <x v="49"/>
    <m/>
    <m/>
    <m/>
    <m/>
    <m/>
    <m/>
    <m/>
    <m/>
    <m/>
    <m/>
    <m/>
    <m/>
    <m/>
    <m/>
    <m/>
  </r>
  <r>
    <x v="8023"/>
    <x v="1"/>
    <x v="3"/>
    <m/>
    <s v="Query Resolution"/>
    <m/>
    <s v="Report"/>
    <m/>
    <m/>
    <x v="35"/>
    <m/>
    <m/>
    <s v="ZGH"/>
    <m/>
    <m/>
    <m/>
    <m/>
    <m/>
    <m/>
    <m/>
    <m/>
    <m/>
    <m/>
    <m/>
    <m/>
  </r>
  <r>
    <x v="8024"/>
    <x v="1"/>
    <x v="0"/>
    <m/>
    <m/>
    <m/>
    <m/>
    <m/>
    <s v="http://www.barnet.gov.uk/homepage/286/bin_collection_dates?categoryID=1130&amp;postcode=EN5+4QQ&amp;uprn=200054176"/>
    <x v="11"/>
    <m/>
    <m/>
    <m/>
    <m/>
    <m/>
    <m/>
    <m/>
    <m/>
    <m/>
    <m/>
    <m/>
    <m/>
    <m/>
    <m/>
    <m/>
  </r>
  <r>
    <x v="8025"/>
    <x v="1"/>
    <x v="3"/>
    <m/>
    <s v="Decision"/>
    <m/>
    <m/>
    <m/>
    <m/>
    <x v="2"/>
    <m/>
    <m/>
    <m/>
    <m/>
    <m/>
    <m/>
    <m/>
    <m/>
    <m/>
    <m/>
    <m/>
    <m/>
    <m/>
    <m/>
    <m/>
  </r>
  <r>
    <x v="8026"/>
    <x v="1"/>
    <x v="0"/>
    <m/>
    <m/>
    <m/>
    <m/>
    <m/>
    <s v="http://www.barnet.gov.uk/info/582/street_cleaning_services/350/street_cleaning_services"/>
    <x v="20"/>
    <m/>
    <m/>
    <m/>
    <m/>
    <m/>
    <m/>
    <m/>
    <m/>
    <m/>
    <m/>
    <m/>
    <m/>
    <m/>
    <m/>
    <m/>
  </r>
  <r>
    <x v="8027"/>
    <x v="1"/>
    <x v="2"/>
    <m/>
    <s v="Advisor/Information"/>
    <m/>
    <m/>
    <m/>
    <m/>
    <x v="14"/>
    <m/>
    <m/>
    <m/>
    <m/>
    <m/>
    <m/>
    <m/>
    <m/>
    <m/>
    <m/>
    <m/>
    <m/>
    <m/>
    <m/>
    <m/>
  </r>
  <r>
    <x v="8028"/>
    <x v="1"/>
    <x v="2"/>
    <m/>
    <s v="Time Taken                            "/>
    <m/>
    <m/>
    <m/>
    <m/>
    <x v="11"/>
    <m/>
    <m/>
    <m/>
    <m/>
    <m/>
    <m/>
    <m/>
    <m/>
    <m/>
    <m/>
    <m/>
    <m/>
    <m/>
    <m/>
    <m/>
  </r>
  <r>
    <x v="8029"/>
    <x v="0"/>
    <x v="0"/>
    <m/>
    <s v="Time Taken                            "/>
    <m/>
    <s v="Complain"/>
    <m/>
    <s v="http://www.barnet.gov.uk/a_to_z/C"/>
    <x v="80"/>
    <s v="useless "/>
    <m/>
    <s v="HA8"/>
    <s v="65 to 74"/>
    <s v="No"/>
    <s v="Male"/>
    <s v="British"/>
    <m/>
    <m/>
    <m/>
    <m/>
    <m/>
    <m/>
    <m/>
    <m/>
  </r>
  <r>
    <x v="8029"/>
    <x v="1"/>
    <x v="2"/>
    <m/>
    <s v="Advisor/Information"/>
    <m/>
    <m/>
    <m/>
    <m/>
    <x v="18"/>
    <m/>
    <m/>
    <m/>
    <m/>
    <m/>
    <m/>
    <m/>
    <m/>
    <m/>
    <m/>
    <m/>
    <m/>
    <m/>
    <m/>
    <m/>
  </r>
  <r>
    <x v="8030"/>
    <x v="1"/>
    <x v="0"/>
    <m/>
    <m/>
    <m/>
    <m/>
    <m/>
    <s v="http://www.barnet.gov.uk/"/>
    <x v="0"/>
    <m/>
    <m/>
    <m/>
    <m/>
    <m/>
    <m/>
    <m/>
    <m/>
    <m/>
    <m/>
    <m/>
    <m/>
    <m/>
    <m/>
    <m/>
  </r>
  <r>
    <x v="8031"/>
    <x v="1"/>
    <x v="3"/>
    <m/>
    <s v="Advisor/Information"/>
    <m/>
    <s v="Enquire"/>
    <m/>
    <m/>
    <x v="17"/>
    <s v="I SPENT 2 HOURS ON PHONE YESTERDAY RE MY BLUE BADGE TRYING TO PAY FOR IT.THE GIRL TOLD ME THAT BURNT OAK HAD MADE A MISTAKE WITH MY DOCUMENTS AND TO GO BACK. I TODAY SPOKE TO LINDA AT BURNT OAK WHO SHOWED ME ON YOUR SYSTEM THAT MY INFORMATION HAD CORRECTLY BEEN RECORDED. SHE THEN PHONED YOUR ASSISTAN TRAVEL WAS ON THE PHONE FOR 10MINUTES TELLING THE GIRL TO CHECK HER RECORDS AS IT WAS THEIR MISTAKE. EVENTUALLY THE GIRL ON PHONE SAID SHR DIDN T KNOW THAT THERE WAS 2 SPREADSHEETS TO LOOK AT AND SH"/>
    <m/>
    <s v="NW95SB"/>
    <m/>
    <m/>
    <m/>
    <m/>
    <m/>
    <m/>
    <m/>
    <m/>
    <m/>
    <m/>
    <m/>
    <m/>
  </r>
  <r>
    <x v="8032"/>
    <x v="1"/>
    <x v="2"/>
    <m/>
    <m/>
    <m/>
    <m/>
    <m/>
    <m/>
    <x v="23"/>
    <m/>
    <m/>
    <m/>
    <m/>
    <m/>
    <m/>
    <m/>
    <m/>
    <m/>
    <m/>
    <m/>
    <m/>
    <m/>
    <m/>
    <m/>
  </r>
  <r>
    <x v="8033"/>
    <x v="0"/>
    <x v="0"/>
    <m/>
    <s v="Time Taken                            "/>
    <m/>
    <s v="Complain"/>
    <m/>
    <s v="https://www.barnet.gov.uk/info/730005/Adults_directory_record?did=145677&amp;letter=B&amp;entry_id=21333"/>
    <x v="14"/>
    <m/>
    <m/>
    <s v="NW117ST"/>
    <m/>
    <m/>
    <m/>
    <m/>
    <m/>
    <m/>
    <m/>
    <m/>
    <m/>
    <m/>
    <m/>
    <m/>
  </r>
  <r>
    <x v="8034"/>
    <x v="1"/>
    <x v="0"/>
    <m/>
    <s v="Query Resolution"/>
    <m/>
    <s v="Enquire"/>
    <m/>
    <s v="http://www.barnet.gov.uk/info/1000/results/546/results"/>
    <x v="13"/>
    <m/>
    <m/>
    <s v="N20RB"/>
    <m/>
    <m/>
    <m/>
    <m/>
    <m/>
    <m/>
    <m/>
    <m/>
    <m/>
    <m/>
    <m/>
    <m/>
  </r>
  <r>
    <x v="8035"/>
    <x v="1"/>
    <x v="2"/>
    <m/>
    <s v="Query Resolution"/>
    <m/>
    <m/>
    <m/>
    <m/>
    <x v="15"/>
    <m/>
    <m/>
    <m/>
    <m/>
    <m/>
    <m/>
    <m/>
    <m/>
    <m/>
    <m/>
    <m/>
    <m/>
    <m/>
    <m/>
    <m/>
  </r>
  <r>
    <x v="8036"/>
    <x v="1"/>
    <x v="2"/>
    <m/>
    <s v="Advisor/Information"/>
    <m/>
    <m/>
    <m/>
    <m/>
    <x v="18"/>
    <m/>
    <m/>
    <m/>
    <m/>
    <m/>
    <m/>
    <m/>
    <m/>
    <m/>
    <m/>
    <m/>
    <m/>
    <m/>
    <m/>
    <m/>
  </r>
  <r>
    <x v="8037"/>
    <x v="0"/>
    <x v="3"/>
    <m/>
    <s v="Query Resolution"/>
    <m/>
    <m/>
    <m/>
    <m/>
    <x v="2"/>
    <m/>
    <m/>
    <m/>
    <m/>
    <m/>
    <m/>
    <m/>
    <m/>
    <m/>
    <m/>
    <m/>
    <m/>
    <m/>
    <m/>
    <m/>
  </r>
  <r>
    <x v="8038"/>
    <x v="1"/>
    <x v="2"/>
    <m/>
    <m/>
    <m/>
    <m/>
    <m/>
    <m/>
    <x v="15"/>
    <m/>
    <m/>
    <m/>
    <m/>
    <m/>
    <m/>
    <m/>
    <m/>
    <m/>
    <m/>
    <m/>
    <m/>
    <m/>
    <m/>
    <m/>
  </r>
  <r>
    <x v="8039"/>
    <x v="2"/>
    <x v="0"/>
    <m/>
    <m/>
    <m/>
    <s v="Enquire"/>
    <m/>
    <s v="http://www.barnet.gov.uk/info/70/change_of_circumstances/425/change_of_circumstances"/>
    <x v="38"/>
    <m/>
    <m/>
    <s v="N129TY"/>
    <m/>
    <m/>
    <m/>
    <m/>
    <m/>
    <m/>
    <m/>
    <m/>
    <m/>
    <m/>
    <m/>
    <m/>
  </r>
  <r>
    <x v="8040"/>
    <x v="0"/>
    <x v="0"/>
    <m/>
    <m/>
    <m/>
    <m/>
    <m/>
    <s v="http://www.barnet.gov.uk/parking"/>
    <x v="15"/>
    <m/>
    <m/>
    <m/>
    <m/>
    <m/>
    <m/>
    <m/>
    <m/>
    <m/>
    <m/>
    <m/>
    <m/>
    <m/>
    <m/>
    <m/>
  </r>
  <r>
    <x v="8041"/>
    <x v="1"/>
    <x v="2"/>
    <m/>
    <s v="Advisor/Information"/>
    <m/>
    <m/>
    <m/>
    <m/>
    <x v="16"/>
    <m/>
    <m/>
    <m/>
    <m/>
    <m/>
    <m/>
    <m/>
    <m/>
    <m/>
    <m/>
    <m/>
    <m/>
    <m/>
    <m/>
    <m/>
  </r>
  <r>
    <x v="8042"/>
    <x v="0"/>
    <x v="2"/>
    <m/>
    <s v="Other Reason"/>
    <m/>
    <m/>
    <m/>
    <m/>
    <x v="18"/>
    <m/>
    <m/>
    <m/>
    <m/>
    <m/>
    <m/>
    <m/>
    <m/>
    <m/>
    <m/>
    <m/>
    <m/>
    <m/>
    <m/>
    <m/>
  </r>
  <r>
    <x v="8043"/>
    <x v="1"/>
    <x v="2"/>
    <m/>
    <s v="Advisor/Information"/>
    <m/>
    <m/>
    <m/>
    <m/>
    <x v="11"/>
    <m/>
    <m/>
    <m/>
    <m/>
    <m/>
    <m/>
    <m/>
    <m/>
    <m/>
    <m/>
    <m/>
    <m/>
    <m/>
    <m/>
    <m/>
  </r>
  <r>
    <x v="8044"/>
    <x v="1"/>
    <x v="2"/>
    <m/>
    <s v="Advisor/Information"/>
    <m/>
    <m/>
    <m/>
    <m/>
    <x v="19"/>
    <m/>
    <m/>
    <m/>
    <m/>
    <m/>
    <m/>
    <m/>
    <m/>
    <m/>
    <m/>
    <m/>
    <m/>
    <m/>
    <m/>
    <m/>
  </r>
  <r>
    <x v="8045"/>
    <x v="1"/>
    <x v="2"/>
    <m/>
    <s v="Advisor/Information"/>
    <m/>
    <m/>
    <m/>
    <m/>
    <x v="16"/>
    <m/>
    <m/>
    <m/>
    <m/>
    <m/>
    <m/>
    <m/>
    <m/>
    <m/>
    <m/>
    <m/>
    <m/>
    <m/>
    <m/>
    <m/>
  </r>
  <r>
    <x v="8046"/>
    <x v="1"/>
    <x v="2"/>
    <m/>
    <s v="Other Reason"/>
    <m/>
    <m/>
    <m/>
    <m/>
    <x v="18"/>
    <m/>
    <m/>
    <m/>
    <m/>
    <m/>
    <m/>
    <m/>
    <m/>
    <m/>
    <m/>
    <m/>
    <m/>
    <m/>
    <m/>
    <m/>
  </r>
  <r>
    <x v="8047"/>
    <x v="0"/>
    <x v="0"/>
    <m/>
    <s v="Query Resolution"/>
    <m/>
    <s v="Enquire"/>
    <m/>
    <s v="http://www.barnet.gov.uk/info/1000/results/546/results"/>
    <x v="13"/>
    <m/>
    <m/>
    <s v="N102LP"/>
    <m/>
    <m/>
    <m/>
    <m/>
    <m/>
    <m/>
    <m/>
    <m/>
    <m/>
    <m/>
    <m/>
    <m/>
  </r>
  <r>
    <x v="8048"/>
    <x v="1"/>
    <x v="2"/>
    <m/>
    <s v="Advisor/Information"/>
    <m/>
    <m/>
    <m/>
    <m/>
    <x v="16"/>
    <m/>
    <m/>
    <m/>
    <m/>
    <s v="No"/>
    <s v="Female"/>
    <s v="British"/>
    <m/>
    <m/>
    <m/>
    <m/>
    <m/>
    <m/>
    <m/>
    <m/>
  </r>
  <r>
    <x v="8049"/>
    <x v="1"/>
    <x v="2"/>
    <m/>
    <s v="Time Taken                            "/>
    <m/>
    <m/>
    <m/>
    <m/>
    <x v="18"/>
    <m/>
    <m/>
    <m/>
    <m/>
    <m/>
    <m/>
    <m/>
    <m/>
    <m/>
    <m/>
    <m/>
    <m/>
    <m/>
    <m/>
    <m/>
  </r>
  <r>
    <x v="8050"/>
    <x v="0"/>
    <x v="0"/>
    <m/>
    <m/>
    <m/>
    <m/>
    <m/>
    <s v="http://www.barnet.gov.uk/info/1000/results/546/results"/>
    <x v="13"/>
    <m/>
    <m/>
    <m/>
    <m/>
    <m/>
    <m/>
    <m/>
    <m/>
    <m/>
    <m/>
    <m/>
    <m/>
    <m/>
    <m/>
    <m/>
  </r>
  <r>
    <x v="8051"/>
    <x v="0"/>
    <x v="2"/>
    <m/>
    <s v="Query Resolution"/>
    <m/>
    <m/>
    <m/>
    <m/>
    <x v="19"/>
    <m/>
    <m/>
    <m/>
    <m/>
    <m/>
    <m/>
    <m/>
    <m/>
    <m/>
    <m/>
    <m/>
    <m/>
    <m/>
    <m/>
    <m/>
  </r>
  <r>
    <x v="8052"/>
    <x v="1"/>
    <x v="0"/>
    <m/>
    <m/>
    <m/>
    <m/>
    <m/>
    <s v="http://www.barnet.gov.uk/info/920005/elections_and_results/880/elections_and_results"/>
    <x v="13"/>
    <m/>
    <m/>
    <m/>
    <m/>
    <m/>
    <m/>
    <m/>
    <m/>
    <m/>
    <m/>
    <m/>
    <m/>
    <m/>
    <m/>
    <m/>
  </r>
  <r>
    <x v="8053"/>
    <x v="1"/>
    <x v="3"/>
    <m/>
    <m/>
    <m/>
    <m/>
    <m/>
    <m/>
    <x v="2"/>
    <m/>
    <m/>
    <m/>
    <m/>
    <m/>
    <m/>
    <m/>
    <m/>
    <m/>
    <m/>
    <m/>
    <m/>
    <m/>
    <m/>
    <m/>
  </r>
  <r>
    <x v="8053"/>
    <x v="1"/>
    <x v="3"/>
    <m/>
    <s v="Query Resolution"/>
    <m/>
    <s v="Enquire"/>
    <m/>
    <m/>
    <x v="36"/>
    <m/>
    <m/>
    <s v="NW95BQ"/>
    <m/>
    <m/>
    <m/>
    <m/>
    <m/>
    <m/>
    <m/>
    <m/>
    <m/>
    <m/>
    <m/>
    <m/>
  </r>
  <r>
    <x v="8054"/>
    <x v="2"/>
    <x v="3"/>
    <m/>
    <s v="Query Resolution"/>
    <m/>
    <s v="Pay"/>
    <m/>
    <m/>
    <x v="29"/>
    <m/>
    <m/>
    <m/>
    <m/>
    <m/>
    <m/>
    <m/>
    <m/>
    <m/>
    <m/>
    <m/>
    <m/>
    <m/>
    <m/>
    <m/>
  </r>
  <r>
    <x v="8055"/>
    <x v="1"/>
    <x v="2"/>
    <m/>
    <s v="Advisor/Information"/>
    <m/>
    <m/>
    <m/>
    <m/>
    <x v="19"/>
    <m/>
    <m/>
    <m/>
    <m/>
    <m/>
    <m/>
    <m/>
    <m/>
    <m/>
    <m/>
    <m/>
    <m/>
    <m/>
    <m/>
    <m/>
  </r>
  <r>
    <x v="8056"/>
    <x v="1"/>
    <x v="3"/>
    <m/>
    <s v="Advisor/Information"/>
    <m/>
    <s v="Enquire"/>
    <m/>
    <m/>
    <x v="55"/>
    <m/>
    <m/>
    <m/>
    <m/>
    <m/>
    <m/>
    <m/>
    <m/>
    <m/>
    <m/>
    <m/>
    <m/>
    <m/>
    <m/>
    <m/>
  </r>
  <r>
    <x v="8057"/>
    <x v="1"/>
    <x v="2"/>
    <m/>
    <s v="Advisor/Information"/>
    <m/>
    <m/>
    <m/>
    <m/>
    <x v="19"/>
    <m/>
    <m/>
    <m/>
    <m/>
    <m/>
    <m/>
    <m/>
    <m/>
    <m/>
    <m/>
    <m/>
    <m/>
    <m/>
    <m/>
    <m/>
  </r>
  <r>
    <x v="8058"/>
    <x v="0"/>
    <x v="0"/>
    <m/>
    <m/>
    <m/>
    <m/>
    <m/>
    <s v="http://www.barnet.gov.uk/info/930291/becoming_a_councillor/499/becoming_a_councillor"/>
    <x v="13"/>
    <m/>
    <m/>
    <m/>
    <m/>
    <m/>
    <m/>
    <m/>
    <m/>
    <m/>
    <m/>
    <m/>
    <m/>
    <m/>
    <m/>
    <m/>
  </r>
  <r>
    <x v="8059"/>
    <x v="1"/>
    <x v="2"/>
    <m/>
    <s v="Time Taken                            "/>
    <m/>
    <m/>
    <m/>
    <m/>
    <x v="16"/>
    <m/>
    <m/>
    <m/>
    <m/>
    <m/>
    <m/>
    <m/>
    <m/>
    <m/>
    <m/>
    <m/>
    <m/>
    <m/>
    <m/>
    <m/>
  </r>
  <r>
    <x v="8060"/>
    <x v="1"/>
    <x v="2"/>
    <m/>
    <s v="Advisor/Information"/>
    <m/>
    <m/>
    <m/>
    <m/>
    <x v="18"/>
    <m/>
    <m/>
    <m/>
    <m/>
    <m/>
    <m/>
    <m/>
    <m/>
    <m/>
    <m/>
    <m/>
    <m/>
    <m/>
    <m/>
    <m/>
  </r>
  <r>
    <x v="8061"/>
    <x v="1"/>
    <x v="2"/>
    <m/>
    <s v="Advisor/Information"/>
    <m/>
    <m/>
    <m/>
    <m/>
    <x v="16"/>
    <m/>
    <m/>
    <m/>
    <m/>
    <m/>
    <m/>
    <m/>
    <m/>
    <m/>
    <m/>
    <m/>
    <m/>
    <m/>
    <m/>
    <m/>
  </r>
  <r>
    <x v="8062"/>
    <x v="1"/>
    <x v="2"/>
    <m/>
    <s v="Time Taken                            "/>
    <m/>
    <m/>
    <m/>
    <m/>
    <x v="11"/>
    <m/>
    <m/>
    <m/>
    <m/>
    <m/>
    <m/>
    <m/>
    <m/>
    <m/>
    <m/>
    <m/>
    <m/>
    <m/>
    <m/>
    <m/>
  </r>
  <r>
    <x v="8063"/>
    <x v="1"/>
    <x v="2"/>
    <m/>
    <s v="Advisor/Information"/>
    <m/>
    <m/>
    <m/>
    <m/>
    <x v="14"/>
    <m/>
    <m/>
    <m/>
    <m/>
    <m/>
    <m/>
    <m/>
    <m/>
    <m/>
    <m/>
    <m/>
    <m/>
    <m/>
    <m/>
    <m/>
  </r>
  <r>
    <x v="8064"/>
    <x v="0"/>
    <x v="2"/>
    <m/>
    <s v="Time Taken                            "/>
    <m/>
    <m/>
    <m/>
    <m/>
    <x v="15"/>
    <m/>
    <m/>
    <m/>
    <m/>
    <s v="Yes"/>
    <s v="Male"/>
    <s v="British"/>
    <m/>
    <m/>
    <m/>
    <m/>
    <m/>
    <m/>
    <m/>
    <m/>
  </r>
  <r>
    <x v="8065"/>
    <x v="1"/>
    <x v="3"/>
    <m/>
    <s v="Time Taken                            "/>
    <m/>
    <s v="Notify"/>
    <m/>
    <m/>
    <x v="1"/>
    <m/>
    <m/>
    <m/>
    <m/>
    <m/>
    <m/>
    <m/>
    <m/>
    <m/>
    <m/>
    <m/>
    <m/>
    <m/>
    <m/>
    <m/>
  </r>
  <r>
    <x v="8066"/>
    <x v="1"/>
    <x v="3"/>
    <m/>
    <m/>
    <m/>
    <m/>
    <m/>
    <m/>
    <x v="2"/>
    <m/>
    <m/>
    <m/>
    <m/>
    <m/>
    <m/>
    <m/>
    <m/>
    <m/>
    <m/>
    <m/>
    <m/>
    <m/>
    <m/>
    <m/>
  </r>
  <r>
    <x v="8067"/>
    <x v="2"/>
    <x v="2"/>
    <m/>
    <s v="Time Taken                            "/>
    <m/>
    <m/>
    <m/>
    <m/>
    <x v="18"/>
    <m/>
    <m/>
    <m/>
    <m/>
    <m/>
    <m/>
    <m/>
    <m/>
    <m/>
    <m/>
    <m/>
    <m/>
    <m/>
    <m/>
    <m/>
  </r>
  <r>
    <x v="8068"/>
    <x v="1"/>
    <x v="3"/>
    <m/>
    <s v="Time Taken                            "/>
    <m/>
    <s v="Apply"/>
    <m/>
    <m/>
    <x v="17"/>
    <m/>
    <m/>
    <s v="N209JA"/>
    <m/>
    <m/>
    <m/>
    <m/>
    <m/>
    <m/>
    <m/>
    <m/>
    <m/>
    <m/>
    <m/>
    <m/>
  </r>
  <r>
    <x v="8069"/>
    <x v="1"/>
    <x v="2"/>
    <m/>
    <s v="Advisor/Information"/>
    <m/>
    <m/>
    <m/>
    <m/>
    <x v="16"/>
    <m/>
    <m/>
    <m/>
    <m/>
    <m/>
    <m/>
    <m/>
    <m/>
    <m/>
    <m/>
    <m/>
    <m/>
    <m/>
    <m/>
    <m/>
  </r>
  <r>
    <x v="8070"/>
    <x v="1"/>
    <x v="2"/>
    <m/>
    <s v="Advisor/Information"/>
    <m/>
    <m/>
    <m/>
    <m/>
    <x v="16"/>
    <m/>
    <m/>
    <m/>
    <m/>
    <s v="No"/>
    <s v="Female"/>
    <s v="Other"/>
    <m/>
    <m/>
    <m/>
    <m/>
    <m/>
    <m/>
    <m/>
    <m/>
  </r>
  <r>
    <x v="8071"/>
    <x v="1"/>
    <x v="2"/>
    <m/>
    <s v="Advisor/Information"/>
    <m/>
    <m/>
    <m/>
    <m/>
    <x v="18"/>
    <m/>
    <m/>
    <m/>
    <m/>
    <m/>
    <m/>
    <m/>
    <m/>
    <m/>
    <m/>
    <m/>
    <m/>
    <m/>
    <m/>
    <m/>
  </r>
  <r>
    <x v="8072"/>
    <x v="2"/>
    <x v="0"/>
    <m/>
    <m/>
    <m/>
    <m/>
    <m/>
    <s v="http://www.barnet.gov.uk/info/101003/rubbish_waste_and_recycling"/>
    <x v="11"/>
    <m/>
    <m/>
    <m/>
    <m/>
    <m/>
    <m/>
    <m/>
    <m/>
    <m/>
    <m/>
    <m/>
    <m/>
    <m/>
    <m/>
    <m/>
  </r>
  <r>
    <x v="8073"/>
    <x v="2"/>
    <x v="0"/>
    <m/>
    <s v="Advisor/Information"/>
    <m/>
    <s v="Book"/>
    <m/>
    <s v="http://www.barnet.gov.uk/info/317/giving_notice_of_a_marriage_or_civil_partnership/559/giving_notice_of_a_marriage_or_civil_partnership"/>
    <x v="51"/>
    <m/>
    <m/>
    <m/>
    <m/>
    <m/>
    <m/>
    <m/>
    <m/>
    <m/>
    <m/>
    <m/>
    <m/>
    <m/>
    <m/>
    <m/>
  </r>
  <r>
    <x v="8074"/>
    <x v="1"/>
    <x v="2"/>
    <m/>
    <s v="Advisor/Information"/>
    <m/>
    <m/>
    <m/>
    <m/>
    <x v="16"/>
    <m/>
    <m/>
    <m/>
    <m/>
    <m/>
    <m/>
    <m/>
    <m/>
    <m/>
    <m/>
    <m/>
    <m/>
    <m/>
    <m/>
    <m/>
  </r>
  <r>
    <x v="8075"/>
    <x v="1"/>
    <x v="2"/>
    <m/>
    <s v="Query Resolution"/>
    <m/>
    <m/>
    <m/>
    <m/>
    <x v="15"/>
    <m/>
    <m/>
    <m/>
    <m/>
    <s v="No"/>
    <s v="Male"/>
    <s v="British"/>
    <m/>
    <m/>
    <m/>
    <m/>
    <m/>
    <m/>
    <m/>
    <m/>
  </r>
  <r>
    <x v="8076"/>
    <x v="1"/>
    <x v="0"/>
    <m/>
    <s v="Time Taken                            "/>
    <m/>
    <s v="Notify"/>
    <m/>
    <s v="http://www.barnet.gov.uk/forms/form/201/en/council_tax_-_moving_in"/>
    <x v="44"/>
    <m/>
    <m/>
    <m/>
    <m/>
    <m/>
    <m/>
    <m/>
    <m/>
    <m/>
    <m/>
    <m/>
    <m/>
    <m/>
    <m/>
    <m/>
  </r>
  <r>
    <x v="8077"/>
    <x v="1"/>
    <x v="2"/>
    <m/>
    <s v="Advisor/Information"/>
    <m/>
    <m/>
    <m/>
    <m/>
    <x v="18"/>
    <m/>
    <m/>
    <m/>
    <m/>
    <m/>
    <m/>
    <m/>
    <m/>
    <m/>
    <m/>
    <m/>
    <m/>
    <m/>
    <m/>
    <m/>
  </r>
  <r>
    <x v="8078"/>
    <x v="1"/>
    <x v="2"/>
    <m/>
    <s v="Time Taken                            "/>
    <m/>
    <m/>
    <m/>
    <m/>
    <x v="16"/>
    <m/>
    <m/>
    <m/>
    <m/>
    <m/>
    <m/>
    <m/>
    <m/>
    <m/>
    <m/>
    <m/>
    <m/>
    <m/>
    <m/>
    <m/>
  </r>
  <r>
    <x v="8079"/>
    <x v="0"/>
    <x v="0"/>
    <m/>
    <s v="Query Resolution"/>
    <m/>
    <s v="Complain"/>
    <m/>
    <s v="http://www.barnet.gov.uk/homepage/286/bin_collection_dates"/>
    <x v="11"/>
    <m/>
    <m/>
    <s v="N33JD"/>
    <m/>
    <m/>
    <m/>
    <m/>
    <m/>
    <m/>
    <m/>
    <m/>
    <m/>
    <m/>
    <m/>
    <m/>
  </r>
  <r>
    <x v="8080"/>
    <x v="1"/>
    <x v="2"/>
    <m/>
    <s v="Advisor/Information"/>
    <m/>
    <m/>
    <m/>
    <m/>
    <x v="15"/>
    <m/>
    <m/>
    <m/>
    <m/>
    <m/>
    <m/>
    <m/>
    <m/>
    <m/>
    <m/>
    <m/>
    <m/>
    <m/>
    <m/>
    <m/>
  </r>
  <r>
    <x v="8081"/>
    <x v="0"/>
    <x v="0"/>
    <m/>
    <m/>
    <m/>
    <m/>
    <m/>
    <s v="http://www.barnet.gov.uk/downloads/1000/results"/>
    <x v="39"/>
    <m/>
    <m/>
    <m/>
    <m/>
    <m/>
    <m/>
    <m/>
    <m/>
    <m/>
    <m/>
    <m/>
    <m/>
    <m/>
    <m/>
    <m/>
  </r>
  <r>
    <x v="8082"/>
    <x v="1"/>
    <x v="2"/>
    <m/>
    <s v="Advisor/Information"/>
    <m/>
    <m/>
    <m/>
    <m/>
    <x v="15"/>
    <m/>
    <m/>
    <m/>
    <m/>
    <m/>
    <m/>
    <m/>
    <m/>
    <m/>
    <m/>
    <m/>
    <m/>
    <m/>
    <m/>
    <m/>
  </r>
  <r>
    <x v="8083"/>
    <x v="0"/>
    <x v="0"/>
    <m/>
    <s v="Query Resolution"/>
    <m/>
    <s v="Enquire"/>
    <m/>
    <s v="http://www.barnet.gov.uk/downloads/920005/elections_and_results"/>
    <x v="39"/>
    <m/>
    <m/>
    <s v="N10"/>
    <m/>
    <m/>
    <m/>
    <m/>
    <m/>
    <m/>
    <m/>
    <m/>
    <m/>
    <m/>
    <m/>
    <m/>
  </r>
  <r>
    <x v="8084"/>
    <x v="1"/>
    <x v="2"/>
    <m/>
    <m/>
    <m/>
    <m/>
    <m/>
    <m/>
    <x v="18"/>
    <m/>
    <m/>
    <m/>
    <m/>
    <m/>
    <m/>
    <m/>
    <m/>
    <m/>
    <m/>
    <m/>
    <m/>
    <m/>
    <m/>
    <m/>
  </r>
  <r>
    <x v="8085"/>
    <x v="1"/>
    <x v="2"/>
    <m/>
    <s v="Advisor/Information"/>
    <m/>
    <m/>
    <m/>
    <m/>
    <x v="18"/>
    <m/>
    <m/>
    <m/>
    <m/>
    <m/>
    <m/>
    <m/>
    <m/>
    <m/>
    <m/>
    <m/>
    <m/>
    <m/>
    <m/>
    <m/>
  </r>
  <r>
    <x v="8086"/>
    <x v="1"/>
    <x v="2"/>
    <m/>
    <s v="Advisor/Information"/>
    <m/>
    <m/>
    <m/>
    <m/>
    <x v="15"/>
    <m/>
    <m/>
    <m/>
    <m/>
    <s v="No"/>
    <s v="Male"/>
    <s v="African"/>
    <m/>
    <m/>
    <m/>
    <m/>
    <m/>
    <m/>
    <m/>
    <m/>
  </r>
  <r>
    <x v="8087"/>
    <x v="1"/>
    <x v="0"/>
    <m/>
    <m/>
    <m/>
    <m/>
    <m/>
    <s v="http://www.barnet.gov.uk/info/920005/elections_and_results/880/elections_and_results"/>
    <x v="13"/>
    <m/>
    <m/>
    <m/>
    <m/>
    <m/>
    <m/>
    <m/>
    <m/>
    <m/>
    <m/>
    <m/>
    <m/>
    <m/>
    <m/>
    <m/>
  </r>
  <r>
    <x v="8088"/>
    <x v="1"/>
    <x v="2"/>
    <m/>
    <s v="Advisor/Information"/>
    <m/>
    <m/>
    <m/>
    <m/>
    <x v="16"/>
    <m/>
    <m/>
    <m/>
    <m/>
    <m/>
    <m/>
    <m/>
    <m/>
    <m/>
    <m/>
    <m/>
    <m/>
    <m/>
    <m/>
    <m/>
  </r>
  <r>
    <x v="8089"/>
    <x v="0"/>
    <x v="0"/>
    <m/>
    <m/>
    <m/>
    <m/>
    <m/>
    <s v="http://www.barnet.gov.uk/forms/form/204/en/request_for_pre-application_planning_advice"/>
    <x v="44"/>
    <m/>
    <m/>
    <m/>
    <m/>
    <m/>
    <m/>
    <m/>
    <m/>
    <m/>
    <m/>
    <m/>
    <m/>
    <m/>
    <m/>
    <m/>
  </r>
  <r>
    <x v="8090"/>
    <x v="0"/>
    <x v="0"/>
    <m/>
    <m/>
    <m/>
    <m/>
    <m/>
    <s v="http://www.barnet.gov.uk/info/930275/view_track_and_comment_on_applications/852/view_track_and_comment_on_applications"/>
    <x v="45"/>
    <m/>
    <m/>
    <m/>
    <m/>
    <m/>
    <m/>
    <m/>
    <m/>
    <m/>
    <m/>
    <m/>
    <m/>
    <m/>
    <m/>
    <m/>
  </r>
  <r>
    <x v="8091"/>
    <x v="1"/>
    <x v="2"/>
    <m/>
    <s v="Advisor/Information"/>
    <m/>
    <m/>
    <m/>
    <m/>
    <x v="11"/>
    <m/>
    <m/>
    <m/>
    <m/>
    <m/>
    <m/>
    <m/>
    <m/>
    <m/>
    <m/>
    <m/>
    <m/>
    <m/>
    <m/>
    <m/>
  </r>
  <r>
    <x v="8092"/>
    <x v="1"/>
    <x v="2"/>
    <m/>
    <s v="Decision"/>
    <m/>
    <m/>
    <m/>
    <m/>
    <x v="18"/>
    <m/>
    <m/>
    <m/>
    <m/>
    <m/>
    <m/>
    <m/>
    <m/>
    <m/>
    <m/>
    <m/>
    <m/>
    <m/>
    <m/>
    <m/>
  </r>
  <r>
    <x v="8093"/>
    <x v="1"/>
    <x v="2"/>
    <m/>
    <s v="Advisor/Information"/>
    <m/>
    <m/>
    <m/>
    <m/>
    <x v="16"/>
    <m/>
    <m/>
    <m/>
    <m/>
    <m/>
    <m/>
    <m/>
    <m/>
    <m/>
    <m/>
    <m/>
    <m/>
    <m/>
    <m/>
    <m/>
  </r>
  <r>
    <x v="8094"/>
    <x v="1"/>
    <x v="2"/>
    <m/>
    <s v="Time Taken                            "/>
    <m/>
    <m/>
    <m/>
    <m/>
    <x v="16"/>
    <m/>
    <m/>
    <m/>
    <m/>
    <m/>
    <m/>
    <m/>
    <m/>
    <m/>
    <m/>
    <m/>
    <m/>
    <m/>
    <m/>
    <m/>
  </r>
  <r>
    <x v="8095"/>
    <x v="1"/>
    <x v="2"/>
    <m/>
    <s v="Advisor/Information"/>
    <m/>
    <m/>
    <m/>
    <m/>
    <x v="15"/>
    <m/>
    <m/>
    <m/>
    <m/>
    <m/>
    <m/>
    <m/>
    <m/>
    <m/>
    <m/>
    <m/>
    <m/>
    <m/>
    <m/>
    <m/>
  </r>
  <r>
    <x v="8096"/>
    <x v="1"/>
    <x v="2"/>
    <m/>
    <s v="Advisor/Information"/>
    <m/>
    <m/>
    <m/>
    <m/>
    <x v="18"/>
    <m/>
    <m/>
    <m/>
    <m/>
    <m/>
    <m/>
    <m/>
    <m/>
    <m/>
    <m/>
    <m/>
    <m/>
    <m/>
    <m/>
    <m/>
  </r>
  <r>
    <x v="8097"/>
    <x v="0"/>
    <x v="0"/>
    <m/>
    <m/>
    <m/>
    <m/>
    <m/>
    <s v="http://www.barnet.gov.uk/info/920005/elections_and_results/880/elections_and_results"/>
    <x v="13"/>
    <m/>
    <m/>
    <m/>
    <m/>
    <m/>
    <m/>
    <m/>
    <m/>
    <m/>
    <m/>
    <m/>
    <m/>
    <m/>
    <m/>
    <m/>
  </r>
  <r>
    <x v="8098"/>
    <x v="1"/>
    <x v="2"/>
    <m/>
    <s v="Advisor/Information"/>
    <m/>
    <m/>
    <m/>
    <m/>
    <x v="30"/>
    <m/>
    <m/>
    <m/>
    <m/>
    <m/>
    <m/>
    <m/>
    <m/>
    <m/>
    <m/>
    <m/>
    <m/>
    <m/>
    <m/>
    <m/>
  </r>
  <r>
    <x v="8099"/>
    <x v="0"/>
    <x v="0"/>
    <m/>
    <m/>
    <m/>
    <m/>
    <m/>
    <s v="http://www.barnet.gov.uk/"/>
    <x v="0"/>
    <m/>
    <m/>
    <m/>
    <m/>
    <m/>
    <m/>
    <m/>
    <m/>
    <m/>
    <m/>
    <m/>
    <m/>
    <m/>
    <m/>
    <m/>
  </r>
  <r>
    <x v="8100"/>
    <x v="0"/>
    <x v="0"/>
    <m/>
    <m/>
    <m/>
    <m/>
    <m/>
    <s v="http://www.barnet.gov.uk/info/920005/elections_and_results/880/elections_and_results"/>
    <x v="13"/>
    <m/>
    <m/>
    <m/>
    <m/>
    <m/>
    <m/>
    <m/>
    <m/>
    <m/>
    <m/>
    <m/>
    <m/>
    <m/>
    <m/>
    <m/>
  </r>
  <r>
    <x v="8101"/>
    <x v="1"/>
    <x v="2"/>
    <m/>
    <s v="Time Taken                            "/>
    <m/>
    <m/>
    <m/>
    <m/>
    <x v="18"/>
    <m/>
    <m/>
    <m/>
    <m/>
    <m/>
    <m/>
    <m/>
    <m/>
    <m/>
    <m/>
    <m/>
    <m/>
    <m/>
    <m/>
    <m/>
  </r>
  <r>
    <x v="8102"/>
    <x v="1"/>
    <x v="2"/>
    <m/>
    <s v="Time Taken                            "/>
    <m/>
    <m/>
    <m/>
    <m/>
    <x v="16"/>
    <m/>
    <m/>
    <m/>
    <m/>
    <m/>
    <m/>
    <m/>
    <m/>
    <m/>
    <m/>
    <m/>
    <m/>
    <m/>
    <m/>
    <m/>
  </r>
  <r>
    <x v="8103"/>
    <x v="1"/>
    <x v="2"/>
    <m/>
    <s v="Decision"/>
    <m/>
    <m/>
    <m/>
    <m/>
    <x v="18"/>
    <m/>
    <m/>
    <m/>
    <m/>
    <m/>
    <m/>
    <m/>
    <m/>
    <m/>
    <m/>
    <m/>
    <m/>
    <m/>
    <m/>
    <m/>
  </r>
  <r>
    <x v="8104"/>
    <x v="1"/>
    <x v="2"/>
    <m/>
    <s v="Time Taken                            "/>
    <m/>
    <m/>
    <m/>
    <m/>
    <x v="16"/>
    <m/>
    <m/>
    <m/>
    <m/>
    <m/>
    <m/>
    <m/>
    <m/>
    <m/>
    <m/>
    <m/>
    <m/>
    <m/>
    <m/>
    <m/>
  </r>
  <r>
    <x v="8105"/>
    <x v="1"/>
    <x v="2"/>
    <m/>
    <s v="Advisor/Information"/>
    <m/>
    <m/>
    <m/>
    <m/>
    <x v="16"/>
    <m/>
    <m/>
    <m/>
    <m/>
    <m/>
    <m/>
    <m/>
    <m/>
    <m/>
    <m/>
    <m/>
    <m/>
    <m/>
    <m/>
    <m/>
  </r>
  <r>
    <x v="8106"/>
    <x v="1"/>
    <x v="2"/>
    <m/>
    <s v="Time Taken                            "/>
    <m/>
    <m/>
    <m/>
    <m/>
    <x v="18"/>
    <m/>
    <m/>
    <m/>
    <m/>
    <m/>
    <m/>
    <m/>
    <m/>
    <m/>
    <m/>
    <m/>
    <m/>
    <m/>
    <m/>
    <m/>
  </r>
  <r>
    <x v="8107"/>
    <x v="1"/>
    <x v="2"/>
    <m/>
    <s v="Advisor/Information"/>
    <m/>
    <m/>
    <m/>
    <m/>
    <x v="18"/>
    <m/>
    <m/>
    <m/>
    <m/>
    <m/>
    <m/>
    <m/>
    <m/>
    <m/>
    <m/>
    <m/>
    <m/>
    <m/>
    <m/>
    <m/>
  </r>
  <r>
    <x v="8108"/>
    <x v="1"/>
    <x v="2"/>
    <m/>
    <s v="Advisor/Information"/>
    <m/>
    <m/>
    <m/>
    <m/>
    <x v="16"/>
    <m/>
    <m/>
    <m/>
    <m/>
    <m/>
    <m/>
    <m/>
    <m/>
    <m/>
    <m/>
    <m/>
    <m/>
    <m/>
    <m/>
    <m/>
  </r>
  <r>
    <x v="8109"/>
    <x v="1"/>
    <x v="2"/>
    <m/>
    <m/>
    <m/>
    <m/>
    <m/>
    <m/>
    <x v="15"/>
    <m/>
    <m/>
    <m/>
    <m/>
    <m/>
    <m/>
    <m/>
    <m/>
    <m/>
    <m/>
    <m/>
    <m/>
    <m/>
    <m/>
    <m/>
  </r>
  <r>
    <x v="8110"/>
    <x v="1"/>
    <x v="2"/>
    <m/>
    <s v="Time Taken                            "/>
    <m/>
    <m/>
    <m/>
    <m/>
    <x v="16"/>
    <m/>
    <m/>
    <m/>
    <m/>
    <m/>
    <m/>
    <m/>
    <m/>
    <m/>
    <m/>
    <m/>
    <m/>
    <m/>
    <m/>
    <m/>
  </r>
  <r>
    <x v="8111"/>
    <x v="1"/>
    <x v="2"/>
    <m/>
    <s v="Advisor/Information"/>
    <m/>
    <m/>
    <m/>
    <m/>
    <x v="18"/>
    <m/>
    <m/>
    <m/>
    <m/>
    <s v="No"/>
    <s v="Female"/>
    <s v="Other White"/>
    <m/>
    <m/>
    <m/>
    <m/>
    <m/>
    <m/>
    <m/>
    <m/>
  </r>
  <r>
    <x v="8112"/>
    <x v="1"/>
    <x v="2"/>
    <m/>
    <s v="Advisor/Information"/>
    <m/>
    <m/>
    <m/>
    <m/>
    <x v="18"/>
    <m/>
    <m/>
    <m/>
    <m/>
    <m/>
    <m/>
    <m/>
    <m/>
    <m/>
    <m/>
    <m/>
    <m/>
    <m/>
    <m/>
    <m/>
  </r>
  <r>
    <x v="8113"/>
    <x v="1"/>
    <x v="2"/>
    <m/>
    <s v="Query Resolution"/>
    <m/>
    <m/>
    <m/>
    <m/>
    <x v="10"/>
    <m/>
    <m/>
    <m/>
    <m/>
    <m/>
    <m/>
    <m/>
    <m/>
    <m/>
    <m/>
    <m/>
    <m/>
    <m/>
    <m/>
    <m/>
  </r>
  <r>
    <x v="8114"/>
    <x v="1"/>
    <x v="2"/>
    <m/>
    <s v="Advisor/Information"/>
    <m/>
    <m/>
    <m/>
    <m/>
    <x v="16"/>
    <m/>
    <m/>
    <m/>
    <m/>
    <m/>
    <m/>
    <m/>
    <m/>
    <m/>
    <m/>
    <m/>
    <m/>
    <m/>
    <m/>
    <m/>
  </r>
  <r>
    <x v="8115"/>
    <x v="1"/>
    <x v="2"/>
    <m/>
    <s v="Advisor/Information"/>
    <m/>
    <m/>
    <m/>
    <m/>
    <x v="11"/>
    <m/>
    <m/>
    <m/>
    <m/>
    <m/>
    <m/>
    <m/>
    <m/>
    <m/>
    <m/>
    <m/>
    <m/>
    <m/>
    <m/>
    <m/>
  </r>
  <r>
    <x v="8116"/>
    <x v="1"/>
    <x v="2"/>
    <m/>
    <s v="Advisor/Information"/>
    <m/>
    <m/>
    <m/>
    <m/>
    <x v="19"/>
    <m/>
    <m/>
    <m/>
    <m/>
    <m/>
    <m/>
    <m/>
    <m/>
    <m/>
    <m/>
    <m/>
    <m/>
    <m/>
    <m/>
    <m/>
  </r>
  <r>
    <x v="8117"/>
    <x v="1"/>
    <x v="2"/>
    <m/>
    <s v="Time Taken                            "/>
    <m/>
    <m/>
    <m/>
    <m/>
    <x v="14"/>
    <m/>
    <m/>
    <m/>
    <m/>
    <m/>
    <m/>
    <m/>
    <m/>
    <m/>
    <m/>
    <m/>
    <m/>
    <m/>
    <m/>
    <m/>
  </r>
  <r>
    <x v="8118"/>
    <x v="1"/>
    <x v="2"/>
    <m/>
    <m/>
    <m/>
    <m/>
    <m/>
    <m/>
    <x v="17"/>
    <m/>
    <m/>
    <m/>
    <m/>
    <m/>
    <m/>
    <m/>
    <m/>
    <m/>
    <m/>
    <m/>
    <m/>
    <m/>
    <m/>
    <m/>
  </r>
  <r>
    <x v="8119"/>
    <x v="1"/>
    <x v="2"/>
    <m/>
    <s v="Time Taken                            "/>
    <m/>
    <m/>
    <m/>
    <m/>
    <x v="16"/>
    <m/>
    <m/>
    <m/>
    <m/>
    <m/>
    <m/>
    <m/>
    <m/>
    <m/>
    <m/>
    <m/>
    <m/>
    <m/>
    <m/>
    <m/>
  </r>
  <r>
    <x v="8120"/>
    <x v="1"/>
    <x v="2"/>
    <m/>
    <s v="Time Taken                            "/>
    <m/>
    <m/>
    <m/>
    <m/>
    <x v="11"/>
    <m/>
    <m/>
    <m/>
    <m/>
    <m/>
    <m/>
    <m/>
    <m/>
    <m/>
    <m/>
    <m/>
    <m/>
    <m/>
    <m/>
    <m/>
  </r>
  <r>
    <x v="8121"/>
    <x v="1"/>
    <x v="2"/>
    <m/>
    <s v="Time Taken                            "/>
    <m/>
    <m/>
    <m/>
    <m/>
    <x v="18"/>
    <m/>
    <m/>
    <m/>
    <m/>
    <m/>
    <m/>
    <m/>
    <m/>
    <m/>
    <m/>
    <m/>
    <m/>
    <m/>
    <m/>
    <m/>
  </r>
  <r>
    <x v="8122"/>
    <x v="1"/>
    <x v="2"/>
    <m/>
    <s v="Advisor/Information"/>
    <m/>
    <m/>
    <m/>
    <m/>
    <x v="18"/>
    <m/>
    <m/>
    <m/>
    <m/>
    <m/>
    <m/>
    <m/>
    <m/>
    <m/>
    <m/>
    <m/>
    <m/>
    <m/>
    <m/>
    <m/>
  </r>
  <r>
    <x v="8123"/>
    <x v="1"/>
    <x v="2"/>
    <m/>
    <s v="Advisor/Information"/>
    <m/>
    <m/>
    <m/>
    <m/>
    <x v="17"/>
    <m/>
    <m/>
    <m/>
    <m/>
    <m/>
    <m/>
    <m/>
    <m/>
    <m/>
    <m/>
    <m/>
    <m/>
    <m/>
    <m/>
    <m/>
  </r>
  <r>
    <x v="8124"/>
    <x v="1"/>
    <x v="2"/>
    <m/>
    <s v="Advisor/Information"/>
    <m/>
    <m/>
    <m/>
    <m/>
    <x v="16"/>
    <m/>
    <m/>
    <m/>
    <m/>
    <s v="Yes"/>
    <s v="Female"/>
    <s v="British"/>
    <m/>
    <m/>
    <m/>
    <m/>
    <m/>
    <m/>
    <m/>
    <m/>
  </r>
  <r>
    <x v="8125"/>
    <x v="1"/>
    <x v="2"/>
    <m/>
    <s v="Time Taken                            "/>
    <m/>
    <m/>
    <m/>
    <m/>
    <x v="18"/>
    <m/>
    <m/>
    <m/>
    <m/>
    <m/>
    <m/>
    <m/>
    <m/>
    <m/>
    <m/>
    <m/>
    <m/>
    <m/>
    <m/>
    <m/>
  </r>
  <r>
    <x v="8126"/>
    <x v="0"/>
    <x v="0"/>
    <m/>
    <m/>
    <m/>
    <m/>
    <m/>
    <s v="http://www.barnet.gov.uk/info/930111/parking_tickets_pcn/516/parking_tickets_pcn"/>
    <x v="19"/>
    <m/>
    <m/>
    <m/>
    <m/>
    <m/>
    <m/>
    <m/>
    <m/>
    <m/>
    <m/>
    <m/>
    <m/>
    <m/>
    <m/>
    <m/>
  </r>
  <r>
    <x v="8127"/>
    <x v="0"/>
    <x v="0"/>
    <m/>
    <s v="Query Resolution"/>
    <m/>
    <s v="Enquire"/>
    <m/>
    <s v="http://www.barnet.gov.uk/info/920005/elections_and_results/880/elections_and_results"/>
    <x v="13"/>
    <m/>
    <m/>
    <m/>
    <m/>
    <m/>
    <m/>
    <m/>
    <m/>
    <m/>
    <m/>
    <m/>
    <m/>
    <m/>
    <m/>
    <m/>
  </r>
  <r>
    <x v="8128"/>
    <x v="1"/>
    <x v="2"/>
    <m/>
    <s v="Advisor/Information"/>
    <m/>
    <m/>
    <m/>
    <m/>
    <x v="15"/>
    <m/>
    <m/>
    <m/>
    <m/>
    <m/>
    <m/>
    <m/>
    <m/>
    <m/>
    <m/>
    <m/>
    <m/>
    <m/>
    <m/>
    <m/>
  </r>
  <r>
    <x v="8129"/>
    <x v="1"/>
    <x v="2"/>
    <m/>
    <s v="Time Taken                            "/>
    <m/>
    <m/>
    <m/>
    <m/>
    <x v="18"/>
    <m/>
    <m/>
    <m/>
    <m/>
    <m/>
    <m/>
    <m/>
    <m/>
    <m/>
    <m/>
    <m/>
    <m/>
    <m/>
    <m/>
    <m/>
  </r>
  <r>
    <x v="8129"/>
    <x v="1"/>
    <x v="2"/>
    <m/>
    <s v="Time Taken                            "/>
    <m/>
    <m/>
    <m/>
    <m/>
    <x v="18"/>
    <m/>
    <m/>
    <m/>
    <m/>
    <m/>
    <m/>
    <m/>
    <m/>
    <m/>
    <m/>
    <m/>
    <m/>
    <m/>
    <m/>
    <m/>
  </r>
  <r>
    <x v="8130"/>
    <x v="1"/>
    <x v="2"/>
    <m/>
    <s v="Advisor/Information"/>
    <m/>
    <m/>
    <m/>
    <m/>
    <x v="30"/>
    <m/>
    <m/>
    <m/>
    <m/>
    <m/>
    <m/>
    <m/>
    <m/>
    <m/>
    <m/>
    <m/>
    <m/>
    <m/>
    <m/>
    <m/>
  </r>
  <r>
    <x v="8131"/>
    <x v="2"/>
    <x v="0"/>
    <m/>
    <m/>
    <m/>
    <m/>
    <m/>
    <s v="http://www.barnet.gov.uk/?tab_nr=2&amp;ward_id=17"/>
    <x v="23"/>
    <m/>
    <m/>
    <m/>
    <m/>
    <m/>
    <m/>
    <m/>
    <m/>
    <m/>
    <m/>
    <m/>
    <m/>
    <m/>
    <m/>
    <m/>
  </r>
  <r>
    <x v="8132"/>
    <x v="1"/>
    <x v="0"/>
    <m/>
    <m/>
    <m/>
    <m/>
    <m/>
    <s v="http://www.barnet.gov.uk/news"/>
    <x v="37"/>
    <m/>
    <m/>
    <m/>
    <m/>
    <m/>
    <m/>
    <m/>
    <m/>
    <m/>
    <m/>
    <m/>
    <m/>
    <m/>
    <m/>
    <m/>
  </r>
  <r>
    <x v="8133"/>
    <x v="0"/>
    <x v="0"/>
    <m/>
    <m/>
    <m/>
    <m/>
    <m/>
    <s v="http://www.barnet.gov.uk/info/920038/recycling_centres_and_bring_banks/980/recycling_sites"/>
    <x v="11"/>
    <m/>
    <m/>
    <m/>
    <m/>
    <m/>
    <m/>
    <m/>
    <m/>
    <m/>
    <m/>
    <m/>
    <m/>
    <m/>
    <m/>
    <m/>
  </r>
  <r>
    <x v="8134"/>
    <x v="1"/>
    <x v="0"/>
    <m/>
    <m/>
    <m/>
    <m/>
    <m/>
    <s v="http://www.barnet.gov.uk/info/36/term_and_holiday_dates/219/term_and_holiday_dates"/>
    <x v="4"/>
    <m/>
    <m/>
    <m/>
    <m/>
    <m/>
    <m/>
    <m/>
    <m/>
    <m/>
    <m/>
    <m/>
    <m/>
    <m/>
    <m/>
    <m/>
  </r>
  <r>
    <x v="8135"/>
    <x v="0"/>
    <x v="0"/>
    <m/>
    <m/>
    <m/>
    <m/>
    <m/>
    <s v="http://www.barnet.gov.uk/"/>
    <x v="0"/>
    <m/>
    <m/>
    <m/>
    <m/>
    <m/>
    <m/>
    <m/>
    <m/>
    <m/>
    <m/>
    <m/>
    <m/>
    <m/>
    <m/>
    <m/>
  </r>
  <r>
    <x v="8136"/>
    <x v="0"/>
    <x v="0"/>
    <m/>
    <m/>
    <m/>
    <m/>
    <m/>
    <s v="http://www.barnet.gov.uk/info/920005/elections_and_results/880/elections_and_results"/>
    <x v="13"/>
    <m/>
    <m/>
    <m/>
    <m/>
    <m/>
    <m/>
    <m/>
    <m/>
    <m/>
    <m/>
    <m/>
    <m/>
    <m/>
    <m/>
    <m/>
  </r>
  <r>
    <x v="8137"/>
    <x v="3"/>
    <x v="0"/>
    <m/>
    <s v="Query Resolution"/>
    <m/>
    <s v="Enquire"/>
    <m/>
    <s v="http://www.barnet.gov.uk/info/920005/elections_and_results/880/elections_and_results"/>
    <x v="13"/>
    <m/>
    <m/>
    <m/>
    <m/>
    <m/>
    <m/>
    <m/>
    <m/>
    <m/>
    <m/>
    <m/>
    <m/>
    <m/>
    <m/>
    <m/>
  </r>
  <r>
    <x v="8138"/>
    <x v="2"/>
    <x v="0"/>
    <m/>
    <m/>
    <m/>
    <m/>
    <m/>
    <s v="http://www.barnet.gov.uk/news/article/69/greater_london_assembly_election_results"/>
    <x v="37"/>
    <m/>
    <m/>
    <m/>
    <m/>
    <m/>
    <m/>
    <m/>
    <m/>
    <m/>
    <m/>
    <m/>
    <m/>
    <m/>
    <m/>
    <m/>
  </r>
  <r>
    <x v="8139"/>
    <x v="0"/>
    <x v="0"/>
    <m/>
    <m/>
    <m/>
    <m/>
    <m/>
    <s v="http://www.barnet.gov.uk/info/920005/elections_and_results/880/elections_and_results"/>
    <x v="13"/>
    <m/>
    <m/>
    <m/>
    <m/>
    <m/>
    <m/>
    <m/>
    <m/>
    <m/>
    <m/>
    <m/>
    <m/>
    <m/>
    <m/>
    <m/>
  </r>
  <r>
    <x v="8140"/>
    <x v="0"/>
    <x v="0"/>
    <m/>
    <m/>
    <m/>
    <m/>
    <m/>
    <s v="http://www.barnet.gov.uk/info/920005/elections_and_results/880/elections_and_results"/>
    <x v="13"/>
    <m/>
    <m/>
    <m/>
    <m/>
    <m/>
    <m/>
    <m/>
    <m/>
    <m/>
    <m/>
    <m/>
    <m/>
    <m/>
    <m/>
    <m/>
  </r>
  <r>
    <x v="8141"/>
    <x v="0"/>
    <x v="0"/>
    <m/>
    <m/>
    <m/>
    <m/>
    <m/>
    <s v="http://www.barnet.gov.uk/"/>
    <x v="0"/>
    <m/>
    <m/>
    <m/>
    <m/>
    <m/>
    <m/>
    <m/>
    <m/>
    <m/>
    <m/>
    <m/>
    <m/>
    <m/>
    <m/>
    <m/>
  </r>
  <r>
    <x v="8142"/>
    <x v="0"/>
    <x v="0"/>
    <m/>
    <m/>
    <m/>
    <m/>
    <m/>
    <s v="http://www.barnet.gov.uk/info/920005/elections_and_results/880/elections_and_results"/>
    <x v="13"/>
    <m/>
    <m/>
    <m/>
    <m/>
    <m/>
    <m/>
    <m/>
    <m/>
    <m/>
    <m/>
    <m/>
    <m/>
    <m/>
    <m/>
    <m/>
  </r>
  <r>
    <x v="8143"/>
    <x v="1"/>
    <x v="0"/>
    <m/>
    <m/>
    <m/>
    <m/>
    <m/>
    <s v="http://www.barnet.gov.uk/news"/>
    <x v="37"/>
    <m/>
    <m/>
    <m/>
    <m/>
    <m/>
    <m/>
    <m/>
    <m/>
    <m/>
    <m/>
    <m/>
    <m/>
    <m/>
    <m/>
    <m/>
  </r>
  <r>
    <x v="8144"/>
    <x v="0"/>
    <x v="0"/>
    <m/>
    <s v="Query Resolution"/>
    <m/>
    <s v="Enquire"/>
    <m/>
    <s v="http://www.barnet.gov.uk/"/>
    <x v="0"/>
    <m/>
    <m/>
    <m/>
    <m/>
    <m/>
    <m/>
    <m/>
    <m/>
    <m/>
    <m/>
    <m/>
    <m/>
    <m/>
    <m/>
    <m/>
  </r>
  <r>
    <x v="8145"/>
    <x v="0"/>
    <x v="0"/>
    <m/>
    <s v="Query Resolution"/>
    <m/>
    <s v="Enquire"/>
    <m/>
    <s v="http://www.barnet.gov.uk/info/920005/elections_and_results/880/elections_and_results"/>
    <x v="13"/>
    <m/>
    <m/>
    <m/>
    <m/>
    <m/>
    <m/>
    <m/>
    <m/>
    <m/>
    <m/>
    <m/>
    <m/>
    <m/>
    <m/>
    <m/>
  </r>
  <r>
    <x v="8146"/>
    <x v="0"/>
    <x v="0"/>
    <m/>
    <m/>
    <m/>
    <m/>
    <m/>
    <s v="http://www.barnet.gov.uk/"/>
    <x v="0"/>
    <m/>
    <m/>
    <m/>
    <m/>
    <m/>
    <m/>
    <m/>
    <m/>
    <m/>
    <m/>
    <m/>
    <m/>
    <m/>
    <m/>
    <m/>
  </r>
  <r>
    <x v="8147"/>
    <x v="0"/>
    <x v="0"/>
    <m/>
    <m/>
    <m/>
    <m/>
    <m/>
    <s v="http://www.barnet.gov.uk/info/930166/flats_recycling_and_rubbish_service/206/flats_recycling_and_rubbish_service"/>
    <x v="11"/>
    <m/>
    <m/>
    <m/>
    <m/>
    <m/>
    <m/>
    <m/>
    <m/>
    <m/>
    <m/>
    <m/>
    <m/>
    <m/>
    <m/>
    <m/>
  </r>
  <r>
    <x v="8148"/>
    <x v="1"/>
    <x v="0"/>
    <m/>
    <m/>
    <m/>
    <m/>
    <m/>
    <s v="http://www.barnet.gov.uk/info/687/local_mps_and_meps/278/local_mps_and_meps"/>
    <x v="13"/>
    <m/>
    <m/>
    <m/>
    <m/>
    <m/>
    <m/>
    <m/>
    <m/>
    <m/>
    <m/>
    <m/>
    <m/>
    <m/>
    <m/>
    <m/>
  </r>
  <r>
    <x v="8149"/>
    <x v="1"/>
    <x v="0"/>
    <m/>
    <m/>
    <m/>
    <m/>
    <m/>
    <s v="http://www.barnet.gov.uk/info/317/giving_notice_of_a_marriage_or_civil_partnership/559/giving_notice_of_a_marriage_or_civil_partnership"/>
    <x v="51"/>
    <m/>
    <m/>
    <m/>
    <m/>
    <m/>
    <m/>
    <m/>
    <m/>
    <m/>
    <m/>
    <m/>
    <m/>
    <m/>
    <m/>
    <m/>
  </r>
  <r>
    <x v="8150"/>
    <x v="0"/>
    <x v="0"/>
    <m/>
    <m/>
    <m/>
    <m/>
    <m/>
    <s v="http://www.barnet.gov.uk/downloads/download/1352/notice_of_election_-_22nd_may_2014"/>
    <x v="39"/>
    <m/>
    <m/>
    <m/>
    <m/>
    <m/>
    <m/>
    <m/>
    <m/>
    <m/>
    <m/>
    <m/>
    <m/>
    <m/>
    <m/>
    <m/>
  </r>
  <r>
    <x v="8151"/>
    <x v="0"/>
    <x v="0"/>
    <m/>
    <m/>
    <m/>
    <m/>
    <m/>
    <s v="http://www.barnet.gov.uk/apply"/>
    <x v="17"/>
    <m/>
    <m/>
    <m/>
    <m/>
    <m/>
    <m/>
    <m/>
    <m/>
    <m/>
    <m/>
    <m/>
    <m/>
    <m/>
    <m/>
    <m/>
  </r>
  <r>
    <x v="8152"/>
    <x v="0"/>
    <x v="0"/>
    <m/>
    <s v="Decision"/>
    <m/>
    <s v="Report"/>
    <m/>
    <s v="http://www.barnet.gov.uk/site/scripts/google_results.php?q=reference+no+pcn"/>
    <x v="9"/>
    <m/>
    <m/>
    <m/>
    <m/>
    <m/>
    <m/>
    <m/>
    <m/>
    <m/>
    <m/>
    <m/>
    <m/>
    <m/>
    <m/>
    <m/>
  </r>
  <r>
    <x v="8153"/>
    <x v="0"/>
    <x v="0"/>
    <m/>
    <s v="Query Resolution"/>
    <m/>
    <s v="Enquire"/>
    <m/>
    <s v="http://www.barnet.gov.uk/info/920005/elections_and_results/880/elections_and_results"/>
    <x v="13"/>
    <m/>
    <m/>
    <s v="NW116EX"/>
    <m/>
    <m/>
    <m/>
    <m/>
    <m/>
    <m/>
    <m/>
    <m/>
    <m/>
    <m/>
    <m/>
    <m/>
  </r>
  <r>
    <x v="8154"/>
    <x v="1"/>
    <x v="0"/>
    <m/>
    <m/>
    <m/>
    <s v="Book"/>
    <m/>
    <s v="https://www.barnet.gov.uk/forms/form/413/en/new_damaged_and_additional_bins"/>
    <x v="44"/>
    <m/>
    <m/>
    <m/>
    <m/>
    <m/>
    <m/>
    <m/>
    <m/>
    <m/>
    <m/>
    <m/>
    <m/>
    <m/>
    <m/>
    <m/>
  </r>
  <r>
    <x v="8155"/>
    <x v="0"/>
    <x v="0"/>
    <m/>
    <s v="Query Resolution"/>
    <m/>
    <s v="Enquire"/>
    <m/>
    <s v="http://www.barnet.gov.uk/info/930166/flats_recycling_and_rubbish_service/206/flats_recycling_and_rubbish_service"/>
    <x v="11"/>
    <m/>
    <m/>
    <m/>
    <s v="35 to 44"/>
    <s v="No"/>
    <s v="Female"/>
    <s v="British"/>
    <m/>
    <m/>
    <m/>
    <m/>
    <m/>
    <m/>
    <m/>
    <m/>
  </r>
  <r>
    <x v="8156"/>
    <x v="0"/>
    <x v="0"/>
    <m/>
    <s v="Query Resolution"/>
    <m/>
    <s v="Enquire"/>
    <m/>
    <s v="http://www.barnet.gov.uk/info/10070/house_recycling_and_rubbish_service/203/house_recycling_and_rubbish_service"/>
    <x v="11"/>
    <m/>
    <m/>
    <m/>
    <m/>
    <m/>
    <m/>
    <m/>
    <m/>
    <m/>
    <m/>
    <m/>
    <m/>
    <m/>
    <m/>
    <m/>
  </r>
  <r>
    <x v="8157"/>
    <x v="2"/>
    <x v="0"/>
    <m/>
    <m/>
    <m/>
    <m/>
    <m/>
    <s v="http://www.barnet.gov.uk/site/scripts/user_settings.php"/>
    <x v="23"/>
    <m/>
    <m/>
    <m/>
    <m/>
    <m/>
    <m/>
    <m/>
    <m/>
    <m/>
    <m/>
    <m/>
    <m/>
    <m/>
    <m/>
    <m/>
  </r>
  <r>
    <x v="8158"/>
    <x v="0"/>
    <x v="0"/>
    <m/>
    <s v="Query Resolution"/>
    <m/>
    <s v="Enquire"/>
    <m/>
    <s v="http://www.barnet.gov.uk/site/scripts/documents.php?categoryID=101003"/>
    <x v="11"/>
    <m/>
    <m/>
    <m/>
    <m/>
    <m/>
    <m/>
    <m/>
    <m/>
    <m/>
    <m/>
    <m/>
    <m/>
    <m/>
    <m/>
    <m/>
  </r>
  <r>
    <x v="8159"/>
    <x v="0"/>
    <x v="0"/>
    <m/>
    <s v="Advisor/Information"/>
    <m/>
    <s v="Apply"/>
    <m/>
    <s v="http://www.barnet.gov.uk/site/scripts/google_results.php?q=nw9"/>
    <x v="9"/>
    <m/>
    <m/>
    <s v="NW27SN"/>
    <m/>
    <m/>
    <m/>
    <m/>
    <m/>
    <m/>
    <m/>
    <m/>
    <m/>
    <m/>
    <m/>
    <m/>
  </r>
  <r>
    <x v="8160"/>
    <x v="1"/>
    <x v="0"/>
    <m/>
    <s v="Time Taken                            "/>
    <m/>
    <s v="Appeal"/>
    <m/>
    <s v="http://www.barnet.gov.uk/homepage/249/directory_record?page=Record&amp;did=145662&amp;cat_id=494&amp;entry_id=18864"/>
    <x v="4"/>
    <m/>
    <m/>
    <s v="HA87PQ"/>
    <m/>
    <m/>
    <m/>
    <m/>
    <m/>
    <m/>
    <m/>
    <m/>
    <m/>
    <m/>
    <m/>
    <m/>
  </r>
  <r>
    <x v="8161"/>
    <x v="1"/>
    <x v="0"/>
    <m/>
    <s v="Time Taken                            "/>
    <m/>
    <s v="Enquire"/>
    <m/>
    <s v="http://www.barnet.gov.uk/info/940331/who_pays_for_your_care/930/who_pays_for_your_care"/>
    <x v="14"/>
    <m/>
    <m/>
    <m/>
    <m/>
    <m/>
    <m/>
    <m/>
    <m/>
    <m/>
    <m/>
    <m/>
    <m/>
    <m/>
    <m/>
    <m/>
  </r>
  <r>
    <x v="8162"/>
    <x v="1"/>
    <x v="0"/>
    <m/>
    <m/>
    <m/>
    <m/>
    <m/>
    <s v="http://www.barnet.gov.uk/info/1291/council_constitution/793/council_constitution"/>
    <x v="13"/>
    <m/>
    <m/>
    <m/>
    <m/>
    <m/>
    <m/>
    <m/>
    <m/>
    <m/>
    <m/>
    <m/>
    <m/>
    <m/>
    <m/>
    <m/>
  </r>
  <r>
    <x v="8163"/>
    <x v="0"/>
    <x v="0"/>
    <m/>
    <s v="Query Resolution"/>
    <m/>
    <s v="Apply"/>
    <m/>
    <s v="http://www.barnet.gov.uk/?tab_nr=2&amp;my_postcode=&amp;ward_id=15"/>
    <x v="23"/>
    <m/>
    <m/>
    <s v="N128PY"/>
    <s v="25 to 34"/>
    <s v="No"/>
    <s v="Prefer not to say"/>
    <s v="Pakistani"/>
    <m/>
    <m/>
    <m/>
    <m/>
    <m/>
    <m/>
    <m/>
    <m/>
  </r>
  <r>
    <x v="8164"/>
    <x v="1"/>
    <x v="0"/>
    <m/>
    <m/>
    <m/>
    <m/>
    <m/>
    <s v="http://www.barnet.gov.uk/downloads/download/1357/statement_of_persons_nominated_-_local_and_european_elections_may_2014"/>
    <x v="39"/>
    <m/>
    <m/>
    <m/>
    <m/>
    <m/>
    <m/>
    <m/>
    <m/>
    <m/>
    <m/>
    <m/>
    <m/>
    <m/>
    <m/>
    <m/>
  </r>
  <r>
    <x v="8165"/>
    <x v="1"/>
    <x v="3"/>
    <m/>
    <s v="Advisor/Information"/>
    <m/>
    <s v="Enquire"/>
    <m/>
    <m/>
    <x v="26"/>
    <s v="I CAME TO THE LIBRARY TO HAND IN MY H B REVIEW FORM BECAUSE IT DOESN T SAY URE WHETSTONE ADDRESS ON THE FORM AND I DIDN T THINK I COULD HAND IT IN THERE, IT WAS ONLY WHEN THE LADY ON TGE DESK ASKED WHY I COME HERE AS WHETSTONECWAS NEARER FOR ME .PLEASE HAVE ALL YOUR CUSTOMER ACCESS POINTS ON YOUR FORMS"/>
    <m/>
    <s v="EN52LT"/>
    <m/>
    <m/>
    <m/>
    <m/>
    <m/>
    <m/>
    <m/>
    <m/>
    <m/>
    <m/>
    <m/>
    <m/>
  </r>
  <r>
    <x v="8166"/>
    <x v="0"/>
    <x v="0"/>
    <m/>
    <m/>
    <m/>
    <m/>
    <m/>
    <s v="http://www.barnet.gov.uk/homepage/249/directory_record?did=145669&amp;entry_id=19571"/>
    <x v="4"/>
    <m/>
    <m/>
    <m/>
    <m/>
    <m/>
    <m/>
    <m/>
    <m/>
    <m/>
    <m/>
    <m/>
    <m/>
    <m/>
    <m/>
    <m/>
  </r>
  <r>
    <x v="8167"/>
    <x v="0"/>
    <x v="0"/>
    <m/>
    <s v="Query Resolution"/>
    <m/>
    <s v="Apply"/>
    <m/>
    <s v="http://www.barnet.gov.uk/info/730006/Parks_directory_record?did=145661&amp;entry_id=136276"/>
    <x v="23"/>
    <m/>
    <m/>
    <m/>
    <m/>
    <m/>
    <m/>
    <m/>
    <m/>
    <m/>
    <m/>
    <m/>
    <m/>
    <m/>
    <m/>
    <m/>
  </r>
  <r>
    <x v="8168"/>
    <x v="1"/>
    <x v="0"/>
    <m/>
    <m/>
    <m/>
    <m/>
    <m/>
    <s v="http://www.barnet.gov.uk/"/>
    <x v="0"/>
    <m/>
    <m/>
    <m/>
    <m/>
    <m/>
    <m/>
    <m/>
    <m/>
    <m/>
    <m/>
    <m/>
    <m/>
    <m/>
    <m/>
    <m/>
  </r>
  <r>
    <x v="8169"/>
    <x v="0"/>
    <x v="0"/>
    <m/>
    <s v="Decision"/>
    <m/>
    <s v="Appeal"/>
    <m/>
    <s v="http://www.barnet.gov.uk/info/930111/parking_tickets_pcn/516/parking_tickets_pcn"/>
    <x v="19"/>
    <m/>
    <m/>
    <m/>
    <m/>
    <m/>
    <m/>
    <m/>
    <m/>
    <m/>
    <m/>
    <m/>
    <m/>
    <m/>
    <m/>
    <m/>
  </r>
  <r>
    <x v="8170"/>
    <x v="1"/>
    <x v="0"/>
    <m/>
    <m/>
    <m/>
    <m/>
    <m/>
    <s v="http://www.barnet.gov.uk/news/article/515/date_announced_for_new_colindale_election"/>
    <x v="37"/>
    <m/>
    <m/>
    <m/>
    <m/>
    <m/>
    <m/>
    <m/>
    <m/>
    <m/>
    <m/>
    <m/>
    <m/>
    <m/>
    <m/>
    <m/>
  </r>
  <r>
    <x v="8171"/>
    <x v="0"/>
    <x v="0"/>
    <m/>
    <m/>
    <m/>
    <m/>
    <m/>
    <s v="http://www.barnet.gov.uk/info/362/voting/151/voting"/>
    <x v="13"/>
    <m/>
    <m/>
    <m/>
    <m/>
    <m/>
    <m/>
    <m/>
    <m/>
    <m/>
    <m/>
    <m/>
    <m/>
    <m/>
    <m/>
    <m/>
  </r>
  <r>
    <x v="8172"/>
    <x v="1"/>
    <x v="3"/>
    <m/>
    <s v="Time Taken                            "/>
    <m/>
    <s v="Appeal"/>
    <m/>
    <m/>
    <x v="1"/>
    <m/>
    <m/>
    <s v="NW22PG"/>
    <s v="45 to 54"/>
    <s v="Yes"/>
    <s v="Male"/>
    <s v="Other Asian"/>
    <m/>
    <m/>
    <m/>
    <m/>
    <m/>
    <m/>
    <m/>
    <m/>
  </r>
  <r>
    <x v="8173"/>
    <x v="1"/>
    <x v="0"/>
    <m/>
    <m/>
    <m/>
    <m/>
    <m/>
    <s v="http://www.barnet.gov.uk/homepage/249/directory_record?page=Record&amp;did=145654&amp;entry_id=134006"/>
    <x v="4"/>
    <m/>
    <m/>
    <m/>
    <m/>
    <m/>
    <m/>
    <m/>
    <m/>
    <m/>
    <m/>
    <m/>
    <m/>
    <m/>
    <m/>
    <m/>
  </r>
  <r>
    <x v="8174"/>
    <x v="0"/>
    <x v="0"/>
    <m/>
    <s v="Time Taken                            "/>
    <m/>
    <m/>
    <m/>
    <s v="http://www.barnet.gov.uk/info/940302/uk_youth_parliament/496/uk_youth_parliament"/>
    <x v="3"/>
    <m/>
    <m/>
    <m/>
    <m/>
    <m/>
    <m/>
    <m/>
    <m/>
    <m/>
    <m/>
    <m/>
    <m/>
    <m/>
    <m/>
    <m/>
  </r>
  <r>
    <x v="8175"/>
    <x v="1"/>
    <x v="2"/>
    <m/>
    <s v="Advisor/Information"/>
    <m/>
    <m/>
    <m/>
    <m/>
    <x v="19"/>
    <m/>
    <m/>
    <m/>
    <m/>
    <m/>
    <m/>
    <m/>
    <m/>
    <m/>
    <m/>
    <m/>
    <m/>
    <m/>
    <m/>
    <m/>
  </r>
  <r>
    <x v="8176"/>
    <x v="0"/>
    <x v="0"/>
    <m/>
    <s v="Query Resolution"/>
    <m/>
    <s v="Enquire"/>
    <m/>
    <s v="http://www.barnet.gov.uk/info/930111/parking_tickets_pcn/516/parking_tickets_pcn"/>
    <x v="19"/>
    <m/>
    <m/>
    <s v="N31SU"/>
    <m/>
    <m/>
    <s v="Prefer not to say"/>
    <m/>
    <m/>
    <m/>
    <m/>
    <m/>
    <m/>
    <m/>
    <m/>
    <m/>
  </r>
  <r>
    <x v="8177"/>
    <x v="1"/>
    <x v="2"/>
    <m/>
    <s v="Time Taken                            "/>
    <m/>
    <m/>
    <m/>
    <m/>
    <x v="16"/>
    <m/>
    <m/>
    <m/>
    <m/>
    <m/>
    <m/>
    <m/>
    <m/>
    <m/>
    <m/>
    <m/>
    <m/>
    <m/>
    <m/>
    <m/>
  </r>
  <r>
    <x v="8178"/>
    <x v="1"/>
    <x v="2"/>
    <m/>
    <s v="Advisor/Information"/>
    <m/>
    <m/>
    <m/>
    <m/>
    <x v="18"/>
    <m/>
    <m/>
    <m/>
    <m/>
    <m/>
    <m/>
    <m/>
    <m/>
    <m/>
    <m/>
    <m/>
    <m/>
    <m/>
    <m/>
    <m/>
  </r>
  <r>
    <x v="8179"/>
    <x v="1"/>
    <x v="2"/>
    <m/>
    <s v="Query Resolution"/>
    <m/>
    <m/>
    <m/>
    <m/>
    <x v="15"/>
    <m/>
    <m/>
    <m/>
    <m/>
    <m/>
    <m/>
    <m/>
    <m/>
    <m/>
    <m/>
    <m/>
    <m/>
    <m/>
    <m/>
    <m/>
  </r>
  <r>
    <x v="8180"/>
    <x v="1"/>
    <x v="2"/>
    <m/>
    <s v="Time Taken                            "/>
    <m/>
    <m/>
    <m/>
    <m/>
    <x v="16"/>
    <m/>
    <m/>
    <m/>
    <m/>
    <m/>
    <m/>
    <m/>
    <m/>
    <m/>
    <m/>
    <m/>
    <m/>
    <m/>
    <m/>
    <m/>
  </r>
  <r>
    <x v="8181"/>
    <x v="1"/>
    <x v="2"/>
    <m/>
    <s v="Advisor/Information"/>
    <m/>
    <m/>
    <m/>
    <m/>
    <x v="18"/>
    <m/>
    <m/>
    <m/>
    <m/>
    <m/>
    <m/>
    <m/>
    <m/>
    <m/>
    <m/>
    <m/>
    <m/>
    <m/>
    <m/>
    <m/>
  </r>
  <r>
    <x v="8182"/>
    <x v="0"/>
    <x v="0"/>
    <m/>
    <s v="Query Resolution"/>
    <m/>
    <s v="Enquire"/>
    <m/>
    <s v="http://www.barnet.gov.uk/homepage/250/find_a_service?page=Search&amp;dids%5B%5D=145662&amp;term=Hendon&amp;cat_id=504&amp;postcode=NW4&amp;radius=0.5"/>
    <x v="23"/>
    <m/>
    <m/>
    <s v="NW41HX"/>
    <m/>
    <m/>
    <m/>
    <m/>
    <m/>
    <m/>
    <m/>
    <m/>
    <m/>
    <m/>
    <m/>
    <m/>
  </r>
  <r>
    <x v="8183"/>
    <x v="1"/>
    <x v="2"/>
    <m/>
    <s v="Advisor/Information"/>
    <m/>
    <m/>
    <m/>
    <m/>
    <x v="16"/>
    <m/>
    <m/>
    <m/>
    <m/>
    <m/>
    <m/>
    <m/>
    <m/>
    <m/>
    <m/>
    <m/>
    <m/>
    <m/>
    <m/>
    <m/>
  </r>
  <r>
    <x v="8184"/>
    <x v="0"/>
    <x v="0"/>
    <m/>
    <m/>
    <m/>
    <m/>
    <m/>
    <s v="http://www.barnet.gov.uk/site/scripts/google_results.php?q=Challenging%20the%20penalty&amp;startNum=60"/>
    <x v="9"/>
    <m/>
    <m/>
    <m/>
    <m/>
    <m/>
    <m/>
    <m/>
    <m/>
    <m/>
    <m/>
    <m/>
    <m/>
    <m/>
    <m/>
    <m/>
  </r>
  <r>
    <x v="8185"/>
    <x v="0"/>
    <x v="0"/>
    <m/>
    <m/>
    <m/>
    <m/>
    <m/>
    <s v="http://www.barnet.gov.uk/site/scripts/google_results.php?q=Challenging%20the%20penalty&amp;startNum=70"/>
    <x v="9"/>
    <m/>
    <m/>
    <m/>
    <m/>
    <m/>
    <m/>
    <m/>
    <m/>
    <m/>
    <m/>
    <m/>
    <m/>
    <m/>
    <m/>
    <m/>
  </r>
  <r>
    <x v="8186"/>
    <x v="1"/>
    <x v="2"/>
    <m/>
    <s v="Advisor/Information"/>
    <m/>
    <m/>
    <m/>
    <m/>
    <x v="16"/>
    <m/>
    <m/>
    <m/>
    <m/>
    <m/>
    <m/>
    <m/>
    <m/>
    <m/>
    <m/>
    <m/>
    <m/>
    <m/>
    <m/>
    <m/>
  </r>
  <r>
    <x v="8187"/>
    <x v="1"/>
    <x v="2"/>
    <m/>
    <s v="Query Resolution"/>
    <m/>
    <m/>
    <m/>
    <m/>
    <x v="16"/>
    <m/>
    <m/>
    <m/>
    <m/>
    <m/>
    <m/>
    <m/>
    <m/>
    <m/>
    <m/>
    <m/>
    <m/>
    <m/>
    <m/>
    <m/>
  </r>
  <r>
    <x v="8188"/>
    <x v="1"/>
    <x v="2"/>
    <m/>
    <s v="Advisor/Information"/>
    <m/>
    <m/>
    <m/>
    <m/>
    <x v="18"/>
    <m/>
    <m/>
    <m/>
    <m/>
    <m/>
    <m/>
    <m/>
    <m/>
    <m/>
    <m/>
    <m/>
    <m/>
    <m/>
    <m/>
    <m/>
  </r>
  <r>
    <x v="8189"/>
    <x v="1"/>
    <x v="2"/>
    <m/>
    <s v="Advisor/Information"/>
    <m/>
    <m/>
    <m/>
    <m/>
    <x v="18"/>
    <m/>
    <m/>
    <m/>
    <m/>
    <m/>
    <m/>
    <m/>
    <m/>
    <m/>
    <m/>
    <m/>
    <m/>
    <m/>
    <m/>
    <m/>
  </r>
  <r>
    <x v="8190"/>
    <x v="1"/>
    <x v="2"/>
    <m/>
    <s v="Time Taken                            "/>
    <m/>
    <m/>
    <m/>
    <m/>
    <x v="14"/>
    <m/>
    <m/>
    <m/>
    <m/>
    <m/>
    <m/>
    <m/>
    <m/>
    <m/>
    <m/>
    <m/>
    <m/>
    <m/>
    <m/>
    <m/>
  </r>
  <r>
    <x v="8191"/>
    <x v="1"/>
    <x v="2"/>
    <m/>
    <s v="Advisor/Information"/>
    <m/>
    <m/>
    <m/>
    <m/>
    <x v="19"/>
    <m/>
    <m/>
    <m/>
    <m/>
    <m/>
    <m/>
    <m/>
    <m/>
    <m/>
    <m/>
    <m/>
    <m/>
    <m/>
    <m/>
    <m/>
  </r>
  <r>
    <x v="8192"/>
    <x v="1"/>
    <x v="2"/>
    <m/>
    <s v="Time Taken                            "/>
    <m/>
    <m/>
    <m/>
    <m/>
    <x v="18"/>
    <m/>
    <m/>
    <m/>
    <m/>
    <m/>
    <m/>
    <m/>
    <m/>
    <m/>
    <m/>
    <m/>
    <m/>
    <m/>
    <m/>
    <m/>
  </r>
  <r>
    <x v="8193"/>
    <x v="1"/>
    <x v="2"/>
    <m/>
    <s v="Query Resolution"/>
    <m/>
    <m/>
    <m/>
    <m/>
    <x v="15"/>
    <m/>
    <m/>
    <m/>
    <m/>
    <m/>
    <m/>
    <m/>
    <m/>
    <m/>
    <m/>
    <m/>
    <m/>
    <m/>
    <m/>
    <m/>
  </r>
  <r>
    <x v="8194"/>
    <x v="1"/>
    <x v="3"/>
    <m/>
    <m/>
    <m/>
    <m/>
    <m/>
    <m/>
    <x v="2"/>
    <m/>
    <m/>
    <m/>
    <m/>
    <m/>
    <m/>
    <m/>
    <m/>
    <m/>
    <m/>
    <m/>
    <m/>
    <m/>
    <m/>
    <m/>
  </r>
  <r>
    <x v="8195"/>
    <x v="0"/>
    <x v="3"/>
    <m/>
    <s v="Other Reason"/>
    <m/>
    <s v="Complain"/>
    <m/>
    <m/>
    <x v="11"/>
    <m/>
    <m/>
    <m/>
    <m/>
    <m/>
    <m/>
    <m/>
    <m/>
    <m/>
    <m/>
    <m/>
    <m/>
    <m/>
    <m/>
    <m/>
  </r>
  <r>
    <x v="8196"/>
    <x v="1"/>
    <x v="3"/>
    <m/>
    <m/>
    <m/>
    <m/>
    <m/>
    <m/>
    <x v="2"/>
    <m/>
    <m/>
    <m/>
    <m/>
    <m/>
    <m/>
    <m/>
    <m/>
    <m/>
    <m/>
    <m/>
    <m/>
    <m/>
    <m/>
    <m/>
  </r>
  <r>
    <x v="8197"/>
    <x v="0"/>
    <x v="0"/>
    <m/>
    <m/>
    <m/>
    <m/>
    <m/>
    <s v="http://www.barnet.gov.uk/downloads/download/1132/residential_design_guidance"/>
    <x v="39"/>
    <m/>
    <m/>
    <m/>
    <m/>
    <m/>
    <m/>
    <m/>
    <m/>
    <m/>
    <m/>
    <m/>
    <m/>
    <m/>
    <m/>
    <m/>
  </r>
  <r>
    <x v="8198"/>
    <x v="1"/>
    <x v="2"/>
    <m/>
    <s v="Time Taken                            "/>
    <m/>
    <m/>
    <m/>
    <m/>
    <x v="18"/>
    <m/>
    <m/>
    <m/>
    <m/>
    <m/>
    <m/>
    <m/>
    <m/>
    <m/>
    <m/>
    <m/>
    <m/>
    <m/>
    <m/>
    <m/>
  </r>
  <r>
    <x v="8199"/>
    <x v="2"/>
    <x v="3"/>
    <m/>
    <s v="Other Reason"/>
    <m/>
    <s v="Enquire"/>
    <m/>
    <m/>
    <x v="68"/>
    <m/>
    <m/>
    <s v="JFDDRTTYSFUH"/>
    <m/>
    <m/>
    <m/>
    <m/>
    <m/>
    <m/>
    <m/>
    <m/>
    <m/>
    <m/>
    <m/>
    <m/>
  </r>
  <r>
    <x v="8200"/>
    <x v="1"/>
    <x v="2"/>
    <m/>
    <s v="Time Taken                            "/>
    <m/>
    <m/>
    <m/>
    <m/>
    <x v="16"/>
    <m/>
    <m/>
    <m/>
    <m/>
    <m/>
    <m/>
    <m/>
    <m/>
    <m/>
    <m/>
    <m/>
    <m/>
    <m/>
    <m/>
    <m/>
  </r>
  <r>
    <x v="8201"/>
    <x v="2"/>
    <x v="3"/>
    <m/>
    <s v="Query Resolution"/>
    <m/>
    <s v="Report"/>
    <m/>
    <m/>
    <x v="73"/>
    <s v="N"/>
    <m/>
    <s v="009887TYRFGG"/>
    <m/>
    <m/>
    <m/>
    <m/>
    <m/>
    <m/>
    <m/>
    <m/>
    <m/>
    <m/>
    <m/>
    <m/>
  </r>
  <r>
    <x v="8201"/>
    <x v="1"/>
    <x v="3"/>
    <m/>
    <s v="Other Reason"/>
    <m/>
    <s v="Report"/>
    <m/>
    <m/>
    <x v="17"/>
    <m/>
    <m/>
    <m/>
    <m/>
    <m/>
    <m/>
    <m/>
    <m/>
    <m/>
    <m/>
    <m/>
    <m/>
    <m/>
    <m/>
    <m/>
  </r>
  <r>
    <x v="8201"/>
    <x v="0"/>
    <x v="3"/>
    <m/>
    <s v="Time Taken                            "/>
    <m/>
    <s v="Apply"/>
    <m/>
    <m/>
    <x v="17"/>
    <n v="1233"/>
    <m/>
    <n v="122"/>
    <m/>
    <m/>
    <m/>
    <m/>
    <m/>
    <m/>
    <m/>
    <m/>
    <m/>
    <m/>
    <m/>
    <m/>
  </r>
  <r>
    <x v="8202"/>
    <x v="0"/>
    <x v="3"/>
    <m/>
    <s v="Query Resolution"/>
    <m/>
    <s v="Report"/>
    <m/>
    <m/>
    <x v="3"/>
    <m/>
    <m/>
    <m/>
    <m/>
    <m/>
    <m/>
    <m/>
    <m/>
    <m/>
    <m/>
    <m/>
    <m/>
    <m/>
    <m/>
    <m/>
  </r>
  <r>
    <x v="8203"/>
    <x v="1"/>
    <x v="3"/>
    <m/>
    <s v="Time Taken                            "/>
    <m/>
    <s v="Notify"/>
    <m/>
    <m/>
    <x v="73"/>
    <m/>
    <m/>
    <m/>
    <m/>
    <m/>
    <m/>
    <m/>
    <m/>
    <m/>
    <m/>
    <m/>
    <m/>
    <m/>
    <m/>
    <m/>
  </r>
  <r>
    <x v="8203"/>
    <x v="1"/>
    <x v="3"/>
    <m/>
    <s v="Time Taken                            "/>
    <m/>
    <s v="Notify"/>
    <m/>
    <m/>
    <x v="73"/>
    <m/>
    <m/>
    <s v="NW118PR"/>
    <m/>
    <m/>
    <m/>
    <m/>
    <m/>
    <m/>
    <m/>
    <m/>
    <m/>
    <m/>
    <m/>
    <m/>
  </r>
  <r>
    <x v="8204"/>
    <x v="1"/>
    <x v="3"/>
    <m/>
    <s v="Time Taken                            "/>
    <m/>
    <s v="Notify"/>
    <m/>
    <m/>
    <x v="73"/>
    <m/>
    <m/>
    <s v="NW118PR"/>
    <m/>
    <m/>
    <m/>
    <m/>
    <m/>
    <m/>
    <m/>
    <m/>
    <m/>
    <m/>
    <m/>
    <m/>
  </r>
  <r>
    <x v="8205"/>
    <x v="0"/>
    <x v="3"/>
    <m/>
    <s v="Query Resolution"/>
    <m/>
    <m/>
    <m/>
    <m/>
    <x v="2"/>
    <m/>
    <m/>
    <m/>
    <m/>
    <m/>
    <m/>
    <m/>
    <m/>
    <m/>
    <m/>
    <m/>
    <m/>
    <m/>
    <m/>
    <m/>
  </r>
  <r>
    <x v="8206"/>
    <x v="2"/>
    <x v="2"/>
    <m/>
    <s v="Query Resolution"/>
    <m/>
    <m/>
    <m/>
    <m/>
    <x v="23"/>
    <m/>
    <m/>
    <m/>
    <m/>
    <m/>
    <m/>
    <m/>
    <m/>
    <m/>
    <m/>
    <m/>
    <m/>
    <m/>
    <m/>
    <m/>
  </r>
  <r>
    <x v="8207"/>
    <x v="2"/>
    <x v="2"/>
    <m/>
    <s v="Time Taken                            "/>
    <m/>
    <m/>
    <m/>
    <m/>
    <x v="11"/>
    <m/>
    <m/>
    <m/>
    <m/>
    <m/>
    <s v="Male"/>
    <m/>
    <m/>
    <m/>
    <m/>
    <m/>
    <m/>
    <m/>
    <m/>
    <m/>
  </r>
  <r>
    <x v="8208"/>
    <x v="1"/>
    <x v="2"/>
    <m/>
    <s v="Advisor/Information"/>
    <m/>
    <m/>
    <m/>
    <m/>
    <x v="16"/>
    <m/>
    <m/>
    <m/>
    <m/>
    <s v="No"/>
    <s v="Female"/>
    <s v="British"/>
    <m/>
    <m/>
    <m/>
    <m/>
    <m/>
    <m/>
    <m/>
    <m/>
  </r>
  <r>
    <x v="8209"/>
    <x v="1"/>
    <x v="3"/>
    <m/>
    <s v="Advisor/Information"/>
    <m/>
    <s v="Book"/>
    <m/>
    <m/>
    <x v="2"/>
    <m/>
    <m/>
    <m/>
    <m/>
    <m/>
    <m/>
    <m/>
    <m/>
    <m/>
    <m/>
    <m/>
    <m/>
    <m/>
    <m/>
    <m/>
  </r>
  <r>
    <x v="8210"/>
    <x v="2"/>
    <x v="3"/>
    <m/>
    <s v="Time Taken                            "/>
    <m/>
    <m/>
    <m/>
    <m/>
    <x v="2"/>
    <m/>
    <m/>
    <m/>
    <m/>
    <m/>
    <m/>
    <m/>
    <m/>
    <m/>
    <m/>
    <m/>
    <m/>
    <m/>
    <m/>
    <m/>
  </r>
  <r>
    <x v="8211"/>
    <x v="1"/>
    <x v="0"/>
    <m/>
    <m/>
    <m/>
    <s v="Apply"/>
    <m/>
    <s v="http://www.barnet.gov.uk/forms/form/201/en/council_tax_-_moving_in"/>
    <x v="44"/>
    <m/>
    <m/>
    <m/>
    <m/>
    <m/>
    <m/>
    <m/>
    <m/>
    <m/>
    <m/>
    <m/>
    <m/>
    <m/>
    <m/>
    <m/>
  </r>
  <r>
    <x v="8212"/>
    <x v="2"/>
    <x v="2"/>
    <m/>
    <s v="Other Reason"/>
    <m/>
    <m/>
    <m/>
    <m/>
    <x v="18"/>
    <m/>
    <m/>
    <m/>
    <m/>
    <m/>
    <m/>
    <m/>
    <m/>
    <m/>
    <m/>
    <m/>
    <m/>
    <m/>
    <m/>
    <m/>
  </r>
  <r>
    <x v="8213"/>
    <x v="1"/>
    <x v="2"/>
    <m/>
    <s v="Advisor/Information"/>
    <m/>
    <m/>
    <m/>
    <m/>
    <x v="11"/>
    <m/>
    <m/>
    <m/>
    <m/>
    <m/>
    <m/>
    <m/>
    <m/>
    <m/>
    <m/>
    <m/>
    <m/>
    <m/>
    <m/>
    <m/>
  </r>
  <r>
    <x v="8214"/>
    <x v="0"/>
    <x v="0"/>
    <m/>
    <m/>
    <m/>
    <m/>
    <m/>
    <s v="https://www.barnet.gov.uk/info/730005/Adults_directory_record?did=145675&amp;letter=S&amp;entry_id=21101"/>
    <x v="14"/>
    <m/>
    <m/>
    <m/>
    <m/>
    <m/>
    <m/>
    <m/>
    <m/>
    <m/>
    <m/>
    <m/>
    <m/>
    <m/>
    <m/>
    <m/>
  </r>
  <r>
    <x v="8215"/>
    <x v="1"/>
    <x v="3"/>
    <m/>
    <s v="Time Taken                            "/>
    <m/>
    <s v="Apply"/>
    <m/>
    <m/>
    <x v="29"/>
    <m/>
    <m/>
    <m/>
    <m/>
    <m/>
    <m/>
    <m/>
    <m/>
    <m/>
    <m/>
    <m/>
    <m/>
    <m/>
    <m/>
    <m/>
  </r>
  <r>
    <x v="8216"/>
    <x v="2"/>
    <x v="2"/>
    <m/>
    <s v="Other Reason"/>
    <m/>
    <m/>
    <m/>
    <m/>
    <x v="16"/>
    <m/>
    <m/>
    <m/>
    <m/>
    <m/>
    <m/>
    <m/>
    <m/>
    <m/>
    <m/>
    <m/>
    <m/>
    <m/>
    <m/>
    <m/>
  </r>
  <r>
    <x v="8217"/>
    <x v="1"/>
    <x v="2"/>
    <m/>
    <s v="Query Resolution"/>
    <m/>
    <m/>
    <m/>
    <m/>
    <x v="16"/>
    <m/>
    <m/>
    <m/>
    <m/>
    <m/>
    <m/>
    <m/>
    <m/>
    <m/>
    <m/>
    <m/>
    <m/>
    <m/>
    <m/>
    <m/>
  </r>
  <r>
    <x v="8218"/>
    <x v="0"/>
    <x v="0"/>
    <m/>
    <m/>
    <m/>
    <m/>
    <m/>
    <s v="http://www.barnet.gov.uk/info/508/tree_preservation_orders/93/tree_preservation_orders"/>
    <x v="79"/>
    <m/>
    <m/>
    <m/>
    <m/>
    <m/>
    <m/>
    <m/>
    <m/>
    <m/>
    <m/>
    <m/>
    <m/>
    <m/>
    <m/>
    <m/>
  </r>
  <r>
    <x v="8219"/>
    <x v="1"/>
    <x v="2"/>
    <m/>
    <s v="Advisor/Information"/>
    <m/>
    <m/>
    <m/>
    <m/>
    <x v="19"/>
    <m/>
    <m/>
    <m/>
    <m/>
    <m/>
    <m/>
    <m/>
    <m/>
    <m/>
    <m/>
    <m/>
    <m/>
    <m/>
    <m/>
    <m/>
  </r>
  <r>
    <x v="8220"/>
    <x v="1"/>
    <x v="3"/>
    <m/>
    <s v="Other Reason"/>
    <m/>
    <s v="Book"/>
    <m/>
    <m/>
    <x v="62"/>
    <m/>
    <m/>
    <m/>
    <m/>
    <m/>
    <m/>
    <m/>
    <m/>
    <m/>
    <m/>
    <m/>
    <m/>
    <m/>
    <m/>
    <m/>
  </r>
  <r>
    <x v="8220"/>
    <x v="1"/>
    <x v="3"/>
    <m/>
    <s v="Other Reason"/>
    <m/>
    <s v="Report"/>
    <m/>
    <m/>
    <x v="24"/>
    <m/>
    <m/>
    <m/>
    <s v="35 to 44"/>
    <s v="Prefer not to say"/>
    <s v="Female"/>
    <s v="Prefer not to say"/>
    <m/>
    <m/>
    <m/>
    <m/>
    <m/>
    <m/>
    <m/>
    <m/>
  </r>
  <r>
    <x v="8221"/>
    <x v="1"/>
    <x v="3"/>
    <m/>
    <s v="Other Reason"/>
    <m/>
    <s v="Book"/>
    <m/>
    <m/>
    <x v="49"/>
    <m/>
    <m/>
    <m/>
    <s v="Under 18"/>
    <s v="Prefer not to say"/>
    <s v="Female"/>
    <s v="British"/>
    <m/>
    <m/>
    <m/>
    <m/>
    <m/>
    <m/>
    <m/>
    <m/>
  </r>
  <r>
    <x v="8222"/>
    <x v="1"/>
    <x v="0"/>
    <m/>
    <s v="Time Taken                            "/>
    <m/>
    <s v="Enquire"/>
    <m/>
    <s v="http://www.barnet.gov.uk/homepage/249/directory_record?did=145662&amp;entry_id=18896"/>
    <x v="4"/>
    <m/>
    <m/>
    <s v="N32NR"/>
    <s v="25 to 34"/>
    <s v="No"/>
    <s v="Male"/>
    <s v="British"/>
    <m/>
    <m/>
    <m/>
    <m/>
    <m/>
    <m/>
    <m/>
    <m/>
  </r>
  <r>
    <x v="8223"/>
    <x v="1"/>
    <x v="3"/>
    <m/>
    <s v="Other Reason"/>
    <m/>
    <s v="Book"/>
    <m/>
    <m/>
    <x v="4"/>
    <m/>
    <m/>
    <m/>
    <m/>
    <m/>
    <m/>
    <m/>
    <m/>
    <m/>
    <m/>
    <m/>
    <m/>
    <m/>
    <m/>
    <m/>
  </r>
  <r>
    <x v="8224"/>
    <x v="1"/>
    <x v="0"/>
    <m/>
    <m/>
    <m/>
    <m/>
    <m/>
    <s v="http://barnet.gov.uk/site/scripts/documents.php?categoryID=101002"/>
    <x v="3"/>
    <m/>
    <m/>
    <m/>
    <m/>
    <m/>
    <m/>
    <m/>
    <m/>
    <m/>
    <m/>
    <m/>
    <m/>
    <m/>
    <m/>
    <m/>
  </r>
  <r>
    <x v="8225"/>
    <x v="1"/>
    <x v="0"/>
    <m/>
    <m/>
    <m/>
    <m/>
    <m/>
    <s v="http://barnet.gov.uk/site/scripts/documents.php?categoryID=101002"/>
    <x v="3"/>
    <m/>
    <m/>
    <m/>
    <m/>
    <m/>
    <m/>
    <m/>
    <m/>
    <m/>
    <m/>
    <m/>
    <m/>
    <m/>
    <m/>
    <m/>
  </r>
  <r>
    <x v="8226"/>
    <x v="2"/>
    <x v="0"/>
    <m/>
    <m/>
    <m/>
    <m/>
    <m/>
    <s v="http://www.barnet.gov.uk/news"/>
    <x v="37"/>
    <m/>
    <m/>
    <m/>
    <m/>
    <m/>
    <m/>
    <m/>
    <m/>
    <m/>
    <m/>
    <m/>
    <m/>
    <m/>
    <m/>
    <m/>
  </r>
  <r>
    <x v="8227"/>
    <x v="2"/>
    <x v="3"/>
    <m/>
    <s v="Other Reason"/>
    <m/>
    <s v="Report"/>
    <m/>
    <m/>
    <x v="35"/>
    <m/>
    <m/>
    <m/>
    <m/>
    <m/>
    <m/>
    <m/>
    <m/>
    <m/>
    <m/>
    <m/>
    <m/>
    <m/>
    <m/>
    <m/>
  </r>
  <r>
    <x v="8228"/>
    <x v="1"/>
    <x v="2"/>
    <m/>
    <s v="Time Taken                            "/>
    <m/>
    <m/>
    <m/>
    <m/>
    <x v="23"/>
    <m/>
    <m/>
    <m/>
    <m/>
    <m/>
    <m/>
    <m/>
    <m/>
    <m/>
    <m/>
    <m/>
    <m/>
    <m/>
    <m/>
    <m/>
  </r>
  <r>
    <x v="8229"/>
    <x v="0"/>
    <x v="3"/>
    <m/>
    <s v="Decision"/>
    <m/>
    <s v="Complain"/>
    <m/>
    <m/>
    <x v="1"/>
    <m/>
    <m/>
    <s v="HVI"/>
    <s v="Prefer Not To Say"/>
    <s v="Prefer not to say"/>
    <s v="Prefer not to say"/>
    <s v="Other"/>
    <m/>
    <m/>
    <m/>
    <m/>
    <m/>
    <m/>
    <m/>
    <m/>
  </r>
  <r>
    <x v="8230"/>
    <x v="1"/>
    <x v="3"/>
    <m/>
    <s v="Other Reason"/>
    <m/>
    <m/>
    <m/>
    <m/>
    <x v="2"/>
    <m/>
    <m/>
    <m/>
    <m/>
    <m/>
    <m/>
    <m/>
    <m/>
    <m/>
    <m/>
    <m/>
    <m/>
    <m/>
    <m/>
    <m/>
  </r>
  <r>
    <x v="8230"/>
    <x v="2"/>
    <x v="3"/>
    <m/>
    <s v="Other Reason"/>
    <m/>
    <s v="Pay"/>
    <m/>
    <m/>
    <x v="2"/>
    <m/>
    <m/>
    <m/>
    <m/>
    <m/>
    <m/>
    <m/>
    <m/>
    <m/>
    <m/>
    <m/>
    <m/>
    <m/>
    <m/>
    <m/>
  </r>
  <r>
    <x v="8231"/>
    <x v="0"/>
    <x v="3"/>
    <m/>
    <s v="Decision"/>
    <m/>
    <s v="Report"/>
    <m/>
    <m/>
    <x v="17"/>
    <m/>
    <m/>
    <m/>
    <m/>
    <m/>
    <m/>
    <m/>
    <m/>
    <m/>
    <m/>
    <m/>
    <m/>
    <m/>
    <m/>
    <m/>
  </r>
  <r>
    <x v="8231"/>
    <x v="1"/>
    <x v="3"/>
    <m/>
    <s v="Decision"/>
    <m/>
    <s v="Enquire"/>
    <m/>
    <m/>
    <x v="17"/>
    <s v="  "/>
    <m/>
    <m/>
    <m/>
    <m/>
    <m/>
    <m/>
    <m/>
    <m/>
    <m/>
    <m/>
    <m/>
    <m/>
    <m/>
    <m/>
  </r>
  <r>
    <x v="8232"/>
    <x v="1"/>
    <x v="2"/>
    <m/>
    <m/>
    <m/>
    <m/>
    <m/>
    <m/>
    <x v="16"/>
    <m/>
    <m/>
    <m/>
    <m/>
    <m/>
    <m/>
    <m/>
    <m/>
    <m/>
    <m/>
    <m/>
    <m/>
    <m/>
    <m/>
    <m/>
  </r>
  <r>
    <x v="8233"/>
    <x v="0"/>
    <x v="0"/>
    <m/>
    <m/>
    <m/>
    <m/>
    <m/>
    <s v="http://www.barnet.gov.uk/site/scripts/google_results.php?q=GOGGLE"/>
    <x v="9"/>
    <m/>
    <m/>
    <m/>
    <m/>
    <m/>
    <m/>
    <m/>
    <m/>
    <m/>
    <m/>
    <m/>
    <m/>
    <m/>
    <m/>
    <m/>
  </r>
  <r>
    <x v="8234"/>
    <x v="2"/>
    <x v="3"/>
    <m/>
    <s v="Query Resolution"/>
    <m/>
    <s v="Report"/>
    <m/>
    <m/>
    <x v="17"/>
    <s v=" "/>
    <m/>
    <m/>
    <m/>
    <m/>
    <m/>
    <m/>
    <m/>
    <m/>
    <m/>
    <m/>
    <m/>
    <m/>
    <m/>
    <m/>
  </r>
  <r>
    <x v="8234"/>
    <x v="1"/>
    <x v="3"/>
    <m/>
    <s v="Decision"/>
    <m/>
    <s v="Enquire"/>
    <m/>
    <m/>
    <x v="17"/>
    <s v=" "/>
    <m/>
    <m/>
    <m/>
    <m/>
    <m/>
    <m/>
    <m/>
    <m/>
    <m/>
    <m/>
    <m/>
    <m/>
    <m/>
    <m/>
  </r>
  <r>
    <x v="8235"/>
    <x v="1"/>
    <x v="2"/>
    <m/>
    <s v="Query Resolution"/>
    <m/>
    <m/>
    <m/>
    <m/>
    <x v="18"/>
    <m/>
    <m/>
    <m/>
    <m/>
    <s v="No"/>
    <s v="Female"/>
    <s v="Other"/>
    <m/>
    <m/>
    <m/>
    <m/>
    <m/>
    <m/>
    <m/>
    <m/>
  </r>
  <r>
    <x v="8236"/>
    <x v="1"/>
    <x v="2"/>
    <m/>
    <m/>
    <m/>
    <m/>
    <m/>
    <m/>
    <x v="18"/>
    <m/>
    <m/>
    <m/>
    <m/>
    <m/>
    <m/>
    <m/>
    <m/>
    <m/>
    <m/>
    <m/>
    <m/>
    <m/>
    <m/>
    <m/>
  </r>
  <r>
    <x v="8237"/>
    <x v="1"/>
    <x v="3"/>
    <m/>
    <s v="Decision"/>
    <m/>
    <s v="Enquire"/>
    <m/>
    <m/>
    <x v="55"/>
    <m/>
    <m/>
    <m/>
    <m/>
    <m/>
    <m/>
    <m/>
    <m/>
    <m/>
    <m/>
    <m/>
    <m/>
    <m/>
    <m/>
    <m/>
  </r>
  <r>
    <x v="8237"/>
    <x v="2"/>
    <x v="3"/>
    <m/>
    <s v="Decision"/>
    <m/>
    <s v="Enquire"/>
    <m/>
    <m/>
    <x v="29"/>
    <m/>
    <m/>
    <s v="B"/>
    <m/>
    <m/>
    <m/>
    <m/>
    <m/>
    <m/>
    <m/>
    <m/>
    <m/>
    <m/>
    <m/>
    <m/>
  </r>
  <r>
    <x v="8238"/>
    <x v="2"/>
    <x v="3"/>
    <m/>
    <s v="Other Reason"/>
    <m/>
    <s v="Report"/>
    <m/>
    <m/>
    <x v="34"/>
    <m/>
    <m/>
    <m/>
    <m/>
    <m/>
    <m/>
    <m/>
    <m/>
    <m/>
    <m/>
    <m/>
    <m/>
    <m/>
    <m/>
    <m/>
  </r>
  <r>
    <x v="8239"/>
    <x v="1"/>
    <x v="2"/>
    <m/>
    <s v="Advisor/Information"/>
    <m/>
    <m/>
    <m/>
    <m/>
    <x v="15"/>
    <m/>
    <m/>
    <m/>
    <m/>
    <m/>
    <m/>
    <m/>
    <m/>
    <m/>
    <m/>
    <m/>
    <m/>
    <m/>
    <m/>
    <m/>
  </r>
  <r>
    <x v="8240"/>
    <x v="1"/>
    <x v="2"/>
    <m/>
    <s v="Time Taken                            "/>
    <m/>
    <m/>
    <m/>
    <m/>
    <x v="16"/>
    <m/>
    <m/>
    <m/>
    <m/>
    <m/>
    <m/>
    <m/>
    <m/>
    <m/>
    <m/>
    <m/>
    <m/>
    <m/>
    <m/>
    <m/>
  </r>
  <r>
    <x v="8241"/>
    <x v="1"/>
    <x v="0"/>
    <m/>
    <s v="Time Taken                            "/>
    <m/>
    <m/>
    <m/>
    <s v="http://www.barnet.gov.uk/apply"/>
    <x v="17"/>
    <m/>
    <m/>
    <m/>
    <m/>
    <m/>
    <m/>
    <m/>
    <m/>
    <m/>
    <m/>
    <m/>
    <m/>
    <m/>
    <m/>
    <m/>
  </r>
  <r>
    <x v="8242"/>
    <x v="1"/>
    <x v="2"/>
    <m/>
    <s v="Advisor/Information"/>
    <m/>
    <m/>
    <m/>
    <m/>
    <x v="16"/>
    <m/>
    <m/>
    <m/>
    <m/>
    <m/>
    <m/>
    <m/>
    <m/>
    <m/>
    <m/>
    <m/>
    <m/>
    <m/>
    <m/>
    <m/>
  </r>
  <r>
    <x v="8243"/>
    <x v="1"/>
    <x v="2"/>
    <m/>
    <s v="Advisor/Information"/>
    <m/>
    <m/>
    <m/>
    <m/>
    <x v="16"/>
    <m/>
    <m/>
    <m/>
    <m/>
    <m/>
    <m/>
    <m/>
    <m/>
    <m/>
    <m/>
    <m/>
    <m/>
    <m/>
    <m/>
    <m/>
  </r>
  <r>
    <x v="8244"/>
    <x v="0"/>
    <x v="0"/>
    <m/>
    <m/>
    <m/>
    <m/>
    <m/>
    <s v="http://www.barnet.gov.uk/a_to_z"/>
    <x v="12"/>
    <m/>
    <m/>
    <m/>
    <m/>
    <m/>
    <m/>
    <m/>
    <m/>
    <m/>
    <m/>
    <m/>
    <m/>
    <m/>
    <m/>
    <m/>
  </r>
  <r>
    <x v="8245"/>
    <x v="0"/>
    <x v="0"/>
    <m/>
    <m/>
    <m/>
    <m/>
    <m/>
    <s v="http://www.barnet.gov.uk/homepage/249/directory_record?page=Record&amp;did=145658&amp;entry_id=146990"/>
    <x v="4"/>
    <m/>
    <m/>
    <m/>
    <m/>
    <m/>
    <m/>
    <m/>
    <m/>
    <m/>
    <m/>
    <m/>
    <m/>
    <m/>
    <m/>
    <m/>
  </r>
  <r>
    <x v="8246"/>
    <x v="1"/>
    <x v="2"/>
    <m/>
    <s v="Advisor/Information"/>
    <m/>
    <m/>
    <m/>
    <m/>
    <x v="30"/>
    <m/>
    <m/>
    <m/>
    <m/>
    <m/>
    <m/>
    <m/>
    <m/>
    <m/>
    <m/>
    <m/>
    <m/>
    <m/>
    <m/>
    <m/>
  </r>
  <r>
    <x v="8247"/>
    <x v="2"/>
    <x v="0"/>
    <s v="A council service, policy or decision"/>
    <s v="All Options"/>
    <m/>
    <m/>
    <m/>
    <s v="http://websurveysadmin.govmetric.com/survey/Generate/115?type=Corner&amp;theme=gm"/>
    <x v="2"/>
    <m/>
    <m/>
    <m/>
    <m/>
    <m/>
    <m/>
    <m/>
    <m/>
    <m/>
    <m/>
    <m/>
    <m/>
    <m/>
    <m/>
    <m/>
  </r>
  <r>
    <x v="8248"/>
    <x v="1"/>
    <x v="2"/>
    <m/>
    <s v="Advisor/Information"/>
    <m/>
    <m/>
    <m/>
    <m/>
    <x v="15"/>
    <m/>
    <m/>
    <m/>
    <m/>
    <m/>
    <m/>
    <m/>
    <m/>
    <m/>
    <m/>
    <m/>
    <m/>
    <m/>
    <m/>
    <m/>
  </r>
  <r>
    <x v="8249"/>
    <x v="2"/>
    <x v="0"/>
    <s v="The website in general"/>
    <s v="Query Resolution"/>
    <m/>
    <m/>
    <m/>
    <s v="http://websurveysadmin.govmetric.com/survey/Generate/115?type=Corner&amp;theme=gm"/>
    <x v="2"/>
    <m/>
    <m/>
    <m/>
    <m/>
    <m/>
    <m/>
    <m/>
    <m/>
    <m/>
    <m/>
    <m/>
    <m/>
    <m/>
    <m/>
    <m/>
  </r>
  <r>
    <x v="8250"/>
    <x v="1"/>
    <x v="0"/>
    <s v="A specific web page"/>
    <s v="Link or Download"/>
    <m/>
    <m/>
    <m/>
    <s v="http://websurveysadmin.govmetric.com/survey/Generate/115?type=Corner&amp;theme=gm"/>
    <x v="2"/>
    <m/>
    <m/>
    <m/>
    <m/>
    <s v="Prefer not to say"/>
    <m/>
    <s v="British"/>
    <m/>
    <m/>
    <m/>
    <m/>
    <m/>
    <m/>
    <m/>
    <m/>
  </r>
  <r>
    <x v="8251"/>
    <x v="1"/>
    <x v="2"/>
    <m/>
    <s v="Advisor/Information"/>
    <m/>
    <m/>
    <m/>
    <m/>
    <x v="16"/>
    <m/>
    <m/>
    <m/>
    <m/>
    <m/>
    <m/>
    <m/>
    <m/>
    <m/>
    <m/>
    <m/>
    <m/>
    <m/>
    <m/>
    <m/>
  </r>
  <r>
    <x v="8252"/>
    <x v="1"/>
    <x v="2"/>
    <m/>
    <s v="Advisor/Information"/>
    <m/>
    <m/>
    <m/>
    <m/>
    <x v="16"/>
    <m/>
    <m/>
    <m/>
    <m/>
    <m/>
    <m/>
    <m/>
    <m/>
    <m/>
    <m/>
    <m/>
    <m/>
    <m/>
    <m/>
    <m/>
  </r>
  <r>
    <x v="8253"/>
    <x v="1"/>
    <x v="2"/>
    <m/>
    <s v="Time Taken                            "/>
    <m/>
    <m/>
    <m/>
    <m/>
    <x v="18"/>
    <m/>
    <m/>
    <m/>
    <m/>
    <m/>
    <m/>
    <m/>
    <m/>
    <m/>
    <m/>
    <m/>
    <m/>
    <m/>
    <m/>
    <m/>
  </r>
  <r>
    <x v="8254"/>
    <x v="2"/>
    <x v="2"/>
    <m/>
    <s v="Query Resolution"/>
    <m/>
    <m/>
    <m/>
    <m/>
    <x v="11"/>
    <m/>
    <m/>
    <m/>
    <m/>
    <s v="No"/>
    <s v="Male"/>
    <s v="British"/>
    <m/>
    <m/>
    <m/>
    <m/>
    <m/>
    <m/>
    <m/>
    <m/>
  </r>
  <r>
    <x v="8255"/>
    <x v="1"/>
    <x v="0"/>
    <m/>
    <m/>
    <m/>
    <m/>
    <m/>
    <s v="http://www.barnet.gov.uk/homepage/249/directory_record?page=Record&amp;did=145669&amp;cat_id=195&amp;entry_id=19506"/>
    <x v="4"/>
    <m/>
    <m/>
    <m/>
    <m/>
    <m/>
    <m/>
    <m/>
    <m/>
    <m/>
    <m/>
    <m/>
    <m/>
    <m/>
    <m/>
    <m/>
  </r>
  <r>
    <x v="8256"/>
    <x v="2"/>
    <x v="2"/>
    <m/>
    <s v="Other Reason"/>
    <m/>
    <m/>
    <m/>
    <m/>
    <x v="30"/>
    <m/>
    <m/>
    <m/>
    <m/>
    <m/>
    <m/>
    <m/>
    <m/>
    <m/>
    <m/>
    <m/>
    <m/>
    <m/>
    <m/>
    <m/>
  </r>
  <r>
    <x v="8257"/>
    <x v="2"/>
    <x v="0"/>
    <m/>
    <m/>
    <m/>
    <m/>
    <m/>
    <s v="http://www.barnet.gov.uk/homepage/235/manage_user_forms-registrars?page=edit&amp;ff%5B%5D=255&amp;fs%5B%5D=0&amp;fs%5B%5D=1&amp;uf=137818"/>
    <x v="23"/>
    <m/>
    <m/>
    <m/>
    <m/>
    <m/>
    <m/>
    <m/>
    <m/>
    <m/>
    <m/>
    <m/>
    <m/>
    <m/>
    <m/>
    <m/>
  </r>
  <r>
    <x v="8258"/>
    <x v="1"/>
    <x v="2"/>
    <m/>
    <s v="Advisor/Information"/>
    <m/>
    <m/>
    <m/>
    <m/>
    <x v="11"/>
    <m/>
    <m/>
    <m/>
    <m/>
    <m/>
    <m/>
    <m/>
    <m/>
    <m/>
    <m/>
    <m/>
    <m/>
    <m/>
    <m/>
    <m/>
  </r>
  <r>
    <x v="8259"/>
    <x v="0"/>
    <x v="0"/>
    <m/>
    <s v="Decision"/>
    <m/>
    <s v="Notify"/>
    <m/>
    <s v="http://www.barnet.gov.uk/info/1001/the_mayors_pages/244/the_mayors_pages"/>
    <x v="13"/>
    <m/>
    <m/>
    <m/>
    <m/>
    <m/>
    <m/>
    <m/>
    <m/>
    <m/>
    <m/>
    <m/>
    <m/>
    <m/>
    <m/>
    <m/>
  </r>
  <r>
    <x v="8260"/>
    <x v="1"/>
    <x v="2"/>
    <m/>
    <s v="Advisor/Information"/>
    <m/>
    <m/>
    <m/>
    <m/>
    <x v="16"/>
    <m/>
    <m/>
    <m/>
    <m/>
    <m/>
    <m/>
    <m/>
    <m/>
    <m/>
    <m/>
    <m/>
    <m/>
    <m/>
    <m/>
    <m/>
  </r>
  <r>
    <x v="8261"/>
    <x v="1"/>
    <x v="0"/>
    <s v="The website in general"/>
    <s v="All Options"/>
    <m/>
    <m/>
    <m/>
    <s v="http://websurveysadmin.govmetric.com/survey/Generate/115?type=Corner&amp;theme=gm"/>
    <x v="2"/>
    <m/>
    <m/>
    <m/>
    <m/>
    <m/>
    <m/>
    <m/>
    <m/>
    <m/>
    <m/>
    <m/>
    <m/>
    <m/>
    <m/>
    <m/>
  </r>
  <r>
    <x v="8262"/>
    <x v="1"/>
    <x v="0"/>
    <m/>
    <m/>
    <m/>
    <m/>
    <m/>
    <s v="http://websurveysadmin.govmetric.com/survey/Generate/115?type=Corner&amp;theme=gm"/>
    <x v="2"/>
    <m/>
    <m/>
    <m/>
    <m/>
    <m/>
    <m/>
    <m/>
    <m/>
    <m/>
    <m/>
    <m/>
    <m/>
    <m/>
    <m/>
    <m/>
  </r>
  <r>
    <x v="8263"/>
    <x v="2"/>
    <x v="2"/>
    <m/>
    <m/>
    <m/>
    <m/>
    <m/>
    <m/>
    <x v="16"/>
    <m/>
    <m/>
    <m/>
    <m/>
    <m/>
    <m/>
    <m/>
    <m/>
    <m/>
    <m/>
    <m/>
    <m/>
    <m/>
    <m/>
    <m/>
  </r>
  <r>
    <x v="8264"/>
    <x v="0"/>
    <x v="3"/>
    <m/>
    <s v="Decision"/>
    <m/>
    <s v="Enquire"/>
    <m/>
    <m/>
    <x v="21"/>
    <s v="CAME HERE TO SPEAK TO SOMEONE ABOUT MY COUNCIL TAX I DONT CLAIM HOUSING BEN AND WAS TOLD I HAD TO SPEAK ON PHONE FOR COUNCIL TAX. I DONT WANT TO SPEAK ON PHONE I WANT TO SIT AND HAVE MY ENQUIRY DEALT WITH CONFIDENTIALLY NOT FOR EVERYONE TO LISTEN TO, I WAS TOLD I COULD PHONE FROM HOME IF I PREFERED WHY SHOULD I WHEN YOU HAVE PEOPLE HERE THAT SHOULD DEAL WITH ALL OUR ENQUIRIES"/>
    <m/>
    <s v="HA8"/>
    <m/>
    <m/>
    <m/>
    <m/>
    <m/>
    <m/>
    <m/>
    <m/>
    <m/>
    <m/>
    <m/>
    <m/>
  </r>
  <r>
    <x v="8265"/>
    <x v="0"/>
    <x v="3"/>
    <m/>
    <s v="Other Reason"/>
    <m/>
    <s v="Enquire"/>
    <m/>
    <m/>
    <x v="59"/>
    <m/>
    <m/>
    <s v="NW11"/>
    <s v="35 to 44"/>
    <s v="No"/>
    <s v="Female"/>
    <s v="Other"/>
    <m/>
    <m/>
    <m/>
    <m/>
    <m/>
    <m/>
    <m/>
    <m/>
  </r>
  <r>
    <x v="8266"/>
    <x v="2"/>
    <x v="2"/>
    <m/>
    <m/>
    <m/>
    <m/>
    <m/>
    <m/>
    <x v="18"/>
    <m/>
    <m/>
    <m/>
    <m/>
    <m/>
    <m/>
    <m/>
    <m/>
    <m/>
    <m/>
    <m/>
    <m/>
    <m/>
    <m/>
    <m/>
  </r>
  <r>
    <x v="8267"/>
    <x v="1"/>
    <x v="0"/>
    <m/>
    <m/>
    <m/>
    <m/>
    <m/>
    <s v="http://www.barnet.gov.uk/homepage/249/directory_record?page=Record&amp;did=145662&amp;cat_id=496&amp;entry_id=18869"/>
    <x v="4"/>
    <m/>
    <m/>
    <m/>
    <m/>
    <m/>
    <m/>
    <m/>
    <m/>
    <m/>
    <m/>
    <m/>
    <m/>
    <m/>
    <m/>
    <m/>
  </r>
  <r>
    <x v="8268"/>
    <x v="2"/>
    <x v="0"/>
    <m/>
    <s v="Query Resolution"/>
    <m/>
    <s v="Enquire"/>
    <m/>
    <s v="http://www.barnet.gov.uk/info/920005/elections_and_results/880/elections_and_results"/>
    <x v="13"/>
    <m/>
    <m/>
    <s v="NW71NE"/>
    <m/>
    <m/>
    <m/>
    <m/>
    <m/>
    <m/>
    <m/>
    <m/>
    <m/>
    <m/>
    <m/>
    <m/>
  </r>
  <r>
    <x v="8269"/>
    <x v="2"/>
    <x v="2"/>
    <m/>
    <s v="Advisor/Information"/>
    <m/>
    <m/>
    <m/>
    <m/>
    <x v="16"/>
    <m/>
    <m/>
    <m/>
    <m/>
    <m/>
    <m/>
    <m/>
    <m/>
    <m/>
    <m/>
    <m/>
    <m/>
    <m/>
    <m/>
    <m/>
  </r>
  <r>
    <x v="8270"/>
    <x v="2"/>
    <x v="2"/>
    <m/>
    <s v="Query Resolution"/>
    <m/>
    <m/>
    <m/>
    <m/>
    <x v="18"/>
    <m/>
    <m/>
    <m/>
    <m/>
    <m/>
    <m/>
    <m/>
    <m/>
    <m/>
    <m/>
    <m/>
    <m/>
    <m/>
    <m/>
    <m/>
  </r>
  <r>
    <x v="8271"/>
    <x v="1"/>
    <x v="3"/>
    <m/>
    <s v="Advisor/Information"/>
    <m/>
    <s v="Enquire"/>
    <m/>
    <m/>
    <x v="6"/>
    <m/>
    <m/>
    <m/>
    <m/>
    <m/>
    <m/>
    <m/>
    <m/>
    <m/>
    <m/>
    <m/>
    <m/>
    <m/>
    <m/>
    <m/>
  </r>
  <r>
    <x v="8272"/>
    <x v="1"/>
    <x v="2"/>
    <m/>
    <s v="Advisor/Information"/>
    <m/>
    <m/>
    <m/>
    <m/>
    <x v="16"/>
    <m/>
    <m/>
    <m/>
    <m/>
    <m/>
    <m/>
    <m/>
    <m/>
    <m/>
    <m/>
    <m/>
    <m/>
    <m/>
    <m/>
    <m/>
  </r>
  <r>
    <x v="8273"/>
    <x v="1"/>
    <x v="2"/>
    <m/>
    <s v="Advisor/Information"/>
    <m/>
    <m/>
    <m/>
    <m/>
    <x v="15"/>
    <m/>
    <m/>
    <m/>
    <m/>
    <m/>
    <m/>
    <m/>
    <m/>
    <m/>
    <m/>
    <m/>
    <m/>
    <m/>
    <m/>
    <m/>
  </r>
  <r>
    <x v="8274"/>
    <x v="2"/>
    <x v="2"/>
    <m/>
    <m/>
    <m/>
    <m/>
    <m/>
    <m/>
    <x v="18"/>
    <m/>
    <m/>
    <m/>
    <m/>
    <m/>
    <m/>
    <m/>
    <m/>
    <m/>
    <m/>
    <m/>
    <m/>
    <m/>
    <m/>
    <m/>
  </r>
  <r>
    <x v="8275"/>
    <x v="1"/>
    <x v="2"/>
    <m/>
    <s v="Advisor/Information"/>
    <m/>
    <m/>
    <m/>
    <m/>
    <x v="16"/>
    <m/>
    <m/>
    <m/>
    <m/>
    <m/>
    <m/>
    <m/>
    <m/>
    <m/>
    <m/>
    <m/>
    <m/>
    <m/>
    <m/>
    <m/>
  </r>
  <r>
    <x v="8276"/>
    <x v="1"/>
    <x v="2"/>
    <m/>
    <s v="Time Taken                            "/>
    <m/>
    <m/>
    <m/>
    <m/>
    <x v="18"/>
    <m/>
    <m/>
    <m/>
    <m/>
    <m/>
    <m/>
    <m/>
    <m/>
    <m/>
    <m/>
    <m/>
    <m/>
    <m/>
    <m/>
    <m/>
  </r>
  <r>
    <x v="8277"/>
    <x v="0"/>
    <x v="3"/>
    <m/>
    <m/>
    <m/>
    <m/>
    <m/>
    <m/>
    <x v="2"/>
    <m/>
    <m/>
    <m/>
    <m/>
    <m/>
    <m/>
    <m/>
    <m/>
    <m/>
    <m/>
    <m/>
    <m/>
    <m/>
    <m/>
    <m/>
  </r>
  <r>
    <x v="8278"/>
    <x v="2"/>
    <x v="3"/>
    <m/>
    <s v="Decision"/>
    <m/>
    <m/>
    <m/>
    <m/>
    <x v="2"/>
    <m/>
    <m/>
    <m/>
    <m/>
    <m/>
    <m/>
    <m/>
    <m/>
    <m/>
    <m/>
    <m/>
    <m/>
    <m/>
    <m/>
    <m/>
  </r>
  <r>
    <x v="8279"/>
    <x v="1"/>
    <x v="2"/>
    <m/>
    <m/>
    <m/>
    <m/>
    <m/>
    <m/>
    <x v="16"/>
    <m/>
    <m/>
    <m/>
    <m/>
    <m/>
    <m/>
    <m/>
    <m/>
    <m/>
    <m/>
    <m/>
    <m/>
    <m/>
    <m/>
    <m/>
  </r>
  <r>
    <x v="8280"/>
    <x v="1"/>
    <x v="2"/>
    <m/>
    <s v="Query Resolution"/>
    <m/>
    <m/>
    <m/>
    <m/>
    <x v="18"/>
    <m/>
    <m/>
    <m/>
    <m/>
    <m/>
    <m/>
    <m/>
    <m/>
    <m/>
    <m/>
    <m/>
    <m/>
    <m/>
    <m/>
    <m/>
  </r>
  <r>
    <x v="8281"/>
    <x v="2"/>
    <x v="3"/>
    <m/>
    <s v="Decision"/>
    <m/>
    <s v="Enquire"/>
    <m/>
    <m/>
    <x v="17"/>
    <m/>
    <m/>
    <m/>
    <m/>
    <m/>
    <m/>
    <m/>
    <m/>
    <m/>
    <m/>
    <m/>
    <m/>
    <m/>
    <m/>
    <m/>
  </r>
  <r>
    <x v="8282"/>
    <x v="1"/>
    <x v="2"/>
    <m/>
    <s v="Advisor/Information"/>
    <m/>
    <m/>
    <m/>
    <m/>
    <x v="16"/>
    <m/>
    <m/>
    <m/>
    <m/>
    <m/>
    <m/>
    <m/>
    <m/>
    <m/>
    <m/>
    <m/>
    <m/>
    <m/>
    <m/>
    <m/>
  </r>
  <r>
    <x v="8283"/>
    <x v="1"/>
    <x v="2"/>
    <m/>
    <s v="Time Taken                            "/>
    <m/>
    <m/>
    <m/>
    <m/>
    <x v="18"/>
    <m/>
    <m/>
    <m/>
    <m/>
    <m/>
    <m/>
    <m/>
    <m/>
    <m/>
    <m/>
    <m/>
    <m/>
    <m/>
    <m/>
    <m/>
  </r>
  <r>
    <x v="8284"/>
    <x v="1"/>
    <x v="2"/>
    <m/>
    <s v="Time Taken                            "/>
    <m/>
    <m/>
    <m/>
    <m/>
    <x v="16"/>
    <m/>
    <m/>
    <m/>
    <m/>
    <m/>
    <m/>
    <m/>
    <m/>
    <m/>
    <m/>
    <m/>
    <m/>
    <m/>
    <m/>
    <m/>
  </r>
  <r>
    <x v="8285"/>
    <x v="1"/>
    <x v="2"/>
    <m/>
    <s v="Advisor/Information"/>
    <m/>
    <m/>
    <m/>
    <m/>
    <x v="18"/>
    <m/>
    <m/>
    <m/>
    <m/>
    <m/>
    <m/>
    <m/>
    <m/>
    <m/>
    <m/>
    <m/>
    <m/>
    <m/>
    <m/>
    <m/>
  </r>
  <r>
    <x v="8285"/>
    <x v="1"/>
    <x v="2"/>
    <m/>
    <s v="Advisor/Information"/>
    <m/>
    <m/>
    <m/>
    <m/>
    <x v="16"/>
    <m/>
    <m/>
    <m/>
    <m/>
    <m/>
    <m/>
    <m/>
    <m/>
    <m/>
    <m/>
    <m/>
    <m/>
    <m/>
    <m/>
    <m/>
  </r>
  <r>
    <x v="8286"/>
    <x v="0"/>
    <x v="0"/>
    <m/>
    <m/>
    <m/>
    <m/>
    <m/>
    <s v="https://www.barnet.gov.uk/forms/form/333/en/visitor_vouchers"/>
    <x v="44"/>
    <m/>
    <m/>
    <m/>
    <m/>
    <m/>
    <m/>
    <m/>
    <m/>
    <m/>
    <m/>
    <m/>
    <m/>
    <m/>
    <m/>
    <m/>
  </r>
  <r>
    <x v="8287"/>
    <x v="2"/>
    <x v="3"/>
    <m/>
    <s v="Other Reason"/>
    <m/>
    <s v="Enquire"/>
    <m/>
    <m/>
    <x v="29"/>
    <m/>
    <m/>
    <m/>
    <m/>
    <m/>
    <m/>
    <m/>
    <m/>
    <m/>
    <m/>
    <m/>
    <m/>
    <m/>
    <m/>
    <m/>
  </r>
  <r>
    <x v="8288"/>
    <x v="2"/>
    <x v="3"/>
    <m/>
    <s v="Time Taken                            "/>
    <m/>
    <s v="Notify"/>
    <m/>
    <m/>
    <x v="29"/>
    <m/>
    <m/>
    <s v="FYVBDSV"/>
    <m/>
    <m/>
    <m/>
    <m/>
    <m/>
    <m/>
    <m/>
    <m/>
    <m/>
    <m/>
    <m/>
    <m/>
  </r>
  <r>
    <x v="8288"/>
    <x v="0"/>
    <x v="3"/>
    <m/>
    <s v="Other Reason"/>
    <m/>
    <s v="Apply"/>
    <m/>
    <m/>
    <x v="24"/>
    <s v="W20ZAAXDFG"/>
    <m/>
    <n v="777777777777"/>
    <m/>
    <m/>
    <m/>
    <m/>
    <m/>
    <m/>
    <m/>
    <m/>
    <m/>
    <m/>
    <m/>
    <m/>
  </r>
  <r>
    <x v="8289"/>
    <x v="1"/>
    <x v="3"/>
    <m/>
    <s v="Other Reason"/>
    <m/>
    <s v="Enquire"/>
    <m/>
    <m/>
    <x v="29"/>
    <m/>
    <m/>
    <s v="HGYUIL.MNBVC"/>
    <s v="18 to 24"/>
    <s v="Yes"/>
    <s v="Male"/>
    <s v="British"/>
    <m/>
    <m/>
    <m/>
    <m/>
    <m/>
    <m/>
    <m/>
    <m/>
  </r>
  <r>
    <x v="8290"/>
    <x v="0"/>
    <x v="3"/>
    <m/>
    <s v="Other Reason"/>
    <m/>
    <s v="Notify"/>
    <m/>
    <m/>
    <x v="29"/>
    <s v=" CDGIGBVK,P078"/>
    <m/>
    <s v="N"/>
    <m/>
    <m/>
    <m/>
    <m/>
    <m/>
    <m/>
    <m/>
    <m/>
    <m/>
    <m/>
    <m/>
    <m/>
  </r>
  <r>
    <x v="8291"/>
    <x v="2"/>
    <x v="0"/>
    <m/>
    <s v="Query Resolution"/>
    <m/>
    <s v="Enquire"/>
    <m/>
    <s v="http://www.barnet.gov.uk/info/442/computers_and_the_internet_public_wifi_and_usage_policy/692/computers_and_the_internet_public_wifi_and_usage_policy"/>
    <x v="10"/>
    <m/>
    <m/>
    <m/>
    <m/>
    <m/>
    <m/>
    <m/>
    <m/>
    <m/>
    <m/>
    <m/>
    <m/>
    <m/>
    <m/>
    <m/>
  </r>
  <r>
    <x v="8292"/>
    <x v="0"/>
    <x v="0"/>
    <m/>
    <m/>
    <m/>
    <m/>
    <m/>
    <s v="http://www.barnet.gov.uk/site/scripts/documents.php?categoryID=100007"/>
    <x v="1"/>
    <m/>
    <m/>
    <m/>
    <m/>
    <m/>
    <m/>
    <m/>
    <m/>
    <m/>
    <m/>
    <m/>
    <m/>
    <m/>
    <m/>
    <m/>
  </r>
  <r>
    <x v="8293"/>
    <x v="0"/>
    <x v="0"/>
    <m/>
    <m/>
    <m/>
    <m/>
    <m/>
    <s v="http://www.barnet.gov.uk/site/scripts/documents.php?categoryID=100007"/>
    <x v="1"/>
    <m/>
    <m/>
    <m/>
    <m/>
    <m/>
    <m/>
    <m/>
    <m/>
    <m/>
    <m/>
    <m/>
    <m/>
    <m/>
    <m/>
    <m/>
  </r>
  <r>
    <x v="8294"/>
    <x v="1"/>
    <x v="2"/>
    <m/>
    <s v="Advisor/Information"/>
    <m/>
    <m/>
    <m/>
    <m/>
    <x v="16"/>
    <m/>
    <m/>
    <m/>
    <m/>
    <m/>
    <m/>
    <m/>
    <m/>
    <m/>
    <m/>
    <m/>
    <m/>
    <m/>
    <m/>
    <m/>
  </r>
  <r>
    <x v="8295"/>
    <x v="1"/>
    <x v="2"/>
    <m/>
    <s v="Time Taken                            "/>
    <m/>
    <m/>
    <m/>
    <m/>
    <x v="16"/>
    <m/>
    <m/>
    <m/>
    <m/>
    <m/>
    <m/>
    <m/>
    <m/>
    <m/>
    <m/>
    <m/>
    <m/>
    <m/>
    <m/>
    <m/>
  </r>
  <r>
    <x v="8296"/>
    <x v="2"/>
    <x v="2"/>
    <m/>
    <m/>
    <m/>
    <m/>
    <m/>
    <m/>
    <x v="18"/>
    <m/>
    <m/>
    <m/>
    <m/>
    <m/>
    <m/>
    <m/>
    <m/>
    <m/>
    <m/>
    <m/>
    <m/>
    <m/>
    <m/>
    <m/>
  </r>
  <r>
    <x v="8297"/>
    <x v="1"/>
    <x v="2"/>
    <m/>
    <s v="Time Taken                            "/>
    <m/>
    <m/>
    <m/>
    <m/>
    <x v="14"/>
    <m/>
    <m/>
    <m/>
    <m/>
    <m/>
    <m/>
    <m/>
    <m/>
    <m/>
    <m/>
    <m/>
    <m/>
    <m/>
    <m/>
    <m/>
  </r>
  <r>
    <x v="8298"/>
    <x v="2"/>
    <x v="2"/>
    <m/>
    <s v="Other Reason"/>
    <m/>
    <m/>
    <m/>
    <m/>
    <x v="16"/>
    <m/>
    <m/>
    <m/>
    <m/>
    <m/>
    <m/>
    <m/>
    <m/>
    <m/>
    <m/>
    <m/>
    <m/>
    <m/>
    <m/>
    <m/>
  </r>
  <r>
    <x v="8299"/>
    <x v="0"/>
    <x v="3"/>
    <m/>
    <m/>
    <m/>
    <m/>
    <m/>
    <m/>
    <x v="2"/>
    <m/>
    <m/>
    <m/>
    <m/>
    <m/>
    <m/>
    <m/>
    <m/>
    <m/>
    <m/>
    <m/>
    <m/>
    <m/>
    <m/>
    <m/>
  </r>
  <r>
    <x v="8300"/>
    <x v="1"/>
    <x v="2"/>
    <m/>
    <s v="Query Resolution"/>
    <m/>
    <m/>
    <m/>
    <m/>
    <x v="18"/>
    <m/>
    <m/>
    <m/>
    <m/>
    <m/>
    <m/>
    <m/>
    <m/>
    <m/>
    <m/>
    <m/>
    <m/>
    <m/>
    <m/>
    <m/>
  </r>
  <r>
    <x v="8300"/>
    <x v="2"/>
    <x v="2"/>
    <m/>
    <s v="Time Taken                            "/>
    <m/>
    <m/>
    <m/>
    <m/>
    <x v="19"/>
    <m/>
    <m/>
    <m/>
    <m/>
    <m/>
    <m/>
    <m/>
    <m/>
    <m/>
    <m/>
    <m/>
    <m/>
    <m/>
    <m/>
    <m/>
  </r>
  <r>
    <x v="8301"/>
    <x v="0"/>
    <x v="0"/>
    <m/>
    <m/>
    <m/>
    <m/>
    <m/>
    <s v="http://www.barnet.gov.uk/info/930278/special_educational_needs_statement/633/special_educational_needs_statement"/>
    <x v="3"/>
    <m/>
    <m/>
    <m/>
    <m/>
    <m/>
    <m/>
    <m/>
    <m/>
    <m/>
    <m/>
    <m/>
    <m/>
    <m/>
    <m/>
    <m/>
  </r>
  <r>
    <x v="8302"/>
    <x v="1"/>
    <x v="2"/>
    <m/>
    <s v="Advisor/Information"/>
    <m/>
    <m/>
    <m/>
    <m/>
    <x v="16"/>
    <m/>
    <m/>
    <m/>
    <m/>
    <m/>
    <m/>
    <m/>
    <m/>
    <m/>
    <m/>
    <m/>
    <m/>
    <m/>
    <m/>
    <m/>
  </r>
  <r>
    <x v="8302"/>
    <x v="1"/>
    <x v="2"/>
    <m/>
    <s v="Advisor/Information"/>
    <m/>
    <m/>
    <m/>
    <m/>
    <x v="15"/>
    <m/>
    <m/>
    <m/>
    <m/>
    <m/>
    <m/>
    <m/>
    <m/>
    <m/>
    <m/>
    <m/>
    <m/>
    <m/>
    <m/>
    <m/>
  </r>
  <r>
    <x v="8303"/>
    <x v="0"/>
    <x v="0"/>
    <m/>
    <m/>
    <m/>
    <m/>
    <m/>
    <s v="http://www.barnet.gov.uk/homepage/249/directory_record?page=Record&amp;did=145662&amp;cat_id=494&amp;entry_id=18861"/>
    <x v="4"/>
    <m/>
    <m/>
    <m/>
    <m/>
    <m/>
    <m/>
    <m/>
    <m/>
    <m/>
    <m/>
    <m/>
    <m/>
    <m/>
    <m/>
    <m/>
  </r>
  <r>
    <x v="8304"/>
    <x v="0"/>
    <x v="3"/>
    <m/>
    <s v="Time Taken                            "/>
    <m/>
    <s v="Enquire"/>
    <m/>
    <m/>
    <x v="17"/>
    <s v="FASTER"/>
    <m/>
    <m/>
    <m/>
    <m/>
    <m/>
    <m/>
    <m/>
    <m/>
    <m/>
    <m/>
    <m/>
    <m/>
    <m/>
    <m/>
  </r>
  <r>
    <x v="8305"/>
    <x v="2"/>
    <x v="0"/>
    <m/>
    <m/>
    <m/>
    <m/>
    <m/>
    <s v="http://www.barnet.gov.uk/info/200119/contact_details_for_customer-facing_departments/888/contact_details_for_customer-facing_departments"/>
    <x v="13"/>
    <m/>
    <m/>
    <m/>
    <m/>
    <m/>
    <m/>
    <m/>
    <m/>
    <m/>
    <m/>
    <m/>
    <m/>
    <m/>
    <m/>
    <m/>
  </r>
  <r>
    <x v="8306"/>
    <x v="0"/>
    <x v="0"/>
    <m/>
    <s v="Advisor/Information"/>
    <m/>
    <m/>
    <m/>
    <s v="http://www.barnet.gov.uk/info/200119/contact_details_for_customer-facing_departments/888/contact_details_for_customer-facing_departments"/>
    <x v="13"/>
    <m/>
    <m/>
    <m/>
    <m/>
    <m/>
    <m/>
    <m/>
    <m/>
    <m/>
    <m/>
    <m/>
    <m/>
    <m/>
    <m/>
    <m/>
  </r>
  <r>
    <x v="8307"/>
    <x v="1"/>
    <x v="2"/>
    <m/>
    <s v="Other Reason"/>
    <m/>
    <m/>
    <m/>
    <m/>
    <x v="16"/>
    <m/>
    <m/>
    <m/>
    <m/>
    <m/>
    <m/>
    <m/>
    <m/>
    <m/>
    <m/>
    <m/>
    <m/>
    <m/>
    <m/>
    <m/>
  </r>
  <r>
    <x v="8308"/>
    <x v="1"/>
    <x v="2"/>
    <m/>
    <s v="Time Taken                            "/>
    <m/>
    <m/>
    <m/>
    <m/>
    <x v="18"/>
    <m/>
    <m/>
    <m/>
    <m/>
    <m/>
    <m/>
    <m/>
    <m/>
    <m/>
    <m/>
    <m/>
    <m/>
    <m/>
    <m/>
    <m/>
  </r>
  <r>
    <x v="8309"/>
    <x v="1"/>
    <x v="1"/>
    <m/>
    <s v="Advisor/Information"/>
    <m/>
    <s v="Report"/>
    <m/>
    <m/>
    <x v="48"/>
    <s v="This is the first time I got an acknowledgement from a report sent in through FixMyStreet - very good to get an acknowledgement of my report."/>
    <m/>
    <s v="NW21AJ"/>
    <s v="55 to 64"/>
    <s v="Yes"/>
    <s v="Male"/>
    <s v="Irish"/>
    <m/>
    <m/>
    <m/>
    <m/>
    <m/>
    <m/>
    <m/>
    <m/>
  </r>
  <r>
    <x v="8310"/>
    <x v="1"/>
    <x v="2"/>
    <m/>
    <m/>
    <m/>
    <m/>
    <m/>
    <m/>
    <x v="83"/>
    <m/>
    <m/>
    <m/>
    <m/>
    <m/>
    <m/>
    <m/>
    <m/>
    <m/>
    <m/>
    <m/>
    <m/>
    <m/>
    <m/>
    <m/>
  </r>
  <r>
    <x v="8310"/>
    <x v="1"/>
    <x v="2"/>
    <m/>
    <s v="Query Resolution"/>
    <m/>
    <m/>
    <m/>
    <m/>
    <x v="16"/>
    <m/>
    <m/>
    <m/>
    <m/>
    <m/>
    <m/>
    <m/>
    <m/>
    <m/>
    <m/>
    <m/>
    <m/>
    <m/>
    <m/>
    <m/>
  </r>
  <r>
    <x v="8311"/>
    <x v="0"/>
    <x v="3"/>
    <m/>
    <s v="Time Taken                            "/>
    <m/>
    <s v="Notify"/>
    <m/>
    <m/>
    <x v="14"/>
    <s v="STAFFING LEVELS INADEQUQTE AT 11.15AM"/>
    <m/>
    <s v="N12OEW"/>
    <m/>
    <m/>
    <m/>
    <m/>
    <m/>
    <m/>
    <m/>
    <m/>
    <m/>
    <m/>
    <m/>
    <m/>
  </r>
  <r>
    <x v="8312"/>
    <x v="1"/>
    <x v="3"/>
    <m/>
    <s v="Advisor/Information"/>
    <m/>
    <m/>
    <m/>
    <m/>
    <x v="2"/>
    <m/>
    <m/>
    <m/>
    <m/>
    <m/>
    <m/>
    <m/>
    <m/>
    <m/>
    <m/>
    <m/>
    <m/>
    <m/>
    <m/>
    <m/>
  </r>
  <r>
    <x v="8312"/>
    <x v="1"/>
    <x v="3"/>
    <m/>
    <s v="Advisor/Information"/>
    <m/>
    <s v="Appeal"/>
    <m/>
    <m/>
    <x v="17"/>
    <m/>
    <m/>
    <m/>
    <m/>
    <m/>
    <m/>
    <m/>
    <m/>
    <m/>
    <m/>
    <m/>
    <m/>
    <m/>
    <m/>
    <m/>
  </r>
  <r>
    <x v="8313"/>
    <x v="1"/>
    <x v="2"/>
    <m/>
    <s v="Advisor/Information"/>
    <m/>
    <m/>
    <m/>
    <m/>
    <x v="16"/>
    <m/>
    <m/>
    <m/>
    <m/>
    <m/>
    <m/>
    <m/>
    <m/>
    <m/>
    <m/>
    <m/>
    <m/>
    <m/>
    <m/>
    <m/>
  </r>
  <r>
    <x v="8314"/>
    <x v="1"/>
    <x v="0"/>
    <m/>
    <m/>
    <m/>
    <m/>
    <m/>
    <s v="http://www.barnet.gov.uk/info/13/primary_school_admissions/647/primary_school_admissions"/>
    <x v="7"/>
    <m/>
    <m/>
    <m/>
    <m/>
    <m/>
    <m/>
    <m/>
    <m/>
    <m/>
    <m/>
    <m/>
    <m/>
    <m/>
    <m/>
    <m/>
  </r>
  <r>
    <x v="8315"/>
    <x v="2"/>
    <x v="3"/>
    <m/>
    <s v="Other Reason"/>
    <m/>
    <s v="Enquire"/>
    <m/>
    <m/>
    <x v="32"/>
    <s v=" JYTT U"/>
    <m/>
    <s v="S"/>
    <m/>
    <m/>
    <m/>
    <m/>
    <m/>
    <m/>
    <m/>
    <m/>
    <m/>
    <m/>
    <m/>
    <m/>
  </r>
  <r>
    <x v="8315"/>
    <x v="1"/>
    <x v="3"/>
    <m/>
    <s v="Decision"/>
    <m/>
    <s v="Notify"/>
    <m/>
    <m/>
    <x v="49"/>
    <m/>
    <m/>
    <m/>
    <s v="55 to 64"/>
    <m/>
    <s v="Female"/>
    <s v="Other Asian"/>
    <m/>
    <m/>
    <m/>
    <m/>
    <m/>
    <m/>
    <m/>
    <m/>
  </r>
  <r>
    <x v="8316"/>
    <x v="0"/>
    <x v="3"/>
    <m/>
    <s v="Other Reason"/>
    <m/>
    <s v="Notify"/>
    <m/>
    <m/>
    <x v="49"/>
    <m/>
    <m/>
    <m/>
    <m/>
    <m/>
    <m/>
    <m/>
    <m/>
    <m/>
    <m/>
    <m/>
    <m/>
    <m/>
    <m/>
    <m/>
  </r>
  <r>
    <x v="8317"/>
    <x v="1"/>
    <x v="2"/>
    <m/>
    <s v="Advisor/Information"/>
    <m/>
    <m/>
    <m/>
    <m/>
    <x v="18"/>
    <m/>
    <m/>
    <m/>
    <m/>
    <m/>
    <m/>
    <m/>
    <m/>
    <m/>
    <m/>
    <m/>
    <m/>
    <m/>
    <m/>
    <m/>
  </r>
  <r>
    <x v="8317"/>
    <x v="1"/>
    <x v="2"/>
    <m/>
    <s v="Time Taken                            "/>
    <m/>
    <m/>
    <m/>
    <m/>
    <x v="14"/>
    <m/>
    <m/>
    <m/>
    <m/>
    <m/>
    <m/>
    <m/>
    <m/>
    <m/>
    <m/>
    <m/>
    <m/>
    <m/>
    <m/>
    <m/>
  </r>
  <r>
    <x v="8318"/>
    <x v="0"/>
    <x v="3"/>
    <m/>
    <m/>
    <m/>
    <m/>
    <m/>
    <m/>
    <x v="2"/>
    <m/>
    <m/>
    <m/>
    <m/>
    <m/>
    <m/>
    <m/>
    <m/>
    <m/>
    <m/>
    <m/>
    <m/>
    <m/>
    <m/>
    <m/>
  </r>
  <r>
    <x v="8319"/>
    <x v="1"/>
    <x v="2"/>
    <m/>
    <s v="Time Taken                            "/>
    <m/>
    <m/>
    <m/>
    <m/>
    <x v="16"/>
    <m/>
    <m/>
    <m/>
    <m/>
    <m/>
    <m/>
    <m/>
    <m/>
    <m/>
    <m/>
    <m/>
    <m/>
    <m/>
    <m/>
    <m/>
  </r>
  <r>
    <x v="8320"/>
    <x v="1"/>
    <x v="0"/>
    <m/>
    <m/>
    <m/>
    <m/>
    <m/>
    <s v="http://www.barnet.gov.uk/info/362/voting/151/voting"/>
    <x v="13"/>
    <m/>
    <m/>
    <m/>
    <m/>
    <m/>
    <m/>
    <m/>
    <m/>
    <m/>
    <m/>
    <m/>
    <m/>
    <m/>
    <m/>
    <m/>
  </r>
  <r>
    <x v="8321"/>
    <x v="1"/>
    <x v="3"/>
    <m/>
    <s v="Time Taken                            "/>
    <m/>
    <s v="Report"/>
    <m/>
    <m/>
    <x v="26"/>
    <m/>
    <m/>
    <s v="EN52LR"/>
    <m/>
    <m/>
    <m/>
    <m/>
    <m/>
    <m/>
    <m/>
    <m/>
    <m/>
    <m/>
    <m/>
    <m/>
  </r>
  <r>
    <x v="8322"/>
    <x v="1"/>
    <x v="2"/>
    <m/>
    <s v="Time Taken                            "/>
    <m/>
    <m/>
    <m/>
    <m/>
    <x v="18"/>
    <m/>
    <m/>
    <m/>
    <m/>
    <m/>
    <m/>
    <m/>
    <m/>
    <m/>
    <m/>
    <m/>
    <m/>
    <m/>
    <m/>
    <m/>
  </r>
  <r>
    <x v="8322"/>
    <x v="1"/>
    <x v="2"/>
    <m/>
    <s v="Time Taken                            "/>
    <m/>
    <m/>
    <m/>
    <m/>
    <x v="16"/>
    <m/>
    <m/>
    <m/>
    <m/>
    <m/>
    <m/>
    <m/>
    <m/>
    <m/>
    <m/>
    <m/>
    <m/>
    <m/>
    <m/>
    <m/>
  </r>
  <r>
    <x v="8323"/>
    <x v="1"/>
    <x v="2"/>
    <m/>
    <m/>
    <m/>
    <m/>
    <m/>
    <m/>
    <x v="16"/>
    <m/>
    <m/>
    <m/>
    <m/>
    <m/>
    <m/>
    <m/>
    <m/>
    <m/>
    <m/>
    <m/>
    <m/>
    <m/>
    <m/>
    <m/>
  </r>
  <r>
    <x v="8324"/>
    <x v="0"/>
    <x v="0"/>
    <m/>
    <m/>
    <m/>
    <m/>
    <m/>
    <s v="http://www.barnet.gov.uk/info/930111/parking_tickets_pcn/516/parking_tickets_pcn"/>
    <x v="19"/>
    <m/>
    <m/>
    <m/>
    <m/>
    <m/>
    <m/>
    <m/>
    <m/>
    <m/>
    <m/>
    <m/>
    <m/>
    <m/>
    <m/>
    <m/>
  </r>
  <r>
    <x v="8325"/>
    <x v="0"/>
    <x v="0"/>
    <m/>
    <s v="Decision"/>
    <m/>
    <s v="Enquire"/>
    <m/>
    <s v="http://www.barnet.gov.uk/downloads/download/107/voting_forms"/>
    <x v="39"/>
    <m/>
    <m/>
    <s v="HA87AU"/>
    <s v="35 to 44"/>
    <s v="No"/>
    <s v="Female"/>
    <s v="Other White"/>
    <m/>
    <m/>
    <m/>
    <m/>
    <m/>
    <m/>
    <m/>
    <m/>
  </r>
  <r>
    <x v="8326"/>
    <x v="1"/>
    <x v="2"/>
    <m/>
    <s v="Advisor/Information"/>
    <m/>
    <m/>
    <m/>
    <m/>
    <x v="16"/>
    <m/>
    <m/>
    <m/>
    <m/>
    <s v="No"/>
    <s v="Female"/>
    <s v="Other White"/>
    <m/>
    <m/>
    <m/>
    <m/>
    <m/>
    <m/>
    <m/>
    <m/>
  </r>
  <r>
    <x v="8326"/>
    <x v="0"/>
    <x v="2"/>
    <m/>
    <s v="Other Reason"/>
    <m/>
    <m/>
    <m/>
    <m/>
    <x v="16"/>
    <m/>
    <m/>
    <m/>
    <m/>
    <m/>
    <m/>
    <m/>
    <m/>
    <m/>
    <m/>
    <m/>
    <m/>
    <m/>
    <m/>
    <m/>
  </r>
  <r>
    <x v="8327"/>
    <x v="2"/>
    <x v="2"/>
    <m/>
    <s v="Other Reason"/>
    <m/>
    <m/>
    <m/>
    <m/>
    <x v="19"/>
    <m/>
    <m/>
    <m/>
    <m/>
    <m/>
    <m/>
    <m/>
    <m/>
    <m/>
    <m/>
    <m/>
    <m/>
    <m/>
    <m/>
    <m/>
  </r>
  <r>
    <x v="8327"/>
    <x v="1"/>
    <x v="2"/>
    <m/>
    <s v="Advisor/Information"/>
    <m/>
    <m/>
    <m/>
    <m/>
    <x v="16"/>
    <m/>
    <m/>
    <m/>
    <m/>
    <m/>
    <m/>
    <m/>
    <m/>
    <m/>
    <m/>
    <m/>
    <m/>
    <m/>
    <m/>
    <m/>
  </r>
  <r>
    <x v="8328"/>
    <x v="0"/>
    <x v="0"/>
    <m/>
    <s v="Time Taken                            "/>
    <m/>
    <s v="Pay"/>
    <m/>
    <s v="http://www.barnet.gov.uk/info/930279/what_is_housing_benefit_and_council_tax_support/394/what_is_housing_benefit_and_council_tax_support"/>
    <x v="23"/>
    <m/>
    <m/>
    <m/>
    <m/>
    <m/>
    <m/>
    <m/>
    <m/>
    <m/>
    <m/>
    <m/>
    <m/>
    <m/>
    <m/>
    <m/>
  </r>
  <r>
    <x v="8329"/>
    <x v="1"/>
    <x v="2"/>
    <m/>
    <s v="Query Resolution"/>
    <m/>
    <m/>
    <m/>
    <m/>
    <x v="16"/>
    <m/>
    <m/>
    <m/>
    <m/>
    <s v="No"/>
    <s v="Female"/>
    <s v="African"/>
    <m/>
    <m/>
    <m/>
    <m/>
    <m/>
    <m/>
    <m/>
    <m/>
  </r>
  <r>
    <x v="8329"/>
    <x v="2"/>
    <x v="2"/>
    <m/>
    <s v="Advisor/Information"/>
    <m/>
    <m/>
    <m/>
    <m/>
    <x v="15"/>
    <m/>
    <m/>
    <m/>
    <m/>
    <m/>
    <m/>
    <m/>
    <m/>
    <m/>
    <m/>
    <m/>
    <m/>
    <m/>
    <m/>
    <m/>
  </r>
  <r>
    <x v="8330"/>
    <x v="1"/>
    <x v="3"/>
    <m/>
    <s v="Time Taken                            "/>
    <m/>
    <s v="Apply"/>
    <m/>
    <m/>
    <x v="36"/>
    <m/>
    <m/>
    <m/>
    <m/>
    <m/>
    <m/>
    <m/>
    <m/>
    <m/>
    <m/>
    <m/>
    <m/>
    <m/>
    <m/>
    <m/>
  </r>
  <r>
    <x v="8331"/>
    <x v="1"/>
    <x v="2"/>
    <m/>
    <s v="Advisor/Information"/>
    <m/>
    <m/>
    <m/>
    <m/>
    <x v="10"/>
    <m/>
    <m/>
    <m/>
    <m/>
    <s v="No"/>
    <s v="Male"/>
    <s v="British"/>
    <m/>
    <m/>
    <m/>
    <m/>
    <m/>
    <m/>
    <m/>
    <m/>
  </r>
  <r>
    <x v="8331"/>
    <x v="0"/>
    <x v="2"/>
    <m/>
    <s v="Other Reason"/>
    <m/>
    <m/>
    <m/>
    <m/>
    <x v="17"/>
    <m/>
    <m/>
    <m/>
    <m/>
    <m/>
    <m/>
    <m/>
    <m/>
    <m/>
    <m/>
    <m/>
    <m/>
    <m/>
    <m/>
    <m/>
  </r>
  <r>
    <x v="8332"/>
    <x v="0"/>
    <x v="0"/>
    <m/>
    <s v="Query Resolution"/>
    <m/>
    <s v="Enquire"/>
    <m/>
    <s v="http://www.barnet.gov.uk/downloads/download/308/barnet_primary_school_admissions_guides"/>
    <x v="39"/>
    <m/>
    <m/>
    <m/>
    <m/>
    <m/>
    <m/>
    <m/>
    <m/>
    <m/>
    <m/>
    <m/>
    <m/>
    <m/>
    <m/>
    <m/>
  </r>
  <r>
    <x v="8333"/>
    <x v="2"/>
    <x v="3"/>
    <m/>
    <s v="Time Taken                            "/>
    <m/>
    <s v="Apply"/>
    <m/>
    <m/>
    <x v="75"/>
    <s v="DRAGON"/>
    <m/>
    <m/>
    <m/>
    <m/>
    <m/>
    <m/>
    <m/>
    <m/>
    <m/>
    <m/>
    <m/>
    <m/>
    <m/>
    <m/>
  </r>
  <r>
    <x v="8333"/>
    <x v="2"/>
    <x v="3"/>
    <m/>
    <s v="Time Taken                            "/>
    <m/>
    <s v="Complain"/>
    <m/>
    <m/>
    <x v="53"/>
    <m/>
    <m/>
    <s v="DRAGONBALL"/>
    <m/>
    <m/>
    <m/>
    <m/>
    <m/>
    <m/>
    <m/>
    <m/>
    <m/>
    <m/>
    <m/>
    <m/>
  </r>
  <r>
    <x v="8334"/>
    <x v="1"/>
    <x v="3"/>
    <m/>
    <s v="Time Taken                            "/>
    <m/>
    <s v="Pay"/>
    <m/>
    <m/>
    <x v="17"/>
    <m/>
    <m/>
    <m/>
    <s v="Under 18"/>
    <s v="Yes"/>
    <s v="Male"/>
    <s v="White and Black African"/>
    <m/>
    <m/>
    <m/>
    <m/>
    <m/>
    <m/>
    <m/>
    <m/>
  </r>
  <r>
    <x v="8334"/>
    <x v="0"/>
    <x v="3"/>
    <m/>
    <s v="Time Taken                            "/>
    <m/>
    <s v="Apply"/>
    <m/>
    <m/>
    <x v="29"/>
    <m/>
    <m/>
    <m/>
    <m/>
    <m/>
    <m/>
    <m/>
    <m/>
    <m/>
    <m/>
    <m/>
    <m/>
    <m/>
    <m/>
    <m/>
  </r>
  <r>
    <x v="8335"/>
    <x v="1"/>
    <x v="2"/>
    <m/>
    <m/>
    <m/>
    <m/>
    <m/>
    <m/>
    <x v="18"/>
    <m/>
    <m/>
    <m/>
    <m/>
    <m/>
    <m/>
    <m/>
    <m/>
    <m/>
    <m/>
    <m/>
    <m/>
    <m/>
    <m/>
    <m/>
  </r>
  <r>
    <x v="8336"/>
    <x v="2"/>
    <x v="3"/>
    <m/>
    <s v="Query Resolution"/>
    <m/>
    <s v="Enquire"/>
    <m/>
    <m/>
    <x v="31"/>
    <m/>
    <m/>
    <m/>
    <m/>
    <m/>
    <m/>
    <m/>
    <m/>
    <m/>
    <m/>
    <m/>
    <m/>
    <m/>
    <m/>
    <m/>
  </r>
  <r>
    <x v="8337"/>
    <x v="1"/>
    <x v="3"/>
    <m/>
    <s v="Decision"/>
    <m/>
    <s v="Enquire"/>
    <m/>
    <m/>
    <x v="31"/>
    <m/>
    <m/>
    <m/>
    <m/>
    <m/>
    <m/>
    <m/>
    <m/>
    <m/>
    <m/>
    <m/>
    <m/>
    <m/>
    <m/>
    <m/>
  </r>
  <r>
    <x v="8338"/>
    <x v="0"/>
    <x v="3"/>
    <m/>
    <s v="Other Reason"/>
    <m/>
    <s v="Report"/>
    <m/>
    <m/>
    <x v="35"/>
    <n v="5"/>
    <m/>
    <s v="FUCKOFF"/>
    <s v="65 to 74"/>
    <s v="Prefer not to say"/>
    <s v="Female"/>
    <s v="Prefer not to say"/>
    <m/>
    <m/>
    <m/>
    <m/>
    <m/>
    <m/>
    <m/>
    <m/>
  </r>
  <r>
    <x v="8339"/>
    <x v="1"/>
    <x v="2"/>
    <m/>
    <s v="Query Resolution"/>
    <m/>
    <m/>
    <m/>
    <m/>
    <x v="16"/>
    <m/>
    <m/>
    <m/>
    <m/>
    <m/>
    <m/>
    <m/>
    <m/>
    <m/>
    <m/>
    <m/>
    <m/>
    <m/>
    <m/>
    <m/>
  </r>
  <r>
    <x v="8340"/>
    <x v="1"/>
    <x v="0"/>
    <m/>
    <m/>
    <m/>
    <m/>
    <m/>
    <s v="http://www.barnet.gov.uk/info/200104/youth_support/656/youth_support"/>
    <x v="3"/>
    <m/>
    <m/>
    <m/>
    <m/>
    <m/>
    <m/>
    <m/>
    <m/>
    <m/>
    <m/>
    <m/>
    <m/>
    <m/>
    <m/>
    <m/>
  </r>
  <r>
    <x v="8341"/>
    <x v="1"/>
    <x v="1"/>
    <m/>
    <s v="Query Resolution"/>
    <m/>
    <s v="Notify"/>
    <m/>
    <m/>
    <x v="48"/>
    <s v="I like the idea behind this service when it works its good. Quite a few items I have submitted some time ago were never attended to but a recent one has been, it being a danger to road-users. Ufortunately my complaints about pavements have never been rectified even though being in a dangerous state."/>
    <m/>
    <s v="N28BS"/>
    <s v="75 and over"/>
    <s v="No"/>
    <s v="Male"/>
    <s v="British"/>
    <m/>
    <m/>
    <m/>
    <m/>
    <m/>
    <m/>
    <m/>
    <m/>
  </r>
  <r>
    <x v="8342"/>
    <x v="1"/>
    <x v="2"/>
    <m/>
    <s v="Query Resolution"/>
    <m/>
    <m/>
    <m/>
    <m/>
    <x v="16"/>
    <m/>
    <m/>
    <m/>
    <m/>
    <m/>
    <m/>
    <m/>
    <m/>
    <m/>
    <m/>
    <m/>
    <m/>
    <m/>
    <m/>
    <m/>
  </r>
  <r>
    <x v="8343"/>
    <x v="1"/>
    <x v="0"/>
    <m/>
    <s v="Advisor/Information"/>
    <m/>
    <s v="Enquire"/>
    <m/>
    <s v="http://www.barnet.gov.uk/downloads/download/1357/statement_of_persons_nominated_-_local_and_european_elections_may_2014"/>
    <x v="39"/>
    <m/>
    <m/>
    <m/>
    <m/>
    <m/>
    <m/>
    <m/>
    <m/>
    <m/>
    <m/>
    <m/>
    <m/>
    <m/>
    <m/>
    <m/>
  </r>
  <r>
    <x v="8344"/>
    <x v="1"/>
    <x v="2"/>
    <m/>
    <m/>
    <m/>
    <m/>
    <m/>
    <m/>
    <x v="30"/>
    <m/>
    <m/>
    <m/>
    <m/>
    <m/>
    <m/>
    <m/>
    <m/>
    <m/>
    <m/>
    <m/>
    <m/>
    <m/>
    <m/>
    <m/>
  </r>
  <r>
    <x v="8345"/>
    <x v="1"/>
    <x v="2"/>
    <m/>
    <s v="Advisor/Information"/>
    <m/>
    <m/>
    <m/>
    <m/>
    <x v="15"/>
    <m/>
    <m/>
    <m/>
    <m/>
    <m/>
    <m/>
    <m/>
    <m/>
    <m/>
    <m/>
    <m/>
    <m/>
    <m/>
    <m/>
    <m/>
  </r>
  <r>
    <x v="8346"/>
    <x v="0"/>
    <x v="2"/>
    <m/>
    <s v="Other Reason"/>
    <m/>
    <m/>
    <m/>
    <m/>
    <x v="11"/>
    <m/>
    <m/>
    <m/>
    <m/>
    <m/>
    <m/>
    <m/>
    <m/>
    <m/>
    <m/>
    <m/>
    <m/>
    <m/>
    <m/>
    <m/>
  </r>
  <r>
    <x v="8346"/>
    <x v="1"/>
    <x v="2"/>
    <m/>
    <s v="Query Resolution"/>
    <m/>
    <m/>
    <m/>
    <m/>
    <x v="15"/>
    <m/>
    <m/>
    <m/>
    <m/>
    <m/>
    <m/>
    <m/>
    <m/>
    <m/>
    <m/>
    <m/>
    <m/>
    <m/>
    <m/>
    <m/>
  </r>
  <r>
    <x v="8346"/>
    <x v="1"/>
    <x v="2"/>
    <m/>
    <s v="Advisor/Information"/>
    <m/>
    <m/>
    <m/>
    <m/>
    <x v="18"/>
    <m/>
    <m/>
    <m/>
    <m/>
    <m/>
    <m/>
    <m/>
    <m/>
    <m/>
    <m/>
    <m/>
    <m/>
    <m/>
    <m/>
    <m/>
  </r>
  <r>
    <x v="8347"/>
    <x v="1"/>
    <x v="2"/>
    <m/>
    <s v="Time Taken                            "/>
    <m/>
    <m/>
    <m/>
    <m/>
    <x v="14"/>
    <m/>
    <m/>
    <m/>
    <m/>
    <m/>
    <m/>
    <m/>
    <m/>
    <m/>
    <m/>
    <m/>
    <m/>
    <m/>
    <m/>
    <m/>
  </r>
  <r>
    <x v="8347"/>
    <x v="0"/>
    <x v="2"/>
    <m/>
    <s v="Query Resolution"/>
    <m/>
    <m/>
    <m/>
    <m/>
    <x v="16"/>
    <m/>
    <m/>
    <m/>
    <m/>
    <m/>
    <m/>
    <m/>
    <m/>
    <m/>
    <m/>
    <m/>
    <m/>
    <m/>
    <m/>
    <m/>
  </r>
  <r>
    <x v="8347"/>
    <x v="1"/>
    <x v="2"/>
    <m/>
    <s v="Advisor/Information"/>
    <m/>
    <m/>
    <m/>
    <m/>
    <x v="14"/>
    <m/>
    <m/>
    <m/>
    <m/>
    <s v="No"/>
    <s v="Female"/>
    <s v="British"/>
    <m/>
    <m/>
    <m/>
    <m/>
    <m/>
    <m/>
    <m/>
    <m/>
  </r>
  <r>
    <x v="8348"/>
    <x v="1"/>
    <x v="2"/>
    <m/>
    <s v="Advisor/Information"/>
    <m/>
    <m/>
    <m/>
    <m/>
    <x v="16"/>
    <m/>
    <m/>
    <m/>
    <m/>
    <m/>
    <m/>
    <m/>
    <m/>
    <m/>
    <m/>
    <m/>
    <m/>
    <m/>
    <m/>
    <m/>
  </r>
  <r>
    <x v="8349"/>
    <x v="1"/>
    <x v="2"/>
    <m/>
    <s v="Advisor/Information"/>
    <m/>
    <m/>
    <m/>
    <m/>
    <x v="11"/>
    <m/>
    <m/>
    <m/>
    <m/>
    <m/>
    <m/>
    <m/>
    <m/>
    <m/>
    <m/>
    <m/>
    <m/>
    <m/>
    <m/>
    <m/>
  </r>
  <r>
    <x v="8350"/>
    <x v="1"/>
    <x v="2"/>
    <m/>
    <s v="Advisor/Information"/>
    <m/>
    <m/>
    <m/>
    <m/>
    <x v="16"/>
    <m/>
    <m/>
    <m/>
    <m/>
    <s v="No"/>
    <s v="Female"/>
    <s v="African"/>
    <m/>
    <m/>
    <m/>
    <m/>
    <m/>
    <m/>
    <m/>
    <m/>
  </r>
  <r>
    <x v="8350"/>
    <x v="1"/>
    <x v="2"/>
    <m/>
    <s v="Time Taken                            "/>
    <m/>
    <m/>
    <m/>
    <m/>
    <x v="15"/>
    <m/>
    <m/>
    <m/>
    <m/>
    <m/>
    <m/>
    <m/>
    <m/>
    <m/>
    <m/>
    <m/>
    <m/>
    <m/>
    <m/>
    <m/>
  </r>
  <r>
    <x v="8351"/>
    <x v="1"/>
    <x v="2"/>
    <m/>
    <s v="Advisor/Information"/>
    <m/>
    <m/>
    <m/>
    <m/>
    <x v="15"/>
    <m/>
    <m/>
    <m/>
    <m/>
    <m/>
    <m/>
    <m/>
    <m/>
    <m/>
    <m/>
    <m/>
    <m/>
    <m/>
    <m/>
    <m/>
  </r>
  <r>
    <x v="8351"/>
    <x v="1"/>
    <x v="2"/>
    <m/>
    <m/>
    <m/>
    <m/>
    <m/>
    <m/>
    <x v="30"/>
    <m/>
    <m/>
    <m/>
    <m/>
    <m/>
    <m/>
    <m/>
    <m/>
    <m/>
    <m/>
    <m/>
    <m/>
    <m/>
    <m/>
    <m/>
  </r>
  <r>
    <x v="8352"/>
    <x v="1"/>
    <x v="2"/>
    <m/>
    <m/>
    <m/>
    <m/>
    <m/>
    <m/>
    <x v="30"/>
    <m/>
    <m/>
    <m/>
    <m/>
    <m/>
    <m/>
    <m/>
    <m/>
    <m/>
    <m/>
    <m/>
    <m/>
    <m/>
    <m/>
    <m/>
  </r>
  <r>
    <x v="8353"/>
    <x v="0"/>
    <x v="0"/>
    <m/>
    <m/>
    <m/>
    <m/>
    <m/>
    <s v="http://www.barnet.gov.uk/homepage/249/directory_record?page=Record&amp;did=146715&amp;cat_id=1458&amp;letter=P&amp;entry_id=146015"/>
    <x v="4"/>
    <m/>
    <m/>
    <m/>
    <m/>
    <m/>
    <m/>
    <m/>
    <m/>
    <m/>
    <m/>
    <m/>
    <m/>
    <m/>
    <m/>
    <m/>
  </r>
  <r>
    <x v="8354"/>
    <x v="1"/>
    <x v="2"/>
    <m/>
    <s v="Time Taken                            "/>
    <m/>
    <m/>
    <m/>
    <m/>
    <x v="18"/>
    <m/>
    <m/>
    <m/>
    <m/>
    <m/>
    <m/>
    <m/>
    <m/>
    <m/>
    <m/>
    <m/>
    <m/>
    <m/>
    <m/>
    <m/>
  </r>
  <r>
    <x v="8355"/>
    <x v="1"/>
    <x v="0"/>
    <m/>
    <m/>
    <m/>
    <m/>
    <m/>
    <s v="http://www.barnet.gov.uk/homepage/250/find_a_service?page=Search&amp;dids%5B%5D=145662&amp;term=&amp;cat_id=&amp;postcode=N20+0XH&amp;radius=1"/>
    <x v="23"/>
    <m/>
    <m/>
    <m/>
    <m/>
    <m/>
    <m/>
    <m/>
    <m/>
    <m/>
    <m/>
    <m/>
    <m/>
    <m/>
    <m/>
    <m/>
  </r>
  <r>
    <x v="8356"/>
    <x v="1"/>
    <x v="2"/>
    <m/>
    <s v="Advisor/Information"/>
    <m/>
    <m/>
    <m/>
    <m/>
    <x v="16"/>
    <m/>
    <m/>
    <m/>
    <m/>
    <m/>
    <m/>
    <m/>
    <m/>
    <m/>
    <m/>
    <m/>
    <m/>
    <m/>
    <m/>
    <m/>
  </r>
  <r>
    <x v="8357"/>
    <x v="0"/>
    <x v="3"/>
    <m/>
    <s v="Decision"/>
    <m/>
    <s v="Pay"/>
    <m/>
    <m/>
    <x v="29"/>
    <m/>
    <m/>
    <s v=".OIIJ"/>
    <m/>
    <m/>
    <m/>
    <m/>
    <m/>
    <m/>
    <m/>
    <m/>
    <m/>
    <m/>
    <m/>
    <m/>
  </r>
  <r>
    <x v="8358"/>
    <x v="1"/>
    <x v="2"/>
    <m/>
    <s v="Advisor/Information"/>
    <m/>
    <m/>
    <m/>
    <m/>
    <x v="23"/>
    <m/>
    <m/>
    <m/>
    <m/>
    <s v="No"/>
    <s v="Female"/>
    <s v="British"/>
    <m/>
    <m/>
    <m/>
    <m/>
    <m/>
    <m/>
    <m/>
    <m/>
  </r>
  <r>
    <x v="8358"/>
    <x v="1"/>
    <x v="2"/>
    <m/>
    <s v="Advisor/Information"/>
    <m/>
    <m/>
    <m/>
    <m/>
    <x v="16"/>
    <m/>
    <m/>
    <m/>
    <m/>
    <m/>
    <m/>
    <m/>
    <m/>
    <m/>
    <m/>
    <m/>
    <m/>
    <m/>
    <m/>
    <m/>
  </r>
  <r>
    <x v="8359"/>
    <x v="0"/>
    <x v="0"/>
    <m/>
    <m/>
    <m/>
    <m/>
    <m/>
    <s v="http://www.barnet.gov.uk/#"/>
    <x v="0"/>
    <m/>
    <m/>
    <m/>
    <m/>
    <m/>
    <m/>
    <m/>
    <m/>
    <m/>
    <m/>
    <m/>
    <m/>
    <m/>
    <m/>
    <m/>
  </r>
  <r>
    <x v="8360"/>
    <x v="1"/>
    <x v="2"/>
    <m/>
    <s v="Advisor/Information"/>
    <m/>
    <m/>
    <m/>
    <m/>
    <x v="30"/>
    <m/>
    <m/>
    <m/>
    <m/>
    <m/>
    <m/>
    <m/>
    <m/>
    <m/>
    <m/>
    <m/>
    <m/>
    <m/>
    <m/>
    <m/>
  </r>
  <r>
    <x v="8361"/>
    <x v="0"/>
    <x v="3"/>
    <m/>
    <m/>
    <m/>
    <m/>
    <m/>
    <m/>
    <x v="2"/>
    <m/>
    <m/>
    <m/>
    <m/>
    <m/>
    <m/>
    <m/>
    <m/>
    <m/>
    <m/>
    <m/>
    <m/>
    <m/>
    <m/>
    <m/>
  </r>
  <r>
    <x v="8362"/>
    <x v="2"/>
    <x v="2"/>
    <m/>
    <m/>
    <m/>
    <m/>
    <m/>
    <m/>
    <x v="16"/>
    <m/>
    <m/>
    <m/>
    <m/>
    <m/>
    <m/>
    <m/>
    <m/>
    <m/>
    <m/>
    <m/>
    <m/>
    <m/>
    <m/>
    <m/>
  </r>
  <r>
    <x v="8363"/>
    <x v="2"/>
    <x v="0"/>
    <m/>
    <m/>
    <m/>
    <m/>
    <m/>
    <s v="http://www.barnet.gov.uk/#"/>
    <x v="0"/>
    <m/>
    <m/>
    <m/>
    <m/>
    <m/>
    <m/>
    <m/>
    <m/>
    <m/>
    <m/>
    <m/>
    <m/>
    <m/>
    <m/>
    <m/>
  </r>
  <r>
    <x v="8364"/>
    <x v="1"/>
    <x v="0"/>
    <m/>
    <s v="Query Resolution"/>
    <m/>
    <s v="Enquire"/>
    <m/>
    <s v="http://www.barnet.gov.uk/#"/>
    <x v="0"/>
    <m/>
    <m/>
    <m/>
    <m/>
    <m/>
    <m/>
    <m/>
    <m/>
    <m/>
    <m/>
    <m/>
    <m/>
    <m/>
    <m/>
    <m/>
  </r>
  <r>
    <x v="8365"/>
    <x v="0"/>
    <x v="0"/>
    <m/>
    <m/>
    <m/>
    <m/>
    <m/>
    <s v="http://www.barnet.gov.uk/homepage/230/events?event_id=54"/>
    <x v="23"/>
    <m/>
    <m/>
    <m/>
    <m/>
    <m/>
    <m/>
    <m/>
    <m/>
    <m/>
    <m/>
    <m/>
    <m/>
    <m/>
    <m/>
    <m/>
  </r>
  <r>
    <x v="8366"/>
    <x v="1"/>
    <x v="2"/>
    <m/>
    <s v="Time Taken                            "/>
    <m/>
    <m/>
    <m/>
    <m/>
    <x v="15"/>
    <m/>
    <m/>
    <m/>
    <m/>
    <m/>
    <m/>
    <m/>
    <m/>
    <m/>
    <m/>
    <m/>
    <m/>
    <m/>
    <m/>
    <m/>
  </r>
  <r>
    <x v="8366"/>
    <x v="1"/>
    <x v="2"/>
    <m/>
    <s v="Advisor/Information"/>
    <m/>
    <m/>
    <m/>
    <m/>
    <x v="16"/>
    <m/>
    <m/>
    <m/>
    <m/>
    <m/>
    <m/>
    <m/>
    <m/>
    <m/>
    <m/>
    <m/>
    <m/>
    <m/>
    <m/>
    <m/>
  </r>
  <r>
    <x v="8367"/>
    <x v="1"/>
    <x v="2"/>
    <m/>
    <s v="Advisor/Information"/>
    <m/>
    <m/>
    <m/>
    <m/>
    <x v="18"/>
    <m/>
    <m/>
    <m/>
    <m/>
    <m/>
    <m/>
    <m/>
    <m/>
    <m/>
    <m/>
    <m/>
    <m/>
    <m/>
    <m/>
    <m/>
  </r>
  <r>
    <x v="8368"/>
    <x v="1"/>
    <x v="3"/>
    <m/>
    <s v="Time Taken                            "/>
    <m/>
    <s v="Enquire"/>
    <m/>
    <m/>
    <x v="43"/>
    <m/>
    <m/>
    <m/>
    <m/>
    <m/>
    <m/>
    <m/>
    <m/>
    <m/>
    <m/>
    <m/>
    <m/>
    <m/>
    <m/>
    <m/>
  </r>
  <r>
    <x v="8369"/>
    <x v="1"/>
    <x v="2"/>
    <m/>
    <s v="Advisor/Information"/>
    <m/>
    <m/>
    <m/>
    <m/>
    <x v="16"/>
    <m/>
    <m/>
    <m/>
    <m/>
    <m/>
    <m/>
    <m/>
    <m/>
    <m/>
    <m/>
    <m/>
    <m/>
    <m/>
    <m/>
    <m/>
  </r>
  <r>
    <x v="8369"/>
    <x v="1"/>
    <x v="2"/>
    <m/>
    <m/>
    <m/>
    <m/>
    <m/>
    <m/>
    <x v="16"/>
    <m/>
    <m/>
    <m/>
    <m/>
    <m/>
    <m/>
    <m/>
    <m/>
    <m/>
    <m/>
    <m/>
    <m/>
    <m/>
    <m/>
    <m/>
  </r>
  <r>
    <x v="8370"/>
    <x v="2"/>
    <x v="2"/>
    <m/>
    <s v="Time Taken                            "/>
    <m/>
    <m/>
    <m/>
    <m/>
    <x v="15"/>
    <m/>
    <m/>
    <m/>
    <m/>
    <s v="No"/>
    <s v="Female"/>
    <s v="Other"/>
    <m/>
    <m/>
    <m/>
    <m/>
    <m/>
    <m/>
    <m/>
    <m/>
  </r>
  <r>
    <x v="8371"/>
    <x v="1"/>
    <x v="3"/>
    <m/>
    <s v="Other Reason"/>
    <m/>
    <m/>
    <m/>
    <m/>
    <x v="2"/>
    <m/>
    <m/>
    <m/>
    <m/>
    <m/>
    <m/>
    <m/>
    <m/>
    <m/>
    <m/>
    <m/>
    <m/>
    <m/>
    <m/>
    <m/>
  </r>
  <r>
    <x v="8372"/>
    <x v="0"/>
    <x v="0"/>
    <m/>
    <m/>
    <m/>
    <m/>
    <m/>
    <s v="http://www.barnet.gov.uk/info/437/libraries"/>
    <x v="23"/>
    <m/>
    <m/>
    <m/>
    <m/>
    <m/>
    <m/>
    <m/>
    <m/>
    <m/>
    <m/>
    <m/>
    <m/>
    <m/>
    <m/>
    <m/>
  </r>
  <r>
    <x v="8373"/>
    <x v="0"/>
    <x v="0"/>
    <m/>
    <s v="Query Resolution"/>
    <m/>
    <s v="Enquire"/>
    <m/>
    <s v="http://www.barnet.gov.uk/?tab_nr=2&amp;my_postcode=N209AS&amp;ward_id="/>
    <x v="23"/>
    <m/>
    <m/>
    <m/>
    <m/>
    <m/>
    <m/>
    <m/>
    <m/>
    <m/>
    <m/>
    <m/>
    <m/>
    <m/>
    <m/>
    <m/>
  </r>
  <r>
    <x v="8374"/>
    <x v="1"/>
    <x v="2"/>
    <m/>
    <s v="Query Resolution"/>
    <m/>
    <m/>
    <m/>
    <m/>
    <x v="18"/>
    <m/>
    <m/>
    <m/>
    <m/>
    <s v="No"/>
    <s v="Male"/>
    <s v="Indian"/>
    <m/>
    <m/>
    <m/>
    <m/>
    <m/>
    <m/>
    <m/>
    <m/>
  </r>
  <r>
    <x v="8374"/>
    <x v="1"/>
    <x v="2"/>
    <m/>
    <s v="Advisor/Information"/>
    <m/>
    <m/>
    <m/>
    <m/>
    <x v="19"/>
    <m/>
    <m/>
    <m/>
    <m/>
    <m/>
    <m/>
    <m/>
    <m/>
    <m/>
    <m/>
    <m/>
    <m/>
    <m/>
    <m/>
    <m/>
  </r>
  <r>
    <x v="8374"/>
    <x v="1"/>
    <x v="2"/>
    <m/>
    <s v="Query Resolution"/>
    <m/>
    <m/>
    <m/>
    <m/>
    <x v="11"/>
    <m/>
    <m/>
    <m/>
    <m/>
    <m/>
    <m/>
    <m/>
    <m/>
    <m/>
    <m/>
    <m/>
    <m/>
    <m/>
    <m/>
    <m/>
  </r>
  <r>
    <x v="8375"/>
    <x v="0"/>
    <x v="2"/>
    <m/>
    <m/>
    <m/>
    <m/>
    <m/>
    <m/>
    <x v="16"/>
    <m/>
    <m/>
    <m/>
    <m/>
    <m/>
    <m/>
    <m/>
    <m/>
    <m/>
    <m/>
    <m/>
    <m/>
    <m/>
    <m/>
    <m/>
  </r>
  <r>
    <x v="8376"/>
    <x v="1"/>
    <x v="0"/>
    <m/>
    <m/>
    <m/>
    <m/>
    <m/>
    <s v="http://www.barnet.gov.uk/"/>
    <x v="0"/>
    <m/>
    <m/>
    <m/>
    <m/>
    <m/>
    <m/>
    <m/>
    <m/>
    <m/>
    <m/>
    <m/>
    <m/>
    <m/>
    <m/>
    <m/>
  </r>
  <r>
    <x v="8377"/>
    <x v="1"/>
    <x v="2"/>
    <m/>
    <s v="Time Taken                            "/>
    <m/>
    <m/>
    <m/>
    <m/>
    <x v="18"/>
    <m/>
    <m/>
    <m/>
    <m/>
    <m/>
    <m/>
    <m/>
    <m/>
    <m/>
    <m/>
    <m/>
    <m/>
    <m/>
    <m/>
    <m/>
  </r>
  <r>
    <x v="8378"/>
    <x v="1"/>
    <x v="2"/>
    <m/>
    <s v="Advisor/Information"/>
    <m/>
    <m/>
    <m/>
    <m/>
    <x v="11"/>
    <m/>
    <m/>
    <m/>
    <m/>
    <m/>
    <m/>
    <m/>
    <m/>
    <m/>
    <m/>
    <m/>
    <m/>
    <m/>
    <m/>
    <m/>
  </r>
  <r>
    <x v="8379"/>
    <x v="1"/>
    <x v="2"/>
    <m/>
    <m/>
    <m/>
    <m/>
    <m/>
    <m/>
    <x v="19"/>
    <m/>
    <m/>
    <m/>
    <m/>
    <m/>
    <m/>
    <m/>
    <m/>
    <m/>
    <m/>
    <m/>
    <m/>
    <m/>
    <m/>
    <m/>
  </r>
  <r>
    <x v="8380"/>
    <x v="1"/>
    <x v="2"/>
    <m/>
    <s v="Time Taken                            "/>
    <m/>
    <m/>
    <m/>
    <m/>
    <x v="16"/>
    <m/>
    <m/>
    <m/>
    <m/>
    <s v="No"/>
    <s v="Female"/>
    <s v="Other White"/>
    <m/>
    <m/>
    <m/>
    <m/>
    <m/>
    <m/>
    <m/>
    <m/>
  </r>
  <r>
    <x v="8381"/>
    <x v="0"/>
    <x v="0"/>
    <m/>
    <s v="Query Resolution"/>
    <m/>
    <s v="Enquire"/>
    <m/>
    <s v="http://www.barnet.gov.uk/?tab_nr=2&amp;my_postcode=NW22PB&amp;ward_id="/>
    <x v="23"/>
    <m/>
    <m/>
    <s v="NW21RE"/>
    <m/>
    <m/>
    <m/>
    <m/>
    <m/>
    <m/>
    <m/>
    <m/>
    <m/>
    <m/>
    <m/>
    <m/>
  </r>
  <r>
    <x v="8382"/>
    <x v="2"/>
    <x v="2"/>
    <m/>
    <s v="Query Resolution"/>
    <m/>
    <m/>
    <m/>
    <m/>
    <x v="16"/>
    <m/>
    <m/>
    <m/>
    <m/>
    <m/>
    <m/>
    <m/>
    <m/>
    <m/>
    <m/>
    <m/>
    <m/>
    <m/>
    <m/>
    <m/>
  </r>
  <r>
    <x v="8383"/>
    <x v="1"/>
    <x v="0"/>
    <m/>
    <s v="Query Resolution"/>
    <m/>
    <s v="Enquire"/>
    <m/>
    <s v="http://www.barnet.gov.uk/homepage/249/directory_record?page=Record&amp;did=145662&amp;cat_id=501&amp;entry_id=18896"/>
    <x v="4"/>
    <m/>
    <m/>
    <s v="N32QG"/>
    <m/>
    <m/>
    <m/>
    <m/>
    <m/>
    <m/>
    <m/>
    <m/>
    <m/>
    <m/>
    <m/>
    <m/>
  </r>
  <r>
    <x v="8384"/>
    <x v="1"/>
    <x v="2"/>
    <m/>
    <s v="Time Taken                            "/>
    <m/>
    <m/>
    <m/>
    <m/>
    <x v="16"/>
    <m/>
    <m/>
    <m/>
    <m/>
    <m/>
    <m/>
    <m/>
    <m/>
    <m/>
    <m/>
    <m/>
    <m/>
    <m/>
    <m/>
    <m/>
  </r>
  <r>
    <x v="8385"/>
    <x v="1"/>
    <x v="0"/>
    <m/>
    <m/>
    <m/>
    <m/>
    <m/>
    <s v="http://www.barnet.gov.uk/info/364/electoral_register/121/electoral_register"/>
    <x v="13"/>
    <m/>
    <m/>
    <m/>
    <m/>
    <m/>
    <m/>
    <m/>
    <m/>
    <m/>
    <m/>
    <m/>
    <m/>
    <m/>
    <m/>
    <m/>
  </r>
  <r>
    <x v="8386"/>
    <x v="1"/>
    <x v="2"/>
    <m/>
    <s v="Time Taken                            "/>
    <m/>
    <m/>
    <m/>
    <m/>
    <x v="42"/>
    <m/>
    <m/>
    <m/>
    <m/>
    <s v="No"/>
    <s v="Female"/>
    <s v="British"/>
    <m/>
    <m/>
    <m/>
    <m/>
    <m/>
    <m/>
    <m/>
    <m/>
  </r>
  <r>
    <x v="8386"/>
    <x v="1"/>
    <x v="2"/>
    <m/>
    <s v="Advisor/Information"/>
    <m/>
    <m/>
    <m/>
    <m/>
    <x v="16"/>
    <m/>
    <m/>
    <m/>
    <m/>
    <m/>
    <m/>
    <m/>
    <m/>
    <m/>
    <m/>
    <m/>
    <m/>
    <m/>
    <m/>
    <m/>
  </r>
  <r>
    <x v="8387"/>
    <x v="0"/>
    <x v="2"/>
    <m/>
    <s v="Decision"/>
    <m/>
    <m/>
    <m/>
    <m/>
    <x v="11"/>
    <m/>
    <m/>
    <m/>
    <m/>
    <s v="Yes"/>
    <s v="Male"/>
    <s v="Other Asian"/>
    <m/>
    <m/>
    <m/>
    <m/>
    <m/>
    <m/>
    <m/>
    <m/>
  </r>
  <r>
    <x v="8388"/>
    <x v="1"/>
    <x v="2"/>
    <m/>
    <m/>
    <m/>
    <m/>
    <m/>
    <m/>
    <x v="16"/>
    <m/>
    <m/>
    <m/>
    <m/>
    <m/>
    <m/>
    <m/>
    <m/>
    <m/>
    <m/>
    <m/>
    <m/>
    <m/>
    <m/>
    <m/>
  </r>
  <r>
    <x v="8389"/>
    <x v="1"/>
    <x v="2"/>
    <m/>
    <s v="Time Taken                            "/>
    <m/>
    <m/>
    <m/>
    <m/>
    <x v="18"/>
    <m/>
    <m/>
    <m/>
    <m/>
    <s v="No"/>
    <s v="Female"/>
    <s v="British"/>
    <m/>
    <m/>
    <m/>
    <m/>
    <m/>
    <m/>
    <m/>
    <m/>
  </r>
  <r>
    <x v="8390"/>
    <x v="2"/>
    <x v="2"/>
    <m/>
    <m/>
    <m/>
    <m/>
    <m/>
    <m/>
    <x v="11"/>
    <m/>
    <m/>
    <m/>
    <m/>
    <m/>
    <m/>
    <m/>
    <m/>
    <m/>
    <m/>
    <m/>
    <m/>
    <m/>
    <m/>
    <m/>
  </r>
  <r>
    <x v="8391"/>
    <x v="1"/>
    <x v="2"/>
    <m/>
    <s v="Other Reason"/>
    <m/>
    <m/>
    <m/>
    <m/>
    <x v="11"/>
    <m/>
    <m/>
    <m/>
    <m/>
    <m/>
    <m/>
    <m/>
    <m/>
    <m/>
    <m/>
    <m/>
    <m/>
    <m/>
    <m/>
    <m/>
  </r>
  <r>
    <x v="8392"/>
    <x v="1"/>
    <x v="2"/>
    <m/>
    <s v="Time Taken                            "/>
    <m/>
    <m/>
    <m/>
    <m/>
    <x v="16"/>
    <m/>
    <m/>
    <m/>
    <m/>
    <m/>
    <m/>
    <m/>
    <m/>
    <m/>
    <m/>
    <m/>
    <m/>
    <m/>
    <m/>
    <m/>
  </r>
  <r>
    <x v="8393"/>
    <x v="1"/>
    <x v="2"/>
    <m/>
    <s v="Advisor/Information"/>
    <m/>
    <m/>
    <m/>
    <m/>
    <x v="16"/>
    <m/>
    <m/>
    <m/>
    <m/>
    <s v="No"/>
    <s v="Male"/>
    <s v="British"/>
    <m/>
    <m/>
    <m/>
    <m/>
    <m/>
    <m/>
    <m/>
    <m/>
  </r>
  <r>
    <x v="8394"/>
    <x v="1"/>
    <x v="2"/>
    <m/>
    <s v="Query Resolution"/>
    <m/>
    <m/>
    <m/>
    <m/>
    <x v="15"/>
    <m/>
    <m/>
    <m/>
    <m/>
    <m/>
    <m/>
    <m/>
    <m/>
    <m/>
    <m/>
    <m/>
    <m/>
    <m/>
    <m/>
    <m/>
  </r>
  <r>
    <x v="8395"/>
    <x v="0"/>
    <x v="0"/>
    <m/>
    <s v="Time Taken                            "/>
    <m/>
    <m/>
    <m/>
    <s v="http://www.barnet.gov.uk/info/200119/contact_details_for_customer-facing_departments/888/contact_details_for_customer-facing_departments"/>
    <x v="13"/>
    <m/>
    <m/>
    <m/>
    <m/>
    <m/>
    <m/>
    <m/>
    <m/>
    <m/>
    <m/>
    <m/>
    <m/>
    <m/>
    <m/>
    <m/>
  </r>
  <r>
    <x v="8396"/>
    <x v="1"/>
    <x v="2"/>
    <m/>
    <s v="Time Taken                            "/>
    <m/>
    <m/>
    <m/>
    <m/>
    <x v="18"/>
    <m/>
    <m/>
    <m/>
    <m/>
    <m/>
    <m/>
    <m/>
    <m/>
    <m/>
    <m/>
    <m/>
    <m/>
    <m/>
    <m/>
    <m/>
  </r>
  <r>
    <x v="8397"/>
    <x v="2"/>
    <x v="0"/>
    <m/>
    <m/>
    <m/>
    <m/>
    <m/>
    <s v="http://www.barnet.gov.uk/homepage/249/directory_record?page=Record&amp;did=145644&amp;entry_id=124189"/>
    <x v="4"/>
    <m/>
    <m/>
    <m/>
    <m/>
    <m/>
    <m/>
    <m/>
    <m/>
    <m/>
    <m/>
    <m/>
    <m/>
    <m/>
    <m/>
    <m/>
  </r>
  <r>
    <x v="8398"/>
    <x v="0"/>
    <x v="0"/>
    <m/>
    <m/>
    <m/>
    <m/>
    <m/>
    <s v="http://www.barnet.gov.uk/site/scripts/documents.php?categoryID=101003"/>
    <x v="11"/>
    <m/>
    <m/>
    <m/>
    <m/>
    <m/>
    <m/>
    <m/>
    <m/>
    <m/>
    <m/>
    <m/>
    <m/>
    <m/>
    <m/>
    <m/>
  </r>
  <r>
    <x v="8399"/>
    <x v="2"/>
    <x v="0"/>
    <m/>
    <s v="Query Resolution"/>
    <m/>
    <s v="Enquire"/>
    <m/>
    <s v="http://www.barnet.gov.uk/info/920005/elections_and_results/880/elections_and_results"/>
    <x v="13"/>
    <m/>
    <m/>
    <s v="N113JE"/>
    <m/>
    <m/>
    <m/>
    <m/>
    <m/>
    <m/>
    <m/>
    <m/>
    <m/>
    <m/>
    <m/>
    <m/>
  </r>
  <r>
    <x v="8400"/>
    <x v="0"/>
    <x v="0"/>
    <m/>
    <m/>
    <m/>
    <m/>
    <m/>
    <s v="http://www.barnet.gov.uk/info/36/term_and_holiday_dates/219/term_and_holiday_dates"/>
    <x v="4"/>
    <m/>
    <m/>
    <m/>
    <m/>
    <m/>
    <m/>
    <m/>
    <m/>
    <m/>
    <m/>
    <m/>
    <m/>
    <m/>
    <m/>
    <m/>
  </r>
  <r>
    <x v="8401"/>
    <x v="0"/>
    <x v="0"/>
    <m/>
    <s v="Advisor/Information"/>
    <m/>
    <s v="Enquire"/>
    <m/>
    <s v="http://www.barnet.gov.uk/homepage/249/directory_record?page=Record&amp;did=145662&amp;cat_id=504&amp;entry_id=18911"/>
    <x v="4"/>
    <s v="the pin in the map did not correlate at all to the address you gave"/>
    <m/>
    <s v="NW41LP"/>
    <m/>
    <m/>
    <m/>
    <m/>
    <m/>
    <m/>
    <m/>
    <m/>
    <m/>
    <m/>
    <m/>
    <m/>
  </r>
  <r>
    <x v="8402"/>
    <x v="1"/>
    <x v="0"/>
    <m/>
    <m/>
    <m/>
    <s v="Enquire"/>
    <m/>
    <s v="http://www.barnet.gov.uk/homepage/249/directory_record?page=Record&amp;did=145662&amp;cat_id=492&amp;entry_id=18847"/>
    <x v="4"/>
    <m/>
    <m/>
    <m/>
    <m/>
    <m/>
    <m/>
    <m/>
    <m/>
    <m/>
    <m/>
    <m/>
    <m/>
    <m/>
    <m/>
    <m/>
  </r>
  <r>
    <x v="8403"/>
    <x v="0"/>
    <x v="0"/>
    <m/>
    <s v="Query Resolution"/>
    <m/>
    <s v="Enquire"/>
    <m/>
    <s v="http://www.barnet.gov.uk/homepage/232/foi_requests_detail?from=2014-03-26T16:03:19&amp;until=2014-03-26T16:03:19&amp;case_id=823666"/>
    <x v="23"/>
    <m/>
    <m/>
    <m/>
    <m/>
    <m/>
    <m/>
    <m/>
    <m/>
    <m/>
    <m/>
    <m/>
    <m/>
    <m/>
    <m/>
    <m/>
  </r>
  <r>
    <x v="8404"/>
    <x v="0"/>
    <x v="0"/>
    <m/>
    <m/>
    <m/>
    <m/>
    <m/>
    <s v="http://www.barnet.gov.uk/downloads/download/1154/expenditure_over_500_2013-14"/>
    <x v="39"/>
    <s v="The links to the pages of spend contain errors and do not work"/>
    <m/>
    <s v="HP17"/>
    <m/>
    <m/>
    <m/>
    <m/>
    <m/>
    <m/>
    <m/>
    <m/>
    <m/>
    <m/>
    <m/>
    <m/>
  </r>
  <r>
    <x v="8405"/>
    <x v="0"/>
    <x v="0"/>
    <m/>
    <s v="Query Resolution"/>
    <m/>
    <s v="Enquire"/>
    <m/>
    <s v="http://www.barnet.gov.uk/homepage/249/directory_record?did=145662&amp;entry_id=18887"/>
    <x v="4"/>
    <m/>
    <m/>
    <m/>
    <m/>
    <m/>
    <m/>
    <m/>
    <m/>
    <m/>
    <m/>
    <m/>
    <m/>
    <m/>
    <m/>
    <m/>
  </r>
  <r>
    <x v="8406"/>
    <x v="2"/>
    <x v="0"/>
    <m/>
    <m/>
    <m/>
    <s v="Enquire"/>
    <m/>
    <s v="http://www.barnet.gov.uk/info/362/voting/151/voting"/>
    <x v="13"/>
    <m/>
    <m/>
    <m/>
    <m/>
    <m/>
    <m/>
    <m/>
    <m/>
    <m/>
    <m/>
    <m/>
    <m/>
    <m/>
    <m/>
    <m/>
  </r>
  <r>
    <x v="8407"/>
    <x v="1"/>
    <x v="0"/>
    <m/>
    <m/>
    <m/>
    <m/>
    <m/>
    <s v="http://www.barnet.gov.uk/homepage/250/find_a_service?page=Search&amp;dids%5B%5D=145658&amp;term=nursery+school&amp;cat_id=804&amp;postcode=&amp;radius=&amp;from=dataset_homepage"/>
    <x v="23"/>
    <m/>
    <m/>
    <m/>
    <m/>
    <m/>
    <m/>
    <m/>
    <m/>
    <m/>
    <m/>
    <m/>
    <m/>
    <m/>
    <m/>
    <m/>
  </r>
  <r>
    <x v="8408"/>
    <x v="1"/>
    <x v="0"/>
    <m/>
    <m/>
    <m/>
    <m/>
    <m/>
    <s v="http://www.barnet.gov.uk/homepage/249/directory_record?page=Record&amp;did=145662&amp;cat_id=504&amp;entry_id=18916"/>
    <x v="4"/>
    <m/>
    <m/>
    <m/>
    <m/>
    <m/>
    <m/>
    <m/>
    <m/>
    <m/>
    <m/>
    <m/>
    <m/>
    <m/>
    <m/>
    <m/>
  </r>
  <r>
    <x v="8409"/>
    <x v="1"/>
    <x v="0"/>
    <m/>
    <m/>
    <m/>
    <m/>
    <m/>
    <s v="http://www.barnet.gov.uk/info/940042/hendon_and_golders_green/733/hendon_and_golders_green/5"/>
    <x v="23"/>
    <m/>
    <m/>
    <m/>
    <m/>
    <m/>
    <m/>
    <m/>
    <m/>
    <m/>
    <m/>
    <m/>
    <m/>
    <m/>
    <m/>
    <m/>
  </r>
  <r>
    <x v="8410"/>
    <x v="0"/>
    <x v="0"/>
    <m/>
    <s v="Query Resolution"/>
    <m/>
    <s v="Enquire"/>
    <m/>
    <s v="http://www.barnet.gov.uk/info/14/secondary_school_admissions/649/secondary_school_admissions"/>
    <x v="7"/>
    <m/>
    <m/>
    <m/>
    <m/>
    <m/>
    <m/>
    <m/>
    <m/>
    <m/>
    <m/>
    <m/>
    <m/>
    <m/>
    <m/>
    <m/>
  </r>
  <r>
    <x v="8411"/>
    <x v="1"/>
    <x v="0"/>
    <m/>
    <s v="Time Taken                            "/>
    <m/>
    <s v="Notify"/>
    <m/>
    <s v="http://www.barnet.gov.uk/homepage/249/directory_record?page=Record&amp;did=145662&amp;cat_id=496&amp;entry_id=18872"/>
    <x v="4"/>
    <m/>
    <m/>
    <m/>
    <s v="Prefer Not To Say"/>
    <m/>
    <s v="Prefer not to say"/>
    <m/>
    <m/>
    <m/>
    <m/>
    <m/>
    <m/>
    <m/>
    <m/>
    <m/>
  </r>
  <r>
    <x v="8412"/>
    <x v="0"/>
    <x v="0"/>
    <m/>
    <m/>
    <m/>
    <m/>
    <m/>
    <s v="http://www.barnet.gov.uk/a_to_z/S"/>
    <x v="80"/>
    <m/>
    <m/>
    <m/>
    <m/>
    <m/>
    <m/>
    <m/>
    <m/>
    <m/>
    <m/>
    <m/>
    <m/>
    <m/>
    <m/>
    <m/>
  </r>
  <r>
    <x v="8413"/>
    <x v="0"/>
    <x v="0"/>
    <m/>
    <s v="Decision"/>
    <m/>
    <s v="Enquire"/>
    <m/>
    <s v="http://www.barnet.gov.uk/downloads/download/1086/controlled_parking_zone_maps"/>
    <x v="39"/>
    <m/>
    <m/>
    <s v="HA8"/>
    <m/>
    <m/>
    <m/>
    <m/>
    <m/>
    <m/>
    <m/>
    <m/>
    <m/>
    <m/>
    <m/>
    <m/>
  </r>
  <r>
    <x v="8414"/>
    <x v="1"/>
    <x v="0"/>
    <m/>
    <m/>
    <m/>
    <m/>
    <m/>
    <s v="http://www.barnet.gov.uk/homepage/286/bin_collection_dates"/>
    <x v="11"/>
    <m/>
    <m/>
    <m/>
    <m/>
    <m/>
    <m/>
    <m/>
    <m/>
    <m/>
    <m/>
    <m/>
    <m/>
    <m/>
    <m/>
    <m/>
  </r>
  <r>
    <x v="8415"/>
    <x v="0"/>
    <x v="0"/>
    <m/>
    <m/>
    <m/>
    <m/>
    <m/>
    <s v="http://www.barnet.gov.uk/site/scripts/google_results.php?q=list+of+candidates+in+Local+elections&amp;btnG=Go"/>
    <x v="9"/>
    <m/>
    <m/>
    <m/>
    <m/>
    <m/>
    <m/>
    <m/>
    <m/>
    <m/>
    <m/>
    <m/>
    <m/>
    <m/>
    <m/>
    <m/>
  </r>
  <r>
    <x v="8416"/>
    <x v="1"/>
    <x v="0"/>
    <m/>
    <m/>
    <m/>
    <m/>
    <m/>
    <s v="http://www.barnet.gov.uk/homepage/250/find_a_service?page=Search&amp;dids%5B%5D=145660&amp;term=&amp;cat_id=&amp;postcode=E1+6UN&amp;radius="/>
    <x v="23"/>
    <m/>
    <m/>
    <m/>
    <m/>
    <m/>
    <m/>
    <m/>
    <m/>
    <m/>
    <m/>
    <m/>
    <m/>
    <m/>
    <m/>
    <m/>
  </r>
  <r>
    <x v="8417"/>
    <x v="1"/>
    <x v="0"/>
    <m/>
    <m/>
    <m/>
    <m/>
    <m/>
    <s v="http://www.barnet.gov.uk/homepage/249/directory_record?did=145644&amp;entry_id=124753"/>
    <x v="4"/>
    <m/>
    <m/>
    <m/>
    <m/>
    <m/>
    <m/>
    <m/>
    <m/>
    <m/>
    <m/>
    <m/>
    <m/>
    <m/>
    <m/>
    <m/>
  </r>
  <r>
    <x v="8418"/>
    <x v="0"/>
    <x v="0"/>
    <m/>
    <s v="Query Resolution"/>
    <m/>
    <s v="Enquire"/>
    <m/>
    <s v="http://www.barnet.gov.uk/info/940420/neighbourhood_services/1127/neighbourhood_services"/>
    <x v="23"/>
    <m/>
    <m/>
    <s v="N112RU"/>
    <m/>
    <m/>
    <m/>
    <m/>
    <m/>
    <m/>
    <m/>
    <m/>
    <m/>
    <m/>
    <m/>
    <m/>
  </r>
  <r>
    <x v="8419"/>
    <x v="1"/>
    <x v="3"/>
    <m/>
    <m/>
    <m/>
    <m/>
    <m/>
    <m/>
    <x v="2"/>
    <m/>
    <m/>
    <m/>
    <m/>
    <m/>
    <m/>
    <m/>
    <m/>
    <m/>
    <m/>
    <m/>
    <m/>
    <m/>
    <m/>
    <m/>
  </r>
  <r>
    <x v="8420"/>
    <x v="0"/>
    <x v="0"/>
    <m/>
    <m/>
    <m/>
    <m/>
    <m/>
    <s v="http://www.barnet.gov.uk/info/930111/parking_tickets_pcn/516/parking_tickets_pcn"/>
    <x v="19"/>
    <m/>
    <m/>
    <m/>
    <m/>
    <m/>
    <m/>
    <m/>
    <m/>
    <m/>
    <m/>
    <m/>
    <m/>
    <m/>
    <m/>
    <m/>
  </r>
  <r>
    <x v="8421"/>
    <x v="1"/>
    <x v="3"/>
    <m/>
    <s v="Decision"/>
    <m/>
    <m/>
    <m/>
    <m/>
    <x v="2"/>
    <m/>
    <m/>
    <m/>
    <m/>
    <m/>
    <m/>
    <m/>
    <m/>
    <m/>
    <m/>
    <m/>
    <m/>
    <m/>
    <m/>
    <m/>
  </r>
  <r>
    <x v="8422"/>
    <x v="1"/>
    <x v="2"/>
    <m/>
    <s v="Advisor/Information"/>
    <m/>
    <m/>
    <m/>
    <m/>
    <x v="17"/>
    <m/>
    <m/>
    <m/>
    <m/>
    <m/>
    <m/>
    <m/>
    <m/>
    <m/>
    <m/>
    <m/>
    <m/>
    <m/>
    <m/>
    <m/>
  </r>
  <r>
    <x v="8423"/>
    <x v="1"/>
    <x v="2"/>
    <m/>
    <s v="Advisor/Information"/>
    <m/>
    <m/>
    <m/>
    <m/>
    <x v="11"/>
    <m/>
    <m/>
    <m/>
    <m/>
    <m/>
    <m/>
    <m/>
    <m/>
    <m/>
    <m/>
    <m/>
    <m/>
    <m/>
    <m/>
    <m/>
  </r>
  <r>
    <x v="8424"/>
    <x v="1"/>
    <x v="2"/>
    <m/>
    <m/>
    <m/>
    <m/>
    <m/>
    <m/>
    <x v="19"/>
    <m/>
    <m/>
    <m/>
    <m/>
    <m/>
    <m/>
    <m/>
    <m/>
    <m/>
    <m/>
    <m/>
    <m/>
    <m/>
    <m/>
    <m/>
  </r>
  <r>
    <x v="8425"/>
    <x v="2"/>
    <x v="3"/>
    <m/>
    <m/>
    <m/>
    <m/>
    <m/>
    <m/>
    <x v="2"/>
    <m/>
    <m/>
    <m/>
    <m/>
    <m/>
    <m/>
    <m/>
    <m/>
    <m/>
    <m/>
    <m/>
    <m/>
    <m/>
    <m/>
    <m/>
  </r>
  <r>
    <x v="8426"/>
    <x v="1"/>
    <x v="0"/>
    <m/>
    <m/>
    <m/>
    <m/>
    <m/>
    <s v="http://www.barnet.gov.uk/library-opening-times"/>
    <x v="10"/>
    <m/>
    <m/>
    <m/>
    <m/>
    <m/>
    <m/>
    <m/>
    <m/>
    <m/>
    <m/>
    <m/>
    <m/>
    <m/>
    <m/>
    <m/>
  </r>
  <r>
    <x v="8427"/>
    <x v="1"/>
    <x v="3"/>
    <m/>
    <s v="Decision"/>
    <m/>
    <m/>
    <m/>
    <m/>
    <x v="2"/>
    <m/>
    <m/>
    <m/>
    <m/>
    <m/>
    <m/>
    <m/>
    <m/>
    <m/>
    <m/>
    <m/>
    <m/>
    <m/>
    <m/>
    <m/>
  </r>
  <r>
    <x v="8428"/>
    <x v="0"/>
    <x v="0"/>
    <m/>
    <m/>
    <m/>
    <m/>
    <m/>
    <s v="http://www.barnet.gov.uk/forms/form/268/en/childs_performance_license_changes"/>
    <x v="44"/>
    <m/>
    <m/>
    <m/>
    <m/>
    <m/>
    <m/>
    <m/>
    <m/>
    <m/>
    <m/>
    <m/>
    <m/>
    <m/>
    <m/>
    <m/>
  </r>
  <r>
    <x v="8429"/>
    <x v="1"/>
    <x v="3"/>
    <m/>
    <s v="Time Taken                            "/>
    <m/>
    <s v="Report"/>
    <m/>
    <m/>
    <x v="28"/>
    <s v="THANKS "/>
    <m/>
    <s v="HA8OJH"/>
    <m/>
    <m/>
    <m/>
    <m/>
    <m/>
    <m/>
    <m/>
    <m/>
    <m/>
    <m/>
    <m/>
    <m/>
  </r>
  <r>
    <x v="8430"/>
    <x v="1"/>
    <x v="2"/>
    <m/>
    <s v="Advisor/Information"/>
    <m/>
    <m/>
    <m/>
    <m/>
    <x v="16"/>
    <m/>
    <m/>
    <m/>
    <m/>
    <m/>
    <m/>
    <m/>
    <m/>
    <m/>
    <m/>
    <m/>
    <m/>
    <m/>
    <m/>
    <m/>
  </r>
  <r>
    <x v="8430"/>
    <x v="1"/>
    <x v="2"/>
    <m/>
    <s v="Decision"/>
    <m/>
    <m/>
    <m/>
    <m/>
    <x v="23"/>
    <m/>
    <m/>
    <m/>
    <m/>
    <m/>
    <m/>
    <m/>
    <m/>
    <m/>
    <m/>
    <m/>
    <m/>
    <m/>
    <m/>
    <m/>
  </r>
  <r>
    <x v="8431"/>
    <x v="1"/>
    <x v="2"/>
    <m/>
    <s v="Query Resolution"/>
    <m/>
    <m/>
    <m/>
    <m/>
    <x v="18"/>
    <m/>
    <m/>
    <m/>
    <m/>
    <m/>
    <m/>
    <m/>
    <m/>
    <m/>
    <m/>
    <m/>
    <m/>
    <m/>
    <m/>
    <m/>
  </r>
  <r>
    <x v="8432"/>
    <x v="2"/>
    <x v="2"/>
    <m/>
    <s v="Decision"/>
    <m/>
    <m/>
    <m/>
    <m/>
    <x v="11"/>
    <m/>
    <m/>
    <m/>
    <m/>
    <m/>
    <m/>
    <m/>
    <m/>
    <m/>
    <m/>
    <m/>
    <m/>
    <m/>
    <m/>
    <m/>
  </r>
  <r>
    <x v="8432"/>
    <x v="1"/>
    <x v="2"/>
    <m/>
    <s v="Time Taken                            "/>
    <m/>
    <m/>
    <m/>
    <m/>
    <x v="16"/>
    <m/>
    <m/>
    <m/>
    <m/>
    <m/>
    <m/>
    <m/>
    <m/>
    <m/>
    <m/>
    <m/>
    <m/>
    <m/>
    <m/>
    <m/>
  </r>
  <r>
    <x v="8432"/>
    <x v="1"/>
    <x v="2"/>
    <m/>
    <m/>
    <m/>
    <m/>
    <m/>
    <m/>
    <x v="15"/>
    <m/>
    <m/>
    <m/>
    <m/>
    <m/>
    <m/>
    <m/>
    <m/>
    <m/>
    <m/>
    <m/>
    <m/>
    <m/>
    <m/>
    <m/>
  </r>
  <r>
    <x v="8433"/>
    <x v="1"/>
    <x v="2"/>
    <m/>
    <s v="Advisor/Information"/>
    <m/>
    <m/>
    <m/>
    <m/>
    <x v="16"/>
    <m/>
    <m/>
    <m/>
    <m/>
    <m/>
    <m/>
    <m/>
    <m/>
    <m/>
    <m/>
    <m/>
    <m/>
    <m/>
    <m/>
    <m/>
  </r>
  <r>
    <x v="8433"/>
    <x v="1"/>
    <x v="2"/>
    <m/>
    <m/>
    <m/>
    <m/>
    <m/>
    <m/>
    <x v="19"/>
    <m/>
    <m/>
    <m/>
    <m/>
    <m/>
    <m/>
    <m/>
    <m/>
    <m/>
    <m/>
    <m/>
    <m/>
    <m/>
    <m/>
    <m/>
  </r>
  <r>
    <x v="8434"/>
    <x v="0"/>
    <x v="2"/>
    <m/>
    <m/>
    <m/>
    <m/>
    <m/>
    <m/>
    <x v="19"/>
    <m/>
    <m/>
    <m/>
    <m/>
    <m/>
    <m/>
    <m/>
    <m/>
    <m/>
    <m/>
    <m/>
    <m/>
    <m/>
    <m/>
    <m/>
  </r>
  <r>
    <x v="8435"/>
    <x v="1"/>
    <x v="3"/>
    <m/>
    <m/>
    <m/>
    <m/>
    <m/>
    <m/>
    <x v="2"/>
    <m/>
    <m/>
    <m/>
    <m/>
    <m/>
    <m/>
    <m/>
    <m/>
    <m/>
    <m/>
    <m/>
    <m/>
    <m/>
    <m/>
    <m/>
  </r>
  <r>
    <x v="8436"/>
    <x v="1"/>
    <x v="0"/>
    <m/>
    <m/>
    <m/>
    <m/>
    <m/>
    <s v="http://www.barnet.gov.uk/info/200119/contact_details_for_customer-facing_departments/888/contact_details_for_customer-facing_departments"/>
    <x v="13"/>
    <m/>
    <m/>
    <m/>
    <m/>
    <m/>
    <m/>
    <m/>
    <m/>
    <m/>
    <m/>
    <m/>
    <m/>
    <m/>
    <m/>
    <m/>
  </r>
  <r>
    <x v="8437"/>
    <x v="1"/>
    <x v="2"/>
    <m/>
    <s v="Other Reason"/>
    <m/>
    <m/>
    <m/>
    <m/>
    <x v="23"/>
    <m/>
    <m/>
    <m/>
    <m/>
    <m/>
    <m/>
    <m/>
    <m/>
    <m/>
    <m/>
    <m/>
    <m/>
    <m/>
    <m/>
    <m/>
  </r>
  <r>
    <x v="8438"/>
    <x v="1"/>
    <x v="2"/>
    <m/>
    <s v="Advisor/Information"/>
    <m/>
    <m/>
    <m/>
    <m/>
    <x v="76"/>
    <m/>
    <m/>
    <m/>
    <m/>
    <s v="No"/>
    <s v="Female"/>
    <s v="British"/>
    <m/>
    <m/>
    <m/>
    <m/>
    <m/>
    <m/>
    <m/>
    <m/>
  </r>
  <r>
    <x v="8439"/>
    <x v="0"/>
    <x v="2"/>
    <m/>
    <s v="Other Reason"/>
    <m/>
    <m/>
    <m/>
    <m/>
    <x v="15"/>
    <m/>
    <m/>
    <m/>
    <m/>
    <s v="No"/>
    <s v="Male"/>
    <s v="British"/>
    <m/>
    <m/>
    <m/>
    <m/>
    <m/>
    <m/>
    <m/>
    <m/>
  </r>
  <r>
    <x v="8440"/>
    <x v="1"/>
    <x v="2"/>
    <m/>
    <s v="Advisor/Information"/>
    <m/>
    <m/>
    <m/>
    <m/>
    <x v="18"/>
    <m/>
    <m/>
    <m/>
    <m/>
    <m/>
    <m/>
    <m/>
    <m/>
    <m/>
    <m/>
    <m/>
    <m/>
    <m/>
    <m/>
    <m/>
  </r>
  <r>
    <x v="8441"/>
    <x v="1"/>
    <x v="2"/>
    <m/>
    <s v="Advisor/Information"/>
    <m/>
    <m/>
    <m/>
    <m/>
    <x v="16"/>
    <m/>
    <m/>
    <m/>
    <m/>
    <m/>
    <m/>
    <m/>
    <m/>
    <m/>
    <m/>
    <m/>
    <m/>
    <m/>
    <m/>
    <m/>
  </r>
  <r>
    <x v="8442"/>
    <x v="2"/>
    <x v="2"/>
    <m/>
    <s v="Query Resolution"/>
    <m/>
    <m/>
    <m/>
    <m/>
    <x v="16"/>
    <m/>
    <m/>
    <m/>
    <m/>
    <m/>
    <m/>
    <m/>
    <m/>
    <m/>
    <m/>
    <m/>
    <m/>
    <m/>
    <m/>
    <m/>
  </r>
  <r>
    <x v="8443"/>
    <x v="1"/>
    <x v="0"/>
    <m/>
    <m/>
    <m/>
    <m/>
    <m/>
    <s v="http://www.barnet.gov.uk/complaints"/>
    <x v="23"/>
    <m/>
    <m/>
    <m/>
    <m/>
    <m/>
    <m/>
    <m/>
    <m/>
    <m/>
    <m/>
    <m/>
    <m/>
    <m/>
    <m/>
    <m/>
  </r>
  <r>
    <x v="8444"/>
    <x v="1"/>
    <x v="2"/>
    <m/>
    <s v="Time Taken                            "/>
    <m/>
    <m/>
    <m/>
    <m/>
    <x v="18"/>
    <m/>
    <m/>
    <m/>
    <m/>
    <m/>
    <m/>
    <m/>
    <m/>
    <m/>
    <m/>
    <m/>
    <m/>
    <m/>
    <m/>
    <m/>
  </r>
  <r>
    <x v="8444"/>
    <x v="1"/>
    <x v="2"/>
    <m/>
    <s v="Advisor/Information"/>
    <m/>
    <m/>
    <m/>
    <m/>
    <x v="23"/>
    <m/>
    <m/>
    <m/>
    <m/>
    <m/>
    <m/>
    <m/>
    <m/>
    <m/>
    <m/>
    <m/>
    <m/>
    <m/>
    <m/>
    <m/>
  </r>
  <r>
    <x v="8445"/>
    <x v="1"/>
    <x v="2"/>
    <m/>
    <s v="Advisor/Information"/>
    <m/>
    <m/>
    <m/>
    <m/>
    <x v="16"/>
    <m/>
    <m/>
    <m/>
    <m/>
    <m/>
    <m/>
    <m/>
    <m/>
    <m/>
    <m/>
    <m/>
    <m/>
    <m/>
    <m/>
    <m/>
  </r>
  <r>
    <x v="8446"/>
    <x v="2"/>
    <x v="0"/>
    <m/>
    <s v="Time Taken                            "/>
    <m/>
    <s v="Enquire"/>
    <m/>
    <s v="http://www.barnet.gov.uk/site/scripts/google_results.php?q=laser"/>
    <x v="9"/>
    <m/>
    <m/>
    <m/>
    <m/>
    <m/>
    <m/>
    <m/>
    <m/>
    <m/>
    <m/>
    <m/>
    <m/>
    <m/>
    <m/>
    <m/>
  </r>
  <r>
    <x v="8447"/>
    <x v="1"/>
    <x v="2"/>
    <m/>
    <s v="Advisor/Information"/>
    <m/>
    <m/>
    <m/>
    <m/>
    <x v="16"/>
    <m/>
    <m/>
    <m/>
    <m/>
    <m/>
    <m/>
    <m/>
    <m/>
    <m/>
    <m/>
    <m/>
    <m/>
    <m/>
    <m/>
    <m/>
  </r>
  <r>
    <x v="8448"/>
    <x v="1"/>
    <x v="2"/>
    <m/>
    <s v="Query Resolution"/>
    <m/>
    <m/>
    <m/>
    <m/>
    <x v="16"/>
    <m/>
    <m/>
    <m/>
    <m/>
    <m/>
    <m/>
    <m/>
    <m/>
    <m/>
    <m/>
    <m/>
    <m/>
    <m/>
    <m/>
    <m/>
  </r>
  <r>
    <x v="8449"/>
    <x v="1"/>
    <x v="2"/>
    <m/>
    <s v="Advisor/Information"/>
    <m/>
    <m/>
    <m/>
    <m/>
    <x v="10"/>
    <m/>
    <m/>
    <m/>
    <m/>
    <m/>
    <m/>
    <m/>
    <m/>
    <m/>
    <m/>
    <m/>
    <m/>
    <m/>
    <m/>
    <m/>
  </r>
  <r>
    <x v="8449"/>
    <x v="1"/>
    <x v="2"/>
    <m/>
    <s v="Advisor/Information"/>
    <m/>
    <m/>
    <m/>
    <m/>
    <x v="15"/>
    <m/>
    <m/>
    <m/>
    <m/>
    <m/>
    <m/>
    <m/>
    <m/>
    <m/>
    <m/>
    <m/>
    <m/>
    <m/>
    <m/>
    <m/>
  </r>
  <r>
    <x v="8450"/>
    <x v="1"/>
    <x v="2"/>
    <m/>
    <s v="Advisor/Information"/>
    <m/>
    <m/>
    <m/>
    <m/>
    <x v="76"/>
    <m/>
    <m/>
    <m/>
    <m/>
    <m/>
    <m/>
    <m/>
    <m/>
    <m/>
    <m/>
    <m/>
    <m/>
    <m/>
    <m/>
    <m/>
  </r>
  <r>
    <x v="8451"/>
    <x v="1"/>
    <x v="3"/>
    <m/>
    <m/>
    <m/>
    <m/>
    <m/>
    <m/>
    <x v="2"/>
    <m/>
    <m/>
    <m/>
    <m/>
    <m/>
    <m/>
    <m/>
    <m/>
    <m/>
    <m/>
    <m/>
    <m/>
    <m/>
    <m/>
    <m/>
  </r>
  <r>
    <x v="8452"/>
    <x v="1"/>
    <x v="3"/>
    <m/>
    <m/>
    <m/>
    <m/>
    <m/>
    <m/>
    <x v="2"/>
    <m/>
    <m/>
    <m/>
    <m/>
    <m/>
    <m/>
    <m/>
    <m/>
    <m/>
    <m/>
    <m/>
    <m/>
    <m/>
    <m/>
    <m/>
  </r>
  <r>
    <x v="8453"/>
    <x v="1"/>
    <x v="2"/>
    <m/>
    <s v="Time Taken                            "/>
    <m/>
    <m/>
    <m/>
    <m/>
    <x v="10"/>
    <m/>
    <m/>
    <m/>
    <m/>
    <s v="No"/>
    <s v="Female"/>
    <s v="British"/>
    <m/>
    <m/>
    <m/>
    <m/>
    <m/>
    <m/>
    <m/>
    <m/>
  </r>
  <r>
    <x v="8454"/>
    <x v="0"/>
    <x v="0"/>
    <m/>
    <m/>
    <m/>
    <m/>
    <m/>
    <s v="http://www.barnet.gov.uk/homepage/249/directory_record?page=Record&amp;did=145660&amp;entry_id=136506"/>
    <x v="4"/>
    <m/>
    <m/>
    <m/>
    <m/>
    <m/>
    <m/>
    <m/>
    <m/>
    <m/>
    <m/>
    <m/>
    <m/>
    <m/>
    <m/>
    <m/>
  </r>
  <r>
    <x v="8455"/>
    <x v="0"/>
    <x v="1"/>
    <m/>
    <s v="Time Taken                            "/>
    <m/>
    <s v="Report"/>
    <m/>
    <m/>
    <x v="11"/>
    <s v="It has taken several weeks and 2 emails chasing a response. When the email response just arrived my name was spelt incorrectly and there was no reference number attached - I was at first not sure if this was an official email or spam etc due to incorrect details. "/>
    <m/>
    <s v="N32AX"/>
    <s v="25 to 34"/>
    <s v="Prefer not to say"/>
    <s v="Female"/>
    <s v="British"/>
    <m/>
    <m/>
    <m/>
    <m/>
    <m/>
    <m/>
    <m/>
    <m/>
  </r>
  <r>
    <x v="8456"/>
    <x v="1"/>
    <x v="2"/>
    <m/>
    <s v="Advisor/Information"/>
    <m/>
    <m/>
    <m/>
    <m/>
    <x v="18"/>
    <m/>
    <m/>
    <m/>
    <m/>
    <m/>
    <m/>
    <m/>
    <m/>
    <m/>
    <m/>
    <m/>
    <m/>
    <m/>
    <m/>
    <m/>
  </r>
  <r>
    <x v="8457"/>
    <x v="1"/>
    <x v="2"/>
    <m/>
    <s v="Advisor/Information"/>
    <m/>
    <m/>
    <m/>
    <m/>
    <x v="16"/>
    <m/>
    <m/>
    <m/>
    <m/>
    <m/>
    <m/>
    <m/>
    <m/>
    <m/>
    <m/>
    <m/>
    <m/>
    <m/>
    <m/>
    <m/>
  </r>
  <r>
    <x v="8458"/>
    <x v="0"/>
    <x v="0"/>
    <m/>
    <s v="Time Taken                            "/>
    <m/>
    <s v="Enquire"/>
    <m/>
    <s v="http://www.barnet.gov.uk/info/920005/elections_and_results/880/elections_and_results"/>
    <x v="13"/>
    <m/>
    <m/>
    <s v="NW117EU"/>
    <m/>
    <m/>
    <m/>
    <m/>
    <m/>
    <m/>
    <m/>
    <m/>
    <m/>
    <m/>
    <m/>
    <m/>
  </r>
  <r>
    <x v="8459"/>
    <x v="1"/>
    <x v="2"/>
    <m/>
    <s v="Advisor/Information"/>
    <m/>
    <m/>
    <m/>
    <m/>
    <x v="15"/>
    <m/>
    <m/>
    <m/>
    <m/>
    <m/>
    <m/>
    <m/>
    <m/>
    <m/>
    <m/>
    <m/>
    <m/>
    <m/>
    <m/>
    <m/>
  </r>
  <r>
    <x v="8460"/>
    <x v="2"/>
    <x v="0"/>
    <m/>
    <m/>
    <m/>
    <m/>
    <m/>
    <s v="http://www.barnet.gov.uk/info/930365/information_for_young_parents/1018/information_for_young_parents"/>
    <x v="3"/>
    <m/>
    <m/>
    <m/>
    <m/>
    <m/>
    <m/>
    <m/>
    <m/>
    <m/>
    <m/>
    <m/>
    <m/>
    <m/>
    <m/>
    <m/>
  </r>
  <r>
    <x v="8461"/>
    <x v="1"/>
    <x v="2"/>
    <m/>
    <s v="Advisor/Information"/>
    <m/>
    <m/>
    <m/>
    <m/>
    <x v="16"/>
    <m/>
    <m/>
    <m/>
    <m/>
    <m/>
    <m/>
    <m/>
    <m/>
    <m/>
    <m/>
    <m/>
    <m/>
    <m/>
    <m/>
    <m/>
  </r>
  <r>
    <x v="8462"/>
    <x v="1"/>
    <x v="2"/>
    <m/>
    <s v="Advisor/Information"/>
    <m/>
    <m/>
    <m/>
    <m/>
    <x v="11"/>
    <m/>
    <m/>
    <m/>
    <m/>
    <m/>
    <m/>
    <m/>
    <m/>
    <m/>
    <m/>
    <m/>
    <m/>
    <m/>
    <m/>
    <m/>
  </r>
  <r>
    <x v="8462"/>
    <x v="1"/>
    <x v="2"/>
    <m/>
    <s v="Time Taken                            "/>
    <m/>
    <m/>
    <m/>
    <m/>
    <x v="16"/>
    <m/>
    <m/>
    <m/>
    <m/>
    <m/>
    <m/>
    <m/>
    <m/>
    <m/>
    <m/>
    <m/>
    <m/>
    <m/>
    <m/>
    <m/>
  </r>
  <r>
    <x v="8463"/>
    <x v="0"/>
    <x v="0"/>
    <m/>
    <m/>
    <m/>
    <m/>
    <m/>
    <s v="https://www.barnet.gov.uk/account/signin"/>
    <x v="23"/>
    <m/>
    <m/>
    <m/>
    <m/>
    <m/>
    <m/>
    <m/>
    <m/>
    <m/>
    <m/>
    <m/>
    <m/>
    <m/>
    <m/>
    <m/>
  </r>
  <r>
    <x v="8464"/>
    <x v="1"/>
    <x v="0"/>
    <m/>
    <m/>
    <m/>
    <m/>
    <m/>
    <s v="http://www.barnet.gov.uk/info/200119/contact_details_for_customer-facing_departments/888/contact_details_for_customer-facing_departments"/>
    <x v="13"/>
    <m/>
    <m/>
    <m/>
    <m/>
    <m/>
    <m/>
    <m/>
    <m/>
    <m/>
    <m/>
    <m/>
    <m/>
    <m/>
    <m/>
    <m/>
  </r>
  <r>
    <x v="8465"/>
    <x v="0"/>
    <x v="3"/>
    <m/>
    <m/>
    <m/>
    <m/>
    <m/>
    <m/>
    <x v="2"/>
    <m/>
    <m/>
    <m/>
    <m/>
    <m/>
    <m/>
    <m/>
    <m/>
    <m/>
    <m/>
    <m/>
    <m/>
    <m/>
    <m/>
    <m/>
  </r>
  <r>
    <x v="8466"/>
    <x v="1"/>
    <x v="2"/>
    <m/>
    <s v="Other Reason"/>
    <m/>
    <m/>
    <m/>
    <m/>
    <x v="16"/>
    <m/>
    <m/>
    <m/>
    <m/>
    <m/>
    <m/>
    <m/>
    <m/>
    <m/>
    <m/>
    <m/>
    <m/>
    <m/>
    <m/>
    <m/>
  </r>
  <r>
    <x v="8467"/>
    <x v="1"/>
    <x v="2"/>
    <m/>
    <s v="Advisor/Information"/>
    <m/>
    <m/>
    <m/>
    <m/>
    <x v="15"/>
    <m/>
    <m/>
    <m/>
    <m/>
    <m/>
    <m/>
    <m/>
    <m/>
    <m/>
    <m/>
    <m/>
    <m/>
    <m/>
    <m/>
    <m/>
  </r>
  <r>
    <x v="8468"/>
    <x v="1"/>
    <x v="2"/>
    <m/>
    <s v="Advisor/Information"/>
    <m/>
    <m/>
    <m/>
    <m/>
    <x v="18"/>
    <m/>
    <m/>
    <m/>
    <m/>
    <m/>
    <m/>
    <m/>
    <m/>
    <m/>
    <m/>
    <m/>
    <m/>
    <m/>
    <m/>
    <m/>
  </r>
  <r>
    <x v="8469"/>
    <x v="0"/>
    <x v="0"/>
    <m/>
    <m/>
    <m/>
    <m/>
    <m/>
    <s v="http://www.barnet.gov.uk/forms/form/238/en/application_for_in-year_school_admission"/>
    <x v="44"/>
    <m/>
    <m/>
    <m/>
    <m/>
    <m/>
    <m/>
    <m/>
    <m/>
    <m/>
    <m/>
    <m/>
    <m/>
    <m/>
    <m/>
    <m/>
  </r>
  <r>
    <x v="8470"/>
    <x v="1"/>
    <x v="3"/>
    <m/>
    <s v="Advisor/Information"/>
    <m/>
    <s v="Pay"/>
    <m/>
    <m/>
    <x v="26"/>
    <m/>
    <m/>
    <m/>
    <m/>
    <m/>
    <m/>
    <m/>
    <m/>
    <m/>
    <m/>
    <m/>
    <m/>
    <m/>
    <m/>
    <m/>
  </r>
  <r>
    <x v="8471"/>
    <x v="1"/>
    <x v="2"/>
    <m/>
    <s v="Time Taken                            "/>
    <m/>
    <m/>
    <m/>
    <m/>
    <x v="18"/>
    <m/>
    <m/>
    <m/>
    <m/>
    <m/>
    <m/>
    <m/>
    <m/>
    <m/>
    <m/>
    <m/>
    <m/>
    <m/>
    <m/>
    <m/>
  </r>
  <r>
    <x v="8472"/>
    <x v="1"/>
    <x v="2"/>
    <m/>
    <s v="Time Taken                            "/>
    <m/>
    <m/>
    <m/>
    <m/>
    <x v="18"/>
    <m/>
    <m/>
    <m/>
    <m/>
    <m/>
    <m/>
    <m/>
    <m/>
    <m/>
    <m/>
    <m/>
    <m/>
    <m/>
    <m/>
    <m/>
  </r>
  <r>
    <x v="8473"/>
    <x v="0"/>
    <x v="0"/>
    <m/>
    <m/>
    <m/>
    <m/>
    <m/>
    <s v="http://www.barnet.gov.uk/homepage/115/rubbish_waste_and_recycling"/>
    <x v="11"/>
    <m/>
    <m/>
    <m/>
    <m/>
    <m/>
    <m/>
    <m/>
    <m/>
    <m/>
    <m/>
    <m/>
    <m/>
    <m/>
    <m/>
    <m/>
  </r>
  <r>
    <x v="8474"/>
    <x v="0"/>
    <x v="0"/>
    <m/>
    <m/>
    <m/>
    <m/>
    <m/>
    <s v="https://www.barnet.gov.uk/forms/form/333/en/visitor_vouchers"/>
    <x v="44"/>
    <m/>
    <m/>
    <m/>
    <m/>
    <m/>
    <m/>
    <m/>
    <m/>
    <m/>
    <m/>
    <m/>
    <m/>
    <m/>
    <m/>
    <m/>
  </r>
  <r>
    <x v="8475"/>
    <x v="1"/>
    <x v="1"/>
    <m/>
    <s v="Decision"/>
    <m/>
    <s v="Enquire"/>
    <m/>
    <m/>
    <x v="52"/>
    <s v="I spoke to Jade who was extremely helpful and made enquiries for any information she was not sure of....a lovely sweet telephone manner also"/>
    <m/>
    <m/>
    <s v="45 to 54"/>
    <s v="No"/>
    <s v="Female"/>
    <s v="British"/>
    <m/>
    <m/>
    <m/>
    <m/>
    <m/>
    <m/>
    <m/>
    <m/>
  </r>
  <r>
    <x v="8476"/>
    <x v="1"/>
    <x v="0"/>
    <m/>
    <m/>
    <m/>
    <m/>
    <m/>
    <s v="http://www.barnet.gov.uk/info/1000/results/546/results"/>
    <x v="13"/>
    <m/>
    <m/>
    <m/>
    <m/>
    <m/>
    <m/>
    <m/>
    <m/>
    <m/>
    <m/>
    <m/>
    <m/>
    <m/>
    <m/>
    <m/>
  </r>
  <r>
    <x v="8477"/>
    <x v="2"/>
    <x v="2"/>
    <m/>
    <s v="Query Resolution"/>
    <m/>
    <m/>
    <m/>
    <m/>
    <x v="16"/>
    <m/>
    <m/>
    <m/>
    <m/>
    <m/>
    <m/>
    <m/>
    <m/>
    <m/>
    <m/>
    <m/>
    <m/>
    <m/>
    <m/>
    <m/>
  </r>
  <r>
    <x v="8478"/>
    <x v="1"/>
    <x v="2"/>
    <m/>
    <s v="Advisor/Information"/>
    <m/>
    <m/>
    <m/>
    <m/>
    <x v="16"/>
    <m/>
    <m/>
    <m/>
    <m/>
    <s v="Yes"/>
    <s v="Male"/>
    <s v="Other White"/>
    <m/>
    <m/>
    <m/>
    <m/>
    <m/>
    <m/>
    <m/>
    <m/>
  </r>
  <r>
    <x v="8479"/>
    <x v="0"/>
    <x v="0"/>
    <m/>
    <m/>
    <m/>
    <m/>
    <m/>
    <s v="http://www.barnet.gov.uk/"/>
    <x v="0"/>
    <m/>
    <m/>
    <m/>
    <m/>
    <m/>
    <m/>
    <m/>
    <m/>
    <m/>
    <m/>
    <m/>
    <m/>
    <m/>
    <m/>
    <m/>
  </r>
  <r>
    <x v="8480"/>
    <x v="1"/>
    <x v="2"/>
    <m/>
    <s v="Advisor/Information"/>
    <m/>
    <m/>
    <m/>
    <m/>
    <x v="15"/>
    <m/>
    <m/>
    <m/>
    <m/>
    <m/>
    <m/>
    <m/>
    <m/>
    <m/>
    <m/>
    <m/>
    <m/>
    <m/>
    <m/>
    <m/>
  </r>
  <r>
    <x v="8480"/>
    <x v="1"/>
    <x v="2"/>
    <m/>
    <s v="Advisor/Information"/>
    <m/>
    <m/>
    <m/>
    <m/>
    <x v="18"/>
    <m/>
    <m/>
    <m/>
    <m/>
    <m/>
    <m/>
    <m/>
    <m/>
    <m/>
    <m/>
    <m/>
    <m/>
    <m/>
    <m/>
    <m/>
  </r>
  <r>
    <x v="8481"/>
    <x v="1"/>
    <x v="2"/>
    <m/>
    <s v="Query Resolution"/>
    <m/>
    <m/>
    <m/>
    <m/>
    <x v="18"/>
    <m/>
    <m/>
    <m/>
    <m/>
    <m/>
    <m/>
    <m/>
    <m/>
    <m/>
    <m/>
    <m/>
    <m/>
    <m/>
    <m/>
    <m/>
  </r>
  <r>
    <x v="8482"/>
    <x v="1"/>
    <x v="2"/>
    <m/>
    <s v="Time Taken                            "/>
    <m/>
    <m/>
    <m/>
    <m/>
    <x v="18"/>
    <m/>
    <m/>
    <m/>
    <m/>
    <m/>
    <m/>
    <m/>
    <m/>
    <m/>
    <m/>
    <m/>
    <m/>
    <m/>
    <m/>
    <m/>
  </r>
  <r>
    <x v="8483"/>
    <x v="2"/>
    <x v="2"/>
    <m/>
    <s v="Other Reason"/>
    <m/>
    <m/>
    <m/>
    <m/>
    <x v="15"/>
    <m/>
    <m/>
    <m/>
    <m/>
    <s v="No"/>
    <s v="Male"/>
    <s v="Chinese"/>
    <m/>
    <m/>
    <m/>
    <m/>
    <m/>
    <m/>
    <m/>
    <m/>
  </r>
  <r>
    <x v="8484"/>
    <x v="1"/>
    <x v="3"/>
    <m/>
    <s v="Advisor/Information"/>
    <m/>
    <s v="Report"/>
    <m/>
    <m/>
    <x v="73"/>
    <m/>
    <m/>
    <m/>
    <m/>
    <m/>
    <m/>
    <m/>
    <m/>
    <m/>
    <m/>
    <m/>
    <m/>
    <m/>
    <m/>
    <m/>
  </r>
  <r>
    <x v="8485"/>
    <x v="1"/>
    <x v="0"/>
    <m/>
    <m/>
    <m/>
    <m/>
    <m/>
    <s v="http://www.barnet.gov.uk/info/200119/contact_details_for_customer-facing_departments/888/contact_details_for_customer-facing_departments"/>
    <x v="13"/>
    <m/>
    <m/>
    <m/>
    <m/>
    <m/>
    <m/>
    <m/>
    <m/>
    <m/>
    <m/>
    <m/>
    <m/>
    <m/>
    <m/>
    <m/>
  </r>
  <r>
    <x v="8486"/>
    <x v="1"/>
    <x v="2"/>
    <m/>
    <s v="Time Taken                            "/>
    <m/>
    <m/>
    <m/>
    <m/>
    <x v="18"/>
    <m/>
    <m/>
    <m/>
    <m/>
    <m/>
    <m/>
    <m/>
    <m/>
    <m/>
    <m/>
    <m/>
    <m/>
    <m/>
    <m/>
    <m/>
  </r>
  <r>
    <x v="8487"/>
    <x v="1"/>
    <x v="2"/>
    <m/>
    <s v="Advisor/Information"/>
    <m/>
    <m/>
    <m/>
    <m/>
    <x v="18"/>
    <m/>
    <m/>
    <m/>
    <m/>
    <s v="Yes"/>
    <s v="Male"/>
    <s v="White and Black African"/>
    <m/>
    <m/>
    <m/>
    <m/>
    <m/>
    <m/>
    <m/>
    <m/>
  </r>
  <r>
    <x v="8488"/>
    <x v="0"/>
    <x v="0"/>
    <m/>
    <m/>
    <m/>
    <m/>
    <m/>
    <s v="http://www.barnet.gov.uk/info/930275/view_track_and_comment_on_applications/852/view_track_and_comment_on_applications"/>
    <x v="45"/>
    <m/>
    <m/>
    <m/>
    <m/>
    <m/>
    <m/>
    <m/>
    <m/>
    <m/>
    <m/>
    <m/>
    <m/>
    <m/>
    <m/>
    <m/>
  </r>
  <r>
    <x v="8489"/>
    <x v="1"/>
    <x v="2"/>
    <m/>
    <s v="Advisor/Information"/>
    <m/>
    <m/>
    <m/>
    <m/>
    <x v="18"/>
    <m/>
    <m/>
    <m/>
    <m/>
    <m/>
    <m/>
    <m/>
    <m/>
    <m/>
    <m/>
    <m/>
    <m/>
    <m/>
    <m/>
    <m/>
  </r>
  <r>
    <x v="8490"/>
    <x v="0"/>
    <x v="0"/>
    <m/>
    <m/>
    <m/>
    <m/>
    <m/>
    <s v="http://www.barnet.gov.uk/"/>
    <x v="0"/>
    <m/>
    <m/>
    <m/>
    <m/>
    <m/>
    <m/>
    <m/>
    <m/>
    <m/>
    <m/>
    <m/>
    <m/>
    <m/>
    <m/>
    <m/>
  </r>
  <r>
    <x v="8491"/>
    <x v="1"/>
    <x v="0"/>
    <m/>
    <m/>
    <m/>
    <m/>
    <m/>
    <s v="http://www.barnet.gov.uk/info/940146/complaints_about_the_conduct_of_a_councillor/790/complaints_about_the_conduct_of_a_councillor"/>
    <x v="13"/>
    <m/>
    <m/>
    <m/>
    <m/>
    <m/>
    <m/>
    <m/>
    <m/>
    <m/>
    <m/>
    <m/>
    <m/>
    <m/>
    <m/>
    <m/>
  </r>
  <r>
    <x v="8492"/>
    <x v="0"/>
    <x v="2"/>
    <m/>
    <s v="Other Reason"/>
    <m/>
    <m/>
    <m/>
    <m/>
    <x v="16"/>
    <m/>
    <m/>
    <m/>
    <m/>
    <m/>
    <m/>
    <m/>
    <m/>
    <m/>
    <m/>
    <m/>
    <m/>
    <m/>
    <m/>
    <m/>
  </r>
  <r>
    <x v="8493"/>
    <x v="1"/>
    <x v="2"/>
    <m/>
    <s v="Advisor/Information"/>
    <m/>
    <m/>
    <m/>
    <m/>
    <x v="16"/>
    <m/>
    <m/>
    <m/>
    <m/>
    <m/>
    <m/>
    <m/>
    <m/>
    <m/>
    <m/>
    <m/>
    <m/>
    <m/>
    <m/>
    <m/>
  </r>
  <r>
    <x v="8493"/>
    <x v="1"/>
    <x v="2"/>
    <m/>
    <s v="Advisor/Information"/>
    <m/>
    <m/>
    <m/>
    <m/>
    <x v="10"/>
    <m/>
    <m/>
    <m/>
    <m/>
    <m/>
    <m/>
    <m/>
    <m/>
    <m/>
    <m/>
    <m/>
    <m/>
    <m/>
    <m/>
    <m/>
  </r>
  <r>
    <x v="8494"/>
    <x v="1"/>
    <x v="0"/>
    <m/>
    <m/>
    <m/>
    <m/>
    <m/>
    <s v="http://www.barnet.gov.uk/info/317/giving_notice_of_a_marriage_or_civil_partnership/559/giving_notice_of_a_marriage_or_civil_partnership"/>
    <x v="51"/>
    <m/>
    <m/>
    <m/>
    <m/>
    <m/>
    <m/>
    <m/>
    <m/>
    <m/>
    <m/>
    <m/>
    <m/>
    <m/>
    <m/>
    <m/>
  </r>
  <r>
    <x v="8495"/>
    <x v="1"/>
    <x v="2"/>
    <m/>
    <s v="Advisor/Information"/>
    <m/>
    <m/>
    <m/>
    <m/>
    <x v="18"/>
    <m/>
    <m/>
    <m/>
    <m/>
    <m/>
    <m/>
    <m/>
    <m/>
    <m/>
    <m/>
    <m/>
    <m/>
    <m/>
    <m/>
    <m/>
  </r>
  <r>
    <x v="8495"/>
    <x v="1"/>
    <x v="2"/>
    <m/>
    <s v="Advisor/Information"/>
    <m/>
    <m/>
    <m/>
    <m/>
    <x v="10"/>
    <m/>
    <m/>
    <m/>
    <m/>
    <m/>
    <m/>
    <m/>
    <m/>
    <m/>
    <m/>
    <m/>
    <m/>
    <m/>
    <m/>
    <m/>
  </r>
  <r>
    <x v="8496"/>
    <x v="1"/>
    <x v="0"/>
    <m/>
    <m/>
    <m/>
    <m/>
    <m/>
    <s v="http://www.barnet.gov.uk/info/10060/applying_for_council_housing/357/applying_for_council_housing"/>
    <x v="34"/>
    <m/>
    <m/>
    <m/>
    <m/>
    <m/>
    <m/>
    <m/>
    <m/>
    <m/>
    <m/>
    <m/>
    <m/>
    <m/>
    <m/>
    <m/>
  </r>
  <r>
    <x v="8497"/>
    <x v="2"/>
    <x v="2"/>
    <m/>
    <s v="Query Resolution"/>
    <m/>
    <m/>
    <m/>
    <m/>
    <x v="19"/>
    <m/>
    <m/>
    <m/>
    <m/>
    <m/>
    <m/>
    <m/>
    <m/>
    <m/>
    <m/>
    <m/>
    <m/>
    <m/>
    <m/>
    <m/>
  </r>
  <r>
    <x v="8498"/>
    <x v="2"/>
    <x v="2"/>
    <m/>
    <s v="Time Taken                            "/>
    <m/>
    <m/>
    <m/>
    <m/>
    <x v="19"/>
    <m/>
    <m/>
    <m/>
    <m/>
    <m/>
    <m/>
    <m/>
    <m/>
    <m/>
    <m/>
    <m/>
    <m/>
    <m/>
    <m/>
    <m/>
  </r>
  <r>
    <x v="8499"/>
    <x v="1"/>
    <x v="0"/>
    <m/>
    <m/>
    <m/>
    <m/>
    <m/>
    <s v="http://www.barnet.gov.uk/homepage/286/bin_collection_dates"/>
    <x v="11"/>
    <m/>
    <m/>
    <m/>
    <m/>
    <m/>
    <m/>
    <m/>
    <m/>
    <m/>
    <m/>
    <m/>
    <m/>
    <m/>
    <m/>
    <m/>
  </r>
  <r>
    <x v="8500"/>
    <x v="0"/>
    <x v="0"/>
    <m/>
    <m/>
    <m/>
    <m/>
    <m/>
    <s v="http://www.barnet.gov.uk/site/scripts/google_results.php?q=Tell+us+once"/>
    <x v="9"/>
    <m/>
    <m/>
    <m/>
    <m/>
    <m/>
    <m/>
    <m/>
    <m/>
    <m/>
    <m/>
    <m/>
    <m/>
    <m/>
    <m/>
    <m/>
  </r>
  <r>
    <x v="8501"/>
    <x v="1"/>
    <x v="2"/>
    <m/>
    <s v="Advisor/Information"/>
    <m/>
    <m/>
    <m/>
    <m/>
    <x v="16"/>
    <m/>
    <m/>
    <m/>
    <m/>
    <m/>
    <m/>
    <m/>
    <m/>
    <m/>
    <m/>
    <m/>
    <m/>
    <m/>
    <m/>
    <m/>
  </r>
  <r>
    <x v="8502"/>
    <x v="1"/>
    <x v="2"/>
    <m/>
    <s v="Advisor/Information"/>
    <m/>
    <m/>
    <m/>
    <m/>
    <x v="18"/>
    <m/>
    <m/>
    <m/>
    <m/>
    <m/>
    <m/>
    <m/>
    <m/>
    <m/>
    <m/>
    <m/>
    <m/>
    <m/>
    <m/>
    <m/>
  </r>
  <r>
    <x v="8503"/>
    <x v="0"/>
    <x v="0"/>
    <m/>
    <m/>
    <m/>
    <m/>
    <m/>
    <s v="http://www.barnet.gov.uk/info/200104/youth_support/656/youth_support"/>
    <x v="3"/>
    <m/>
    <m/>
    <m/>
    <m/>
    <m/>
    <m/>
    <m/>
    <m/>
    <m/>
    <m/>
    <m/>
    <m/>
    <m/>
    <m/>
    <m/>
  </r>
  <r>
    <x v="8504"/>
    <x v="0"/>
    <x v="2"/>
    <m/>
    <s v="Time Taken                            "/>
    <m/>
    <m/>
    <m/>
    <m/>
    <x v="15"/>
    <m/>
    <m/>
    <m/>
    <m/>
    <m/>
    <m/>
    <m/>
    <m/>
    <m/>
    <m/>
    <m/>
    <m/>
    <m/>
    <m/>
    <m/>
  </r>
  <r>
    <x v="8505"/>
    <x v="0"/>
    <x v="0"/>
    <m/>
    <m/>
    <m/>
    <s v="Enquire"/>
    <m/>
    <s v="http://www.barnet.gov.uk/info/940125/business_permits/234/business_permits"/>
    <x v="15"/>
    <m/>
    <m/>
    <m/>
    <m/>
    <m/>
    <m/>
    <m/>
    <m/>
    <m/>
    <m/>
    <m/>
    <m/>
    <m/>
    <m/>
    <m/>
  </r>
  <r>
    <x v="8506"/>
    <x v="1"/>
    <x v="2"/>
    <m/>
    <m/>
    <m/>
    <m/>
    <m/>
    <m/>
    <x v="16"/>
    <m/>
    <m/>
    <m/>
    <m/>
    <m/>
    <m/>
    <m/>
    <m/>
    <m/>
    <m/>
    <m/>
    <m/>
    <m/>
    <m/>
    <m/>
  </r>
  <r>
    <x v="8507"/>
    <x v="1"/>
    <x v="2"/>
    <m/>
    <s v="Advisor/Information"/>
    <m/>
    <m/>
    <m/>
    <m/>
    <x v="16"/>
    <m/>
    <m/>
    <m/>
    <m/>
    <m/>
    <m/>
    <m/>
    <m/>
    <m/>
    <m/>
    <m/>
    <m/>
    <m/>
    <m/>
    <m/>
  </r>
  <r>
    <x v="8507"/>
    <x v="2"/>
    <x v="2"/>
    <m/>
    <m/>
    <m/>
    <m/>
    <m/>
    <m/>
    <x v="18"/>
    <m/>
    <m/>
    <m/>
    <m/>
    <m/>
    <m/>
    <m/>
    <m/>
    <m/>
    <m/>
    <m/>
    <m/>
    <m/>
    <m/>
    <m/>
  </r>
  <r>
    <x v="8508"/>
    <x v="0"/>
    <x v="0"/>
    <m/>
    <m/>
    <m/>
    <m/>
    <m/>
    <s v="http://www.barnet.gov.uk/info/940241/evidence_needed/715/evidence_needed"/>
    <x v="26"/>
    <m/>
    <m/>
    <m/>
    <m/>
    <m/>
    <m/>
    <m/>
    <m/>
    <m/>
    <m/>
    <m/>
    <m/>
    <m/>
    <m/>
    <m/>
  </r>
  <r>
    <x v="8509"/>
    <x v="1"/>
    <x v="2"/>
    <m/>
    <s v="Time Taken                            "/>
    <m/>
    <m/>
    <m/>
    <m/>
    <x v="16"/>
    <m/>
    <m/>
    <m/>
    <m/>
    <m/>
    <m/>
    <m/>
    <m/>
    <m/>
    <m/>
    <m/>
    <m/>
    <m/>
    <m/>
    <m/>
  </r>
  <r>
    <x v="8510"/>
    <x v="1"/>
    <x v="2"/>
    <m/>
    <s v="Advisor/Information"/>
    <m/>
    <m/>
    <m/>
    <m/>
    <x v="18"/>
    <m/>
    <m/>
    <m/>
    <m/>
    <m/>
    <m/>
    <m/>
    <m/>
    <m/>
    <m/>
    <m/>
    <m/>
    <m/>
    <m/>
    <m/>
  </r>
  <r>
    <x v="8511"/>
    <x v="1"/>
    <x v="2"/>
    <m/>
    <s v="Time Taken                            "/>
    <m/>
    <m/>
    <m/>
    <m/>
    <x v="18"/>
    <m/>
    <m/>
    <m/>
    <m/>
    <m/>
    <m/>
    <m/>
    <m/>
    <m/>
    <m/>
    <m/>
    <m/>
    <m/>
    <m/>
    <m/>
  </r>
  <r>
    <x v="8512"/>
    <x v="1"/>
    <x v="2"/>
    <m/>
    <s v="Time Taken                            "/>
    <m/>
    <m/>
    <m/>
    <m/>
    <x v="16"/>
    <m/>
    <m/>
    <m/>
    <m/>
    <m/>
    <m/>
    <m/>
    <m/>
    <m/>
    <m/>
    <m/>
    <m/>
    <m/>
    <m/>
    <m/>
  </r>
  <r>
    <x v="8513"/>
    <x v="1"/>
    <x v="2"/>
    <m/>
    <s v="Advisor/Information"/>
    <m/>
    <m/>
    <m/>
    <m/>
    <x v="16"/>
    <m/>
    <m/>
    <m/>
    <m/>
    <m/>
    <m/>
    <m/>
    <m/>
    <m/>
    <m/>
    <m/>
    <m/>
    <m/>
    <m/>
    <m/>
  </r>
  <r>
    <x v="8514"/>
    <x v="0"/>
    <x v="2"/>
    <m/>
    <s v="Other Reason"/>
    <m/>
    <m/>
    <m/>
    <m/>
    <x v="30"/>
    <m/>
    <m/>
    <m/>
    <m/>
    <m/>
    <m/>
    <m/>
    <m/>
    <m/>
    <m/>
    <m/>
    <m/>
    <m/>
    <m/>
    <m/>
  </r>
  <r>
    <x v="8515"/>
    <x v="1"/>
    <x v="0"/>
    <m/>
    <m/>
    <m/>
    <m/>
    <m/>
    <s v="http://www.barnet.gov.uk/"/>
    <x v="0"/>
    <m/>
    <m/>
    <m/>
    <m/>
    <m/>
    <m/>
    <m/>
    <m/>
    <m/>
    <m/>
    <m/>
    <m/>
    <m/>
    <m/>
    <m/>
  </r>
  <r>
    <x v="8516"/>
    <x v="1"/>
    <x v="2"/>
    <m/>
    <s v="Advisor/Information"/>
    <m/>
    <m/>
    <m/>
    <m/>
    <x v="19"/>
    <m/>
    <m/>
    <m/>
    <m/>
    <m/>
    <m/>
    <m/>
    <m/>
    <m/>
    <m/>
    <m/>
    <m/>
    <m/>
    <m/>
    <m/>
  </r>
  <r>
    <x v="8517"/>
    <x v="1"/>
    <x v="3"/>
    <m/>
    <s v="Advisor/Information"/>
    <m/>
    <s v="Apply"/>
    <m/>
    <m/>
    <x v="17"/>
    <m/>
    <m/>
    <s v="N20"/>
    <m/>
    <m/>
    <m/>
    <m/>
    <m/>
    <m/>
    <m/>
    <m/>
    <m/>
    <m/>
    <m/>
    <m/>
  </r>
  <r>
    <x v="8517"/>
    <x v="1"/>
    <x v="3"/>
    <m/>
    <s v="Decision"/>
    <m/>
    <s v="Report"/>
    <m/>
    <m/>
    <x v="17"/>
    <m/>
    <m/>
    <m/>
    <m/>
    <m/>
    <m/>
    <m/>
    <m/>
    <m/>
    <m/>
    <m/>
    <m/>
    <m/>
    <m/>
    <m/>
  </r>
  <r>
    <x v="8517"/>
    <x v="2"/>
    <x v="3"/>
    <m/>
    <s v="Decision"/>
    <m/>
    <s v="Enquire"/>
    <m/>
    <m/>
    <x v="29"/>
    <s v=" "/>
    <m/>
    <s v="B"/>
    <m/>
    <m/>
    <m/>
    <m/>
    <m/>
    <m/>
    <m/>
    <m/>
    <m/>
    <m/>
    <m/>
    <m/>
  </r>
  <r>
    <x v="8517"/>
    <x v="2"/>
    <x v="3"/>
    <m/>
    <s v="Decision"/>
    <m/>
    <s v="Pay"/>
    <m/>
    <m/>
    <x v="17"/>
    <m/>
    <m/>
    <s v="Z"/>
    <m/>
    <m/>
    <m/>
    <m/>
    <m/>
    <m/>
    <m/>
    <m/>
    <m/>
    <m/>
    <m/>
    <m/>
  </r>
  <r>
    <x v="8518"/>
    <x v="1"/>
    <x v="0"/>
    <m/>
    <m/>
    <m/>
    <m/>
    <m/>
    <s v="http://www.barnet.gov.uk/homepage/248/directory_homepage?page=Homepage&amp;did=145664"/>
    <x v="10"/>
    <m/>
    <m/>
    <m/>
    <m/>
    <m/>
    <m/>
    <m/>
    <m/>
    <m/>
    <m/>
    <m/>
    <m/>
    <m/>
    <m/>
    <m/>
  </r>
  <r>
    <x v="8519"/>
    <x v="1"/>
    <x v="3"/>
    <m/>
    <s v="Time Taken                            "/>
    <m/>
    <s v="Report"/>
    <m/>
    <m/>
    <x v="55"/>
    <s v=" "/>
    <m/>
    <m/>
    <m/>
    <m/>
    <m/>
    <m/>
    <m/>
    <m/>
    <m/>
    <m/>
    <m/>
    <m/>
    <m/>
    <m/>
  </r>
  <r>
    <x v="8519"/>
    <x v="2"/>
    <x v="3"/>
    <m/>
    <s v="Query Resolution"/>
    <m/>
    <s v="Notify"/>
    <m/>
    <m/>
    <x v="29"/>
    <s v="M   "/>
    <m/>
    <s v="BBB"/>
    <m/>
    <m/>
    <m/>
    <m/>
    <m/>
    <m/>
    <m/>
    <m/>
    <m/>
    <m/>
    <m/>
    <m/>
  </r>
  <r>
    <x v="8520"/>
    <x v="1"/>
    <x v="2"/>
    <m/>
    <s v="Advisor/Information"/>
    <m/>
    <m/>
    <m/>
    <m/>
    <x v="18"/>
    <m/>
    <m/>
    <m/>
    <m/>
    <s v="No"/>
    <s v="Male"/>
    <s v="Other Asian"/>
    <m/>
    <m/>
    <m/>
    <m/>
    <m/>
    <m/>
    <m/>
    <m/>
  </r>
  <r>
    <x v="8521"/>
    <x v="1"/>
    <x v="3"/>
    <m/>
    <s v="Advisor/Information"/>
    <m/>
    <s v="Appeal"/>
    <m/>
    <m/>
    <x v="3"/>
    <m/>
    <m/>
    <s v="A5"/>
    <m/>
    <m/>
    <m/>
    <m/>
    <m/>
    <m/>
    <m/>
    <m/>
    <m/>
    <m/>
    <m/>
    <m/>
  </r>
  <r>
    <x v="8521"/>
    <x v="0"/>
    <x v="3"/>
    <m/>
    <s v="Decision"/>
    <m/>
    <s v="Report"/>
    <m/>
    <m/>
    <x v="17"/>
    <m/>
    <m/>
    <s v="J"/>
    <s v="Prefer Not To Say"/>
    <s v="Prefer not to say"/>
    <s v="Female"/>
    <s v="Other Asian"/>
    <m/>
    <m/>
    <m/>
    <m/>
    <m/>
    <m/>
    <m/>
    <m/>
  </r>
  <r>
    <x v="8521"/>
    <x v="2"/>
    <x v="3"/>
    <m/>
    <s v="Query Resolution"/>
    <m/>
    <s v="Book"/>
    <m/>
    <m/>
    <x v="34"/>
    <m/>
    <m/>
    <s v="WDHSEAHUTDIF"/>
    <m/>
    <m/>
    <m/>
    <m/>
    <m/>
    <m/>
    <m/>
    <m/>
    <m/>
    <m/>
    <m/>
    <m/>
  </r>
  <r>
    <x v="8522"/>
    <x v="0"/>
    <x v="3"/>
    <m/>
    <s v="Other Reason"/>
    <m/>
    <s v="Notify"/>
    <m/>
    <m/>
    <x v="55"/>
    <s v=".JV"/>
    <m/>
    <m/>
    <m/>
    <m/>
    <m/>
    <m/>
    <m/>
    <m/>
    <m/>
    <m/>
    <m/>
    <m/>
    <m/>
    <m/>
  </r>
  <r>
    <x v="8522"/>
    <x v="0"/>
    <x v="3"/>
    <m/>
    <s v="Query Resolution"/>
    <m/>
    <s v="Pay"/>
    <m/>
    <m/>
    <x v="29"/>
    <m/>
    <m/>
    <s v=".M."/>
    <m/>
    <m/>
    <m/>
    <m/>
    <m/>
    <m/>
    <m/>
    <m/>
    <m/>
    <m/>
    <m/>
    <m/>
  </r>
  <r>
    <x v="8523"/>
    <x v="2"/>
    <x v="2"/>
    <m/>
    <s v="Query Resolution"/>
    <m/>
    <m/>
    <m/>
    <m/>
    <x v="18"/>
    <m/>
    <m/>
    <m/>
    <m/>
    <m/>
    <m/>
    <m/>
    <m/>
    <m/>
    <m/>
    <m/>
    <m/>
    <m/>
    <m/>
    <m/>
  </r>
  <r>
    <x v="8523"/>
    <x v="1"/>
    <x v="2"/>
    <m/>
    <s v="Time Taken                            "/>
    <m/>
    <m/>
    <m/>
    <m/>
    <x v="18"/>
    <m/>
    <m/>
    <m/>
    <m/>
    <m/>
    <m/>
    <m/>
    <m/>
    <m/>
    <m/>
    <m/>
    <m/>
    <m/>
    <m/>
    <m/>
  </r>
  <r>
    <x v="8524"/>
    <x v="0"/>
    <x v="0"/>
    <m/>
    <m/>
    <m/>
    <m/>
    <m/>
    <s v="http://www.barnet.gov.uk/site/scripts/documents.php?categoryID=1130"/>
    <x v="11"/>
    <m/>
    <m/>
    <m/>
    <m/>
    <m/>
    <m/>
    <m/>
    <m/>
    <m/>
    <m/>
    <m/>
    <m/>
    <m/>
    <m/>
    <m/>
  </r>
  <r>
    <x v="8525"/>
    <x v="1"/>
    <x v="0"/>
    <m/>
    <m/>
    <m/>
    <m/>
    <m/>
    <s v="http://www.barnet.gov.uk/info/200027/council_housing/966/council_housing"/>
    <x v="1"/>
    <m/>
    <m/>
    <m/>
    <m/>
    <m/>
    <m/>
    <m/>
    <m/>
    <m/>
    <m/>
    <m/>
    <m/>
    <m/>
    <m/>
    <m/>
  </r>
  <r>
    <x v="8526"/>
    <x v="1"/>
    <x v="3"/>
    <m/>
    <s v="Query Resolution"/>
    <m/>
    <s v="Notify"/>
    <m/>
    <m/>
    <x v="1"/>
    <m/>
    <m/>
    <s v="NW44XR"/>
    <s v="45 to 54"/>
    <s v="Yes"/>
    <s v="Female"/>
    <s v="British"/>
    <m/>
    <m/>
    <m/>
    <m/>
    <m/>
    <m/>
    <m/>
    <m/>
  </r>
  <r>
    <x v="8527"/>
    <x v="1"/>
    <x v="2"/>
    <m/>
    <s v="Advisor/Information"/>
    <m/>
    <m/>
    <m/>
    <m/>
    <x v="15"/>
    <m/>
    <m/>
    <m/>
    <m/>
    <m/>
    <m/>
    <m/>
    <m/>
    <m/>
    <m/>
    <m/>
    <m/>
    <m/>
    <m/>
    <m/>
  </r>
  <r>
    <x v="8527"/>
    <x v="1"/>
    <x v="2"/>
    <m/>
    <m/>
    <m/>
    <m/>
    <m/>
    <m/>
    <x v="18"/>
    <m/>
    <m/>
    <m/>
    <m/>
    <m/>
    <m/>
    <m/>
    <m/>
    <m/>
    <m/>
    <m/>
    <m/>
    <m/>
    <m/>
    <m/>
  </r>
  <r>
    <x v="8528"/>
    <x v="2"/>
    <x v="2"/>
    <m/>
    <m/>
    <m/>
    <m/>
    <m/>
    <m/>
    <x v="16"/>
    <m/>
    <m/>
    <m/>
    <m/>
    <m/>
    <m/>
    <m/>
    <m/>
    <m/>
    <m/>
    <m/>
    <m/>
    <m/>
    <m/>
    <m/>
  </r>
  <r>
    <x v="8529"/>
    <x v="0"/>
    <x v="0"/>
    <m/>
    <m/>
    <m/>
    <m/>
    <m/>
    <s v="https://www.barnet.gov.uk/downloads/download/684/what_happens_after_you_report_abuse"/>
    <x v="39"/>
    <m/>
    <m/>
    <m/>
    <m/>
    <m/>
    <m/>
    <m/>
    <m/>
    <m/>
    <m/>
    <m/>
    <m/>
    <m/>
    <m/>
    <m/>
  </r>
  <r>
    <x v="8530"/>
    <x v="2"/>
    <x v="3"/>
    <m/>
    <s v="Other Reason"/>
    <m/>
    <s v="Notify"/>
    <m/>
    <m/>
    <x v="3"/>
    <m/>
    <m/>
    <s v="ORSRG"/>
    <s v="75 and over"/>
    <s v="Prefer not to say"/>
    <s v="Female"/>
    <s v="White and Black Asian"/>
    <m/>
    <m/>
    <m/>
    <m/>
    <m/>
    <m/>
    <m/>
    <m/>
  </r>
  <r>
    <x v="8531"/>
    <x v="1"/>
    <x v="3"/>
    <m/>
    <s v="Decision"/>
    <m/>
    <s v="Enquire"/>
    <m/>
    <m/>
    <x v="55"/>
    <s v=" "/>
    <m/>
    <s v="SFET64WUDPT"/>
    <m/>
    <m/>
    <m/>
    <m/>
    <m/>
    <m/>
    <m/>
    <m/>
    <m/>
    <m/>
    <m/>
    <m/>
  </r>
  <r>
    <x v="8532"/>
    <x v="1"/>
    <x v="0"/>
    <m/>
    <m/>
    <m/>
    <m/>
    <m/>
    <s v="http://www.barnet.gov.uk/homepage/249/directory_record?page=Record&amp;did=145662&amp;cat_id=502&amp;entry_id=18900"/>
    <x v="4"/>
    <m/>
    <m/>
    <m/>
    <m/>
    <m/>
    <m/>
    <m/>
    <m/>
    <m/>
    <m/>
    <m/>
    <m/>
    <m/>
    <m/>
    <m/>
  </r>
  <r>
    <x v="8533"/>
    <x v="2"/>
    <x v="3"/>
    <m/>
    <s v="Decision"/>
    <m/>
    <s v="Enquire"/>
    <m/>
    <m/>
    <x v="29"/>
    <m/>
    <m/>
    <s v="FVFVVC@ERDD"/>
    <s v="Prefer Not To Say"/>
    <s v="Prefer not to say"/>
    <s v="Female"/>
    <s v="Other"/>
    <m/>
    <m/>
    <m/>
    <m/>
    <m/>
    <m/>
    <m/>
    <m/>
  </r>
  <r>
    <x v="8534"/>
    <x v="1"/>
    <x v="2"/>
    <m/>
    <s v="Time Taken                            "/>
    <m/>
    <m/>
    <m/>
    <m/>
    <x v="16"/>
    <m/>
    <m/>
    <m/>
    <m/>
    <m/>
    <m/>
    <m/>
    <m/>
    <m/>
    <m/>
    <m/>
    <m/>
    <m/>
    <m/>
    <m/>
  </r>
  <r>
    <x v="8535"/>
    <x v="2"/>
    <x v="2"/>
    <m/>
    <m/>
    <m/>
    <m/>
    <m/>
    <m/>
    <x v="18"/>
    <m/>
    <m/>
    <m/>
    <m/>
    <m/>
    <m/>
    <m/>
    <m/>
    <m/>
    <m/>
    <m/>
    <m/>
    <m/>
    <m/>
    <m/>
  </r>
  <r>
    <x v="8536"/>
    <x v="2"/>
    <x v="3"/>
    <m/>
    <s v="Decision"/>
    <m/>
    <s v="Notify"/>
    <m/>
    <m/>
    <x v="29"/>
    <s v=" "/>
    <m/>
    <s v="V"/>
    <m/>
    <m/>
    <m/>
    <m/>
    <m/>
    <m/>
    <m/>
    <m/>
    <m/>
    <m/>
    <m/>
    <m/>
  </r>
  <r>
    <x v="8536"/>
    <x v="2"/>
    <x v="3"/>
    <m/>
    <s v="Decision"/>
    <m/>
    <s v="Enquire"/>
    <m/>
    <m/>
    <x v="17"/>
    <m/>
    <m/>
    <m/>
    <m/>
    <m/>
    <m/>
    <m/>
    <m/>
    <m/>
    <m/>
    <m/>
    <m/>
    <m/>
    <m/>
    <m/>
  </r>
  <r>
    <x v="8537"/>
    <x v="1"/>
    <x v="3"/>
    <m/>
    <s v="Query Resolution"/>
    <m/>
    <s v="Notify"/>
    <m/>
    <m/>
    <x v="17"/>
    <s v="STAFF VERY HELPFUL AND FRIENDLY"/>
    <m/>
    <s v="N32NR"/>
    <m/>
    <m/>
    <m/>
    <m/>
    <m/>
    <m/>
    <m/>
    <m/>
    <m/>
    <m/>
    <m/>
    <m/>
  </r>
  <r>
    <x v="8537"/>
    <x v="0"/>
    <x v="3"/>
    <m/>
    <s v="Decision"/>
    <m/>
    <s v="Notify"/>
    <m/>
    <m/>
    <x v="17"/>
    <m/>
    <m/>
    <s v="V"/>
    <m/>
    <m/>
    <m/>
    <m/>
    <m/>
    <m/>
    <m/>
    <m/>
    <m/>
    <m/>
    <m/>
    <m/>
  </r>
  <r>
    <x v="8537"/>
    <x v="1"/>
    <x v="3"/>
    <m/>
    <s v="Decision"/>
    <m/>
    <s v="Enquire"/>
    <m/>
    <m/>
    <x v="29"/>
    <s v=" "/>
    <m/>
    <m/>
    <m/>
    <m/>
    <m/>
    <m/>
    <m/>
    <m/>
    <m/>
    <m/>
    <m/>
    <m/>
    <m/>
    <m/>
  </r>
  <r>
    <x v="8538"/>
    <x v="1"/>
    <x v="2"/>
    <m/>
    <s v="Advisor/Information"/>
    <m/>
    <m/>
    <m/>
    <m/>
    <x v="15"/>
    <m/>
    <m/>
    <m/>
    <m/>
    <m/>
    <m/>
    <m/>
    <m/>
    <m/>
    <m/>
    <m/>
    <m/>
    <m/>
    <m/>
    <m/>
  </r>
  <r>
    <x v="8539"/>
    <x v="2"/>
    <x v="0"/>
    <m/>
    <m/>
    <m/>
    <m/>
    <m/>
    <s v="http://www.barnet.gov.uk/site/scripts/google_results.php?q=adult care&amp;startNum=30"/>
    <x v="9"/>
    <m/>
    <m/>
    <m/>
    <m/>
    <m/>
    <m/>
    <m/>
    <m/>
    <m/>
    <m/>
    <m/>
    <m/>
    <m/>
    <m/>
    <m/>
  </r>
  <r>
    <x v="8540"/>
    <x v="1"/>
    <x v="2"/>
    <m/>
    <s v="Time Taken                            "/>
    <m/>
    <m/>
    <m/>
    <m/>
    <x v="16"/>
    <m/>
    <m/>
    <m/>
    <m/>
    <m/>
    <m/>
    <m/>
    <m/>
    <m/>
    <m/>
    <m/>
    <m/>
    <m/>
    <m/>
    <m/>
  </r>
  <r>
    <x v="8541"/>
    <x v="1"/>
    <x v="2"/>
    <m/>
    <s v="Advisor/Information"/>
    <m/>
    <m/>
    <m/>
    <m/>
    <x v="14"/>
    <m/>
    <m/>
    <m/>
    <m/>
    <m/>
    <m/>
    <m/>
    <m/>
    <m/>
    <m/>
    <m/>
    <m/>
    <m/>
    <m/>
    <m/>
  </r>
  <r>
    <x v="8542"/>
    <x v="1"/>
    <x v="3"/>
    <m/>
    <s v="Other Reason"/>
    <m/>
    <s v="Report"/>
    <m/>
    <m/>
    <x v="29"/>
    <m/>
    <m/>
    <m/>
    <m/>
    <m/>
    <m/>
    <m/>
    <m/>
    <m/>
    <m/>
    <m/>
    <m/>
    <m/>
    <m/>
    <m/>
  </r>
  <r>
    <x v="8543"/>
    <x v="1"/>
    <x v="3"/>
    <m/>
    <s v="Time Taken                            "/>
    <m/>
    <s v="Apply"/>
    <m/>
    <m/>
    <x v="14"/>
    <m/>
    <m/>
    <s v="N102EY"/>
    <s v="35 to 44"/>
    <s v="Prefer not to say"/>
    <s v="Female"/>
    <s v="African"/>
    <m/>
    <m/>
    <m/>
    <m/>
    <m/>
    <m/>
    <m/>
    <m/>
  </r>
  <r>
    <x v="8544"/>
    <x v="1"/>
    <x v="2"/>
    <m/>
    <s v="Advisor/Information"/>
    <m/>
    <m/>
    <m/>
    <m/>
    <x v="18"/>
    <m/>
    <m/>
    <m/>
    <m/>
    <m/>
    <m/>
    <m/>
    <m/>
    <m/>
    <m/>
    <m/>
    <m/>
    <m/>
    <m/>
    <m/>
  </r>
  <r>
    <x v="8545"/>
    <x v="1"/>
    <x v="2"/>
    <m/>
    <m/>
    <m/>
    <m/>
    <m/>
    <m/>
    <x v="18"/>
    <m/>
    <m/>
    <m/>
    <m/>
    <m/>
    <m/>
    <m/>
    <m/>
    <m/>
    <m/>
    <m/>
    <m/>
    <m/>
    <m/>
    <m/>
  </r>
  <r>
    <x v="8546"/>
    <x v="1"/>
    <x v="1"/>
    <m/>
    <s v="Advisor/Information"/>
    <m/>
    <s v="Report"/>
    <m/>
    <m/>
    <x v="11"/>
    <m/>
    <m/>
    <m/>
    <m/>
    <m/>
    <m/>
    <m/>
    <m/>
    <m/>
    <m/>
    <m/>
    <m/>
    <m/>
    <m/>
    <m/>
  </r>
  <r>
    <x v="8547"/>
    <x v="1"/>
    <x v="0"/>
    <m/>
    <s v="Time Taken                            "/>
    <m/>
    <s v="Enquire"/>
    <m/>
    <s v="http://www.barnet.gov.uk/info/940329/north_london_business_park_nlbp/923/north_london_business_park_nlbp"/>
    <x v="13"/>
    <m/>
    <m/>
    <m/>
    <m/>
    <m/>
    <m/>
    <m/>
    <m/>
    <m/>
    <m/>
    <m/>
    <m/>
    <m/>
    <m/>
    <m/>
  </r>
  <r>
    <x v="8548"/>
    <x v="0"/>
    <x v="0"/>
    <m/>
    <m/>
    <m/>
    <m/>
    <m/>
    <s v="http://barnet.dev.jadu.net/"/>
    <x v="2"/>
    <m/>
    <m/>
    <m/>
    <m/>
    <m/>
    <m/>
    <m/>
    <m/>
    <m/>
    <m/>
    <m/>
    <m/>
    <m/>
    <m/>
    <m/>
  </r>
  <r>
    <x v="8549"/>
    <x v="1"/>
    <x v="2"/>
    <m/>
    <m/>
    <m/>
    <m/>
    <m/>
    <m/>
    <x v="19"/>
    <m/>
    <m/>
    <m/>
    <m/>
    <m/>
    <m/>
    <m/>
    <m/>
    <m/>
    <m/>
    <m/>
    <m/>
    <m/>
    <m/>
    <m/>
  </r>
  <r>
    <x v="8550"/>
    <x v="1"/>
    <x v="0"/>
    <m/>
    <s v="Time Taken                            "/>
    <m/>
    <s v="Apply"/>
    <m/>
    <s v="http://www.barnet.gov.uk/forms/form/285/en/barnet_libraries_membership_application"/>
    <x v="44"/>
    <m/>
    <m/>
    <s v="EN40HX"/>
    <s v="18 to 24"/>
    <s v="No"/>
    <s v="Female"/>
    <s v="Other Mixed"/>
    <m/>
    <m/>
    <m/>
    <m/>
    <m/>
    <m/>
    <m/>
    <m/>
  </r>
  <r>
    <x v="8551"/>
    <x v="1"/>
    <x v="2"/>
    <m/>
    <s v="Advisor/Information"/>
    <m/>
    <m/>
    <m/>
    <m/>
    <x v="15"/>
    <m/>
    <m/>
    <m/>
    <m/>
    <m/>
    <m/>
    <m/>
    <m/>
    <m/>
    <m/>
    <m/>
    <m/>
    <m/>
    <m/>
    <m/>
  </r>
  <r>
    <x v="8552"/>
    <x v="1"/>
    <x v="2"/>
    <m/>
    <s v="Advisor/Information"/>
    <m/>
    <m/>
    <m/>
    <m/>
    <x v="16"/>
    <m/>
    <m/>
    <m/>
    <m/>
    <m/>
    <m/>
    <m/>
    <m/>
    <m/>
    <m/>
    <m/>
    <m/>
    <m/>
    <m/>
    <m/>
  </r>
  <r>
    <x v="8553"/>
    <x v="1"/>
    <x v="2"/>
    <m/>
    <s v="Advisor/Information"/>
    <m/>
    <m/>
    <m/>
    <m/>
    <x v="16"/>
    <m/>
    <m/>
    <m/>
    <m/>
    <m/>
    <m/>
    <m/>
    <m/>
    <m/>
    <m/>
    <m/>
    <m/>
    <m/>
    <m/>
    <m/>
  </r>
  <r>
    <x v="8554"/>
    <x v="1"/>
    <x v="3"/>
    <m/>
    <s v="Time Taken                            "/>
    <m/>
    <s v="Notify"/>
    <m/>
    <m/>
    <x v="13"/>
    <m/>
    <m/>
    <s v="NW22QA"/>
    <m/>
    <m/>
    <m/>
    <m/>
    <m/>
    <m/>
    <m/>
    <m/>
    <m/>
    <m/>
    <m/>
    <m/>
  </r>
  <r>
    <x v="8555"/>
    <x v="1"/>
    <x v="3"/>
    <m/>
    <s v="Time Taken                            "/>
    <m/>
    <s v="Report"/>
    <m/>
    <m/>
    <x v="13"/>
    <m/>
    <m/>
    <s v="NW118EL"/>
    <m/>
    <m/>
    <m/>
    <m/>
    <m/>
    <m/>
    <m/>
    <m/>
    <m/>
    <m/>
    <m/>
    <m/>
  </r>
  <r>
    <x v="8556"/>
    <x v="1"/>
    <x v="2"/>
    <m/>
    <s v="Advisor/Information"/>
    <m/>
    <m/>
    <m/>
    <m/>
    <x v="16"/>
    <m/>
    <m/>
    <m/>
    <m/>
    <s v="Yes"/>
    <s v="Female"/>
    <s v="British"/>
    <m/>
    <m/>
    <m/>
    <m/>
    <m/>
    <m/>
    <m/>
    <m/>
  </r>
  <r>
    <x v="8556"/>
    <x v="1"/>
    <x v="2"/>
    <m/>
    <m/>
    <m/>
    <m/>
    <m/>
    <m/>
    <x v="19"/>
    <m/>
    <m/>
    <m/>
    <m/>
    <m/>
    <m/>
    <m/>
    <m/>
    <m/>
    <m/>
    <m/>
    <m/>
    <m/>
    <m/>
    <m/>
  </r>
  <r>
    <x v="8557"/>
    <x v="1"/>
    <x v="2"/>
    <m/>
    <s v="Advisor/Information"/>
    <m/>
    <m/>
    <m/>
    <m/>
    <x v="18"/>
    <m/>
    <m/>
    <m/>
    <m/>
    <m/>
    <m/>
    <m/>
    <m/>
    <m/>
    <m/>
    <m/>
    <m/>
    <m/>
    <m/>
    <m/>
  </r>
  <r>
    <x v="8558"/>
    <x v="1"/>
    <x v="2"/>
    <m/>
    <s v="Time Taken                            "/>
    <m/>
    <m/>
    <m/>
    <m/>
    <x v="18"/>
    <m/>
    <m/>
    <m/>
    <m/>
    <s v="No"/>
    <s v="Female"/>
    <s v="Caribbean"/>
    <m/>
    <m/>
    <m/>
    <m/>
    <m/>
    <m/>
    <m/>
    <m/>
  </r>
  <r>
    <x v="8558"/>
    <x v="1"/>
    <x v="2"/>
    <m/>
    <s v="Time Taken                            "/>
    <m/>
    <m/>
    <m/>
    <m/>
    <x v="15"/>
    <m/>
    <m/>
    <m/>
    <m/>
    <m/>
    <m/>
    <m/>
    <m/>
    <m/>
    <m/>
    <m/>
    <m/>
    <m/>
    <m/>
    <m/>
  </r>
  <r>
    <x v="8558"/>
    <x v="1"/>
    <x v="2"/>
    <m/>
    <s v="Time Taken                            "/>
    <m/>
    <m/>
    <m/>
    <m/>
    <x v="19"/>
    <m/>
    <m/>
    <m/>
    <m/>
    <m/>
    <m/>
    <m/>
    <m/>
    <m/>
    <m/>
    <m/>
    <m/>
    <m/>
    <m/>
    <m/>
  </r>
  <r>
    <x v="8558"/>
    <x v="1"/>
    <x v="2"/>
    <m/>
    <m/>
    <m/>
    <m/>
    <m/>
    <m/>
    <x v="16"/>
    <m/>
    <m/>
    <m/>
    <m/>
    <m/>
    <m/>
    <m/>
    <m/>
    <m/>
    <m/>
    <m/>
    <m/>
    <m/>
    <m/>
    <m/>
  </r>
  <r>
    <x v="8559"/>
    <x v="1"/>
    <x v="0"/>
    <m/>
    <m/>
    <m/>
    <m/>
    <m/>
    <s v="http://www.barnet.gov.uk/info/940298/documents_to_support_your_application/722/documents_to_support_your_application"/>
    <x v="15"/>
    <m/>
    <m/>
    <m/>
    <m/>
    <m/>
    <m/>
    <m/>
    <m/>
    <m/>
    <m/>
    <m/>
    <m/>
    <m/>
    <m/>
    <m/>
  </r>
  <r>
    <x v="8560"/>
    <x v="0"/>
    <x v="3"/>
    <m/>
    <m/>
    <m/>
    <m/>
    <m/>
    <m/>
    <x v="2"/>
    <m/>
    <m/>
    <m/>
    <m/>
    <m/>
    <m/>
    <m/>
    <m/>
    <m/>
    <m/>
    <m/>
    <m/>
    <m/>
    <m/>
    <m/>
  </r>
  <r>
    <x v="8561"/>
    <x v="1"/>
    <x v="2"/>
    <m/>
    <s v="Advisor/Information"/>
    <m/>
    <m/>
    <m/>
    <m/>
    <x v="18"/>
    <m/>
    <m/>
    <m/>
    <m/>
    <m/>
    <m/>
    <m/>
    <m/>
    <m/>
    <m/>
    <m/>
    <m/>
    <m/>
    <m/>
    <m/>
  </r>
  <r>
    <x v="8562"/>
    <x v="1"/>
    <x v="2"/>
    <m/>
    <s v="Advisor/Information"/>
    <m/>
    <m/>
    <m/>
    <m/>
    <x v="15"/>
    <m/>
    <m/>
    <m/>
    <m/>
    <m/>
    <m/>
    <m/>
    <m/>
    <m/>
    <m/>
    <m/>
    <m/>
    <m/>
    <m/>
    <m/>
  </r>
  <r>
    <x v="8562"/>
    <x v="1"/>
    <x v="2"/>
    <m/>
    <s v="Time Taken                            "/>
    <m/>
    <m/>
    <m/>
    <m/>
    <x v="10"/>
    <m/>
    <m/>
    <m/>
    <m/>
    <m/>
    <m/>
    <m/>
    <m/>
    <m/>
    <m/>
    <m/>
    <m/>
    <m/>
    <m/>
    <m/>
  </r>
  <r>
    <x v="8562"/>
    <x v="1"/>
    <x v="2"/>
    <m/>
    <s v="Time Taken                            "/>
    <m/>
    <m/>
    <m/>
    <m/>
    <x v="14"/>
    <m/>
    <m/>
    <m/>
    <m/>
    <m/>
    <m/>
    <m/>
    <m/>
    <m/>
    <m/>
    <m/>
    <m/>
    <m/>
    <m/>
    <m/>
  </r>
  <r>
    <x v="8563"/>
    <x v="1"/>
    <x v="2"/>
    <m/>
    <s v="Time Taken                            "/>
    <m/>
    <m/>
    <m/>
    <m/>
    <x v="16"/>
    <m/>
    <m/>
    <m/>
    <m/>
    <s v="Yes"/>
    <s v="Male"/>
    <s v="British"/>
    <m/>
    <m/>
    <m/>
    <m/>
    <m/>
    <m/>
    <m/>
    <m/>
  </r>
  <r>
    <x v="8563"/>
    <x v="1"/>
    <x v="2"/>
    <m/>
    <s v="Query Resolution"/>
    <m/>
    <m/>
    <m/>
    <m/>
    <x v="18"/>
    <m/>
    <m/>
    <m/>
    <m/>
    <m/>
    <m/>
    <m/>
    <m/>
    <m/>
    <m/>
    <m/>
    <m/>
    <m/>
    <m/>
    <m/>
  </r>
  <r>
    <x v="8563"/>
    <x v="1"/>
    <x v="2"/>
    <m/>
    <s v="Advisor/Information"/>
    <m/>
    <m/>
    <m/>
    <m/>
    <x v="16"/>
    <m/>
    <m/>
    <m/>
    <m/>
    <m/>
    <m/>
    <m/>
    <m/>
    <m/>
    <m/>
    <m/>
    <m/>
    <m/>
    <m/>
    <m/>
  </r>
  <r>
    <x v="8564"/>
    <x v="1"/>
    <x v="2"/>
    <m/>
    <s v="Time Taken                            "/>
    <m/>
    <m/>
    <m/>
    <m/>
    <x v="18"/>
    <m/>
    <m/>
    <m/>
    <m/>
    <m/>
    <m/>
    <m/>
    <m/>
    <m/>
    <m/>
    <m/>
    <m/>
    <m/>
    <m/>
    <m/>
  </r>
  <r>
    <x v="8565"/>
    <x v="0"/>
    <x v="0"/>
    <m/>
    <m/>
    <m/>
    <m/>
    <m/>
    <s v="http://www.barnet.gov.uk/site/scripts/google_results.php?q=crossover+phone"/>
    <x v="9"/>
    <m/>
    <m/>
    <m/>
    <m/>
    <m/>
    <m/>
    <m/>
    <m/>
    <m/>
    <m/>
    <m/>
    <m/>
    <m/>
    <m/>
    <m/>
  </r>
  <r>
    <x v="8566"/>
    <x v="1"/>
    <x v="2"/>
    <m/>
    <m/>
    <m/>
    <m/>
    <m/>
    <m/>
    <x v="16"/>
    <m/>
    <m/>
    <m/>
    <m/>
    <m/>
    <m/>
    <m/>
    <m/>
    <m/>
    <m/>
    <m/>
    <m/>
    <m/>
    <m/>
    <m/>
  </r>
  <r>
    <x v="8567"/>
    <x v="0"/>
    <x v="2"/>
    <m/>
    <s v="Time Taken                            "/>
    <m/>
    <m/>
    <m/>
    <m/>
    <x v="19"/>
    <m/>
    <m/>
    <m/>
    <m/>
    <m/>
    <m/>
    <m/>
    <m/>
    <m/>
    <m/>
    <m/>
    <m/>
    <m/>
    <m/>
    <m/>
  </r>
  <r>
    <x v="8568"/>
    <x v="1"/>
    <x v="2"/>
    <m/>
    <s v="Advisor/Information"/>
    <m/>
    <m/>
    <m/>
    <m/>
    <x v="10"/>
    <m/>
    <m/>
    <m/>
    <m/>
    <m/>
    <m/>
    <m/>
    <m/>
    <m/>
    <m/>
    <m/>
    <m/>
    <m/>
    <m/>
    <m/>
  </r>
  <r>
    <x v="8569"/>
    <x v="1"/>
    <x v="2"/>
    <m/>
    <s v="Time Taken                            "/>
    <m/>
    <m/>
    <m/>
    <m/>
    <x v="18"/>
    <m/>
    <m/>
    <m/>
    <m/>
    <m/>
    <m/>
    <m/>
    <m/>
    <m/>
    <m/>
    <m/>
    <m/>
    <m/>
    <m/>
    <m/>
  </r>
  <r>
    <x v="8570"/>
    <x v="1"/>
    <x v="0"/>
    <m/>
    <m/>
    <m/>
    <m/>
    <m/>
    <s v="http://www.barnet.gov.uk/homepage/286/bin_collection_dates?categoryID=1130&amp;postcode=NW4+1AH&amp;uprn=200034113"/>
    <x v="11"/>
    <m/>
    <m/>
    <m/>
    <m/>
    <m/>
    <m/>
    <m/>
    <m/>
    <m/>
    <m/>
    <m/>
    <m/>
    <m/>
    <m/>
    <m/>
  </r>
  <r>
    <x v="8571"/>
    <x v="1"/>
    <x v="2"/>
    <m/>
    <s v="Advisor/Information"/>
    <m/>
    <m/>
    <m/>
    <m/>
    <x v="16"/>
    <m/>
    <m/>
    <m/>
    <m/>
    <m/>
    <m/>
    <m/>
    <m/>
    <m/>
    <m/>
    <m/>
    <m/>
    <m/>
    <m/>
    <m/>
  </r>
  <r>
    <x v="8571"/>
    <x v="1"/>
    <x v="2"/>
    <m/>
    <m/>
    <m/>
    <m/>
    <m/>
    <m/>
    <x v="15"/>
    <m/>
    <m/>
    <m/>
    <m/>
    <m/>
    <m/>
    <m/>
    <m/>
    <m/>
    <m/>
    <m/>
    <m/>
    <m/>
    <m/>
    <m/>
  </r>
  <r>
    <x v="8572"/>
    <x v="1"/>
    <x v="2"/>
    <m/>
    <s v="Advisor/Information"/>
    <m/>
    <m/>
    <m/>
    <m/>
    <x v="18"/>
    <m/>
    <m/>
    <m/>
    <m/>
    <m/>
    <m/>
    <m/>
    <m/>
    <m/>
    <m/>
    <m/>
    <m/>
    <m/>
    <m/>
    <m/>
  </r>
  <r>
    <x v="8572"/>
    <x v="1"/>
    <x v="2"/>
    <m/>
    <s v="Query Resolution"/>
    <m/>
    <m/>
    <m/>
    <m/>
    <x v="15"/>
    <m/>
    <m/>
    <m/>
    <m/>
    <m/>
    <m/>
    <m/>
    <m/>
    <m/>
    <m/>
    <m/>
    <m/>
    <m/>
    <m/>
    <m/>
  </r>
  <r>
    <x v="8572"/>
    <x v="1"/>
    <x v="2"/>
    <m/>
    <s v="Advisor/Information"/>
    <m/>
    <m/>
    <m/>
    <m/>
    <x v="23"/>
    <m/>
    <m/>
    <m/>
    <m/>
    <m/>
    <m/>
    <m/>
    <m/>
    <m/>
    <m/>
    <m/>
    <m/>
    <m/>
    <m/>
    <m/>
  </r>
  <r>
    <x v="8573"/>
    <x v="1"/>
    <x v="2"/>
    <m/>
    <s v="Advisor/Information"/>
    <m/>
    <m/>
    <m/>
    <m/>
    <x v="15"/>
    <m/>
    <m/>
    <m/>
    <m/>
    <m/>
    <m/>
    <m/>
    <m/>
    <m/>
    <m/>
    <m/>
    <m/>
    <m/>
    <m/>
    <m/>
  </r>
  <r>
    <x v="8574"/>
    <x v="1"/>
    <x v="2"/>
    <m/>
    <s v="Query Resolution"/>
    <m/>
    <m/>
    <m/>
    <m/>
    <x v="16"/>
    <m/>
    <m/>
    <m/>
    <m/>
    <m/>
    <m/>
    <m/>
    <m/>
    <m/>
    <m/>
    <m/>
    <m/>
    <m/>
    <m/>
    <m/>
  </r>
  <r>
    <x v="8574"/>
    <x v="1"/>
    <x v="2"/>
    <m/>
    <s v="Advisor/Information"/>
    <m/>
    <m/>
    <m/>
    <m/>
    <x v="16"/>
    <m/>
    <m/>
    <m/>
    <m/>
    <m/>
    <m/>
    <m/>
    <m/>
    <m/>
    <m/>
    <m/>
    <m/>
    <m/>
    <m/>
    <m/>
  </r>
  <r>
    <x v="8574"/>
    <x v="1"/>
    <x v="2"/>
    <m/>
    <s v="Time Taken                            "/>
    <m/>
    <m/>
    <m/>
    <m/>
    <x v="16"/>
    <m/>
    <m/>
    <m/>
    <m/>
    <m/>
    <m/>
    <m/>
    <m/>
    <m/>
    <m/>
    <m/>
    <m/>
    <m/>
    <m/>
    <m/>
  </r>
  <r>
    <x v="8575"/>
    <x v="0"/>
    <x v="2"/>
    <m/>
    <s v="Query Resolution"/>
    <m/>
    <m/>
    <m/>
    <m/>
    <x v="23"/>
    <m/>
    <m/>
    <m/>
    <m/>
    <m/>
    <m/>
    <m/>
    <m/>
    <m/>
    <m/>
    <m/>
    <m/>
    <m/>
    <m/>
    <m/>
  </r>
  <r>
    <x v="8575"/>
    <x v="2"/>
    <x v="2"/>
    <m/>
    <s v="Advisor/Information"/>
    <m/>
    <m/>
    <m/>
    <m/>
    <x v="18"/>
    <m/>
    <m/>
    <m/>
    <m/>
    <m/>
    <m/>
    <m/>
    <m/>
    <m/>
    <m/>
    <m/>
    <m/>
    <m/>
    <m/>
    <m/>
  </r>
  <r>
    <x v="8576"/>
    <x v="1"/>
    <x v="2"/>
    <m/>
    <s v="Time Taken                            "/>
    <m/>
    <m/>
    <m/>
    <m/>
    <x v="18"/>
    <m/>
    <m/>
    <m/>
    <m/>
    <m/>
    <m/>
    <m/>
    <m/>
    <m/>
    <m/>
    <m/>
    <m/>
    <m/>
    <m/>
    <m/>
  </r>
  <r>
    <x v="8577"/>
    <x v="1"/>
    <x v="2"/>
    <m/>
    <s v="Advisor/Information"/>
    <m/>
    <m/>
    <m/>
    <m/>
    <x v="18"/>
    <m/>
    <m/>
    <m/>
    <m/>
    <s v="No"/>
    <s v="Male"/>
    <s v="Other Black"/>
    <m/>
    <m/>
    <m/>
    <m/>
    <m/>
    <m/>
    <m/>
    <m/>
  </r>
  <r>
    <x v="8577"/>
    <x v="1"/>
    <x v="2"/>
    <m/>
    <s v="Time Taken                            "/>
    <m/>
    <m/>
    <m/>
    <m/>
    <x v="23"/>
    <m/>
    <m/>
    <m/>
    <m/>
    <s v="Yes"/>
    <s v="Female"/>
    <s v="British"/>
    <m/>
    <m/>
    <m/>
    <m/>
    <m/>
    <m/>
    <m/>
    <m/>
  </r>
  <r>
    <x v="8577"/>
    <x v="1"/>
    <x v="2"/>
    <m/>
    <s v="Time Taken                            "/>
    <m/>
    <m/>
    <m/>
    <m/>
    <x v="16"/>
    <m/>
    <m/>
    <m/>
    <m/>
    <m/>
    <m/>
    <m/>
    <m/>
    <m/>
    <m/>
    <m/>
    <m/>
    <m/>
    <m/>
    <m/>
  </r>
  <r>
    <x v="8578"/>
    <x v="1"/>
    <x v="2"/>
    <m/>
    <s v="Advisor/Information"/>
    <m/>
    <m/>
    <m/>
    <m/>
    <x v="19"/>
    <m/>
    <m/>
    <m/>
    <m/>
    <m/>
    <m/>
    <m/>
    <m/>
    <m/>
    <m/>
    <m/>
    <m/>
    <m/>
    <m/>
    <m/>
  </r>
  <r>
    <x v="8579"/>
    <x v="1"/>
    <x v="2"/>
    <m/>
    <s v="Time Taken                            "/>
    <m/>
    <m/>
    <m/>
    <m/>
    <x v="18"/>
    <m/>
    <m/>
    <m/>
    <m/>
    <m/>
    <m/>
    <m/>
    <m/>
    <m/>
    <m/>
    <m/>
    <m/>
    <m/>
    <m/>
    <m/>
  </r>
  <r>
    <x v="8580"/>
    <x v="0"/>
    <x v="0"/>
    <m/>
    <m/>
    <m/>
    <m/>
    <m/>
    <s v="http://www.barnet.gov.uk/info/474/parking_permits/690/parking_permits"/>
    <x v="15"/>
    <m/>
    <m/>
    <m/>
    <m/>
    <m/>
    <m/>
    <m/>
    <m/>
    <m/>
    <m/>
    <m/>
    <m/>
    <m/>
    <m/>
    <m/>
  </r>
  <r>
    <x v="8581"/>
    <x v="0"/>
    <x v="0"/>
    <m/>
    <m/>
    <m/>
    <m/>
    <m/>
    <s v="http://www.barnet.gov.uk/info/930111/parking_tickets_pcn/516/parking_tickets_pcn"/>
    <x v="19"/>
    <m/>
    <m/>
    <m/>
    <m/>
    <m/>
    <m/>
    <m/>
    <m/>
    <m/>
    <m/>
    <m/>
    <m/>
    <m/>
    <m/>
    <m/>
  </r>
  <r>
    <x v="8582"/>
    <x v="0"/>
    <x v="0"/>
    <m/>
    <s v="Time Taken                            "/>
    <m/>
    <s v="Enquire"/>
    <m/>
    <s v="http://www.barnet.gov.uk/info/511/conservation_areas/89/conservation_areas"/>
    <x v="79"/>
    <m/>
    <m/>
    <m/>
    <m/>
    <m/>
    <m/>
    <m/>
    <m/>
    <m/>
    <m/>
    <m/>
    <m/>
    <m/>
    <m/>
    <m/>
  </r>
  <r>
    <x v="8583"/>
    <x v="1"/>
    <x v="2"/>
    <m/>
    <s v="Time Taken                            "/>
    <m/>
    <m/>
    <m/>
    <m/>
    <x v="18"/>
    <m/>
    <m/>
    <m/>
    <m/>
    <m/>
    <m/>
    <m/>
    <m/>
    <m/>
    <m/>
    <m/>
    <m/>
    <m/>
    <m/>
    <m/>
  </r>
  <r>
    <x v="8584"/>
    <x v="1"/>
    <x v="2"/>
    <m/>
    <m/>
    <m/>
    <m/>
    <m/>
    <m/>
    <x v="18"/>
    <m/>
    <m/>
    <m/>
    <m/>
    <m/>
    <m/>
    <m/>
    <m/>
    <m/>
    <m/>
    <m/>
    <m/>
    <m/>
    <m/>
    <m/>
  </r>
  <r>
    <x v="8585"/>
    <x v="1"/>
    <x v="2"/>
    <m/>
    <s v="Advisor/Information"/>
    <m/>
    <m/>
    <m/>
    <m/>
    <x v="15"/>
    <m/>
    <m/>
    <m/>
    <m/>
    <m/>
    <m/>
    <m/>
    <m/>
    <m/>
    <m/>
    <m/>
    <m/>
    <m/>
    <m/>
    <m/>
  </r>
  <r>
    <x v="8586"/>
    <x v="1"/>
    <x v="2"/>
    <m/>
    <m/>
    <m/>
    <m/>
    <m/>
    <m/>
    <x v="15"/>
    <m/>
    <m/>
    <m/>
    <m/>
    <m/>
    <m/>
    <m/>
    <m/>
    <m/>
    <m/>
    <m/>
    <m/>
    <m/>
    <m/>
    <m/>
  </r>
  <r>
    <x v="8587"/>
    <x v="1"/>
    <x v="2"/>
    <m/>
    <s v="Advisor/Information"/>
    <m/>
    <m/>
    <m/>
    <m/>
    <x v="18"/>
    <m/>
    <m/>
    <m/>
    <m/>
    <m/>
    <m/>
    <m/>
    <m/>
    <m/>
    <m/>
    <m/>
    <m/>
    <m/>
    <m/>
    <m/>
  </r>
  <r>
    <x v="8588"/>
    <x v="1"/>
    <x v="2"/>
    <m/>
    <s v="Advisor/Information"/>
    <m/>
    <m/>
    <m/>
    <m/>
    <x v="16"/>
    <m/>
    <m/>
    <m/>
    <m/>
    <m/>
    <m/>
    <m/>
    <m/>
    <m/>
    <m/>
    <m/>
    <m/>
    <m/>
    <m/>
    <m/>
  </r>
  <r>
    <x v="8589"/>
    <x v="1"/>
    <x v="2"/>
    <m/>
    <s v="Advisor/Information"/>
    <m/>
    <m/>
    <m/>
    <m/>
    <x v="18"/>
    <m/>
    <m/>
    <m/>
    <m/>
    <m/>
    <m/>
    <m/>
    <m/>
    <m/>
    <m/>
    <m/>
    <m/>
    <m/>
    <m/>
    <m/>
  </r>
  <r>
    <x v="8590"/>
    <x v="1"/>
    <x v="2"/>
    <m/>
    <s v="Advisor/Information"/>
    <m/>
    <m/>
    <m/>
    <m/>
    <x v="18"/>
    <m/>
    <m/>
    <m/>
    <m/>
    <m/>
    <m/>
    <m/>
    <m/>
    <m/>
    <m/>
    <m/>
    <m/>
    <m/>
    <m/>
    <m/>
  </r>
  <r>
    <x v="8591"/>
    <x v="1"/>
    <x v="2"/>
    <m/>
    <s v="Advisor/Information"/>
    <m/>
    <m/>
    <m/>
    <m/>
    <x v="16"/>
    <m/>
    <m/>
    <m/>
    <m/>
    <m/>
    <m/>
    <m/>
    <m/>
    <m/>
    <m/>
    <m/>
    <m/>
    <m/>
    <m/>
    <m/>
  </r>
  <r>
    <x v="8592"/>
    <x v="0"/>
    <x v="0"/>
    <m/>
    <m/>
    <m/>
    <m/>
    <m/>
    <s v="http://www.barnet.gov.uk/info/10070/house_recycling_and_rubbish_service/203/house_recycling_and_rubbish_service"/>
    <x v="11"/>
    <m/>
    <m/>
    <m/>
    <m/>
    <m/>
    <m/>
    <m/>
    <m/>
    <m/>
    <m/>
    <m/>
    <m/>
    <m/>
    <m/>
    <m/>
  </r>
  <r>
    <x v="8593"/>
    <x v="1"/>
    <x v="2"/>
    <m/>
    <s v="Advisor/Information"/>
    <m/>
    <m/>
    <m/>
    <m/>
    <x v="18"/>
    <m/>
    <m/>
    <m/>
    <m/>
    <m/>
    <m/>
    <m/>
    <m/>
    <m/>
    <m/>
    <m/>
    <m/>
    <m/>
    <m/>
    <m/>
  </r>
  <r>
    <x v="8594"/>
    <x v="1"/>
    <x v="2"/>
    <m/>
    <s v="Time Taken                            "/>
    <m/>
    <m/>
    <m/>
    <m/>
    <x v="11"/>
    <m/>
    <m/>
    <m/>
    <m/>
    <s v="No"/>
    <s v="Female"/>
    <s v="British"/>
    <m/>
    <m/>
    <m/>
    <m/>
    <m/>
    <m/>
    <m/>
    <m/>
  </r>
  <r>
    <x v="8594"/>
    <x v="1"/>
    <x v="2"/>
    <m/>
    <s v="Time Taken                            "/>
    <m/>
    <m/>
    <m/>
    <m/>
    <x v="18"/>
    <m/>
    <m/>
    <m/>
    <m/>
    <s v="Yes"/>
    <s v="Male"/>
    <s v="British"/>
    <m/>
    <m/>
    <m/>
    <m/>
    <m/>
    <m/>
    <m/>
    <m/>
  </r>
  <r>
    <x v="8595"/>
    <x v="1"/>
    <x v="2"/>
    <m/>
    <m/>
    <m/>
    <m/>
    <m/>
    <m/>
    <x v="16"/>
    <m/>
    <m/>
    <m/>
    <m/>
    <m/>
    <m/>
    <m/>
    <m/>
    <m/>
    <m/>
    <m/>
    <m/>
    <m/>
    <m/>
    <m/>
  </r>
  <r>
    <x v="8596"/>
    <x v="1"/>
    <x v="0"/>
    <m/>
    <m/>
    <m/>
    <m/>
    <m/>
    <s v="http://barnet.gov.uk/"/>
    <x v="0"/>
    <m/>
    <m/>
    <m/>
    <m/>
    <m/>
    <m/>
    <m/>
    <m/>
    <m/>
    <m/>
    <m/>
    <m/>
    <m/>
    <m/>
    <m/>
  </r>
  <r>
    <x v="8597"/>
    <x v="1"/>
    <x v="2"/>
    <m/>
    <s v="Decision"/>
    <m/>
    <m/>
    <m/>
    <m/>
    <x v="16"/>
    <m/>
    <m/>
    <m/>
    <m/>
    <m/>
    <m/>
    <m/>
    <m/>
    <m/>
    <m/>
    <m/>
    <m/>
    <m/>
    <m/>
    <m/>
  </r>
  <r>
    <x v="8598"/>
    <x v="1"/>
    <x v="2"/>
    <m/>
    <s v="Advisor/Information"/>
    <m/>
    <m/>
    <m/>
    <m/>
    <x v="16"/>
    <m/>
    <m/>
    <m/>
    <m/>
    <m/>
    <m/>
    <m/>
    <m/>
    <m/>
    <m/>
    <m/>
    <m/>
    <m/>
    <m/>
    <m/>
  </r>
  <r>
    <x v="8599"/>
    <x v="1"/>
    <x v="2"/>
    <m/>
    <s v="Time Taken                            "/>
    <m/>
    <m/>
    <m/>
    <m/>
    <x v="18"/>
    <m/>
    <m/>
    <m/>
    <m/>
    <m/>
    <m/>
    <m/>
    <m/>
    <m/>
    <m/>
    <m/>
    <m/>
    <m/>
    <m/>
    <m/>
  </r>
  <r>
    <x v="8600"/>
    <x v="0"/>
    <x v="0"/>
    <m/>
    <s v="Time Taken                            "/>
    <m/>
    <s v="Notify"/>
    <m/>
    <s v="http://www.barnet.gov.uk/homepage/249/directory_record?page=Record&amp;did=145644&amp;entry_id=124141"/>
    <x v="4"/>
    <s v="no one answers the phone"/>
    <m/>
    <s v="IG95AZ"/>
    <s v="35 to 44"/>
    <s v="No"/>
    <s v="Female"/>
    <s v="British"/>
    <m/>
    <m/>
    <m/>
    <m/>
    <m/>
    <m/>
    <m/>
    <m/>
  </r>
  <r>
    <x v="8601"/>
    <x v="0"/>
    <x v="0"/>
    <m/>
    <m/>
    <m/>
    <s v="Book"/>
    <m/>
    <s v="https://www.barnet.gov.uk/forms/form/333/en/visitor_vouchers"/>
    <x v="44"/>
    <m/>
    <m/>
    <m/>
    <m/>
    <m/>
    <m/>
    <m/>
    <m/>
    <m/>
    <m/>
    <m/>
    <m/>
    <m/>
    <m/>
    <m/>
  </r>
  <r>
    <x v="8602"/>
    <x v="2"/>
    <x v="0"/>
    <m/>
    <m/>
    <m/>
    <m/>
    <m/>
    <s v="http://www.barnet.gov.uk/info/200068/mental_health/894/mental_health"/>
    <x v="14"/>
    <m/>
    <m/>
    <m/>
    <m/>
    <m/>
    <m/>
    <m/>
    <m/>
    <m/>
    <m/>
    <m/>
    <m/>
    <m/>
    <m/>
    <m/>
  </r>
  <r>
    <x v="8603"/>
    <x v="0"/>
    <x v="0"/>
    <m/>
    <m/>
    <m/>
    <m/>
    <m/>
    <s v="http://www.barnet.gov.uk/news"/>
    <x v="37"/>
    <m/>
    <m/>
    <m/>
    <m/>
    <m/>
    <m/>
    <m/>
    <m/>
    <m/>
    <m/>
    <m/>
    <m/>
    <m/>
    <m/>
    <m/>
  </r>
  <r>
    <x v="8604"/>
    <x v="0"/>
    <x v="0"/>
    <m/>
    <m/>
    <m/>
    <m/>
    <m/>
    <s v="http://www.barnet.gov.uk/homepage/278/ward_profiles?page=Record&amp;did=147233&amp;entry_id=147248"/>
    <x v="23"/>
    <m/>
    <m/>
    <m/>
    <m/>
    <m/>
    <m/>
    <m/>
    <m/>
    <m/>
    <m/>
    <m/>
    <m/>
    <m/>
    <m/>
    <m/>
  </r>
  <r>
    <x v="8605"/>
    <x v="1"/>
    <x v="0"/>
    <m/>
    <m/>
    <m/>
    <m/>
    <m/>
    <s v="https://www.barnet.gov.uk/forms/form/413/en/new_damaged_and_additional_bins"/>
    <x v="44"/>
    <m/>
    <m/>
    <m/>
    <m/>
    <m/>
    <m/>
    <m/>
    <m/>
    <m/>
    <m/>
    <m/>
    <m/>
    <m/>
    <m/>
    <m/>
  </r>
  <r>
    <x v="8606"/>
    <x v="1"/>
    <x v="0"/>
    <m/>
    <s v="Advisor/Information"/>
    <m/>
    <s v="Enquire"/>
    <m/>
    <s v="http://www.barnet.gov.uk/info/36/term_and_holiday_dates/219/term_and_holiday_dates"/>
    <x v="4"/>
    <m/>
    <m/>
    <m/>
    <m/>
    <m/>
    <m/>
    <m/>
    <m/>
    <m/>
    <m/>
    <m/>
    <m/>
    <m/>
    <m/>
    <m/>
  </r>
  <r>
    <x v="8607"/>
    <x v="0"/>
    <x v="0"/>
    <m/>
    <m/>
    <m/>
    <m/>
    <m/>
    <s v="http://www.barnet.gov.uk/site/scripts/google_results.php?q=Digital+library"/>
    <x v="9"/>
    <m/>
    <m/>
    <m/>
    <m/>
    <m/>
    <m/>
    <m/>
    <m/>
    <m/>
    <m/>
    <m/>
    <m/>
    <m/>
    <m/>
    <m/>
  </r>
  <r>
    <x v="8608"/>
    <x v="2"/>
    <x v="0"/>
    <m/>
    <m/>
    <m/>
    <m/>
    <m/>
    <s v="http://www.barnet.gov.uk/site/scripts/google_results.php?q=digital and library&amp;sites[]=barnet_all"/>
    <x v="23"/>
    <m/>
    <m/>
    <m/>
    <m/>
    <m/>
    <m/>
    <m/>
    <m/>
    <m/>
    <m/>
    <m/>
    <m/>
    <m/>
    <m/>
    <m/>
  </r>
  <r>
    <x v="8609"/>
    <x v="2"/>
    <x v="0"/>
    <m/>
    <m/>
    <m/>
    <m/>
    <m/>
    <s v="http://www.barnet.gov.uk/libraries"/>
    <x v="10"/>
    <m/>
    <m/>
    <m/>
    <m/>
    <m/>
    <m/>
    <m/>
    <m/>
    <m/>
    <m/>
    <m/>
    <m/>
    <m/>
    <m/>
    <m/>
  </r>
  <r>
    <x v="8610"/>
    <x v="1"/>
    <x v="0"/>
    <m/>
    <m/>
    <m/>
    <m/>
    <m/>
    <s v="http://www.barnet.gov.uk/info/940093/wormeries/202/wormeries"/>
    <x v="11"/>
    <m/>
    <m/>
    <m/>
    <m/>
    <m/>
    <m/>
    <m/>
    <m/>
    <m/>
    <m/>
    <m/>
    <m/>
    <m/>
    <m/>
    <m/>
  </r>
  <r>
    <x v="8611"/>
    <x v="0"/>
    <x v="0"/>
    <m/>
    <s v="Query Resolution"/>
    <m/>
    <m/>
    <m/>
    <s v="https://www.barnet.gov.uk/account/signin?loginFailed=1&amp;referer=http%3A%2F%2Fwww.barnet.gov.uk%2F"/>
    <x v="23"/>
    <m/>
    <m/>
    <m/>
    <m/>
    <m/>
    <m/>
    <m/>
    <m/>
    <m/>
    <m/>
    <m/>
    <m/>
    <m/>
    <m/>
    <m/>
  </r>
  <r>
    <x v="8612"/>
    <x v="0"/>
    <x v="0"/>
    <m/>
    <m/>
    <m/>
    <m/>
    <m/>
    <s v="http://www.barnet.gov.uk/parking"/>
    <x v="15"/>
    <m/>
    <m/>
    <m/>
    <m/>
    <m/>
    <m/>
    <m/>
    <m/>
    <m/>
    <m/>
    <m/>
    <m/>
    <m/>
    <m/>
    <m/>
  </r>
  <r>
    <x v="8613"/>
    <x v="1"/>
    <x v="0"/>
    <m/>
    <s v="Query Resolution"/>
    <m/>
    <s v="Enquire"/>
    <m/>
    <s v="http://www.barnet.gov.uk/homepage/249/directory_record?page=Record&amp;did=146715&amp;cat_id=1462&amp;entry_id=146061"/>
    <x v="4"/>
    <m/>
    <m/>
    <m/>
    <m/>
    <m/>
    <m/>
    <m/>
    <m/>
    <m/>
    <m/>
    <m/>
    <m/>
    <m/>
    <m/>
    <m/>
  </r>
  <r>
    <x v="8614"/>
    <x v="0"/>
    <x v="0"/>
    <m/>
    <m/>
    <m/>
    <s v="Pay"/>
    <m/>
    <s v="http://www.barnet.gov.uk/info/930111/parking_tickets_pcn/516/parking_tickets_pcn"/>
    <x v="19"/>
    <m/>
    <m/>
    <m/>
    <m/>
    <m/>
    <m/>
    <m/>
    <m/>
    <m/>
    <m/>
    <m/>
    <m/>
    <m/>
    <m/>
    <m/>
  </r>
  <r>
    <x v="8615"/>
    <x v="1"/>
    <x v="0"/>
    <m/>
    <m/>
    <m/>
    <m/>
    <m/>
    <s v="http://www.barnet.gov.uk/homepage/249/directory_record?did=145662&amp;entry_id=18925"/>
    <x v="4"/>
    <m/>
    <m/>
    <m/>
    <m/>
    <m/>
    <m/>
    <m/>
    <m/>
    <m/>
    <m/>
    <m/>
    <m/>
    <m/>
    <m/>
    <m/>
  </r>
  <r>
    <x v="8616"/>
    <x v="1"/>
    <x v="0"/>
    <m/>
    <s v="Decision"/>
    <m/>
    <m/>
    <m/>
    <s v="http://www.barnet.gov.uk/"/>
    <x v="0"/>
    <m/>
    <m/>
    <m/>
    <m/>
    <m/>
    <m/>
    <m/>
    <m/>
    <m/>
    <m/>
    <m/>
    <m/>
    <m/>
    <m/>
    <m/>
  </r>
  <r>
    <x v="8617"/>
    <x v="1"/>
    <x v="0"/>
    <m/>
    <m/>
    <m/>
    <s v="Enquire"/>
    <m/>
    <s v="http://www.barnet.gov.uk/homepage/286/bin_collection_dates?categoryID=1130&amp;postcode=NW4+4EN&amp;uprn=200068673"/>
    <x v="11"/>
    <m/>
    <m/>
    <m/>
    <m/>
    <m/>
    <m/>
    <m/>
    <m/>
    <m/>
    <m/>
    <m/>
    <m/>
    <m/>
    <m/>
    <m/>
  </r>
  <r>
    <x v="8618"/>
    <x v="1"/>
    <x v="0"/>
    <m/>
    <m/>
    <m/>
    <m/>
    <m/>
    <s v="http://www.barnet.gov.uk/info/730006/Parks_directory_record?page=Record&amp;did=145661&amp;cat_id=1363&amp;term=Football&amp;entry_id=136194"/>
    <x v="23"/>
    <m/>
    <m/>
    <m/>
    <m/>
    <m/>
    <m/>
    <m/>
    <m/>
    <m/>
    <m/>
    <m/>
    <m/>
    <m/>
    <m/>
    <m/>
  </r>
  <r>
    <x v="8619"/>
    <x v="2"/>
    <x v="0"/>
    <m/>
    <s v="Query Resolution"/>
    <m/>
    <s v="Enquire"/>
    <m/>
    <s v="http://www.barnet.gov.uk/homepage/249/directory_record?page=Record&amp;did=145662&amp;cat_id=504&amp;entry_id=18916"/>
    <x v="4"/>
    <m/>
    <m/>
    <m/>
    <m/>
    <m/>
    <m/>
    <m/>
    <m/>
    <m/>
    <m/>
    <m/>
    <m/>
    <m/>
    <m/>
    <m/>
  </r>
  <r>
    <x v="8620"/>
    <x v="1"/>
    <x v="0"/>
    <m/>
    <s v="Time Taken                            "/>
    <m/>
    <s v="Enquire"/>
    <m/>
    <s v="http://www.barnet.gov.uk/homepage/286/bin_collection_dates?categoryID=1130&amp;postcode=HA8+9JQ&amp;uprn=200006932"/>
    <x v="11"/>
    <m/>
    <m/>
    <s v="HA89JQ"/>
    <m/>
    <s v="No"/>
    <s v="Female"/>
    <s v="Other White"/>
    <m/>
    <m/>
    <m/>
    <m/>
    <m/>
    <m/>
    <m/>
    <m/>
  </r>
  <r>
    <x v="8621"/>
    <x v="1"/>
    <x v="2"/>
    <m/>
    <m/>
    <m/>
    <m/>
    <m/>
    <m/>
    <x v="14"/>
    <m/>
    <m/>
    <m/>
    <m/>
    <m/>
    <m/>
    <m/>
    <m/>
    <m/>
    <m/>
    <m/>
    <m/>
    <m/>
    <m/>
    <m/>
  </r>
  <r>
    <x v="8622"/>
    <x v="2"/>
    <x v="2"/>
    <m/>
    <s v="Other Reason"/>
    <m/>
    <m/>
    <m/>
    <m/>
    <x v="18"/>
    <m/>
    <m/>
    <m/>
    <m/>
    <m/>
    <m/>
    <m/>
    <m/>
    <m/>
    <m/>
    <m/>
    <m/>
    <m/>
    <m/>
    <m/>
  </r>
  <r>
    <x v="8623"/>
    <x v="1"/>
    <x v="0"/>
    <m/>
    <m/>
    <m/>
    <m/>
    <m/>
    <s v="http://www.barnet.gov.uk/info/930042/parent_partnership_barnet/190/parent_partnership_barnet"/>
    <x v="3"/>
    <m/>
    <m/>
    <m/>
    <m/>
    <m/>
    <m/>
    <m/>
    <m/>
    <m/>
    <m/>
    <m/>
    <m/>
    <m/>
    <m/>
    <m/>
  </r>
  <r>
    <x v="8624"/>
    <x v="2"/>
    <x v="2"/>
    <m/>
    <s v="Advisor/Information"/>
    <m/>
    <m/>
    <m/>
    <m/>
    <x v="17"/>
    <m/>
    <m/>
    <m/>
    <m/>
    <m/>
    <m/>
    <m/>
    <m/>
    <m/>
    <m/>
    <m/>
    <m/>
    <m/>
    <m/>
    <m/>
  </r>
  <r>
    <x v="8625"/>
    <x v="0"/>
    <x v="3"/>
    <m/>
    <s v="Advisor/Information"/>
    <m/>
    <s v="Enquire"/>
    <m/>
    <m/>
    <x v="17"/>
    <m/>
    <m/>
    <m/>
    <m/>
    <m/>
    <m/>
    <m/>
    <m/>
    <m/>
    <m/>
    <m/>
    <m/>
    <m/>
    <m/>
    <m/>
  </r>
  <r>
    <x v="8626"/>
    <x v="1"/>
    <x v="2"/>
    <m/>
    <s v="Advisor/Information"/>
    <m/>
    <m/>
    <m/>
    <m/>
    <x v="18"/>
    <m/>
    <m/>
    <m/>
    <m/>
    <m/>
    <m/>
    <m/>
    <m/>
    <m/>
    <m/>
    <m/>
    <m/>
    <m/>
    <m/>
    <m/>
  </r>
  <r>
    <x v="8627"/>
    <x v="1"/>
    <x v="0"/>
    <m/>
    <s v="Advisor/Information"/>
    <m/>
    <s v="Appeal"/>
    <m/>
    <s v="http://www.barnet.gov.uk/libraries/"/>
    <x v="10"/>
    <s v="Your website is very professional and easy to use, containing lots of really useful information.  Excellent job! Well done!"/>
    <m/>
    <s v="EN51LJ"/>
    <s v="25 to 34"/>
    <s v="No"/>
    <s v="Male"/>
    <s v="Other"/>
    <m/>
    <m/>
    <m/>
    <m/>
    <m/>
    <m/>
    <m/>
    <m/>
  </r>
  <r>
    <x v="8628"/>
    <x v="1"/>
    <x v="2"/>
    <m/>
    <s v="Time Taken                            "/>
    <m/>
    <m/>
    <m/>
    <m/>
    <x v="18"/>
    <m/>
    <m/>
    <m/>
    <m/>
    <m/>
    <m/>
    <m/>
    <m/>
    <m/>
    <m/>
    <m/>
    <m/>
    <m/>
    <m/>
    <m/>
  </r>
  <r>
    <x v="8629"/>
    <x v="1"/>
    <x v="0"/>
    <m/>
    <s v="Time Taken                            "/>
    <m/>
    <s v="Complain"/>
    <m/>
    <s v="http://www.barnet.gov.uk/forms/form/210/en/comments_compliments_and_complaints"/>
    <x v="47"/>
    <m/>
    <m/>
    <s v="NW43UH"/>
    <m/>
    <m/>
    <m/>
    <m/>
    <m/>
    <m/>
    <m/>
    <m/>
    <m/>
    <m/>
    <m/>
    <m/>
  </r>
  <r>
    <x v="8630"/>
    <x v="2"/>
    <x v="2"/>
    <m/>
    <s v="Time Taken                            "/>
    <m/>
    <m/>
    <m/>
    <m/>
    <x v="23"/>
    <m/>
    <m/>
    <m/>
    <m/>
    <m/>
    <m/>
    <m/>
    <m/>
    <m/>
    <m/>
    <m/>
    <m/>
    <m/>
    <m/>
    <m/>
  </r>
  <r>
    <x v="8631"/>
    <x v="1"/>
    <x v="3"/>
    <m/>
    <m/>
    <m/>
    <m/>
    <m/>
    <m/>
    <x v="2"/>
    <m/>
    <m/>
    <m/>
    <m/>
    <m/>
    <m/>
    <m/>
    <m/>
    <m/>
    <m/>
    <m/>
    <m/>
    <m/>
    <m/>
    <m/>
  </r>
  <r>
    <x v="8632"/>
    <x v="2"/>
    <x v="3"/>
    <m/>
    <s v="Time Taken                            "/>
    <m/>
    <s v="Book"/>
    <m/>
    <m/>
    <x v="27"/>
    <m/>
    <m/>
    <m/>
    <m/>
    <m/>
    <m/>
    <m/>
    <m/>
    <m/>
    <m/>
    <m/>
    <m/>
    <m/>
    <m/>
    <m/>
  </r>
  <r>
    <x v="8633"/>
    <x v="1"/>
    <x v="3"/>
    <m/>
    <s v="Time Taken                            "/>
    <m/>
    <s v="Book"/>
    <m/>
    <m/>
    <x v="38"/>
    <m/>
    <m/>
    <m/>
    <m/>
    <m/>
    <m/>
    <m/>
    <m/>
    <m/>
    <m/>
    <m/>
    <m/>
    <m/>
    <m/>
    <m/>
  </r>
  <r>
    <x v="8634"/>
    <x v="0"/>
    <x v="3"/>
    <m/>
    <s v="Other Reason"/>
    <m/>
    <m/>
    <m/>
    <m/>
    <x v="2"/>
    <m/>
    <m/>
    <m/>
    <m/>
    <m/>
    <m/>
    <m/>
    <m/>
    <m/>
    <m/>
    <m/>
    <m/>
    <m/>
    <m/>
    <m/>
  </r>
  <r>
    <x v="8635"/>
    <x v="1"/>
    <x v="1"/>
    <m/>
    <m/>
    <m/>
    <m/>
    <m/>
    <m/>
    <x v="2"/>
    <m/>
    <m/>
    <m/>
    <m/>
    <m/>
    <m/>
    <m/>
    <m/>
    <m/>
    <m/>
    <m/>
    <m/>
    <m/>
    <m/>
    <m/>
  </r>
  <r>
    <x v="8636"/>
    <x v="2"/>
    <x v="0"/>
    <m/>
    <s v="Query Resolution"/>
    <m/>
    <s v="Enquire"/>
    <m/>
    <s v="http://www.barnet.gov.uk/info/200119/contact_details_for_customer-facing_departments/888/contact_details_for_customer-facing_departments"/>
    <x v="13"/>
    <m/>
    <m/>
    <s v="TW13EN"/>
    <m/>
    <m/>
    <m/>
    <m/>
    <m/>
    <m/>
    <m/>
    <m/>
    <m/>
    <m/>
    <m/>
    <m/>
  </r>
  <r>
    <x v="8637"/>
    <x v="0"/>
    <x v="0"/>
    <m/>
    <m/>
    <m/>
    <m/>
    <m/>
    <s v="http://www.barnet.gov.uk/info/200028/council_tax/654/council_tax"/>
    <x v="21"/>
    <m/>
    <m/>
    <m/>
    <m/>
    <m/>
    <m/>
    <m/>
    <m/>
    <m/>
    <m/>
    <m/>
    <m/>
    <m/>
    <m/>
    <m/>
  </r>
  <r>
    <x v="8638"/>
    <x v="2"/>
    <x v="2"/>
    <m/>
    <s v="Query Resolution"/>
    <m/>
    <m/>
    <m/>
    <m/>
    <x v="18"/>
    <m/>
    <m/>
    <m/>
    <m/>
    <m/>
    <m/>
    <m/>
    <m/>
    <m/>
    <m/>
    <m/>
    <m/>
    <m/>
    <m/>
    <m/>
  </r>
  <r>
    <x v="8639"/>
    <x v="1"/>
    <x v="2"/>
    <m/>
    <s v="Advisor/Information"/>
    <m/>
    <m/>
    <m/>
    <m/>
    <x v="14"/>
    <m/>
    <m/>
    <m/>
    <m/>
    <m/>
    <m/>
    <m/>
    <m/>
    <m/>
    <m/>
    <m/>
    <m/>
    <m/>
    <m/>
    <m/>
  </r>
  <r>
    <x v="8640"/>
    <x v="1"/>
    <x v="3"/>
    <m/>
    <s v="Time Taken                            "/>
    <m/>
    <s v="Enquire"/>
    <m/>
    <m/>
    <x v="36"/>
    <m/>
    <m/>
    <s v="N31JB"/>
    <m/>
    <m/>
    <m/>
    <m/>
    <m/>
    <m/>
    <m/>
    <m/>
    <m/>
    <m/>
    <m/>
    <m/>
  </r>
  <r>
    <x v="8641"/>
    <x v="1"/>
    <x v="3"/>
    <m/>
    <s v="Other Reason"/>
    <m/>
    <s v="Appeal"/>
    <m/>
    <m/>
    <x v="14"/>
    <m/>
    <m/>
    <m/>
    <m/>
    <m/>
    <m/>
    <m/>
    <m/>
    <m/>
    <m/>
    <m/>
    <m/>
    <m/>
    <m/>
    <m/>
  </r>
  <r>
    <x v="8642"/>
    <x v="0"/>
    <x v="0"/>
    <m/>
    <s v="Query Resolution"/>
    <m/>
    <s v="Notify"/>
    <m/>
    <s v="http://www.barnet.gov.uk/forms/form/201/en/council_tax_-_moving_in"/>
    <x v="44"/>
    <m/>
    <m/>
    <m/>
    <m/>
    <m/>
    <m/>
    <m/>
    <m/>
    <m/>
    <m/>
    <m/>
    <m/>
    <m/>
    <m/>
    <m/>
  </r>
  <r>
    <x v="8643"/>
    <x v="1"/>
    <x v="3"/>
    <m/>
    <s v="Time Taken                            "/>
    <m/>
    <s v="Enquire"/>
    <m/>
    <m/>
    <x v="21"/>
    <m/>
    <m/>
    <s v="N200NU"/>
    <s v="25 to 34"/>
    <s v="No"/>
    <s v="Female"/>
    <s v="British"/>
    <m/>
    <m/>
    <m/>
    <m/>
    <m/>
    <m/>
    <m/>
    <m/>
  </r>
  <r>
    <x v="8644"/>
    <x v="1"/>
    <x v="2"/>
    <m/>
    <m/>
    <m/>
    <m/>
    <m/>
    <m/>
    <x v="15"/>
    <m/>
    <m/>
    <m/>
    <m/>
    <m/>
    <m/>
    <m/>
    <m/>
    <m/>
    <m/>
    <m/>
    <m/>
    <m/>
    <m/>
    <m/>
  </r>
  <r>
    <x v="8644"/>
    <x v="1"/>
    <x v="2"/>
    <m/>
    <s v="Advisor/Information"/>
    <m/>
    <m/>
    <m/>
    <m/>
    <x v="10"/>
    <m/>
    <m/>
    <m/>
    <m/>
    <m/>
    <m/>
    <m/>
    <m/>
    <m/>
    <m/>
    <m/>
    <m/>
    <m/>
    <m/>
    <m/>
  </r>
  <r>
    <x v="8645"/>
    <x v="1"/>
    <x v="3"/>
    <m/>
    <s v="Time Taken                            "/>
    <m/>
    <s v="Notify"/>
    <m/>
    <m/>
    <x v="17"/>
    <s v="VERY NICE ON RECEPTION. GOOD HUMOURED"/>
    <m/>
    <s v="HOUSING"/>
    <m/>
    <m/>
    <m/>
    <m/>
    <m/>
    <m/>
    <m/>
    <m/>
    <m/>
    <m/>
    <m/>
    <m/>
  </r>
  <r>
    <x v="8646"/>
    <x v="1"/>
    <x v="0"/>
    <m/>
    <m/>
    <m/>
    <m/>
    <m/>
    <s v="http://barnet.gov.uk/site/scripts/documents.php?categoryID=101002"/>
    <x v="3"/>
    <m/>
    <m/>
    <m/>
    <m/>
    <m/>
    <m/>
    <m/>
    <m/>
    <m/>
    <m/>
    <m/>
    <m/>
    <m/>
    <m/>
    <m/>
  </r>
  <r>
    <x v="8647"/>
    <x v="1"/>
    <x v="0"/>
    <m/>
    <m/>
    <m/>
    <m/>
    <m/>
    <s v="http://barnet.gov.uk/"/>
    <x v="0"/>
    <m/>
    <m/>
    <m/>
    <m/>
    <m/>
    <m/>
    <m/>
    <m/>
    <m/>
    <m/>
    <m/>
    <m/>
    <m/>
    <m/>
    <m/>
  </r>
  <r>
    <x v="8648"/>
    <x v="2"/>
    <x v="2"/>
    <m/>
    <s v="Time Taken                            "/>
    <m/>
    <m/>
    <m/>
    <m/>
    <x v="18"/>
    <m/>
    <m/>
    <m/>
    <m/>
    <m/>
    <m/>
    <m/>
    <m/>
    <m/>
    <m/>
    <m/>
    <m/>
    <m/>
    <m/>
    <m/>
  </r>
  <r>
    <x v="8648"/>
    <x v="1"/>
    <x v="2"/>
    <m/>
    <s v="Advisor/Information"/>
    <m/>
    <m/>
    <m/>
    <m/>
    <x v="18"/>
    <m/>
    <m/>
    <m/>
    <m/>
    <m/>
    <m/>
    <m/>
    <m/>
    <m/>
    <m/>
    <m/>
    <m/>
    <m/>
    <m/>
    <m/>
  </r>
  <r>
    <x v="8648"/>
    <x v="1"/>
    <x v="2"/>
    <m/>
    <m/>
    <m/>
    <m/>
    <m/>
    <m/>
    <x v="16"/>
    <m/>
    <m/>
    <m/>
    <m/>
    <m/>
    <m/>
    <m/>
    <m/>
    <m/>
    <m/>
    <m/>
    <m/>
    <m/>
    <m/>
    <m/>
  </r>
  <r>
    <x v="8649"/>
    <x v="1"/>
    <x v="3"/>
    <m/>
    <m/>
    <m/>
    <m/>
    <m/>
    <m/>
    <x v="2"/>
    <m/>
    <m/>
    <m/>
    <m/>
    <m/>
    <m/>
    <m/>
    <m/>
    <m/>
    <m/>
    <m/>
    <m/>
    <m/>
    <m/>
    <m/>
  </r>
  <r>
    <x v="8650"/>
    <x v="0"/>
    <x v="0"/>
    <m/>
    <m/>
    <m/>
    <m/>
    <m/>
    <s v="http://www.barnet.gov.uk/homepage/286/bin_collection_dates?categoryID=1130&amp;postcode=NW44QT&amp;uprn=200110743"/>
    <x v="11"/>
    <m/>
    <m/>
    <m/>
    <m/>
    <m/>
    <m/>
    <m/>
    <m/>
    <m/>
    <m/>
    <m/>
    <m/>
    <m/>
    <m/>
    <m/>
  </r>
  <r>
    <x v="8651"/>
    <x v="0"/>
    <x v="0"/>
    <m/>
    <m/>
    <m/>
    <m/>
    <m/>
    <s v="http://www.barnet.gov.uk/homepage/92/housing_and_community"/>
    <x v="43"/>
    <m/>
    <m/>
    <m/>
    <m/>
    <m/>
    <m/>
    <m/>
    <m/>
    <m/>
    <m/>
    <m/>
    <m/>
    <m/>
    <m/>
    <m/>
  </r>
  <r>
    <x v="8652"/>
    <x v="1"/>
    <x v="2"/>
    <m/>
    <s v="Advisor/Information"/>
    <m/>
    <m/>
    <m/>
    <m/>
    <x v="18"/>
    <m/>
    <m/>
    <m/>
    <m/>
    <m/>
    <m/>
    <m/>
    <m/>
    <m/>
    <m/>
    <m/>
    <m/>
    <m/>
    <m/>
    <m/>
  </r>
  <r>
    <x v="8653"/>
    <x v="0"/>
    <x v="0"/>
    <m/>
    <m/>
    <m/>
    <m/>
    <m/>
    <s v="http://www.barnet.gov.uk/info/940413/bin_collection_issues/1114/bin_collection_issues"/>
    <x v="11"/>
    <m/>
    <m/>
    <m/>
    <m/>
    <m/>
    <m/>
    <m/>
    <m/>
    <m/>
    <m/>
    <m/>
    <m/>
    <m/>
    <m/>
    <m/>
  </r>
  <r>
    <x v="8654"/>
    <x v="1"/>
    <x v="2"/>
    <m/>
    <s v="Time Taken                            "/>
    <m/>
    <m/>
    <m/>
    <m/>
    <x v="19"/>
    <m/>
    <m/>
    <m/>
    <m/>
    <s v="No"/>
    <s v="Female"/>
    <s v="British"/>
    <m/>
    <m/>
    <m/>
    <m/>
    <m/>
    <m/>
    <m/>
    <m/>
  </r>
  <r>
    <x v="8655"/>
    <x v="2"/>
    <x v="3"/>
    <m/>
    <s v="Query Resolution"/>
    <m/>
    <s v="Notify"/>
    <m/>
    <m/>
    <x v="10"/>
    <m/>
    <m/>
    <m/>
    <m/>
    <m/>
    <m/>
    <m/>
    <m/>
    <m/>
    <m/>
    <m/>
    <m/>
    <m/>
    <m/>
    <m/>
  </r>
  <r>
    <x v="8656"/>
    <x v="0"/>
    <x v="0"/>
    <m/>
    <s v="Query Resolution"/>
    <m/>
    <s v="Enquire"/>
    <m/>
    <s v="http://www.barnet.gov.uk/site/scripts/documents.php?categoryID=1130&amp;postcode=NW4+4QT&amp;uprn=200110743"/>
    <x v="11"/>
    <m/>
    <m/>
    <s v="NW4"/>
    <m/>
    <m/>
    <m/>
    <m/>
    <m/>
    <m/>
    <m/>
    <m/>
    <m/>
    <m/>
    <m/>
    <m/>
  </r>
  <r>
    <x v="8657"/>
    <x v="2"/>
    <x v="2"/>
    <m/>
    <s v="Query Resolution"/>
    <m/>
    <m/>
    <m/>
    <m/>
    <x v="16"/>
    <m/>
    <m/>
    <m/>
    <m/>
    <m/>
    <m/>
    <m/>
    <m/>
    <m/>
    <m/>
    <m/>
    <m/>
    <m/>
    <m/>
    <m/>
  </r>
  <r>
    <x v="8658"/>
    <x v="1"/>
    <x v="2"/>
    <m/>
    <s v="Advisor/Information"/>
    <m/>
    <m/>
    <m/>
    <m/>
    <x v="18"/>
    <m/>
    <m/>
    <m/>
    <m/>
    <m/>
    <m/>
    <m/>
    <m/>
    <m/>
    <m/>
    <m/>
    <m/>
    <m/>
    <m/>
    <m/>
  </r>
  <r>
    <x v="8659"/>
    <x v="0"/>
    <x v="0"/>
    <m/>
    <s v="Query Resolution"/>
    <m/>
    <s v="Enquire"/>
    <m/>
    <s v="http://www.barnet.gov.uk/site/scripts/documents.php?categoryID=1130&amp;postcode=HA8+0NN&amp;uprn=200122865"/>
    <x v="11"/>
    <m/>
    <m/>
    <s v="HA80NN"/>
    <s v="55 to 64"/>
    <s v="No"/>
    <s v="Male"/>
    <s v="Prefer not to say"/>
    <m/>
    <m/>
    <m/>
    <m/>
    <m/>
    <m/>
    <m/>
    <m/>
  </r>
  <r>
    <x v="8660"/>
    <x v="1"/>
    <x v="2"/>
    <m/>
    <s v="Time Taken                            "/>
    <m/>
    <m/>
    <m/>
    <m/>
    <x v="18"/>
    <m/>
    <m/>
    <m/>
    <m/>
    <m/>
    <m/>
    <m/>
    <m/>
    <m/>
    <m/>
    <m/>
    <m/>
    <m/>
    <m/>
    <m/>
  </r>
  <r>
    <x v="8660"/>
    <x v="2"/>
    <x v="2"/>
    <m/>
    <s v="Other Reason"/>
    <m/>
    <m/>
    <m/>
    <m/>
    <x v="15"/>
    <m/>
    <m/>
    <m/>
    <m/>
    <m/>
    <m/>
    <m/>
    <m/>
    <m/>
    <m/>
    <m/>
    <m/>
    <m/>
    <m/>
    <m/>
  </r>
  <r>
    <x v="8661"/>
    <x v="1"/>
    <x v="2"/>
    <m/>
    <s v="Advisor/Information"/>
    <m/>
    <m/>
    <m/>
    <m/>
    <x v="15"/>
    <m/>
    <m/>
    <m/>
    <m/>
    <m/>
    <m/>
    <m/>
    <m/>
    <m/>
    <m/>
    <m/>
    <m/>
    <m/>
    <m/>
    <m/>
  </r>
  <r>
    <x v="8661"/>
    <x v="1"/>
    <x v="2"/>
    <m/>
    <s v="Query Resolution"/>
    <m/>
    <m/>
    <m/>
    <m/>
    <x v="18"/>
    <m/>
    <m/>
    <m/>
    <m/>
    <m/>
    <m/>
    <m/>
    <m/>
    <m/>
    <m/>
    <m/>
    <m/>
    <m/>
    <m/>
    <m/>
  </r>
  <r>
    <x v="8662"/>
    <x v="1"/>
    <x v="3"/>
    <m/>
    <m/>
    <m/>
    <m/>
    <m/>
    <m/>
    <x v="2"/>
    <m/>
    <m/>
    <m/>
    <m/>
    <m/>
    <m/>
    <m/>
    <m/>
    <m/>
    <m/>
    <m/>
    <m/>
    <m/>
    <m/>
    <m/>
  </r>
  <r>
    <x v="8663"/>
    <x v="2"/>
    <x v="0"/>
    <m/>
    <m/>
    <m/>
    <m/>
    <m/>
    <s v="http://www.barnet.gov.uk/homepage/249/directory_record?page=Record&amp;did=145644&amp;entry_id=124648"/>
    <x v="4"/>
    <m/>
    <m/>
    <m/>
    <m/>
    <m/>
    <m/>
    <m/>
    <m/>
    <m/>
    <m/>
    <m/>
    <m/>
    <m/>
    <m/>
    <m/>
  </r>
  <r>
    <x v="8664"/>
    <x v="1"/>
    <x v="2"/>
    <m/>
    <s v="Time Taken                            "/>
    <m/>
    <m/>
    <m/>
    <m/>
    <x v="18"/>
    <m/>
    <m/>
    <m/>
    <m/>
    <m/>
    <m/>
    <m/>
    <m/>
    <m/>
    <m/>
    <m/>
    <m/>
    <m/>
    <m/>
    <m/>
  </r>
  <r>
    <x v="8665"/>
    <x v="0"/>
    <x v="3"/>
    <m/>
    <s v="Other Reason"/>
    <m/>
    <s v="Enquire"/>
    <m/>
    <m/>
    <x v="2"/>
    <m/>
    <m/>
    <m/>
    <m/>
    <m/>
    <m/>
    <m/>
    <m/>
    <m/>
    <m/>
    <m/>
    <m/>
    <m/>
    <m/>
    <m/>
  </r>
  <r>
    <x v="8666"/>
    <x v="1"/>
    <x v="2"/>
    <m/>
    <s v="Advisor/Information"/>
    <m/>
    <m/>
    <m/>
    <m/>
    <x v="18"/>
    <m/>
    <m/>
    <m/>
    <m/>
    <m/>
    <m/>
    <m/>
    <m/>
    <m/>
    <m/>
    <m/>
    <m/>
    <m/>
    <m/>
    <m/>
  </r>
  <r>
    <x v="8667"/>
    <x v="0"/>
    <x v="0"/>
    <m/>
    <m/>
    <m/>
    <m/>
    <m/>
    <s v="http://www.barnet.gov.uk/info/920029/digital_library/489/digital_library"/>
    <x v="10"/>
    <m/>
    <m/>
    <m/>
    <m/>
    <m/>
    <m/>
    <m/>
    <m/>
    <m/>
    <m/>
    <m/>
    <m/>
    <m/>
    <m/>
    <m/>
  </r>
  <r>
    <x v="8668"/>
    <x v="1"/>
    <x v="2"/>
    <m/>
    <s v="Advisor/Information"/>
    <m/>
    <m/>
    <m/>
    <m/>
    <x v="18"/>
    <m/>
    <m/>
    <m/>
    <m/>
    <m/>
    <m/>
    <m/>
    <m/>
    <m/>
    <m/>
    <m/>
    <m/>
    <m/>
    <m/>
    <m/>
  </r>
  <r>
    <x v="8669"/>
    <x v="1"/>
    <x v="3"/>
    <m/>
    <s v="Advisor/Information"/>
    <m/>
    <s v="Notify"/>
    <m/>
    <m/>
    <x v="13"/>
    <s v="GREAT PEOPLE"/>
    <m/>
    <m/>
    <m/>
    <m/>
    <m/>
    <m/>
    <m/>
    <m/>
    <m/>
    <m/>
    <m/>
    <m/>
    <m/>
    <m/>
  </r>
  <r>
    <x v="8670"/>
    <x v="1"/>
    <x v="0"/>
    <m/>
    <m/>
    <m/>
    <m/>
    <m/>
    <s v="http://www.barnet.gov.uk/"/>
    <x v="0"/>
    <m/>
    <m/>
    <m/>
    <m/>
    <m/>
    <m/>
    <m/>
    <m/>
    <m/>
    <m/>
    <m/>
    <m/>
    <m/>
    <m/>
    <m/>
  </r>
  <r>
    <x v="8671"/>
    <x v="1"/>
    <x v="2"/>
    <m/>
    <s v="Advisor/Information"/>
    <m/>
    <m/>
    <m/>
    <m/>
    <x v="18"/>
    <m/>
    <m/>
    <m/>
    <m/>
    <m/>
    <m/>
    <m/>
    <m/>
    <m/>
    <m/>
    <m/>
    <m/>
    <m/>
    <m/>
    <m/>
  </r>
  <r>
    <x v="8672"/>
    <x v="0"/>
    <x v="0"/>
    <m/>
    <m/>
    <m/>
    <m/>
    <m/>
    <s v="http://www.barnet.gov.uk/forms/form/201/en/council_tax-moving_in"/>
    <x v="44"/>
    <m/>
    <m/>
    <m/>
    <m/>
    <m/>
    <m/>
    <m/>
    <m/>
    <m/>
    <m/>
    <m/>
    <m/>
    <m/>
    <m/>
    <m/>
  </r>
  <r>
    <x v="8673"/>
    <x v="1"/>
    <x v="0"/>
    <m/>
    <s v="Time Taken                            "/>
    <m/>
    <s v="Apply"/>
    <m/>
    <s v="http://www.barnet.gov.uk/forms/form/251/en/short_breaks_and_activities_for_disabled_children_application"/>
    <x v="44"/>
    <m/>
    <m/>
    <s v="NW119LS"/>
    <s v="45 to 54"/>
    <s v="No"/>
    <s v="Female"/>
    <s v="African"/>
    <m/>
    <m/>
    <m/>
    <m/>
    <m/>
    <m/>
    <m/>
    <m/>
  </r>
  <r>
    <x v="8674"/>
    <x v="1"/>
    <x v="2"/>
    <m/>
    <s v="Decision"/>
    <m/>
    <m/>
    <m/>
    <m/>
    <x v="11"/>
    <m/>
    <m/>
    <m/>
    <m/>
    <s v="Yes"/>
    <s v="Female"/>
    <s v="Irish"/>
    <m/>
    <m/>
    <m/>
    <m/>
    <m/>
    <m/>
    <m/>
    <m/>
  </r>
  <r>
    <x v="8675"/>
    <x v="0"/>
    <x v="0"/>
    <m/>
    <m/>
    <m/>
    <m/>
    <m/>
    <s v="http://www.barnet.gov.uk/info/200028/council_tax/654/council_tax"/>
    <x v="21"/>
    <m/>
    <m/>
    <m/>
    <m/>
    <m/>
    <m/>
    <m/>
    <m/>
    <m/>
    <m/>
    <m/>
    <m/>
    <m/>
    <m/>
    <m/>
  </r>
  <r>
    <x v="8676"/>
    <x v="0"/>
    <x v="0"/>
    <m/>
    <m/>
    <m/>
    <m/>
    <m/>
    <s v="http://www.barnet.gov.uk/info/200119/contact_details_for_customer-facing_departments/888/contact_details_for_customer-facing_departments"/>
    <x v="13"/>
    <m/>
    <m/>
    <m/>
    <m/>
    <m/>
    <m/>
    <m/>
    <m/>
    <m/>
    <m/>
    <m/>
    <m/>
    <m/>
    <m/>
    <m/>
  </r>
  <r>
    <x v="8677"/>
    <x v="0"/>
    <x v="0"/>
    <m/>
    <m/>
    <m/>
    <s v="Enquire"/>
    <m/>
    <s v="http://www.barnet.gov.uk/"/>
    <x v="0"/>
    <m/>
    <m/>
    <m/>
    <m/>
    <m/>
    <m/>
    <m/>
    <m/>
    <m/>
    <m/>
    <m/>
    <m/>
    <m/>
    <m/>
    <m/>
  </r>
  <r>
    <x v="8678"/>
    <x v="2"/>
    <x v="0"/>
    <m/>
    <m/>
    <m/>
    <m/>
    <m/>
    <s v="http://www.barnet.gov.uk/homepage/249/directory_record?page=Record&amp;did=145644&amp;entry_id=123940"/>
    <x v="4"/>
    <m/>
    <m/>
    <m/>
    <m/>
    <m/>
    <m/>
    <m/>
    <m/>
    <m/>
    <m/>
    <m/>
    <m/>
    <m/>
    <m/>
    <m/>
  </r>
  <r>
    <x v="8679"/>
    <x v="1"/>
    <x v="2"/>
    <m/>
    <s v="Decision"/>
    <m/>
    <m/>
    <m/>
    <m/>
    <x v="11"/>
    <m/>
    <m/>
    <m/>
    <m/>
    <s v="No"/>
    <s v="Female"/>
    <s v="British"/>
    <m/>
    <m/>
    <m/>
    <m/>
    <m/>
    <m/>
    <m/>
    <m/>
  </r>
  <r>
    <x v="8679"/>
    <x v="1"/>
    <x v="2"/>
    <m/>
    <m/>
    <m/>
    <m/>
    <m/>
    <m/>
    <x v="18"/>
    <m/>
    <m/>
    <m/>
    <m/>
    <m/>
    <m/>
    <m/>
    <m/>
    <m/>
    <m/>
    <m/>
    <m/>
    <m/>
    <m/>
    <m/>
  </r>
  <r>
    <x v="8680"/>
    <x v="2"/>
    <x v="0"/>
    <m/>
    <m/>
    <m/>
    <m/>
    <m/>
    <s v="http://www.barnet.gov.uk/info/940330/barnet_house/920/barnet_house"/>
    <x v="13"/>
    <m/>
    <m/>
    <m/>
    <m/>
    <m/>
    <m/>
    <m/>
    <m/>
    <m/>
    <m/>
    <m/>
    <m/>
    <m/>
    <m/>
    <m/>
  </r>
  <r>
    <x v="8681"/>
    <x v="1"/>
    <x v="2"/>
    <m/>
    <s v="Time Taken                            "/>
    <m/>
    <m/>
    <m/>
    <m/>
    <x v="16"/>
    <m/>
    <m/>
    <m/>
    <m/>
    <m/>
    <m/>
    <m/>
    <m/>
    <m/>
    <m/>
    <m/>
    <m/>
    <m/>
    <m/>
    <m/>
  </r>
  <r>
    <x v="8682"/>
    <x v="0"/>
    <x v="2"/>
    <m/>
    <s v="Decision"/>
    <m/>
    <m/>
    <m/>
    <m/>
    <x v="18"/>
    <m/>
    <m/>
    <m/>
    <m/>
    <m/>
    <m/>
    <m/>
    <m/>
    <m/>
    <m/>
    <m/>
    <m/>
    <m/>
    <m/>
    <m/>
  </r>
  <r>
    <x v="8683"/>
    <x v="1"/>
    <x v="2"/>
    <m/>
    <m/>
    <m/>
    <m/>
    <m/>
    <m/>
    <x v="15"/>
    <m/>
    <m/>
    <m/>
    <m/>
    <m/>
    <m/>
    <m/>
    <m/>
    <m/>
    <m/>
    <m/>
    <m/>
    <m/>
    <m/>
    <m/>
  </r>
  <r>
    <x v="8684"/>
    <x v="1"/>
    <x v="3"/>
    <m/>
    <s v="Time Taken                            "/>
    <m/>
    <s v="Enquire"/>
    <m/>
    <m/>
    <x v="4"/>
    <m/>
    <m/>
    <s v="HAB9SH"/>
    <m/>
    <m/>
    <m/>
    <m/>
    <m/>
    <m/>
    <m/>
    <m/>
    <m/>
    <m/>
    <m/>
    <m/>
  </r>
  <r>
    <x v="8684"/>
    <x v="1"/>
    <x v="3"/>
    <m/>
    <s v="Other Reason"/>
    <m/>
    <s v="Complain"/>
    <m/>
    <m/>
    <x v="49"/>
    <s v="SPENT 8POUND PHONEING NUMBER CAME HERE INSTEAD"/>
    <m/>
    <s v="HA88DW"/>
    <m/>
    <m/>
    <m/>
    <m/>
    <m/>
    <m/>
    <m/>
    <m/>
    <m/>
    <m/>
    <m/>
    <m/>
  </r>
  <r>
    <x v="8685"/>
    <x v="2"/>
    <x v="2"/>
    <m/>
    <s v="Time Taken                            "/>
    <m/>
    <m/>
    <m/>
    <m/>
    <x v="16"/>
    <m/>
    <m/>
    <m/>
    <m/>
    <m/>
    <m/>
    <m/>
    <m/>
    <m/>
    <m/>
    <m/>
    <m/>
    <m/>
    <m/>
    <m/>
  </r>
  <r>
    <x v="8686"/>
    <x v="1"/>
    <x v="2"/>
    <m/>
    <s v="Decision"/>
    <m/>
    <m/>
    <m/>
    <m/>
    <x v="18"/>
    <m/>
    <m/>
    <m/>
    <m/>
    <m/>
    <m/>
    <m/>
    <m/>
    <m/>
    <m/>
    <m/>
    <m/>
    <m/>
    <m/>
    <m/>
  </r>
  <r>
    <x v="8687"/>
    <x v="1"/>
    <x v="3"/>
    <m/>
    <s v="Time Taken                            "/>
    <m/>
    <s v="Enquire"/>
    <m/>
    <m/>
    <x v="21"/>
    <m/>
    <m/>
    <s v="EN51PY"/>
    <m/>
    <m/>
    <m/>
    <m/>
    <m/>
    <m/>
    <m/>
    <m/>
    <m/>
    <m/>
    <m/>
    <m/>
  </r>
  <r>
    <x v="8688"/>
    <x v="1"/>
    <x v="2"/>
    <m/>
    <s v="Decision"/>
    <m/>
    <m/>
    <m/>
    <m/>
    <x v="11"/>
    <m/>
    <m/>
    <m/>
    <m/>
    <m/>
    <m/>
    <m/>
    <m/>
    <m/>
    <m/>
    <m/>
    <m/>
    <m/>
    <m/>
    <m/>
  </r>
  <r>
    <x v="8688"/>
    <x v="1"/>
    <x v="2"/>
    <m/>
    <s v="Decision"/>
    <m/>
    <m/>
    <m/>
    <m/>
    <x v="15"/>
    <m/>
    <m/>
    <m/>
    <m/>
    <m/>
    <m/>
    <m/>
    <m/>
    <m/>
    <m/>
    <m/>
    <m/>
    <m/>
    <m/>
    <m/>
  </r>
  <r>
    <x v="8689"/>
    <x v="1"/>
    <x v="2"/>
    <m/>
    <s v="Time Taken                            "/>
    <m/>
    <m/>
    <m/>
    <m/>
    <x v="17"/>
    <m/>
    <m/>
    <m/>
    <m/>
    <m/>
    <m/>
    <m/>
    <m/>
    <m/>
    <m/>
    <m/>
    <m/>
    <m/>
    <m/>
    <m/>
  </r>
  <r>
    <x v="8689"/>
    <x v="1"/>
    <x v="2"/>
    <m/>
    <s v="Time Taken                            "/>
    <m/>
    <m/>
    <m/>
    <m/>
    <x v="18"/>
    <m/>
    <m/>
    <m/>
    <m/>
    <m/>
    <m/>
    <m/>
    <m/>
    <m/>
    <m/>
    <m/>
    <m/>
    <m/>
    <m/>
    <m/>
  </r>
  <r>
    <x v="8690"/>
    <x v="3"/>
    <x v="0"/>
    <m/>
    <s v="Query Resolution"/>
    <m/>
    <s v="Complain"/>
    <m/>
    <s v="http://www.barnet.gov.uk/"/>
    <x v="0"/>
    <m/>
    <m/>
    <m/>
    <m/>
    <m/>
    <m/>
    <m/>
    <m/>
    <m/>
    <m/>
    <m/>
    <m/>
    <m/>
    <m/>
    <m/>
  </r>
  <r>
    <x v="8691"/>
    <x v="1"/>
    <x v="2"/>
    <m/>
    <s v="Advisor/Information"/>
    <m/>
    <m/>
    <m/>
    <m/>
    <x v="15"/>
    <m/>
    <m/>
    <m/>
    <m/>
    <m/>
    <m/>
    <m/>
    <m/>
    <m/>
    <m/>
    <m/>
    <m/>
    <m/>
    <m/>
    <m/>
  </r>
  <r>
    <x v="8692"/>
    <x v="1"/>
    <x v="2"/>
    <m/>
    <s v="Time Taken                            "/>
    <m/>
    <m/>
    <m/>
    <m/>
    <x v="19"/>
    <m/>
    <m/>
    <m/>
    <m/>
    <m/>
    <m/>
    <m/>
    <m/>
    <m/>
    <m/>
    <m/>
    <m/>
    <m/>
    <m/>
    <m/>
  </r>
  <r>
    <x v="8693"/>
    <x v="1"/>
    <x v="0"/>
    <m/>
    <m/>
    <m/>
    <m/>
    <m/>
    <s v="http://www.barnet.gov.uk/info/730006/Parks_directory_record?did=145661&amp;entry_id=136330"/>
    <x v="23"/>
    <m/>
    <m/>
    <m/>
    <m/>
    <m/>
    <m/>
    <m/>
    <m/>
    <m/>
    <m/>
    <m/>
    <m/>
    <m/>
    <m/>
    <m/>
  </r>
  <r>
    <x v="8694"/>
    <x v="1"/>
    <x v="2"/>
    <m/>
    <s v="Time Taken                            "/>
    <m/>
    <m/>
    <m/>
    <m/>
    <x v="18"/>
    <m/>
    <m/>
    <m/>
    <m/>
    <m/>
    <m/>
    <m/>
    <m/>
    <m/>
    <m/>
    <m/>
    <m/>
    <m/>
    <m/>
    <m/>
  </r>
  <r>
    <x v="8694"/>
    <x v="1"/>
    <x v="2"/>
    <m/>
    <s v="Time Taken                            "/>
    <m/>
    <m/>
    <m/>
    <m/>
    <x v="16"/>
    <m/>
    <m/>
    <m/>
    <m/>
    <m/>
    <m/>
    <m/>
    <m/>
    <m/>
    <m/>
    <m/>
    <m/>
    <m/>
    <m/>
    <m/>
  </r>
  <r>
    <x v="8695"/>
    <x v="1"/>
    <x v="0"/>
    <m/>
    <m/>
    <m/>
    <s v="Enquire"/>
    <m/>
    <s v="http://www.barnet.gov.uk/library-opening-times"/>
    <x v="10"/>
    <m/>
    <m/>
    <m/>
    <m/>
    <m/>
    <m/>
    <m/>
    <m/>
    <m/>
    <m/>
    <m/>
    <m/>
    <m/>
    <m/>
    <m/>
  </r>
  <r>
    <x v="8696"/>
    <x v="0"/>
    <x v="0"/>
    <m/>
    <m/>
    <m/>
    <m/>
    <m/>
    <s v="http://www.barnet.gov.uk/library-opening-times"/>
    <x v="10"/>
    <m/>
    <m/>
    <m/>
    <m/>
    <m/>
    <m/>
    <m/>
    <m/>
    <m/>
    <m/>
    <m/>
    <m/>
    <m/>
    <m/>
    <m/>
  </r>
  <r>
    <x v="8697"/>
    <x v="1"/>
    <x v="2"/>
    <m/>
    <s v="Advisor/Information"/>
    <m/>
    <m/>
    <m/>
    <m/>
    <x v="16"/>
    <m/>
    <m/>
    <m/>
    <m/>
    <s v="No"/>
    <s v="Male"/>
    <s v="Indian"/>
    <m/>
    <m/>
    <m/>
    <m/>
    <m/>
    <m/>
    <m/>
    <m/>
  </r>
  <r>
    <x v="8698"/>
    <x v="0"/>
    <x v="0"/>
    <m/>
    <m/>
    <m/>
    <s v="Enquire"/>
    <m/>
    <s v="http://www.barnet.gov.uk/info/940042/hendon_and_golders_green/733/hendon_and_golders_green/19#pagenavbox"/>
    <x v="23"/>
    <m/>
    <m/>
    <m/>
    <m/>
    <m/>
    <m/>
    <m/>
    <m/>
    <m/>
    <m/>
    <m/>
    <m/>
    <m/>
    <m/>
    <m/>
  </r>
  <r>
    <x v="8699"/>
    <x v="2"/>
    <x v="2"/>
    <m/>
    <s v="Query Resolution"/>
    <m/>
    <m/>
    <m/>
    <m/>
    <x v="11"/>
    <m/>
    <m/>
    <m/>
    <m/>
    <m/>
    <m/>
    <m/>
    <m/>
    <m/>
    <m/>
    <m/>
    <m/>
    <m/>
    <m/>
    <m/>
  </r>
  <r>
    <x v="8700"/>
    <x v="1"/>
    <x v="2"/>
    <m/>
    <s v="Query Resolution"/>
    <m/>
    <m/>
    <m/>
    <m/>
    <x v="18"/>
    <m/>
    <m/>
    <m/>
    <m/>
    <m/>
    <m/>
    <m/>
    <m/>
    <m/>
    <m/>
    <m/>
    <m/>
    <m/>
    <m/>
    <m/>
  </r>
  <r>
    <x v="8700"/>
    <x v="1"/>
    <x v="2"/>
    <m/>
    <s v="Advisor/Information"/>
    <m/>
    <m/>
    <m/>
    <m/>
    <x v="15"/>
    <m/>
    <m/>
    <m/>
    <m/>
    <m/>
    <m/>
    <m/>
    <m/>
    <m/>
    <m/>
    <m/>
    <m/>
    <m/>
    <m/>
    <m/>
  </r>
  <r>
    <x v="8701"/>
    <x v="0"/>
    <x v="2"/>
    <m/>
    <s v="Other Reason"/>
    <m/>
    <m/>
    <m/>
    <m/>
    <x v="15"/>
    <m/>
    <m/>
    <m/>
    <m/>
    <m/>
    <m/>
    <m/>
    <m/>
    <m/>
    <m/>
    <m/>
    <m/>
    <m/>
    <m/>
    <m/>
  </r>
  <r>
    <x v="8701"/>
    <x v="1"/>
    <x v="2"/>
    <m/>
    <s v="Advisor/Information"/>
    <m/>
    <m/>
    <m/>
    <m/>
    <x v="11"/>
    <m/>
    <m/>
    <m/>
    <m/>
    <m/>
    <m/>
    <m/>
    <m/>
    <m/>
    <m/>
    <m/>
    <m/>
    <m/>
    <m/>
    <m/>
  </r>
  <r>
    <x v="8702"/>
    <x v="2"/>
    <x v="0"/>
    <m/>
    <m/>
    <m/>
    <m/>
    <m/>
    <s v="http://www.barnet.gov.uk/homepage/286/bin_collection_dates"/>
    <x v="11"/>
    <m/>
    <m/>
    <m/>
    <m/>
    <m/>
    <m/>
    <m/>
    <m/>
    <m/>
    <m/>
    <m/>
    <m/>
    <m/>
    <m/>
    <m/>
  </r>
  <r>
    <x v="8703"/>
    <x v="1"/>
    <x v="0"/>
    <m/>
    <s v="Advisor/Information"/>
    <m/>
    <s v="Enquire"/>
    <m/>
    <s v="http://www.barnet.gov.uk/homepage/249/directory_record?page=Record&amp;did=145659&amp;cat_id=852&amp;entry_id=146659"/>
    <x v="4"/>
    <m/>
    <m/>
    <s v="E4"/>
    <s v="18 to 24"/>
    <s v="No"/>
    <s v="Female"/>
    <s v="Caribbean"/>
    <m/>
    <m/>
    <m/>
    <m/>
    <m/>
    <m/>
    <m/>
    <m/>
  </r>
  <r>
    <x v="8704"/>
    <x v="0"/>
    <x v="0"/>
    <m/>
    <m/>
    <m/>
    <m/>
    <m/>
    <s v="http://www.barnet.gov.uk/info/36/term_and_holiday_dates/219/term_and_holiday_dates"/>
    <x v="4"/>
    <m/>
    <m/>
    <m/>
    <m/>
    <m/>
    <m/>
    <m/>
    <m/>
    <m/>
    <m/>
    <m/>
    <m/>
    <m/>
    <m/>
    <m/>
  </r>
  <r>
    <x v="8705"/>
    <x v="1"/>
    <x v="0"/>
    <m/>
    <m/>
    <m/>
    <m/>
    <m/>
    <s v="http://www.barnet.gov.uk/"/>
    <x v="0"/>
    <m/>
    <m/>
    <m/>
    <m/>
    <m/>
    <m/>
    <m/>
    <m/>
    <m/>
    <m/>
    <m/>
    <m/>
    <m/>
    <m/>
    <m/>
  </r>
  <r>
    <x v="8706"/>
    <x v="0"/>
    <x v="0"/>
    <m/>
    <s v="Query Resolution"/>
    <m/>
    <m/>
    <m/>
    <s v="http://www.barnet.gov.uk/parking"/>
    <x v="15"/>
    <m/>
    <m/>
    <m/>
    <m/>
    <m/>
    <m/>
    <m/>
    <m/>
    <m/>
    <m/>
    <m/>
    <m/>
    <m/>
    <m/>
    <m/>
  </r>
  <r>
    <x v="8707"/>
    <x v="1"/>
    <x v="2"/>
    <m/>
    <s v="Advisor/Information"/>
    <m/>
    <m/>
    <m/>
    <m/>
    <x v="18"/>
    <m/>
    <m/>
    <m/>
    <m/>
    <s v="No"/>
    <s v="Female"/>
    <s v="British"/>
    <m/>
    <m/>
    <m/>
    <m/>
    <m/>
    <m/>
    <m/>
    <m/>
  </r>
  <r>
    <x v="8708"/>
    <x v="2"/>
    <x v="2"/>
    <m/>
    <s v="Query Resolution"/>
    <m/>
    <m/>
    <m/>
    <m/>
    <x v="11"/>
    <m/>
    <m/>
    <m/>
    <m/>
    <m/>
    <m/>
    <m/>
    <m/>
    <m/>
    <m/>
    <m/>
    <m/>
    <m/>
    <m/>
    <m/>
  </r>
  <r>
    <x v="8708"/>
    <x v="1"/>
    <x v="2"/>
    <m/>
    <s v="Time Taken                            "/>
    <m/>
    <m/>
    <m/>
    <m/>
    <x v="18"/>
    <m/>
    <m/>
    <m/>
    <m/>
    <m/>
    <m/>
    <m/>
    <m/>
    <m/>
    <m/>
    <m/>
    <m/>
    <m/>
    <m/>
    <m/>
  </r>
  <r>
    <x v="8709"/>
    <x v="1"/>
    <x v="2"/>
    <m/>
    <s v="Advisor/Information"/>
    <m/>
    <m/>
    <m/>
    <m/>
    <x v="18"/>
    <m/>
    <m/>
    <m/>
    <m/>
    <m/>
    <m/>
    <m/>
    <m/>
    <m/>
    <m/>
    <m/>
    <m/>
    <m/>
    <m/>
    <m/>
  </r>
  <r>
    <x v="8710"/>
    <x v="1"/>
    <x v="2"/>
    <m/>
    <s v="Advisor/Information"/>
    <m/>
    <m/>
    <m/>
    <m/>
    <x v="18"/>
    <m/>
    <m/>
    <m/>
    <m/>
    <m/>
    <m/>
    <m/>
    <m/>
    <m/>
    <m/>
    <m/>
    <m/>
    <m/>
    <m/>
    <m/>
  </r>
  <r>
    <x v="8711"/>
    <x v="2"/>
    <x v="3"/>
    <m/>
    <s v="Other Reason"/>
    <m/>
    <s v="Enquire"/>
    <m/>
    <m/>
    <x v="53"/>
    <m/>
    <m/>
    <m/>
    <s v="45 to 54"/>
    <s v="No"/>
    <s v="Male"/>
    <s v="Other White"/>
    <m/>
    <m/>
    <m/>
    <m/>
    <m/>
    <m/>
    <m/>
    <m/>
  </r>
  <r>
    <x v="8712"/>
    <x v="1"/>
    <x v="2"/>
    <m/>
    <s v="Advisor/Information"/>
    <m/>
    <m/>
    <m/>
    <m/>
    <x v="15"/>
    <m/>
    <m/>
    <m/>
    <m/>
    <m/>
    <m/>
    <m/>
    <m/>
    <m/>
    <m/>
    <m/>
    <m/>
    <m/>
    <m/>
    <m/>
  </r>
  <r>
    <x v="8712"/>
    <x v="1"/>
    <x v="2"/>
    <m/>
    <s v="Time Taken                            "/>
    <m/>
    <m/>
    <m/>
    <m/>
    <x v="16"/>
    <m/>
    <m/>
    <m/>
    <m/>
    <m/>
    <m/>
    <m/>
    <m/>
    <m/>
    <m/>
    <m/>
    <m/>
    <m/>
    <m/>
    <m/>
  </r>
  <r>
    <x v="8713"/>
    <x v="1"/>
    <x v="2"/>
    <m/>
    <s v="Time Taken                            "/>
    <m/>
    <m/>
    <m/>
    <m/>
    <x v="18"/>
    <m/>
    <m/>
    <m/>
    <m/>
    <m/>
    <m/>
    <m/>
    <m/>
    <m/>
    <m/>
    <m/>
    <m/>
    <m/>
    <m/>
    <m/>
  </r>
  <r>
    <x v="8714"/>
    <x v="0"/>
    <x v="2"/>
    <m/>
    <s v="Decision"/>
    <m/>
    <m/>
    <m/>
    <m/>
    <x v="19"/>
    <m/>
    <m/>
    <m/>
    <m/>
    <m/>
    <m/>
    <m/>
    <m/>
    <m/>
    <m/>
    <m/>
    <m/>
    <m/>
    <m/>
    <m/>
  </r>
  <r>
    <x v="8714"/>
    <x v="1"/>
    <x v="2"/>
    <m/>
    <s v="Time Taken                            "/>
    <m/>
    <m/>
    <m/>
    <m/>
    <x v="18"/>
    <m/>
    <m/>
    <m/>
    <m/>
    <m/>
    <m/>
    <m/>
    <m/>
    <m/>
    <m/>
    <m/>
    <m/>
    <m/>
    <m/>
    <m/>
  </r>
  <r>
    <x v="8715"/>
    <x v="1"/>
    <x v="2"/>
    <m/>
    <s v="Query Resolution"/>
    <m/>
    <m/>
    <m/>
    <m/>
    <x v="18"/>
    <m/>
    <m/>
    <m/>
    <m/>
    <s v="Yes"/>
    <s v="Female"/>
    <s v="British"/>
    <m/>
    <m/>
    <m/>
    <m/>
    <m/>
    <m/>
    <m/>
    <m/>
  </r>
  <r>
    <x v="8716"/>
    <x v="0"/>
    <x v="0"/>
    <m/>
    <m/>
    <m/>
    <s v="Enquire"/>
    <m/>
    <s v="http://www.barnet.gov.uk/info/200119/contact_details_for_customer-facing_departments/888/contact_details_for_customer-facing_departments"/>
    <x v="13"/>
    <m/>
    <m/>
    <m/>
    <m/>
    <m/>
    <m/>
    <m/>
    <m/>
    <m/>
    <m/>
    <m/>
    <m/>
    <m/>
    <m/>
    <m/>
  </r>
  <r>
    <x v="8717"/>
    <x v="0"/>
    <x v="0"/>
    <m/>
    <s v="Query Resolution"/>
    <m/>
    <s v="Report"/>
    <m/>
    <s v="http://www.barnet.gov.uk/site/scripts/google_results.php?sites%5B%5D=barnet_information&amp;q=recolection+rubish&amp;quoteQuery=recolection&amp;orQuery=&amp;excludeWords=&amp;fileFormatInclusion=&amp;fileFormat=&amp;searchType=advanced&amp;advancedSubmit=Search"/>
    <x v="23"/>
    <m/>
    <m/>
    <m/>
    <m/>
    <m/>
    <m/>
    <m/>
    <m/>
    <m/>
    <m/>
    <m/>
    <m/>
    <m/>
    <m/>
    <m/>
  </r>
  <r>
    <x v="8718"/>
    <x v="1"/>
    <x v="3"/>
    <m/>
    <s v="Advisor/Information"/>
    <m/>
    <s v="Apply"/>
    <m/>
    <m/>
    <x v="57"/>
    <m/>
    <m/>
    <s v="NW119QT"/>
    <s v="55 to 64"/>
    <s v="Yes"/>
    <s v="Female"/>
    <s v="Other Asian"/>
    <m/>
    <m/>
    <m/>
    <m/>
    <m/>
    <m/>
    <m/>
    <m/>
  </r>
  <r>
    <x v="8719"/>
    <x v="1"/>
    <x v="2"/>
    <m/>
    <s v="Advisor/Information"/>
    <m/>
    <m/>
    <m/>
    <m/>
    <x v="15"/>
    <m/>
    <m/>
    <m/>
    <m/>
    <s v="No"/>
    <s v="Female"/>
    <s v="British"/>
    <m/>
    <m/>
    <m/>
    <m/>
    <m/>
    <m/>
    <m/>
    <m/>
  </r>
  <r>
    <x v="8720"/>
    <x v="1"/>
    <x v="3"/>
    <m/>
    <s v="Advisor/Information"/>
    <m/>
    <s v="Apply"/>
    <m/>
    <m/>
    <x v="26"/>
    <m/>
    <m/>
    <s v="NW97BJ"/>
    <m/>
    <m/>
    <m/>
    <m/>
    <m/>
    <m/>
    <m/>
    <m/>
    <m/>
    <m/>
    <m/>
    <m/>
  </r>
  <r>
    <x v="8720"/>
    <x v="1"/>
    <x v="3"/>
    <m/>
    <s v="Query Resolution"/>
    <m/>
    <s v="Enquire"/>
    <m/>
    <m/>
    <x v="21"/>
    <m/>
    <m/>
    <s v="NW93SA"/>
    <m/>
    <m/>
    <m/>
    <m/>
    <m/>
    <m/>
    <m/>
    <m/>
    <m/>
    <m/>
    <m/>
    <m/>
  </r>
  <r>
    <x v="8721"/>
    <x v="1"/>
    <x v="3"/>
    <m/>
    <s v="Time Taken                            "/>
    <m/>
    <s v="Notify"/>
    <m/>
    <m/>
    <x v="26"/>
    <m/>
    <m/>
    <s v="HA80QE"/>
    <m/>
    <m/>
    <m/>
    <m/>
    <m/>
    <m/>
    <m/>
    <m/>
    <m/>
    <m/>
    <m/>
    <m/>
  </r>
  <r>
    <x v="8722"/>
    <x v="1"/>
    <x v="2"/>
    <m/>
    <s v="Query Resolution"/>
    <m/>
    <m/>
    <m/>
    <m/>
    <x v="18"/>
    <m/>
    <m/>
    <m/>
    <m/>
    <m/>
    <m/>
    <m/>
    <m/>
    <m/>
    <m/>
    <m/>
    <m/>
    <m/>
    <m/>
    <m/>
  </r>
  <r>
    <x v="8723"/>
    <x v="1"/>
    <x v="2"/>
    <m/>
    <s v="Advisor/Information"/>
    <m/>
    <m/>
    <m/>
    <m/>
    <x v="19"/>
    <m/>
    <m/>
    <m/>
    <m/>
    <s v="No"/>
    <s v="Male"/>
    <s v="British"/>
    <m/>
    <m/>
    <m/>
    <m/>
    <m/>
    <m/>
    <m/>
    <m/>
  </r>
  <r>
    <x v="8724"/>
    <x v="1"/>
    <x v="2"/>
    <m/>
    <s v="Advisor/Information"/>
    <m/>
    <m/>
    <m/>
    <m/>
    <x v="18"/>
    <m/>
    <m/>
    <m/>
    <m/>
    <m/>
    <m/>
    <m/>
    <m/>
    <m/>
    <m/>
    <m/>
    <m/>
    <m/>
    <m/>
    <m/>
  </r>
  <r>
    <x v="8725"/>
    <x v="0"/>
    <x v="0"/>
    <m/>
    <s v="Time Taken                            "/>
    <m/>
    <s v="Apply"/>
    <m/>
    <s v="http://www.barnet.gov.uk/a_to_z"/>
    <x v="12"/>
    <m/>
    <m/>
    <s v="NW97AH"/>
    <m/>
    <m/>
    <m/>
    <m/>
    <m/>
    <m/>
    <m/>
    <m/>
    <m/>
    <m/>
    <m/>
    <m/>
  </r>
  <r>
    <x v="8726"/>
    <x v="1"/>
    <x v="2"/>
    <m/>
    <s v="Query Resolution"/>
    <m/>
    <m/>
    <m/>
    <m/>
    <x v="18"/>
    <m/>
    <m/>
    <m/>
    <m/>
    <m/>
    <m/>
    <m/>
    <m/>
    <m/>
    <m/>
    <m/>
    <m/>
    <m/>
    <m/>
    <m/>
  </r>
  <r>
    <x v="8727"/>
    <x v="1"/>
    <x v="2"/>
    <m/>
    <s v="Advisor/Information"/>
    <m/>
    <m/>
    <m/>
    <m/>
    <x v="11"/>
    <m/>
    <m/>
    <m/>
    <m/>
    <m/>
    <m/>
    <m/>
    <m/>
    <m/>
    <m/>
    <m/>
    <m/>
    <m/>
    <m/>
    <m/>
  </r>
  <r>
    <x v="8728"/>
    <x v="1"/>
    <x v="3"/>
    <m/>
    <s v="Advisor/Information"/>
    <m/>
    <s v="Apply"/>
    <m/>
    <m/>
    <x v="36"/>
    <m/>
    <m/>
    <s v="NW9"/>
    <m/>
    <m/>
    <m/>
    <m/>
    <m/>
    <m/>
    <m/>
    <m/>
    <m/>
    <m/>
    <m/>
    <m/>
  </r>
  <r>
    <x v="8729"/>
    <x v="2"/>
    <x v="2"/>
    <m/>
    <s v="Time Taken                            "/>
    <m/>
    <m/>
    <m/>
    <m/>
    <x v="19"/>
    <m/>
    <m/>
    <m/>
    <m/>
    <m/>
    <m/>
    <m/>
    <m/>
    <m/>
    <m/>
    <m/>
    <m/>
    <m/>
    <m/>
    <m/>
  </r>
  <r>
    <x v="8730"/>
    <x v="2"/>
    <x v="3"/>
    <m/>
    <s v="Decision"/>
    <m/>
    <s v="Notify"/>
    <m/>
    <m/>
    <x v="17"/>
    <s v="BARNET COUNCIL REALLY NEED TO CONSIDER ACTUALLY TAKEN THE TIME THEY ARE GIVEN AT WORK TO ASSES AND ACCESS THE RIGHT INFORMATION ABOUT TENANTS AND DEAL WITH THEM PROFFESSIONALLY "/>
    <m/>
    <s v="N99HL"/>
    <s v="18 to 24"/>
    <s v="Yes"/>
    <s v="Female"/>
    <s v="Other Mixed"/>
    <m/>
    <m/>
    <m/>
    <m/>
    <m/>
    <m/>
    <m/>
    <m/>
  </r>
  <r>
    <x v="8731"/>
    <x v="1"/>
    <x v="3"/>
    <m/>
    <s v="Time Taken                            "/>
    <m/>
    <s v="Book"/>
    <m/>
    <m/>
    <x v="26"/>
    <m/>
    <m/>
    <s v="NW116JE"/>
    <s v="45 to 54"/>
    <s v="No"/>
    <s v="Male"/>
    <s v="British"/>
    <m/>
    <m/>
    <m/>
    <m/>
    <m/>
    <m/>
    <m/>
    <m/>
  </r>
  <r>
    <x v="8732"/>
    <x v="2"/>
    <x v="0"/>
    <m/>
    <m/>
    <m/>
    <m/>
    <m/>
    <s v="http://www.barnet.gov.uk/"/>
    <x v="0"/>
    <m/>
    <m/>
    <m/>
    <m/>
    <m/>
    <m/>
    <m/>
    <m/>
    <m/>
    <m/>
    <m/>
    <m/>
    <m/>
    <m/>
    <m/>
  </r>
  <r>
    <x v="8733"/>
    <x v="1"/>
    <x v="2"/>
    <m/>
    <s v="Advisor/Information"/>
    <m/>
    <m/>
    <m/>
    <m/>
    <x v="15"/>
    <m/>
    <m/>
    <m/>
    <m/>
    <m/>
    <m/>
    <m/>
    <m/>
    <m/>
    <m/>
    <m/>
    <m/>
    <m/>
    <m/>
    <m/>
  </r>
  <r>
    <x v="8734"/>
    <x v="2"/>
    <x v="0"/>
    <m/>
    <m/>
    <m/>
    <m/>
    <m/>
    <s v="http://www.barnet.gov.uk/site/scripts/google_results.php?q=southgate"/>
    <x v="9"/>
    <m/>
    <m/>
    <m/>
    <m/>
    <m/>
    <m/>
    <m/>
    <m/>
    <m/>
    <m/>
    <m/>
    <m/>
    <m/>
    <m/>
    <m/>
  </r>
  <r>
    <x v="8735"/>
    <x v="0"/>
    <x v="0"/>
    <m/>
    <m/>
    <m/>
    <m/>
    <m/>
    <s v="http://www.barnet.gov.uk/site/scripts/google_results.php?q=building+regulations+for+summer+houses"/>
    <x v="9"/>
    <m/>
    <m/>
    <m/>
    <m/>
    <m/>
    <m/>
    <m/>
    <m/>
    <m/>
    <m/>
    <m/>
    <m/>
    <m/>
    <m/>
    <m/>
  </r>
  <r>
    <x v="8736"/>
    <x v="1"/>
    <x v="2"/>
    <m/>
    <s v="Time Taken                            "/>
    <m/>
    <m/>
    <m/>
    <m/>
    <x v="18"/>
    <m/>
    <m/>
    <m/>
    <m/>
    <m/>
    <m/>
    <m/>
    <m/>
    <m/>
    <m/>
    <m/>
    <m/>
    <m/>
    <m/>
    <m/>
  </r>
  <r>
    <x v="8737"/>
    <x v="1"/>
    <x v="2"/>
    <m/>
    <s v="Advisor/Information"/>
    <m/>
    <m/>
    <m/>
    <m/>
    <x v="18"/>
    <m/>
    <m/>
    <m/>
    <m/>
    <m/>
    <m/>
    <m/>
    <m/>
    <m/>
    <m/>
    <m/>
    <m/>
    <m/>
    <m/>
    <m/>
  </r>
  <r>
    <x v="8738"/>
    <x v="1"/>
    <x v="2"/>
    <m/>
    <s v="Advisor/Information"/>
    <m/>
    <m/>
    <m/>
    <m/>
    <x v="10"/>
    <m/>
    <m/>
    <m/>
    <m/>
    <m/>
    <m/>
    <m/>
    <m/>
    <m/>
    <m/>
    <m/>
    <m/>
    <m/>
    <m/>
    <m/>
  </r>
  <r>
    <x v="8738"/>
    <x v="1"/>
    <x v="2"/>
    <m/>
    <m/>
    <m/>
    <m/>
    <m/>
    <m/>
    <x v="16"/>
    <m/>
    <m/>
    <m/>
    <m/>
    <m/>
    <m/>
    <m/>
    <m/>
    <m/>
    <m/>
    <m/>
    <m/>
    <m/>
    <m/>
    <m/>
  </r>
  <r>
    <x v="8739"/>
    <x v="1"/>
    <x v="2"/>
    <m/>
    <s v="Time Taken                            "/>
    <m/>
    <m/>
    <m/>
    <m/>
    <x v="16"/>
    <m/>
    <m/>
    <m/>
    <m/>
    <m/>
    <m/>
    <m/>
    <m/>
    <m/>
    <m/>
    <m/>
    <m/>
    <m/>
    <m/>
    <m/>
  </r>
  <r>
    <x v="8740"/>
    <x v="1"/>
    <x v="2"/>
    <m/>
    <s v="Advisor/Information"/>
    <m/>
    <m/>
    <m/>
    <m/>
    <x v="18"/>
    <m/>
    <m/>
    <m/>
    <m/>
    <m/>
    <m/>
    <m/>
    <m/>
    <m/>
    <m/>
    <m/>
    <m/>
    <m/>
    <m/>
    <m/>
  </r>
  <r>
    <x v="8741"/>
    <x v="0"/>
    <x v="0"/>
    <m/>
    <s v="Advisor/Information"/>
    <m/>
    <s v="Enquire"/>
    <m/>
    <s v="http://www.barnet.gov.uk/site/scripts/documents.php?categoryID=100008"/>
    <x v="17"/>
    <m/>
    <m/>
    <m/>
    <m/>
    <m/>
    <m/>
    <m/>
    <m/>
    <m/>
    <m/>
    <m/>
    <m/>
    <m/>
    <m/>
    <m/>
  </r>
  <r>
    <x v="8742"/>
    <x v="1"/>
    <x v="2"/>
    <m/>
    <s v="Advisor/Information"/>
    <m/>
    <m/>
    <m/>
    <m/>
    <x v="16"/>
    <m/>
    <m/>
    <m/>
    <m/>
    <m/>
    <m/>
    <m/>
    <m/>
    <m/>
    <m/>
    <m/>
    <m/>
    <m/>
    <m/>
    <m/>
  </r>
  <r>
    <x v="8743"/>
    <x v="1"/>
    <x v="2"/>
    <m/>
    <s v="Advisor/Information"/>
    <m/>
    <m/>
    <m/>
    <m/>
    <x v="18"/>
    <m/>
    <m/>
    <m/>
    <m/>
    <m/>
    <m/>
    <m/>
    <m/>
    <m/>
    <m/>
    <m/>
    <m/>
    <m/>
    <m/>
    <m/>
  </r>
  <r>
    <x v="8743"/>
    <x v="1"/>
    <x v="2"/>
    <m/>
    <s v="Advisor/Information"/>
    <m/>
    <m/>
    <m/>
    <m/>
    <x v="16"/>
    <m/>
    <m/>
    <m/>
    <m/>
    <m/>
    <m/>
    <m/>
    <m/>
    <m/>
    <m/>
    <m/>
    <m/>
    <m/>
    <m/>
    <m/>
  </r>
  <r>
    <x v="8744"/>
    <x v="1"/>
    <x v="2"/>
    <m/>
    <s v="Query Resolution"/>
    <m/>
    <m/>
    <m/>
    <m/>
    <x v="15"/>
    <m/>
    <m/>
    <m/>
    <m/>
    <m/>
    <m/>
    <m/>
    <m/>
    <m/>
    <m/>
    <m/>
    <m/>
    <m/>
    <m/>
    <m/>
  </r>
  <r>
    <x v="8744"/>
    <x v="2"/>
    <x v="2"/>
    <m/>
    <s v="Query Resolution"/>
    <m/>
    <m/>
    <m/>
    <m/>
    <x v="20"/>
    <m/>
    <m/>
    <m/>
    <m/>
    <m/>
    <m/>
    <m/>
    <m/>
    <m/>
    <m/>
    <m/>
    <m/>
    <m/>
    <m/>
    <m/>
  </r>
  <r>
    <x v="8745"/>
    <x v="1"/>
    <x v="0"/>
    <m/>
    <m/>
    <m/>
    <m/>
    <m/>
    <s v="http://www.barnet.gov.uk/a_to_z/C"/>
    <x v="80"/>
    <m/>
    <m/>
    <m/>
    <m/>
    <m/>
    <m/>
    <m/>
    <m/>
    <m/>
    <m/>
    <m/>
    <m/>
    <m/>
    <m/>
    <m/>
  </r>
  <r>
    <x v="8746"/>
    <x v="0"/>
    <x v="0"/>
    <m/>
    <m/>
    <m/>
    <m/>
    <m/>
    <s v="http://www.barnet.gov.uk/info/930013/trading_licences/448/trading_licences"/>
    <x v="57"/>
    <m/>
    <m/>
    <m/>
    <m/>
    <m/>
    <m/>
    <m/>
    <m/>
    <m/>
    <m/>
    <m/>
    <m/>
    <m/>
    <m/>
    <m/>
  </r>
  <r>
    <x v="8747"/>
    <x v="1"/>
    <x v="2"/>
    <m/>
    <s v="Advisor/Information"/>
    <m/>
    <m/>
    <m/>
    <m/>
    <x v="15"/>
    <m/>
    <m/>
    <m/>
    <m/>
    <m/>
    <m/>
    <m/>
    <m/>
    <m/>
    <m/>
    <m/>
    <m/>
    <m/>
    <m/>
    <m/>
  </r>
  <r>
    <x v="8748"/>
    <x v="1"/>
    <x v="2"/>
    <m/>
    <s v="Advisor/Information"/>
    <m/>
    <m/>
    <m/>
    <m/>
    <x v="15"/>
    <m/>
    <m/>
    <m/>
    <m/>
    <m/>
    <m/>
    <m/>
    <m/>
    <m/>
    <m/>
    <m/>
    <m/>
    <m/>
    <m/>
    <m/>
  </r>
  <r>
    <x v="8749"/>
    <x v="1"/>
    <x v="2"/>
    <m/>
    <s v="Advisor/Information"/>
    <m/>
    <m/>
    <m/>
    <m/>
    <x v="19"/>
    <m/>
    <m/>
    <m/>
    <m/>
    <m/>
    <m/>
    <m/>
    <m/>
    <m/>
    <m/>
    <m/>
    <m/>
    <m/>
    <m/>
    <m/>
  </r>
  <r>
    <x v="8749"/>
    <x v="1"/>
    <x v="2"/>
    <m/>
    <s v="Time Taken                            "/>
    <m/>
    <m/>
    <m/>
    <m/>
    <x v="18"/>
    <m/>
    <m/>
    <m/>
    <m/>
    <m/>
    <m/>
    <m/>
    <m/>
    <m/>
    <m/>
    <m/>
    <m/>
    <m/>
    <m/>
    <m/>
  </r>
  <r>
    <x v="8750"/>
    <x v="1"/>
    <x v="2"/>
    <m/>
    <s v="Advisor/Information"/>
    <m/>
    <m/>
    <m/>
    <m/>
    <x v="16"/>
    <m/>
    <m/>
    <m/>
    <m/>
    <s v="No"/>
    <s v="Female"/>
    <s v="Other White"/>
    <m/>
    <m/>
    <m/>
    <m/>
    <m/>
    <m/>
    <m/>
    <m/>
  </r>
  <r>
    <x v="8751"/>
    <x v="1"/>
    <x v="2"/>
    <m/>
    <s v="Advisor/Information"/>
    <m/>
    <m/>
    <m/>
    <m/>
    <x v="18"/>
    <m/>
    <m/>
    <m/>
    <m/>
    <m/>
    <m/>
    <m/>
    <m/>
    <m/>
    <m/>
    <m/>
    <m/>
    <m/>
    <m/>
    <m/>
  </r>
  <r>
    <x v="8751"/>
    <x v="1"/>
    <x v="2"/>
    <m/>
    <s v="Advisor/Information"/>
    <m/>
    <m/>
    <m/>
    <m/>
    <x v="18"/>
    <m/>
    <m/>
    <m/>
    <m/>
    <m/>
    <m/>
    <m/>
    <m/>
    <m/>
    <m/>
    <m/>
    <m/>
    <m/>
    <m/>
    <m/>
  </r>
  <r>
    <x v="8752"/>
    <x v="1"/>
    <x v="3"/>
    <m/>
    <s v="Time Taken                            "/>
    <m/>
    <s v="Enquire"/>
    <m/>
    <m/>
    <x v="36"/>
    <m/>
    <m/>
    <s v="N200NJ"/>
    <m/>
    <m/>
    <m/>
    <m/>
    <m/>
    <m/>
    <m/>
    <m/>
    <m/>
    <m/>
    <m/>
    <m/>
  </r>
  <r>
    <x v="8753"/>
    <x v="1"/>
    <x v="0"/>
    <m/>
    <m/>
    <m/>
    <s v="Enquire"/>
    <m/>
    <s v="http://www.barnet.gov.uk/news/article/478/barnet_annual_careers_fair_points_way_ahead_to_employment"/>
    <x v="37"/>
    <m/>
    <m/>
    <m/>
    <m/>
    <m/>
    <m/>
    <m/>
    <m/>
    <m/>
    <m/>
    <m/>
    <m/>
    <m/>
    <m/>
    <m/>
  </r>
  <r>
    <x v="8754"/>
    <x v="0"/>
    <x v="0"/>
    <m/>
    <m/>
    <m/>
    <m/>
    <m/>
    <s v="http://www.barnet.gov.uk/news/article/478/barnet_annual_careers_fair_points_way_ahead_to_employment"/>
    <x v="37"/>
    <m/>
    <m/>
    <m/>
    <m/>
    <m/>
    <m/>
    <m/>
    <m/>
    <m/>
    <m/>
    <m/>
    <m/>
    <m/>
    <m/>
    <m/>
  </r>
  <r>
    <x v="8755"/>
    <x v="1"/>
    <x v="2"/>
    <m/>
    <s v="Advisor/Information"/>
    <m/>
    <m/>
    <m/>
    <m/>
    <x v="18"/>
    <m/>
    <m/>
    <m/>
    <m/>
    <m/>
    <m/>
    <m/>
    <m/>
    <m/>
    <m/>
    <m/>
    <m/>
    <m/>
    <m/>
    <m/>
  </r>
  <r>
    <x v="8755"/>
    <x v="0"/>
    <x v="2"/>
    <m/>
    <s v="Decision"/>
    <m/>
    <m/>
    <m/>
    <m/>
    <x v="14"/>
    <m/>
    <m/>
    <m/>
    <m/>
    <m/>
    <m/>
    <m/>
    <m/>
    <m/>
    <m/>
    <m/>
    <m/>
    <m/>
    <m/>
    <m/>
  </r>
  <r>
    <x v="8756"/>
    <x v="0"/>
    <x v="0"/>
    <m/>
    <s v="Time Taken                            "/>
    <m/>
    <s v="Complain"/>
    <m/>
    <s v="http://www.barnet.gov.uk/info/930111/parking_tickets_pcn/516/parking_tickets_pcn"/>
    <x v="19"/>
    <s v="CEOs are corrupt"/>
    <m/>
    <m/>
    <m/>
    <m/>
    <m/>
    <m/>
    <m/>
    <m/>
    <m/>
    <m/>
    <m/>
    <m/>
    <m/>
    <m/>
  </r>
  <r>
    <x v="8757"/>
    <x v="1"/>
    <x v="2"/>
    <m/>
    <s v="Advisor/Information"/>
    <m/>
    <m/>
    <m/>
    <m/>
    <x v="15"/>
    <m/>
    <m/>
    <m/>
    <m/>
    <m/>
    <m/>
    <m/>
    <m/>
    <m/>
    <m/>
    <m/>
    <m/>
    <m/>
    <m/>
    <m/>
  </r>
  <r>
    <x v="8758"/>
    <x v="1"/>
    <x v="2"/>
    <m/>
    <s v="Advisor/Information"/>
    <m/>
    <m/>
    <m/>
    <m/>
    <x v="16"/>
    <m/>
    <m/>
    <m/>
    <m/>
    <m/>
    <m/>
    <m/>
    <m/>
    <m/>
    <m/>
    <m/>
    <m/>
    <m/>
    <m/>
    <m/>
  </r>
  <r>
    <x v="8758"/>
    <x v="1"/>
    <x v="2"/>
    <m/>
    <s v="Time Taken                            "/>
    <m/>
    <m/>
    <m/>
    <m/>
    <x v="16"/>
    <m/>
    <m/>
    <m/>
    <m/>
    <m/>
    <m/>
    <m/>
    <m/>
    <m/>
    <m/>
    <m/>
    <m/>
    <m/>
    <m/>
    <m/>
  </r>
  <r>
    <x v="8759"/>
    <x v="0"/>
    <x v="0"/>
    <m/>
    <m/>
    <m/>
    <m/>
    <m/>
    <s v="http://www.barnet.gov.uk/a_to_z/P"/>
    <x v="80"/>
    <m/>
    <m/>
    <m/>
    <m/>
    <m/>
    <m/>
    <m/>
    <m/>
    <m/>
    <m/>
    <m/>
    <m/>
    <m/>
    <m/>
    <m/>
  </r>
  <r>
    <x v="8760"/>
    <x v="0"/>
    <x v="2"/>
    <m/>
    <s v="Time Taken                            "/>
    <m/>
    <m/>
    <m/>
    <m/>
    <x v="11"/>
    <m/>
    <m/>
    <m/>
    <m/>
    <s v="No"/>
    <s v="Female"/>
    <s v="British"/>
    <m/>
    <m/>
    <m/>
    <m/>
    <m/>
    <m/>
    <m/>
    <m/>
  </r>
  <r>
    <x v="8761"/>
    <x v="1"/>
    <x v="2"/>
    <m/>
    <s v="Advisor/Information"/>
    <m/>
    <m/>
    <m/>
    <m/>
    <x v="16"/>
    <m/>
    <m/>
    <m/>
    <m/>
    <m/>
    <m/>
    <m/>
    <m/>
    <m/>
    <m/>
    <m/>
    <m/>
    <m/>
    <m/>
    <m/>
  </r>
  <r>
    <x v="8762"/>
    <x v="1"/>
    <x v="0"/>
    <m/>
    <m/>
    <m/>
    <m/>
    <m/>
    <s v="http://www.barnet.gov.uk/homepage/249/directory_record?did=145642&amp;entry_id=122469"/>
    <x v="4"/>
    <m/>
    <m/>
    <m/>
    <m/>
    <m/>
    <m/>
    <m/>
    <m/>
    <m/>
    <m/>
    <m/>
    <m/>
    <m/>
    <m/>
    <m/>
  </r>
  <r>
    <x v="8763"/>
    <x v="0"/>
    <x v="0"/>
    <m/>
    <m/>
    <m/>
    <m/>
    <m/>
    <s v="http://www.barnet.gov.uk/info/930365/information_for_young_parents/1018/information_for_young_parents"/>
    <x v="3"/>
    <m/>
    <m/>
    <m/>
    <m/>
    <m/>
    <m/>
    <m/>
    <m/>
    <m/>
    <m/>
    <m/>
    <m/>
    <m/>
    <m/>
    <m/>
  </r>
  <r>
    <x v="8764"/>
    <x v="1"/>
    <x v="2"/>
    <m/>
    <s v="Advisor/Information"/>
    <m/>
    <m/>
    <m/>
    <m/>
    <x v="18"/>
    <m/>
    <m/>
    <m/>
    <m/>
    <m/>
    <m/>
    <m/>
    <m/>
    <m/>
    <m/>
    <m/>
    <m/>
    <m/>
    <m/>
    <m/>
  </r>
  <r>
    <x v="8765"/>
    <x v="1"/>
    <x v="2"/>
    <m/>
    <m/>
    <m/>
    <m/>
    <m/>
    <m/>
    <x v="18"/>
    <m/>
    <m/>
    <m/>
    <m/>
    <m/>
    <m/>
    <m/>
    <m/>
    <m/>
    <m/>
    <m/>
    <m/>
    <m/>
    <m/>
    <m/>
  </r>
  <r>
    <x v="8766"/>
    <x v="1"/>
    <x v="2"/>
    <m/>
    <s v="Time Taken                            "/>
    <m/>
    <m/>
    <m/>
    <m/>
    <x v="16"/>
    <m/>
    <m/>
    <m/>
    <m/>
    <m/>
    <m/>
    <m/>
    <m/>
    <m/>
    <m/>
    <m/>
    <m/>
    <m/>
    <m/>
    <m/>
  </r>
  <r>
    <x v="8767"/>
    <x v="1"/>
    <x v="2"/>
    <m/>
    <s v="Time Taken                            "/>
    <m/>
    <m/>
    <m/>
    <m/>
    <x v="20"/>
    <m/>
    <m/>
    <m/>
    <m/>
    <s v="No"/>
    <s v="Female"/>
    <s v="Prefer not to say"/>
    <m/>
    <m/>
    <m/>
    <m/>
    <m/>
    <m/>
    <m/>
    <m/>
  </r>
  <r>
    <x v="8768"/>
    <x v="1"/>
    <x v="2"/>
    <m/>
    <s v="Time Taken                            "/>
    <m/>
    <m/>
    <m/>
    <m/>
    <x v="15"/>
    <m/>
    <m/>
    <m/>
    <m/>
    <m/>
    <m/>
    <m/>
    <m/>
    <m/>
    <m/>
    <m/>
    <m/>
    <m/>
    <m/>
    <m/>
  </r>
  <r>
    <x v="8769"/>
    <x v="2"/>
    <x v="2"/>
    <m/>
    <s v="Other Reason"/>
    <m/>
    <m/>
    <m/>
    <m/>
    <x v="10"/>
    <m/>
    <m/>
    <m/>
    <m/>
    <m/>
    <m/>
    <m/>
    <m/>
    <m/>
    <m/>
    <m/>
    <m/>
    <m/>
    <m/>
    <m/>
  </r>
  <r>
    <x v="8769"/>
    <x v="1"/>
    <x v="2"/>
    <m/>
    <s v="Advisor/Information"/>
    <m/>
    <m/>
    <m/>
    <m/>
    <x v="30"/>
    <m/>
    <m/>
    <m/>
    <m/>
    <m/>
    <m/>
    <m/>
    <m/>
    <m/>
    <m/>
    <m/>
    <m/>
    <m/>
    <m/>
    <m/>
  </r>
  <r>
    <x v="8770"/>
    <x v="1"/>
    <x v="2"/>
    <m/>
    <s v="Time Taken                            "/>
    <m/>
    <m/>
    <m/>
    <m/>
    <x v="15"/>
    <m/>
    <m/>
    <m/>
    <m/>
    <m/>
    <m/>
    <m/>
    <m/>
    <m/>
    <m/>
    <m/>
    <m/>
    <m/>
    <m/>
    <m/>
  </r>
  <r>
    <x v="8771"/>
    <x v="1"/>
    <x v="0"/>
    <m/>
    <s v="Time Taken                            "/>
    <m/>
    <s v="Report"/>
    <m/>
    <s v="http://www.barnet.gov.uk/info/930175/discriminatory_abuse/208/discriminatory_abuse"/>
    <x v="14"/>
    <m/>
    <m/>
    <m/>
    <m/>
    <m/>
    <m/>
    <m/>
    <m/>
    <m/>
    <m/>
    <m/>
    <m/>
    <m/>
    <m/>
    <m/>
  </r>
  <r>
    <x v="8772"/>
    <x v="1"/>
    <x v="2"/>
    <m/>
    <s v="Advisor/Information"/>
    <m/>
    <m/>
    <m/>
    <m/>
    <x v="16"/>
    <m/>
    <m/>
    <m/>
    <m/>
    <m/>
    <m/>
    <m/>
    <m/>
    <m/>
    <m/>
    <m/>
    <m/>
    <m/>
    <m/>
    <m/>
  </r>
  <r>
    <x v="8772"/>
    <x v="2"/>
    <x v="2"/>
    <m/>
    <m/>
    <m/>
    <m/>
    <m/>
    <m/>
    <x v="16"/>
    <m/>
    <m/>
    <m/>
    <m/>
    <m/>
    <m/>
    <m/>
    <m/>
    <m/>
    <m/>
    <m/>
    <m/>
    <m/>
    <m/>
    <m/>
  </r>
  <r>
    <x v="8773"/>
    <x v="1"/>
    <x v="2"/>
    <m/>
    <s v="Advisor/Information"/>
    <m/>
    <m/>
    <m/>
    <m/>
    <x v="15"/>
    <m/>
    <m/>
    <m/>
    <m/>
    <m/>
    <m/>
    <m/>
    <m/>
    <m/>
    <m/>
    <m/>
    <m/>
    <m/>
    <m/>
    <m/>
  </r>
  <r>
    <x v="8774"/>
    <x v="1"/>
    <x v="2"/>
    <m/>
    <s v="Time Taken                            "/>
    <m/>
    <m/>
    <m/>
    <m/>
    <x v="18"/>
    <m/>
    <m/>
    <m/>
    <m/>
    <m/>
    <m/>
    <m/>
    <m/>
    <m/>
    <m/>
    <m/>
    <m/>
    <m/>
    <m/>
    <m/>
  </r>
  <r>
    <x v="8775"/>
    <x v="1"/>
    <x v="2"/>
    <m/>
    <s v="Time Taken                            "/>
    <m/>
    <m/>
    <m/>
    <m/>
    <x v="18"/>
    <m/>
    <m/>
    <m/>
    <m/>
    <m/>
    <m/>
    <m/>
    <m/>
    <m/>
    <m/>
    <m/>
    <m/>
    <m/>
    <m/>
    <m/>
  </r>
  <r>
    <x v="8776"/>
    <x v="1"/>
    <x v="2"/>
    <m/>
    <s v="Time Taken                            "/>
    <m/>
    <m/>
    <m/>
    <m/>
    <x v="18"/>
    <m/>
    <m/>
    <m/>
    <m/>
    <m/>
    <m/>
    <m/>
    <m/>
    <m/>
    <m/>
    <m/>
    <m/>
    <m/>
    <m/>
    <m/>
  </r>
  <r>
    <x v="8777"/>
    <x v="0"/>
    <x v="2"/>
    <m/>
    <s v="Time Taken                            "/>
    <m/>
    <m/>
    <m/>
    <m/>
    <x v="16"/>
    <m/>
    <m/>
    <m/>
    <m/>
    <m/>
    <m/>
    <m/>
    <m/>
    <m/>
    <m/>
    <m/>
    <m/>
    <m/>
    <m/>
    <m/>
  </r>
  <r>
    <x v="8778"/>
    <x v="1"/>
    <x v="2"/>
    <m/>
    <s v="Advisor/Information"/>
    <m/>
    <m/>
    <m/>
    <m/>
    <x v="15"/>
    <m/>
    <m/>
    <m/>
    <m/>
    <m/>
    <m/>
    <m/>
    <m/>
    <m/>
    <m/>
    <m/>
    <m/>
    <m/>
    <m/>
    <m/>
  </r>
  <r>
    <x v="8779"/>
    <x v="0"/>
    <x v="0"/>
    <m/>
    <s v="Query Resolution"/>
    <m/>
    <s v="Report"/>
    <m/>
    <s v="http://www.barnet.gov.uk/info/200119/contact_details_for_customer-facing_departments/888/contact_details_for_customer-facing_departments"/>
    <x v="13"/>
    <m/>
    <m/>
    <m/>
    <m/>
    <m/>
    <m/>
    <m/>
    <m/>
    <m/>
    <m/>
    <m/>
    <m/>
    <m/>
    <m/>
    <m/>
  </r>
  <r>
    <x v="8780"/>
    <x v="1"/>
    <x v="2"/>
    <m/>
    <s v="Time Taken                            "/>
    <m/>
    <m/>
    <m/>
    <m/>
    <x v="16"/>
    <m/>
    <m/>
    <m/>
    <m/>
    <s v="Yes"/>
    <s v="Male"/>
    <s v="British"/>
    <m/>
    <m/>
    <m/>
    <m/>
    <m/>
    <m/>
    <m/>
    <m/>
  </r>
  <r>
    <x v="8780"/>
    <x v="2"/>
    <x v="2"/>
    <m/>
    <s v="Time Taken                            "/>
    <m/>
    <m/>
    <m/>
    <m/>
    <x v="18"/>
    <m/>
    <m/>
    <m/>
    <m/>
    <m/>
    <m/>
    <m/>
    <m/>
    <m/>
    <m/>
    <m/>
    <m/>
    <m/>
    <m/>
    <m/>
  </r>
  <r>
    <x v="8781"/>
    <x v="1"/>
    <x v="2"/>
    <m/>
    <s v="Advisor/Information"/>
    <m/>
    <m/>
    <m/>
    <m/>
    <x v="16"/>
    <m/>
    <m/>
    <m/>
    <m/>
    <m/>
    <m/>
    <m/>
    <m/>
    <m/>
    <m/>
    <m/>
    <m/>
    <m/>
    <m/>
    <m/>
  </r>
  <r>
    <x v="8782"/>
    <x v="2"/>
    <x v="0"/>
    <m/>
    <m/>
    <m/>
    <m/>
    <m/>
    <s v="http://www.barnet.gov.uk/info/930365/information_for_young_parents/1018/information_for_young_parents"/>
    <x v="3"/>
    <m/>
    <m/>
    <m/>
    <m/>
    <m/>
    <m/>
    <m/>
    <m/>
    <m/>
    <m/>
    <m/>
    <m/>
    <m/>
    <m/>
    <m/>
  </r>
  <r>
    <x v="8783"/>
    <x v="1"/>
    <x v="2"/>
    <m/>
    <s v="Time Taken                            "/>
    <m/>
    <m/>
    <m/>
    <m/>
    <x v="16"/>
    <m/>
    <m/>
    <m/>
    <m/>
    <m/>
    <m/>
    <m/>
    <m/>
    <m/>
    <m/>
    <m/>
    <m/>
    <m/>
    <m/>
    <m/>
  </r>
  <r>
    <x v="8784"/>
    <x v="1"/>
    <x v="0"/>
    <m/>
    <m/>
    <m/>
    <m/>
    <m/>
    <s v="http://www.barnet.gov.uk/info/940297/notice_of_audit_of_accounts/180/notice_of_audit_of_accounts"/>
    <x v="13"/>
    <m/>
    <m/>
    <m/>
    <m/>
    <m/>
    <m/>
    <m/>
    <m/>
    <m/>
    <m/>
    <m/>
    <m/>
    <m/>
    <m/>
    <m/>
  </r>
  <r>
    <x v="8785"/>
    <x v="0"/>
    <x v="0"/>
    <m/>
    <m/>
    <m/>
    <m/>
    <m/>
    <s v="http://www.barnet.gov.uk/libraries"/>
    <x v="10"/>
    <m/>
    <m/>
    <m/>
    <m/>
    <m/>
    <m/>
    <m/>
    <m/>
    <m/>
    <m/>
    <m/>
    <m/>
    <m/>
    <m/>
    <m/>
  </r>
  <r>
    <x v="8786"/>
    <x v="0"/>
    <x v="0"/>
    <m/>
    <s v="Advisor/Information"/>
    <m/>
    <s v="Enquire"/>
    <m/>
    <s v="http://www.barnet.gov.uk/info/626/coroners_and_mortuaries/215/coroners_and_mortuaries"/>
    <x v="51"/>
    <m/>
    <m/>
    <s v="M274UR"/>
    <m/>
    <m/>
    <m/>
    <m/>
    <m/>
    <m/>
    <m/>
    <m/>
    <m/>
    <m/>
    <m/>
    <m/>
  </r>
  <r>
    <x v="8787"/>
    <x v="1"/>
    <x v="0"/>
    <m/>
    <m/>
    <m/>
    <m/>
    <m/>
    <s v="http://www.barnet.gov.uk/info/940388/barnet_children_and_young_people_plan_-_preparation_for_adulthood/1074/barnet_children_and_young_people_plan_-_preparation_for_adulthood"/>
    <x v="2"/>
    <m/>
    <m/>
    <m/>
    <m/>
    <m/>
    <m/>
    <m/>
    <m/>
    <m/>
    <m/>
    <m/>
    <m/>
    <m/>
    <m/>
    <m/>
  </r>
  <r>
    <x v="8788"/>
    <x v="1"/>
    <x v="0"/>
    <m/>
    <s v="Time Taken                            "/>
    <m/>
    <s v="Report"/>
    <m/>
    <s v="http://www.barnet.gov.uk/info/200119/contact_details_for_customer-facing_departments/888/contact_details_for_customer-facing_departments"/>
    <x v="13"/>
    <m/>
    <m/>
    <s v="NW42HR"/>
    <m/>
    <m/>
    <m/>
    <m/>
    <m/>
    <m/>
    <m/>
    <m/>
    <m/>
    <m/>
    <m/>
    <m/>
  </r>
  <r>
    <x v="8789"/>
    <x v="2"/>
    <x v="0"/>
    <m/>
    <m/>
    <m/>
    <m/>
    <m/>
    <s v="http://www.barnet.gov.uk/info/940042/hendon_and_golders_green/733/hendon_and_golders_green/8"/>
    <x v="23"/>
    <m/>
    <m/>
    <m/>
    <m/>
    <m/>
    <m/>
    <m/>
    <m/>
    <m/>
    <m/>
    <m/>
    <m/>
    <m/>
    <m/>
    <m/>
  </r>
  <r>
    <x v="8790"/>
    <x v="2"/>
    <x v="0"/>
    <m/>
    <m/>
    <m/>
    <m/>
    <m/>
    <s v="http://www.barnet.gov.uk/info/930293/gla_elections/502/gla_elections"/>
    <x v="13"/>
    <m/>
    <m/>
    <m/>
    <m/>
    <m/>
    <m/>
    <m/>
    <m/>
    <m/>
    <m/>
    <m/>
    <m/>
    <m/>
    <m/>
    <m/>
  </r>
  <r>
    <x v="8791"/>
    <x v="0"/>
    <x v="0"/>
    <m/>
    <m/>
    <m/>
    <m/>
    <m/>
    <s v="http://www.barnet.gov.uk/info/930111/parking_tickets_pcn/516/parking_tickets_pcn"/>
    <x v="19"/>
    <m/>
    <m/>
    <m/>
    <m/>
    <m/>
    <m/>
    <m/>
    <m/>
    <m/>
    <m/>
    <m/>
    <m/>
    <m/>
    <m/>
    <m/>
  </r>
  <r>
    <x v="8792"/>
    <x v="1"/>
    <x v="0"/>
    <m/>
    <s v="Query Resolution"/>
    <m/>
    <s v="Enquire"/>
    <m/>
    <s v="http://www.barnet.gov.uk/homepage/286/bin_collection_dates?categoryID=1130&amp;postcode=HA8+8QD&amp;uprn=200128001"/>
    <x v="11"/>
    <m/>
    <m/>
    <m/>
    <m/>
    <m/>
    <m/>
    <m/>
    <m/>
    <m/>
    <m/>
    <m/>
    <m/>
    <m/>
    <m/>
    <m/>
  </r>
  <r>
    <x v="8793"/>
    <x v="0"/>
    <x v="0"/>
    <m/>
    <s v="Decision"/>
    <m/>
    <s v="Report"/>
    <m/>
    <s v="http://www.barnet.gov.uk/"/>
    <x v="0"/>
    <m/>
    <m/>
    <s v="NW11"/>
    <m/>
    <m/>
    <m/>
    <m/>
    <m/>
    <m/>
    <m/>
    <m/>
    <m/>
    <m/>
    <m/>
    <m/>
  </r>
  <r>
    <x v="8794"/>
    <x v="0"/>
    <x v="0"/>
    <m/>
    <m/>
    <m/>
    <m/>
    <m/>
    <s v="http://www.barnet.gov.uk/info/930111/parking_tickets_pcn/516/parking_tickets_pcn"/>
    <x v="19"/>
    <m/>
    <m/>
    <m/>
    <m/>
    <m/>
    <m/>
    <m/>
    <m/>
    <m/>
    <m/>
    <m/>
    <m/>
    <m/>
    <m/>
    <m/>
  </r>
  <r>
    <x v="8795"/>
    <x v="2"/>
    <x v="0"/>
    <m/>
    <m/>
    <m/>
    <m/>
    <m/>
    <s v="http://www.barnet.gov.uk/homepage/249/directory_record?page=Record&amp;did=145644&amp;entry_id=124174"/>
    <x v="4"/>
    <m/>
    <m/>
    <m/>
    <m/>
    <m/>
    <m/>
    <m/>
    <m/>
    <m/>
    <m/>
    <m/>
    <m/>
    <m/>
    <m/>
    <m/>
  </r>
  <r>
    <x v="8796"/>
    <x v="1"/>
    <x v="0"/>
    <m/>
    <m/>
    <m/>
    <m/>
    <m/>
    <s v="http://www.barnet.gov.uk/info/438/membershipjoining/510/membershipjoining"/>
    <x v="10"/>
    <m/>
    <m/>
    <m/>
    <m/>
    <m/>
    <m/>
    <m/>
    <m/>
    <m/>
    <m/>
    <m/>
    <m/>
    <m/>
    <m/>
    <m/>
  </r>
  <r>
    <x v="8797"/>
    <x v="2"/>
    <x v="0"/>
    <m/>
    <m/>
    <m/>
    <m/>
    <m/>
    <s v="http://www.barnet.gov.uk/info/200068/mental_health/894/mental_health"/>
    <x v="14"/>
    <m/>
    <m/>
    <m/>
    <m/>
    <m/>
    <m/>
    <m/>
    <m/>
    <m/>
    <m/>
    <m/>
    <m/>
    <m/>
    <m/>
    <m/>
  </r>
  <r>
    <x v="8798"/>
    <x v="2"/>
    <x v="0"/>
    <m/>
    <s v="Query Resolution"/>
    <m/>
    <s v="Apply"/>
    <m/>
    <s v="http://www.barnet.gov.uk/homepage/249/directory_record?did=145669&amp;entry_id=19537"/>
    <x v="4"/>
    <m/>
    <m/>
    <m/>
    <m/>
    <m/>
    <m/>
    <m/>
    <m/>
    <m/>
    <m/>
    <m/>
    <m/>
    <m/>
    <m/>
    <m/>
  </r>
  <r>
    <x v="8799"/>
    <x v="0"/>
    <x v="0"/>
    <m/>
    <s v="Query Resolution"/>
    <m/>
    <s v="Pay"/>
    <m/>
    <s v="https://www.barnet.gov.uk/forms/form/333/en/visitor_vouchers"/>
    <x v="44"/>
    <m/>
    <m/>
    <m/>
    <m/>
    <m/>
    <m/>
    <m/>
    <m/>
    <m/>
    <m/>
    <m/>
    <m/>
    <m/>
    <m/>
    <m/>
  </r>
  <r>
    <x v="8800"/>
    <x v="1"/>
    <x v="0"/>
    <m/>
    <m/>
    <m/>
    <m/>
    <m/>
    <s v="http://www.barnet.gov.uk/homepage/286/bin_collection_dates?categoryID=1130&amp;postcode=N2+9DL&amp;uprn=200073489"/>
    <x v="11"/>
    <m/>
    <m/>
    <m/>
    <m/>
    <m/>
    <m/>
    <m/>
    <m/>
    <m/>
    <m/>
    <m/>
    <m/>
    <m/>
    <m/>
    <m/>
  </r>
  <r>
    <x v="8801"/>
    <x v="1"/>
    <x v="0"/>
    <m/>
    <m/>
    <m/>
    <m/>
    <m/>
    <s v="http://www.barnet.gov.uk/site/scripts/documents.php?categoryID=474"/>
    <x v="15"/>
    <m/>
    <m/>
    <m/>
    <m/>
    <m/>
    <m/>
    <m/>
    <m/>
    <m/>
    <m/>
    <m/>
    <m/>
    <m/>
    <m/>
    <m/>
  </r>
  <r>
    <x v="8802"/>
    <x v="0"/>
    <x v="0"/>
    <m/>
    <m/>
    <m/>
    <m/>
    <m/>
    <s v="http://www.barnet.gov.uk/site/scripts/documents.php?categoryID=200072"/>
    <x v="15"/>
    <m/>
    <m/>
    <m/>
    <m/>
    <m/>
    <m/>
    <m/>
    <m/>
    <m/>
    <m/>
    <m/>
    <m/>
    <m/>
    <m/>
    <m/>
  </r>
  <r>
    <x v="8803"/>
    <x v="1"/>
    <x v="0"/>
    <m/>
    <m/>
    <m/>
    <m/>
    <m/>
    <s v="http://www.barnet.gov.uk/info/930111/parking_tickets_pcn/516/parking_tickets_pcn"/>
    <x v="19"/>
    <m/>
    <m/>
    <m/>
    <m/>
    <m/>
    <m/>
    <m/>
    <m/>
    <m/>
    <m/>
    <m/>
    <m/>
    <m/>
    <m/>
    <m/>
  </r>
  <r>
    <x v="8804"/>
    <x v="0"/>
    <x v="0"/>
    <m/>
    <m/>
    <m/>
    <m/>
    <m/>
    <s v="http://www.barnet.gov.uk/info/730006/Parks_directory_record?did=145661&amp;entry_id=136248"/>
    <x v="23"/>
    <m/>
    <m/>
    <m/>
    <m/>
    <m/>
    <m/>
    <m/>
    <m/>
    <m/>
    <m/>
    <m/>
    <m/>
    <m/>
    <m/>
    <m/>
  </r>
  <r>
    <x v="8805"/>
    <x v="0"/>
    <x v="0"/>
    <m/>
    <s v="Query Resolution"/>
    <m/>
    <s v="Enquire"/>
    <m/>
    <s v="http://www.barnet.gov.uk/info/14/secondary_school_admissions/649/secondary_school_admissions"/>
    <x v="7"/>
    <m/>
    <m/>
    <m/>
    <m/>
    <m/>
    <m/>
    <m/>
    <m/>
    <m/>
    <m/>
    <m/>
    <m/>
    <m/>
    <m/>
    <m/>
  </r>
  <r>
    <x v="8806"/>
    <x v="1"/>
    <x v="2"/>
    <m/>
    <s v="Query Resolution"/>
    <m/>
    <m/>
    <m/>
    <m/>
    <x v="11"/>
    <m/>
    <m/>
    <m/>
    <m/>
    <s v="No"/>
    <s v="Female"/>
    <s v="Other Asian"/>
    <m/>
    <m/>
    <m/>
    <m/>
    <m/>
    <m/>
    <m/>
    <m/>
  </r>
  <r>
    <x v="8807"/>
    <x v="1"/>
    <x v="2"/>
    <m/>
    <s v="Time Taken                            "/>
    <m/>
    <m/>
    <m/>
    <m/>
    <x v="15"/>
    <m/>
    <m/>
    <m/>
    <m/>
    <m/>
    <m/>
    <m/>
    <m/>
    <m/>
    <m/>
    <m/>
    <m/>
    <m/>
    <m/>
    <m/>
  </r>
  <r>
    <x v="8808"/>
    <x v="2"/>
    <x v="2"/>
    <m/>
    <s v="Query Resolution"/>
    <m/>
    <m/>
    <m/>
    <m/>
    <x v="16"/>
    <m/>
    <m/>
    <m/>
    <m/>
    <m/>
    <m/>
    <m/>
    <m/>
    <m/>
    <m/>
    <m/>
    <m/>
    <m/>
    <m/>
    <m/>
  </r>
  <r>
    <x v="8809"/>
    <x v="1"/>
    <x v="0"/>
    <m/>
    <m/>
    <m/>
    <m/>
    <m/>
    <s v="http://www.barnet.gov.uk/info/36/term_and_holiday_dates/219/term_and_holiday_dates"/>
    <x v="4"/>
    <m/>
    <m/>
    <m/>
    <m/>
    <m/>
    <m/>
    <m/>
    <m/>
    <m/>
    <m/>
    <m/>
    <m/>
    <m/>
    <m/>
    <m/>
  </r>
  <r>
    <x v="8810"/>
    <x v="1"/>
    <x v="3"/>
    <m/>
    <s v="Advisor/Information"/>
    <m/>
    <s v="Enquire"/>
    <m/>
    <m/>
    <x v="2"/>
    <m/>
    <m/>
    <m/>
    <m/>
    <m/>
    <m/>
    <m/>
    <m/>
    <m/>
    <m/>
    <m/>
    <m/>
    <m/>
    <m/>
    <m/>
  </r>
  <r>
    <x v="8811"/>
    <x v="1"/>
    <x v="2"/>
    <m/>
    <s v="Advisor/Information"/>
    <m/>
    <m/>
    <m/>
    <m/>
    <x v="19"/>
    <m/>
    <m/>
    <m/>
    <m/>
    <m/>
    <m/>
    <m/>
    <m/>
    <m/>
    <m/>
    <m/>
    <m/>
    <m/>
    <m/>
    <m/>
  </r>
  <r>
    <x v="8812"/>
    <x v="1"/>
    <x v="2"/>
    <m/>
    <s v="Other Reason"/>
    <m/>
    <m/>
    <m/>
    <m/>
    <x v="15"/>
    <m/>
    <m/>
    <m/>
    <m/>
    <m/>
    <m/>
    <m/>
    <m/>
    <m/>
    <m/>
    <m/>
    <m/>
    <m/>
    <m/>
    <m/>
  </r>
  <r>
    <x v="8813"/>
    <x v="1"/>
    <x v="3"/>
    <m/>
    <m/>
    <m/>
    <m/>
    <m/>
    <m/>
    <x v="2"/>
    <m/>
    <m/>
    <m/>
    <m/>
    <m/>
    <m/>
    <m/>
    <m/>
    <m/>
    <m/>
    <m/>
    <m/>
    <m/>
    <m/>
    <m/>
  </r>
  <r>
    <x v="8814"/>
    <x v="0"/>
    <x v="0"/>
    <m/>
    <m/>
    <m/>
    <m/>
    <m/>
    <s v="http://www.barnet.gov.uk/info/200119/contact_details_for_customer-facing_departments/888/contact_details_for_customer-facing_departments"/>
    <x v="13"/>
    <m/>
    <m/>
    <m/>
    <m/>
    <m/>
    <m/>
    <m/>
    <m/>
    <m/>
    <m/>
    <m/>
    <m/>
    <m/>
    <m/>
    <m/>
  </r>
  <r>
    <x v="8815"/>
    <x v="1"/>
    <x v="2"/>
    <m/>
    <s v="Advisor/Information"/>
    <m/>
    <m/>
    <m/>
    <m/>
    <x v="19"/>
    <m/>
    <m/>
    <m/>
    <m/>
    <m/>
    <m/>
    <m/>
    <m/>
    <m/>
    <m/>
    <m/>
    <m/>
    <m/>
    <m/>
    <m/>
  </r>
  <r>
    <x v="8816"/>
    <x v="1"/>
    <x v="0"/>
    <m/>
    <m/>
    <m/>
    <m/>
    <m/>
    <s v="http://www.barnet.gov.uk/info/930213/nationality_checking_service/600/nationality_checking_service"/>
    <x v="51"/>
    <m/>
    <m/>
    <m/>
    <m/>
    <m/>
    <m/>
    <m/>
    <m/>
    <m/>
    <m/>
    <m/>
    <m/>
    <m/>
    <m/>
    <m/>
  </r>
  <r>
    <x v="8817"/>
    <x v="2"/>
    <x v="0"/>
    <m/>
    <s v="Query Resolution"/>
    <m/>
    <s v="Enquire"/>
    <m/>
    <s v="http://www.barnet.gov.uk/homepage/286/bin_collection_dates?categoryID=1130&amp;postcode=NW4+1SJ&amp;uprn=200111035"/>
    <x v="11"/>
    <m/>
    <m/>
    <s v="NW41SJ"/>
    <m/>
    <m/>
    <m/>
    <m/>
    <m/>
    <m/>
    <m/>
    <m/>
    <m/>
    <m/>
    <m/>
    <m/>
  </r>
  <r>
    <x v="8818"/>
    <x v="1"/>
    <x v="2"/>
    <m/>
    <s v="Time Taken                            "/>
    <m/>
    <m/>
    <m/>
    <m/>
    <x v="18"/>
    <m/>
    <m/>
    <m/>
    <m/>
    <m/>
    <m/>
    <m/>
    <m/>
    <m/>
    <m/>
    <m/>
    <m/>
    <m/>
    <m/>
    <m/>
  </r>
  <r>
    <x v="8818"/>
    <x v="2"/>
    <x v="2"/>
    <m/>
    <s v="Query Resolution"/>
    <m/>
    <m/>
    <m/>
    <m/>
    <x v="15"/>
    <m/>
    <m/>
    <m/>
    <m/>
    <m/>
    <m/>
    <m/>
    <m/>
    <m/>
    <m/>
    <m/>
    <m/>
    <m/>
    <m/>
    <m/>
  </r>
  <r>
    <x v="8819"/>
    <x v="1"/>
    <x v="0"/>
    <m/>
    <m/>
    <m/>
    <m/>
    <m/>
    <s v="http://www.barnet.gov.uk/info/730005/Adults_directory_record?did=145675&amp;entry_id=20991"/>
    <x v="14"/>
    <m/>
    <m/>
    <m/>
    <m/>
    <m/>
    <m/>
    <m/>
    <m/>
    <m/>
    <m/>
    <m/>
    <m/>
    <m/>
    <m/>
    <m/>
  </r>
  <r>
    <x v="8820"/>
    <x v="1"/>
    <x v="2"/>
    <m/>
    <s v="Query Resolution"/>
    <m/>
    <m/>
    <m/>
    <m/>
    <x v="18"/>
    <m/>
    <m/>
    <m/>
    <m/>
    <m/>
    <m/>
    <m/>
    <m/>
    <m/>
    <m/>
    <m/>
    <m/>
    <m/>
    <m/>
    <m/>
  </r>
  <r>
    <x v="8821"/>
    <x v="0"/>
    <x v="0"/>
    <m/>
    <m/>
    <m/>
    <m/>
    <m/>
    <s v="http://www.barnet.gov.uk/info/940120/resident_permits/226/resident_permits"/>
    <x v="15"/>
    <m/>
    <m/>
    <m/>
    <m/>
    <m/>
    <m/>
    <m/>
    <m/>
    <m/>
    <m/>
    <m/>
    <m/>
    <m/>
    <m/>
    <m/>
  </r>
  <r>
    <x v="8822"/>
    <x v="1"/>
    <x v="2"/>
    <m/>
    <m/>
    <m/>
    <m/>
    <m/>
    <m/>
    <x v="19"/>
    <m/>
    <m/>
    <m/>
    <m/>
    <m/>
    <m/>
    <m/>
    <m/>
    <m/>
    <m/>
    <m/>
    <m/>
    <m/>
    <m/>
    <m/>
  </r>
  <r>
    <x v="8823"/>
    <x v="1"/>
    <x v="2"/>
    <m/>
    <s v="Query Resolution"/>
    <m/>
    <m/>
    <m/>
    <m/>
    <x v="15"/>
    <m/>
    <m/>
    <m/>
    <m/>
    <m/>
    <m/>
    <m/>
    <m/>
    <m/>
    <m/>
    <m/>
    <m/>
    <m/>
    <m/>
    <m/>
  </r>
  <r>
    <x v="8824"/>
    <x v="1"/>
    <x v="2"/>
    <m/>
    <s v="Advisor/Information"/>
    <m/>
    <m/>
    <m/>
    <m/>
    <x v="18"/>
    <m/>
    <m/>
    <m/>
    <m/>
    <m/>
    <m/>
    <m/>
    <m/>
    <m/>
    <m/>
    <m/>
    <m/>
    <m/>
    <m/>
    <m/>
  </r>
  <r>
    <x v="8825"/>
    <x v="2"/>
    <x v="0"/>
    <m/>
    <s v="Query Resolution"/>
    <m/>
    <s v="Enquire"/>
    <m/>
    <s v="http://www.barnet.gov.uk/info/273/freedom_pass_for_older_and_disabled_people/401/freedom_pass_for_older_and_disabled_people"/>
    <x v="14"/>
    <m/>
    <m/>
    <m/>
    <m/>
    <m/>
    <m/>
    <m/>
    <m/>
    <m/>
    <m/>
    <m/>
    <m/>
    <m/>
    <m/>
    <m/>
  </r>
  <r>
    <x v="8826"/>
    <x v="1"/>
    <x v="2"/>
    <m/>
    <s v="Time Taken                            "/>
    <m/>
    <m/>
    <m/>
    <m/>
    <x v="16"/>
    <m/>
    <m/>
    <m/>
    <m/>
    <m/>
    <m/>
    <m/>
    <m/>
    <m/>
    <m/>
    <m/>
    <m/>
    <m/>
    <m/>
    <m/>
  </r>
  <r>
    <x v="8827"/>
    <x v="1"/>
    <x v="2"/>
    <m/>
    <s v="Advisor/Information"/>
    <m/>
    <m/>
    <m/>
    <m/>
    <x v="15"/>
    <m/>
    <m/>
    <m/>
    <m/>
    <m/>
    <m/>
    <m/>
    <m/>
    <m/>
    <m/>
    <m/>
    <m/>
    <m/>
    <m/>
    <m/>
  </r>
  <r>
    <x v="8828"/>
    <x v="1"/>
    <x v="0"/>
    <m/>
    <m/>
    <m/>
    <m/>
    <m/>
    <s v="http://www.barnet.gov.uk/info/200119/contact_details_for_customer-facing_departments/888/contact_details_for_customer-facing_departments"/>
    <x v="13"/>
    <m/>
    <m/>
    <m/>
    <m/>
    <m/>
    <m/>
    <m/>
    <m/>
    <m/>
    <m/>
    <m/>
    <m/>
    <m/>
    <m/>
    <m/>
  </r>
  <r>
    <x v="8829"/>
    <x v="1"/>
    <x v="2"/>
    <m/>
    <s v="Advisor/Information"/>
    <m/>
    <m/>
    <m/>
    <m/>
    <x v="18"/>
    <m/>
    <m/>
    <m/>
    <m/>
    <m/>
    <m/>
    <m/>
    <m/>
    <m/>
    <m/>
    <m/>
    <m/>
    <m/>
    <m/>
    <m/>
  </r>
  <r>
    <x v="8830"/>
    <x v="1"/>
    <x v="2"/>
    <m/>
    <s v="Advisor/Information"/>
    <m/>
    <m/>
    <m/>
    <m/>
    <x v="16"/>
    <m/>
    <m/>
    <m/>
    <m/>
    <m/>
    <m/>
    <m/>
    <m/>
    <m/>
    <m/>
    <m/>
    <m/>
    <m/>
    <m/>
    <m/>
  </r>
  <r>
    <x v="8831"/>
    <x v="1"/>
    <x v="2"/>
    <m/>
    <s v="Query Resolution"/>
    <m/>
    <m/>
    <m/>
    <m/>
    <x v="14"/>
    <m/>
    <m/>
    <m/>
    <m/>
    <m/>
    <m/>
    <m/>
    <m/>
    <m/>
    <m/>
    <m/>
    <m/>
    <m/>
    <m/>
    <m/>
  </r>
  <r>
    <x v="8831"/>
    <x v="0"/>
    <x v="2"/>
    <m/>
    <s v="Time Taken                            "/>
    <m/>
    <m/>
    <m/>
    <m/>
    <x v="15"/>
    <m/>
    <m/>
    <m/>
    <m/>
    <m/>
    <m/>
    <m/>
    <m/>
    <m/>
    <m/>
    <m/>
    <m/>
    <m/>
    <m/>
    <m/>
  </r>
  <r>
    <x v="8832"/>
    <x v="1"/>
    <x v="2"/>
    <m/>
    <s v="Query Resolution"/>
    <m/>
    <m/>
    <m/>
    <m/>
    <x v="18"/>
    <m/>
    <m/>
    <m/>
    <m/>
    <m/>
    <m/>
    <m/>
    <m/>
    <m/>
    <m/>
    <m/>
    <m/>
    <m/>
    <m/>
    <m/>
  </r>
  <r>
    <x v="8833"/>
    <x v="1"/>
    <x v="0"/>
    <m/>
    <m/>
    <m/>
    <m/>
    <m/>
    <s v="http://www.barnet.gov.uk/info/930071/transport_options/291/transport_options"/>
    <x v="14"/>
    <m/>
    <m/>
    <m/>
    <m/>
    <m/>
    <m/>
    <m/>
    <m/>
    <m/>
    <m/>
    <m/>
    <m/>
    <m/>
    <m/>
    <m/>
  </r>
  <r>
    <x v="8834"/>
    <x v="1"/>
    <x v="0"/>
    <m/>
    <m/>
    <m/>
    <m/>
    <m/>
    <s v="http://www.barnet.gov.uk/info/200067/marriages_and_civil_partnerships/955/marriages_and_civil_partnerships"/>
    <x v="51"/>
    <m/>
    <m/>
    <m/>
    <m/>
    <m/>
    <m/>
    <m/>
    <m/>
    <m/>
    <m/>
    <m/>
    <m/>
    <m/>
    <m/>
    <m/>
  </r>
  <r>
    <x v="8835"/>
    <x v="1"/>
    <x v="0"/>
    <m/>
    <m/>
    <m/>
    <m/>
    <m/>
    <s v="http://www.barnet.gov.uk/info/930157/non-recyclables/316/what_we_recycle"/>
    <x v="11"/>
    <m/>
    <m/>
    <m/>
    <m/>
    <m/>
    <m/>
    <m/>
    <m/>
    <m/>
    <m/>
    <m/>
    <m/>
    <m/>
    <m/>
    <m/>
  </r>
  <r>
    <x v="8836"/>
    <x v="1"/>
    <x v="2"/>
    <m/>
    <s v="Advisor/Information"/>
    <m/>
    <m/>
    <m/>
    <m/>
    <x v="15"/>
    <m/>
    <m/>
    <m/>
    <m/>
    <m/>
    <m/>
    <m/>
    <m/>
    <m/>
    <m/>
    <m/>
    <m/>
    <m/>
    <m/>
    <m/>
  </r>
  <r>
    <x v="8837"/>
    <x v="1"/>
    <x v="2"/>
    <m/>
    <s v="Time Taken                            "/>
    <m/>
    <m/>
    <m/>
    <m/>
    <x v="18"/>
    <m/>
    <m/>
    <m/>
    <m/>
    <m/>
    <m/>
    <m/>
    <m/>
    <m/>
    <m/>
    <m/>
    <m/>
    <m/>
    <m/>
    <m/>
  </r>
  <r>
    <x v="8838"/>
    <x v="1"/>
    <x v="2"/>
    <m/>
    <m/>
    <m/>
    <m/>
    <m/>
    <m/>
    <x v="18"/>
    <m/>
    <m/>
    <m/>
    <m/>
    <m/>
    <m/>
    <m/>
    <m/>
    <m/>
    <m/>
    <m/>
    <m/>
    <m/>
    <m/>
    <m/>
  </r>
  <r>
    <x v="8839"/>
    <x v="1"/>
    <x v="2"/>
    <m/>
    <s v="Time Taken                            "/>
    <m/>
    <m/>
    <m/>
    <m/>
    <x v="18"/>
    <m/>
    <m/>
    <m/>
    <m/>
    <m/>
    <m/>
    <m/>
    <m/>
    <m/>
    <m/>
    <m/>
    <m/>
    <m/>
    <m/>
    <m/>
  </r>
  <r>
    <x v="8840"/>
    <x v="1"/>
    <x v="3"/>
    <m/>
    <s v="Time Taken                            "/>
    <m/>
    <s v="Report"/>
    <m/>
    <m/>
    <x v="26"/>
    <m/>
    <m/>
    <s v="NW110DT"/>
    <m/>
    <m/>
    <m/>
    <m/>
    <m/>
    <m/>
    <m/>
    <m/>
    <m/>
    <m/>
    <m/>
    <m/>
  </r>
  <r>
    <x v="8841"/>
    <x v="1"/>
    <x v="3"/>
    <m/>
    <m/>
    <m/>
    <m/>
    <m/>
    <m/>
    <x v="2"/>
    <m/>
    <m/>
    <m/>
    <m/>
    <m/>
    <m/>
    <m/>
    <m/>
    <m/>
    <m/>
    <m/>
    <m/>
    <m/>
    <m/>
    <m/>
  </r>
  <r>
    <x v="8842"/>
    <x v="2"/>
    <x v="2"/>
    <m/>
    <s v="Time Taken                            "/>
    <m/>
    <m/>
    <m/>
    <m/>
    <x v="15"/>
    <m/>
    <m/>
    <m/>
    <m/>
    <m/>
    <m/>
    <m/>
    <m/>
    <m/>
    <m/>
    <m/>
    <m/>
    <m/>
    <m/>
    <m/>
  </r>
  <r>
    <x v="8843"/>
    <x v="1"/>
    <x v="3"/>
    <m/>
    <s v="Advisor/Information"/>
    <m/>
    <s v="Report"/>
    <m/>
    <m/>
    <x v="55"/>
    <m/>
    <m/>
    <s v="NW95UL"/>
    <m/>
    <m/>
    <m/>
    <m/>
    <m/>
    <m/>
    <m/>
    <m/>
    <m/>
    <m/>
    <m/>
    <m/>
  </r>
  <r>
    <x v="8844"/>
    <x v="1"/>
    <x v="3"/>
    <m/>
    <s v="Advisor/Information"/>
    <m/>
    <s v="Complain"/>
    <m/>
    <m/>
    <x v="21"/>
    <m/>
    <m/>
    <s v="HA88NF"/>
    <s v="55 to 64"/>
    <s v="No"/>
    <s v="Female"/>
    <s v="White and Black Asian"/>
    <m/>
    <m/>
    <m/>
    <m/>
    <m/>
    <m/>
    <m/>
    <m/>
  </r>
  <r>
    <x v="8845"/>
    <x v="0"/>
    <x v="0"/>
    <m/>
    <s v="Query Resolution"/>
    <m/>
    <s v="Enquire"/>
    <m/>
    <s v="http://www.barnet.gov.uk/site/scripts/documents.php?categoryID=100002"/>
    <x v="17"/>
    <s v="This page appeared after I clicked on &quot;pest control&quot; on the A-Z list of services, but there is nothing about pest control on this page."/>
    <m/>
    <s v="NW119UB"/>
    <m/>
    <s v="No"/>
    <s v="Male"/>
    <s v="British"/>
    <m/>
    <m/>
    <m/>
    <m/>
    <m/>
    <m/>
    <m/>
    <m/>
  </r>
  <r>
    <x v="8846"/>
    <x v="1"/>
    <x v="0"/>
    <m/>
    <m/>
    <m/>
    <m/>
    <m/>
    <s v="http://www.barnet.gov.uk/info/930081/keeping_cool_in_summer/294/keeping_cool_in_summer"/>
    <x v="14"/>
    <m/>
    <m/>
    <m/>
    <m/>
    <m/>
    <m/>
    <m/>
    <m/>
    <m/>
    <m/>
    <m/>
    <m/>
    <m/>
    <m/>
    <m/>
  </r>
  <r>
    <x v="8847"/>
    <x v="1"/>
    <x v="2"/>
    <m/>
    <m/>
    <m/>
    <m/>
    <m/>
    <m/>
    <x v="18"/>
    <m/>
    <m/>
    <m/>
    <m/>
    <m/>
    <m/>
    <m/>
    <m/>
    <m/>
    <m/>
    <m/>
    <m/>
    <m/>
    <m/>
    <m/>
  </r>
  <r>
    <x v="8848"/>
    <x v="1"/>
    <x v="1"/>
    <m/>
    <m/>
    <m/>
    <m/>
    <m/>
    <m/>
    <x v="2"/>
    <m/>
    <m/>
    <m/>
    <m/>
    <m/>
    <m/>
    <m/>
    <m/>
    <m/>
    <m/>
    <m/>
    <m/>
    <m/>
    <m/>
    <m/>
  </r>
  <r>
    <x v="8849"/>
    <x v="2"/>
    <x v="0"/>
    <m/>
    <m/>
    <m/>
    <m/>
    <m/>
    <s v="http://www.barnet.gov.uk/info/1004/planning_policy/767/planning_policy"/>
    <x v="56"/>
    <m/>
    <m/>
    <m/>
    <m/>
    <m/>
    <m/>
    <m/>
    <m/>
    <m/>
    <m/>
    <m/>
    <m/>
    <m/>
    <m/>
    <m/>
  </r>
  <r>
    <x v="8850"/>
    <x v="0"/>
    <x v="0"/>
    <m/>
    <m/>
    <m/>
    <m/>
    <m/>
    <s v="http://www.barnet.gov.uk/a_to_z/H"/>
    <x v="80"/>
    <m/>
    <m/>
    <m/>
    <m/>
    <m/>
    <m/>
    <m/>
    <m/>
    <m/>
    <m/>
    <m/>
    <m/>
    <m/>
    <m/>
    <m/>
  </r>
  <r>
    <x v="8851"/>
    <x v="0"/>
    <x v="0"/>
    <m/>
    <m/>
    <m/>
    <m/>
    <m/>
    <s v="http://www.barnet.gov.uk/homepage/65/commercial_property_for_sale_and_rent"/>
    <x v="23"/>
    <m/>
    <m/>
    <m/>
    <m/>
    <m/>
    <m/>
    <m/>
    <m/>
    <m/>
    <m/>
    <m/>
    <m/>
    <m/>
    <m/>
    <m/>
  </r>
  <r>
    <x v="8852"/>
    <x v="0"/>
    <x v="0"/>
    <m/>
    <s v="Query Resolution"/>
    <m/>
    <s v="Enquire"/>
    <m/>
    <s v="http://www.barnet.gov.uk/info/920041/planning_applications/515/planning_applications"/>
    <x v="45"/>
    <m/>
    <m/>
    <m/>
    <m/>
    <m/>
    <m/>
    <m/>
    <m/>
    <m/>
    <m/>
    <m/>
    <m/>
    <m/>
    <m/>
    <m/>
  </r>
  <r>
    <x v="8853"/>
    <x v="1"/>
    <x v="2"/>
    <m/>
    <s v="Advisor/Information"/>
    <m/>
    <m/>
    <m/>
    <m/>
    <x v="16"/>
    <m/>
    <m/>
    <m/>
    <m/>
    <m/>
    <m/>
    <m/>
    <m/>
    <m/>
    <m/>
    <m/>
    <m/>
    <m/>
    <m/>
    <m/>
  </r>
  <r>
    <x v="8854"/>
    <x v="1"/>
    <x v="2"/>
    <m/>
    <m/>
    <m/>
    <m/>
    <m/>
    <m/>
    <x v="18"/>
    <m/>
    <m/>
    <m/>
    <m/>
    <m/>
    <m/>
    <m/>
    <m/>
    <m/>
    <m/>
    <m/>
    <m/>
    <m/>
    <m/>
    <m/>
  </r>
  <r>
    <x v="8855"/>
    <x v="0"/>
    <x v="0"/>
    <m/>
    <m/>
    <m/>
    <m/>
    <m/>
    <s v="http://www.barnet.gov.uk/homepage/249/directory_record?page=Record&amp;did=145658&amp;entry_id=147030"/>
    <x v="4"/>
    <m/>
    <m/>
    <m/>
    <m/>
    <m/>
    <m/>
    <m/>
    <m/>
    <m/>
    <m/>
    <m/>
    <m/>
    <m/>
    <m/>
    <m/>
  </r>
  <r>
    <x v="8856"/>
    <x v="1"/>
    <x v="3"/>
    <m/>
    <s v="Time Taken                            "/>
    <m/>
    <m/>
    <m/>
    <m/>
    <x v="2"/>
    <m/>
    <m/>
    <m/>
    <m/>
    <m/>
    <m/>
    <m/>
    <m/>
    <m/>
    <m/>
    <m/>
    <m/>
    <m/>
    <m/>
    <m/>
  </r>
  <r>
    <x v="8857"/>
    <x v="1"/>
    <x v="2"/>
    <m/>
    <s v="Advisor/Information"/>
    <m/>
    <m/>
    <m/>
    <m/>
    <x v="10"/>
    <m/>
    <m/>
    <m/>
    <m/>
    <m/>
    <m/>
    <m/>
    <m/>
    <m/>
    <m/>
    <m/>
    <m/>
    <m/>
    <m/>
    <m/>
  </r>
  <r>
    <x v="8857"/>
    <x v="1"/>
    <x v="2"/>
    <m/>
    <s v="Time Taken                            "/>
    <m/>
    <m/>
    <m/>
    <m/>
    <x v="18"/>
    <m/>
    <m/>
    <m/>
    <m/>
    <m/>
    <m/>
    <m/>
    <m/>
    <m/>
    <m/>
    <m/>
    <m/>
    <m/>
    <m/>
    <m/>
  </r>
  <r>
    <x v="8858"/>
    <x v="1"/>
    <x v="2"/>
    <m/>
    <s v="Time Taken                            "/>
    <m/>
    <m/>
    <m/>
    <m/>
    <x v="18"/>
    <m/>
    <m/>
    <m/>
    <m/>
    <s v="No"/>
    <s v="Male"/>
    <s v="Other"/>
    <m/>
    <m/>
    <m/>
    <m/>
    <m/>
    <m/>
    <m/>
    <m/>
  </r>
  <r>
    <x v="8859"/>
    <x v="1"/>
    <x v="0"/>
    <m/>
    <m/>
    <m/>
    <m/>
    <m/>
    <s v="http://www.barnet.gov.uk/info/940136/east_barnet_music_centre/293/east_barnet_music_centre"/>
    <x v="63"/>
    <m/>
    <m/>
    <m/>
    <m/>
    <m/>
    <m/>
    <m/>
    <m/>
    <m/>
    <m/>
    <m/>
    <m/>
    <m/>
    <m/>
    <m/>
  </r>
  <r>
    <x v="8860"/>
    <x v="0"/>
    <x v="2"/>
    <m/>
    <s v="Other Reason"/>
    <m/>
    <m/>
    <m/>
    <m/>
    <x v="14"/>
    <m/>
    <m/>
    <m/>
    <m/>
    <s v="No"/>
    <s v="Male"/>
    <s v="Indian"/>
    <m/>
    <m/>
    <m/>
    <m/>
    <m/>
    <m/>
    <m/>
    <m/>
  </r>
  <r>
    <x v="8861"/>
    <x v="1"/>
    <x v="0"/>
    <m/>
    <s v="Advisor/Information"/>
    <m/>
    <s v="Book"/>
    <m/>
    <s v="http://www.barnet.gov.uk/libraries"/>
    <x v="10"/>
    <m/>
    <m/>
    <s v="NW7NE"/>
    <s v="25 to 34"/>
    <m/>
    <s v="Male"/>
    <m/>
    <m/>
    <m/>
    <m/>
    <m/>
    <m/>
    <m/>
    <m/>
    <m/>
  </r>
  <r>
    <x v="8862"/>
    <x v="2"/>
    <x v="0"/>
    <m/>
    <m/>
    <m/>
    <m/>
    <m/>
    <s v="http://www.barnet.gov.uk/downloads/514/listed_buildings"/>
    <x v="39"/>
    <m/>
    <m/>
    <m/>
    <m/>
    <m/>
    <m/>
    <m/>
    <m/>
    <m/>
    <m/>
    <m/>
    <m/>
    <m/>
    <m/>
    <m/>
  </r>
  <r>
    <x v="8863"/>
    <x v="0"/>
    <x v="0"/>
    <m/>
    <m/>
    <m/>
    <m/>
    <m/>
    <s v="http://www.barnet.gov.uk/info/662/town_twinning/274/town_twinning"/>
    <x v="13"/>
    <m/>
    <m/>
    <m/>
    <m/>
    <m/>
    <m/>
    <m/>
    <m/>
    <m/>
    <m/>
    <m/>
    <m/>
    <m/>
    <m/>
    <m/>
  </r>
  <r>
    <x v="8864"/>
    <x v="0"/>
    <x v="0"/>
    <m/>
    <m/>
    <m/>
    <m/>
    <m/>
    <s v="http://www.barnet.gov.uk/site/scripts/google_results.php?q=google&amp;startNum=20"/>
    <x v="9"/>
    <m/>
    <m/>
    <m/>
    <m/>
    <m/>
    <m/>
    <m/>
    <m/>
    <m/>
    <m/>
    <m/>
    <m/>
    <m/>
    <m/>
    <m/>
  </r>
  <r>
    <x v="8865"/>
    <x v="1"/>
    <x v="0"/>
    <m/>
    <m/>
    <m/>
    <m/>
    <m/>
    <s v="http://www.barnet.gov.uk/info/930304/online_resources/748/online_resources"/>
    <x v="23"/>
    <m/>
    <m/>
    <m/>
    <m/>
    <m/>
    <m/>
    <m/>
    <m/>
    <m/>
    <m/>
    <m/>
    <m/>
    <m/>
    <m/>
    <m/>
  </r>
  <r>
    <x v="8866"/>
    <x v="1"/>
    <x v="0"/>
    <m/>
    <m/>
    <m/>
    <m/>
    <m/>
    <s v="http://www.barnet.gov.uk/"/>
    <x v="0"/>
    <m/>
    <m/>
    <m/>
    <m/>
    <m/>
    <m/>
    <m/>
    <m/>
    <m/>
    <m/>
    <m/>
    <m/>
    <m/>
    <m/>
    <m/>
  </r>
  <r>
    <x v="8867"/>
    <x v="1"/>
    <x v="2"/>
    <m/>
    <s v="Decision"/>
    <m/>
    <m/>
    <m/>
    <m/>
    <x v="18"/>
    <m/>
    <m/>
    <m/>
    <m/>
    <m/>
    <m/>
    <m/>
    <m/>
    <m/>
    <m/>
    <m/>
    <m/>
    <m/>
    <m/>
    <m/>
  </r>
  <r>
    <x v="8868"/>
    <x v="1"/>
    <x v="2"/>
    <m/>
    <s v="Decision"/>
    <m/>
    <m/>
    <m/>
    <m/>
    <x v="15"/>
    <m/>
    <m/>
    <m/>
    <m/>
    <s v="No"/>
    <s v="Female"/>
    <s v="British"/>
    <m/>
    <m/>
    <m/>
    <m/>
    <m/>
    <m/>
    <m/>
    <m/>
  </r>
  <r>
    <x v="8868"/>
    <x v="1"/>
    <x v="2"/>
    <m/>
    <s v="Advisor/Information"/>
    <m/>
    <m/>
    <m/>
    <m/>
    <x v="18"/>
    <m/>
    <m/>
    <m/>
    <m/>
    <m/>
    <m/>
    <m/>
    <m/>
    <m/>
    <m/>
    <m/>
    <m/>
    <m/>
    <m/>
    <m/>
  </r>
  <r>
    <x v="8869"/>
    <x v="1"/>
    <x v="2"/>
    <m/>
    <s v="Time Taken                            "/>
    <m/>
    <m/>
    <m/>
    <m/>
    <x v="16"/>
    <m/>
    <m/>
    <m/>
    <m/>
    <m/>
    <m/>
    <m/>
    <m/>
    <m/>
    <m/>
    <m/>
    <m/>
    <m/>
    <m/>
    <m/>
  </r>
  <r>
    <x v="8870"/>
    <x v="2"/>
    <x v="3"/>
    <m/>
    <m/>
    <m/>
    <m/>
    <m/>
    <m/>
    <x v="2"/>
    <m/>
    <m/>
    <m/>
    <m/>
    <m/>
    <m/>
    <m/>
    <m/>
    <m/>
    <m/>
    <m/>
    <m/>
    <m/>
    <m/>
    <m/>
  </r>
  <r>
    <x v="8871"/>
    <x v="1"/>
    <x v="0"/>
    <m/>
    <s v="Time Taken                            "/>
    <m/>
    <s v="Enquire"/>
    <m/>
    <s v="http://www.barnet.gov.uk/downloads/download/1357/statement_of_persons_nominated_-_local_and_european_elections_may_2014"/>
    <x v="39"/>
    <m/>
    <m/>
    <m/>
    <m/>
    <m/>
    <m/>
    <m/>
    <m/>
    <m/>
    <m/>
    <m/>
    <m/>
    <m/>
    <m/>
    <m/>
  </r>
  <r>
    <x v="8872"/>
    <x v="1"/>
    <x v="2"/>
    <m/>
    <s v="Advisor/Information"/>
    <m/>
    <m/>
    <m/>
    <m/>
    <x v="18"/>
    <m/>
    <m/>
    <m/>
    <m/>
    <m/>
    <m/>
    <m/>
    <m/>
    <m/>
    <m/>
    <m/>
    <m/>
    <m/>
    <m/>
    <m/>
  </r>
  <r>
    <x v="8873"/>
    <x v="1"/>
    <x v="0"/>
    <m/>
    <m/>
    <m/>
    <m/>
    <m/>
    <s v="http://www.barnet.gov.uk/info/61/council_tax_banding_and_valuation/685/council_tax_banding_and_valuation"/>
    <x v="21"/>
    <m/>
    <m/>
    <m/>
    <m/>
    <m/>
    <m/>
    <m/>
    <m/>
    <m/>
    <m/>
    <m/>
    <m/>
    <m/>
    <m/>
    <m/>
  </r>
  <r>
    <x v="8874"/>
    <x v="1"/>
    <x v="2"/>
    <m/>
    <s v="Advisor/Information"/>
    <m/>
    <m/>
    <m/>
    <m/>
    <x v="18"/>
    <m/>
    <m/>
    <m/>
    <m/>
    <s v="No"/>
    <s v="Female"/>
    <s v="Other Asian"/>
    <m/>
    <m/>
    <m/>
    <m/>
    <m/>
    <m/>
    <m/>
    <m/>
  </r>
  <r>
    <x v="8875"/>
    <x v="1"/>
    <x v="2"/>
    <m/>
    <s v="Time Taken                            "/>
    <m/>
    <m/>
    <m/>
    <m/>
    <x v="18"/>
    <m/>
    <m/>
    <m/>
    <m/>
    <m/>
    <m/>
    <m/>
    <m/>
    <m/>
    <m/>
    <m/>
    <m/>
    <m/>
    <m/>
    <m/>
  </r>
  <r>
    <x v="8876"/>
    <x v="1"/>
    <x v="2"/>
    <m/>
    <s v="Advisor/Information"/>
    <m/>
    <m/>
    <m/>
    <m/>
    <x v="16"/>
    <m/>
    <m/>
    <m/>
    <m/>
    <m/>
    <m/>
    <m/>
    <m/>
    <m/>
    <m/>
    <m/>
    <m/>
    <m/>
    <m/>
    <m/>
  </r>
  <r>
    <x v="8876"/>
    <x v="1"/>
    <x v="2"/>
    <m/>
    <s v="Advisor/Information"/>
    <m/>
    <m/>
    <m/>
    <m/>
    <x v="14"/>
    <m/>
    <m/>
    <m/>
    <m/>
    <m/>
    <m/>
    <m/>
    <m/>
    <m/>
    <m/>
    <m/>
    <m/>
    <m/>
    <m/>
    <m/>
  </r>
  <r>
    <x v="8877"/>
    <x v="0"/>
    <x v="3"/>
    <m/>
    <s v="Query Resolution"/>
    <m/>
    <s v="Enquire"/>
    <m/>
    <m/>
    <x v="55"/>
    <m/>
    <m/>
    <m/>
    <m/>
    <m/>
    <m/>
    <m/>
    <m/>
    <m/>
    <m/>
    <m/>
    <m/>
    <m/>
    <m/>
    <m/>
  </r>
  <r>
    <x v="8878"/>
    <x v="1"/>
    <x v="2"/>
    <m/>
    <s v="Advisor/Information"/>
    <m/>
    <m/>
    <m/>
    <m/>
    <x v="15"/>
    <m/>
    <m/>
    <m/>
    <m/>
    <m/>
    <m/>
    <m/>
    <m/>
    <m/>
    <m/>
    <m/>
    <m/>
    <m/>
    <m/>
    <m/>
  </r>
  <r>
    <x v="8879"/>
    <x v="1"/>
    <x v="2"/>
    <m/>
    <s v="Advisor/Information"/>
    <m/>
    <m/>
    <m/>
    <m/>
    <x v="16"/>
    <m/>
    <m/>
    <m/>
    <m/>
    <m/>
    <m/>
    <m/>
    <m/>
    <m/>
    <m/>
    <m/>
    <m/>
    <m/>
    <m/>
    <m/>
  </r>
  <r>
    <x v="8880"/>
    <x v="2"/>
    <x v="3"/>
    <m/>
    <s v="Decision"/>
    <m/>
    <m/>
    <m/>
    <m/>
    <x v="2"/>
    <m/>
    <m/>
    <m/>
    <m/>
    <m/>
    <m/>
    <m/>
    <m/>
    <m/>
    <m/>
    <m/>
    <m/>
    <m/>
    <m/>
    <m/>
  </r>
  <r>
    <x v="8881"/>
    <x v="1"/>
    <x v="2"/>
    <m/>
    <s v="Advisor/Information"/>
    <m/>
    <m/>
    <m/>
    <m/>
    <x v="15"/>
    <m/>
    <m/>
    <m/>
    <m/>
    <m/>
    <m/>
    <m/>
    <m/>
    <m/>
    <m/>
    <m/>
    <m/>
    <m/>
    <m/>
    <m/>
  </r>
  <r>
    <x v="8882"/>
    <x v="1"/>
    <x v="2"/>
    <m/>
    <m/>
    <m/>
    <m/>
    <m/>
    <m/>
    <x v="18"/>
    <m/>
    <m/>
    <m/>
    <m/>
    <m/>
    <m/>
    <m/>
    <m/>
    <m/>
    <m/>
    <m/>
    <m/>
    <m/>
    <m/>
    <m/>
  </r>
  <r>
    <x v="8883"/>
    <x v="2"/>
    <x v="2"/>
    <m/>
    <s v="Advisor/Information"/>
    <m/>
    <m/>
    <m/>
    <m/>
    <x v="18"/>
    <m/>
    <m/>
    <m/>
    <m/>
    <m/>
    <m/>
    <m/>
    <m/>
    <m/>
    <m/>
    <m/>
    <m/>
    <m/>
    <m/>
    <m/>
  </r>
  <r>
    <x v="8884"/>
    <x v="1"/>
    <x v="0"/>
    <m/>
    <s v="Time Taken                            "/>
    <m/>
    <s v="Apply"/>
    <m/>
    <s v="http://www.barnet.gov.uk/info/930213/nationality_checking_service/600/nationality_checking_service"/>
    <x v="51"/>
    <m/>
    <m/>
    <m/>
    <m/>
    <m/>
    <m/>
    <m/>
    <m/>
    <m/>
    <m/>
    <m/>
    <m/>
    <m/>
    <m/>
    <m/>
  </r>
  <r>
    <x v="8885"/>
    <x v="1"/>
    <x v="2"/>
    <m/>
    <s v="Advisor/Information"/>
    <m/>
    <m/>
    <m/>
    <m/>
    <x v="15"/>
    <m/>
    <m/>
    <m/>
    <m/>
    <m/>
    <m/>
    <m/>
    <m/>
    <m/>
    <m/>
    <m/>
    <m/>
    <m/>
    <m/>
    <m/>
  </r>
  <r>
    <x v="8886"/>
    <x v="1"/>
    <x v="2"/>
    <m/>
    <s v="Advisor/Information"/>
    <m/>
    <m/>
    <m/>
    <m/>
    <x v="15"/>
    <m/>
    <m/>
    <m/>
    <m/>
    <m/>
    <m/>
    <m/>
    <m/>
    <m/>
    <m/>
    <m/>
    <m/>
    <m/>
    <m/>
    <m/>
  </r>
  <r>
    <x v="8886"/>
    <x v="1"/>
    <x v="2"/>
    <m/>
    <s v="Time Taken                            "/>
    <m/>
    <m/>
    <m/>
    <m/>
    <x v="18"/>
    <m/>
    <m/>
    <m/>
    <m/>
    <m/>
    <m/>
    <m/>
    <m/>
    <m/>
    <m/>
    <m/>
    <m/>
    <m/>
    <m/>
    <m/>
  </r>
  <r>
    <x v="8886"/>
    <x v="1"/>
    <x v="2"/>
    <m/>
    <s v="Advisor/Information"/>
    <m/>
    <m/>
    <m/>
    <m/>
    <x v="18"/>
    <m/>
    <m/>
    <m/>
    <m/>
    <m/>
    <m/>
    <m/>
    <m/>
    <m/>
    <m/>
    <m/>
    <m/>
    <m/>
    <m/>
    <m/>
  </r>
  <r>
    <x v="8887"/>
    <x v="0"/>
    <x v="0"/>
    <m/>
    <m/>
    <m/>
    <m/>
    <m/>
    <s v="http://www.barnet.gov.uk/homepage/286/bin_collection_dates?categoryID=1130&amp;postcode=N120HU&amp;uprn=1"/>
    <x v="11"/>
    <m/>
    <m/>
    <m/>
    <m/>
    <m/>
    <m/>
    <m/>
    <m/>
    <m/>
    <m/>
    <m/>
    <m/>
    <m/>
    <m/>
    <m/>
  </r>
  <r>
    <x v="8887"/>
    <x v="1"/>
    <x v="2"/>
    <m/>
    <s v="Time Taken                            "/>
    <m/>
    <m/>
    <m/>
    <m/>
    <x v="18"/>
    <m/>
    <m/>
    <m/>
    <m/>
    <m/>
    <m/>
    <m/>
    <m/>
    <m/>
    <m/>
    <m/>
    <m/>
    <m/>
    <m/>
    <m/>
  </r>
  <r>
    <x v="8888"/>
    <x v="2"/>
    <x v="3"/>
    <m/>
    <m/>
    <m/>
    <m/>
    <m/>
    <m/>
    <x v="2"/>
    <m/>
    <m/>
    <m/>
    <m/>
    <m/>
    <m/>
    <m/>
    <m/>
    <m/>
    <m/>
    <m/>
    <m/>
    <m/>
    <m/>
    <m/>
  </r>
  <r>
    <x v="8889"/>
    <x v="1"/>
    <x v="3"/>
    <m/>
    <m/>
    <m/>
    <m/>
    <m/>
    <m/>
    <x v="2"/>
    <m/>
    <m/>
    <m/>
    <m/>
    <m/>
    <m/>
    <m/>
    <m/>
    <m/>
    <m/>
    <m/>
    <m/>
    <m/>
    <m/>
    <m/>
  </r>
  <r>
    <x v="8890"/>
    <x v="1"/>
    <x v="0"/>
    <m/>
    <m/>
    <m/>
    <m/>
    <m/>
    <s v="http://www.barnet.gov.uk/info/930169/pest_control/45/pest_control"/>
    <x v="78"/>
    <m/>
    <m/>
    <m/>
    <m/>
    <m/>
    <m/>
    <m/>
    <m/>
    <m/>
    <m/>
    <m/>
    <m/>
    <m/>
    <m/>
    <m/>
  </r>
  <r>
    <x v="8891"/>
    <x v="0"/>
    <x v="3"/>
    <m/>
    <m/>
    <m/>
    <m/>
    <m/>
    <m/>
    <x v="2"/>
    <m/>
    <m/>
    <m/>
    <m/>
    <m/>
    <m/>
    <m/>
    <m/>
    <m/>
    <m/>
    <m/>
    <m/>
    <m/>
    <m/>
    <m/>
  </r>
  <r>
    <x v="8892"/>
    <x v="1"/>
    <x v="2"/>
    <m/>
    <m/>
    <m/>
    <m/>
    <m/>
    <m/>
    <x v="16"/>
    <m/>
    <m/>
    <m/>
    <m/>
    <m/>
    <m/>
    <m/>
    <m/>
    <m/>
    <m/>
    <m/>
    <m/>
    <m/>
    <m/>
    <m/>
  </r>
  <r>
    <x v="8893"/>
    <x v="1"/>
    <x v="2"/>
    <m/>
    <s v="Advisor/Information"/>
    <m/>
    <m/>
    <m/>
    <m/>
    <x v="19"/>
    <m/>
    <m/>
    <m/>
    <m/>
    <m/>
    <m/>
    <m/>
    <m/>
    <m/>
    <m/>
    <m/>
    <m/>
    <m/>
    <m/>
    <m/>
  </r>
  <r>
    <x v="8894"/>
    <x v="1"/>
    <x v="2"/>
    <m/>
    <m/>
    <m/>
    <m/>
    <m/>
    <m/>
    <x v="19"/>
    <m/>
    <m/>
    <m/>
    <m/>
    <m/>
    <m/>
    <m/>
    <m/>
    <m/>
    <m/>
    <m/>
    <m/>
    <m/>
    <m/>
    <m/>
  </r>
  <r>
    <x v="8894"/>
    <x v="1"/>
    <x v="2"/>
    <m/>
    <s v="Advisor/Information"/>
    <m/>
    <m/>
    <m/>
    <m/>
    <x v="11"/>
    <m/>
    <m/>
    <m/>
    <m/>
    <m/>
    <m/>
    <m/>
    <m/>
    <m/>
    <m/>
    <m/>
    <m/>
    <m/>
    <m/>
    <m/>
  </r>
  <r>
    <x v="8895"/>
    <x v="2"/>
    <x v="0"/>
    <m/>
    <m/>
    <m/>
    <m/>
    <m/>
    <s v="http://www.barnet.gov.uk/"/>
    <x v="0"/>
    <m/>
    <m/>
    <m/>
    <m/>
    <m/>
    <m/>
    <m/>
    <m/>
    <m/>
    <m/>
    <m/>
    <m/>
    <m/>
    <m/>
    <m/>
  </r>
  <r>
    <x v="8896"/>
    <x v="1"/>
    <x v="2"/>
    <m/>
    <m/>
    <m/>
    <m/>
    <m/>
    <m/>
    <x v="18"/>
    <m/>
    <m/>
    <m/>
    <m/>
    <m/>
    <m/>
    <m/>
    <m/>
    <m/>
    <m/>
    <m/>
    <m/>
    <m/>
    <m/>
    <m/>
  </r>
  <r>
    <x v="8897"/>
    <x v="1"/>
    <x v="2"/>
    <m/>
    <s v="Decision"/>
    <m/>
    <m/>
    <m/>
    <m/>
    <x v="18"/>
    <m/>
    <m/>
    <m/>
    <m/>
    <s v="No"/>
    <s v="Female"/>
    <s v="Other White"/>
    <m/>
    <m/>
    <m/>
    <m/>
    <m/>
    <m/>
    <m/>
    <m/>
  </r>
  <r>
    <x v="8898"/>
    <x v="0"/>
    <x v="2"/>
    <m/>
    <s v="Time Taken                            "/>
    <m/>
    <m/>
    <m/>
    <m/>
    <x v="10"/>
    <m/>
    <m/>
    <m/>
    <m/>
    <m/>
    <m/>
    <m/>
    <m/>
    <m/>
    <m/>
    <m/>
    <m/>
    <m/>
    <m/>
    <m/>
  </r>
  <r>
    <x v="8898"/>
    <x v="1"/>
    <x v="2"/>
    <m/>
    <m/>
    <m/>
    <m/>
    <m/>
    <m/>
    <x v="15"/>
    <m/>
    <m/>
    <m/>
    <m/>
    <m/>
    <m/>
    <m/>
    <m/>
    <m/>
    <m/>
    <m/>
    <m/>
    <m/>
    <m/>
    <m/>
  </r>
  <r>
    <x v="8899"/>
    <x v="1"/>
    <x v="2"/>
    <m/>
    <s v="Time Taken                            "/>
    <m/>
    <m/>
    <m/>
    <m/>
    <x v="18"/>
    <m/>
    <m/>
    <m/>
    <m/>
    <s v="No"/>
    <s v="Female"/>
    <s v="British"/>
    <m/>
    <m/>
    <m/>
    <m/>
    <m/>
    <m/>
    <m/>
    <m/>
  </r>
  <r>
    <x v="8900"/>
    <x v="0"/>
    <x v="0"/>
    <m/>
    <m/>
    <m/>
    <m/>
    <m/>
    <s v="http://www.barnet.gov.uk/parking"/>
    <x v="15"/>
    <m/>
    <m/>
    <m/>
    <m/>
    <m/>
    <m/>
    <m/>
    <m/>
    <m/>
    <m/>
    <m/>
    <m/>
    <m/>
    <m/>
    <m/>
  </r>
  <r>
    <x v="8901"/>
    <x v="1"/>
    <x v="3"/>
    <m/>
    <s v="Advisor/Information"/>
    <m/>
    <s v="Enquire"/>
    <m/>
    <m/>
    <x v="35"/>
    <m/>
    <m/>
    <s v="HA80NF"/>
    <m/>
    <m/>
    <m/>
    <m/>
    <m/>
    <m/>
    <m/>
    <m/>
    <m/>
    <m/>
    <m/>
    <m/>
  </r>
  <r>
    <x v="8901"/>
    <x v="1"/>
    <x v="3"/>
    <m/>
    <s v="Query Resolution"/>
    <m/>
    <s v="Report"/>
    <m/>
    <m/>
    <x v="1"/>
    <m/>
    <m/>
    <s v="HA89DL"/>
    <s v="18 to 24"/>
    <s v="No"/>
    <s v="Female"/>
    <s v="British"/>
    <m/>
    <m/>
    <m/>
    <m/>
    <m/>
    <m/>
    <m/>
    <m/>
  </r>
  <r>
    <x v="8902"/>
    <x v="1"/>
    <x v="3"/>
    <m/>
    <s v="Time Taken                            "/>
    <m/>
    <s v="Apply"/>
    <m/>
    <m/>
    <x v="13"/>
    <m/>
    <m/>
    <s v="HA80FN"/>
    <s v="45 to 54"/>
    <s v="No"/>
    <s v="Female"/>
    <s v="Irish"/>
    <m/>
    <m/>
    <m/>
    <m/>
    <m/>
    <m/>
    <m/>
    <m/>
  </r>
  <r>
    <x v="8903"/>
    <x v="1"/>
    <x v="3"/>
    <m/>
    <s v="Advisor/Information"/>
    <m/>
    <s v="Notify"/>
    <m/>
    <m/>
    <x v="26"/>
    <m/>
    <m/>
    <s v="NW110NT"/>
    <s v="45 to 54"/>
    <s v="No"/>
    <s v="Male"/>
    <s v="White and Black Caribbean"/>
    <m/>
    <m/>
    <m/>
    <m/>
    <m/>
    <m/>
    <m/>
    <m/>
  </r>
  <r>
    <x v="8903"/>
    <x v="1"/>
    <x v="3"/>
    <m/>
    <s v="Query Resolution"/>
    <m/>
    <s v="Enquire"/>
    <m/>
    <m/>
    <x v="26"/>
    <m/>
    <m/>
    <s v="NW95HQ"/>
    <m/>
    <m/>
    <m/>
    <m/>
    <m/>
    <m/>
    <m/>
    <m/>
    <m/>
    <m/>
    <m/>
    <m/>
  </r>
  <r>
    <x v="8904"/>
    <x v="1"/>
    <x v="3"/>
    <m/>
    <s v="Advisor/Information"/>
    <m/>
    <s v="Notify"/>
    <m/>
    <m/>
    <x v="38"/>
    <m/>
    <m/>
    <s v="NW42DY"/>
    <m/>
    <m/>
    <m/>
    <m/>
    <m/>
    <m/>
    <m/>
    <m/>
    <m/>
    <m/>
    <m/>
    <m/>
  </r>
  <r>
    <x v="8905"/>
    <x v="1"/>
    <x v="2"/>
    <m/>
    <s v="Query Resolution"/>
    <m/>
    <m/>
    <m/>
    <m/>
    <x v="18"/>
    <m/>
    <m/>
    <m/>
    <m/>
    <m/>
    <m/>
    <m/>
    <m/>
    <m/>
    <m/>
    <m/>
    <m/>
    <m/>
    <m/>
    <m/>
  </r>
  <r>
    <x v="8906"/>
    <x v="1"/>
    <x v="2"/>
    <m/>
    <s v="Advisor/Information"/>
    <m/>
    <m/>
    <m/>
    <m/>
    <x v="15"/>
    <m/>
    <m/>
    <m/>
    <m/>
    <s v="No"/>
    <s v="Male"/>
    <s v="British"/>
    <m/>
    <m/>
    <m/>
    <m/>
    <m/>
    <m/>
    <m/>
    <m/>
  </r>
  <r>
    <x v="8907"/>
    <x v="1"/>
    <x v="3"/>
    <m/>
    <s v="Advisor/Information"/>
    <m/>
    <s v="Appeal"/>
    <m/>
    <m/>
    <x v="13"/>
    <m/>
    <m/>
    <m/>
    <m/>
    <m/>
    <m/>
    <m/>
    <m/>
    <m/>
    <m/>
    <m/>
    <m/>
    <m/>
    <m/>
    <m/>
  </r>
  <r>
    <x v="8907"/>
    <x v="1"/>
    <x v="3"/>
    <m/>
    <s v="Query Resolution"/>
    <m/>
    <s v="Book"/>
    <m/>
    <m/>
    <x v="48"/>
    <m/>
    <m/>
    <m/>
    <m/>
    <m/>
    <m/>
    <m/>
    <m/>
    <m/>
    <m/>
    <m/>
    <m/>
    <m/>
    <m/>
    <m/>
  </r>
  <r>
    <x v="8908"/>
    <x v="2"/>
    <x v="2"/>
    <m/>
    <s v="Decision"/>
    <m/>
    <m/>
    <m/>
    <m/>
    <x v="15"/>
    <m/>
    <m/>
    <m/>
    <m/>
    <m/>
    <m/>
    <m/>
    <m/>
    <m/>
    <m/>
    <m/>
    <m/>
    <m/>
    <m/>
    <m/>
  </r>
  <r>
    <x v="8908"/>
    <x v="1"/>
    <x v="2"/>
    <m/>
    <s v="Advisor/Information"/>
    <m/>
    <m/>
    <m/>
    <m/>
    <x v="18"/>
    <m/>
    <m/>
    <m/>
    <m/>
    <m/>
    <m/>
    <m/>
    <m/>
    <m/>
    <m/>
    <m/>
    <m/>
    <m/>
    <m/>
    <m/>
  </r>
  <r>
    <x v="8909"/>
    <x v="0"/>
    <x v="2"/>
    <m/>
    <s v="Time Taken                            "/>
    <m/>
    <m/>
    <m/>
    <m/>
    <x v="19"/>
    <m/>
    <m/>
    <m/>
    <m/>
    <m/>
    <m/>
    <m/>
    <m/>
    <m/>
    <m/>
    <m/>
    <m/>
    <m/>
    <m/>
    <m/>
  </r>
  <r>
    <x v="8910"/>
    <x v="1"/>
    <x v="2"/>
    <m/>
    <s v="Time Taken                            "/>
    <m/>
    <m/>
    <m/>
    <m/>
    <x v="16"/>
    <m/>
    <m/>
    <m/>
    <m/>
    <m/>
    <m/>
    <m/>
    <m/>
    <m/>
    <m/>
    <m/>
    <m/>
    <m/>
    <m/>
    <m/>
  </r>
  <r>
    <x v="8911"/>
    <x v="2"/>
    <x v="2"/>
    <m/>
    <s v="Advisor/Information"/>
    <m/>
    <m/>
    <m/>
    <m/>
    <x v="16"/>
    <m/>
    <m/>
    <m/>
    <m/>
    <m/>
    <m/>
    <m/>
    <m/>
    <m/>
    <m/>
    <m/>
    <m/>
    <m/>
    <m/>
    <m/>
  </r>
  <r>
    <x v="8912"/>
    <x v="1"/>
    <x v="3"/>
    <m/>
    <s v="Time Taken                            "/>
    <m/>
    <m/>
    <m/>
    <m/>
    <x v="2"/>
    <m/>
    <m/>
    <m/>
    <m/>
    <m/>
    <m/>
    <m/>
    <m/>
    <m/>
    <m/>
    <m/>
    <m/>
    <m/>
    <m/>
    <m/>
  </r>
  <r>
    <x v="8913"/>
    <x v="1"/>
    <x v="2"/>
    <m/>
    <s v="Advisor/Information"/>
    <m/>
    <m/>
    <m/>
    <m/>
    <x v="19"/>
    <m/>
    <m/>
    <m/>
    <m/>
    <m/>
    <m/>
    <m/>
    <m/>
    <m/>
    <m/>
    <m/>
    <m/>
    <m/>
    <m/>
    <m/>
  </r>
  <r>
    <x v="8914"/>
    <x v="0"/>
    <x v="3"/>
    <m/>
    <s v="Other Reason"/>
    <m/>
    <s v="Notify"/>
    <m/>
    <m/>
    <x v="2"/>
    <m/>
    <m/>
    <m/>
    <m/>
    <m/>
    <m/>
    <m/>
    <m/>
    <m/>
    <m/>
    <m/>
    <m/>
    <m/>
    <m/>
    <m/>
  </r>
  <r>
    <x v="8915"/>
    <x v="2"/>
    <x v="3"/>
    <m/>
    <s v="Other Reason"/>
    <m/>
    <s v="Report"/>
    <m/>
    <m/>
    <x v="17"/>
    <m/>
    <m/>
    <m/>
    <m/>
    <m/>
    <m/>
    <m/>
    <m/>
    <m/>
    <m/>
    <m/>
    <m/>
    <m/>
    <m/>
    <m/>
  </r>
  <r>
    <x v="8916"/>
    <x v="2"/>
    <x v="3"/>
    <m/>
    <s v="Other Reason"/>
    <m/>
    <s v="Enquire"/>
    <m/>
    <m/>
    <x v="34"/>
    <m/>
    <m/>
    <m/>
    <m/>
    <m/>
    <m/>
    <m/>
    <m/>
    <m/>
    <m/>
    <m/>
    <m/>
    <m/>
    <m/>
    <m/>
  </r>
  <r>
    <x v="8916"/>
    <x v="0"/>
    <x v="3"/>
    <m/>
    <s v="Other Reason"/>
    <m/>
    <s v="Report"/>
    <m/>
    <m/>
    <x v="17"/>
    <m/>
    <m/>
    <s v="N"/>
    <m/>
    <m/>
    <m/>
    <m/>
    <m/>
    <m/>
    <m/>
    <m/>
    <m/>
    <m/>
    <m/>
    <m/>
  </r>
  <r>
    <x v="8916"/>
    <x v="1"/>
    <x v="3"/>
    <m/>
    <s v="Other Reason"/>
    <m/>
    <s v="Notify"/>
    <m/>
    <m/>
    <x v="29"/>
    <m/>
    <m/>
    <m/>
    <m/>
    <m/>
    <m/>
    <m/>
    <m/>
    <m/>
    <m/>
    <m/>
    <m/>
    <m/>
    <m/>
    <m/>
  </r>
  <r>
    <x v="8916"/>
    <x v="0"/>
    <x v="3"/>
    <m/>
    <s v="Query Resolution"/>
    <m/>
    <s v="Pay"/>
    <m/>
    <m/>
    <x v="29"/>
    <m/>
    <m/>
    <s v="N"/>
    <m/>
    <m/>
    <m/>
    <m/>
    <m/>
    <m/>
    <m/>
    <m/>
    <m/>
    <m/>
    <m/>
    <m/>
  </r>
  <r>
    <x v="8917"/>
    <x v="1"/>
    <x v="3"/>
    <m/>
    <s v="Other Reason"/>
    <m/>
    <s v="Report"/>
    <m/>
    <m/>
    <x v="29"/>
    <m/>
    <m/>
    <s v="NBN"/>
    <m/>
    <m/>
    <m/>
    <m/>
    <m/>
    <m/>
    <m/>
    <m/>
    <m/>
    <m/>
    <m/>
    <m/>
  </r>
  <r>
    <x v="8917"/>
    <x v="0"/>
    <x v="3"/>
    <m/>
    <s v="Other Reason"/>
    <m/>
    <s v="Pay"/>
    <m/>
    <m/>
    <x v="29"/>
    <m/>
    <m/>
    <m/>
    <m/>
    <m/>
    <m/>
    <m/>
    <m/>
    <m/>
    <m/>
    <m/>
    <m/>
    <m/>
    <m/>
    <m/>
  </r>
  <r>
    <x v="8917"/>
    <x v="0"/>
    <x v="3"/>
    <m/>
    <s v="Other Reason"/>
    <m/>
    <s v="Enquire"/>
    <m/>
    <m/>
    <x v="29"/>
    <m/>
    <m/>
    <m/>
    <m/>
    <m/>
    <m/>
    <m/>
    <m/>
    <m/>
    <m/>
    <m/>
    <m/>
    <m/>
    <m/>
    <m/>
  </r>
  <r>
    <x v="8918"/>
    <x v="2"/>
    <x v="2"/>
    <m/>
    <s v="Other Reason"/>
    <m/>
    <m/>
    <m/>
    <m/>
    <x v="18"/>
    <m/>
    <m/>
    <m/>
    <m/>
    <m/>
    <m/>
    <m/>
    <m/>
    <m/>
    <m/>
    <m/>
    <m/>
    <m/>
    <m/>
    <m/>
  </r>
  <r>
    <x v="8918"/>
    <x v="1"/>
    <x v="2"/>
    <m/>
    <s v="Advisor/Information"/>
    <m/>
    <m/>
    <m/>
    <m/>
    <x v="19"/>
    <m/>
    <m/>
    <m/>
    <m/>
    <m/>
    <m/>
    <m/>
    <m/>
    <m/>
    <m/>
    <m/>
    <m/>
    <m/>
    <m/>
    <m/>
  </r>
  <r>
    <x v="8919"/>
    <x v="0"/>
    <x v="3"/>
    <m/>
    <s v="Other Reason"/>
    <m/>
    <s v="Notify"/>
    <m/>
    <m/>
    <x v="29"/>
    <m/>
    <m/>
    <n v="77099"/>
    <m/>
    <m/>
    <m/>
    <m/>
    <m/>
    <m/>
    <m/>
    <m/>
    <m/>
    <m/>
    <m/>
    <m/>
  </r>
  <r>
    <x v="8920"/>
    <x v="2"/>
    <x v="3"/>
    <m/>
    <m/>
    <m/>
    <m/>
    <m/>
    <m/>
    <x v="2"/>
    <m/>
    <m/>
    <m/>
    <m/>
    <m/>
    <m/>
    <m/>
    <m/>
    <m/>
    <m/>
    <m/>
    <m/>
    <m/>
    <m/>
    <m/>
  </r>
  <r>
    <x v="8921"/>
    <x v="1"/>
    <x v="0"/>
    <m/>
    <s v="Time Taken                            "/>
    <m/>
    <s v="Enquire"/>
    <m/>
    <s v="http://www.barnet.gov.uk/forms/form/255/en/registrars_contact_us"/>
    <x v="44"/>
    <m/>
    <m/>
    <m/>
    <m/>
    <m/>
    <m/>
    <m/>
    <m/>
    <m/>
    <m/>
    <m/>
    <m/>
    <m/>
    <m/>
    <m/>
  </r>
  <r>
    <x v="8922"/>
    <x v="0"/>
    <x v="3"/>
    <m/>
    <s v="Other Reason"/>
    <m/>
    <s v="Notify"/>
    <m/>
    <m/>
    <x v="29"/>
    <m/>
    <m/>
    <s v=","/>
    <m/>
    <m/>
    <m/>
    <m/>
    <m/>
    <m/>
    <m/>
    <m/>
    <m/>
    <m/>
    <m/>
    <m/>
  </r>
  <r>
    <x v="8923"/>
    <x v="1"/>
    <x v="2"/>
    <m/>
    <s v="Time Taken                            "/>
    <m/>
    <m/>
    <m/>
    <m/>
    <x v="16"/>
    <m/>
    <m/>
    <m/>
    <m/>
    <m/>
    <s v="Female"/>
    <m/>
    <m/>
    <m/>
    <m/>
    <m/>
    <m/>
    <m/>
    <m/>
    <m/>
  </r>
  <r>
    <x v="8923"/>
    <x v="2"/>
    <x v="2"/>
    <m/>
    <s v="Advisor/Information"/>
    <m/>
    <m/>
    <m/>
    <m/>
    <x v="18"/>
    <m/>
    <m/>
    <m/>
    <m/>
    <m/>
    <m/>
    <m/>
    <m/>
    <m/>
    <m/>
    <m/>
    <m/>
    <m/>
    <m/>
    <m/>
  </r>
  <r>
    <x v="8924"/>
    <x v="0"/>
    <x v="3"/>
    <m/>
    <s v="Other Reason"/>
    <m/>
    <s v="Notify"/>
    <m/>
    <m/>
    <x v="29"/>
    <m/>
    <m/>
    <s v="CVBN"/>
    <m/>
    <m/>
    <m/>
    <m/>
    <m/>
    <m/>
    <m/>
    <m/>
    <m/>
    <m/>
    <m/>
    <m/>
  </r>
  <r>
    <x v="8925"/>
    <x v="1"/>
    <x v="2"/>
    <m/>
    <s v="Advisor/Information"/>
    <m/>
    <m/>
    <m/>
    <m/>
    <x v="18"/>
    <m/>
    <m/>
    <m/>
    <m/>
    <m/>
    <m/>
    <m/>
    <m/>
    <m/>
    <m/>
    <m/>
    <m/>
    <m/>
    <m/>
    <m/>
  </r>
  <r>
    <x v="8926"/>
    <x v="1"/>
    <x v="3"/>
    <m/>
    <s v="Time Taken                            "/>
    <m/>
    <s v="Enquire"/>
    <m/>
    <m/>
    <x v="36"/>
    <m/>
    <m/>
    <s v="NW72PD"/>
    <m/>
    <m/>
    <m/>
    <m/>
    <m/>
    <m/>
    <m/>
    <m/>
    <m/>
    <m/>
    <m/>
    <m/>
  </r>
  <r>
    <x v="8927"/>
    <x v="2"/>
    <x v="0"/>
    <m/>
    <m/>
    <m/>
    <m/>
    <m/>
    <s v="http://www.barnet.gov.uk/info/930158/registering_your_disability/490/registering_your_disability"/>
    <x v="14"/>
    <m/>
    <m/>
    <m/>
    <m/>
    <m/>
    <m/>
    <m/>
    <m/>
    <m/>
    <m/>
    <m/>
    <m/>
    <m/>
    <m/>
    <m/>
  </r>
  <r>
    <x v="8928"/>
    <x v="1"/>
    <x v="2"/>
    <m/>
    <s v="Query Resolution"/>
    <m/>
    <m/>
    <m/>
    <m/>
    <x v="10"/>
    <m/>
    <m/>
    <m/>
    <m/>
    <m/>
    <m/>
    <m/>
    <m/>
    <m/>
    <m/>
    <m/>
    <m/>
    <m/>
    <m/>
    <m/>
  </r>
  <r>
    <x v="8928"/>
    <x v="1"/>
    <x v="2"/>
    <m/>
    <s v="Advisor/Information"/>
    <m/>
    <m/>
    <m/>
    <m/>
    <x v="18"/>
    <m/>
    <m/>
    <m/>
    <m/>
    <m/>
    <m/>
    <m/>
    <m/>
    <m/>
    <m/>
    <m/>
    <m/>
    <m/>
    <m/>
    <m/>
  </r>
  <r>
    <x v="8929"/>
    <x v="0"/>
    <x v="0"/>
    <m/>
    <m/>
    <m/>
    <m/>
    <m/>
    <s v="http://www.barnet.gov.uk/info/70/change_of_circumstances/425/change_of_circumstances"/>
    <x v="38"/>
    <m/>
    <m/>
    <m/>
    <m/>
    <m/>
    <m/>
    <m/>
    <m/>
    <m/>
    <m/>
    <m/>
    <m/>
    <m/>
    <m/>
    <m/>
  </r>
  <r>
    <x v="8930"/>
    <x v="1"/>
    <x v="2"/>
    <m/>
    <s v="Query Resolution"/>
    <m/>
    <m/>
    <m/>
    <m/>
    <x v="16"/>
    <m/>
    <m/>
    <m/>
    <m/>
    <s v="Yes"/>
    <s v="Male"/>
    <s v="Other"/>
    <m/>
    <m/>
    <m/>
    <m/>
    <m/>
    <m/>
    <m/>
    <m/>
  </r>
  <r>
    <x v="8931"/>
    <x v="1"/>
    <x v="3"/>
    <m/>
    <s v="Time Taken                            "/>
    <m/>
    <s v="Notify"/>
    <m/>
    <m/>
    <x v="36"/>
    <m/>
    <m/>
    <s v="NW22EP"/>
    <m/>
    <m/>
    <m/>
    <m/>
    <m/>
    <m/>
    <m/>
    <m/>
    <m/>
    <m/>
    <m/>
    <m/>
  </r>
  <r>
    <x v="8932"/>
    <x v="1"/>
    <x v="2"/>
    <m/>
    <s v="Query Resolution"/>
    <m/>
    <m/>
    <m/>
    <m/>
    <x v="18"/>
    <m/>
    <m/>
    <m/>
    <m/>
    <m/>
    <m/>
    <m/>
    <m/>
    <m/>
    <m/>
    <m/>
    <m/>
    <m/>
    <m/>
    <m/>
  </r>
  <r>
    <x v="8933"/>
    <x v="1"/>
    <x v="2"/>
    <m/>
    <s v="Query Resolution"/>
    <m/>
    <m/>
    <m/>
    <m/>
    <x v="15"/>
    <m/>
    <m/>
    <m/>
    <m/>
    <m/>
    <m/>
    <m/>
    <m/>
    <m/>
    <m/>
    <m/>
    <m/>
    <m/>
    <m/>
    <m/>
  </r>
  <r>
    <x v="8934"/>
    <x v="2"/>
    <x v="3"/>
    <m/>
    <s v="Other Reason"/>
    <m/>
    <s v="Pay"/>
    <m/>
    <m/>
    <x v="2"/>
    <m/>
    <m/>
    <m/>
    <m/>
    <m/>
    <m/>
    <m/>
    <m/>
    <m/>
    <m/>
    <m/>
    <m/>
    <m/>
    <m/>
    <m/>
  </r>
  <r>
    <x v="8935"/>
    <x v="2"/>
    <x v="0"/>
    <m/>
    <m/>
    <m/>
    <m/>
    <m/>
    <s v="http://www.barnet.gov.uk/info/930351/development_and_regulatory_services_drs/987/development_and_regulatory_services_drs"/>
    <x v="13"/>
    <m/>
    <m/>
    <m/>
    <m/>
    <m/>
    <m/>
    <m/>
    <m/>
    <m/>
    <m/>
    <m/>
    <m/>
    <m/>
    <m/>
    <m/>
  </r>
  <r>
    <x v="8936"/>
    <x v="0"/>
    <x v="3"/>
    <m/>
    <m/>
    <m/>
    <m/>
    <m/>
    <m/>
    <x v="2"/>
    <m/>
    <m/>
    <m/>
    <m/>
    <m/>
    <m/>
    <m/>
    <m/>
    <m/>
    <m/>
    <m/>
    <m/>
    <m/>
    <m/>
    <m/>
  </r>
  <r>
    <x v="8937"/>
    <x v="2"/>
    <x v="3"/>
    <m/>
    <s v="Decision"/>
    <m/>
    <s v="Report"/>
    <m/>
    <m/>
    <x v="11"/>
    <m/>
    <m/>
    <m/>
    <m/>
    <m/>
    <m/>
    <m/>
    <m/>
    <m/>
    <m/>
    <m/>
    <m/>
    <m/>
    <m/>
    <m/>
  </r>
  <r>
    <x v="8938"/>
    <x v="1"/>
    <x v="2"/>
    <m/>
    <s v="Advisor/Information"/>
    <m/>
    <m/>
    <m/>
    <m/>
    <x v="18"/>
    <m/>
    <m/>
    <m/>
    <m/>
    <m/>
    <m/>
    <m/>
    <m/>
    <m/>
    <m/>
    <m/>
    <m/>
    <m/>
    <m/>
    <m/>
  </r>
  <r>
    <x v="8939"/>
    <x v="1"/>
    <x v="3"/>
    <m/>
    <s v="Other Reason"/>
    <m/>
    <s v="Notify"/>
    <m/>
    <m/>
    <x v="49"/>
    <m/>
    <m/>
    <s v="VXWQ1"/>
    <m/>
    <m/>
    <m/>
    <m/>
    <m/>
    <m/>
    <m/>
    <m/>
    <m/>
    <m/>
    <m/>
    <m/>
  </r>
  <r>
    <x v="8940"/>
    <x v="1"/>
    <x v="2"/>
    <m/>
    <s v="Advisor/Information"/>
    <m/>
    <m/>
    <m/>
    <m/>
    <x v="15"/>
    <m/>
    <m/>
    <m/>
    <m/>
    <m/>
    <m/>
    <m/>
    <m/>
    <m/>
    <m/>
    <m/>
    <m/>
    <m/>
    <m/>
    <m/>
  </r>
  <r>
    <x v="8940"/>
    <x v="1"/>
    <x v="2"/>
    <m/>
    <s v="Advisor/Information"/>
    <m/>
    <m/>
    <m/>
    <m/>
    <x v="11"/>
    <m/>
    <m/>
    <m/>
    <m/>
    <m/>
    <m/>
    <m/>
    <m/>
    <m/>
    <m/>
    <m/>
    <m/>
    <m/>
    <m/>
    <m/>
  </r>
  <r>
    <x v="8941"/>
    <x v="2"/>
    <x v="0"/>
    <m/>
    <m/>
    <m/>
    <m/>
    <m/>
    <s v="http://www.barnet.gov.uk/info/930169/pest_control/45/pest_control"/>
    <x v="78"/>
    <m/>
    <m/>
    <m/>
    <m/>
    <m/>
    <m/>
    <m/>
    <m/>
    <m/>
    <m/>
    <m/>
    <m/>
    <m/>
    <m/>
    <m/>
  </r>
  <r>
    <x v="8942"/>
    <x v="1"/>
    <x v="2"/>
    <m/>
    <m/>
    <m/>
    <m/>
    <m/>
    <m/>
    <x v="18"/>
    <m/>
    <m/>
    <m/>
    <m/>
    <m/>
    <m/>
    <m/>
    <m/>
    <m/>
    <m/>
    <m/>
    <m/>
    <m/>
    <m/>
    <m/>
  </r>
  <r>
    <x v="8943"/>
    <x v="1"/>
    <x v="2"/>
    <m/>
    <s v="Advisor/Information"/>
    <m/>
    <m/>
    <m/>
    <m/>
    <x v="18"/>
    <m/>
    <m/>
    <m/>
    <m/>
    <m/>
    <m/>
    <m/>
    <m/>
    <m/>
    <m/>
    <m/>
    <m/>
    <m/>
    <m/>
    <m/>
  </r>
  <r>
    <x v="8944"/>
    <x v="1"/>
    <x v="0"/>
    <m/>
    <m/>
    <m/>
    <m/>
    <m/>
    <s v="http://www.barnet.gov.uk/info/362/voting/151/voting"/>
    <x v="13"/>
    <m/>
    <m/>
    <m/>
    <m/>
    <m/>
    <m/>
    <m/>
    <m/>
    <m/>
    <m/>
    <m/>
    <m/>
    <m/>
    <m/>
    <m/>
  </r>
  <r>
    <x v="8945"/>
    <x v="1"/>
    <x v="0"/>
    <m/>
    <m/>
    <m/>
    <m/>
    <m/>
    <s v="http://www.barnet.gov.uk/info/940171/community_infrastructure_levy/698/community_infrastructure_levy/4"/>
    <x v="23"/>
    <m/>
    <m/>
    <m/>
    <m/>
    <m/>
    <m/>
    <m/>
    <m/>
    <m/>
    <m/>
    <m/>
    <m/>
    <m/>
    <m/>
    <m/>
  </r>
  <r>
    <x v="8946"/>
    <x v="1"/>
    <x v="2"/>
    <m/>
    <s v="Time Taken                            "/>
    <m/>
    <m/>
    <m/>
    <m/>
    <x v="18"/>
    <m/>
    <m/>
    <m/>
    <m/>
    <m/>
    <m/>
    <m/>
    <m/>
    <m/>
    <m/>
    <m/>
    <m/>
    <m/>
    <m/>
    <m/>
  </r>
  <r>
    <x v="8947"/>
    <x v="0"/>
    <x v="0"/>
    <m/>
    <m/>
    <m/>
    <m/>
    <m/>
    <s v="http://www.barnet.gov.uk/forms/form/209/en/pest_control_treatment_request"/>
    <x v="44"/>
    <m/>
    <m/>
    <m/>
    <m/>
    <m/>
    <m/>
    <m/>
    <m/>
    <m/>
    <m/>
    <m/>
    <m/>
    <m/>
    <m/>
    <m/>
  </r>
  <r>
    <x v="8948"/>
    <x v="1"/>
    <x v="2"/>
    <m/>
    <s v="Query Resolution"/>
    <m/>
    <m/>
    <m/>
    <m/>
    <x v="11"/>
    <m/>
    <m/>
    <m/>
    <m/>
    <m/>
    <m/>
    <m/>
    <m/>
    <m/>
    <m/>
    <m/>
    <m/>
    <m/>
    <m/>
    <m/>
  </r>
  <r>
    <x v="8949"/>
    <x v="1"/>
    <x v="2"/>
    <m/>
    <m/>
    <m/>
    <m/>
    <m/>
    <m/>
    <x v="19"/>
    <m/>
    <m/>
    <m/>
    <m/>
    <m/>
    <m/>
    <m/>
    <m/>
    <m/>
    <m/>
    <m/>
    <m/>
    <m/>
    <m/>
    <m/>
  </r>
  <r>
    <x v="8950"/>
    <x v="1"/>
    <x v="2"/>
    <m/>
    <s v="Time Taken                            "/>
    <m/>
    <m/>
    <m/>
    <m/>
    <x v="18"/>
    <m/>
    <m/>
    <m/>
    <m/>
    <m/>
    <m/>
    <m/>
    <m/>
    <m/>
    <m/>
    <m/>
    <m/>
    <m/>
    <m/>
    <m/>
  </r>
  <r>
    <x v="8951"/>
    <x v="1"/>
    <x v="2"/>
    <m/>
    <s v="Advisor/Information"/>
    <m/>
    <m/>
    <m/>
    <m/>
    <x v="16"/>
    <m/>
    <m/>
    <m/>
    <m/>
    <m/>
    <m/>
    <m/>
    <m/>
    <m/>
    <m/>
    <m/>
    <m/>
    <m/>
    <m/>
    <m/>
  </r>
  <r>
    <x v="8952"/>
    <x v="0"/>
    <x v="2"/>
    <m/>
    <s v="Other Reason"/>
    <m/>
    <m/>
    <m/>
    <m/>
    <x v="18"/>
    <m/>
    <m/>
    <m/>
    <m/>
    <m/>
    <m/>
    <m/>
    <m/>
    <m/>
    <m/>
    <m/>
    <m/>
    <m/>
    <m/>
    <m/>
  </r>
  <r>
    <x v="8952"/>
    <x v="2"/>
    <x v="2"/>
    <m/>
    <s v="Other Reason"/>
    <m/>
    <m/>
    <m/>
    <m/>
    <x v="15"/>
    <m/>
    <m/>
    <m/>
    <m/>
    <m/>
    <m/>
    <m/>
    <m/>
    <m/>
    <m/>
    <m/>
    <m/>
    <m/>
    <m/>
    <m/>
  </r>
  <r>
    <x v="8953"/>
    <x v="1"/>
    <x v="2"/>
    <m/>
    <s v="Advisor/Information"/>
    <m/>
    <m/>
    <m/>
    <m/>
    <x v="16"/>
    <m/>
    <m/>
    <m/>
    <m/>
    <m/>
    <m/>
    <m/>
    <m/>
    <m/>
    <m/>
    <m/>
    <m/>
    <m/>
    <m/>
    <m/>
  </r>
  <r>
    <x v="8954"/>
    <x v="1"/>
    <x v="2"/>
    <m/>
    <s v="Decision"/>
    <m/>
    <m/>
    <m/>
    <m/>
    <x v="18"/>
    <m/>
    <m/>
    <m/>
    <m/>
    <s v="Yes"/>
    <s v="Male"/>
    <s v="British"/>
    <m/>
    <m/>
    <m/>
    <m/>
    <m/>
    <m/>
    <m/>
    <m/>
  </r>
  <r>
    <x v="8955"/>
    <x v="0"/>
    <x v="0"/>
    <s v="A specific web page"/>
    <s v="Query Resolution"/>
    <m/>
    <m/>
    <m/>
    <s v="http://barnet.dev.jadu.net/"/>
    <x v="2"/>
    <m/>
    <m/>
    <m/>
    <m/>
    <m/>
    <m/>
    <m/>
    <m/>
    <m/>
    <m/>
    <m/>
    <s v="Rubbish &amp; Recycling"/>
    <m/>
    <m/>
    <m/>
  </r>
  <r>
    <x v="8956"/>
    <x v="1"/>
    <x v="0"/>
    <m/>
    <m/>
    <m/>
    <m/>
    <m/>
    <s v="http://www.barnet.gov.uk/homepage/286/bin_collection_dates?categoryID=1130&amp;postcode=N20HJ&amp;uprn=200126461"/>
    <x v="11"/>
    <m/>
    <m/>
    <m/>
    <m/>
    <m/>
    <m/>
    <m/>
    <m/>
    <m/>
    <m/>
    <m/>
    <m/>
    <m/>
    <m/>
    <m/>
  </r>
  <r>
    <x v="8957"/>
    <x v="1"/>
    <x v="2"/>
    <m/>
    <s v="Time Taken                            "/>
    <m/>
    <m/>
    <m/>
    <m/>
    <x v="18"/>
    <m/>
    <m/>
    <m/>
    <m/>
    <s v="No"/>
    <s v="Female"/>
    <s v="Other White"/>
    <m/>
    <m/>
    <m/>
    <m/>
    <m/>
    <m/>
    <m/>
    <m/>
  </r>
  <r>
    <x v="8958"/>
    <x v="1"/>
    <x v="2"/>
    <m/>
    <s v="Advisor/Information"/>
    <m/>
    <m/>
    <m/>
    <m/>
    <x v="18"/>
    <m/>
    <m/>
    <m/>
    <m/>
    <m/>
    <m/>
    <m/>
    <m/>
    <m/>
    <m/>
    <m/>
    <m/>
    <m/>
    <m/>
    <m/>
  </r>
  <r>
    <x v="8959"/>
    <x v="1"/>
    <x v="2"/>
    <m/>
    <s v="Advisor/Information"/>
    <m/>
    <m/>
    <m/>
    <m/>
    <x v="18"/>
    <m/>
    <m/>
    <m/>
    <m/>
    <m/>
    <m/>
    <m/>
    <m/>
    <m/>
    <m/>
    <m/>
    <m/>
    <m/>
    <m/>
    <m/>
  </r>
  <r>
    <x v="8960"/>
    <x v="1"/>
    <x v="2"/>
    <m/>
    <s v="Advisor/Information"/>
    <m/>
    <m/>
    <m/>
    <m/>
    <x v="11"/>
    <m/>
    <m/>
    <m/>
    <m/>
    <m/>
    <m/>
    <m/>
    <m/>
    <m/>
    <m/>
    <m/>
    <m/>
    <m/>
    <m/>
    <m/>
  </r>
  <r>
    <x v="8961"/>
    <x v="1"/>
    <x v="2"/>
    <m/>
    <s v="Time Taken                            "/>
    <m/>
    <m/>
    <m/>
    <m/>
    <x v="18"/>
    <m/>
    <m/>
    <m/>
    <m/>
    <m/>
    <m/>
    <m/>
    <m/>
    <m/>
    <m/>
    <m/>
    <m/>
    <m/>
    <m/>
    <m/>
  </r>
  <r>
    <x v="8962"/>
    <x v="1"/>
    <x v="0"/>
    <m/>
    <m/>
    <m/>
    <m/>
    <m/>
    <s v="http://www.barnet.gov.uk/info/930352/hb_public_law/988/joint_legal_service"/>
    <x v="23"/>
    <m/>
    <m/>
    <m/>
    <m/>
    <m/>
    <m/>
    <m/>
    <m/>
    <m/>
    <m/>
    <m/>
    <m/>
    <m/>
    <m/>
    <m/>
  </r>
  <r>
    <x v="8963"/>
    <x v="1"/>
    <x v="0"/>
    <s v="Other"/>
    <m/>
    <m/>
    <m/>
    <m/>
    <s v="http://barnet.dev.jadu.net/"/>
    <x v="2"/>
    <m/>
    <m/>
    <m/>
    <m/>
    <s v="No"/>
    <m/>
    <s v="Prefer not to say"/>
    <m/>
    <m/>
    <m/>
    <m/>
    <m/>
    <m/>
    <m/>
    <m/>
  </r>
  <r>
    <x v="8964"/>
    <x v="1"/>
    <x v="0"/>
    <s v="Other"/>
    <m/>
    <m/>
    <s v="Other (See Comment)"/>
    <m/>
    <s v="http://barnet.dev.jadu.net/"/>
    <x v="2"/>
    <m/>
    <m/>
    <s v="A"/>
    <m/>
    <s v="No"/>
    <m/>
    <s v="Prefer not to say"/>
    <s v="Atheist"/>
    <s v="a"/>
    <m/>
    <m/>
    <m/>
    <m/>
    <m/>
    <m/>
  </r>
  <r>
    <x v="8964"/>
    <x v="1"/>
    <x v="0"/>
    <s v="Other"/>
    <m/>
    <m/>
    <m/>
    <m/>
    <s v="http://barnet.dev.jadu.net/"/>
    <x v="2"/>
    <m/>
    <m/>
    <m/>
    <m/>
    <m/>
    <m/>
    <m/>
    <m/>
    <m/>
    <m/>
    <m/>
    <m/>
    <m/>
    <m/>
    <m/>
  </r>
  <r>
    <x v="8965"/>
    <x v="1"/>
    <x v="2"/>
    <m/>
    <s v="Advisor/Information"/>
    <m/>
    <m/>
    <m/>
    <m/>
    <x v="16"/>
    <m/>
    <m/>
    <m/>
    <m/>
    <m/>
    <m/>
    <m/>
    <m/>
    <m/>
    <m/>
    <m/>
    <m/>
    <m/>
    <m/>
    <m/>
  </r>
  <r>
    <x v="8966"/>
    <x v="1"/>
    <x v="0"/>
    <s v="A council service, policy or decision"/>
    <s v="Specific Service Experience"/>
    <m/>
    <m/>
    <m/>
    <s v="http://barnet.dev.jadu.net/"/>
    <x v="2"/>
    <m/>
    <m/>
    <m/>
    <m/>
    <m/>
    <m/>
    <m/>
    <m/>
    <m/>
    <m/>
    <m/>
    <m/>
    <m/>
    <m/>
    <m/>
  </r>
  <r>
    <x v="8966"/>
    <x v="1"/>
    <x v="0"/>
    <s v="Other"/>
    <m/>
    <m/>
    <s v="Other (See Comment)"/>
    <m/>
    <s v="http://barnet.dev.jadu.net/"/>
    <x v="2"/>
    <m/>
    <m/>
    <s v="I"/>
    <m/>
    <m/>
    <m/>
    <m/>
    <m/>
    <m/>
    <m/>
    <m/>
    <m/>
    <m/>
    <m/>
    <m/>
  </r>
  <r>
    <x v="8966"/>
    <x v="1"/>
    <x v="0"/>
    <s v="Other"/>
    <m/>
    <m/>
    <s v="Other (See Comment)"/>
    <m/>
    <s v="http://barnet.dev.jadu.net/"/>
    <x v="2"/>
    <m/>
    <m/>
    <s v="S"/>
    <s v="Prefer Not To Say"/>
    <m/>
    <s v="Prefer not to say"/>
    <s v="Prefer not to say"/>
    <m/>
    <s v="x"/>
    <m/>
    <m/>
    <m/>
    <m/>
    <m/>
    <m/>
  </r>
  <r>
    <x v="8967"/>
    <x v="1"/>
    <x v="0"/>
    <s v="A specific web page"/>
    <s v="Query Resolution"/>
    <m/>
    <s v="Comment"/>
    <m/>
    <s v="http://barnet.dev.jadu.net/"/>
    <x v="2"/>
    <m/>
    <m/>
    <m/>
    <m/>
    <m/>
    <m/>
    <m/>
    <m/>
    <m/>
    <m/>
    <m/>
    <m/>
    <m/>
    <m/>
    <m/>
  </r>
  <r>
    <x v="8968"/>
    <x v="1"/>
    <x v="2"/>
    <m/>
    <s v="Query Resolution"/>
    <m/>
    <m/>
    <m/>
    <m/>
    <x v="18"/>
    <m/>
    <m/>
    <m/>
    <m/>
    <m/>
    <m/>
    <m/>
    <m/>
    <m/>
    <m/>
    <m/>
    <m/>
    <m/>
    <m/>
    <m/>
  </r>
  <r>
    <x v="8968"/>
    <x v="1"/>
    <x v="2"/>
    <m/>
    <s v="Advisor/Information"/>
    <m/>
    <m/>
    <m/>
    <m/>
    <x v="16"/>
    <m/>
    <m/>
    <m/>
    <m/>
    <m/>
    <m/>
    <m/>
    <m/>
    <m/>
    <m/>
    <m/>
    <m/>
    <m/>
    <m/>
    <m/>
  </r>
  <r>
    <x v="8969"/>
    <x v="1"/>
    <x v="2"/>
    <m/>
    <s v="Time Taken                            "/>
    <m/>
    <m/>
    <m/>
    <m/>
    <x v="18"/>
    <m/>
    <m/>
    <m/>
    <m/>
    <m/>
    <m/>
    <m/>
    <m/>
    <m/>
    <m/>
    <m/>
    <m/>
    <m/>
    <m/>
    <m/>
  </r>
  <r>
    <x v="8969"/>
    <x v="1"/>
    <x v="2"/>
    <m/>
    <s v="Query Resolution"/>
    <m/>
    <m/>
    <m/>
    <m/>
    <x v="18"/>
    <m/>
    <m/>
    <m/>
    <m/>
    <m/>
    <m/>
    <m/>
    <m/>
    <m/>
    <m/>
    <m/>
    <m/>
    <m/>
    <m/>
    <m/>
  </r>
  <r>
    <x v="8970"/>
    <x v="2"/>
    <x v="2"/>
    <m/>
    <s v="Time Taken                            "/>
    <m/>
    <m/>
    <m/>
    <m/>
    <x v="14"/>
    <m/>
    <m/>
    <m/>
    <m/>
    <m/>
    <m/>
    <m/>
    <m/>
    <m/>
    <m/>
    <m/>
    <m/>
    <m/>
    <m/>
    <m/>
  </r>
  <r>
    <x v="8971"/>
    <x v="1"/>
    <x v="2"/>
    <m/>
    <s v="Advisor/Information"/>
    <m/>
    <m/>
    <m/>
    <m/>
    <x v="19"/>
    <m/>
    <m/>
    <m/>
    <m/>
    <s v="No"/>
    <s v="Female"/>
    <s v="White and Black Asian"/>
    <m/>
    <m/>
    <m/>
    <m/>
    <m/>
    <m/>
    <m/>
    <m/>
  </r>
  <r>
    <x v="8971"/>
    <x v="1"/>
    <x v="2"/>
    <m/>
    <s v="Time Taken                            "/>
    <m/>
    <m/>
    <m/>
    <m/>
    <x v="18"/>
    <m/>
    <m/>
    <m/>
    <m/>
    <m/>
    <m/>
    <m/>
    <m/>
    <m/>
    <m/>
    <m/>
    <m/>
    <m/>
    <m/>
    <m/>
  </r>
  <r>
    <x v="8972"/>
    <x v="0"/>
    <x v="0"/>
    <s v="A specific web page"/>
    <s v="Other (See Comment)"/>
    <m/>
    <s v="Complain"/>
    <m/>
    <s v="http://barnet.dev.jadu.net/"/>
    <x v="2"/>
    <m/>
    <m/>
    <m/>
    <m/>
    <m/>
    <m/>
    <m/>
    <m/>
    <m/>
    <m/>
    <m/>
    <m/>
    <m/>
    <m/>
    <m/>
  </r>
  <r>
    <x v="8973"/>
    <x v="1"/>
    <x v="2"/>
    <m/>
    <s v="Advisor/Information"/>
    <m/>
    <m/>
    <m/>
    <m/>
    <x v="14"/>
    <m/>
    <m/>
    <m/>
    <m/>
    <m/>
    <m/>
    <m/>
    <m/>
    <m/>
    <m/>
    <m/>
    <m/>
    <m/>
    <m/>
    <m/>
  </r>
  <r>
    <x v="8974"/>
    <x v="1"/>
    <x v="2"/>
    <m/>
    <m/>
    <m/>
    <m/>
    <m/>
    <m/>
    <x v="18"/>
    <m/>
    <m/>
    <m/>
    <m/>
    <m/>
    <m/>
    <m/>
    <m/>
    <m/>
    <m/>
    <m/>
    <m/>
    <m/>
    <m/>
    <m/>
  </r>
  <r>
    <x v="8975"/>
    <x v="1"/>
    <x v="2"/>
    <m/>
    <s v="Advisor/Information"/>
    <m/>
    <m/>
    <m/>
    <m/>
    <x v="11"/>
    <m/>
    <m/>
    <m/>
    <m/>
    <m/>
    <m/>
    <m/>
    <m/>
    <m/>
    <m/>
    <m/>
    <m/>
    <m/>
    <m/>
    <m/>
  </r>
  <r>
    <x v="8975"/>
    <x v="1"/>
    <x v="2"/>
    <m/>
    <s v="Time Taken                            "/>
    <m/>
    <m/>
    <m/>
    <m/>
    <x v="16"/>
    <m/>
    <m/>
    <m/>
    <m/>
    <m/>
    <m/>
    <m/>
    <m/>
    <m/>
    <m/>
    <m/>
    <m/>
    <m/>
    <m/>
    <m/>
  </r>
  <r>
    <x v="8975"/>
    <x v="1"/>
    <x v="2"/>
    <m/>
    <s v="Advisor/Information"/>
    <m/>
    <m/>
    <m/>
    <m/>
    <x v="16"/>
    <m/>
    <m/>
    <m/>
    <m/>
    <m/>
    <m/>
    <m/>
    <m/>
    <m/>
    <m/>
    <m/>
    <m/>
    <m/>
    <m/>
    <m/>
  </r>
  <r>
    <x v="8976"/>
    <x v="2"/>
    <x v="2"/>
    <m/>
    <s v="Advisor/Information"/>
    <m/>
    <m/>
    <m/>
    <m/>
    <x v="18"/>
    <m/>
    <m/>
    <m/>
    <m/>
    <s v="No"/>
    <s v="Female"/>
    <s v="Indian"/>
    <m/>
    <m/>
    <m/>
    <m/>
    <m/>
    <m/>
    <m/>
    <m/>
  </r>
  <r>
    <x v="8977"/>
    <x v="1"/>
    <x v="2"/>
    <m/>
    <s v="Advisor/Information"/>
    <m/>
    <m/>
    <m/>
    <m/>
    <x v="15"/>
    <m/>
    <m/>
    <m/>
    <m/>
    <s v="No"/>
    <s v="Male"/>
    <s v="British"/>
    <m/>
    <m/>
    <m/>
    <m/>
    <m/>
    <m/>
    <m/>
    <m/>
  </r>
  <r>
    <x v="8977"/>
    <x v="1"/>
    <x v="2"/>
    <m/>
    <s v="Advisor/Information"/>
    <m/>
    <m/>
    <m/>
    <m/>
    <x v="11"/>
    <m/>
    <m/>
    <m/>
    <m/>
    <m/>
    <m/>
    <m/>
    <m/>
    <m/>
    <m/>
    <m/>
    <m/>
    <m/>
    <m/>
    <m/>
  </r>
  <r>
    <x v="8978"/>
    <x v="1"/>
    <x v="3"/>
    <m/>
    <s v="Time Taken                            "/>
    <m/>
    <s v="Enquire"/>
    <m/>
    <m/>
    <x v="3"/>
    <m/>
    <m/>
    <s v="NW95PW"/>
    <m/>
    <m/>
    <m/>
    <m/>
    <m/>
    <m/>
    <m/>
    <m/>
    <m/>
    <m/>
    <m/>
    <m/>
  </r>
  <r>
    <x v="8979"/>
    <x v="1"/>
    <x v="2"/>
    <m/>
    <s v="Time Taken                            "/>
    <m/>
    <m/>
    <m/>
    <m/>
    <x v="15"/>
    <m/>
    <m/>
    <m/>
    <m/>
    <m/>
    <m/>
    <m/>
    <m/>
    <m/>
    <m/>
    <m/>
    <m/>
    <m/>
    <m/>
    <m/>
  </r>
  <r>
    <x v="8980"/>
    <x v="1"/>
    <x v="2"/>
    <m/>
    <s v="Time Taken                            "/>
    <m/>
    <m/>
    <m/>
    <m/>
    <x v="18"/>
    <m/>
    <m/>
    <m/>
    <m/>
    <m/>
    <m/>
    <m/>
    <m/>
    <m/>
    <m/>
    <m/>
    <m/>
    <m/>
    <m/>
    <m/>
  </r>
  <r>
    <x v="8981"/>
    <x v="1"/>
    <x v="2"/>
    <m/>
    <s v="Other Reason"/>
    <m/>
    <m/>
    <m/>
    <m/>
    <x v="15"/>
    <m/>
    <m/>
    <m/>
    <m/>
    <m/>
    <m/>
    <m/>
    <m/>
    <m/>
    <m/>
    <m/>
    <m/>
    <m/>
    <m/>
    <m/>
  </r>
  <r>
    <x v="8982"/>
    <x v="1"/>
    <x v="2"/>
    <m/>
    <s v="Time Taken                            "/>
    <m/>
    <m/>
    <m/>
    <m/>
    <x v="10"/>
    <m/>
    <m/>
    <m/>
    <m/>
    <m/>
    <m/>
    <m/>
    <m/>
    <m/>
    <m/>
    <m/>
    <m/>
    <m/>
    <m/>
    <m/>
  </r>
  <r>
    <x v="8983"/>
    <x v="0"/>
    <x v="0"/>
    <m/>
    <m/>
    <m/>
    <m/>
    <m/>
    <s v="http://barnet.dev.jadu.net/"/>
    <x v="2"/>
    <m/>
    <m/>
    <m/>
    <m/>
    <m/>
    <m/>
    <m/>
    <m/>
    <m/>
    <m/>
    <m/>
    <m/>
    <m/>
    <m/>
    <m/>
  </r>
  <r>
    <x v="8984"/>
    <x v="0"/>
    <x v="0"/>
    <m/>
    <m/>
    <m/>
    <m/>
    <m/>
    <s v="http://www.barnet.gov.uk/homepage/286/bin_collection_dates?categoryID=1130&amp;postcode=NW7+1BZ"/>
    <x v="11"/>
    <m/>
    <m/>
    <m/>
    <m/>
    <m/>
    <m/>
    <m/>
    <m/>
    <m/>
    <m/>
    <m/>
    <m/>
    <m/>
    <m/>
    <m/>
  </r>
  <r>
    <x v="8985"/>
    <x v="1"/>
    <x v="2"/>
    <m/>
    <s v="Advisor/Information"/>
    <m/>
    <m/>
    <m/>
    <m/>
    <x v="18"/>
    <m/>
    <m/>
    <m/>
    <m/>
    <m/>
    <m/>
    <m/>
    <m/>
    <m/>
    <m/>
    <m/>
    <m/>
    <m/>
    <m/>
    <m/>
  </r>
  <r>
    <x v="8986"/>
    <x v="1"/>
    <x v="2"/>
    <m/>
    <s v="Advisor/Information"/>
    <m/>
    <m/>
    <m/>
    <m/>
    <x v="16"/>
    <m/>
    <m/>
    <m/>
    <m/>
    <m/>
    <m/>
    <m/>
    <m/>
    <m/>
    <m/>
    <m/>
    <m/>
    <m/>
    <m/>
    <m/>
  </r>
  <r>
    <x v="8987"/>
    <x v="1"/>
    <x v="2"/>
    <m/>
    <s v="Advisor/Information"/>
    <m/>
    <m/>
    <m/>
    <m/>
    <x v="16"/>
    <m/>
    <m/>
    <m/>
    <m/>
    <s v="No"/>
    <s v="Male"/>
    <s v="British"/>
    <m/>
    <m/>
    <m/>
    <m/>
    <m/>
    <m/>
    <m/>
    <m/>
  </r>
  <r>
    <x v="8987"/>
    <x v="1"/>
    <x v="2"/>
    <m/>
    <s v="Advisor/Information"/>
    <m/>
    <m/>
    <m/>
    <m/>
    <x v="16"/>
    <m/>
    <m/>
    <m/>
    <m/>
    <m/>
    <m/>
    <m/>
    <m/>
    <m/>
    <m/>
    <m/>
    <m/>
    <m/>
    <m/>
    <m/>
  </r>
  <r>
    <x v="8988"/>
    <x v="0"/>
    <x v="0"/>
    <m/>
    <m/>
    <m/>
    <m/>
    <m/>
    <s v="http://www.barnet.gov.uk/info/930355/parking_services/983/parking_services"/>
    <x v="13"/>
    <m/>
    <m/>
    <m/>
    <m/>
    <m/>
    <m/>
    <m/>
    <m/>
    <m/>
    <m/>
    <m/>
    <m/>
    <m/>
    <m/>
    <m/>
  </r>
  <r>
    <x v="8989"/>
    <x v="2"/>
    <x v="2"/>
    <m/>
    <s v="Other Reason"/>
    <m/>
    <m/>
    <m/>
    <m/>
    <x v="15"/>
    <m/>
    <m/>
    <m/>
    <m/>
    <m/>
    <m/>
    <m/>
    <m/>
    <m/>
    <m/>
    <m/>
    <m/>
    <m/>
    <m/>
    <m/>
  </r>
  <r>
    <x v="8989"/>
    <x v="1"/>
    <x v="2"/>
    <m/>
    <s v="Time Taken                            "/>
    <m/>
    <m/>
    <m/>
    <m/>
    <x v="18"/>
    <m/>
    <m/>
    <m/>
    <m/>
    <m/>
    <m/>
    <m/>
    <m/>
    <m/>
    <m/>
    <m/>
    <m/>
    <m/>
    <m/>
    <m/>
  </r>
  <r>
    <x v="8990"/>
    <x v="0"/>
    <x v="0"/>
    <m/>
    <m/>
    <m/>
    <m/>
    <m/>
    <s v="http://www.barnet.gov.uk/parking"/>
    <x v="15"/>
    <m/>
    <m/>
    <m/>
    <m/>
    <m/>
    <m/>
    <m/>
    <m/>
    <m/>
    <m/>
    <m/>
    <m/>
    <m/>
    <m/>
    <m/>
  </r>
  <r>
    <x v="8991"/>
    <x v="1"/>
    <x v="2"/>
    <m/>
    <s v="Advisor/Information"/>
    <m/>
    <m/>
    <m/>
    <m/>
    <x v="18"/>
    <m/>
    <m/>
    <m/>
    <m/>
    <m/>
    <m/>
    <m/>
    <m/>
    <m/>
    <m/>
    <m/>
    <m/>
    <m/>
    <m/>
    <m/>
  </r>
  <r>
    <x v="8992"/>
    <x v="1"/>
    <x v="2"/>
    <m/>
    <s v="Advisor/Information"/>
    <m/>
    <m/>
    <m/>
    <m/>
    <x v="18"/>
    <m/>
    <m/>
    <m/>
    <m/>
    <m/>
    <m/>
    <m/>
    <m/>
    <m/>
    <m/>
    <m/>
    <m/>
    <m/>
    <m/>
    <m/>
  </r>
  <r>
    <x v="8993"/>
    <x v="1"/>
    <x v="2"/>
    <m/>
    <s v="Time Taken                            "/>
    <m/>
    <m/>
    <m/>
    <m/>
    <x v="16"/>
    <m/>
    <m/>
    <m/>
    <m/>
    <m/>
    <m/>
    <m/>
    <m/>
    <m/>
    <m/>
    <m/>
    <m/>
    <m/>
    <m/>
    <m/>
  </r>
  <r>
    <x v="8994"/>
    <x v="0"/>
    <x v="0"/>
    <s v="A council service, policy or decision"/>
    <m/>
    <m/>
    <m/>
    <m/>
    <s v="http://barnet.dev.jadu.net/"/>
    <x v="2"/>
    <m/>
    <m/>
    <m/>
    <m/>
    <m/>
    <m/>
    <m/>
    <m/>
    <m/>
    <m/>
    <m/>
    <m/>
    <m/>
    <m/>
    <m/>
  </r>
  <r>
    <x v="8995"/>
    <x v="1"/>
    <x v="0"/>
    <m/>
    <m/>
    <m/>
    <s v="Enquire"/>
    <m/>
    <s v="http://www.barnet.gov.uk/info/200046/fostering_adopting_and_looked_after_children/697/fostering_adopting_and_looked_after_children"/>
    <x v="3"/>
    <m/>
    <m/>
    <m/>
    <m/>
    <m/>
    <m/>
    <m/>
    <m/>
    <m/>
    <m/>
    <m/>
    <m/>
    <m/>
    <m/>
    <m/>
  </r>
  <r>
    <x v="8996"/>
    <x v="1"/>
    <x v="0"/>
    <m/>
    <s v="Time Taken                            "/>
    <m/>
    <s v="Enquire"/>
    <m/>
    <s v="http://www.barnet.gov.uk/downloads/download/1357/statement_of_persons_nominated_-_local_and_european_elections_may_2014"/>
    <x v="39"/>
    <m/>
    <m/>
    <s v="N200DR"/>
    <s v="55 to 64"/>
    <s v="No"/>
    <s v="Male"/>
    <s v="Other White"/>
    <m/>
    <m/>
    <m/>
    <m/>
    <m/>
    <m/>
    <m/>
    <m/>
  </r>
  <r>
    <x v="8997"/>
    <x v="1"/>
    <x v="2"/>
    <m/>
    <s v="Time Taken                            "/>
    <m/>
    <m/>
    <m/>
    <m/>
    <x v="16"/>
    <m/>
    <m/>
    <m/>
    <m/>
    <m/>
    <m/>
    <m/>
    <m/>
    <m/>
    <m/>
    <m/>
    <m/>
    <m/>
    <m/>
    <m/>
  </r>
  <r>
    <x v="8998"/>
    <x v="1"/>
    <x v="0"/>
    <m/>
    <m/>
    <m/>
    <s v="Enquire"/>
    <m/>
    <s v="http://www.barnet.gov.uk/homepage/286/bin_collection_dates?categoryID=1130&amp;postcode=HA8+0TJ&amp;uprn=200089511"/>
    <x v="11"/>
    <m/>
    <m/>
    <m/>
    <m/>
    <m/>
    <m/>
    <m/>
    <m/>
    <m/>
    <m/>
    <m/>
    <m/>
    <m/>
    <m/>
    <m/>
  </r>
  <r>
    <x v="8999"/>
    <x v="0"/>
    <x v="0"/>
    <m/>
    <s v="Decision"/>
    <m/>
    <s v="Apply"/>
    <m/>
    <s v="http://www.barnet.gov.uk/homepage/249/directory_record?did=145669&amp;entry_id=19536"/>
    <x v="4"/>
    <m/>
    <m/>
    <m/>
    <m/>
    <m/>
    <m/>
    <m/>
    <m/>
    <m/>
    <m/>
    <m/>
    <m/>
    <m/>
    <m/>
    <m/>
  </r>
  <r>
    <x v="9000"/>
    <x v="1"/>
    <x v="0"/>
    <m/>
    <m/>
    <m/>
    <m/>
    <m/>
    <s v="http://www.barnet.gov.uk/info/940327/hendon_town_hall/921/hendon_town_hall"/>
    <x v="13"/>
    <m/>
    <m/>
    <m/>
    <m/>
    <m/>
    <m/>
    <m/>
    <m/>
    <m/>
    <m/>
    <m/>
    <m/>
    <m/>
    <m/>
    <m/>
  </r>
  <r>
    <x v="9001"/>
    <x v="1"/>
    <x v="0"/>
    <m/>
    <s v="Query Resolution"/>
    <m/>
    <s v="Book"/>
    <m/>
    <s v="http://www.barnet.gov.uk/info/930169/pest_control/45/pest_control"/>
    <x v="78"/>
    <m/>
    <m/>
    <s v="N147LJ"/>
    <m/>
    <m/>
    <m/>
    <m/>
    <m/>
    <m/>
    <m/>
    <m/>
    <m/>
    <m/>
    <m/>
    <m/>
  </r>
  <r>
    <x v="9002"/>
    <x v="0"/>
    <x v="0"/>
    <m/>
    <s v="Query Resolution"/>
    <m/>
    <s v="Enquire"/>
    <m/>
    <s v="http://www.barnet.gov.uk/info/1004/planning_policy/767/planning_policy"/>
    <x v="56"/>
    <m/>
    <m/>
    <m/>
    <m/>
    <m/>
    <m/>
    <m/>
    <m/>
    <m/>
    <m/>
    <m/>
    <m/>
    <m/>
    <m/>
    <m/>
  </r>
  <r>
    <x v="9003"/>
    <x v="0"/>
    <x v="0"/>
    <m/>
    <m/>
    <m/>
    <m/>
    <m/>
    <s v="http://www.barnet.gov.uk/"/>
    <x v="0"/>
    <m/>
    <m/>
    <m/>
    <m/>
    <m/>
    <m/>
    <m/>
    <m/>
    <m/>
    <m/>
    <m/>
    <m/>
    <m/>
    <m/>
    <m/>
  </r>
  <r>
    <x v="9004"/>
    <x v="1"/>
    <x v="0"/>
    <m/>
    <m/>
    <m/>
    <m/>
    <m/>
    <s v="http://www.barnet.gov.uk/info/730005/Adults_directory_record?page=Record&amp;did=145677&amp;entry_id=21328"/>
    <x v="14"/>
    <m/>
    <m/>
    <m/>
    <m/>
    <m/>
    <m/>
    <m/>
    <m/>
    <m/>
    <m/>
    <m/>
    <m/>
    <m/>
    <m/>
    <m/>
  </r>
  <r>
    <x v="9005"/>
    <x v="1"/>
    <x v="0"/>
    <m/>
    <s v="Advisor/Information"/>
    <m/>
    <s v="Enquire"/>
    <m/>
    <s v="http://www.barnet.gov.uk/homepage/249/directory_record?page=Record&amp;did=145654&amp;entry_id=134016"/>
    <x v="4"/>
    <m/>
    <m/>
    <m/>
    <m/>
    <m/>
    <m/>
    <m/>
    <m/>
    <m/>
    <m/>
    <m/>
    <m/>
    <m/>
    <m/>
    <m/>
  </r>
  <r>
    <x v="9006"/>
    <x v="2"/>
    <x v="0"/>
    <m/>
    <m/>
    <m/>
    <m/>
    <m/>
    <s v="http://www.barnet.gov.uk/info/920005/elections_and_results/880/elections_and_results"/>
    <x v="13"/>
    <m/>
    <m/>
    <m/>
    <m/>
    <m/>
    <m/>
    <m/>
    <m/>
    <m/>
    <m/>
    <m/>
    <m/>
    <m/>
    <m/>
    <m/>
  </r>
  <r>
    <x v="9007"/>
    <x v="0"/>
    <x v="0"/>
    <m/>
    <m/>
    <m/>
    <m/>
    <m/>
    <s v="http://www.barnet.gov.uk/info/930004/employment_innovation_and_patenting/826/employment_innovation_and_patenting"/>
    <x v="17"/>
    <m/>
    <m/>
    <m/>
    <m/>
    <m/>
    <m/>
    <m/>
    <m/>
    <m/>
    <m/>
    <m/>
    <m/>
    <m/>
    <m/>
    <m/>
  </r>
  <r>
    <x v="9008"/>
    <x v="0"/>
    <x v="0"/>
    <m/>
    <m/>
    <m/>
    <m/>
    <m/>
    <s v="http://www.barnet.gov.uk/info/930111/parking_tickets_pcn/516/parking_tickets_pcn"/>
    <x v="19"/>
    <m/>
    <m/>
    <m/>
    <m/>
    <m/>
    <m/>
    <m/>
    <m/>
    <m/>
    <m/>
    <m/>
    <m/>
    <m/>
    <m/>
    <m/>
  </r>
  <r>
    <x v="9009"/>
    <x v="0"/>
    <x v="0"/>
    <m/>
    <s v="Advisor/Information"/>
    <m/>
    <s v="Enquire"/>
    <m/>
    <s v="http://www.barnet.gov.uk/info/687/local_mps_and_meps/278/local_mps_and_meps"/>
    <x v="13"/>
    <m/>
    <m/>
    <m/>
    <m/>
    <m/>
    <m/>
    <m/>
    <m/>
    <m/>
    <m/>
    <m/>
    <m/>
    <m/>
    <m/>
    <m/>
  </r>
  <r>
    <x v="9010"/>
    <x v="2"/>
    <x v="0"/>
    <m/>
    <m/>
    <m/>
    <m/>
    <m/>
    <s v="http://www.barnet.gov.uk/info/940120/resident_permits/226/resident_permits"/>
    <x v="15"/>
    <m/>
    <m/>
    <m/>
    <m/>
    <m/>
    <m/>
    <m/>
    <m/>
    <m/>
    <m/>
    <m/>
    <m/>
    <m/>
    <m/>
    <m/>
  </r>
  <r>
    <x v="9011"/>
    <x v="0"/>
    <x v="0"/>
    <m/>
    <s v="Query Resolution"/>
    <m/>
    <s v="Notify"/>
    <m/>
    <s v="http://www.barnet.gov.uk/info/940195/are_you_about_to_move/532/are_you_about_to_move"/>
    <x v="38"/>
    <m/>
    <m/>
    <s v="NW43JB"/>
    <m/>
    <m/>
    <m/>
    <m/>
    <m/>
    <m/>
    <m/>
    <m/>
    <m/>
    <m/>
    <m/>
    <m/>
  </r>
  <r>
    <x v="9012"/>
    <x v="1"/>
    <x v="0"/>
    <m/>
    <s v="Time Taken                            "/>
    <m/>
    <s v="Enquire"/>
    <m/>
    <s v="https://www.barnet.gov.uk/info/461/parks_and_open_spaces"/>
    <x v="23"/>
    <m/>
    <m/>
    <s v="N12"/>
    <s v="Under 18"/>
    <s v="No"/>
    <s v="Female"/>
    <s v="Irish"/>
    <m/>
    <m/>
    <m/>
    <m/>
    <m/>
    <m/>
    <m/>
    <m/>
  </r>
  <r>
    <x v="9013"/>
    <x v="1"/>
    <x v="0"/>
    <m/>
    <s v="Query Resolution"/>
    <m/>
    <m/>
    <m/>
    <s v="http://www.barnet.gov.uk/info/930219/dollis_valley_greenwalk/821/dollis_valley_greenwalk"/>
    <x v="63"/>
    <s v="I had to use this website for a school project to find out more information about where I live, I was investigating open spaces and the dollis brook. you helped a lot!!!"/>
    <m/>
    <s v="EN5"/>
    <m/>
    <m/>
    <s v="Female"/>
    <m/>
    <m/>
    <m/>
    <m/>
    <m/>
    <m/>
    <m/>
    <m/>
    <m/>
  </r>
  <r>
    <x v="9014"/>
    <x v="1"/>
    <x v="0"/>
    <m/>
    <s v="Time Taken                            "/>
    <m/>
    <s v="Enquire"/>
    <m/>
    <s v="http://www.barnet.gov.uk/homepage/286/bin_collection_dates?categoryID=1130&amp;postcode=NW117ER&amp;uprn=200024261"/>
    <x v="11"/>
    <m/>
    <m/>
    <s v="NW117ER"/>
    <m/>
    <m/>
    <m/>
    <m/>
    <m/>
    <m/>
    <m/>
    <m/>
    <m/>
    <m/>
    <m/>
    <m/>
  </r>
  <r>
    <x v="9015"/>
    <x v="1"/>
    <x v="0"/>
    <m/>
    <m/>
    <m/>
    <m/>
    <m/>
    <s v="http://www.barnet.gov.uk/info/913/empty_properties/483/empty_properties"/>
    <x v="1"/>
    <m/>
    <m/>
    <m/>
    <m/>
    <m/>
    <m/>
    <m/>
    <m/>
    <m/>
    <m/>
    <m/>
    <m/>
    <m/>
    <m/>
    <m/>
  </r>
  <r>
    <x v="9016"/>
    <x v="2"/>
    <x v="0"/>
    <m/>
    <m/>
    <m/>
    <m/>
    <m/>
    <s v="http://www.barnet.gov.uk/info/70/change_of_circumstances/425/change_of_circumstances"/>
    <x v="38"/>
    <m/>
    <m/>
    <m/>
    <m/>
    <m/>
    <m/>
    <m/>
    <m/>
    <m/>
    <m/>
    <m/>
    <m/>
    <m/>
    <m/>
    <m/>
  </r>
  <r>
    <x v="9017"/>
    <x v="0"/>
    <x v="0"/>
    <m/>
    <s v="Query Resolution"/>
    <m/>
    <m/>
    <m/>
    <s v="http://www.barnet.gov.uk/info/200089/street_care_and_cleaning/971/street_care_and_cleaning"/>
    <x v="20"/>
    <m/>
    <m/>
    <m/>
    <m/>
    <m/>
    <m/>
    <m/>
    <m/>
    <m/>
    <m/>
    <m/>
    <m/>
    <m/>
    <m/>
    <m/>
  </r>
  <r>
    <x v="9018"/>
    <x v="0"/>
    <x v="0"/>
    <m/>
    <m/>
    <m/>
    <m/>
    <m/>
    <s v="http://www.barnet.gov.uk/site/scripts/documents.php?categoryID=1130&amp;postcode=HA88DL&amp;uprn=200050276"/>
    <x v="11"/>
    <m/>
    <m/>
    <m/>
    <m/>
    <m/>
    <m/>
    <m/>
    <m/>
    <m/>
    <m/>
    <m/>
    <m/>
    <m/>
    <m/>
    <m/>
  </r>
  <r>
    <x v="9019"/>
    <x v="1"/>
    <x v="0"/>
    <m/>
    <m/>
    <m/>
    <m/>
    <m/>
    <s v="http://www.barnet.gov.uk/homepage/249/directory_record?page=Record&amp;did=145669&amp;entry_id=19548"/>
    <x v="4"/>
    <m/>
    <m/>
    <m/>
    <m/>
    <m/>
    <m/>
    <m/>
    <m/>
    <m/>
    <m/>
    <m/>
    <m/>
    <m/>
    <m/>
    <m/>
  </r>
  <r>
    <x v="9020"/>
    <x v="2"/>
    <x v="0"/>
    <m/>
    <s v="Query Resolution"/>
    <m/>
    <s v="Enquire"/>
    <m/>
    <s v="http://www.barnet.gov.uk/downloads/download/107/voting_forms"/>
    <x v="39"/>
    <m/>
    <m/>
    <s v="EN52EY"/>
    <m/>
    <m/>
    <m/>
    <m/>
    <m/>
    <m/>
    <m/>
    <m/>
    <m/>
    <m/>
    <m/>
    <m/>
  </r>
  <r>
    <x v="9021"/>
    <x v="1"/>
    <x v="0"/>
    <m/>
    <m/>
    <m/>
    <m/>
    <m/>
    <s v="http://www.barnet.gov.uk/homepage/286/bin_collection_dates?categoryID=1130&amp;postcode=N12+9JG&amp;uprn=200080037"/>
    <x v="11"/>
    <m/>
    <m/>
    <m/>
    <m/>
    <m/>
    <m/>
    <m/>
    <m/>
    <m/>
    <m/>
    <m/>
    <m/>
    <m/>
    <m/>
    <m/>
  </r>
  <r>
    <x v="9022"/>
    <x v="2"/>
    <x v="0"/>
    <m/>
    <m/>
    <m/>
    <m/>
    <m/>
    <s v="http://www.barnet.gov.uk/info/930065/barnet_seniors_assembly/707/barnet_seniors_assembly"/>
    <x v="23"/>
    <m/>
    <m/>
    <m/>
    <m/>
    <m/>
    <m/>
    <m/>
    <m/>
    <m/>
    <m/>
    <m/>
    <m/>
    <m/>
    <m/>
    <m/>
  </r>
  <r>
    <x v="9023"/>
    <x v="1"/>
    <x v="0"/>
    <m/>
    <m/>
    <m/>
    <m/>
    <m/>
    <s v="http://www.barnet.gov.uk/site/scripts/user_settings.php"/>
    <x v="2"/>
    <m/>
    <m/>
    <m/>
    <m/>
    <m/>
    <m/>
    <m/>
    <m/>
    <m/>
    <m/>
    <m/>
    <m/>
    <m/>
    <m/>
    <m/>
  </r>
  <r>
    <x v="9024"/>
    <x v="1"/>
    <x v="0"/>
    <m/>
    <s v="Time Taken                            "/>
    <m/>
    <s v="Enquire"/>
    <m/>
    <s v="http://www.barnet.gov.uk/info/940046/mill_hill/746/mill_hill/7"/>
    <x v="23"/>
    <m/>
    <m/>
    <s v="KA115AX"/>
    <m/>
    <m/>
    <m/>
    <m/>
    <m/>
    <m/>
    <m/>
    <m/>
    <m/>
    <m/>
    <m/>
    <m/>
  </r>
  <r>
    <x v="9025"/>
    <x v="0"/>
    <x v="0"/>
    <m/>
    <s v="Query Resolution"/>
    <m/>
    <s v="Enquire"/>
    <m/>
    <s v="https://www.barnet.gov.uk/info/730006/Parks_directory_record?page=Record&amp;did=145661&amp;cat_id=1355&amp;entry_id=136254"/>
    <x v="23"/>
    <m/>
    <m/>
    <m/>
    <m/>
    <m/>
    <m/>
    <m/>
    <m/>
    <m/>
    <m/>
    <m/>
    <m/>
    <m/>
    <m/>
    <m/>
  </r>
  <r>
    <x v="9026"/>
    <x v="2"/>
    <x v="0"/>
    <m/>
    <m/>
    <m/>
    <m/>
    <m/>
    <s v="http://www.barnet.gov.uk/downloads/download/308/barnet_primary_school_admissions_guides"/>
    <x v="39"/>
    <m/>
    <m/>
    <m/>
    <m/>
    <m/>
    <m/>
    <m/>
    <m/>
    <m/>
    <m/>
    <m/>
    <m/>
    <m/>
    <m/>
    <m/>
  </r>
  <r>
    <x v="9027"/>
    <x v="0"/>
    <x v="0"/>
    <m/>
    <s v="Query Resolution"/>
    <m/>
    <s v="Enquire"/>
    <m/>
    <s v="http://www.barnet.gov.uk/site/scripts/documents.php?categoryID=101003"/>
    <x v="11"/>
    <m/>
    <m/>
    <m/>
    <m/>
    <m/>
    <m/>
    <m/>
    <m/>
    <m/>
    <m/>
    <m/>
    <m/>
    <m/>
    <m/>
    <m/>
  </r>
  <r>
    <x v="9028"/>
    <x v="1"/>
    <x v="0"/>
    <m/>
    <m/>
    <m/>
    <m/>
    <m/>
    <s v="http://www.barnet.gov.uk/info/930289/free_entitlement_to_early_education/627/free_entitlement_to_early_education"/>
    <x v="64"/>
    <m/>
    <m/>
    <m/>
    <m/>
    <m/>
    <m/>
    <m/>
    <m/>
    <m/>
    <m/>
    <m/>
    <m/>
    <m/>
    <m/>
    <m/>
  </r>
  <r>
    <x v="9029"/>
    <x v="1"/>
    <x v="0"/>
    <m/>
    <s v="Query Resolution"/>
    <m/>
    <s v="Enquire"/>
    <m/>
    <s v="http://www.barnet.gov.uk/homepage/286/bin_collection_dates?categoryID=1130&amp;postcode=NW4+3HP&amp;uprn=200013593"/>
    <x v="11"/>
    <m/>
    <m/>
    <s v="NW43HP"/>
    <m/>
    <m/>
    <m/>
    <m/>
    <m/>
    <m/>
    <m/>
    <m/>
    <m/>
    <m/>
    <m/>
    <m/>
  </r>
  <r>
    <x v="9030"/>
    <x v="1"/>
    <x v="0"/>
    <m/>
    <m/>
    <m/>
    <m/>
    <m/>
    <s v="http://www.barnet.gov.uk/site/scripts/documents.php?categoryID=920057"/>
    <x v="10"/>
    <m/>
    <m/>
    <m/>
    <m/>
    <m/>
    <m/>
    <m/>
    <m/>
    <m/>
    <m/>
    <m/>
    <m/>
    <m/>
    <m/>
    <m/>
  </r>
  <r>
    <x v="9031"/>
    <x v="1"/>
    <x v="0"/>
    <m/>
    <m/>
    <m/>
    <m/>
    <m/>
    <s v="http://www.barnet.gov.uk/info/930295/apply_for_housing_benefit_and_help_with_council_tax/556/apply_for_housing_benefit_and_help_with_council_tax"/>
    <x v="26"/>
    <m/>
    <m/>
    <m/>
    <m/>
    <m/>
    <m/>
    <m/>
    <m/>
    <m/>
    <m/>
    <m/>
    <m/>
    <m/>
    <m/>
    <m/>
  </r>
  <r>
    <x v="9032"/>
    <x v="0"/>
    <x v="0"/>
    <m/>
    <m/>
    <m/>
    <m/>
    <m/>
    <s v="http://www.barnet.gov.uk/info/940298/documents_to_support_your_application/722/documents_to_support_your_application"/>
    <x v="15"/>
    <m/>
    <m/>
    <m/>
    <m/>
    <m/>
    <m/>
    <m/>
    <m/>
    <m/>
    <m/>
    <m/>
    <m/>
    <m/>
    <m/>
    <m/>
  </r>
  <r>
    <x v="9033"/>
    <x v="0"/>
    <x v="0"/>
    <m/>
    <m/>
    <m/>
    <m/>
    <m/>
    <s v="http://www.barnet.gov.uk/homepage/249/directory_record?page=Record&amp;did=145644&amp;entry_id=124058"/>
    <x v="4"/>
    <m/>
    <m/>
    <m/>
    <m/>
    <m/>
    <m/>
    <m/>
    <m/>
    <m/>
    <m/>
    <m/>
    <m/>
    <m/>
    <m/>
    <m/>
  </r>
  <r>
    <x v="9034"/>
    <x v="1"/>
    <x v="3"/>
    <m/>
    <s v="Advisor/Information"/>
    <m/>
    <s v="Book"/>
    <m/>
    <m/>
    <x v="10"/>
    <m/>
    <m/>
    <m/>
    <m/>
    <m/>
    <m/>
    <m/>
    <m/>
    <m/>
    <m/>
    <m/>
    <m/>
    <m/>
    <m/>
    <m/>
  </r>
  <r>
    <x v="9034"/>
    <x v="2"/>
    <x v="3"/>
    <m/>
    <s v="Other Reason"/>
    <m/>
    <s v="Book"/>
    <m/>
    <m/>
    <x v="49"/>
    <m/>
    <m/>
    <m/>
    <m/>
    <m/>
    <m/>
    <m/>
    <m/>
    <m/>
    <m/>
    <m/>
    <m/>
    <m/>
    <m/>
    <m/>
  </r>
  <r>
    <x v="9035"/>
    <x v="1"/>
    <x v="3"/>
    <m/>
    <s v="Advisor/Information"/>
    <m/>
    <s v="Book"/>
    <m/>
    <m/>
    <x v="10"/>
    <m/>
    <m/>
    <m/>
    <m/>
    <m/>
    <m/>
    <m/>
    <m/>
    <m/>
    <m/>
    <m/>
    <m/>
    <m/>
    <m/>
    <m/>
  </r>
  <r>
    <x v="9036"/>
    <x v="2"/>
    <x v="0"/>
    <m/>
    <s v="Time Taken                            "/>
    <m/>
    <s v="Enquire"/>
    <m/>
    <s v="http://www.barnet.gov.uk/homepage/286/bin_collection_dates?categoryID=1130&amp;postcode=N14+5RH&amp;uprn=200020040"/>
    <x v="11"/>
    <s v="The biweekly colleaction of garden wast is a nuisance, and overall the bourough's services in terms of collecting wast and other services seem to be going down the drain "/>
    <m/>
    <s v="N145RH"/>
    <s v="45 to 54"/>
    <s v="Prefer not to say"/>
    <s v="Female"/>
    <s v="British"/>
    <m/>
    <m/>
    <m/>
    <m/>
    <m/>
    <m/>
    <m/>
    <m/>
  </r>
  <r>
    <x v="9037"/>
    <x v="2"/>
    <x v="0"/>
    <m/>
    <m/>
    <m/>
    <m/>
    <m/>
    <s v="https://www.barnet.gov.uk/account/signin?loginFailed=1&amp;referer=http%3A%2F%2Fwww.barnet.gov.uk%2Flibraries"/>
    <x v="23"/>
    <m/>
    <m/>
    <m/>
    <m/>
    <m/>
    <m/>
    <m/>
    <m/>
    <m/>
    <m/>
    <m/>
    <m/>
    <m/>
    <m/>
    <m/>
  </r>
  <r>
    <x v="9038"/>
    <x v="0"/>
    <x v="0"/>
    <m/>
    <s v="Query Resolution"/>
    <m/>
    <s v="Enquire"/>
    <m/>
    <s v="http://www.barnet.gov.uk/homepage/286/bin_collection_dates?categoryID=1130&amp;postcode=NW2+2HY&amp;uprn=200019075"/>
    <x v="11"/>
    <s v="I tried to find my bin day and the site didn't provide this information as its a flat. Every property on the list is a flat!!!! "/>
    <m/>
    <s v="NW22HY"/>
    <s v="25 to 34"/>
    <s v="No"/>
    <s v="Male"/>
    <s v="British"/>
    <m/>
    <m/>
    <m/>
    <m/>
    <m/>
    <m/>
    <m/>
    <m/>
  </r>
  <r>
    <x v="9039"/>
    <x v="1"/>
    <x v="0"/>
    <m/>
    <s v="Query Resolution"/>
    <m/>
    <s v="Book"/>
    <m/>
    <s v="http://www.barnet.gov.uk/library-opening-times"/>
    <x v="10"/>
    <m/>
    <m/>
    <m/>
    <m/>
    <m/>
    <m/>
    <m/>
    <m/>
    <m/>
    <m/>
    <m/>
    <m/>
    <m/>
    <m/>
    <m/>
  </r>
  <r>
    <x v="9040"/>
    <x v="1"/>
    <x v="0"/>
    <m/>
    <s v="Query Resolution"/>
    <m/>
    <s v="Enquire"/>
    <m/>
    <s v="http://www.barnet.gov.uk/homepage/286/bin_collection_dates?categoryID=1130&amp;postcode=N20+0BS&amp;uprn=200087713"/>
    <x v="11"/>
    <m/>
    <m/>
    <m/>
    <m/>
    <m/>
    <m/>
    <m/>
    <m/>
    <m/>
    <m/>
    <m/>
    <m/>
    <m/>
    <m/>
    <m/>
  </r>
  <r>
    <x v="9041"/>
    <x v="1"/>
    <x v="3"/>
    <m/>
    <s v="Decision"/>
    <m/>
    <m/>
    <m/>
    <m/>
    <x v="2"/>
    <m/>
    <m/>
    <m/>
    <m/>
    <m/>
    <m/>
    <m/>
    <m/>
    <m/>
    <m/>
    <m/>
    <m/>
    <m/>
    <m/>
    <m/>
  </r>
  <r>
    <x v="9042"/>
    <x v="2"/>
    <x v="0"/>
    <m/>
    <m/>
    <m/>
    <m/>
    <m/>
    <s v="http://www.barnet.gov.uk/info/930275/view_track_and_comment_on_applications/852/view_track_and_comment_on_applications"/>
    <x v="45"/>
    <m/>
    <m/>
    <m/>
    <m/>
    <m/>
    <m/>
    <m/>
    <m/>
    <m/>
    <m/>
    <m/>
    <m/>
    <m/>
    <m/>
    <m/>
  </r>
  <r>
    <x v="9043"/>
    <x v="1"/>
    <x v="0"/>
    <m/>
    <s v="Time Taken                            "/>
    <m/>
    <s v="Enquire"/>
    <m/>
    <s v="http://www.barnet.gov.uk/homepage/286/bin_collection_dates?categoryID=1130&amp;postcode=N102LT&amp;uprn=200125884"/>
    <x v="11"/>
    <m/>
    <m/>
    <m/>
    <m/>
    <m/>
    <m/>
    <m/>
    <m/>
    <m/>
    <m/>
    <m/>
    <m/>
    <m/>
    <m/>
    <m/>
  </r>
  <r>
    <x v="9044"/>
    <x v="0"/>
    <x v="0"/>
    <m/>
    <s v="Time Taken                            "/>
    <m/>
    <s v="Report"/>
    <m/>
    <s v="http://www.barnet.gov.uk/info/200086/schools_and_colleges/355/schools_and_colleges"/>
    <x v="4"/>
    <m/>
    <m/>
    <m/>
    <m/>
    <m/>
    <m/>
    <m/>
    <m/>
    <m/>
    <m/>
    <m/>
    <m/>
    <m/>
    <m/>
    <m/>
  </r>
  <r>
    <x v="9045"/>
    <x v="1"/>
    <x v="0"/>
    <m/>
    <m/>
    <m/>
    <m/>
    <m/>
    <s v="http://www.barnet.gov.uk/info/13/primary_school_admissions/647/primary_school_admissions"/>
    <x v="7"/>
    <m/>
    <m/>
    <m/>
    <m/>
    <m/>
    <m/>
    <m/>
    <m/>
    <m/>
    <m/>
    <m/>
    <m/>
    <m/>
    <m/>
    <m/>
  </r>
  <r>
    <x v="9046"/>
    <x v="0"/>
    <x v="0"/>
    <m/>
    <s v="Query Resolution"/>
    <m/>
    <s v="Enquire"/>
    <m/>
    <s v="http://www.barnet.gov.uk/homepage/249/directory_record?did=145662&amp;entry_id=18913"/>
    <x v="4"/>
    <m/>
    <m/>
    <s v="NW4"/>
    <m/>
    <m/>
    <m/>
    <m/>
    <m/>
    <m/>
    <m/>
    <m/>
    <m/>
    <m/>
    <m/>
    <m/>
  </r>
  <r>
    <x v="9047"/>
    <x v="1"/>
    <x v="0"/>
    <m/>
    <s v="Query Resolution"/>
    <m/>
    <s v="Enquire"/>
    <m/>
    <s v="http://www.barnet.gov.uk/homepage/286/bin_collection_dates?categoryID=1130&amp;postcode=EN5+5AL&amp;uprn=200095268"/>
    <x v="11"/>
    <m/>
    <m/>
    <m/>
    <m/>
    <m/>
    <m/>
    <m/>
    <m/>
    <m/>
    <m/>
    <m/>
    <m/>
    <m/>
    <m/>
    <m/>
  </r>
  <r>
    <x v="9048"/>
    <x v="1"/>
    <x v="0"/>
    <m/>
    <m/>
    <m/>
    <m/>
    <m/>
    <s v="http://www.barnet.gov.uk/site/scripts/google_results.php?q=time"/>
    <x v="9"/>
    <m/>
    <m/>
    <m/>
    <m/>
    <m/>
    <m/>
    <m/>
    <m/>
    <m/>
    <m/>
    <m/>
    <m/>
    <m/>
    <m/>
    <m/>
  </r>
  <r>
    <x v="9049"/>
    <x v="1"/>
    <x v="0"/>
    <m/>
    <s v="Time Taken                            "/>
    <m/>
    <s v="Pay"/>
    <m/>
    <s v="https://www.barnet.gov.uk/account"/>
    <x v="23"/>
    <m/>
    <m/>
    <s v="NW95QE"/>
    <s v="35 to 44"/>
    <s v="No"/>
    <s v="Male"/>
    <s v="Other White"/>
    <m/>
    <m/>
    <m/>
    <m/>
    <m/>
    <m/>
    <m/>
    <m/>
  </r>
  <r>
    <x v="9050"/>
    <x v="1"/>
    <x v="0"/>
    <m/>
    <m/>
    <m/>
    <m/>
    <m/>
    <s v="https://www.barnet.gov.uk/account/change_details"/>
    <x v="23"/>
    <m/>
    <m/>
    <m/>
    <m/>
    <m/>
    <m/>
    <m/>
    <m/>
    <m/>
    <m/>
    <m/>
    <m/>
    <m/>
    <m/>
    <m/>
  </r>
  <r>
    <x v="9051"/>
    <x v="1"/>
    <x v="0"/>
    <m/>
    <m/>
    <m/>
    <m/>
    <m/>
    <s v="http://www.barnet.gov.uk/info/930295/apply_for_housing_benefit_and_help_with_council_tax/556/apply_for_housing_benefit_and_help_with_council_tax"/>
    <x v="26"/>
    <m/>
    <m/>
    <m/>
    <m/>
    <m/>
    <m/>
    <m/>
    <m/>
    <m/>
    <m/>
    <m/>
    <m/>
    <m/>
    <m/>
    <m/>
  </r>
  <r>
    <x v="9052"/>
    <x v="1"/>
    <x v="0"/>
    <m/>
    <m/>
    <m/>
    <s v="Enquire"/>
    <m/>
    <s v="http://www.barnet.gov.uk/homepage/286/bin_collection_dates?categoryID=1130&amp;postcode=N11+3NP&amp;uprn=200037410"/>
    <x v="11"/>
    <m/>
    <m/>
    <m/>
    <m/>
    <m/>
    <m/>
    <m/>
    <m/>
    <m/>
    <m/>
    <m/>
    <m/>
    <m/>
    <m/>
    <m/>
  </r>
  <r>
    <x v="9053"/>
    <x v="2"/>
    <x v="0"/>
    <m/>
    <m/>
    <m/>
    <m/>
    <m/>
    <s v="http://www.barnet.gov.uk/homepage/249/directory_record?page=Record&amp;did=145658&amp;cat_id=800&amp;entry_id=146886"/>
    <x v="4"/>
    <m/>
    <m/>
    <m/>
    <m/>
    <m/>
    <m/>
    <m/>
    <m/>
    <m/>
    <m/>
    <m/>
    <m/>
    <m/>
    <m/>
    <m/>
  </r>
  <r>
    <x v="9054"/>
    <x v="1"/>
    <x v="0"/>
    <m/>
    <m/>
    <m/>
    <m/>
    <m/>
    <s v="http://www.barnet.gov.uk/info/36/term_and_holiday_dates/219/term_and_holiday_dates"/>
    <x v="4"/>
    <m/>
    <m/>
    <m/>
    <m/>
    <m/>
    <m/>
    <m/>
    <m/>
    <m/>
    <m/>
    <m/>
    <m/>
    <m/>
    <m/>
    <m/>
  </r>
  <r>
    <x v="9055"/>
    <x v="1"/>
    <x v="0"/>
    <m/>
    <m/>
    <m/>
    <m/>
    <m/>
    <s v="http://www.barnet.gov.uk/library-opening-times"/>
    <x v="10"/>
    <m/>
    <m/>
    <m/>
    <m/>
    <m/>
    <m/>
    <m/>
    <m/>
    <m/>
    <m/>
    <m/>
    <m/>
    <m/>
    <m/>
    <m/>
  </r>
  <r>
    <x v="9056"/>
    <x v="0"/>
    <x v="0"/>
    <m/>
    <m/>
    <m/>
    <m/>
    <m/>
    <s v="http://www.barnet.gov.uk/homepage/249/directory_record?page=Record&amp;did=147523&amp;entry_id=124513"/>
    <x v="4"/>
    <m/>
    <m/>
    <m/>
    <m/>
    <m/>
    <m/>
    <m/>
    <m/>
    <m/>
    <m/>
    <m/>
    <m/>
    <m/>
    <m/>
    <m/>
  </r>
  <r>
    <x v="9057"/>
    <x v="1"/>
    <x v="0"/>
    <m/>
    <m/>
    <m/>
    <m/>
    <m/>
    <s v="http://www.barnet.gov.uk/homepage/249/directory_record?page=Record&amp;did=145644&amp;entry_id=124171"/>
    <x v="4"/>
    <m/>
    <m/>
    <m/>
    <m/>
    <m/>
    <m/>
    <m/>
    <m/>
    <m/>
    <m/>
    <m/>
    <m/>
    <m/>
    <m/>
    <m/>
  </r>
  <r>
    <x v="9058"/>
    <x v="0"/>
    <x v="0"/>
    <m/>
    <m/>
    <m/>
    <m/>
    <m/>
    <s v="http://www.barnet.gov.uk/pay"/>
    <x v="12"/>
    <m/>
    <m/>
    <m/>
    <m/>
    <m/>
    <m/>
    <m/>
    <m/>
    <m/>
    <m/>
    <m/>
    <m/>
    <m/>
    <m/>
    <m/>
  </r>
  <r>
    <x v="9059"/>
    <x v="0"/>
    <x v="0"/>
    <m/>
    <m/>
    <m/>
    <m/>
    <m/>
    <s v="http://www.barnet.gov.uk/info/100011/parking_roads_and_pavements"/>
    <x v="23"/>
    <m/>
    <m/>
    <m/>
    <m/>
    <m/>
    <m/>
    <m/>
    <m/>
    <m/>
    <m/>
    <m/>
    <m/>
    <m/>
    <m/>
    <m/>
  </r>
  <r>
    <x v="9060"/>
    <x v="0"/>
    <x v="0"/>
    <m/>
    <m/>
    <m/>
    <m/>
    <m/>
    <s v="https://www.barnet.gov.uk/forms/form/210/en/comments_compliments_and_complaints"/>
    <x v="47"/>
    <m/>
    <m/>
    <m/>
    <m/>
    <m/>
    <m/>
    <m/>
    <m/>
    <m/>
    <m/>
    <m/>
    <m/>
    <m/>
    <m/>
    <m/>
  </r>
  <r>
    <x v="9061"/>
    <x v="0"/>
    <x v="0"/>
    <m/>
    <m/>
    <m/>
    <s v="Complain"/>
    <m/>
    <s v="https://www.barnet.gov.uk/forms/form/210/en/comments_compliments_and_complaints"/>
    <x v="47"/>
    <m/>
    <m/>
    <s v="NW43RY"/>
    <m/>
    <m/>
    <m/>
    <m/>
    <m/>
    <m/>
    <m/>
    <m/>
    <m/>
    <m/>
    <m/>
    <m/>
  </r>
  <r>
    <x v="9062"/>
    <x v="1"/>
    <x v="0"/>
    <m/>
    <m/>
    <m/>
    <m/>
    <m/>
    <s v="http://www.barnet.gov.uk/forms/form/209/en/pest_control_treatment_request"/>
    <x v="44"/>
    <m/>
    <m/>
    <m/>
    <m/>
    <m/>
    <m/>
    <m/>
    <m/>
    <m/>
    <m/>
    <m/>
    <m/>
    <m/>
    <m/>
    <m/>
  </r>
  <r>
    <x v="9063"/>
    <x v="1"/>
    <x v="0"/>
    <m/>
    <m/>
    <m/>
    <m/>
    <m/>
    <s v="http://www.barnet.gov.uk/accessibility/settings"/>
    <x v="46"/>
    <m/>
    <m/>
    <m/>
    <m/>
    <m/>
    <m/>
    <m/>
    <m/>
    <m/>
    <m/>
    <m/>
    <m/>
    <m/>
    <m/>
    <m/>
  </r>
  <r>
    <x v="9064"/>
    <x v="0"/>
    <x v="0"/>
    <m/>
    <m/>
    <m/>
    <m/>
    <m/>
    <s v="http://www.barnet.gov.uk/info/13/primary_school_admissions/647/primary_school_admissions"/>
    <x v="7"/>
    <m/>
    <m/>
    <m/>
    <m/>
    <m/>
    <m/>
    <m/>
    <m/>
    <m/>
    <m/>
    <m/>
    <m/>
    <m/>
    <m/>
    <m/>
  </r>
  <r>
    <x v="9065"/>
    <x v="0"/>
    <x v="0"/>
    <m/>
    <m/>
    <m/>
    <m/>
    <m/>
    <s v="http://www.barnet.gov.uk/info/930111/parking_tickets_pcn/516/parking_tickets_pcn"/>
    <x v="19"/>
    <m/>
    <m/>
    <m/>
    <m/>
    <m/>
    <m/>
    <m/>
    <m/>
    <m/>
    <m/>
    <m/>
    <m/>
    <m/>
    <m/>
    <m/>
  </r>
  <r>
    <x v="9066"/>
    <x v="0"/>
    <x v="0"/>
    <m/>
    <m/>
    <m/>
    <m/>
    <m/>
    <s v="http://barnet.dev.jadu.net/"/>
    <x v="2"/>
    <m/>
    <m/>
    <m/>
    <m/>
    <m/>
    <m/>
    <m/>
    <m/>
    <m/>
    <m/>
    <m/>
    <m/>
    <m/>
    <m/>
    <m/>
  </r>
  <r>
    <x v="9067"/>
    <x v="2"/>
    <x v="3"/>
    <m/>
    <s v="Other Reason"/>
    <m/>
    <s v="Notify"/>
    <m/>
    <m/>
    <x v="29"/>
    <m/>
    <m/>
    <s v="."/>
    <m/>
    <m/>
    <m/>
    <m/>
    <m/>
    <m/>
    <m/>
    <m/>
    <m/>
    <m/>
    <m/>
    <m/>
  </r>
  <r>
    <x v="9067"/>
    <x v="0"/>
    <x v="3"/>
    <m/>
    <s v="Other Reason"/>
    <m/>
    <s v="Report"/>
    <m/>
    <m/>
    <x v="17"/>
    <s v="BVV    NN"/>
    <m/>
    <m/>
    <m/>
    <m/>
    <m/>
    <m/>
    <m/>
    <m/>
    <m/>
    <m/>
    <m/>
    <m/>
    <m/>
    <m/>
  </r>
  <r>
    <x v="9068"/>
    <x v="1"/>
    <x v="3"/>
    <m/>
    <s v="Query Resolution"/>
    <m/>
    <s v="Report"/>
    <m/>
    <m/>
    <x v="17"/>
    <m/>
    <m/>
    <s v="C"/>
    <s v="65 to 74"/>
    <s v="Prefer not to say"/>
    <s v="Female"/>
    <s v="Bangladeshi"/>
    <m/>
    <m/>
    <m/>
    <m/>
    <m/>
    <m/>
    <m/>
    <m/>
  </r>
  <r>
    <x v="9069"/>
    <x v="1"/>
    <x v="3"/>
    <m/>
    <s v="Decision"/>
    <m/>
    <s v="Notify"/>
    <m/>
    <m/>
    <x v="55"/>
    <s v="THANK YOU"/>
    <m/>
    <m/>
    <s v="Under 18"/>
    <s v="No"/>
    <s v="Female"/>
    <s v="British"/>
    <m/>
    <m/>
    <m/>
    <m/>
    <m/>
    <m/>
    <m/>
    <m/>
  </r>
  <r>
    <x v="9070"/>
    <x v="1"/>
    <x v="0"/>
    <m/>
    <m/>
    <m/>
    <m/>
    <m/>
    <s v="http://www.barnet.gov.uk/"/>
    <x v="0"/>
    <m/>
    <m/>
    <m/>
    <m/>
    <m/>
    <m/>
    <m/>
    <m/>
    <m/>
    <m/>
    <m/>
    <m/>
    <m/>
    <m/>
    <m/>
  </r>
  <r>
    <x v="9071"/>
    <x v="0"/>
    <x v="0"/>
    <m/>
    <m/>
    <m/>
    <s v="Appeal"/>
    <m/>
    <s v="http://www.barnet.gov.uk/info/471/parking_enforcement/225/parking_enforcement"/>
    <x v="19"/>
    <m/>
    <m/>
    <m/>
    <m/>
    <m/>
    <m/>
    <m/>
    <m/>
    <m/>
    <m/>
    <m/>
    <m/>
    <m/>
    <m/>
    <m/>
  </r>
  <r>
    <x v="9072"/>
    <x v="0"/>
    <x v="0"/>
    <m/>
    <m/>
    <m/>
    <m/>
    <m/>
    <s v="http://www.barnet.gov.uk/site/scripts/documents.php?categoryID=101003"/>
    <x v="11"/>
    <m/>
    <m/>
    <m/>
    <m/>
    <m/>
    <m/>
    <m/>
    <m/>
    <m/>
    <m/>
    <m/>
    <m/>
    <m/>
    <m/>
    <m/>
  </r>
  <r>
    <x v="9073"/>
    <x v="1"/>
    <x v="0"/>
    <m/>
    <m/>
    <m/>
    <m/>
    <m/>
    <s v="http://www.barnet.gov.uk/info/731/keeping_people_safe_safeguarding_adults/896/keeping_people_safe_safeguarding_adults"/>
    <x v="14"/>
    <m/>
    <m/>
    <m/>
    <m/>
    <m/>
    <m/>
    <m/>
    <m/>
    <m/>
    <m/>
    <m/>
    <m/>
    <m/>
    <m/>
    <m/>
  </r>
  <r>
    <x v="9074"/>
    <x v="1"/>
    <x v="2"/>
    <m/>
    <s v="Time Taken                            "/>
    <m/>
    <m/>
    <m/>
    <m/>
    <x v="16"/>
    <m/>
    <m/>
    <m/>
    <m/>
    <m/>
    <m/>
    <m/>
    <m/>
    <m/>
    <m/>
    <m/>
    <m/>
    <m/>
    <m/>
    <m/>
  </r>
  <r>
    <x v="9075"/>
    <x v="0"/>
    <x v="0"/>
    <m/>
    <m/>
    <m/>
    <m/>
    <m/>
    <s v="http://www.barnet.gov.uk/info/940257/food_safety_inspections/590/food_safety_inspections"/>
    <x v="71"/>
    <m/>
    <m/>
    <m/>
    <m/>
    <m/>
    <m/>
    <m/>
    <m/>
    <m/>
    <m/>
    <m/>
    <m/>
    <m/>
    <m/>
    <m/>
  </r>
  <r>
    <x v="9076"/>
    <x v="0"/>
    <x v="1"/>
    <m/>
    <s v="Query Resolution"/>
    <m/>
    <s v="Complain"/>
    <m/>
    <m/>
    <x v="48"/>
    <s v=" I have now received two acknowledgments to my complaint spaced two weeks apart both telling me that I will receive a response within 10 days! You do not seem to be complying with your own complaints policy."/>
    <m/>
    <s v="EN4"/>
    <m/>
    <m/>
    <m/>
    <m/>
    <m/>
    <m/>
    <m/>
    <m/>
    <m/>
    <m/>
    <m/>
    <m/>
  </r>
  <r>
    <x v="9077"/>
    <x v="2"/>
    <x v="2"/>
    <m/>
    <s v="Advisor/Information"/>
    <m/>
    <m/>
    <m/>
    <m/>
    <x v="18"/>
    <m/>
    <m/>
    <m/>
    <m/>
    <m/>
    <m/>
    <m/>
    <m/>
    <m/>
    <m/>
    <m/>
    <m/>
    <m/>
    <m/>
    <m/>
  </r>
  <r>
    <x v="9077"/>
    <x v="1"/>
    <x v="2"/>
    <m/>
    <s v="Advisor/Information"/>
    <m/>
    <m/>
    <m/>
    <m/>
    <x v="18"/>
    <m/>
    <m/>
    <m/>
    <m/>
    <m/>
    <m/>
    <m/>
    <m/>
    <m/>
    <m/>
    <m/>
    <m/>
    <m/>
    <m/>
    <m/>
  </r>
  <r>
    <x v="9077"/>
    <x v="1"/>
    <x v="2"/>
    <m/>
    <s v="Time Taken                            "/>
    <m/>
    <m/>
    <m/>
    <m/>
    <x v="18"/>
    <m/>
    <m/>
    <m/>
    <m/>
    <m/>
    <m/>
    <m/>
    <m/>
    <m/>
    <m/>
    <m/>
    <m/>
    <m/>
    <m/>
    <m/>
  </r>
  <r>
    <x v="9078"/>
    <x v="0"/>
    <x v="0"/>
    <m/>
    <s v="Advisor/Information"/>
    <m/>
    <s v="Enquire"/>
    <m/>
    <s v="http://www.barnet.gov.uk/info/730006/Parks_directory_record?page=Record&amp;did=145661&amp;entry_id=136274"/>
    <x v="63"/>
    <s v="Lack of info, incomplete texte"/>
    <m/>
    <s v="HA89AR"/>
    <s v="35 to 44"/>
    <s v="No"/>
    <s v="Male"/>
    <s v="British"/>
    <m/>
    <m/>
    <m/>
    <m/>
    <m/>
    <m/>
    <m/>
    <m/>
  </r>
  <r>
    <x v="9079"/>
    <x v="1"/>
    <x v="0"/>
    <m/>
    <m/>
    <m/>
    <m/>
    <m/>
    <s v="http://www.barnet.gov.uk/info/940306/utilities_failure/824/utilities_failure"/>
    <x v="77"/>
    <m/>
    <m/>
    <m/>
    <m/>
    <m/>
    <m/>
    <m/>
    <m/>
    <m/>
    <m/>
    <m/>
    <m/>
    <m/>
    <m/>
    <m/>
  </r>
  <r>
    <x v="9080"/>
    <x v="2"/>
    <x v="3"/>
    <m/>
    <m/>
    <m/>
    <m/>
    <m/>
    <m/>
    <x v="2"/>
    <m/>
    <m/>
    <m/>
    <m/>
    <m/>
    <m/>
    <m/>
    <m/>
    <m/>
    <m/>
    <m/>
    <m/>
    <m/>
    <m/>
    <m/>
  </r>
  <r>
    <x v="9081"/>
    <x v="1"/>
    <x v="3"/>
    <m/>
    <m/>
    <m/>
    <m/>
    <m/>
    <m/>
    <x v="2"/>
    <m/>
    <m/>
    <m/>
    <m/>
    <m/>
    <m/>
    <m/>
    <m/>
    <m/>
    <m/>
    <m/>
    <m/>
    <m/>
    <m/>
    <m/>
  </r>
  <r>
    <x v="9082"/>
    <x v="1"/>
    <x v="0"/>
    <m/>
    <m/>
    <m/>
    <m/>
    <m/>
    <s v="http://www.barnet.gov.uk/rubbish"/>
    <x v="23"/>
    <m/>
    <m/>
    <m/>
    <m/>
    <m/>
    <m/>
    <m/>
    <m/>
    <m/>
    <m/>
    <m/>
    <m/>
    <m/>
    <m/>
    <m/>
  </r>
  <r>
    <x v="9083"/>
    <x v="1"/>
    <x v="2"/>
    <m/>
    <s v="Advisor/Information"/>
    <m/>
    <m/>
    <m/>
    <m/>
    <x v="18"/>
    <m/>
    <m/>
    <m/>
    <m/>
    <m/>
    <m/>
    <m/>
    <m/>
    <m/>
    <m/>
    <m/>
    <m/>
    <m/>
    <m/>
    <m/>
  </r>
  <r>
    <x v="9084"/>
    <x v="1"/>
    <x v="2"/>
    <m/>
    <s v="Advisor/Information"/>
    <m/>
    <m/>
    <m/>
    <m/>
    <x v="16"/>
    <m/>
    <m/>
    <m/>
    <m/>
    <m/>
    <m/>
    <m/>
    <m/>
    <m/>
    <m/>
    <m/>
    <m/>
    <m/>
    <m/>
    <m/>
  </r>
  <r>
    <x v="9085"/>
    <x v="0"/>
    <x v="2"/>
    <m/>
    <s v="Other Reason"/>
    <m/>
    <m/>
    <m/>
    <m/>
    <x v="10"/>
    <m/>
    <m/>
    <m/>
    <m/>
    <m/>
    <m/>
    <m/>
    <m/>
    <m/>
    <m/>
    <m/>
    <m/>
    <m/>
    <m/>
    <m/>
  </r>
  <r>
    <x v="9086"/>
    <x v="1"/>
    <x v="0"/>
    <m/>
    <m/>
    <m/>
    <m/>
    <m/>
    <s v="http://www.barnet.gov.uk/info/940478/pathway_to_adulthood_14-25_years_for_those_with_special_educational_needs/1193/pathway_to_adulthood_14-25_years_for_those_with_special_educational_needs"/>
    <x v="23"/>
    <m/>
    <m/>
    <m/>
    <m/>
    <m/>
    <m/>
    <m/>
    <m/>
    <m/>
    <m/>
    <m/>
    <m/>
    <m/>
    <m/>
    <m/>
  </r>
  <r>
    <x v="9087"/>
    <x v="1"/>
    <x v="2"/>
    <m/>
    <s v="Advisor/Information"/>
    <m/>
    <m/>
    <m/>
    <m/>
    <x v="18"/>
    <m/>
    <m/>
    <m/>
    <m/>
    <m/>
    <m/>
    <m/>
    <m/>
    <m/>
    <m/>
    <m/>
    <m/>
    <m/>
    <m/>
    <m/>
  </r>
  <r>
    <x v="9088"/>
    <x v="2"/>
    <x v="3"/>
    <m/>
    <s v="Decision"/>
    <m/>
    <s v="Report"/>
    <m/>
    <m/>
    <x v="35"/>
    <s v=" "/>
    <m/>
    <m/>
    <m/>
    <m/>
    <m/>
    <m/>
    <m/>
    <m/>
    <m/>
    <m/>
    <m/>
    <m/>
    <m/>
    <m/>
  </r>
  <r>
    <x v="9089"/>
    <x v="1"/>
    <x v="3"/>
    <m/>
    <s v="Other Reason"/>
    <m/>
    <s v="Report"/>
    <m/>
    <m/>
    <x v="35"/>
    <m/>
    <m/>
    <s v="X"/>
    <m/>
    <m/>
    <m/>
    <m/>
    <m/>
    <m/>
    <m/>
    <m/>
    <m/>
    <m/>
    <m/>
    <m/>
  </r>
  <r>
    <x v="9089"/>
    <x v="2"/>
    <x v="3"/>
    <m/>
    <s v="Other Reason"/>
    <m/>
    <s v="Report"/>
    <m/>
    <m/>
    <x v="35"/>
    <m/>
    <m/>
    <s v="XD"/>
    <m/>
    <m/>
    <m/>
    <m/>
    <m/>
    <m/>
    <m/>
    <m/>
    <m/>
    <m/>
    <m/>
    <m/>
  </r>
  <r>
    <x v="9090"/>
    <x v="1"/>
    <x v="3"/>
    <m/>
    <s v="Other Reason"/>
    <m/>
    <s v="Report"/>
    <m/>
    <m/>
    <x v="31"/>
    <s v=" "/>
    <m/>
    <s v="K"/>
    <m/>
    <m/>
    <m/>
    <m/>
    <m/>
    <m/>
    <m/>
    <m/>
    <m/>
    <m/>
    <m/>
    <m/>
  </r>
  <r>
    <x v="9090"/>
    <x v="0"/>
    <x v="3"/>
    <m/>
    <s v="Other Reason"/>
    <m/>
    <s v="Notify"/>
    <m/>
    <m/>
    <x v="10"/>
    <s v="B"/>
    <m/>
    <m/>
    <m/>
    <m/>
    <m/>
    <m/>
    <m/>
    <m/>
    <m/>
    <m/>
    <m/>
    <m/>
    <m/>
    <m/>
  </r>
  <r>
    <x v="9090"/>
    <x v="0"/>
    <x v="3"/>
    <m/>
    <s v="Other Reason"/>
    <m/>
    <s v="Report"/>
    <m/>
    <m/>
    <x v="31"/>
    <s v="CG"/>
    <m/>
    <m/>
    <m/>
    <m/>
    <m/>
    <m/>
    <m/>
    <m/>
    <m/>
    <m/>
    <m/>
    <m/>
    <m/>
    <m/>
  </r>
  <r>
    <x v="9091"/>
    <x v="0"/>
    <x v="3"/>
    <m/>
    <s v="Decision"/>
    <m/>
    <s v="Pay"/>
    <m/>
    <m/>
    <x v="10"/>
    <m/>
    <m/>
    <m/>
    <s v="75 and over"/>
    <s v="Prefer not to say"/>
    <s v="Female"/>
    <s v="Prefer not to say"/>
    <m/>
    <m/>
    <m/>
    <m/>
    <m/>
    <m/>
    <m/>
    <m/>
  </r>
  <r>
    <x v="9091"/>
    <x v="0"/>
    <x v="3"/>
    <m/>
    <s v="Advisor/Information"/>
    <m/>
    <s v="Notify"/>
    <m/>
    <m/>
    <x v="17"/>
    <s v="JFX"/>
    <m/>
    <s v="XXGH"/>
    <m/>
    <m/>
    <m/>
    <m/>
    <m/>
    <m/>
    <m/>
    <m/>
    <m/>
    <m/>
    <m/>
    <m/>
  </r>
  <r>
    <x v="9091"/>
    <x v="0"/>
    <x v="3"/>
    <m/>
    <s v="Other Reason"/>
    <m/>
    <s v="Notify"/>
    <m/>
    <m/>
    <x v="49"/>
    <m/>
    <m/>
    <s v="Y"/>
    <m/>
    <m/>
    <m/>
    <m/>
    <m/>
    <m/>
    <m/>
    <m/>
    <m/>
    <m/>
    <m/>
    <m/>
  </r>
  <r>
    <x v="9092"/>
    <x v="1"/>
    <x v="2"/>
    <m/>
    <s v="Advisor/Information"/>
    <m/>
    <m/>
    <m/>
    <m/>
    <x v="15"/>
    <m/>
    <m/>
    <m/>
    <m/>
    <m/>
    <m/>
    <m/>
    <m/>
    <m/>
    <m/>
    <m/>
    <m/>
    <m/>
    <m/>
    <m/>
  </r>
  <r>
    <x v="9093"/>
    <x v="1"/>
    <x v="2"/>
    <m/>
    <s v="Time Taken                            "/>
    <m/>
    <m/>
    <m/>
    <m/>
    <x v="18"/>
    <m/>
    <m/>
    <m/>
    <m/>
    <m/>
    <s v="Female"/>
    <m/>
    <m/>
    <m/>
    <m/>
    <m/>
    <m/>
    <m/>
    <m/>
    <m/>
  </r>
  <r>
    <x v="9094"/>
    <x v="1"/>
    <x v="2"/>
    <m/>
    <s v="Time Taken                            "/>
    <m/>
    <m/>
    <m/>
    <m/>
    <x v="15"/>
    <m/>
    <m/>
    <m/>
    <m/>
    <m/>
    <m/>
    <m/>
    <m/>
    <m/>
    <m/>
    <m/>
    <m/>
    <m/>
    <m/>
    <m/>
  </r>
  <r>
    <x v="9094"/>
    <x v="1"/>
    <x v="2"/>
    <m/>
    <s v="Advisor/Information"/>
    <m/>
    <m/>
    <m/>
    <m/>
    <x v="18"/>
    <m/>
    <m/>
    <m/>
    <m/>
    <m/>
    <m/>
    <m/>
    <m/>
    <m/>
    <m/>
    <m/>
    <m/>
    <m/>
    <m/>
    <m/>
  </r>
  <r>
    <x v="9095"/>
    <x v="1"/>
    <x v="3"/>
    <m/>
    <s v="Decision"/>
    <m/>
    <s v="Enquire"/>
    <m/>
    <m/>
    <x v="34"/>
    <m/>
    <m/>
    <m/>
    <m/>
    <m/>
    <m/>
    <m/>
    <m/>
    <m/>
    <m/>
    <m/>
    <m/>
    <m/>
    <m/>
    <m/>
  </r>
  <r>
    <x v="9095"/>
    <x v="0"/>
    <x v="3"/>
    <m/>
    <s v="Decision"/>
    <m/>
    <s v="Enquire"/>
    <m/>
    <m/>
    <x v="24"/>
    <m/>
    <m/>
    <s v="PHFVSAQ4S"/>
    <m/>
    <m/>
    <m/>
    <m/>
    <m/>
    <m/>
    <m/>
    <m/>
    <m/>
    <m/>
    <m/>
    <m/>
  </r>
  <r>
    <x v="9096"/>
    <x v="0"/>
    <x v="0"/>
    <m/>
    <m/>
    <m/>
    <m/>
    <m/>
    <s v="http://www.barnet.gov.uk/site/scripts/google_results.php?q=bus+pass+for+over+60"/>
    <x v="9"/>
    <m/>
    <m/>
    <m/>
    <m/>
    <m/>
    <m/>
    <m/>
    <m/>
    <m/>
    <m/>
    <m/>
    <m/>
    <m/>
    <m/>
    <m/>
  </r>
  <r>
    <x v="9097"/>
    <x v="2"/>
    <x v="0"/>
    <m/>
    <m/>
    <m/>
    <m/>
    <m/>
    <s v="http://www.barnet.gov.uk/site/scripts/documents.php?categoryID=100011"/>
    <x v="15"/>
    <m/>
    <m/>
    <m/>
    <m/>
    <m/>
    <m/>
    <m/>
    <m/>
    <m/>
    <m/>
    <m/>
    <m/>
    <m/>
    <m/>
    <m/>
  </r>
  <r>
    <x v="9098"/>
    <x v="0"/>
    <x v="0"/>
    <m/>
    <m/>
    <m/>
    <m/>
    <m/>
    <s v="https://www.barnet.gov.uk/forms/form/333/en/visitor_vouchers"/>
    <x v="44"/>
    <m/>
    <m/>
    <m/>
    <m/>
    <m/>
    <m/>
    <m/>
    <m/>
    <m/>
    <m/>
    <m/>
    <m/>
    <m/>
    <m/>
    <m/>
  </r>
  <r>
    <x v="9099"/>
    <x v="2"/>
    <x v="2"/>
    <m/>
    <s v="Other Reason"/>
    <m/>
    <m/>
    <m/>
    <m/>
    <x v="18"/>
    <m/>
    <m/>
    <m/>
    <m/>
    <m/>
    <m/>
    <m/>
    <m/>
    <m/>
    <m/>
    <m/>
    <m/>
    <m/>
    <m/>
    <m/>
  </r>
  <r>
    <x v="9100"/>
    <x v="1"/>
    <x v="0"/>
    <m/>
    <m/>
    <m/>
    <m/>
    <m/>
    <s v="http://www.barnet.gov.uk/site/scripts/documents.php?categoryID=1130&amp;postcode=N28BH&amp;uprn=200072865"/>
    <x v="11"/>
    <m/>
    <m/>
    <m/>
    <m/>
    <m/>
    <m/>
    <m/>
    <m/>
    <m/>
    <m/>
    <m/>
    <m/>
    <m/>
    <m/>
    <m/>
  </r>
  <r>
    <x v="9101"/>
    <x v="2"/>
    <x v="0"/>
    <m/>
    <m/>
    <m/>
    <m/>
    <m/>
    <s v="http://www.barnet.gov.uk/libraries"/>
    <x v="10"/>
    <m/>
    <m/>
    <m/>
    <m/>
    <m/>
    <m/>
    <m/>
    <m/>
    <m/>
    <m/>
    <m/>
    <m/>
    <m/>
    <m/>
    <m/>
  </r>
  <r>
    <x v="9102"/>
    <x v="0"/>
    <x v="0"/>
    <m/>
    <m/>
    <m/>
    <m/>
    <m/>
    <s v="http://www.barnet.gov.uk/info/930111/parking_tickets_pcn/516/parking_tickets_pcn"/>
    <x v="19"/>
    <m/>
    <m/>
    <m/>
    <m/>
    <m/>
    <m/>
    <m/>
    <m/>
    <m/>
    <m/>
    <m/>
    <m/>
    <m/>
    <m/>
    <m/>
  </r>
  <r>
    <x v="9103"/>
    <x v="1"/>
    <x v="3"/>
    <m/>
    <m/>
    <m/>
    <m/>
    <m/>
    <m/>
    <x v="2"/>
    <m/>
    <m/>
    <m/>
    <m/>
    <m/>
    <m/>
    <m/>
    <m/>
    <m/>
    <m/>
    <m/>
    <m/>
    <m/>
    <m/>
    <m/>
  </r>
  <r>
    <x v="9104"/>
    <x v="1"/>
    <x v="2"/>
    <m/>
    <s v="Advisor/Information"/>
    <m/>
    <m/>
    <m/>
    <m/>
    <x v="15"/>
    <m/>
    <m/>
    <m/>
    <m/>
    <m/>
    <m/>
    <m/>
    <m/>
    <m/>
    <m/>
    <m/>
    <m/>
    <m/>
    <m/>
    <m/>
  </r>
  <r>
    <x v="9105"/>
    <x v="1"/>
    <x v="2"/>
    <m/>
    <s v="Time Taken                            "/>
    <m/>
    <m/>
    <m/>
    <m/>
    <x v="18"/>
    <m/>
    <m/>
    <m/>
    <m/>
    <m/>
    <m/>
    <m/>
    <m/>
    <m/>
    <m/>
    <m/>
    <m/>
    <m/>
    <m/>
    <m/>
  </r>
  <r>
    <x v="9105"/>
    <x v="1"/>
    <x v="2"/>
    <m/>
    <s v="Query Resolution"/>
    <m/>
    <m/>
    <m/>
    <m/>
    <x v="15"/>
    <m/>
    <m/>
    <m/>
    <m/>
    <m/>
    <m/>
    <m/>
    <m/>
    <m/>
    <m/>
    <m/>
    <m/>
    <m/>
    <m/>
    <m/>
  </r>
  <r>
    <x v="9106"/>
    <x v="1"/>
    <x v="3"/>
    <m/>
    <s v="Time Taken                            "/>
    <m/>
    <s v="Report"/>
    <m/>
    <m/>
    <x v="34"/>
    <m/>
    <m/>
    <s v="NW22TQ"/>
    <s v="35 to 44"/>
    <s v="No"/>
    <s v="Female"/>
    <s v="White and Black African"/>
    <m/>
    <m/>
    <m/>
    <m/>
    <m/>
    <m/>
    <m/>
    <m/>
  </r>
  <r>
    <x v="9107"/>
    <x v="1"/>
    <x v="2"/>
    <m/>
    <s v="Advisor/Information"/>
    <m/>
    <m/>
    <m/>
    <m/>
    <x v="18"/>
    <m/>
    <m/>
    <m/>
    <m/>
    <s v="Yes"/>
    <s v="Female"/>
    <s v="British"/>
    <m/>
    <m/>
    <m/>
    <m/>
    <m/>
    <m/>
    <m/>
    <m/>
  </r>
  <r>
    <x v="9108"/>
    <x v="0"/>
    <x v="0"/>
    <m/>
    <s v="Query Resolution"/>
    <m/>
    <s v="Enquire"/>
    <m/>
    <s v="http://www.barnet.gov.uk/forms/form/255/en/registrars_contact_us"/>
    <x v="44"/>
    <s v="The phone number appears to be wrong on several of your pages (for both Barnet Registry office and Hendon Town Hall)."/>
    <m/>
    <s v="BR35JT"/>
    <m/>
    <m/>
    <m/>
    <m/>
    <m/>
    <m/>
    <m/>
    <m/>
    <m/>
    <m/>
    <m/>
    <m/>
  </r>
  <r>
    <x v="9109"/>
    <x v="1"/>
    <x v="2"/>
    <m/>
    <s v="Advisor/Information"/>
    <m/>
    <m/>
    <m/>
    <m/>
    <x v="18"/>
    <m/>
    <m/>
    <m/>
    <m/>
    <m/>
    <m/>
    <m/>
    <m/>
    <m/>
    <m/>
    <m/>
    <m/>
    <m/>
    <m/>
    <m/>
  </r>
  <r>
    <x v="9110"/>
    <x v="0"/>
    <x v="2"/>
    <m/>
    <s v="Other Reason"/>
    <m/>
    <m/>
    <m/>
    <m/>
    <x v="19"/>
    <m/>
    <m/>
    <m/>
    <m/>
    <m/>
    <m/>
    <m/>
    <m/>
    <m/>
    <m/>
    <m/>
    <m/>
    <m/>
    <m/>
    <m/>
  </r>
  <r>
    <x v="9111"/>
    <x v="1"/>
    <x v="2"/>
    <m/>
    <s v="Query Resolution"/>
    <m/>
    <m/>
    <m/>
    <m/>
    <x v="18"/>
    <m/>
    <m/>
    <m/>
    <m/>
    <m/>
    <m/>
    <m/>
    <m/>
    <m/>
    <m/>
    <m/>
    <m/>
    <m/>
    <m/>
    <m/>
  </r>
  <r>
    <x v="9112"/>
    <x v="1"/>
    <x v="2"/>
    <m/>
    <s v="Query Resolution"/>
    <m/>
    <m/>
    <m/>
    <m/>
    <x v="16"/>
    <m/>
    <m/>
    <m/>
    <m/>
    <s v="No"/>
    <s v="Female"/>
    <s v="Other White"/>
    <m/>
    <m/>
    <m/>
    <m/>
    <m/>
    <m/>
    <m/>
    <m/>
  </r>
  <r>
    <x v="9113"/>
    <x v="2"/>
    <x v="0"/>
    <m/>
    <m/>
    <m/>
    <m/>
    <m/>
    <s v="http://www.barnet.gov.uk/homepage/249/directory_record?did=145669&amp;entry_id=19530"/>
    <x v="4"/>
    <m/>
    <m/>
    <m/>
    <m/>
    <m/>
    <m/>
    <m/>
    <m/>
    <m/>
    <m/>
    <m/>
    <m/>
    <m/>
    <m/>
    <m/>
  </r>
  <r>
    <x v="9114"/>
    <x v="1"/>
    <x v="2"/>
    <m/>
    <s v="Advisor/Information"/>
    <m/>
    <m/>
    <m/>
    <m/>
    <x v="15"/>
    <m/>
    <m/>
    <m/>
    <m/>
    <m/>
    <m/>
    <m/>
    <m/>
    <m/>
    <m/>
    <m/>
    <m/>
    <m/>
    <m/>
    <m/>
  </r>
  <r>
    <x v="9115"/>
    <x v="1"/>
    <x v="2"/>
    <m/>
    <m/>
    <m/>
    <m/>
    <m/>
    <m/>
    <x v="16"/>
    <m/>
    <m/>
    <m/>
    <m/>
    <m/>
    <m/>
    <m/>
    <m/>
    <m/>
    <m/>
    <m/>
    <m/>
    <m/>
    <m/>
    <m/>
  </r>
  <r>
    <x v="9116"/>
    <x v="0"/>
    <x v="2"/>
    <m/>
    <s v="Other Reason"/>
    <m/>
    <m/>
    <m/>
    <m/>
    <x v="15"/>
    <m/>
    <m/>
    <m/>
    <m/>
    <m/>
    <m/>
    <m/>
    <m/>
    <m/>
    <m/>
    <m/>
    <m/>
    <m/>
    <m/>
    <m/>
  </r>
  <r>
    <x v="9117"/>
    <x v="1"/>
    <x v="2"/>
    <m/>
    <s v="Advisor/Information"/>
    <m/>
    <m/>
    <m/>
    <m/>
    <x v="10"/>
    <m/>
    <m/>
    <m/>
    <m/>
    <m/>
    <m/>
    <m/>
    <m/>
    <m/>
    <m/>
    <m/>
    <m/>
    <m/>
    <m/>
    <m/>
  </r>
  <r>
    <x v="9118"/>
    <x v="1"/>
    <x v="3"/>
    <m/>
    <s v="Query Resolution"/>
    <m/>
    <m/>
    <m/>
    <m/>
    <x v="2"/>
    <m/>
    <m/>
    <m/>
    <m/>
    <m/>
    <m/>
    <m/>
    <m/>
    <m/>
    <m/>
    <m/>
    <m/>
    <m/>
    <m/>
    <m/>
  </r>
  <r>
    <x v="9119"/>
    <x v="0"/>
    <x v="3"/>
    <m/>
    <m/>
    <m/>
    <m/>
    <m/>
    <m/>
    <x v="2"/>
    <m/>
    <m/>
    <m/>
    <m/>
    <m/>
    <m/>
    <m/>
    <m/>
    <m/>
    <m/>
    <m/>
    <m/>
    <m/>
    <m/>
    <m/>
  </r>
  <r>
    <x v="9120"/>
    <x v="1"/>
    <x v="2"/>
    <m/>
    <s v="Advisor/Information"/>
    <m/>
    <m/>
    <m/>
    <m/>
    <x v="18"/>
    <m/>
    <m/>
    <m/>
    <m/>
    <m/>
    <m/>
    <m/>
    <m/>
    <m/>
    <m/>
    <m/>
    <m/>
    <m/>
    <m/>
    <m/>
  </r>
  <r>
    <x v="9121"/>
    <x v="1"/>
    <x v="3"/>
    <m/>
    <s v="Other Reason"/>
    <m/>
    <s v="Pay"/>
    <m/>
    <m/>
    <x v="69"/>
    <m/>
    <m/>
    <s v="@WSAESSD"/>
    <s v="75 and over"/>
    <s v="No"/>
    <s v="Male"/>
    <s v="Bangladeshi"/>
    <m/>
    <m/>
    <m/>
    <m/>
    <m/>
    <m/>
    <m/>
    <m/>
  </r>
  <r>
    <x v="9122"/>
    <x v="2"/>
    <x v="3"/>
    <m/>
    <s v="Decision"/>
    <m/>
    <s v="Pay"/>
    <m/>
    <m/>
    <x v="8"/>
    <m/>
    <m/>
    <s v="UTWSRFASTF"/>
    <s v="Prefer Not To Say"/>
    <s v="Prefer not to say"/>
    <s v="Female"/>
    <s v="Bangladeshi"/>
    <m/>
    <m/>
    <m/>
    <m/>
    <m/>
    <m/>
    <m/>
    <m/>
  </r>
  <r>
    <x v="9122"/>
    <x v="0"/>
    <x v="3"/>
    <m/>
    <s v="Decision"/>
    <m/>
    <s v="Complain"/>
    <m/>
    <m/>
    <x v="42"/>
    <m/>
    <m/>
    <s v="VGDSDT"/>
    <s v="65 to 74"/>
    <s v="Yes"/>
    <s v="Female"/>
    <s v="Other"/>
    <m/>
    <m/>
    <m/>
    <m/>
    <m/>
    <m/>
    <m/>
    <m/>
  </r>
  <r>
    <x v="9123"/>
    <x v="1"/>
    <x v="2"/>
    <m/>
    <s v="Advisor/Information"/>
    <m/>
    <m/>
    <m/>
    <m/>
    <x v="18"/>
    <m/>
    <m/>
    <m/>
    <m/>
    <m/>
    <m/>
    <m/>
    <m/>
    <m/>
    <m/>
    <m/>
    <m/>
    <m/>
    <m/>
    <m/>
  </r>
  <r>
    <x v="9124"/>
    <x v="1"/>
    <x v="2"/>
    <m/>
    <s v="Advisor/Information"/>
    <m/>
    <m/>
    <m/>
    <m/>
    <x v="18"/>
    <m/>
    <m/>
    <m/>
    <m/>
    <m/>
    <m/>
    <m/>
    <m/>
    <m/>
    <m/>
    <m/>
    <m/>
    <m/>
    <m/>
    <m/>
  </r>
  <r>
    <x v="9125"/>
    <x v="2"/>
    <x v="3"/>
    <m/>
    <s v="Query Resolution"/>
    <m/>
    <m/>
    <m/>
    <m/>
    <x v="2"/>
    <m/>
    <m/>
    <m/>
    <m/>
    <m/>
    <m/>
    <m/>
    <m/>
    <m/>
    <m/>
    <m/>
    <m/>
    <m/>
    <m/>
    <m/>
  </r>
  <r>
    <x v="9125"/>
    <x v="1"/>
    <x v="3"/>
    <m/>
    <s v="Advisor/Information"/>
    <m/>
    <s v="Appeal"/>
    <m/>
    <m/>
    <x v="36"/>
    <m/>
    <m/>
    <m/>
    <s v="35 to 44"/>
    <s v="Yes"/>
    <s v="Male"/>
    <s v="British"/>
    <m/>
    <m/>
    <m/>
    <m/>
    <m/>
    <m/>
    <m/>
    <m/>
  </r>
  <r>
    <x v="9126"/>
    <x v="1"/>
    <x v="2"/>
    <m/>
    <s v="Decision"/>
    <m/>
    <m/>
    <m/>
    <m/>
    <x v="14"/>
    <m/>
    <m/>
    <m/>
    <m/>
    <m/>
    <m/>
    <m/>
    <m/>
    <m/>
    <m/>
    <m/>
    <m/>
    <m/>
    <m/>
    <m/>
  </r>
  <r>
    <x v="9126"/>
    <x v="1"/>
    <x v="2"/>
    <m/>
    <s v="Time Taken                            "/>
    <m/>
    <m/>
    <m/>
    <m/>
    <x v="16"/>
    <m/>
    <m/>
    <m/>
    <m/>
    <m/>
    <m/>
    <m/>
    <m/>
    <m/>
    <m/>
    <m/>
    <m/>
    <m/>
    <m/>
    <m/>
  </r>
  <r>
    <x v="9127"/>
    <x v="0"/>
    <x v="0"/>
    <m/>
    <m/>
    <m/>
    <m/>
    <m/>
    <s v="http://www.barnet.gov.uk/info/505/tree_management/92/tree_management"/>
    <x v="63"/>
    <m/>
    <m/>
    <m/>
    <m/>
    <m/>
    <m/>
    <m/>
    <m/>
    <m/>
    <m/>
    <m/>
    <m/>
    <m/>
    <m/>
    <m/>
  </r>
  <r>
    <x v="9128"/>
    <x v="1"/>
    <x v="3"/>
    <m/>
    <s v="Advisor/Information"/>
    <m/>
    <s v="Enquire"/>
    <m/>
    <m/>
    <x v="36"/>
    <s v="OKEY"/>
    <m/>
    <s v="N200QU"/>
    <s v="35 to 44"/>
    <s v="Yes"/>
    <s v="Female"/>
    <s v="Other"/>
    <m/>
    <m/>
    <m/>
    <m/>
    <m/>
    <m/>
    <m/>
    <m/>
  </r>
  <r>
    <x v="9129"/>
    <x v="1"/>
    <x v="2"/>
    <m/>
    <s v="Time Taken                            "/>
    <m/>
    <m/>
    <m/>
    <m/>
    <x v="18"/>
    <m/>
    <m/>
    <m/>
    <m/>
    <m/>
    <m/>
    <m/>
    <m/>
    <m/>
    <m/>
    <m/>
    <m/>
    <m/>
    <m/>
    <m/>
  </r>
  <r>
    <x v="9130"/>
    <x v="1"/>
    <x v="0"/>
    <m/>
    <s v="Time Taken                            "/>
    <m/>
    <s v="Enquire"/>
    <m/>
    <s v="http://www.barnet.gov.uk/site/scripts/documents.php?categoryID=1130&amp;postcode=EN4+9NG&amp;uprn=200058428"/>
    <x v="11"/>
    <m/>
    <m/>
    <s v="EN49NG"/>
    <m/>
    <m/>
    <m/>
    <m/>
    <m/>
    <m/>
    <m/>
    <m/>
    <m/>
    <m/>
    <m/>
    <m/>
  </r>
  <r>
    <x v="9131"/>
    <x v="2"/>
    <x v="2"/>
    <m/>
    <s v="Advisor/Information"/>
    <m/>
    <m/>
    <m/>
    <m/>
    <x v="16"/>
    <m/>
    <m/>
    <m/>
    <m/>
    <m/>
    <m/>
    <m/>
    <m/>
    <m/>
    <m/>
    <m/>
    <m/>
    <m/>
    <m/>
    <m/>
  </r>
  <r>
    <x v="9132"/>
    <x v="1"/>
    <x v="2"/>
    <m/>
    <s v="Time Taken                            "/>
    <m/>
    <m/>
    <m/>
    <m/>
    <x v="16"/>
    <m/>
    <m/>
    <m/>
    <m/>
    <m/>
    <m/>
    <m/>
    <m/>
    <m/>
    <m/>
    <m/>
    <m/>
    <m/>
    <m/>
    <m/>
  </r>
  <r>
    <x v="9133"/>
    <x v="1"/>
    <x v="3"/>
    <m/>
    <s v="Time Taken                            "/>
    <m/>
    <s v="Enquire"/>
    <m/>
    <m/>
    <x v="36"/>
    <m/>
    <m/>
    <s v="EN52JH"/>
    <m/>
    <m/>
    <m/>
    <m/>
    <m/>
    <m/>
    <m/>
    <m/>
    <m/>
    <m/>
    <m/>
    <m/>
  </r>
  <r>
    <x v="9134"/>
    <x v="0"/>
    <x v="0"/>
    <m/>
    <m/>
    <m/>
    <m/>
    <m/>
    <s v="http://www.barnet.gov.uk/parking"/>
    <x v="15"/>
    <m/>
    <m/>
    <m/>
    <m/>
    <m/>
    <m/>
    <m/>
    <m/>
    <m/>
    <m/>
    <m/>
    <m/>
    <m/>
    <m/>
    <m/>
  </r>
  <r>
    <x v="9135"/>
    <x v="1"/>
    <x v="3"/>
    <m/>
    <s v="Advisor/Information"/>
    <m/>
    <s v="Enquire"/>
    <m/>
    <m/>
    <x v="36"/>
    <m/>
    <m/>
    <m/>
    <m/>
    <m/>
    <m/>
    <m/>
    <m/>
    <m/>
    <m/>
    <m/>
    <m/>
    <m/>
    <m/>
    <m/>
  </r>
  <r>
    <x v="9136"/>
    <x v="0"/>
    <x v="1"/>
    <m/>
    <s v="Query Resolution"/>
    <m/>
    <s v="Complain"/>
    <m/>
    <m/>
    <x v="8"/>
    <s v="I am complaint about a VERY noisy man hole cover outside my House."/>
    <m/>
    <m/>
    <m/>
    <m/>
    <m/>
    <m/>
    <m/>
    <m/>
    <m/>
    <m/>
    <m/>
    <m/>
    <m/>
    <m/>
  </r>
  <r>
    <x v="9137"/>
    <x v="1"/>
    <x v="2"/>
    <m/>
    <m/>
    <m/>
    <m/>
    <m/>
    <m/>
    <x v="18"/>
    <m/>
    <m/>
    <m/>
    <m/>
    <m/>
    <m/>
    <m/>
    <m/>
    <m/>
    <m/>
    <m/>
    <m/>
    <m/>
    <m/>
    <m/>
  </r>
  <r>
    <x v="9138"/>
    <x v="0"/>
    <x v="3"/>
    <m/>
    <m/>
    <m/>
    <m/>
    <m/>
    <m/>
    <x v="2"/>
    <m/>
    <m/>
    <m/>
    <m/>
    <m/>
    <m/>
    <m/>
    <m/>
    <m/>
    <m/>
    <m/>
    <m/>
    <m/>
    <m/>
    <m/>
  </r>
  <r>
    <x v="9139"/>
    <x v="1"/>
    <x v="2"/>
    <m/>
    <s v="Advisor/Information"/>
    <m/>
    <m/>
    <m/>
    <m/>
    <x v="16"/>
    <m/>
    <m/>
    <m/>
    <m/>
    <m/>
    <m/>
    <m/>
    <m/>
    <m/>
    <m/>
    <m/>
    <m/>
    <m/>
    <m/>
    <m/>
  </r>
  <r>
    <x v="9140"/>
    <x v="1"/>
    <x v="2"/>
    <m/>
    <s v="Other Reason"/>
    <m/>
    <m/>
    <m/>
    <m/>
    <x v="16"/>
    <m/>
    <m/>
    <m/>
    <m/>
    <m/>
    <m/>
    <m/>
    <m/>
    <m/>
    <m/>
    <m/>
    <m/>
    <m/>
    <m/>
    <m/>
  </r>
  <r>
    <x v="9141"/>
    <x v="1"/>
    <x v="2"/>
    <m/>
    <s v="Time Taken                            "/>
    <m/>
    <m/>
    <m/>
    <m/>
    <x v="16"/>
    <m/>
    <m/>
    <m/>
    <m/>
    <m/>
    <m/>
    <m/>
    <m/>
    <m/>
    <m/>
    <m/>
    <m/>
    <m/>
    <m/>
    <m/>
  </r>
  <r>
    <x v="9141"/>
    <x v="1"/>
    <x v="2"/>
    <m/>
    <m/>
    <m/>
    <m/>
    <m/>
    <m/>
    <x v="18"/>
    <m/>
    <m/>
    <m/>
    <m/>
    <m/>
    <m/>
    <m/>
    <m/>
    <m/>
    <m/>
    <m/>
    <m/>
    <m/>
    <m/>
    <m/>
  </r>
  <r>
    <x v="9142"/>
    <x v="1"/>
    <x v="3"/>
    <m/>
    <s v="Query Resolution"/>
    <m/>
    <s v="Appeal"/>
    <m/>
    <m/>
    <x v="21"/>
    <m/>
    <m/>
    <m/>
    <m/>
    <m/>
    <m/>
    <m/>
    <m/>
    <m/>
    <m/>
    <m/>
    <m/>
    <m/>
    <m/>
    <m/>
  </r>
  <r>
    <x v="9143"/>
    <x v="1"/>
    <x v="0"/>
    <m/>
    <m/>
    <m/>
    <m/>
    <m/>
    <s v="http://www.barnet.gov.uk/homepage/249/directory_record?page=Record&amp;did=145643&amp;entry_id=66969"/>
    <x v="4"/>
    <m/>
    <m/>
    <m/>
    <m/>
    <m/>
    <m/>
    <m/>
    <m/>
    <m/>
    <m/>
    <m/>
    <m/>
    <m/>
    <m/>
    <m/>
  </r>
  <r>
    <x v="9144"/>
    <x v="1"/>
    <x v="2"/>
    <m/>
    <s v="Advisor/Information"/>
    <m/>
    <m/>
    <m/>
    <m/>
    <x v="16"/>
    <m/>
    <m/>
    <m/>
    <m/>
    <s v="No"/>
    <s v="Male"/>
    <s v="African"/>
    <m/>
    <m/>
    <m/>
    <m/>
    <m/>
    <m/>
    <m/>
    <m/>
  </r>
  <r>
    <x v="9145"/>
    <x v="1"/>
    <x v="2"/>
    <m/>
    <s v="Time Taken                            "/>
    <m/>
    <m/>
    <m/>
    <m/>
    <x v="15"/>
    <m/>
    <m/>
    <m/>
    <m/>
    <m/>
    <m/>
    <m/>
    <m/>
    <m/>
    <m/>
    <m/>
    <m/>
    <m/>
    <m/>
    <m/>
  </r>
  <r>
    <x v="9146"/>
    <x v="0"/>
    <x v="3"/>
    <m/>
    <s v="Other Reason"/>
    <m/>
    <s v="Appeal"/>
    <m/>
    <m/>
    <x v="3"/>
    <m/>
    <m/>
    <m/>
    <s v="18 to 24"/>
    <s v="Prefer not to say"/>
    <s v="Male"/>
    <s v="Caribbean"/>
    <m/>
    <m/>
    <m/>
    <m/>
    <m/>
    <m/>
    <m/>
    <m/>
  </r>
  <r>
    <x v="9147"/>
    <x v="0"/>
    <x v="3"/>
    <m/>
    <s v="Query Resolution"/>
    <m/>
    <s v="Notify"/>
    <m/>
    <m/>
    <x v="35"/>
    <m/>
    <m/>
    <m/>
    <m/>
    <m/>
    <m/>
    <m/>
    <m/>
    <m/>
    <m/>
    <m/>
    <m/>
    <m/>
    <m/>
    <m/>
  </r>
  <r>
    <x v="9147"/>
    <x v="0"/>
    <x v="3"/>
    <m/>
    <s v="Decision"/>
    <m/>
    <s v="Appeal"/>
    <m/>
    <m/>
    <x v="3"/>
    <s v="LOOK INTO JENNIE PATTSON"/>
    <m/>
    <m/>
    <m/>
    <m/>
    <m/>
    <m/>
    <m/>
    <m/>
    <m/>
    <m/>
    <m/>
    <m/>
    <m/>
    <m/>
  </r>
  <r>
    <x v="9148"/>
    <x v="1"/>
    <x v="2"/>
    <m/>
    <s v="Advisor/Information"/>
    <m/>
    <m/>
    <m/>
    <m/>
    <x v="11"/>
    <m/>
    <m/>
    <m/>
    <m/>
    <m/>
    <m/>
    <m/>
    <m/>
    <m/>
    <m/>
    <m/>
    <m/>
    <m/>
    <m/>
    <m/>
  </r>
  <r>
    <x v="9148"/>
    <x v="1"/>
    <x v="2"/>
    <m/>
    <s v="Advisor/Information"/>
    <m/>
    <m/>
    <m/>
    <m/>
    <x v="16"/>
    <m/>
    <m/>
    <m/>
    <m/>
    <m/>
    <m/>
    <m/>
    <m/>
    <m/>
    <m/>
    <m/>
    <m/>
    <m/>
    <m/>
    <m/>
  </r>
  <r>
    <x v="9149"/>
    <x v="1"/>
    <x v="3"/>
    <m/>
    <s v="Time Taken                            "/>
    <m/>
    <s v="Enquire"/>
    <m/>
    <m/>
    <x v="36"/>
    <m/>
    <m/>
    <s v="N1455LU"/>
    <s v="Prefer Not To Say"/>
    <s v="No"/>
    <s v="Female"/>
    <s v="British"/>
    <m/>
    <m/>
    <m/>
    <m/>
    <m/>
    <m/>
    <m/>
    <m/>
  </r>
  <r>
    <x v="9150"/>
    <x v="1"/>
    <x v="2"/>
    <m/>
    <s v="Advisor/Information"/>
    <m/>
    <m/>
    <m/>
    <m/>
    <x v="18"/>
    <m/>
    <m/>
    <m/>
    <m/>
    <m/>
    <m/>
    <m/>
    <m/>
    <m/>
    <m/>
    <m/>
    <m/>
    <m/>
    <m/>
    <m/>
  </r>
  <r>
    <x v="9151"/>
    <x v="1"/>
    <x v="2"/>
    <m/>
    <s v="Query Resolution"/>
    <m/>
    <m/>
    <m/>
    <m/>
    <x v="17"/>
    <m/>
    <m/>
    <m/>
    <m/>
    <m/>
    <m/>
    <m/>
    <m/>
    <m/>
    <m/>
    <m/>
    <m/>
    <m/>
    <m/>
    <m/>
  </r>
  <r>
    <x v="9152"/>
    <x v="1"/>
    <x v="2"/>
    <m/>
    <s v="Time Taken                            "/>
    <m/>
    <m/>
    <m/>
    <m/>
    <x v="16"/>
    <m/>
    <m/>
    <m/>
    <m/>
    <m/>
    <m/>
    <m/>
    <m/>
    <m/>
    <m/>
    <m/>
    <m/>
    <m/>
    <m/>
    <m/>
  </r>
  <r>
    <x v="9152"/>
    <x v="2"/>
    <x v="2"/>
    <m/>
    <s v="Advisor/Information"/>
    <m/>
    <m/>
    <m/>
    <m/>
    <x v="16"/>
    <m/>
    <m/>
    <m/>
    <m/>
    <m/>
    <m/>
    <m/>
    <m/>
    <m/>
    <m/>
    <m/>
    <m/>
    <m/>
    <m/>
    <m/>
  </r>
  <r>
    <x v="9153"/>
    <x v="1"/>
    <x v="2"/>
    <m/>
    <s v="Time Taken                            "/>
    <m/>
    <m/>
    <m/>
    <m/>
    <x v="18"/>
    <m/>
    <m/>
    <m/>
    <m/>
    <s v="No"/>
    <s v="Female"/>
    <s v="British"/>
    <m/>
    <m/>
    <m/>
    <m/>
    <m/>
    <m/>
    <m/>
    <m/>
  </r>
  <r>
    <x v="9154"/>
    <x v="1"/>
    <x v="2"/>
    <m/>
    <s v="Advisor/Information"/>
    <m/>
    <m/>
    <m/>
    <m/>
    <x v="16"/>
    <m/>
    <m/>
    <m/>
    <m/>
    <s v="No"/>
    <s v="Female"/>
    <s v="Other White"/>
    <m/>
    <m/>
    <m/>
    <m/>
    <m/>
    <m/>
    <m/>
    <m/>
  </r>
  <r>
    <x v="9154"/>
    <x v="1"/>
    <x v="2"/>
    <m/>
    <s v="Advisor/Information"/>
    <m/>
    <m/>
    <m/>
    <m/>
    <x v="10"/>
    <m/>
    <m/>
    <m/>
    <m/>
    <m/>
    <m/>
    <m/>
    <m/>
    <m/>
    <m/>
    <m/>
    <m/>
    <m/>
    <m/>
    <m/>
  </r>
  <r>
    <x v="9155"/>
    <x v="1"/>
    <x v="2"/>
    <m/>
    <s v="Query Resolution"/>
    <m/>
    <m/>
    <m/>
    <m/>
    <x v="23"/>
    <m/>
    <m/>
    <m/>
    <m/>
    <m/>
    <m/>
    <m/>
    <m/>
    <m/>
    <m/>
    <m/>
    <m/>
    <m/>
    <m/>
    <m/>
  </r>
  <r>
    <x v="9156"/>
    <x v="1"/>
    <x v="2"/>
    <m/>
    <s v="Advisor/Information"/>
    <m/>
    <m/>
    <m/>
    <m/>
    <x v="18"/>
    <m/>
    <m/>
    <m/>
    <m/>
    <m/>
    <m/>
    <m/>
    <m/>
    <m/>
    <m/>
    <m/>
    <m/>
    <m/>
    <m/>
    <m/>
  </r>
  <r>
    <x v="9157"/>
    <x v="0"/>
    <x v="0"/>
    <m/>
    <s v="Decision"/>
    <m/>
    <s v="Report"/>
    <m/>
    <s v="http://www.barnet.gov.uk/info/920033/household_recycling_and_waste/978/household_recycling_and_waste"/>
    <x v="11"/>
    <s v="shite"/>
    <m/>
    <s v="N28EE"/>
    <m/>
    <m/>
    <s v="Prefer not to say"/>
    <m/>
    <m/>
    <m/>
    <m/>
    <m/>
    <m/>
    <m/>
    <m/>
    <m/>
  </r>
  <r>
    <x v="9158"/>
    <x v="1"/>
    <x v="2"/>
    <m/>
    <s v="Time Taken                            "/>
    <m/>
    <m/>
    <m/>
    <m/>
    <x v="18"/>
    <m/>
    <m/>
    <m/>
    <m/>
    <m/>
    <m/>
    <m/>
    <m/>
    <m/>
    <m/>
    <m/>
    <m/>
    <m/>
    <m/>
    <m/>
  </r>
  <r>
    <x v="9158"/>
    <x v="1"/>
    <x v="2"/>
    <m/>
    <s v="Advisor/Information"/>
    <m/>
    <m/>
    <m/>
    <m/>
    <x v="15"/>
    <m/>
    <m/>
    <m/>
    <m/>
    <m/>
    <m/>
    <m/>
    <m/>
    <m/>
    <m/>
    <m/>
    <m/>
    <m/>
    <m/>
    <m/>
  </r>
  <r>
    <x v="9158"/>
    <x v="1"/>
    <x v="2"/>
    <m/>
    <s v="Advisor/Information"/>
    <m/>
    <m/>
    <m/>
    <m/>
    <x v="18"/>
    <m/>
    <m/>
    <m/>
    <m/>
    <m/>
    <m/>
    <m/>
    <m/>
    <m/>
    <m/>
    <m/>
    <m/>
    <m/>
    <m/>
    <m/>
  </r>
  <r>
    <x v="9159"/>
    <x v="1"/>
    <x v="2"/>
    <m/>
    <s v="Decision"/>
    <m/>
    <m/>
    <m/>
    <m/>
    <x v="17"/>
    <m/>
    <m/>
    <m/>
    <m/>
    <s v="No"/>
    <s v="Male"/>
    <s v="British"/>
    <m/>
    <m/>
    <m/>
    <m/>
    <m/>
    <m/>
    <m/>
    <m/>
  </r>
  <r>
    <x v="9159"/>
    <x v="1"/>
    <x v="2"/>
    <m/>
    <m/>
    <m/>
    <m/>
    <m/>
    <m/>
    <x v="16"/>
    <m/>
    <m/>
    <m/>
    <m/>
    <m/>
    <m/>
    <m/>
    <m/>
    <m/>
    <m/>
    <m/>
    <m/>
    <m/>
    <m/>
    <m/>
  </r>
  <r>
    <x v="9160"/>
    <x v="1"/>
    <x v="2"/>
    <m/>
    <s v="Time Taken                            "/>
    <m/>
    <m/>
    <m/>
    <m/>
    <x v="15"/>
    <m/>
    <m/>
    <m/>
    <m/>
    <m/>
    <m/>
    <m/>
    <m/>
    <m/>
    <m/>
    <m/>
    <m/>
    <m/>
    <m/>
    <m/>
  </r>
  <r>
    <x v="9161"/>
    <x v="1"/>
    <x v="2"/>
    <m/>
    <s v="Advisor/Information"/>
    <m/>
    <m/>
    <m/>
    <m/>
    <x v="16"/>
    <m/>
    <m/>
    <m/>
    <m/>
    <m/>
    <m/>
    <m/>
    <m/>
    <m/>
    <m/>
    <m/>
    <m/>
    <m/>
    <m/>
    <m/>
  </r>
  <r>
    <x v="9162"/>
    <x v="0"/>
    <x v="2"/>
    <m/>
    <s v="Query Resolution"/>
    <m/>
    <m/>
    <m/>
    <m/>
    <x v="19"/>
    <m/>
    <m/>
    <m/>
    <m/>
    <m/>
    <m/>
    <m/>
    <m/>
    <m/>
    <m/>
    <m/>
    <m/>
    <m/>
    <m/>
    <m/>
  </r>
  <r>
    <x v="9163"/>
    <x v="1"/>
    <x v="0"/>
    <m/>
    <s v="Query Resolution"/>
    <m/>
    <s v="Enquire"/>
    <m/>
    <s v="http://www.barnet.gov.uk/info/534/recycling_centre_at_summers_lane/306/civic_amenity_and_recycling_centre"/>
    <x v="11"/>
    <m/>
    <m/>
    <s v="N2"/>
    <m/>
    <m/>
    <m/>
    <m/>
    <m/>
    <m/>
    <m/>
    <m/>
    <m/>
    <m/>
    <m/>
    <m/>
  </r>
  <r>
    <x v="9164"/>
    <x v="1"/>
    <x v="2"/>
    <m/>
    <s v="Time Taken                            "/>
    <m/>
    <m/>
    <m/>
    <m/>
    <x v="16"/>
    <m/>
    <m/>
    <m/>
    <m/>
    <m/>
    <m/>
    <m/>
    <m/>
    <m/>
    <m/>
    <m/>
    <m/>
    <m/>
    <m/>
    <m/>
  </r>
  <r>
    <x v="9165"/>
    <x v="0"/>
    <x v="2"/>
    <m/>
    <s v="Other Reason"/>
    <m/>
    <m/>
    <m/>
    <m/>
    <x v="18"/>
    <m/>
    <m/>
    <m/>
    <m/>
    <m/>
    <m/>
    <m/>
    <m/>
    <m/>
    <m/>
    <m/>
    <m/>
    <m/>
    <m/>
    <m/>
  </r>
  <r>
    <x v="9165"/>
    <x v="1"/>
    <x v="2"/>
    <m/>
    <s v="Time Taken                            "/>
    <m/>
    <m/>
    <m/>
    <m/>
    <x v="18"/>
    <m/>
    <m/>
    <m/>
    <m/>
    <m/>
    <m/>
    <m/>
    <m/>
    <m/>
    <m/>
    <m/>
    <m/>
    <m/>
    <m/>
    <m/>
  </r>
  <r>
    <x v="9166"/>
    <x v="1"/>
    <x v="2"/>
    <m/>
    <s v="Advisor/Information"/>
    <m/>
    <m/>
    <m/>
    <m/>
    <x v="16"/>
    <m/>
    <m/>
    <m/>
    <m/>
    <m/>
    <m/>
    <m/>
    <m/>
    <m/>
    <m/>
    <m/>
    <m/>
    <m/>
    <m/>
    <m/>
  </r>
  <r>
    <x v="9167"/>
    <x v="1"/>
    <x v="2"/>
    <m/>
    <s v="Advisor/Information"/>
    <m/>
    <m/>
    <m/>
    <m/>
    <x v="15"/>
    <m/>
    <m/>
    <m/>
    <m/>
    <m/>
    <m/>
    <m/>
    <m/>
    <m/>
    <m/>
    <m/>
    <m/>
    <m/>
    <m/>
    <m/>
  </r>
  <r>
    <x v="9168"/>
    <x v="2"/>
    <x v="0"/>
    <m/>
    <m/>
    <m/>
    <m/>
    <m/>
    <s v="http://www.barnet.gov.uk/library-opening-times"/>
    <x v="10"/>
    <m/>
    <m/>
    <m/>
    <m/>
    <m/>
    <m/>
    <m/>
    <m/>
    <m/>
    <m/>
    <m/>
    <m/>
    <m/>
    <m/>
    <m/>
  </r>
  <r>
    <x v="9169"/>
    <x v="1"/>
    <x v="3"/>
    <m/>
    <s v="Time Taken                            "/>
    <m/>
    <s v="Notify"/>
    <m/>
    <m/>
    <x v="1"/>
    <s v="VERY GOOD"/>
    <m/>
    <s v="NW95GR"/>
    <s v="18 to 24"/>
    <s v="No"/>
    <s v="Male"/>
    <s v="African"/>
    <m/>
    <m/>
    <m/>
    <m/>
    <m/>
    <m/>
    <m/>
    <m/>
  </r>
  <r>
    <x v="9170"/>
    <x v="1"/>
    <x v="2"/>
    <m/>
    <s v="Time Taken                            "/>
    <m/>
    <m/>
    <m/>
    <m/>
    <x v="16"/>
    <m/>
    <m/>
    <m/>
    <m/>
    <m/>
    <m/>
    <m/>
    <m/>
    <m/>
    <m/>
    <m/>
    <m/>
    <m/>
    <m/>
    <m/>
  </r>
  <r>
    <x v="9171"/>
    <x v="1"/>
    <x v="2"/>
    <m/>
    <s v="Advisor/Information"/>
    <m/>
    <m/>
    <m/>
    <m/>
    <x v="15"/>
    <m/>
    <m/>
    <m/>
    <m/>
    <m/>
    <m/>
    <m/>
    <m/>
    <m/>
    <m/>
    <m/>
    <m/>
    <m/>
    <m/>
    <m/>
  </r>
  <r>
    <x v="9172"/>
    <x v="1"/>
    <x v="2"/>
    <m/>
    <s v="Query Resolution"/>
    <m/>
    <m/>
    <m/>
    <m/>
    <x v="15"/>
    <m/>
    <m/>
    <m/>
    <m/>
    <m/>
    <m/>
    <m/>
    <m/>
    <m/>
    <m/>
    <m/>
    <m/>
    <m/>
    <m/>
    <m/>
  </r>
  <r>
    <x v="9173"/>
    <x v="1"/>
    <x v="2"/>
    <m/>
    <s v="Advisor/Information"/>
    <m/>
    <m/>
    <m/>
    <m/>
    <x v="18"/>
    <m/>
    <m/>
    <m/>
    <m/>
    <m/>
    <m/>
    <m/>
    <m/>
    <m/>
    <m/>
    <m/>
    <m/>
    <m/>
    <m/>
    <m/>
  </r>
  <r>
    <x v="9174"/>
    <x v="1"/>
    <x v="2"/>
    <m/>
    <s v="Time Taken                            "/>
    <m/>
    <m/>
    <m/>
    <m/>
    <x v="18"/>
    <m/>
    <m/>
    <m/>
    <m/>
    <m/>
    <s v="Female"/>
    <m/>
    <m/>
    <m/>
    <m/>
    <m/>
    <m/>
    <m/>
    <m/>
    <m/>
  </r>
  <r>
    <x v="9175"/>
    <x v="0"/>
    <x v="0"/>
    <s v="A council service, policy or decision"/>
    <s v="Specfic Service Policy/Decision "/>
    <m/>
    <m/>
    <m/>
    <s v="http://barnet.dev.jadu.net/"/>
    <x v="2"/>
    <m/>
    <m/>
    <m/>
    <m/>
    <m/>
    <m/>
    <m/>
    <m/>
    <m/>
    <m/>
    <m/>
    <m/>
    <m/>
    <m/>
    <m/>
  </r>
  <r>
    <x v="9175"/>
    <x v="0"/>
    <x v="0"/>
    <s v="A specific web page"/>
    <s v="Query Resolution"/>
    <m/>
    <m/>
    <m/>
    <s v="http://barnet.dev.jadu.net/"/>
    <x v="2"/>
    <m/>
    <m/>
    <m/>
    <m/>
    <m/>
    <m/>
    <m/>
    <m/>
    <m/>
    <m/>
    <m/>
    <s v="Rubbish &amp; Recycling"/>
    <m/>
    <m/>
    <m/>
  </r>
  <r>
    <x v="9176"/>
    <x v="1"/>
    <x v="3"/>
    <m/>
    <s v="Other Reason"/>
    <m/>
    <s v="Report"/>
    <m/>
    <m/>
    <x v="2"/>
    <m/>
    <m/>
    <m/>
    <m/>
    <m/>
    <m/>
    <m/>
    <m/>
    <m/>
    <m/>
    <m/>
    <m/>
    <m/>
    <m/>
    <m/>
  </r>
  <r>
    <x v="9177"/>
    <x v="0"/>
    <x v="3"/>
    <m/>
    <m/>
    <m/>
    <m/>
    <m/>
    <m/>
    <x v="2"/>
    <m/>
    <m/>
    <m/>
    <m/>
    <m/>
    <m/>
    <m/>
    <m/>
    <m/>
    <m/>
    <m/>
    <m/>
    <m/>
    <m/>
    <m/>
  </r>
  <r>
    <x v="9178"/>
    <x v="2"/>
    <x v="3"/>
    <m/>
    <m/>
    <m/>
    <m/>
    <m/>
    <m/>
    <x v="2"/>
    <m/>
    <m/>
    <m/>
    <m/>
    <m/>
    <m/>
    <m/>
    <m/>
    <m/>
    <m/>
    <m/>
    <m/>
    <m/>
    <m/>
    <m/>
  </r>
  <r>
    <x v="9179"/>
    <x v="0"/>
    <x v="2"/>
    <m/>
    <s v="Other Reason"/>
    <m/>
    <m/>
    <m/>
    <m/>
    <x v="11"/>
    <m/>
    <m/>
    <m/>
    <m/>
    <m/>
    <m/>
    <m/>
    <m/>
    <m/>
    <m/>
    <m/>
    <m/>
    <m/>
    <m/>
    <m/>
  </r>
  <r>
    <x v="9180"/>
    <x v="1"/>
    <x v="3"/>
    <m/>
    <m/>
    <m/>
    <m/>
    <m/>
    <m/>
    <x v="2"/>
    <m/>
    <m/>
    <m/>
    <m/>
    <m/>
    <m/>
    <m/>
    <m/>
    <m/>
    <m/>
    <m/>
    <m/>
    <m/>
    <m/>
    <m/>
  </r>
  <r>
    <x v="9181"/>
    <x v="1"/>
    <x v="0"/>
    <m/>
    <m/>
    <m/>
    <m/>
    <m/>
    <s v="http://www.barnet.gov.uk/libraries"/>
    <x v="10"/>
    <m/>
    <m/>
    <m/>
    <m/>
    <m/>
    <m/>
    <m/>
    <m/>
    <m/>
    <m/>
    <m/>
    <m/>
    <m/>
    <m/>
    <m/>
  </r>
  <r>
    <x v="9182"/>
    <x v="0"/>
    <x v="0"/>
    <s v="A specific web page"/>
    <s v="All Options"/>
    <m/>
    <m/>
    <m/>
    <s v="http://barnet.dev.jadu.net/"/>
    <x v="2"/>
    <m/>
    <m/>
    <m/>
    <m/>
    <m/>
    <m/>
    <m/>
    <m/>
    <m/>
    <m/>
    <m/>
    <s v="Environmental Health &amp; Licenses"/>
    <m/>
    <m/>
    <m/>
  </r>
  <r>
    <x v="9182"/>
    <x v="0"/>
    <x v="0"/>
    <s v="A council service, policy or decision"/>
    <s v="Specfic Service Policy/Decision "/>
    <m/>
    <m/>
    <m/>
    <s v="http://barnet.dev.jadu.net/"/>
    <x v="2"/>
    <m/>
    <m/>
    <m/>
    <m/>
    <m/>
    <m/>
    <m/>
    <m/>
    <m/>
    <m/>
    <m/>
    <m/>
    <m/>
    <m/>
    <m/>
  </r>
  <r>
    <x v="9182"/>
    <x v="0"/>
    <x v="0"/>
    <s v="A council service, policy or decision"/>
    <s v="Specfic Service Policy/Decision "/>
    <m/>
    <s v="Complain"/>
    <m/>
    <s v="http://barnet.dev.jadu.net/"/>
    <x v="2"/>
    <m/>
    <m/>
    <s v="N"/>
    <m/>
    <m/>
    <m/>
    <m/>
    <m/>
    <m/>
    <m/>
    <m/>
    <m/>
    <m/>
    <m/>
    <m/>
  </r>
  <r>
    <x v="9183"/>
    <x v="1"/>
    <x v="2"/>
    <m/>
    <s v="Advisor/Information"/>
    <m/>
    <m/>
    <m/>
    <m/>
    <x v="15"/>
    <m/>
    <m/>
    <m/>
    <m/>
    <m/>
    <m/>
    <m/>
    <m/>
    <m/>
    <m/>
    <m/>
    <m/>
    <m/>
    <m/>
    <m/>
  </r>
  <r>
    <x v="9184"/>
    <x v="1"/>
    <x v="2"/>
    <m/>
    <s v="Advisor/Information"/>
    <m/>
    <m/>
    <m/>
    <m/>
    <x v="10"/>
    <m/>
    <m/>
    <m/>
    <m/>
    <s v="No"/>
    <s v="Male"/>
    <s v="Irish"/>
    <m/>
    <m/>
    <m/>
    <m/>
    <m/>
    <m/>
    <m/>
    <m/>
  </r>
  <r>
    <x v="9184"/>
    <x v="1"/>
    <x v="2"/>
    <m/>
    <s v="Time Taken                            "/>
    <m/>
    <m/>
    <m/>
    <m/>
    <x v="18"/>
    <m/>
    <m/>
    <m/>
    <m/>
    <m/>
    <m/>
    <m/>
    <m/>
    <m/>
    <m/>
    <m/>
    <m/>
    <m/>
    <m/>
    <m/>
  </r>
  <r>
    <x v="9184"/>
    <x v="1"/>
    <x v="2"/>
    <m/>
    <s v="Time Taken                            "/>
    <m/>
    <m/>
    <m/>
    <m/>
    <x v="16"/>
    <m/>
    <m/>
    <m/>
    <m/>
    <m/>
    <m/>
    <m/>
    <m/>
    <m/>
    <m/>
    <m/>
    <m/>
    <m/>
    <m/>
    <m/>
  </r>
  <r>
    <x v="9184"/>
    <x v="1"/>
    <x v="2"/>
    <m/>
    <s v="Advisor/Information"/>
    <m/>
    <m/>
    <m/>
    <m/>
    <x v="30"/>
    <m/>
    <m/>
    <m/>
    <m/>
    <m/>
    <m/>
    <m/>
    <m/>
    <m/>
    <m/>
    <m/>
    <m/>
    <m/>
    <m/>
    <m/>
  </r>
  <r>
    <x v="9185"/>
    <x v="0"/>
    <x v="0"/>
    <s v="Other"/>
    <m/>
    <m/>
    <s v="Other (See Comment)"/>
    <m/>
    <s v="http://barnet.dev.jadu.net/"/>
    <x v="2"/>
    <m/>
    <m/>
    <m/>
    <m/>
    <m/>
    <m/>
    <m/>
    <m/>
    <m/>
    <m/>
    <m/>
    <m/>
    <m/>
    <m/>
    <m/>
  </r>
  <r>
    <x v="9186"/>
    <x v="1"/>
    <x v="2"/>
    <m/>
    <s v="Advisor/Information"/>
    <m/>
    <m/>
    <m/>
    <m/>
    <x v="16"/>
    <m/>
    <m/>
    <m/>
    <m/>
    <m/>
    <m/>
    <m/>
    <m/>
    <m/>
    <m/>
    <m/>
    <m/>
    <m/>
    <m/>
    <m/>
  </r>
  <r>
    <x v="9187"/>
    <x v="1"/>
    <x v="2"/>
    <m/>
    <s v="Advisor/Information"/>
    <m/>
    <m/>
    <m/>
    <m/>
    <x v="15"/>
    <m/>
    <m/>
    <m/>
    <m/>
    <s v="No"/>
    <s v="Male"/>
    <s v="British"/>
    <m/>
    <m/>
    <m/>
    <m/>
    <m/>
    <m/>
    <m/>
    <m/>
  </r>
  <r>
    <x v="9188"/>
    <x v="1"/>
    <x v="2"/>
    <m/>
    <s v="Advisor/Information"/>
    <m/>
    <m/>
    <m/>
    <m/>
    <x v="16"/>
    <m/>
    <m/>
    <m/>
    <m/>
    <m/>
    <m/>
    <m/>
    <m/>
    <m/>
    <m/>
    <m/>
    <m/>
    <m/>
    <m/>
    <m/>
  </r>
  <r>
    <x v="9189"/>
    <x v="1"/>
    <x v="3"/>
    <m/>
    <s v="Advisor/Information"/>
    <m/>
    <s v="Apply"/>
    <m/>
    <m/>
    <x v="1"/>
    <s v="THANK YOU"/>
    <m/>
    <s v="HA89XE"/>
    <m/>
    <m/>
    <m/>
    <m/>
    <m/>
    <m/>
    <m/>
    <m/>
    <m/>
    <m/>
    <m/>
    <m/>
  </r>
  <r>
    <x v="9190"/>
    <x v="1"/>
    <x v="2"/>
    <m/>
    <s v="Advisor/Information"/>
    <m/>
    <m/>
    <m/>
    <m/>
    <x v="15"/>
    <m/>
    <m/>
    <m/>
    <m/>
    <m/>
    <m/>
    <m/>
    <m/>
    <m/>
    <m/>
    <m/>
    <m/>
    <m/>
    <m/>
    <m/>
  </r>
  <r>
    <x v="9191"/>
    <x v="2"/>
    <x v="2"/>
    <m/>
    <s v="Other Reason"/>
    <m/>
    <m/>
    <m/>
    <m/>
    <x v="11"/>
    <m/>
    <m/>
    <m/>
    <m/>
    <s v="Yes"/>
    <s v="Female"/>
    <s v="British"/>
    <m/>
    <m/>
    <m/>
    <m/>
    <m/>
    <m/>
    <m/>
    <m/>
  </r>
  <r>
    <x v="9192"/>
    <x v="0"/>
    <x v="0"/>
    <m/>
    <s v="Query Resolution"/>
    <m/>
    <s v="Enquire"/>
    <m/>
    <s v="http://www.barnet.gov.uk/site/scripts/documents.php?categoryID=100010"/>
    <x v="14"/>
    <m/>
    <m/>
    <m/>
    <m/>
    <m/>
    <m/>
    <m/>
    <m/>
    <m/>
    <m/>
    <m/>
    <m/>
    <m/>
    <m/>
    <m/>
  </r>
  <r>
    <x v="9193"/>
    <x v="0"/>
    <x v="0"/>
    <s v="The website in general"/>
    <s v="Finding Data/Search Function"/>
    <m/>
    <m/>
    <m/>
    <s v="N/A"/>
    <x v="2"/>
    <m/>
    <m/>
    <m/>
    <m/>
    <m/>
    <m/>
    <m/>
    <m/>
    <m/>
    <m/>
    <m/>
    <m/>
    <m/>
    <m/>
    <m/>
  </r>
  <r>
    <x v="9194"/>
    <x v="1"/>
    <x v="0"/>
    <m/>
    <m/>
    <m/>
    <m/>
    <m/>
    <s v="http://www.barnet.gov.uk/site/"/>
    <x v="23"/>
    <m/>
    <m/>
    <m/>
    <m/>
    <m/>
    <m/>
    <m/>
    <m/>
    <m/>
    <m/>
    <m/>
    <m/>
    <m/>
    <m/>
    <m/>
  </r>
  <r>
    <x v="9195"/>
    <x v="1"/>
    <x v="2"/>
    <m/>
    <s v="Time Taken                            "/>
    <m/>
    <m/>
    <m/>
    <m/>
    <x v="18"/>
    <m/>
    <m/>
    <m/>
    <m/>
    <m/>
    <m/>
    <m/>
    <m/>
    <m/>
    <m/>
    <m/>
    <m/>
    <m/>
    <m/>
    <m/>
  </r>
  <r>
    <x v="9196"/>
    <x v="1"/>
    <x v="3"/>
    <m/>
    <s v="Advisor/Information"/>
    <m/>
    <s v="Notify"/>
    <m/>
    <m/>
    <x v="26"/>
    <s v="WHY CANT U CHECK JOB CENTRE PAPERS ONLINE TO REDUCE PAPER"/>
    <m/>
    <s v="HA8OBH"/>
    <m/>
    <m/>
    <m/>
    <m/>
    <m/>
    <m/>
    <m/>
    <m/>
    <m/>
    <m/>
    <m/>
    <m/>
  </r>
  <r>
    <x v="9197"/>
    <x v="1"/>
    <x v="3"/>
    <m/>
    <s v="Time Taken                            "/>
    <m/>
    <s v="Report"/>
    <m/>
    <m/>
    <x v="26"/>
    <s v="SELF EMPLOYED PAPER WORK IS DIFFICULT"/>
    <m/>
    <s v="NW21AG"/>
    <m/>
    <m/>
    <m/>
    <m/>
    <m/>
    <m/>
    <m/>
    <m/>
    <m/>
    <m/>
    <m/>
    <m/>
  </r>
  <r>
    <x v="9197"/>
    <x v="1"/>
    <x v="3"/>
    <m/>
    <s v="Query Resolution"/>
    <m/>
    <s v="Notify"/>
    <m/>
    <m/>
    <x v="17"/>
    <s v="FAST TODAY NO Q"/>
    <m/>
    <s v="HA8ONH"/>
    <m/>
    <m/>
    <m/>
    <m/>
    <m/>
    <m/>
    <m/>
    <m/>
    <m/>
    <m/>
    <m/>
    <m/>
  </r>
  <r>
    <x v="9198"/>
    <x v="1"/>
    <x v="0"/>
    <m/>
    <m/>
    <m/>
    <m/>
    <m/>
    <s v="http://www.barnet.gov.uk/homepage/249/directory_record?page=Record&amp;did=145654&amp;entry_id=134009"/>
    <x v="4"/>
    <m/>
    <m/>
    <m/>
    <m/>
    <m/>
    <m/>
    <m/>
    <m/>
    <m/>
    <m/>
    <m/>
    <m/>
    <m/>
    <m/>
    <m/>
  </r>
  <r>
    <x v="9199"/>
    <x v="1"/>
    <x v="0"/>
    <m/>
    <s v="Time Taken                            "/>
    <m/>
    <s v="Enquire"/>
    <m/>
    <s v="http://www.barnet.gov.uk/"/>
    <x v="0"/>
    <m/>
    <m/>
    <s v="HA88HF"/>
    <m/>
    <m/>
    <m/>
    <m/>
    <m/>
    <m/>
    <m/>
    <m/>
    <m/>
    <m/>
    <m/>
    <m/>
  </r>
  <r>
    <x v="9200"/>
    <x v="1"/>
    <x v="1"/>
    <m/>
    <s v="Advisor/Information"/>
    <m/>
    <s v="Apply"/>
    <m/>
    <m/>
    <x v="2"/>
    <m/>
    <m/>
    <m/>
    <m/>
    <m/>
    <m/>
    <m/>
    <m/>
    <m/>
    <m/>
    <m/>
    <m/>
    <m/>
    <m/>
    <m/>
  </r>
  <r>
    <x v="9201"/>
    <x v="1"/>
    <x v="2"/>
    <m/>
    <s v="Time Taken                            "/>
    <m/>
    <m/>
    <m/>
    <m/>
    <x v="18"/>
    <m/>
    <m/>
    <m/>
    <m/>
    <m/>
    <m/>
    <m/>
    <m/>
    <m/>
    <m/>
    <m/>
    <m/>
    <m/>
    <m/>
    <m/>
  </r>
  <r>
    <x v="9202"/>
    <x v="1"/>
    <x v="2"/>
    <m/>
    <s v="Advisor/Information"/>
    <m/>
    <m/>
    <m/>
    <m/>
    <x v="16"/>
    <m/>
    <m/>
    <m/>
    <m/>
    <m/>
    <m/>
    <m/>
    <m/>
    <m/>
    <m/>
    <m/>
    <m/>
    <m/>
    <m/>
    <m/>
  </r>
  <r>
    <x v="9203"/>
    <x v="1"/>
    <x v="2"/>
    <m/>
    <s v="Decision"/>
    <m/>
    <m/>
    <m/>
    <m/>
    <x v="23"/>
    <m/>
    <m/>
    <m/>
    <m/>
    <s v="No"/>
    <s v="Female"/>
    <s v="British"/>
    <m/>
    <m/>
    <m/>
    <m/>
    <m/>
    <m/>
    <m/>
    <m/>
  </r>
  <r>
    <x v="9203"/>
    <x v="1"/>
    <x v="2"/>
    <m/>
    <s v="Advisor/Information"/>
    <m/>
    <m/>
    <m/>
    <m/>
    <x v="19"/>
    <m/>
    <m/>
    <m/>
    <m/>
    <m/>
    <m/>
    <m/>
    <m/>
    <m/>
    <m/>
    <m/>
    <m/>
    <m/>
    <m/>
    <m/>
  </r>
  <r>
    <x v="9203"/>
    <x v="1"/>
    <x v="2"/>
    <m/>
    <s v="Advisor/Information"/>
    <m/>
    <m/>
    <m/>
    <m/>
    <x v="18"/>
    <m/>
    <m/>
    <m/>
    <m/>
    <m/>
    <m/>
    <m/>
    <m/>
    <m/>
    <m/>
    <m/>
    <m/>
    <m/>
    <m/>
    <m/>
  </r>
  <r>
    <x v="9204"/>
    <x v="1"/>
    <x v="0"/>
    <m/>
    <m/>
    <m/>
    <m/>
    <m/>
    <s v="http://www.barnet.gov.uk/info/200119/contact_details_for_customer-facing_departments/888/contact_details_for_customer-facing_departments"/>
    <x v="13"/>
    <m/>
    <m/>
    <m/>
    <m/>
    <m/>
    <m/>
    <m/>
    <m/>
    <m/>
    <m/>
    <m/>
    <m/>
    <m/>
    <m/>
    <m/>
  </r>
  <r>
    <x v="9205"/>
    <x v="1"/>
    <x v="2"/>
    <m/>
    <s v="Advisor/Information"/>
    <m/>
    <m/>
    <m/>
    <m/>
    <x v="16"/>
    <m/>
    <m/>
    <m/>
    <m/>
    <m/>
    <m/>
    <m/>
    <m/>
    <m/>
    <m/>
    <m/>
    <m/>
    <m/>
    <m/>
    <m/>
  </r>
  <r>
    <x v="9205"/>
    <x v="1"/>
    <x v="2"/>
    <m/>
    <s v="Advisor/Information"/>
    <m/>
    <m/>
    <m/>
    <m/>
    <x v="18"/>
    <m/>
    <m/>
    <m/>
    <m/>
    <m/>
    <m/>
    <m/>
    <m/>
    <m/>
    <m/>
    <m/>
    <m/>
    <m/>
    <m/>
    <m/>
  </r>
  <r>
    <x v="9206"/>
    <x v="1"/>
    <x v="2"/>
    <m/>
    <s v="Time Taken                            "/>
    <m/>
    <m/>
    <m/>
    <m/>
    <x v="18"/>
    <m/>
    <m/>
    <m/>
    <m/>
    <m/>
    <m/>
    <m/>
    <m/>
    <m/>
    <m/>
    <m/>
    <m/>
    <m/>
    <m/>
    <m/>
  </r>
  <r>
    <x v="9207"/>
    <x v="1"/>
    <x v="2"/>
    <m/>
    <s v="Advisor/Information"/>
    <m/>
    <m/>
    <m/>
    <m/>
    <x v="15"/>
    <m/>
    <m/>
    <m/>
    <m/>
    <m/>
    <m/>
    <m/>
    <m/>
    <m/>
    <m/>
    <m/>
    <m/>
    <m/>
    <m/>
    <m/>
  </r>
  <r>
    <x v="9208"/>
    <x v="1"/>
    <x v="2"/>
    <m/>
    <s v="Advisor/Information"/>
    <m/>
    <m/>
    <m/>
    <m/>
    <x v="16"/>
    <m/>
    <m/>
    <m/>
    <m/>
    <m/>
    <m/>
    <m/>
    <m/>
    <m/>
    <m/>
    <m/>
    <m/>
    <m/>
    <m/>
    <m/>
  </r>
  <r>
    <x v="9209"/>
    <x v="1"/>
    <x v="2"/>
    <m/>
    <s v="Advisor/Information"/>
    <m/>
    <m/>
    <m/>
    <m/>
    <x v="30"/>
    <m/>
    <m/>
    <m/>
    <m/>
    <m/>
    <m/>
    <m/>
    <m/>
    <m/>
    <m/>
    <m/>
    <m/>
    <m/>
    <m/>
    <m/>
  </r>
  <r>
    <x v="9210"/>
    <x v="1"/>
    <x v="2"/>
    <m/>
    <s v="Advisor/Information"/>
    <m/>
    <m/>
    <m/>
    <m/>
    <x v="18"/>
    <m/>
    <m/>
    <m/>
    <m/>
    <m/>
    <m/>
    <m/>
    <m/>
    <m/>
    <m/>
    <m/>
    <m/>
    <m/>
    <m/>
    <m/>
  </r>
  <r>
    <x v="9211"/>
    <x v="2"/>
    <x v="0"/>
    <m/>
    <s v="Time Taken                            "/>
    <m/>
    <s v="Enquire"/>
    <m/>
    <s v="http://www.barnet.gov.uk/info/534/recycling_centre_at_summers_lane/306/civic_amenity_and_recycling_centre"/>
    <x v="11"/>
    <m/>
    <m/>
    <s v="N31BJ"/>
    <m/>
    <m/>
    <m/>
    <m/>
    <m/>
    <m/>
    <m/>
    <m/>
    <m/>
    <m/>
    <m/>
    <m/>
  </r>
  <r>
    <x v="9212"/>
    <x v="1"/>
    <x v="2"/>
    <m/>
    <s v="Time Taken                            "/>
    <m/>
    <m/>
    <m/>
    <m/>
    <x v="18"/>
    <m/>
    <m/>
    <m/>
    <m/>
    <m/>
    <m/>
    <m/>
    <m/>
    <m/>
    <m/>
    <m/>
    <m/>
    <m/>
    <m/>
    <m/>
  </r>
  <r>
    <x v="9213"/>
    <x v="1"/>
    <x v="0"/>
    <m/>
    <s v="Advisor/Information"/>
    <m/>
    <s v="Enquire"/>
    <m/>
    <s v="http://www.barnet.gov.uk/site/scripts/documents.php?categoryID=920057"/>
    <x v="10"/>
    <m/>
    <m/>
    <m/>
    <m/>
    <m/>
    <m/>
    <m/>
    <m/>
    <m/>
    <m/>
    <m/>
    <m/>
    <m/>
    <m/>
    <m/>
  </r>
  <r>
    <x v="9214"/>
    <x v="1"/>
    <x v="0"/>
    <m/>
    <s v="Advisor/Information"/>
    <m/>
    <m/>
    <m/>
    <s v="http://www.barnet.gov.uk/homepage/249/directory_record?page=Record&amp;did=145654&amp;entry_id=134007"/>
    <x v="4"/>
    <m/>
    <m/>
    <s v="NW43XR"/>
    <s v="Under 18"/>
    <s v="No"/>
    <s v="Female"/>
    <s v="Prefer not to say"/>
    <m/>
    <m/>
    <m/>
    <m/>
    <m/>
    <m/>
    <m/>
    <m/>
  </r>
  <r>
    <x v="9215"/>
    <x v="1"/>
    <x v="0"/>
    <m/>
    <m/>
    <m/>
    <m/>
    <m/>
    <s v="http://www.barnet.gov.uk/info/940043/finchley_friern_barnet_and_totteridge/737/finchley_friern_barnet_and_totteridge/26"/>
    <x v="23"/>
    <m/>
    <m/>
    <m/>
    <m/>
    <m/>
    <m/>
    <m/>
    <m/>
    <m/>
    <m/>
    <m/>
    <m/>
    <m/>
    <m/>
    <m/>
  </r>
  <r>
    <x v="9216"/>
    <x v="2"/>
    <x v="0"/>
    <m/>
    <m/>
    <m/>
    <m/>
    <m/>
    <s v="http://www.barnet.gov.uk/homepage/249/directory_record?page=Record&amp;did=145644&amp;entry_id=124608"/>
    <x v="4"/>
    <m/>
    <m/>
    <m/>
    <m/>
    <m/>
    <m/>
    <m/>
    <m/>
    <m/>
    <m/>
    <m/>
    <m/>
    <m/>
    <m/>
    <m/>
  </r>
  <r>
    <x v="9217"/>
    <x v="1"/>
    <x v="0"/>
    <m/>
    <m/>
    <m/>
    <m/>
    <m/>
    <s v="http://www.barnet.gov.uk/"/>
    <x v="0"/>
    <m/>
    <m/>
    <m/>
    <m/>
    <m/>
    <m/>
    <m/>
    <m/>
    <m/>
    <m/>
    <m/>
    <m/>
    <m/>
    <m/>
    <m/>
  </r>
  <r>
    <x v="9218"/>
    <x v="1"/>
    <x v="0"/>
    <m/>
    <s v="Advisor/Information"/>
    <m/>
    <s v="Apply"/>
    <m/>
    <s v="http://www.barnet.gov.uk/info/200068/mental_health/894/mental_health"/>
    <x v="14"/>
    <m/>
    <m/>
    <m/>
    <m/>
    <m/>
    <m/>
    <m/>
    <m/>
    <m/>
    <m/>
    <m/>
    <m/>
    <m/>
    <m/>
    <m/>
  </r>
  <r>
    <x v="9219"/>
    <x v="0"/>
    <x v="0"/>
    <m/>
    <m/>
    <m/>
    <s v="Report"/>
    <m/>
    <s v="http://www.barnet.gov.uk/info/10070/house_recycling_and_rubbish_service/203/house_recycling_and_rubbish_service"/>
    <x v="11"/>
    <s v="The information and calendar on your refuse collection website doesn't include brown food waste bins."/>
    <m/>
    <s v="EN48RD"/>
    <m/>
    <m/>
    <m/>
    <m/>
    <m/>
    <m/>
    <m/>
    <m/>
    <m/>
    <m/>
    <m/>
    <m/>
  </r>
  <r>
    <x v="9220"/>
    <x v="0"/>
    <x v="0"/>
    <m/>
    <m/>
    <m/>
    <m/>
    <m/>
    <s v="http://www.barnet.gov.uk/forms/form/330/en/parking_permits_and_voucher_enquiries"/>
    <x v="44"/>
    <m/>
    <m/>
    <m/>
    <m/>
    <m/>
    <m/>
    <m/>
    <m/>
    <m/>
    <m/>
    <m/>
    <m/>
    <m/>
    <m/>
    <m/>
  </r>
  <r>
    <x v="9221"/>
    <x v="1"/>
    <x v="0"/>
    <m/>
    <m/>
    <m/>
    <m/>
    <m/>
    <s v="http://www.barnet.gov.uk/"/>
    <x v="0"/>
    <m/>
    <m/>
    <m/>
    <m/>
    <m/>
    <m/>
    <m/>
    <m/>
    <m/>
    <m/>
    <m/>
    <m/>
    <m/>
    <m/>
    <m/>
  </r>
  <r>
    <x v="9222"/>
    <x v="1"/>
    <x v="0"/>
    <m/>
    <s v="Advisor/Information"/>
    <m/>
    <s v="Apply"/>
    <m/>
    <s v="http://www.barnet.gov.uk/downloads/download/428/housing_benefit_and_council_tax_benefit_forms"/>
    <x v="39"/>
    <m/>
    <m/>
    <m/>
    <m/>
    <m/>
    <m/>
    <m/>
    <m/>
    <m/>
    <m/>
    <m/>
    <m/>
    <m/>
    <m/>
    <m/>
  </r>
  <r>
    <x v="9223"/>
    <x v="1"/>
    <x v="0"/>
    <m/>
    <s v="Time Taken                            "/>
    <m/>
    <s v="Report"/>
    <m/>
    <s v="http://www.barnet.gov.uk/downloads/download/428/housing_benefit_and_council_tax_benefit_forms"/>
    <x v="39"/>
    <m/>
    <m/>
    <s v="N32SH"/>
    <s v="35 to 44"/>
    <m/>
    <s v="Male"/>
    <m/>
    <m/>
    <m/>
    <m/>
    <m/>
    <m/>
    <m/>
    <m/>
    <m/>
  </r>
  <r>
    <x v="9224"/>
    <x v="1"/>
    <x v="0"/>
    <m/>
    <m/>
    <m/>
    <m/>
    <m/>
    <s v="http://www.barnet.gov.uk/forms/form/251/en/short_breaks_and_activities_for_disabled_children_application"/>
    <x v="44"/>
    <m/>
    <m/>
    <m/>
    <m/>
    <m/>
    <m/>
    <m/>
    <m/>
    <m/>
    <m/>
    <m/>
    <m/>
    <m/>
    <m/>
    <m/>
  </r>
  <r>
    <x v="9225"/>
    <x v="1"/>
    <x v="0"/>
    <m/>
    <s v="Time Taken                            "/>
    <m/>
    <s v="Apply"/>
    <m/>
    <s v="https://www.barnet.gov.uk/account/signin?loginFailed=1&amp;referer=http%253A%252F%252Fwww.barnet.gov.uk%252Fhomepage%252F100%252Fjobs_and_careers&amp;referer=http%3A%2F%2Fwww.barnet.gov.uk%2Fhomepage%2F100%2Fjobs_and_careers"/>
    <x v="23"/>
    <m/>
    <m/>
    <s v="WS29HG"/>
    <m/>
    <m/>
    <m/>
    <m/>
    <m/>
    <m/>
    <m/>
    <m/>
    <m/>
    <m/>
    <m/>
    <m/>
  </r>
  <r>
    <x v="9226"/>
    <x v="1"/>
    <x v="1"/>
    <m/>
    <m/>
    <m/>
    <m/>
    <m/>
    <m/>
    <x v="2"/>
    <m/>
    <m/>
    <m/>
    <m/>
    <m/>
    <m/>
    <m/>
    <m/>
    <m/>
    <m/>
    <m/>
    <m/>
    <m/>
    <m/>
    <m/>
  </r>
  <r>
    <x v="9227"/>
    <x v="1"/>
    <x v="0"/>
    <m/>
    <s v="Query Resolution"/>
    <m/>
    <s v="Enquire"/>
    <m/>
    <s v="http://www.barnet.gov.uk/info/36/term_and_holiday_dates/219/term_and_holiday_dates"/>
    <x v="4"/>
    <m/>
    <m/>
    <s v="HA88JU"/>
    <m/>
    <m/>
    <m/>
    <m/>
    <m/>
    <m/>
    <m/>
    <m/>
    <m/>
    <m/>
    <m/>
    <m/>
  </r>
  <r>
    <x v="9228"/>
    <x v="1"/>
    <x v="0"/>
    <m/>
    <m/>
    <m/>
    <m/>
    <m/>
    <s v="http://www.barnet.gov.uk/homepage/249/directory_record?page=Record&amp;did=145654&amp;entry_id=134007"/>
    <x v="4"/>
    <m/>
    <m/>
    <m/>
    <m/>
    <m/>
    <m/>
    <m/>
    <m/>
    <m/>
    <m/>
    <m/>
    <m/>
    <m/>
    <m/>
    <m/>
  </r>
  <r>
    <x v="9229"/>
    <x v="0"/>
    <x v="0"/>
    <m/>
    <s v="Decision"/>
    <m/>
    <s v="Pay"/>
    <m/>
    <s v="http://www.barnet.gov.uk/"/>
    <x v="0"/>
    <m/>
    <m/>
    <s v="NW21RE"/>
    <s v="Prefer Not To Say"/>
    <s v="Prefer not to say"/>
    <s v="Prefer not to say"/>
    <s v="Prefer not to say"/>
    <m/>
    <m/>
    <m/>
    <m/>
    <m/>
    <m/>
    <m/>
    <m/>
  </r>
  <r>
    <x v="9230"/>
    <x v="0"/>
    <x v="0"/>
    <m/>
    <m/>
    <m/>
    <m/>
    <m/>
    <s v="http://www.barnet.gov.uk/info/200077/private_housing/484/private_housing"/>
    <x v="1"/>
    <m/>
    <m/>
    <m/>
    <m/>
    <m/>
    <m/>
    <m/>
    <m/>
    <m/>
    <m/>
    <m/>
    <m/>
    <m/>
    <m/>
    <m/>
  </r>
  <r>
    <x v="9231"/>
    <x v="0"/>
    <x v="0"/>
    <m/>
    <m/>
    <m/>
    <m/>
    <m/>
    <s v="http://www.barnet.gov.uk/info/940190/planning_background_information/754/planning_background_information"/>
    <x v="45"/>
    <m/>
    <m/>
    <m/>
    <m/>
    <m/>
    <m/>
    <m/>
    <m/>
    <m/>
    <m/>
    <m/>
    <m/>
    <m/>
    <m/>
    <m/>
  </r>
  <r>
    <x v="9232"/>
    <x v="1"/>
    <x v="0"/>
    <m/>
    <m/>
    <m/>
    <m/>
    <m/>
    <s v="https://www.barnet.gov.uk/parks"/>
    <x v="63"/>
    <m/>
    <m/>
    <m/>
    <m/>
    <m/>
    <m/>
    <m/>
    <m/>
    <m/>
    <m/>
    <m/>
    <m/>
    <m/>
    <m/>
    <m/>
  </r>
  <r>
    <x v="9233"/>
    <x v="1"/>
    <x v="0"/>
    <m/>
    <m/>
    <m/>
    <m/>
    <m/>
    <s v="http://www.barnet.gov.uk/"/>
    <x v="0"/>
    <m/>
    <m/>
    <m/>
    <m/>
    <m/>
    <m/>
    <m/>
    <m/>
    <m/>
    <m/>
    <m/>
    <m/>
    <m/>
    <m/>
    <m/>
  </r>
  <r>
    <x v="9234"/>
    <x v="0"/>
    <x v="0"/>
    <m/>
    <s v="Query Resolution"/>
    <m/>
    <s v="Enquire"/>
    <m/>
    <s v="http://www.barnet.gov.uk/site/scripts/google_results.php?q=Church+end+library"/>
    <x v="9"/>
    <m/>
    <m/>
    <s v="N32EN"/>
    <s v="Prefer Not To Say"/>
    <m/>
    <s v="Female"/>
    <m/>
    <m/>
    <m/>
    <m/>
    <m/>
    <m/>
    <m/>
    <m/>
    <m/>
  </r>
  <r>
    <x v="9235"/>
    <x v="0"/>
    <x v="0"/>
    <m/>
    <m/>
    <m/>
    <m/>
    <m/>
    <s v="http://www.barnet.gov.uk/info/930111/parking_tickets_pcn/516/parking_tickets_pcn"/>
    <x v="19"/>
    <m/>
    <m/>
    <m/>
    <m/>
    <m/>
    <m/>
    <m/>
    <m/>
    <m/>
    <m/>
    <m/>
    <m/>
    <m/>
    <m/>
    <m/>
  </r>
  <r>
    <x v="9236"/>
    <x v="1"/>
    <x v="3"/>
    <m/>
    <s v="Decision"/>
    <m/>
    <s v="Enquire"/>
    <m/>
    <m/>
    <x v="34"/>
    <m/>
    <m/>
    <m/>
    <m/>
    <m/>
    <m/>
    <m/>
    <m/>
    <m/>
    <m/>
    <m/>
    <m/>
    <m/>
    <m/>
    <m/>
  </r>
  <r>
    <x v="9237"/>
    <x v="1"/>
    <x v="3"/>
    <m/>
    <s v="Decision"/>
    <m/>
    <s v="Enquire"/>
    <m/>
    <m/>
    <x v="29"/>
    <s v="MSJW"/>
    <m/>
    <s v="A"/>
    <m/>
    <m/>
    <m/>
    <m/>
    <m/>
    <m/>
    <m/>
    <m/>
    <m/>
    <m/>
    <m/>
    <m/>
  </r>
  <r>
    <x v="9238"/>
    <x v="1"/>
    <x v="3"/>
    <m/>
    <m/>
    <m/>
    <m/>
    <m/>
    <m/>
    <x v="2"/>
    <m/>
    <m/>
    <m/>
    <m/>
    <m/>
    <m/>
    <m/>
    <m/>
    <m/>
    <m/>
    <m/>
    <m/>
    <m/>
    <m/>
    <m/>
  </r>
  <r>
    <x v="9239"/>
    <x v="0"/>
    <x v="3"/>
    <m/>
    <s v="Decision"/>
    <m/>
    <s v="Report"/>
    <m/>
    <m/>
    <x v="28"/>
    <s v=",X"/>
    <m/>
    <s v="J."/>
    <m/>
    <m/>
    <m/>
    <m/>
    <m/>
    <m/>
    <m/>
    <m/>
    <m/>
    <m/>
    <m/>
    <m/>
  </r>
  <r>
    <x v="9239"/>
    <x v="0"/>
    <x v="3"/>
    <m/>
    <s v="Query Resolution"/>
    <m/>
    <s v="Enquire"/>
    <m/>
    <m/>
    <x v="29"/>
    <m/>
    <m/>
    <m/>
    <m/>
    <m/>
    <m/>
    <m/>
    <m/>
    <m/>
    <m/>
    <m/>
    <m/>
    <m/>
    <m/>
    <m/>
  </r>
  <r>
    <x v="9240"/>
    <x v="1"/>
    <x v="2"/>
    <m/>
    <s v="Time Taken                            "/>
    <m/>
    <m/>
    <m/>
    <m/>
    <x v="18"/>
    <m/>
    <m/>
    <m/>
    <m/>
    <m/>
    <m/>
    <m/>
    <m/>
    <m/>
    <m/>
    <m/>
    <m/>
    <m/>
    <m/>
    <m/>
  </r>
  <r>
    <x v="9241"/>
    <x v="1"/>
    <x v="2"/>
    <m/>
    <s v="Advisor/Information"/>
    <m/>
    <m/>
    <m/>
    <m/>
    <x v="16"/>
    <m/>
    <m/>
    <m/>
    <m/>
    <m/>
    <m/>
    <m/>
    <m/>
    <m/>
    <m/>
    <m/>
    <m/>
    <m/>
    <m/>
    <m/>
  </r>
  <r>
    <x v="9242"/>
    <x v="1"/>
    <x v="0"/>
    <m/>
    <m/>
    <m/>
    <m/>
    <m/>
    <s v="http://www.barnet.gov.uk/"/>
    <x v="0"/>
    <m/>
    <m/>
    <m/>
    <m/>
    <m/>
    <m/>
    <m/>
    <m/>
    <m/>
    <m/>
    <m/>
    <m/>
    <m/>
    <m/>
    <m/>
  </r>
  <r>
    <x v="9243"/>
    <x v="1"/>
    <x v="0"/>
    <m/>
    <s v="Query Resolution"/>
    <m/>
    <s v="Apply"/>
    <m/>
    <s v="http://www.barnet.gov.uk/school-admissions"/>
    <x v="7"/>
    <m/>
    <m/>
    <m/>
    <m/>
    <m/>
    <m/>
    <m/>
    <m/>
    <m/>
    <m/>
    <m/>
    <m/>
    <m/>
    <m/>
    <m/>
  </r>
  <r>
    <x v="9244"/>
    <x v="1"/>
    <x v="2"/>
    <m/>
    <s v="Advisor/Information"/>
    <m/>
    <m/>
    <m/>
    <m/>
    <x v="18"/>
    <m/>
    <m/>
    <m/>
    <m/>
    <m/>
    <m/>
    <m/>
    <m/>
    <m/>
    <m/>
    <m/>
    <m/>
    <m/>
    <m/>
    <m/>
  </r>
  <r>
    <x v="9245"/>
    <x v="0"/>
    <x v="3"/>
    <m/>
    <s v="Decision"/>
    <m/>
    <s v="Enquire"/>
    <m/>
    <m/>
    <x v="34"/>
    <m/>
    <m/>
    <s v="HDFGZ"/>
    <m/>
    <m/>
    <m/>
    <m/>
    <m/>
    <m/>
    <m/>
    <m/>
    <m/>
    <m/>
    <m/>
    <m/>
  </r>
  <r>
    <x v="9246"/>
    <x v="1"/>
    <x v="0"/>
    <m/>
    <s v="Time Taken                            "/>
    <m/>
    <s v="Enquire"/>
    <m/>
    <s v="http://www.barnet.gov.uk/homepage/286/bin_collection_dates?categoryID=1130&amp;postcode=N32SH&amp;uprn=200108248"/>
    <x v="11"/>
    <m/>
    <m/>
    <m/>
    <m/>
    <m/>
    <m/>
    <m/>
    <m/>
    <m/>
    <m/>
    <m/>
    <m/>
    <m/>
    <m/>
    <m/>
  </r>
  <r>
    <x v="9247"/>
    <x v="1"/>
    <x v="0"/>
    <m/>
    <m/>
    <m/>
    <m/>
    <m/>
    <s v="http://www.barnet.gov.uk/homepage/249/directory_record?page=Record&amp;did=145654&amp;entry_id=134019"/>
    <x v="4"/>
    <m/>
    <m/>
    <m/>
    <m/>
    <m/>
    <m/>
    <m/>
    <m/>
    <m/>
    <m/>
    <m/>
    <m/>
    <m/>
    <m/>
    <m/>
  </r>
  <r>
    <x v="9248"/>
    <x v="1"/>
    <x v="2"/>
    <m/>
    <s v="Time Taken                            "/>
    <m/>
    <m/>
    <m/>
    <m/>
    <x v="19"/>
    <m/>
    <m/>
    <m/>
    <m/>
    <m/>
    <m/>
    <m/>
    <m/>
    <m/>
    <m/>
    <m/>
    <m/>
    <m/>
    <m/>
    <m/>
  </r>
  <r>
    <x v="9248"/>
    <x v="1"/>
    <x v="2"/>
    <m/>
    <s v="Other Reason"/>
    <m/>
    <m/>
    <m/>
    <m/>
    <x v="16"/>
    <m/>
    <m/>
    <m/>
    <m/>
    <m/>
    <m/>
    <m/>
    <m/>
    <m/>
    <m/>
    <m/>
    <m/>
    <m/>
    <m/>
    <m/>
  </r>
  <r>
    <x v="9249"/>
    <x v="1"/>
    <x v="0"/>
    <m/>
    <m/>
    <m/>
    <m/>
    <m/>
    <s v="http://www.barnet.gov.uk/site/scripts/documents.php?categoryID=100007"/>
    <x v="1"/>
    <m/>
    <m/>
    <m/>
    <m/>
    <m/>
    <m/>
    <m/>
    <m/>
    <m/>
    <m/>
    <m/>
    <m/>
    <m/>
    <m/>
    <m/>
  </r>
  <r>
    <x v="9250"/>
    <x v="1"/>
    <x v="0"/>
    <m/>
    <m/>
    <m/>
    <m/>
    <m/>
    <s v="http://www.barnet.gov.uk/site/scripts/documents.php?categoryID=710000"/>
    <x v="23"/>
    <m/>
    <m/>
    <m/>
    <m/>
    <m/>
    <m/>
    <m/>
    <m/>
    <m/>
    <m/>
    <m/>
    <m/>
    <m/>
    <m/>
    <m/>
  </r>
  <r>
    <x v="9251"/>
    <x v="1"/>
    <x v="0"/>
    <m/>
    <m/>
    <m/>
    <m/>
    <m/>
    <s v="http://www.barnet.gov.uk/info/920026/barnet_book_club/363/barnet_book_club"/>
    <x v="10"/>
    <m/>
    <m/>
    <m/>
    <m/>
    <m/>
    <m/>
    <m/>
    <m/>
    <m/>
    <m/>
    <m/>
    <m/>
    <m/>
    <m/>
    <m/>
  </r>
  <r>
    <x v="9252"/>
    <x v="2"/>
    <x v="2"/>
    <m/>
    <s v="Advisor/Information"/>
    <m/>
    <m/>
    <m/>
    <m/>
    <x v="23"/>
    <m/>
    <m/>
    <m/>
    <m/>
    <m/>
    <m/>
    <m/>
    <m/>
    <m/>
    <m/>
    <m/>
    <m/>
    <m/>
    <m/>
    <m/>
  </r>
  <r>
    <x v="9253"/>
    <x v="1"/>
    <x v="0"/>
    <m/>
    <m/>
    <m/>
    <m/>
    <m/>
    <s v="http://www.barnet.gov.uk/homepage/286/bin_collection_dates"/>
    <x v="11"/>
    <m/>
    <m/>
    <m/>
    <m/>
    <m/>
    <m/>
    <m/>
    <m/>
    <m/>
    <m/>
    <m/>
    <m/>
    <m/>
    <m/>
    <m/>
  </r>
  <r>
    <x v="9254"/>
    <x v="1"/>
    <x v="0"/>
    <m/>
    <m/>
    <m/>
    <m/>
    <m/>
    <s v="http://www.barnet.gov.uk/site/scripts/documents.php?categoryID=101003"/>
    <x v="11"/>
    <m/>
    <m/>
    <m/>
    <m/>
    <m/>
    <m/>
    <m/>
    <m/>
    <m/>
    <m/>
    <m/>
    <m/>
    <m/>
    <m/>
    <m/>
  </r>
  <r>
    <x v="9255"/>
    <x v="1"/>
    <x v="0"/>
    <m/>
    <m/>
    <m/>
    <m/>
    <m/>
    <s v="https://www.barnet.gov.uk/forms/form/413/en/new_damaged_and_additional_bins"/>
    <x v="44"/>
    <m/>
    <m/>
    <m/>
    <m/>
    <m/>
    <m/>
    <m/>
    <m/>
    <m/>
    <m/>
    <m/>
    <m/>
    <m/>
    <m/>
    <m/>
  </r>
  <r>
    <x v="9256"/>
    <x v="1"/>
    <x v="0"/>
    <m/>
    <m/>
    <m/>
    <m/>
    <m/>
    <s v="http://www.barnet.gov.uk/site/scripts/documents.php?categoryID=101003"/>
    <x v="11"/>
    <m/>
    <m/>
    <m/>
    <m/>
    <m/>
    <m/>
    <m/>
    <m/>
    <m/>
    <m/>
    <m/>
    <m/>
    <m/>
    <m/>
    <m/>
  </r>
  <r>
    <x v="9257"/>
    <x v="1"/>
    <x v="0"/>
    <m/>
    <m/>
    <m/>
    <m/>
    <m/>
    <s v="http://www.barnet.gov.uk/info/41/school_libraries_resources_service/681/school_libraries_resources_service"/>
    <x v="10"/>
    <m/>
    <m/>
    <m/>
    <m/>
    <m/>
    <m/>
    <m/>
    <m/>
    <m/>
    <m/>
    <m/>
    <m/>
    <m/>
    <m/>
    <m/>
  </r>
  <r>
    <x v="9258"/>
    <x v="1"/>
    <x v="0"/>
    <m/>
    <m/>
    <m/>
    <m/>
    <m/>
    <s v="http://www.barnet.gov.uk/info/920027/mobile_library/785/mobile_library"/>
    <x v="10"/>
    <m/>
    <m/>
    <m/>
    <m/>
    <m/>
    <m/>
    <m/>
    <m/>
    <m/>
    <m/>
    <m/>
    <m/>
    <m/>
    <m/>
    <m/>
  </r>
  <r>
    <x v="9259"/>
    <x v="1"/>
    <x v="0"/>
    <m/>
    <m/>
    <m/>
    <m/>
    <m/>
    <s v="http://www.barnet.gov.uk/site/scripts/documents.php?categoryID=920057"/>
    <x v="10"/>
    <m/>
    <m/>
    <m/>
    <m/>
    <m/>
    <m/>
    <m/>
    <m/>
    <m/>
    <m/>
    <m/>
    <m/>
    <m/>
    <m/>
    <m/>
  </r>
  <r>
    <x v="9260"/>
    <x v="1"/>
    <x v="0"/>
    <m/>
    <m/>
    <m/>
    <m/>
    <m/>
    <s v="http://www.barnet.gov.uk/site/scripts/documents.php?categoryID=437"/>
    <x v="10"/>
    <m/>
    <m/>
    <m/>
    <m/>
    <m/>
    <m/>
    <m/>
    <m/>
    <m/>
    <m/>
    <m/>
    <m/>
    <m/>
    <m/>
    <m/>
  </r>
  <r>
    <x v="9261"/>
    <x v="1"/>
    <x v="0"/>
    <m/>
    <m/>
    <m/>
    <m/>
    <m/>
    <s v="http://www.barnet.gov.uk/site/scripts/documents.php?categoryID=100008"/>
    <x v="17"/>
    <m/>
    <m/>
    <m/>
    <m/>
    <m/>
    <m/>
    <m/>
    <m/>
    <m/>
    <m/>
    <m/>
    <m/>
    <m/>
    <m/>
    <m/>
  </r>
  <r>
    <x v="9262"/>
    <x v="1"/>
    <x v="0"/>
    <m/>
    <m/>
    <m/>
    <m/>
    <m/>
    <s v="http://www.barnet.gov.uk/info/485/planning_decisions/640/planning_decisions"/>
    <x v="45"/>
    <m/>
    <m/>
    <m/>
    <m/>
    <m/>
    <m/>
    <m/>
    <m/>
    <m/>
    <m/>
    <m/>
    <m/>
    <m/>
    <m/>
    <m/>
  </r>
  <r>
    <x v="9263"/>
    <x v="1"/>
    <x v="0"/>
    <m/>
    <m/>
    <m/>
    <m/>
    <m/>
    <s v="http://www.barnet.gov.uk/info/920041/planning_applications/515/planning_applications"/>
    <x v="45"/>
    <m/>
    <m/>
    <m/>
    <m/>
    <m/>
    <m/>
    <m/>
    <m/>
    <m/>
    <m/>
    <m/>
    <m/>
    <m/>
    <m/>
    <m/>
  </r>
  <r>
    <x v="9264"/>
    <x v="1"/>
    <x v="0"/>
    <m/>
    <m/>
    <m/>
    <m/>
    <m/>
    <s v="http://www.barnet.gov.uk/site/scripts/documents.php?categoryID=100006"/>
    <x v="56"/>
    <m/>
    <m/>
    <m/>
    <m/>
    <m/>
    <m/>
    <m/>
    <m/>
    <m/>
    <m/>
    <m/>
    <m/>
    <m/>
    <m/>
    <m/>
  </r>
  <r>
    <x v="9265"/>
    <x v="1"/>
    <x v="0"/>
    <m/>
    <m/>
    <m/>
    <m/>
    <m/>
    <s v="http://www.barnet.gov.uk/info/200006/arts_and_entertainment/710/arts_and_entertainment"/>
    <x v="63"/>
    <m/>
    <m/>
    <m/>
    <m/>
    <m/>
    <m/>
    <m/>
    <m/>
    <m/>
    <m/>
    <m/>
    <m/>
    <m/>
    <m/>
    <m/>
  </r>
  <r>
    <x v="9266"/>
    <x v="1"/>
    <x v="0"/>
    <m/>
    <m/>
    <m/>
    <m/>
    <m/>
    <s v="http://www.barnet.gov.uk/site/scripts/documents.php?categoryID=100009"/>
    <x v="63"/>
    <m/>
    <m/>
    <m/>
    <m/>
    <m/>
    <m/>
    <m/>
    <m/>
    <m/>
    <m/>
    <m/>
    <m/>
    <m/>
    <m/>
    <m/>
  </r>
  <r>
    <x v="9267"/>
    <x v="1"/>
    <x v="0"/>
    <m/>
    <m/>
    <m/>
    <m/>
    <m/>
    <s v="http://www.barnet.gov.uk/info/200015/looking_after_someone_carers/897/looking_after_someone_carers"/>
    <x v="14"/>
    <m/>
    <m/>
    <m/>
    <m/>
    <m/>
    <m/>
    <m/>
    <m/>
    <m/>
    <m/>
    <m/>
    <m/>
    <m/>
    <m/>
    <m/>
  </r>
  <r>
    <x v="9268"/>
    <x v="1"/>
    <x v="0"/>
    <m/>
    <m/>
    <m/>
    <m/>
    <m/>
    <s v="http://www.barnet.gov.uk/site/scripts/documents.php?categoryID=920018"/>
    <x v="14"/>
    <m/>
    <m/>
    <m/>
    <m/>
    <m/>
    <m/>
    <m/>
    <m/>
    <m/>
    <m/>
    <m/>
    <m/>
    <m/>
    <m/>
    <m/>
  </r>
  <r>
    <x v="9269"/>
    <x v="1"/>
    <x v="0"/>
    <m/>
    <m/>
    <m/>
    <m/>
    <m/>
    <s v="http://www.barnet.gov.uk/site/scripts/documents.php?categoryID=920019"/>
    <x v="23"/>
    <m/>
    <m/>
    <m/>
    <m/>
    <m/>
    <m/>
    <m/>
    <m/>
    <m/>
    <m/>
    <m/>
    <m/>
    <m/>
    <m/>
    <m/>
  </r>
  <r>
    <x v="9270"/>
    <x v="1"/>
    <x v="0"/>
    <m/>
    <m/>
    <m/>
    <m/>
    <m/>
    <s v="http://www.barnet.gov.uk/info/930089/adult_social_care_plans_and_performance/900/adult_social_care_plans_and_performance"/>
    <x v="23"/>
    <m/>
    <m/>
    <m/>
    <m/>
    <m/>
    <m/>
    <m/>
    <m/>
    <m/>
    <m/>
    <m/>
    <m/>
    <m/>
    <m/>
    <m/>
  </r>
  <r>
    <x v="9271"/>
    <x v="1"/>
    <x v="0"/>
    <m/>
    <m/>
    <m/>
    <m/>
    <m/>
    <s v="http://www.barnet.gov.uk/site/scripts/documents.php?categoryID=100010"/>
    <x v="14"/>
    <m/>
    <m/>
    <m/>
    <m/>
    <m/>
    <m/>
    <m/>
    <m/>
    <m/>
    <m/>
    <m/>
    <m/>
    <m/>
    <m/>
    <m/>
  </r>
  <r>
    <x v="9272"/>
    <x v="1"/>
    <x v="0"/>
    <m/>
    <m/>
    <m/>
    <m/>
    <m/>
    <s v="https://www.barnet.gov.uk/"/>
    <x v="0"/>
    <m/>
    <m/>
    <m/>
    <m/>
    <m/>
    <m/>
    <m/>
    <m/>
    <m/>
    <m/>
    <m/>
    <m/>
    <m/>
    <m/>
    <m/>
  </r>
  <r>
    <x v="9273"/>
    <x v="1"/>
    <x v="0"/>
    <m/>
    <m/>
    <m/>
    <m/>
    <m/>
    <s v="http://www.barnet.gov.uk/info/920005/elections_and_results/880/elections_and_results"/>
    <x v="13"/>
    <m/>
    <m/>
    <m/>
    <m/>
    <m/>
    <m/>
    <m/>
    <m/>
    <m/>
    <m/>
    <m/>
    <m/>
    <m/>
    <m/>
    <m/>
  </r>
  <r>
    <x v="9274"/>
    <x v="1"/>
    <x v="2"/>
    <m/>
    <s v="Advisor/Information"/>
    <m/>
    <m/>
    <m/>
    <m/>
    <x v="16"/>
    <m/>
    <m/>
    <m/>
    <m/>
    <m/>
    <m/>
    <m/>
    <m/>
    <m/>
    <m/>
    <m/>
    <m/>
    <m/>
    <m/>
    <m/>
  </r>
  <r>
    <x v="9275"/>
    <x v="0"/>
    <x v="0"/>
    <m/>
    <m/>
    <m/>
    <m/>
    <m/>
    <s v="https://www.barnet.gov.uk/forms/form/333/en/visitor_vouchers"/>
    <x v="44"/>
    <m/>
    <m/>
    <m/>
    <m/>
    <m/>
    <m/>
    <m/>
    <m/>
    <m/>
    <m/>
    <m/>
    <m/>
    <m/>
    <m/>
    <m/>
  </r>
  <r>
    <x v="9276"/>
    <x v="0"/>
    <x v="0"/>
    <m/>
    <m/>
    <m/>
    <m/>
    <m/>
    <s v="http://www.barnet.gov.uk/homepage/249/directory_record?page=Record&amp;did=145640&amp;cat_id=1382&amp;entry_id=136353"/>
    <x v="4"/>
    <m/>
    <m/>
    <m/>
    <m/>
    <m/>
    <m/>
    <m/>
    <m/>
    <m/>
    <m/>
    <m/>
    <m/>
    <m/>
    <m/>
    <m/>
  </r>
  <r>
    <x v="9277"/>
    <x v="2"/>
    <x v="2"/>
    <m/>
    <s v="Advisor/Information"/>
    <m/>
    <m/>
    <m/>
    <m/>
    <x v="14"/>
    <m/>
    <m/>
    <m/>
    <m/>
    <m/>
    <m/>
    <m/>
    <m/>
    <m/>
    <m/>
    <m/>
    <m/>
    <m/>
    <m/>
    <m/>
  </r>
  <r>
    <x v="9278"/>
    <x v="1"/>
    <x v="2"/>
    <m/>
    <s v="Time Taken                            "/>
    <m/>
    <m/>
    <m/>
    <m/>
    <x v="18"/>
    <m/>
    <m/>
    <m/>
    <m/>
    <m/>
    <m/>
    <m/>
    <m/>
    <m/>
    <m/>
    <m/>
    <m/>
    <m/>
    <m/>
    <m/>
  </r>
  <r>
    <x v="9278"/>
    <x v="1"/>
    <x v="2"/>
    <m/>
    <s v="Query Resolution"/>
    <m/>
    <m/>
    <m/>
    <m/>
    <x v="18"/>
    <m/>
    <m/>
    <m/>
    <m/>
    <m/>
    <m/>
    <m/>
    <m/>
    <m/>
    <m/>
    <m/>
    <m/>
    <m/>
    <m/>
    <m/>
  </r>
  <r>
    <x v="9279"/>
    <x v="1"/>
    <x v="2"/>
    <m/>
    <s v="Advisor/Information"/>
    <m/>
    <m/>
    <m/>
    <m/>
    <x v="18"/>
    <m/>
    <m/>
    <m/>
    <m/>
    <m/>
    <m/>
    <m/>
    <m/>
    <m/>
    <m/>
    <m/>
    <m/>
    <m/>
    <m/>
    <m/>
  </r>
  <r>
    <x v="9280"/>
    <x v="1"/>
    <x v="2"/>
    <m/>
    <s v="Advisor/Information"/>
    <m/>
    <m/>
    <m/>
    <m/>
    <x v="19"/>
    <m/>
    <m/>
    <m/>
    <m/>
    <m/>
    <m/>
    <m/>
    <m/>
    <m/>
    <m/>
    <m/>
    <m/>
    <m/>
    <m/>
    <m/>
  </r>
  <r>
    <x v="9281"/>
    <x v="1"/>
    <x v="2"/>
    <m/>
    <s v="Advisor/Information"/>
    <m/>
    <m/>
    <m/>
    <m/>
    <x v="16"/>
    <m/>
    <m/>
    <m/>
    <m/>
    <m/>
    <m/>
    <m/>
    <m/>
    <m/>
    <m/>
    <m/>
    <m/>
    <m/>
    <m/>
    <m/>
  </r>
  <r>
    <x v="9282"/>
    <x v="2"/>
    <x v="2"/>
    <m/>
    <s v="Query Resolution"/>
    <m/>
    <m/>
    <m/>
    <m/>
    <x v="14"/>
    <m/>
    <m/>
    <m/>
    <m/>
    <m/>
    <m/>
    <m/>
    <m/>
    <m/>
    <m/>
    <m/>
    <m/>
    <m/>
    <m/>
    <m/>
  </r>
  <r>
    <x v="9282"/>
    <x v="2"/>
    <x v="2"/>
    <m/>
    <s v="Other Reason"/>
    <m/>
    <m/>
    <m/>
    <m/>
    <x v="15"/>
    <m/>
    <m/>
    <m/>
    <m/>
    <m/>
    <m/>
    <m/>
    <m/>
    <m/>
    <m/>
    <m/>
    <m/>
    <m/>
    <m/>
    <m/>
  </r>
  <r>
    <x v="9283"/>
    <x v="1"/>
    <x v="3"/>
    <m/>
    <m/>
    <m/>
    <m/>
    <m/>
    <m/>
    <x v="2"/>
    <m/>
    <m/>
    <m/>
    <m/>
    <m/>
    <m/>
    <m/>
    <m/>
    <m/>
    <m/>
    <m/>
    <m/>
    <m/>
    <m/>
    <m/>
  </r>
  <r>
    <x v="9284"/>
    <x v="1"/>
    <x v="2"/>
    <m/>
    <s v="Advisor/Information"/>
    <m/>
    <m/>
    <m/>
    <m/>
    <x v="18"/>
    <m/>
    <m/>
    <m/>
    <m/>
    <m/>
    <m/>
    <m/>
    <m/>
    <m/>
    <m/>
    <m/>
    <m/>
    <m/>
    <m/>
    <m/>
  </r>
  <r>
    <x v="9285"/>
    <x v="1"/>
    <x v="3"/>
    <m/>
    <s v="Time Taken                            "/>
    <m/>
    <s v="Book"/>
    <m/>
    <m/>
    <x v="26"/>
    <m/>
    <m/>
    <m/>
    <m/>
    <m/>
    <m/>
    <m/>
    <m/>
    <m/>
    <m/>
    <m/>
    <m/>
    <m/>
    <m/>
    <m/>
  </r>
  <r>
    <x v="9286"/>
    <x v="1"/>
    <x v="2"/>
    <m/>
    <m/>
    <m/>
    <m/>
    <m/>
    <m/>
    <x v="18"/>
    <m/>
    <m/>
    <m/>
    <m/>
    <m/>
    <m/>
    <m/>
    <m/>
    <m/>
    <m/>
    <m/>
    <m/>
    <m/>
    <m/>
    <m/>
  </r>
  <r>
    <x v="9287"/>
    <x v="1"/>
    <x v="0"/>
    <m/>
    <m/>
    <m/>
    <m/>
    <m/>
    <s v="http://www.barnet.gov.uk/site/scripts/google_results.php?q=school+list"/>
    <x v="9"/>
    <m/>
    <m/>
    <m/>
    <m/>
    <m/>
    <m/>
    <m/>
    <m/>
    <m/>
    <m/>
    <m/>
    <m/>
    <m/>
    <m/>
    <m/>
  </r>
  <r>
    <x v="9288"/>
    <x v="1"/>
    <x v="0"/>
    <m/>
    <m/>
    <m/>
    <m/>
    <m/>
    <s v="http://www.barnet.gov.uk/downloads/download/410/corporate_management_structure_chart"/>
    <x v="39"/>
    <m/>
    <m/>
    <m/>
    <m/>
    <m/>
    <m/>
    <m/>
    <m/>
    <m/>
    <m/>
    <m/>
    <m/>
    <m/>
    <m/>
    <m/>
  </r>
  <r>
    <x v="9289"/>
    <x v="0"/>
    <x v="0"/>
    <m/>
    <s v="Time Taken                            "/>
    <m/>
    <s v="Pay"/>
    <m/>
    <s v="http://www.barnet.gov.uk/parking"/>
    <x v="15"/>
    <m/>
    <m/>
    <s v="NW42BD"/>
    <m/>
    <m/>
    <m/>
    <m/>
    <m/>
    <m/>
    <m/>
    <m/>
    <m/>
    <m/>
    <m/>
    <m/>
  </r>
  <r>
    <x v="9290"/>
    <x v="1"/>
    <x v="2"/>
    <m/>
    <s v="Advisor/Information"/>
    <m/>
    <m/>
    <m/>
    <m/>
    <x v="16"/>
    <m/>
    <m/>
    <m/>
    <m/>
    <m/>
    <s v="Male"/>
    <s v="Prefer not to say"/>
    <m/>
    <m/>
    <m/>
    <m/>
    <m/>
    <m/>
    <m/>
    <m/>
  </r>
  <r>
    <x v="9290"/>
    <x v="1"/>
    <x v="2"/>
    <m/>
    <s v="Advisor/Information"/>
    <m/>
    <m/>
    <m/>
    <m/>
    <x v="23"/>
    <m/>
    <m/>
    <m/>
    <m/>
    <m/>
    <m/>
    <m/>
    <m/>
    <m/>
    <m/>
    <m/>
    <m/>
    <m/>
    <m/>
    <m/>
  </r>
  <r>
    <x v="9290"/>
    <x v="1"/>
    <x v="2"/>
    <m/>
    <s v="Advisor/Information"/>
    <m/>
    <m/>
    <m/>
    <m/>
    <x v="16"/>
    <m/>
    <m/>
    <m/>
    <m/>
    <m/>
    <m/>
    <m/>
    <m/>
    <m/>
    <m/>
    <m/>
    <m/>
    <m/>
    <m/>
    <m/>
  </r>
  <r>
    <x v="9291"/>
    <x v="1"/>
    <x v="3"/>
    <m/>
    <s v="Advisor/Information"/>
    <m/>
    <s v="Apply"/>
    <m/>
    <m/>
    <x v="13"/>
    <m/>
    <m/>
    <m/>
    <m/>
    <m/>
    <m/>
    <m/>
    <m/>
    <m/>
    <m/>
    <m/>
    <m/>
    <m/>
    <m/>
    <m/>
  </r>
  <r>
    <x v="9292"/>
    <x v="1"/>
    <x v="2"/>
    <m/>
    <s v="Advisor/Information"/>
    <m/>
    <m/>
    <m/>
    <m/>
    <x v="14"/>
    <m/>
    <m/>
    <m/>
    <m/>
    <m/>
    <m/>
    <m/>
    <m/>
    <m/>
    <m/>
    <m/>
    <m/>
    <m/>
    <m/>
    <m/>
  </r>
  <r>
    <x v="9293"/>
    <x v="1"/>
    <x v="3"/>
    <m/>
    <s v="Advisor/Information"/>
    <m/>
    <s v="Notify"/>
    <m/>
    <m/>
    <x v="13"/>
    <m/>
    <m/>
    <s v="NW9"/>
    <s v="25 to 34"/>
    <s v="No"/>
    <s v="Male"/>
    <s v="Bangladeshi"/>
    <m/>
    <m/>
    <m/>
    <m/>
    <m/>
    <m/>
    <m/>
    <m/>
  </r>
  <r>
    <x v="9294"/>
    <x v="1"/>
    <x v="2"/>
    <m/>
    <s v="Decision"/>
    <m/>
    <m/>
    <m/>
    <m/>
    <x v="18"/>
    <m/>
    <m/>
    <m/>
    <m/>
    <m/>
    <m/>
    <m/>
    <m/>
    <m/>
    <m/>
    <m/>
    <m/>
    <m/>
    <m/>
    <m/>
  </r>
  <r>
    <x v="9295"/>
    <x v="2"/>
    <x v="2"/>
    <m/>
    <s v="Advisor/Information"/>
    <m/>
    <m/>
    <m/>
    <m/>
    <x v="18"/>
    <m/>
    <m/>
    <m/>
    <m/>
    <s v="No"/>
    <s v="Female"/>
    <s v="African"/>
    <m/>
    <m/>
    <m/>
    <m/>
    <m/>
    <m/>
    <m/>
    <m/>
  </r>
  <r>
    <x v="9295"/>
    <x v="1"/>
    <x v="2"/>
    <m/>
    <s v="Advisor/Information"/>
    <m/>
    <m/>
    <m/>
    <m/>
    <x v="16"/>
    <m/>
    <m/>
    <m/>
    <m/>
    <m/>
    <m/>
    <m/>
    <m/>
    <m/>
    <m/>
    <m/>
    <m/>
    <m/>
    <m/>
    <m/>
  </r>
  <r>
    <x v="9296"/>
    <x v="1"/>
    <x v="3"/>
    <m/>
    <s v="Time Taken                            "/>
    <m/>
    <s v="Enquire"/>
    <m/>
    <m/>
    <x v="36"/>
    <s v="NO"/>
    <m/>
    <s v="EN55DF"/>
    <m/>
    <m/>
    <m/>
    <m/>
    <m/>
    <m/>
    <m/>
    <m/>
    <m/>
    <m/>
    <m/>
    <m/>
  </r>
  <r>
    <x v="9297"/>
    <x v="1"/>
    <x v="2"/>
    <m/>
    <s v="Advisor/Information"/>
    <m/>
    <m/>
    <m/>
    <m/>
    <x v="16"/>
    <m/>
    <m/>
    <m/>
    <m/>
    <m/>
    <m/>
    <m/>
    <m/>
    <m/>
    <m/>
    <m/>
    <m/>
    <m/>
    <m/>
    <m/>
  </r>
  <r>
    <x v="9298"/>
    <x v="1"/>
    <x v="2"/>
    <m/>
    <s v="Other Reason"/>
    <m/>
    <m/>
    <m/>
    <m/>
    <x v="19"/>
    <m/>
    <m/>
    <m/>
    <m/>
    <m/>
    <m/>
    <m/>
    <m/>
    <m/>
    <m/>
    <m/>
    <m/>
    <m/>
    <m/>
    <m/>
  </r>
  <r>
    <x v="9299"/>
    <x v="0"/>
    <x v="0"/>
    <m/>
    <m/>
    <m/>
    <m/>
    <m/>
    <s v="http://www.barnet.gov.uk/report"/>
    <x v="17"/>
    <m/>
    <m/>
    <m/>
    <m/>
    <m/>
    <m/>
    <m/>
    <m/>
    <m/>
    <m/>
    <m/>
    <m/>
    <m/>
    <m/>
    <m/>
  </r>
  <r>
    <x v="9300"/>
    <x v="1"/>
    <x v="0"/>
    <m/>
    <s v="Time Taken                            "/>
    <m/>
    <s v="Apply"/>
    <m/>
    <s v="http://www.barnet.gov.uk/forms/form/310/en/council_tax_-_student_discount"/>
    <x v="44"/>
    <m/>
    <m/>
    <s v="N33LY"/>
    <s v="35 to 44"/>
    <s v="No"/>
    <s v="Female"/>
    <s v="Other White"/>
    <m/>
    <m/>
    <m/>
    <m/>
    <m/>
    <m/>
    <m/>
    <m/>
  </r>
  <r>
    <x v="9301"/>
    <x v="1"/>
    <x v="0"/>
    <m/>
    <m/>
    <m/>
    <m/>
    <m/>
    <s v="http://www.barnet.gov.uk/info/36/term_and_holiday_dates/219/term_and_holiday_dates"/>
    <x v="4"/>
    <m/>
    <m/>
    <m/>
    <m/>
    <m/>
    <m/>
    <m/>
    <m/>
    <m/>
    <m/>
    <m/>
    <m/>
    <m/>
    <m/>
    <m/>
  </r>
  <r>
    <x v="9302"/>
    <x v="0"/>
    <x v="0"/>
    <m/>
    <m/>
    <m/>
    <m/>
    <m/>
    <s v="http://www.barnet.gov.uk/homepage/249/directory_record?page=Record&amp;did=145658&amp;entry_id=147030"/>
    <x v="4"/>
    <m/>
    <m/>
    <m/>
    <m/>
    <m/>
    <m/>
    <m/>
    <m/>
    <m/>
    <m/>
    <m/>
    <m/>
    <m/>
    <m/>
    <m/>
  </r>
  <r>
    <x v="9303"/>
    <x v="0"/>
    <x v="0"/>
    <m/>
    <m/>
    <m/>
    <s v="Apply"/>
    <m/>
    <s v="http://www.barnet.gov.uk/downloads/file/104/electoral_registration_form"/>
    <x v="39"/>
    <m/>
    <m/>
    <s v="NW11"/>
    <s v="Prefer Not To Say"/>
    <s v="No"/>
    <s v="Female"/>
    <s v="Prefer not to say"/>
    <m/>
    <m/>
    <m/>
    <m/>
    <m/>
    <m/>
    <m/>
    <m/>
  </r>
  <r>
    <x v="9304"/>
    <x v="1"/>
    <x v="0"/>
    <m/>
    <m/>
    <m/>
    <m/>
    <m/>
    <s v="http://www.barnet.gov.uk/homepage/249/directory_record?page=Record&amp;did=145658&amp;entry_id=147030"/>
    <x v="4"/>
    <m/>
    <m/>
    <m/>
    <m/>
    <m/>
    <m/>
    <m/>
    <m/>
    <m/>
    <m/>
    <m/>
    <m/>
    <m/>
    <m/>
    <m/>
  </r>
  <r>
    <x v="9305"/>
    <x v="1"/>
    <x v="2"/>
    <m/>
    <s v="Advisor/Information"/>
    <m/>
    <m/>
    <m/>
    <m/>
    <x v="16"/>
    <m/>
    <m/>
    <m/>
    <m/>
    <m/>
    <m/>
    <m/>
    <m/>
    <m/>
    <m/>
    <m/>
    <m/>
    <m/>
    <m/>
    <m/>
  </r>
  <r>
    <x v="9306"/>
    <x v="1"/>
    <x v="3"/>
    <m/>
    <s v="Time Taken                            "/>
    <m/>
    <s v="Enquire"/>
    <m/>
    <m/>
    <x v="36"/>
    <s v="NO"/>
    <m/>
    <s v="EN52QX"/>
    <m/>
    <m/>
    <m/>
    <m/>
    <m/>
    <m/>
    <m/>
    <m/>
    <m/>
    <m/>
    <m/>
    <m/>
  </r>
  <r>
    <x v="9307"/>
    <x v="1"/>
    <x v="2"/>
    <m/>
    <s v="Advisor/Information"/>
    <m/>
    <m/>
    <m/>
    <m/>
    <x v="18"/>
    <m/>
    <m/>
    <m/>
    <m/>
    <m/>
    <m/>
    <m/>
    <m/>
    <m/>
    <m/>
    <m/>
    <m/>
    <m/>
    <m/>
    <m/>
  </r>
  <r>
    <x v="9308"/>
    <x v="2"/>
    <x v="0"/>
    <m/>
    <m/>
    <m/>
    <s v="Report"/>
    <m/>
    <s v="http://www.barnet.gov.uk/homepage/249/directory_record?page=Record&amp;did=145658&amp;entry_id=147030"/>
    <x v="4"/>
    <m/>
    <m/>
    <m/>
    <m/>
    <m/>
    <m/>
    <m/>
    <m/>
    <m/>
    <m/>
    <m/>
    <m/>
    <m/>
    <m/>
    <m/>
  </r>
  <r>
    <x v="9309"/>
    <x v="2"/>
    <x v="2"/>
    <m/>
    <s v="Time Taken                            "/>
    <m/>
    <m/>
    <m/>
    <m/>
    <x v="15"/>
    <m/>
    <m/>
    <m/>
    <m/>
    <m/>
    <m/>
    <m/>
    <m/>
    <m/>
    <m/>
    <m/>
    <m/>
    <m/>
    <m/>
    <m/>
  </r>
  <r>
    <x v="9310"/>
    <x v="1"/>
    <x v="0"/>
    <m/>
    <m/>
    <m/>
    <m/>
    <m/>
    <s v="http://www.barnet.gov.uk/forms/form/362/en/school_admissions_general_enquiries"/>
    <x v="44"/>
    <m/>
    <m/>
    <m/>
    <m/>
    <m/>
    <m/>
    <m/>
    <m/>
    <m/>
    <m/>
    <m/>
    <m/>
    <m/>
    <m/>
    <m/>
  </r>
  <r>
    <x v="9311"/>
    <x v="0"/>
    <x v="2"/>
    <m/>
    <s v="Time Taken                            "/>
    <m/>
    <m/>
    <m/>
    <m/>
    <x v="15"/>
    <m/>
    <m/>
    <m/>
    <m/>
    <m/>
    <m/>
    <m/>
    <m/>
    <m/>
    <m/>
    <m/>
    <m/>
    <m/>
    <m/>
    <m/>
  </r>
  <r>
    <x v="9311"/>
    <x v="2"/>
    <x v="2"/>
    <m/>
    <m/>
    <m/>
    <m/>
    <m/>
    <m/>
    <x v="16"/>
    <m/>
    <m/>
    <m/>
    <m/>
    <m/>
    <m/>
    <m/>
    <m/>
    <m/>
    <m/>
    <m/>
    <m/>
    <m/>
    <m/>
    <m/>
  </r>
  <r>
    <x v="9312"/>
    <x v="1"/>
    <x v="0"/>
    <m/>
    <m/>
    <m/>
    <m/>
    <m/>
    <s v="http://www.barnet.gov.uk/info/930295/apply_for_housing_benefit_and_help_with_council_tax/556/apply_for_housing_benefit_and_help_with_council_tax"/>
    <x v="26"/>
    <m/>
    <m/>
    <m/>
    <m/>
    <m/>
    <m/>
    <m/>
    <m/>
    <m/>
    <m/>
    <m/>
    <m/>
    <m/>
    <m/>
    <m/>
  </r>
  <r>
    <x v="9313"/>
    <x v="1"/>
    <x v="2"/>
    <m/>
    <s v="Time Taken                            "/>
    <m/>
    <m/>
    <m/>
    <m/>
    <x v="18"/>
    <m/>
    <m/>
    <m/>
    <m/>
    <m/>
    <m/>
    <m/>
    <m/>
    <m/>
    <m/>
    <m/>
    <m/>
    <m/>
    <m/>
    <m/>
  </r>
  <r>
    <x v="9314"/>
    <x v="1"/>
    <x v="2"/>
    <m/>
    <s v="Advisor/Information"/>
    <m/>
    <m/>
    <m/>
    <m/>
    <x v="18"/>
    <m/>
    <m/>
    <m/>
    <m/>
    <m/>
    <m/>
    <m/>
    <m/>
    <m/>
    <m/>
    <m/>
    <m/>
    <m/>
    <m/>
    <m/>
  </r>
  <r>
    <x v="9315"/>
    <x v="0"/>
    <x v="0"/>
    <m/>
    <m/>
    <m/>
    <m/>
    <m/>
    <s v="http://www.barnet.gov.uk/site/scripts/documents.php?categoryID=200008"/>
    <x v="26"/>
    <m/>
    <m/>
    <m/>
    <m/>
    <m/>
    <m/>
    <m/>
    <m/>
    <m/>
    <m/>
    <m/>
    <m/>
    <m/>
    <m/>
    <m/>
  </r>
  <r>
    <x v="9316"/>
    <x v="0"/>
    <x v="0"/>
    <m/>
    <s v="Query Resolution"/>
    <m/>
    <s v="Enquire"/>
    <m/>
    <s v="http://www.barnet.gov.uk/info/920038/recycling_centres_and_bring_banks/980/recycling_sites"/>
    <x v="11"/>
    <m/>
    <m/>
    <m/>
    <m/>
    <m/>
    <m/>
    <m/>
    <m/>
    <m/>
    <m/>
    <m/>
    <m/>
    <m/>
    <m/>
    <m/>
  </r>
  <r>
    <x v="9317"/>
    <x v="1"/>
    <x v="2"/>
    <m/>
    <s v="Other Reason"/>
    <m/>
    <m/>
    <m/>
    <m/>
    <x v="18"/>
    <m/>
    <m/>
    <m/>
    <m/>
    <m/>
    <m/>
    <m/>
    <m/>
    <m/>
    <m/>
    <m/>
    <m/>
    <m/>
    <m/>
    <m/>
  </r>
  <r>
    <x v="9318"/>
    <x v="0"/>
    <x v="3"/>
    <m/>
    <s v="Decision"/>
    <m/>
    <s v="Complain"/>
    <m/>
    <m/>
    <x v="68"/>
    <m/>
    <m/>
    <m/>
    <s v="35 to 44"/>
    <s v="No"/>
    <s v="Female"/>
    <s v="British"/>
    <m/>
    <m/>
    <m/>
    <m/>
    <m/>
    <m/>
    <m/>
    <m/>
  </r>
  <r>
    <x v="9319"/>
    <x v="1"/>
    <x v="0"/>
    <m/>
    <m/>
    <m/>
    <s v="Enquire"/>
    <m/>
    <s v="http://www.barnet.gov.uk/info/940207/students/393/students"/>
    <x v="50"/>
    <m/>
    <m/>
    <m/>
    <m/>
    <m/>
    <m/>
    <m/>
    <m/>
    <m/>
    <m/>
    <m/>
    <m/>
    <m/>
    <m/>
    <m/>
  </r>
  <r>
    <x v="9320"/>
    <x v="2"/>
    <x v="2"/>
    <m/>
    <s v="Query Resolution"/>
    <m/>
    <m/>
    <m/>
    <m/>
    <x v="16"/>
    <m/>
    <m/>
    <m/>
    <m/>
    <m/>
    <m/>
    <m/>
    <m/>
    <m/>
    <m/>
    <m/>
    <m/>
    <m/>
    <m/>
    <m/>
  </r>
  <r>
    <x v="9320"/>
    <x v="1"/>
    <x v="2"/>
    <m/>
    <s v="Time Taken                            "/>
    <m/>
    <m/>
    <m/>
    <m/>
    <x v="16"/>
    <m/>
    <m/>
    <m/>
    <m/>
    <m/>
    <m/>
    <m/>
    <m/>
    <m/>
    <m/>
    <m/>
    <m/>
    <m/>
    <m/>
    <m/>
  </r>
  <r>
    <x v="9321"/>
    <x v="1"/>
    <x v="2"/>
    <m/>
    <s v="Query Resolution"/>
    <m/>
    <m/>
    <m/>
    <m/>
    <x v="18"/>
    <m/>
    <m/>
    <m/>
    <m/>
    <m/>
    <m/>
    <m/>
    <m/>
    <m/>
    <m/>
    <m/>
    <m/>
    <m/>
    <m/>
    <m/>
  </r>
  <r>
    <x v="9322"/>
    <x v="1"/>
    <x v="3"/>
    <m/>
    <s v="Time Taken                            "/>
    <m/>
    <s v="Appeal"/>
    <m/>
    <m/>
    <x v="36"/>
    <m/>
    <m/>
    <n v="76"/>
    <m/>
    <m/>
    <m/>
    <m/>
    <m/>
    <m/>
    <m/>
    <m/>
    <m/>
    <m/>
    <m/>
    <m/>
  </r>
  <r>
    <x v="9323"/>
    <x v="1"/>
    <x v="2"/>
    <m/>
    <s v="Advisor/Information"/>
    <m/>
    <m/>
    <m/>
    <m/>
    <x v="15"/>
    <m/>
    <m/>
    <m/>
    <m/>
    <m/>
    <m/>
    <m/>
    <m/>
    <m/>
    <m/>
    <m/>
    <m/>
    <m/>
    <m/>
    <m/>
  </r>
  <r>
    <x v="9324"/>
    <x v="1"/>
    <x v="3"/>
    <m/>
    <s v="Time Taken                            "/>
    <m/>
    <s v="Notify"/>
    <m/>
    <m/>
    <x v="24"/>
    <m/>
    <m/>
    <s v="HA0"/>
    <m/>
    <m/>
    <m/>
    <m/>
    <m/>
    <m/>
    <m/>
    <m/>
    <m/>
    <m/>
    <m/>
    <m/>
  </r>
  <r>
    <x v="9325"/>
    <x v="1"/>
    <x v="2"/>
    <m/>
    <s v="Advisor/Information"/>
    <m/>
    <m/>
    <m/>
    <m/>
    <x v="18"/>
    <m/>
    <m/>
    <m/>
    <m/>
    <m/>
    <m/>
    <m/>
    <m/>
    <m/>
    <m/>
    <m/>
    <m/>
    <m/>
    <m/>
    <m/>
  </r>
  <r>
    <x v="9325"/>
    <x v="1"/>
    <x v="2"/>
    <m/>
    <s v="Time Taken                            "/>
    <m/>
    <m/>
    <m/>
    <m/>
    <x v="18"/>
    <m/>
    <m/>
    <m/>
    <m/>
    <m/>
    <m/>
    <m/>
    <m/>
    <m/>
    <m/>
    <m/>
    <m/>
    <m/>
    <m/>
    <m/>
  </r>
  <r>
    <x v="9326"/>
    <x v="0"/>
    <x v="3"/>
    <m/>
    <s v="Decision"/>
    <m/>
    <s v="Complain"/>
    <m/>
    <m/>
    <x v="24"/>
    <m/>
    <m/>
    <m/>
    <m/>
    <m/>
    <m/>
    <m/>
    <m/>
    <m/>
    <m/>
    <m/>
    <m/>
    <m/>
    <m/>
    <m/>
  </r>
  <r>
    <x v="9327"/>
    <x v="0"/>
    <x v="3"/>
    <m/>
    <s v="Time Taken                            "/>
    <m/>
    <s v="Apply"/>
    <m/>
    <m/>
    <x v="17"/>
    <m/>
    <m/>
    <m/>
    <m/>
    <m/>
    <m/>
    <m/>
    <m/>
    <m/>
    <m/>
    <m/>
    <m/>
    <m/>
    <m/>
    <m/>
  </r>
  <r>
    <x v="9328"/>
    <x v="1"/>
    <x v="2"/>
    <m/>
    <m/>
    <m/>
    <m/>
    <m/>
    <m/>
    <x v="30"/>
    <m/>
    <m/>
    <m/>
    <m/>
    <m/>
    <m/>
    <m/>
    <m/>
    <m/>
    <m/>
    <m/>
    <m/>
    <m/>
    <m/>
    <m/>
  </r>
  <r>
    <x v="9329"/>
    <x v="1"/>
    <x v="3"/>
    <m/>
    <s v="Time Taken                            "/>
    <m/>
    <s v="Enquire"/>
    <m/>
    <m/>
    <x v="36"/>
    <m/>
    <m/>
    <m/>
    <s v="45 to 54"/>
    <s v="Yes"/>
    <s v="Male"/>
    <s v="British"/>
    <m/>
    <m/>
    <m/>
    <m/>
    <m/>
    <m/>
    <m/>
    <m/>
  </r>
  <r>
    <x v="9330"/>
    <x v="2"/>
    <x v="2"/>
    <m/>
    <s v="Time Taken                            "/>
    <m/>
    <m/>
    <m/>
    <m/>
    <x v="19"/>
    <m/>
    <m/>
    <m/>
    <m/>
    <m/>
    <m/>
    <m/>
    <m/>
    <m/>
    <m/>
    <m/>
    <m/>
    <m/>
    <m/>
    <m/>
  </r>
  <r>
    <x v="9331"/>
    <x v="1"/>
    <x v="2"/>
    <m/>
    <s v="Advisor/Information"/>
    <m/>
    <m/>
    <m/>
    <m/>
    <x v="15"/>
    <m/>
    <m/>
    <m/>
    <m/>
    <m/>
    <m/>
    <m/>
    <m/>
    <m/>
    <m/>
    <m/>
    <m/>
    <m/>
    <m/>
    <m/>
  </r>
  <r>
    <x v="9332"/>
    <x v="1"/>
    <x v="3"/>
    <m/>
    <s v="Time Taken                            "/>
    <m/>
    <s v="Report"/>
    <m/>
    <m/>
    <x v="1"/>
    <m/>
    <m/>
    <s v="HA80SD"/>
    <s v="35 to 44"/>
    <s v="Yes"/>
    <s v="Male"/>
    <s v="Other Mixed"/>
    <m/>
    <m/>
    <m/>
    <m/>
    <m/>
    <m/>
    <m/>
    <m/>
  </r>
  <r>
    <x v="9333"/>
    <x v="1"/>
    <x v="2"/>
    <m/>
    <s v="Time Taken                            "/>
    <m/>
    <m/>
    <m/>
    <m/>
    <x v="18"/>
    <m/>
    <m/>
    <m/>
    <m/>
    <m/>
    <m/>
    <m/>
    <m/>
    <m/>
    <m/>
    <m/>
    <m/>
    <m/>
    <m/>
    <m/>
  </r>
  <r>
    <x v="9333"/>
    <x v="1"/>
    <x v="2"/>
    <m/>
    <s v="Advisor/Information"/>
    <m/>
    <m/>
    <m/>
    <m/>
    <x v="18"/>
    <m/>
    <m/>
    <m/>
    <m/>
    <m/>
    <m/>
    <m/>
    <m/>
    <m/>
    <m/>
    <m/>
    <m/>
    <m/>
    <m/>
    <m/>
  </r>
  <r>
    <x v="9334"/>
    <x v="1"/>
    <x v="3"/>
    <m/>
    <s v="Time Taken                            "/>
    <m/>
    <s v="Notify"/>
    <m/>
    <m/>
    <x v="26"/>
    <m/>
    <m/>
    <s v="N111JG"/>
    <m/>
    <m/>
    <m/>
    <m/>
    <m/>
    <m/>
    <m/>
    <m/>
    <m/>
    <m/>
    <m/>
    <m/>
  </r>
  <r>
    <x v="9335"/>
    <x v="1"/>
    <x v="2"/>
    <m/>
    <s v="Advisor/Information"/>
    <m/>
    <m/>
    <m/>
    <m/>
    <x v="18"/>
    <m/>
    <m/>
    <m/>
    <m/>
    <m/>
    <m/>
    <m/>
    <m/>
    <m/>
    <m/>
    <m/>
    <m/>
    <m/>
    <m/>
    <m/>
  </r>
  <r>
    <x v="9335"/>
    <x v="1"/>
    <x v="2"/>
    <m/>
    <m/>
    <m/>
    <m/>
    <m/>
    <m/>
    <x v="15"/>
    <m/>
    <m/>
    <m/>
    <m/>
    <m/>
    <m/>
    <m/>
    <m/>
    <m/>
    <m/>
    <m/>
    <m/>
    <m/>
    <m/>
    <m/>
  </r>
  <r>
    <x v="9336"/>
    <x v="0"/>
    <x v="0"/>
    <m/>
    <m/>
    <m/>
    <m/>
    <m/>
    <s v="http://www.barnet.gov.uk/info/930113/suspensions/557/suspensions"/>
    <x v="15"/>
    <m/>
    <m/>
    <m/>
    <m/>
    <m/>
    <m/>
    <m/>
    <m/>
    <m/>
    <m/>
    <m/>
    <m/>
    <m/>
    <m/>
    <m/>
  </r>
  <r>
    <x v="9337"/>
    <x v="1"/>
    <x v="3"/>
    <m/>
    <s v="Time Taken                            "/>
    <m/>
    <s v="Enquire"/>
    <m/>
    <m/>
    <x v="1"/>
    <s v="THE COUNCIL HAS BEEN REALLY HELPFUL IN  THE LAST FEW MONTHS I HAVE BEEN STRUGGLING WITH FINDING A JOB. I COULD NOT HAVE PAID MY RENT. THANK YOU"/>
    <m/>
    <s v="NW95BU"/>
    <s v="25 to 34"/>
    <s v="No"/>
    <s v="Male"/>
    <s v="African"/>
    <m/>
    <m/>
    <m/>
    <m/>
    <m/>
    <m/>
    <m/>
    <m/>
  </r>
  <r>
    <x v="9338"/>
    <x v="1"/>
    <x v="2"/>
    <m/>
    <s v="Query Resolution"/>
    <m/>
    <m/>
    <m/>
    <m/>
    <x v="18"/>
    <m/>
    <m/>
    <m/>
    <m/>
    <m/>
    <m/>
    <m/>
    <m/>
    <m/>
    <m/>
    <m/>
    <m/>
    <m/>
    <m/>
    <m/>
  </r>
  <r>
    <x v="9339"/>
    <x v="2"/>
    <x v="2"/>
    <m/>
    <s v="Other Reason"/>
    <m/>
    <m/>
    <m/>
    <m/>
    <x v="18"/>
    <m/>
    <m/>
    <m/>
    <m/>
    <m/>
    <m/>
    <m/>
    <m/>
    <m/>
    <m/>
    <m/>
    <m/>
    <m/>
    <m/>
    <m/>
  </r>
  <r>
    <x v="9340"/>
    <x v="0"/>
    <x v="0"/>
    <m/>
    <m/>
    <m/>
    <s v="Enquire"/>
    <m/>
    <s v="https://www.barnet.gov.uk/forms/form/413/en/new_damaged_and_additional_bins"/>
    <x v="44"/>
    <m/>
    <m/>
    <m/>
    <m/>
    <m/>
    <m/>
    <m/>
    <m/>
    <m/>
    <m/>
    <m/>
    <m/>
    <m/>
    <m/>
    <m/>
  </r>
  <r>
    <x v="9341"/>
    <x v="2"/>
    <x v="2"/>
    <m/>
    <s v="Time Taken                            "/>
    <m/>
    <m/>
    <m/>
    <m/>
    <x v="19"/>
    <m/>
    <m/>
    <m/>
    <m/>
    <m/>
    <m/>
    <m/>
    <m/>
    <m/>
    <m/>
    <m/>
    <m/>
    <m/>
    <m/>
    <m/>
  </r>
  <r>
    <x v="9342"/>
    <x v="1"/>
    <x v="2"/>
    <m/>
    <s v="Time Taken                            "/>
    <m/>
    <m/>
    <m/>
    <m/>
    <x v="18"/>
    <m/>
    <m/>
    <m/>
    <m/>
    <s v="No"/>
    <s v="Male"/>
    <s v="Other Mixed"/>
    <m/>
    <m/>
    <m/>
    <m/>
    <m/>
    <m/>
    <m/>
    <m/>
  </r>
  <r>
    <x v="9342"/>
    <x v="1"/>
    <x v="2"/>
    <m/>
    <s v="Advisor/Information"/>
    <m/>
    <m/>
    <m/>
    <m/>
    <x v="16"/>
    <m/>
    <m/>
    <m/>
    <m/>
    <m/>
    <m/>
    <m/>
    <m/>
    <m/>
    <m/>
    <m/>
    <m/>
    <m/>
    <m/>
    <m/>
  </r>
  <r>
    <x v="9343"/>
    <x v="2"/>
    <x v="3"/>
    <m/>
    <s v="Other Reason"/>
    <m/>
    <s v="Enquire"/>
    <m/>
    <m/>
    <x v="68"/>
    <m/>
    <m/>
    <m/>
    <m/>
    <m/>
    <m/>
    <m/>
    <m/>
    <m/>
    <m/>
    <m/>
    <m/>
    <m/>
    <m/>
    <m/>
  </r>
  <r>
    <x v="9344"/>
    <x v="2"/>
    <x v="3"/>
    <m/>
    <s v="Other Reason"/>
    <m/>
    <s v="Enquire"/>
    <m/>
    <m/>
    <x v="3"/>
    <m/>
    <m/>
    <s v="HZXCN.,P"/>
    <m/>
    <m/>
    <m/>
    <m/>
    <m/>
    <m/>
    <m/>
    <m/>
    <m/>
    <m/>
    <m/>
    <m/>
  </r>
  <r>
    <x v="9345"/>
    <x v="1"/>
    <x v="3"/>
    <m/>
    <s v="Advisor/Information"/>
    <m/>
    <s v="Complain"/>
    <m/>
    <m/>
    <x v="24"/>
    <m/>
    <m/>
    <s v="PARISNBMXFDS"/>
    <m/>
    <m/>
    <m/>
    <m/>
    <m/>
    <m/>
    <m/>
    <m/>
    <m/>
    <m/>
    <m/>
    <m/>
  </r>
  <r>
    <x v="9346"/>
    <x v="1"/>
    <x v="2"/>
    <m/>
    <s v="Time Taken                            "/>
    <m/>
    <m/>
    <m/>
    <m/>
    <x v="15"/>
    <m/>
    <m/>
    <m/>
    <m/>
    <m/>
    <m/>
    <m/>
    <m/>
    <m/>
    <m/>
    <m/>
    <m/>
    <m/>
    <m/>
    <m/>
  </r>
  <r>
    <x v="9347"/>
    <x v="1"/>
    <x v="3"/>
    <m/>
    <m/>
    <m/>
    <m/>
    <m/>
    <m/>
    <x v="2"/>
    <m/>
    <m/>
    <m/>
    <m/>
    <m/>
    <m/>
    <m/>
    <m/>
    <m/>
    <m/>
    <m/>
    <m/>
    <m/>
    <m/>
    <m/>
  </r>
  <r>
    <x v="9348"/>
    <x v="1"/>
    <x v="2"/>
    <m/>
    <s v="Time Taken                            "/>
    <m/>
    <m/>
    <m/>
    <m/>
    <x v="18"/>
    <m/>
    <m/>
    <m/>
    <m/>
    <m/>
    <m/>
    <m/>
    <m/>
    <m/>
    <m/>
    <m/>
    <m/>
    <m/>
    <m/>
    <m/>
  </r>
  <r>
    <x v="9349"/>
    <x v="1"/>
    <x v="3"/>
    <m/>
    <m/>
    <m/>
    <m/>
    <m/>
    <m/>
    <x v="2"/>
    <m/>
    <m/>
    <m/>
    <m/>
    <m/>
    <m/>
    <m/>
    <m/>
    <m/>
    <m/>
    <m/>
    <m/>
    <m/>
    <m/>
    <m/>
  </r>
  <r>
    <x v="9350"/>
    <x v="1"/>
    <x v="2"/>
    <m/>
    <s v="Time Taken                            "/>
    <m/>
    <m/>
    <m/>
    <m/>
    <x v="18"/>
    <m/>
    <m/>
    <m/>
    <m/>
    <m/>
    <m/>
    <m/>
    <m/>
    <m/>
    <m/>
    <m/>
    <m/>
    <m/>
    <m/>
    <m/>
  </r>
  <r>
    <x v="9351"/>
    <x v="1"/>
    <x v="2"/>
    <m/>
    <s v="Advisor/Information"/>
    <m/>
    <m/>
    <m/>
    <m/>
    <x v="16"/>
    <m/>
    <m/>
    <m/>
    <m/>
    <s v="Yes"/>
    <s v="Male"/>
    <s v="British"/>
    <m/>
    <m/>
    <m/>
    <m/>
    <m/>
    <m/>
    <m/>
    <m/>
  </r>
  <r>
    <x v="9352"/>
    <x v="2"/>
    <x v="3"/>
    <m/>
    <s v="Other Reason"/>
    <m/>
    <s v="Complain"/>
    <m/>
    <m/>
    <x v="29"/>
    <m/>
    <m/>
    <s v="VCC"/>
    <m/>
    <m/>
    <m/>
    <m/>
    <m/>
    <m/>
    <m/>
    <m/>
    <m/>
    <m/>
    <m/>
    <m/>
  </r>
  <r>
    <x v="9353"/>
    <x v="0"/>
    <x v="3"/>
    <m/>
    <s v="Other Reason"/>
    <m/>
    <s v="Notify"/>
    <m/>
    <m/>
    <x v="29"/>
    <m/>
    <m/>
    <s v="NNKJKVITTMMO"/>
    <m/>
    <m/>
    <m/>
    <m/>
    <m/>
    <m/>
    <m/>
    <m/>
    <m/>
    <m/>
    <m/>
    <m/>
  </r>
  <r>
    <x v="9354"/>
    <x v="0"/>
    <x v="3"/>
    <m/>
    <s v="Decision"/>
    <m/>
    <s v="Notify"/>
    <m/>
    <m/>
    <x v="29"/>
    <s v="HOLLLM,"/>
    <m/>
    <s v="MN"/>
    <s v="75 and over"/>
    <s v="Prefer not to say"/>
    <s v="Prefer not to say"/>
    <s v="Other Asian"/>
    <m/>
    <m/>
    <m/>
    <m/>
    <m/>
    <m/>
    <m/>
    <m/>
  </r>
  <r>
    <x v="9355"/>
    <x v="1"/>
    <x v="0"/>
    <m/>
    <m/>
    <m/>
    <m/>
    <m/>
    <s v="http://www.barnet.gov.uk/info/940297/notice_of_audit_of_accounts/180/notice_of_audit_of_accounts"/>
    <x v="13"/>
    <m/>
    <m/>
    <m/>
    <m/>
    <m/>
    <m/>
    <m/>
    <m/>
    <m/>
    <m/>
    <m/>
    <m/>
    <m/>
    <m/>
    <m/>
  </r>
  <r>
    <x v="9356"/>
    <x v="0"/>
    <x v="3"/>
    <m/>
    <s v="Decision"/>
    <m/>
    <m/>
    <m/>
    <m/>
    <x v="2"/>
    <m/>
    <m/>
    <m/>
    <m/>
    <m/>
    <m/>
    <m/>
    <m/>
    <m/>
    <m/>
    <m/>
    <m/>
    <m/>
    <m/>
    <m/>
  </r>
  <r>
    <x v="9357"/>
    <x v="1"/>
    <x v="0"/>
    <m/>
    <m/>
    <m/>
    <m/>
    <m/>
    <s v="http://www.barnet.gov.uk/info/930395/new_recycling_service/1090/new_recycling_service"/>
    <x v="11"/>
    <m/>
    <m/>
    <m/>
    <m/>
    <m/>
    <m/>
    <m/>
    <m/>
    <m/>
    <m/>
    <m/>
    <m/>
    <m/>
    <m/>
    <m/>
  </r>
  <r>
    <x v="9358"/>
    <x v="1"/>
    <x v="2"/>
    <m/>
    <s v="Advisor/Information"/>
    <m/>
    <m/>
    <m/>
    <m/>
    <x v="19"/>
    <m/>
    <m/>
    <m/>
    <m/>
    <m/>
    <m/>
    <m/>
    <m/>
    <m/>
    <m/>
    <m/>
    <m/>
    <m/>
    <m/>
    <m/>
  </r>
  <r>
    <x v="9359"/>
    <x v="1"/>
    <x v="2"/>
    <m/>
    <s v="Time Taken                            "/>
    <m/>
    <m/>
    <m/>
    <m/>
    <x v="14"/>
    <m/>
    <m/>
    <m/>
    <m/>
    <s v="Prefer not to say"/>
    <s v="Female"/>
    <s v="African"/>
    <m/>
    <m/>
    <m/>
    <m/>
    <m/>
    <m/>
    <m/>
    <m/>
  </r>
  <r>
    <x v="9360"/>
    <x v="1"/>
    <x v="3"/>
    <m/>
    <m/>
    <m/>
    <m/>
    <m/>
    <m/>
    <x v="2"/>
    <m/>
    <m/>
    <m/>
    <m/>
    <m/>
    <m/>
    <m/>
    <m/>
    <m/>
    <m/>
    <m/>
    <m/>
    <m/>
    <m/>
    <m/>
  </r>
  <r>
    <x v="9361"/>
    <x v="1"/>
    <x v="3"/>
    <m/>
    <s v="Time Taken                            "/>
    <m/>
    <s v="Apply"/>
    <m/>
    <m/>
    <x v="42"/>
    <s v="7P"/>
    <m/>
    <m/>
    <s v="18 to 24"/>
    <s v="No"/>
    <s v="Male"/>
    <s v="Other"/>
    <m/>
    <m/>
    <m/>
    <m/>
    <m/>
    <m/>
    <m/>
    <m/>
  </r>
  <r>
    <x v="9362"/>
    <x v="2"/>
    <x v="3"/>
    <m/>
    <s v="Decision"/>
    <m/>
    <s v="Book"/>
    <m/>
    <m/>
    <x v="3"/>
    <s v="2D"/>
    <m/>
    <s v="X"/>
    <m/>
    <m/>
    <m/>
    <m/>
    <m/>
    <m/>
    <m/>
    <m/>
    <m/>
    <m/>
    <m/>
    <m/>
  </r>
  <r>
    <x v="9363"/>
    <x v="1"/>
    <x v="3"/>
    <m/>
    <s v="Time Taken                            "/>
    <m/>
    <s v="Notify"/>
    <m/>
    <m/>
    <x v="29"/>
    <m/>
    <m/>
    <s v=","/>
    <m/>
    <m/>
    <m/>
    <m/>
    <m/>
    <m/>
    <m/>
    <m/>
    <m/>
    <m/>
    <m/>
    <m/>
  </r>
  <r>
    <x v="9364"/>
    <x v="2"/>
    <x v="0"/>
    <m/>
    <m/>
    <m/>
    <m/>
    <m/>
    <s v="http://www.barnet.gov.uk/parking"/>
    <x v="15"/>
    <m/>
    <m/>
    <m/>
    <m/>
    <m/>
    <m/>
    <m/>
    <m/>
    <m/>
    <m/>
    <m/>
    <m/>
    <m/>
    <m/>
    <m/>
  </r>
  <r>
    <x v="9365"/>
    <x v="1"/>
    <x v="3"/>
    <m/>
    <s v="Time Taken                            "/>
    <m/>
    <s v="Notify"/>
    <m/>
    <m/>
    <x v="1"/>
    <m/>
    <m/>
    <m/>
    <s v="25 to 34"/>
    <s v="No"/>
    <s v="Female"/>
    <s v="African"/>
    <m/>
    <m/>
    <m/>
    <m/>
    <m/>
    <m/>
    <m/>
    <m/>
  </r>
  <r>
    <x v="9366"/>
    <x v="1"/>
    <x v="2"/>
    <m/>
    <s v="Advisor/Information"/>
    <m/>
    <m/>
    <m/>
    <m/>
    <x v="15"/>
    <m/>
    <m/>
    <m/>
    <m/>
    <m/>
    <m/>
    <m/>
    <m/>
    <m/>
    <m/>
    <m/>
    <m/>
    <m/>
    <m/>
    <m/>
  </r>
  <r>
    <x v="9367"/>
    <x v="0"/>
    <x v="0"/>
    <m/>
    <m/>
    <m/>
    <m/>
    <m/>
    <s v="http://www.barnet.gov.uk/info/930169/pest_control/45/pest_control"/>
    <x v="78"/>
    <m/>
    <m/>
    <m/>
    <m/>
    <m/>
    <m/>
    <m/>
    <m/>
    <m/>
    <m/>
    <m/>
    <m/>
    <m/>
    <m/>
    <m/>
  </r>
  <r>
    <x v="9368"/>
    <x v="1"/>
    <x v="2"/>
    <m/>
    <s v="Advisor/Information"/>
    <m/>
    <m/>
    <m/>
    <m/>
    <x v="18"/>
    <m/>
    <m/>
    <m/>
    <m/>
    <m/>
    <m/>
    <m/>
    <m/>
    <m/>
    <m/>
    <m/>
    <m/>
    <m/>
    <m/>
    <m/>
  </r>
  <r>
    <x v="9369"/>
    <x v="1"/>
    <x v="3"/>
    <m/>
    <m/>
    <m/>
    <m/>
    <m/>
    <m/>
    <x v="2"/>
    <m/>
    <m/>
    <m/>
    <m/>
    <m/>
    <m/>
    <m/>
    <m/>
    <m/>
    <m/>
    <m/>
    <m/>
    <m/>
    <m/>
    <m/>
  </r>
  <r>
    <x v="9370"/>
    <x v="1"/>
    <x v="2"/>
    <m/>
    <s v="Advisor/Information"/>
    <m/>
    <m/>
    <m/>
    <m/>
    <x v="18"/>
    <m/>
    <m/>
    <m/>
    <m/>
    <m/>
    <m/>
    <m/>
    <m/>
    <m/>
    <m/>
    <m/>
    <m/>
    <m/>
    <m/>
    <m/>
  </r>
  <r>
    <x v="9371"/>
    <x v="1"/>
    <x v="3"/>
    <m/>
    <s v="Decision"/>
    <m/>
    <s v="Enquire"/>
    <m/>
    <m/>
    <x v="68"/>
    <m/>
    <m/>
    <s v="NGGECVFG"/>
    <m/>
    <m/>
    <m/>
    <m/>
    <m/>
    <m/>
    <m/>
    <m/>
    <m/>
    <m/>
    <m/>
    <m/>
  </r>
  <r>
    <x v="9372"/>
    <x v="1"/>
    <x v="3"/>
    <m/>
    <s v="Time Taken                            "/>
    <m/>
    <s v="Enquire"/>
    <m/>
    <m/>
    <x v="28"/>
    <s v="COUNTINIU THE GOOD WORK"/>
    <m/>
    <s v="NW43PB"/>
    <m/>
    <m/>
    <m/>
    <m/>
    <m/>
    <m/>
    <m/>
    <m/>
    <m/>
    <m/>
    <m/>
    <m/>
  </r>
  <r>
    <x v="9373"/>
    <x v="0"/>
    <x v="2"/>
    <m/>
    <s v="Query Resolution"/>
    <m/>
    <m/>
    <m/>
    <m/>
    <x v="15"/>
    <m/>
    <m/>
    <m/>
    <m/>
    <m/>
    <m/>
    <m/>
    <m/>
    <m/>
    <m/>
    <m/>
    <m/>
    <m/>
    <m/>
    <m/>
  </r>
  <r>
    <x v="9374"/>
    <x v="1"/>
    <x v="3"/>
    <m/>
    <s v="Advisor/Information"/>
    <m/>
    <s v="Report"/>
    <m/>
    <m/>
    <x v="36"/>
    <m/>
    <m/>
    <s v="N33AB"/>
    <m/>
    <m/>
    <m/>
    <m/>
    <m/>
    <m/>
    <m/>
    <m/>
    <m/>
    <m/>
    <m/>
    <m/>
  </r>
  <r>
    <x v="9375"/>
    <x v="1"/>
    <x v="3"/>
    <m/>
    <s v="Decision"/>
    <m/>
    <s v="Notify"/>
    <m/>
    <m/>
    <x v="29"/>
    <m/>
    <m/>
    <s v="UCKK"/>
    <m/>
    <m/>
    <m/>
    <m/>
    <m/>
    <m/>
    <m/>
    <m/>
    <m/>
    <m/>
    <m/>
    <m/>
  </r>
  <r>
    <x v="9376"/>
    <x v="1"/>
    <x v="2"/>
    <m/>
    <m/>
    <m/>
    <m/>
    <m/>
    <m/>
    <x v="14"/>
    <m/>
    <m/>
    <m/>
    <m/>
    <m/>
    <m/>
    <m/>
    <m/>
    <m/>
    <m/>
    <m/>
    <m/>
    <m/>
    <m/>
    <m/>
  </r>
  <r>
    <x v="9377"/>
    <x v="1"/>
    <x v="3"/>
    <m/>
    <s v="Advisor/Information"/>
    <m/>
    <s v="Report"/>
    <m/>
    <m/>
    <x v="55"/>
    <m/>
    <m/>
    <s v="NW95WN"/>
    <s v="45 to 54"/>
    <s v="No"/>
    <s v="Female"/>
    <s v="African"/>
    <m/>
    <m/>
    <m/>
    <m/>
    <m/>
    <m/>
    <m/>
    <m/>
  </r>
  <r>
    <x v="9377"/>
    <x v="2"/>
    <x v="3"/>
    <m/>
    <s v="Query Resolution"/>
    <m/>
    <s v="Report"/>
    <m/>
    <m/>
    <x v="29"/>
    <m/>
    <m/>
    <m/>
    <m/>
    <m/>
    <m/>
    <m/>
    <m/>
    <m/>
    <m/>
    <m/>
    <m/>
    <m/>
    <m/>
    <m/>
  </r>
  <r>
    <x v="9378"/>
    <x v="1"/>
    <x v="2"/>
    <m/>
    <s v="Time Taken                            "/>
    <m/>
    <m/>
    <m/>
    <m/>
    <x v="17"/>
    <m/>
    <m/>
    <m/>
    <m/>
    <m/>
    <m/>
    <m/>
    <m/>
    <m/>
    <m/>
    <m/>
    <m/>
    <m/>
    <m/>
    <m/>
  </r>
  <r>
    <x v="9379"/>
    <x v="1"/>
    <x v="3"/>
    <m/>
    <s v="Time Taken                            "/>
    <m/>
    <s v="Report"/>
    <m/>
    <m/>
    <x v="26"/>
    <m/>
    <m/>
    <s v="NW22LX"/>
    <m/>
    <m/>
    <m/>
    <m/>
    <m/>
    <m/>
    <m/>
    <m/>
    <m/>
    <m/>
    <m/>
    <m/>
  </r>
  <r>
    <x v="9380"/>
    <x v="2"/>
    <x v="0"/>
    <m/>
    <m/>
    <m/>
    <m/>
    <m/>
    <s v="http://www.barnet.gov.uk/homepage/249/directory_record?page=Record&amp;did=145658&amp;entry_id=146924"/>
    <x v="4"/>
    <m/>
    <m/>
    <m/>
    <m/>
    <m/>
    <m/>
    <m/>
    <m/>
    <m/>
    <m/>
    <m/>
    <m/>
    <m/>
    <m/>
    <m/>
  </r>
  <r>
    <x v="9380"/>
    <x v="2"/>
    <x v="2"/>
    <m/>
    <s v="Query Resolution"/>
    <m/>
    <m/>
    <m/>
    <m/>
    <x v="11"/>
    <m/>
    <m/>
    <m/>
    <m/>
    <m/>
    <m/>
    <m/>
    <m/>
    <m/>
    <m/>
    <m/>
    <m/>
    <m/>
    <m/>
    <m/>
  </r>
  <r>
    <x v="9380"/>
    <x v="1"/>
    <x v="2"/>
    <m/>
    <s v="Time Taken                            "/>
    <m/>
    <m/>
    <m/>
    <m/>
    <x v="18"/>
    <m/>
    <m/>
    <m/>
    <m/>
    <m/>
    <m/>
    <m/>
    <m/>
    <m/>
    <m/>
    <m/>
    <m/>
    <m/>
    <m/>
    <m/>
  </r>
  <r>
    <x v="9381"/>
    <x v="2"/>
    <x v="3"/>
    <m/>
    <s v="Decision"/>
    <m/>
    <s v="Book"/>
    <m/>
    <m/>
    <x v="36"/>
    <m/>
    <m/>
    <s v="M"/>
    <m/>
    <m/>
    <m/>
    <m/>
    <m/>
    <m/>
    <m/>
    <m/>
    <m/>
    <m/>
    <m/>
    <m/>
  </r>
  <r>
    <x v="9381"/>
    <x v="2"/>
    <x v="3"/>
    <m/>
    <s v="Query Resolution"/>
    <m/>
    <s v="Report"/>
    <m/>
    <m/>
    <x v="68"/>
    <m/>
    <m/>
    <s v="FSGF"/>
    <m/>
    <m/>
    <m/>
    <m/>
    <m/>
    <m/>
    <m/>
    <m/>
    <m/>
    <m/>
    <m/>
    <m/>
  </r>
  <r>
    <x v="9382"/>
    <x v="1"/>
    <x v="2"/>
    <m/>
    <s v="Query Resolution"/>
    <m/>
    <m/>
    <m/>
    <m/>
    <x v="15"/>
    <m/>
    <m/>
    <m/>
    <m/>
    <m/>
    <m/>
    <m/>
    <m/>
    <m/>
    <m/>
    <m/>
    <m/>
    <m/>
    <m/>
    <m/>
  </r>
  <r>
    <x v="9382"/>
    <x v="2"/>
    <x v="2"/>
    <m/>
    <s v="Decision"/>
    <m/>
    <m/>
    <m/>
    <m/>
    <x v="16"/>
    <m/>
    <m/>
    <m/>
    <m/>
    <m/>
    <m/>
    <m/>
    <m/>
    <m/>
    <m/>
    <m/>
    <m/>
    <m/>
    <m/>
    <m/>
  </r>
  <r>
    <x v="9383"/>
    <x v="2"/>
    <x v="3"/>
    <m/>
    <s v="Other Reason"/>
    <m/>
    <s v="Enquire"/>
    <m/>
    <m/>
    <x v="3"/>
    <s v="  "/>
    <m/>
    <s v="ZSVGDSEW2345"/>
    <m/>
    <m/>
    <m/>
    <m/>
    <m/>
    <m/>
    <m/>
    <m/>
    <m/>
    <m/>
    <m/>
    <m/>
  </r>
  <r>
    <x v="9383"/>
    <x v="1"/>
    <x v="3"/>
    <m/>
    <s v="Query Resolution"/>
    <m/>
    <s v="Book"/>
    <m/>
    <m/>
    <x v="17"/>
    <s v="@ZZ"/>
    <m/>
    <s v="CC"/>
    <m/>
    <m/>
    <m/>
    <m/>
    <m/>
    <m/>
    <m/>
    <m/>
    <m/>
    <m/>
    <m/>
    <m/>
  </r>
  <r>
    <x v="9384"/>
    <x v="1"/>
    <x v="3"/>
    <m/>
    <s v="Advisor/Information"/>
    <m/>
    <s v="Notify"/>
    <m/>
    <m/>
    <x v="40"/>
    <m/>
    <m/>
    <s v="NW71GZ"/>
    <m/>
    <m/>
    <m/>
    <m/>
    <m/>
    <m/>
    <m/>
    <m/>
    <m/>
    <m/>
    <m/>
    <m/>
  </r>
  <r>
    <x v="9385"/>
    <x v="1"/>
    <x v="2"/>
    <m/>
    <s v="Advisor/Information"/>
    <m/>
    <m/>
    <m/>
    <m/>
    <x v="14"/>
    <m/>
    <m/>
    <m/>
    <m/>
    <s v="No"/>
    <s v="Female"/>
    <s v="Caribbean"/>
    <m/>
    <m/>
    <m/>
    <m/>
    <m/>
    <m/>
    <m/>
    <m/>
  </r>
  <r>
    <x v="9385"/>
    <x v="0"/>
    <x v="2"/>
    <m/>
    <s v="Other Reason"/>
    <m/>
    <m/>
    <m/>
    <m/>
    <x v="19"/>
    <m/>
    <m/>
    <m/>
    <m/>
    <m/>
    <m/>
    <m/>
    <m/>
    <m/>
    <m/>
    <m/>
    <m/>
    <m/>
    <m/>
    <m/>
  </r>
  <r>
    <x v="9386"/>
    <x v="0"/>
    <x v="0"/>
    <m/>
    <m/>
    <m/>
    <m/>
    <m/>
    <s v="http://www.barnet.gov.uk/homepage/286/bin_collection_dates"/>
    <x v="11"/>
    <m/>
    <m/>
    <m/>
    <m/>
    <m/>
    <m/>
    <m/>
    <m/>
    <m/>
    <m/>
    <m/>
    <m/>
    <m/>
    <m/>
    <m/>
  </r>
  <r>
    <x v="9387"/>
    <x v="1"/>
    <x v="2"/>
    <m/>
    <s v="Advisor/Information"/>
    <m/>
    <m/>
    <m/>
    <m/>
    <x v="18"/>
    <m/>
    <m/>
    <m/>
    <m/>
    <s v="No"/>
    <s v="Male"/>
    <s v="Other Asian"/>
    <m/>
    <m/>
    <m/>
    <m/>
    <m/>
    <m/>
    <m/>
    <m/>
  </r>
  <r>
    <x v="9387"/>
    <x v="1"/>
    <x v="2"/>
    <m/>
    <s v="Query Resolution"/>
    <m/>
    <m/>
    <m/>
    <m/>
    <x v="15"/>
    <m/>
    <m/>
    <m/>
    <m/>
    <m/>
    <m/>
    <m/>
    <m/>
    <m/>
    <m/>
    <m/>
    <m/>
    <m/>
    <m/>
    <m/>
  </r>
  <r>
    <x v="9388"/>
    <x v="1"/>
    <x v="2"/>
    <m/>
    <s v="Query Resolution"/>
    <m/>
    <m/>
    <m/>
    <m/>
    <x v="18"/>
    <m/>
    <m/>
    <m/>
    <m/>
    <m/>
    <m/>
    <m/>
    <m/>
    <m/>
    <m/>
    <m/>
    <m/>
    <m/>
    <m/>
    <m/>
  </r>
  <r>
    <x v="9389"/>
    <x v="1"/>
    <x v="2"/>
    <m/>
    <s v="Advisor/Information"/>
    <m/>
    <m/>
    <m/>
    <m/>
    <x v="18"/>
    <m/>
    <m/>
    <m/>
    <m/>
    <m/>
    <m/>
    <m/>
    <m/>
    <m/>
    <m/>
    <m/>
    <m/>
    <m/>
    <m/>
    <m/>
  </r>
  <r>
    <x v="9389"/>
    <x v="1"/>
    <x v="2"/>
    <m/>
    <s v="Time Taken                            "/>
    <m/>
    <m/>
    <m/>
    <m/>
    <x v="19"/>
    <m/>
    <m/>
    <m/>
    <m/>
    <m/>
    <m/>
    <m/>
    <m/>
    <m/>
    <m/>
    <m/>
    <m/>
    <m/>
    <m/>
    <m/>
  </r>
  <r>
    <x v="9390"/>
    <x v="1"/>
    <x v="3"/>
    <m/>
    <s v="Time Taken                            "/>
    <m/>
    <s v="Apply"/>
    <m/>
    <m/>
    <x v="13"/>
    <m/>
    <m/>
    <m/>
    <m/>
    <m/>
    <m/>
    <m/>
    <m/>
    <m/>
    <m/>
    <m/>
    <m/>
    <m/>
    <m/>
    <m/>
  </r>
  <r>
    <x v="9391"/>
    <x v="2"/>
    <x v="2"/>
    <m/>
    <m/>
    <m/>
    <m/>
    <m/>
    <m/>
    <x v="16"/>
    <m/>
    <m/>
    <m/>
    <m/>
    <m/>
    <m/>
    <m/>
    <m/>
    <m/>
    <m/>
    <m/>
    <m/>
    <m/>
    <m/>
    <m/>
  </r>
  <r>
    <x v="9392"/>
    <x v="1"/>
    <x v="3"/>
    <m/>
    <m/>
    <m/>
    <m/>
    <m/>
    <m/>
    <x v="2"/>
    <m/>
    <m/>
    <m/>
    <m/>
    <m/>
    <m/>
    <m/>
    <m/>
    <m/>
    <m/>
    <m/>
    <m/>
    <m/>
    <m/>
    <m/>
  </r>
  <r>
    <x v="9393"/>
    <x v="1"/>
    <x v="2"/>
    <m/>
    <m/>
    <m/>
    <m/>
    <m/>
    <m/>
    <x v="14"/>
    <m/>
    <m/>
    <m/>
    <m/>
    <m/>
    <m/>
    <m/>
    <m/>
    <m/>
    <m/>
    <m/>
    <m/>
    <m/>
    <m/>
    <m/>
  </r>
  <r>
    <x v="9394"/>
    <x v="1"/>
    <x v="2"/>
    <m/>
    <s v="Advisor/Information"/>
    <m/>
    <m/>
    <m/>
    <m/>
    <x v="15"/>
    <m/>
    <m/>
    <m/>
    <m/>
    <m/>
    <m/>
    <m/>
    <m/>
    <m/>
    <m/>
    <m/>
    <m/>
    <m/>
    <m/>
    <m/>
  </r>
  <r>
    <x v="9395"/>
    <x v="0"/>
    <x v="2"/>
    <m/>
    <s v="Time Taken                            "/>
    <m/>
    <m/>
    <m/>
    <m/>
    <x v="30"/>
    <m/>
    <m/>
    <m/>
    <m/>
    <m/>
    <m/>
    <m/>
    <m/>
    <m/>
    <m/>
    <m/>
    <m/>
    <m/>
    <m/>
    <m/>
  </r>
  <r>
    <x v="9395"/>
    <x v="1"/>
    <x v="2"/>
    <m/>
    <m/>
    <m/>
    <m/>
    <m/>
    <m/>
    <x v="14"/>
    <m/>
    <m/>
    <m/>
    <m/>
    <m/>
    <m/>
    <m/>
    <m/>
    <m/>
    <m/>
    <m/>
    <m/>
    <m/>
    <m/>
    <m/>
  </r>
  <r>
    <x v="9396"/>
    <x v="1"/>
    <x v="2"/>
    <m/>
    <s v="Advisor/Information"/>
    <m/>
    <m/>
    <m/>
    <m/>
    <x v="14"/>
    <m/>
    <m/>
    <m/>
    <m/>
    <s v="Yes"/>
    <s v="Male"/>
    <s v="British"/>
    <m/>
    <m/>
    <m/>
    <m/>
    <m/>
    <m/>
    <m/>
    <m/>
  </r>
  <r>
    <x v="9396"/>
    <x v="1"/>
    <x v="2"/>
    <m/>
    <s v="Advisor/Information"/>
    <m/>
    <m/>
    <m/>
    <m/>
    <x v="16"/>
    <m/>
    <m/>
    <m/>
    <m/>
    <m/>
    <m/>
    <m/>
    <m/>
    <m/>
    <m/>
    <m/>
    <m/>
    <m/>
    <m/>
    <m/>
  </r>
  <r>
    <x v="9397"/>
    <x v="1"/>
    <x v="2"/>
    <m/>
    <s v="Time Taken                            "/>
    <m/>
    <m/>
    <m/>
    <m/>
    <x v="16"/>
    <m/>
    <m/>
    <m/>
    <m/>
    <m/>
    <m/>
    <m/>
    <m/>
    <m/>
    <m/>
    <m/>
    <m/>
    <m/>
    <m/>
    <m/>
  </r>
  <r>
    <x v="9398"/>
    <x v="1"/>
    <x v="2"/>
    <m/>
    <s v="Query Resolution"/>
    <m/>
    <m/>
    <m/>
    <m/>
    <x v="16"/>
    <m/>
    <m/>
    <m/>
    <m/>
    <m/>
    <m/>
    <m/>
    <m/>
    <m/>
    <m/>
    <m/>
    <m/>
    <m/>
    <m/>
    <m/>
  </r>
  <r>
    <x v="9399"/>
    <x v="2"/>
    <x v="3"/>
    <m/>
    <m/>
    <m/>
    <m/>
    <m/>
    <m/>
    <x v="2"/>
    <m/>
    <m/>
    <m/>
    <m/>
    <m/>
    <m/>
    <m/>
    <m/>
    <m/>
    <m/>
    <m/>
    <m/>
    <m/>
    <m/>
    <m/>
  </r>
  <r>
    <x v="9399"/>
    <x v="1"/>
    <x v="3"/>
    <m/>
    <m/>
    <m/>
    <m/>
    <m/>
    <m/>
    <x v="2"/>
    <m/>
    <m/>
    <m/>
    <m/>
    <m/>
    <m/>
    <m/>
    <m/>
    <m/>
    <m/>
    <m/>
    <m/>
    <m/>
    <m/>
    <m/>
  </r>
  <r>
    <x v="9400"/>
    <x v="1"/>
    <x v="2"/>
    <m/>
    <s v="Advisor/Information"/>
    <m/>
    <m/>
    <m/>
    <m/>
    <x v="17"/>
    <m/>
    <m/>
    <m/>
    <m/>
    <s v="No"/>
    <s v="Female"/>
    <s v="Other Mixed"/>
    <m/>
    <m/>
    <m/>
    <m/>
    <m/>
    <m/>
    <m/>
    <m/>
  </r>
  <r>
    <x v="9401"/>
    <x v="1"/>
    <x v="2"/>
    <m/>
    <m/>
    <m/>
    <m/>
    <m/>
    <m/>
    <x v="18"/>
    <m/>
    <m/>
    <m/>
    <m/>
    <m/>
    <m/>
    <m/>
    <m/>
    <m/>
    <m/>
    <m/>
    <m/>
    <m/>
    <m/>
    <m/>
  </r>
  <r>
    <x v="9402"/>
    <x v="1"/>
    <x v="3"/>
    <m/>
    <s v="Time Taken                            "/>
    <m/>
    <s v="Apply"/>
    <m/>
    <m/>
    <x v="36"/>
    <m/>
    <m/>
    <s v="NW72PD"/>
    <m/>
    <m/>
    <m/>
    <m/>
    <m/>
    <m/>
    <m/>
    <m/>
    <m/>
    <m/>
    <m/>
    <m/>
  </r>
  <r>
    <x v="9403"/>
    <x v="1"/>
    <x v="2"/>
    <m/>
    <s v="Advisor/Information"/>
    <m/>
    <m/>
    <m/>
    <m/>
    <x v="16"/>
    <m/>
    <m/>
    <m/>
    <m/>
    <m/>
    <m/>
    <m/>
    <m/>
    <m/>
    <m/>
    <m/>
    <m/>
    <m/>
    <m/>
    <m/>
  </r>
  <r>
    <x v="9404"/>
    <x v="1"/>
    <x v="2"/>
    <m/>
    <s v="Advisor/Information"/>
    <m/>
    <m/>
    <m/>
    <m/>
    <x v="18"/>
    <m/>
    <m/>
    <m/>
    <m/>
    <m/>
    <m/>
    <m/>
    <m/>
    <m/>
    <m/>
    <m/>
    <m/>
    <m/>
    <m/>
    <m/>
  </r>
  <r>
    <x v="9405"/>
    <x v="1"/>
    <x v="2"/>
    <m/>
    <s v="Advisor/Information"/>
    <m/>
    <m/>
    <m/>
    <m/>
    <x v="18"/>
    <m/>
    <m/>
    <m/>
    <m/>
    <m/>
    <m/>
    <m/>
    <m/>
    <m/>
    <m/>
    <m/>
    <m/>
    <m/>
    <m/>
    <m/>
  </r>
  <r>
    <x v="9406"/>
    <x v="0"/>
    <x v="0"/>
    <m/>
    <m/>
    <m/>
    <m/>
    <m/>
    <s v="http://www.barnet.gov.uk/info/940131/dispensations/517/dispensations"/>
    <x v="15"/>
    <m/>
    <m/>
    <m/>
    <m/>
    <m/>
    <m/>
    <m/>
    <m/>
    <m/>
    <m/>
    <m/>
    <m/>
    <m/>
    <m/>
    <m/>
  </r>
  <r>
    <x v="9407"/>
    <x v="1"/>
    <x v="2"/>
    <m/>
    <s v="Time Taken                            "/>
    <m/>
    <m/>
    <m/>
    <m/>
    <x v="19"/>
    <m/>
    <m/>
    <m/>
    <m/>
    <m/>
    <m/>
    <m/>
    <m/>
    <m/>
    <m/>
    <m/>
    <m/>
    <m/>
    <m/>
    <m/>
  </r>
  <r>
    <x v="9408"/>
    <x v="1"/>
    <x v="2"/>
    <m/>
    <s v="Advisor/Information"/>
    <m/>
    <m/>
    <m/>
    <m/>
    <x v="10"/>
    <m/>
    <m/>
    <m/>
    <m/>
    <s v="No"/>
    <s v="Female"/>
    <s v="British"/>
    <m/>
    <m/>
    <m/>
    <m/>
    <m/>
    <m/>
    <m/>
    <m/>
  </r>
  <r>
    <x v="9409"/>
    <x v="1"/>
    <x v="2"/>
    <m/>
    <s v="Advisor/Information"/>
    <m/>
    <m/>
    <m/>
    <m/>
    <x v="14"/>
    <m/>
    <m/>
    <m/>
    <m/>
    <m/>
    <m/>
    <m/>
    <m/>
    <m/>
    <m/>
    <m/>
    <m/>
    <m/>
    <m/>
    <m/>
  </r>
  <r>
    <x v="9410"/>
    <x v="1"/>
    <x v="2"/>
    <m/>
    <s v="Advisor/Information"/>
    <m/>
    <m/>
    <m/>
    <m/>
    <x v="10"/>
    <m/>
    <m/>
    <m/>
    <m/>
    <m/>
    <m/>
    <m/>
    <m/>
    <m/>
    <m/>
    <m/>
    <m/>
    <m/>
    <m/>
    <m/>
  </r>
  <r>
    <x v="9411"/>
    <x v="0"/>
    <x v="2"/>
    <m/>
    <s v="Decision"/>
    <m/>
    <m/>
    <m/>
    <m/>
    <x v="6"/>
    <m/>
    <m/>
    <m/>
    <m/>
    <m/>
    <m/>
    <m/>
    <m/>
    <m/>
    <m/>
    <m/>
    <m/>
    <m/>
    <m/>
    <m/>
  </r>
  <r>
    <x v="9411"/>
    <x v="1"/>
    <x v="2"/>
    <m/>
    <m/>
    <m/>
    <m/>
    <m/>
    <m/>
    <x v="18"/>
    <m/>
    <m/>
    <m/>
    <m/>
    <m/>
    <m/>
    <m/>
    <m/>
    <m/>
    <m/>
    <m/>
    <m/>
    <m/>
    <m/>
    <m/>
  </r>
  <r>
    <x v="9412"/>
    <x v="0"/>
    <x v="2"/>
    <m/>
    <s v="Other Reason"/>
    <m/>
    <m/>
    <m/>
    <m/>
    <x v="15"/>
    <m/>
    <m/>
    <m/>
    <m/>
    <m/>
    <m/>
    <m/>
    <m/>
    <m/>
    <m/>
    <m/>
    <m/>
    <m/>
    <m/>
    <m/>
  </r>
  <r>
    <x v="9413"/>
    <x v="0"/>
    <x v="0"/>
    <m/>
    <s v="Query Resolution"/>
    <m/>
    <m/>
    <m/>
    <s v="http://www.barnet.gov.uk/info/940015/street_trading_licence/451/street_trading_licence"/>
    <x v="57"/>
    <m/>
    <m/>
    <m/>
    <m/>
    <m/>
    <m/>
    <m/>
    <m/>
    <m/>
    <m/>
    <m/>
    <m/>
    <m/>
    <m/>
    <m/>
  </r>
  <r>
    <x v="9414"/>
    <x v="1"/>
    <x v="2"/>
    <m/>
    <s v="Time Taken                            "/>
    <m/>
    <m/>
    <m/>
    <m/>
    <x v="18"/>
    <m/>
    <m/>
    <m/>
    <m/>
    <m/>
    <m/>
    <m/>
    <m/>
    <m/>
    <m/>
    <m/>
    <m/>
    <m/>
    <m/>
    <m/>
  </r>
  <r>
    <x v="9415"/>
    <x v="1"/>
    <x v="0"/>
    <m/>
    <s v="Time Taken                            "/>
    <m/>
    <s v="Enquire"/>
    <m/>
    <s v="http://www.barnet.gov.uk/homepage/286/bin_collection_dates?categoryID=1130&amp;postcode=EN55LX&amp;uprn=200012720"/>
    <x v="11"/>
    <m/>
    <m/>
    <s v="EN55LX"/>
    <m/>
    <m/>
    <m/>
    <m/>
    <m/>
    <m/>
    <m/>
    <m/>
    <m/>
    <m/>
    <m/>
    <m/>
  </r>
  <r>
    <x v="9416"/>
    <x v="1"/>
    <x v="2"/>
    <m/>
    <s v="Advisor/Information"/>
    <m/>
    <m/>
    <m/>
    <m/>
    <x v="16"/>
    <m/>
    <m/>
    <m/>
    <m/>
    <m/>
    <m/>
    <m/>
    <m/>
    <m/>
    <m/>
    <m/>
    <m/>
    <m/>
    <m/>
    <m/>
  </r>
  <r>
    <x v="9417"/>
    <x v="1"/>
    <x v="2"/>
    <m/>
    <s v="Advisor/Information"/>
    <m/>
    <m/>
    <m/>
    <m/>
    <x v="19"/>
    <m/>
    <m/>
    <m/>
    <m/>
    <m/>
    <m/>
    <m/>
    <m/>
    <m/>
    <m/>
    <m/>
    <m/>
    <m/>
    <m/>
    <m/>
  </r>
  <r>
    <x v="9418"/>
    <x v="1"/>
    <x v="2"/>
    <m/>
    <s v="Advisor/Information"/>
    <m/>
    <m/>
    <m/>
    <m/>
    <x v="16"/>
    <m/>
    <m/>
    <m/>
    <m/>
    <s v="Yes"/>
    <s v="Male"/>
    <s v="Prefer not to say"/>
    <m/>
    <m/>
    <m/>
    <m/>
    <m/>
    <m/>
    <m/>
    <m/>
  </r>
  <r>
    <x v="9418"/>
    <x v="1"/>
    <x v="2"/>
    <m/>
    <s v="Other Reason"/>
    <m/>
    <m/>
    <m/>
    <m/>
    <x v="18"/>
    <m/>
    <m/>
    <m/>
    <m/>
    <m/>
    <m/>
    <m/>
    <m/>
    <m/>
    <m/>
    <m/>
    <m/>
    <m/>
    <m/>
    <m/>
  </r>
  <r>
    <x v="9419"/>
    <x v="1"/>
    <x v="2"/>
    <m/>
    <s v="Time Taken                            "/>
    <m/>
    <m/>
    <m/>
    <m/>
    <x v="6"/>
    <m/>
    <m/>
    <m/>
    <m/>
    <m/>
    <m/>
    <m/>
    <m/>
    <m/>
    <m/>
    <m/>
    <m/>
    <m/>
    <m/>
    <m/>
  </r>
  <r>
    <x v="9420"/>
    <x v="1"/>
    <x v="2"/>
    <m/>
    <s v="Advisor/Information"/>
    <m/>
    <m/>
    <m/>
    <m/>
    <x v="16"/>
    <m/>
    <m/>
    <m/>
    <m/>
    <m/>
    <m/>
    <m/>
    <m/>
    <m/>
    <m/>
    <m/>
    <m/>
    <m/>
    <m/>
    <m/>
  </r>
  <r>
    <x v="9420"/>
    <x v="2"/>
    <x v="2"/>
    <m/>
    <s v="Query Resolution"/>
    <m/>
    <m/>
    <m/>
    <m/>
    <x v="16"/>
    <m/>
    <m/>
    <m/>
    <m/>
    <m/>
    <m/>
    <m/>
    <m/>
    <m/>
    <m/>
    <m/>
    <m/>
    <m/>
    <m/>
    <m/>
  </r>
  <r>
    <x v="9420"/>
    <x v="1"/>
    <x v="2"/>
    <m/>
    <s v="Advisor/Information"/>
    <m/>
    <m/>
    <m/>
    <m/>
    <x v="19"/>
    <m/>
    <m/>
    <m/>
    <m/>
    <m/>
    <m/>
    <m/>
    <m/>
    <m/>
    <m/>
    <m/>
    <m/>
    <m/>
    <m/>
    <m/>
  </r>
  <r>
    <x v="9421"/>
    <x v="2"/>
    <x v="2"/>
    <m/>
    <s v="Advisor/Information"/>
    <m/>
    <m/>
    <m/>
    <m/>
    <x v="18"/>
    <m/>
    <m/>
    <m/>
    <m/>
    <m/>
    <m/>
    <m/>
    <m/>
    <m/>
    <m/>
    <m/>
    <m/>
    <m/>
    <m/>
    <m/>
  </r>
  <r>
    <x v="9422"/>
    <x v="2"/>
    <x v="2"/>
    <m/>
    <s v="Time Taken                            "/>
    <m/>
    <m/>
    <m/>
    <m/>
    <x v="10"/>
    <m/>
    <m/>
    <m/>
    <m/>
    <m/>
    <m/>
    <m/>
    <m/>
    <m/>
    <m/>
    <m/>
    <m/>
    <m/>
    <m/>
    <m/>
  </r>
  <r>
    <x v="9423"/>
    <x v="1"/>
    <x v="2"/>
    <m/>
    <s v="Time Taken                            "/>
    <m/>
    <m/>
    <m/>
    <m/>
    <x v="15"/>
    <m/>
    <m/>
    <m/>
    <m/>
    <m/>
    <m/>
    <m/>
    <m/>
    <m/>
    <m/>
    <m/>
    <m/>
    <m/>
    <m/>
    <m/>
  </r>
  <r>
    <x v="9424"/>
    <x v="1"/>
    <x v="2"/>
    <m/>
    <s v="Time Taken                            "/>
    <m/>
    <m/>
    <m/>
    <m/>
    <x v="16"/>
    <m/>
    <m/>
    <m/>
    <m/>
    <m/>
    <m/>
    <m/>
    <m/>
    <m/>
    <m/>
    <m/>
    <m/>
    <m/>
    <m/>
    <m/>
  </r>
  <r>
    <x v="9425"/>
    <x v="2"/>
    <x v="2"/>
    <m/>
    <m/>
    <m/>
    <m/>
    <m/>
    <m/>
    <x v="16"/>
    <m/>
    <m/>
    <m/>
    <m/>
    <m/>
    <m/>
    <m/>
    <m/>
    <m/>
    <m/>
    <m/>
    <m/>
    <m/>
    <m/>
    <m/>
  </r>
  <r>
    <x v="9425"/>
    <x v="1"/>
    <x v="2"/>
    <m/>
    <s v="Time Taken                            "/>
    <m/>
    <m/>
    <m/>
    <m/>
    <x v="30"/>
    <m/>
    <m/>
    <m/>
    <m/>
    <m/>
    <m/>
    <m/>
    <m/>
    <m/>
    <m/>
    <m/>
    <m/>
    <m/>
    <m/>
    <m/>
  </r>
  <r>
    <x v="9425"/>
    <x v="1"/>
    <x v="2"/>
    <m/>
    <m/>
    <m/>
    <m/>
    <m/>
    <m/>
    <x v="18"/>
    <m/>
    <m/>
    <m/>
    <m/>
    <m/>
    <m/>
    <m/>
    <m/>
    <m/>
    <m/>
    <m/>
    <m/>
    <m/>
    <m/>
    <m/>
  </r>
  <r>
    <x v="9426"/>
    <x v="1"/>
    <x v="2"/>
    <m/>
    <s v="Advisor/Information"/>
    <m/>
    <m/>
    <m/>
    <m/>
    <x v="16"/>
    <m/>
    <m/>
    <m/>
    <m/>
    <m/>
    <m/>
    <m/>
    <m/>
    <m/>
    <m/>
    <m/>
    <m/>
    <m/>
    <m/>
    <m/>
  </r>
  <r>
    <x v="9427"/>
    <x v="1"/>
    <x v="2"/>
    <m/>
    <s v="Time Taken                            "/>
    <m/>
    <m/>
    <m/>
    <m/>
    <x v="18"/>
    <m/>
    <m/>
    <m/>
    <m/>
    <m/>
    <m/>
    <m/>
    <m/>
    <m/>
    <m/>
    <m/>
    <m/>
    <m/>
    <m/>
    <m/>
  </r>
  <r>
    <x v="9428"/>
    <x v="1"/>
    <x v="2"/>
    <m/>
    <s v="Advisor/Information"/>
    <m/>
    <m/>
    <m/>
    <m/>
    <x v="18"/>
    <m/>
    <m/>
    <m/>
    <m/>
    <m/>
    <m/>
    <m/>
    <m/>
    <m/>
    <m/>
    <m/>
    <m/>
    <m/>
    <m/>
    <m/>
  </r>
  <r>
    <x v="9429"/>
    <x v="1"/>
    <x v="2"/>
    <m/>
    <s v="Advisor/Information"/>
    <m/>
    <m/>
    <m/>
    <m/>
    <x v="16"/>
    <m/>
    <m/>
    <m/>
    <m/>
    <m/>
    <m/>
    <m/>
    <m/>
    <m/>
    <m/>
    <m/>
    <m/>
    <m/>
    <m/>
    <m/>
  </r>
  <r>
    <x v="9430"/>
    <x v="1"/>
    <x v="2"/>
    <m/>
    <s v="Advisor/Information"/>
    <m/>
    <m/>
    <m/>
    <m/>
    <x v="18"/>
    <m/>
    <m/>
    <m/>
    <m/>
    <m/>
    <m/>
    <m/>
    <m/>
    <m/>
    <m/>
    <m/>
    <m/>
    <m/>
    <m/>
    <m/>
  </r>
  <r>
    <x v="9431"/>
    <x v="1"/>
    <x v="2"/>
    <m/>
    <s v="Advisor/Information"/>
    <m/>
    <m/>
    <m/>
    <m/>
    <x v="18"/>
    <m/>
    <m/>
    <m/>
    <m/>
    <m/>
    <m/>
    <m/>
    <m/>
    <m/>
    <m/>
    <m/>
    <m/>
    <m/>
    <m/>
    <m/>
  </r>
  <r>
    <x v="9432"/>
    <x v="1"/>
    <x v="2"/>
    <m/>
    <s v="Advisor/Information"/>
    <m/>
    <m/>
    <m/>
    <m/>
    <x v="18"/>
    <m/>
    <m/>
    <m/>
    <m/>
    <m/>
    <m/>
    <m/>
    <m/>
    <m/>
    <m/>
    <m/>
    <m/>
    <m/>
    <m/>
    <m/>
  </r>
  <r>
    <x v="9433"/>
    <x v="1"/>
    <x v="2"/>
    <m/>
    <s v="Query Resolution"/>
    <m/>
    <m/>
    <m/>
    <m/>
    <x v="15"/>
    <m/>
    <m/>
    <m/>
    <m/>
    <m/>
    <m/>
    <m/>
    <m/>
    <m/>
    <m/>
    <m/>
    <m/>
    <m/>
    <m/>
    <m/>
  </r>
  <r>
    <x v="9434"/>
    <x v="1"/>
    <x v="2"/>
    <m/>
    <s v="Query Resolution"/>
    <m/>
    <m/>
    <m/>
    <m/>
    <x v="18"/>
    <m/>
    <m/>
    <m/>
    <m/>
    <m/>
    <m/>
    <m/>
    <m/>
    <m/>
    <m/>
    <m/>
    <m/>
    <m/>
    <m/>
    <m/>
  </r>
  <r>
    <x v="9434"/>
    <x v="2"/>
    <x v="2"/>
    <m/>
    <s v="Time Taken                            "/>
    <m/>
    <m/>
    <m/>
    <m/>
    <x v="15"/>
    <m/>
    <m/>
    <m/>
    <m/>
    <m/>
    <m/>
    <m/>
    <m/>
    <m/>
    <m/>
    <m/>
    <m/>
    <m/>
    <m/>
    <m/>
  </r>
  <r>
    <x v="9435"/>
    <x v="1"/>
    <x v="2"/>
    <m/>
    <s v="Advisor/Information"/>
    <m/>
    <m/>
    <m/>
    <m/>
    <x v="15"/>
    <m/>
    <m/>
    <m/>
    <m/>
    <m/>
    <m/>
    <m/>
    <m/>
    <m/>
    <m/>
    <m/>
    <m/>
    <m/>
    <m/>
    <m/>
  </r>
  <r>
    <x v="9436"/>
    <x v="1"/>
    <x v="2"/>
    <m/>
    <s v="Advisor/Information"/>
    <m/>
    <m/>
    <m/>
    <m/>
    <x v="15"/>
    <m/>
    <m/>
    <m/>
    <m/>
    <m/>
    <m/>
    <m/>
    <m/>
    <m/>
    <m/>
    <m/>
    <m/>
    <m/>
    <m/>
    <m/>
  </r>
  <r>
    <x v="9436"/>
    <x v="1"/>
    <x v="2"/>
    <m/>
    <m/>
    <m/>
    <m/>
    <m/>
    <m/>
    <x v="16"/>
    <m/>
    <m/>
    <m/>
    <m/>
    <m/>
    <m/>
    <m/>
    <m/>
    <m/>
    <m/>
    <m/>
    <m/>
    <m/>
    <m/>
    <m/>
  </r>
  <r>
    <x v="9436"/>
    <x v="1"/>
    <x v="2"/>
    <m/>
    <s v="Advisor/Information"/>
    <m/>
    <m/>
    <m/>
    <m/>
    <x v="18"/>
    <m/>
    <m/>
    <m/>
    <m/>
    <m/>
    <m/>
    <m/>
    <m/>
    <m/>
    <m/>
    <m/>
    <m/>
    <m/>
    <m/>
    <m/>
  </r>
  <r>
    <x v="9437"/>
    <x v="1"/>
    <x v="0"/>
    <m/>
    <m/>
    <m/>
    <m/>
    <m/>
    <s v="http://www.barnet.gov.uk/"/>
    <x v="0"/>
    <m/>
    <m/>
    <m/>
    <m/>
    <m/>
    <m/>
    <m/>
    <m/>
    <m/>
    <m/>
    <m/>
    <m/>
    <m/>
    <m/>
    <m/>
  </r>
  <r>
    <x v="9438"/>
    <x v="0"/>
    <x v="0"/>
    <m/>
    <m/>
    <m/>
    <m/>
    <m/>
    <s v="http://www.barnet.gov.uk/info/930111/parking_tickets_pcn/516/parking_tickets_pcn"/>
    <x v="19"/>
    <m/>
    <m/>
    <m/>
    <m/>
    <m/>
    <m/>
    <m/>
    <m/>
    <m/>
    <m/>
    <m/>
    <m/>
    <m/>
    <m/>
    <m/>
  </r>
  <r>
    <x v="9439"/>
    <x v="1"/>
    <x v="0"/>
    <m/>
    <m/>
    <m/>
    <m/>
    <m/>
    <s v="http://www.barnet.gov.uk/info/730005/Adults_directory_record?did=145677&amp;entry_id=122049"/>
    <x v="14"/>
    <m/>
    <m/>
    <m/>
    <m/>
    <m/>
    <m/>
    <m/>
    <m/>
    <m/>
    <m/>
    <m/>
    <m/>
    <m/>
    <m/>
    <m/>
  </r>
  <r>
    <x v="9440"/>
    <x v="0"/>
    <x v="0"/>
    <m/>
    <m/>
    <m/>
    <m/>
    <m/>
    <s v="http://www.barnet.gov.uk/info/474/parking_permits/690/parking_permits"/>
    <x v="15"/>
    <m/>
    <m/>
    <m/>
    <m/>
    <m/>
    <m/>
    <m/>
    <m/>
    <m/>
    <m/>
    <m/>
    <m/>
    <m/>
    <m/>
    <m/>
  </r>
  <r>
    <x v="9441"/>
    <x v="1"/>
    <x v="0"/>
    <m/>
    <s v="Query Resolution"/>
    <m/>
    <s v="Enquire"/>
    <m/>
    <s v="http://www.barnet.gov.uk/site/scripts/documents.php?categoryID=1130&amp;postcode=N12+9HH&amp;uprn=200093414"/>
    <x v="11"/>
    <m/>
    <m/>
    <s v="N129HH"/>
    <m/>
    <m/>
    <m/>
    <m/>
    <m/>
    <m/>
    <m/>
    <m/>
    <m/>
    <m/>
    <m/>
    <m/>
  </r>
  <r>
    <x v="9442"/>
    <x v="2"/>
    <x v="0"/>
    <m/>
    <m/>
    <m/>
    <m/>
    <m/>
    <s v="https://www.barnet.gov.uk/register"/>
    <x v="12"/>
    <m/>
    <m/>
    <m/>
    <m/>
    <m/>
    <m/>
    <m/>
    <m/>
    <m/>
    <m/>
    <m/>
    <m/>
    <m/>
    <m/>
    <m/>
  </r>
  <r>
    <x v="9443"/>
    <x v="2"/>
    <x v="0"/>
    <m/>
    <m/>
    <m/>
    <m/>
    <m/>
    <s v="http://www.barnet.gov.uk/info/36/term_and_holiday_dates/219/term_and_holiday_dates"/>
    <x v="4"/>
    <m/>
    <m/>
    <m/>
    <m/>
    <m/>
    <m/>
    <m/>
    <m/>
    <m/>
    <m/>
    <m/>
    <m/>
    <m/>
    <m/>
    <m/>
  </r>
  <r>
    <x v="9444"/>
    <x v="0"/>
    <x v="0"/>
    <m/>
    <s v="Advisor/Information"/>
    <m/>
    <s v="Enquire"/>
    <m/>
    <s v="http://www.barnet.gov.uk/homepage/249/directory_record?page=Record&amp;did=146715&amp;cat_id=1473&amp;entry_id=146170"/>
    <x v="4"/>
    <m/>
    <m/>
    <s v="WD245AS"/>
    <m/>
    <m/>
    <m/>
    <m/>
    <m/>
    <m/>
    <m/>
    <m/>
    <m/>
    <m/>
    <m/>
    <m/>
  </r>
  <r>
    <x v="9445"/>
    <x v="1"/>
    <x v="0"/>
    <m/>
    <m/>
    <m/>
    <m/>
    <m/>
    <s v="https://www.barnet.gov.uk/forms/form/285/en/barnet_libraries_membership_application"/>
    <x v="44"/>
    <m/>
    <m/>
    <m/>
    <m/>
    <m/>
    <m/>
    <m/>
    <m/>
    <m/>
    <m/>
    <m/>
    <m/>
    <m/>
    <m/>
    <m/>
  </r>
  <r>
    <x v="9446"/>
    <x v="0"/>
    <x v="0"/>
    <m/>
    <s v="Time Taken                            "/>
    <m/>
    <s v="Enquire"/>
    <m/>
    <s v="http://www.barnet.gov.uk/homepage/58/births_deaths_marriages_and_nationality"/>
    <x v="51"/>
    <m/>
    <m/>
    <m/>
    <m/>
    <m/>
    <m/>
    <m/>
    <m/>
    <m/>
    <m/>
    <m/>
    <m/>
    <m/>
    <m/>
    <m/>
  </r>
  <r>
    <x v="9447"/>
    <x v="0"/>
    <x v="0"/>
    <m/>
    <m/>
    <m/>
    <m/>
    <m/>
    <s v="http://www.barnet.gov.uk/info/920005/elections_and_results/880/elections_and_results"/>
    <x v="13"/>
    <m/>
    <m/>
    <m/>
    <m/>
    <m/>
    <m/>
    <m/>
    <m/>
    <m/>
    <m/>
    <m/>
    <m/>
    <m/>
    <m/>
    <m/>
  </r>
  <r>
    <x v="9448"/>
    <x v="1"/>
    <x v="0"/>
    <m/>
    <s v="Time Taken                            "/>
    <m/>
    <s v="Enquire"/>
    <m/>
    <s v="http://www.barnet.gov.uk/info/930111/parking_tickets_pcn/516/parking_tickets_pcn"/>
    <x v="19"/>
    <m/>
    <m/>
    <s v="N113BT"/>
    <m/>
    <m/>
    <m/>
    <m/>
    <m/>
    <m/>
    <m/>
    <m/>
    <m/>
    <m/>
    <m/>
    <m/>
  </r>
  <r>
    <x v="9449"/>
    <x v="2"/>
    <x v="0"/>
    <m/>
    <m/>
    <m/>
    <m/>
    <m/>
    <s v="http://www.barnet.gov.uk/info/920053/policy_and_performance/961/policy_and_performance"/>
    <x v="13"/>
    <m/>
    <m/>
    <m/>
    <m/>
    <m/>
    <m/>
    <m/>
    <m/>
    <m/>
    <m/>
    <m/>
    <m/>
    <m/>
    <m/>
    <m/>
  </r>
  <r>
    <x v="9450"/>
    <x v="0"/>
    <x v="0"/>
    <m/>
    <m/>
    <m/>
    <m/>
    <m/>
    <s v="https://www.barnet.gov.uk/homepage/249/directory_record?did=145672&amp;entry_id=120629"/>
    <x v="4"/>
    <m/>
    <m/>
    <m/>
    <m/>
    <m/>
    <m/>
    <m/>
    <m/>
    <m/>
    <m/>
    <m/>
    <m/>
    <m/>
    <m/>
    <m/>
  </r>
  <r>
    <x v="9451"/>
    <x v="0"/>
    <x v="0"/>
    <m/>
    <m/>
    <m/>
    <m/>
    <m/>
    <s v="http://www.barnet.gov.uk/forms/form/408/en/mash_referral_form_for_professionals"/>
    <x v="44"/>
    <m/>
    <m/>
    <m/>
    <m/>
    <m/>
    <m/>
    <m/>
    <m/>
    <m/>
    <m/>
    <m/>
    <m/>
    <m/>
    <m/>
    <m/>
  </r>
  <r>
    <x v="9452"/>
    <x v="2"/>
    <x v="0"/>
    <m/>
    <s v="Time Taken                            "/>
    <m/>
    <s v="Report"/>
    <m/>
    <s v="http://www.barnet.gov.uk/info/36/term_and_holiday_dates/219/term_and_holiday_dates"/>
    <x v="4"/>
    <m/>
    <m/>
    <s v="KT9"/>
    <s v="25 to 34"/>
    <s v="No"/>
    <s v="Female"/>
    <m/>
    <m/>
    <m/>
    <m/>
    <m/>
    <m/>
    <m/>
    <m/>
    <m/>
  </r>
  <r>
    <x v="9453"/>
    <x v="0"/>
    <x v="0"/>
    <m/>
    <m/>
    <m/>
    <m/>
    <m/>
    <s v="http://www.barnet.gov.uk/downloads/download/1182/primary_schools_recycling_sculpture_competition"/>
    <x v="39"/>
    <m/>
    <m/>
    <m/>
    <m/>
    <m/>
    <m/>
    <m/>
    <m/>
    <m/>
    <m/>
    <m/>
    <m/>
    <m/>
    <m/>
    <m/>
  </r>
  <r>
    <x v="9454"/>
    <x v="0"/>
    <x v="0"/>
    <m/>
    <m/>
    <m/>
    <m/>
    <m/>
    <s v="http://www.barnet.gov.uk/info/930219/dollis_valley_greenwalk/821/dollis_valley_greenwalk"/>
    <x v="63"/>
    <m/>
    <m/>
    <m/>
    <m/>
    <m/>
    <m/>
    <m/>
    <m/>
    <m/>
    <m/>
    <m/>
    <m/>
    <m/>
    <m/>
    <m/>
  </r>
  <r>
    <x v="9455"/>
    <x v="1"/>
    <x v="0"/>
    <m/>
    <s v="Time Taken                            "/>
    <m/>
    <s v="Appeal"/>
    <m/>
    <s v="http://www.barnet.gov.uk/homepage/249/directory_record?page=Record&amp;did=145644&amp;entry_id=124171"/>
    <x v="4"/>
    <m/>
    <m/>
    <m/>
    <m/>
    <m/>
    <m/>
    <m/>
    <m/>
    <m/>
    <m/>
    <m/>
    <m/>
    <m/>
    <m/>
    <m/>
  </r>
  <r>
    <x v="9456"/>
    <x v="1"/>
    <x v="3"/>
    <m/>
    <m/>
    <m/>
    <m/>
    <m/>
    <m/>
    <x v="2"/>
    <m/>
    <m/>
    <m/>
    <m/>
    <m/>
    <m/>
    <m/>
    <m/>
    <m/>
    <m/>
    <m/>
    <m/>
    <m/>
    <m/>
    <m/>
  </r>
  <r>
    <x v="9457"/>
    <x v="2"/>
    <x v="3"/>
    <m/>
    <s v="Query Resolution"/>
    <m/>
    <s v="Complain"/>
    <m/>
    <m/>
    <x v="42"/>
    <m/>
    <m/>
    <m/>
    <m/>
    <m/>
    <m/>
    <m/>
    <m/>
    <m/>
    <m/>
    <m/>
    <m/>
    <m/>
    <m/>
    <m/>
  </r>
  <r>
    <x v="9457"/>
    <x v="1"/>
    <x v="3"/>
    <m/>
    <s v="Decision"/>
    <m/>
    <s v="Notify"/>
    <m/>
    <m/>
    <x v="42"/>
    <m/>
    <m/>
    <s v="TEMUH"/>
    <m/>
    <m/>
    <m/>
    <m/>
    <m/>
    <m/>
    <m/>
    <m/>
    <m/>
    <m/>
    <m/>
    <m/>
  </r>
  <r>
    <x v="9458"/>
    <x v="0"/>
    <x v="3"/>
    <m/>
    <s v="Time Taken                            "/>
    <m/>
    <s v="Appeal"/>
    <m/>
    <m/>
    <x v="14"/>
    <m/>
    <m/>
    <s v="UUUUUUUU0000"/>
    <m/>
    <m/>
    <m/>
    <m/>
    <m/>
    <m/>
    <m/>
    <m/>
    <m/>
    <m/>
    <m/>
    <m/>
  </r>
  <r>
    <x v="9459"/>
    <x v="1"/>
    <x v="3"/>
    <m/>
    <m/>
    <m/>
    <m/>
    <m/>
    <m/>
    <x v="2"/>
    <m/>
    <m/>
    <m/>
    <m/>
    <m/>
    <m/>
    <m/>
    <m/>
    <m/>
    <m/>
    <m/>
    <m/>
    <m/>
    <m/>
    <m/>
  </r>
  <r>
    <x v="9460"/>
    <x v="1"/>
    <x v="3"/>
    <m/>
    <m/>
    <m/>
    <m/>
    <m/>
    <m/>
    <x v="2"/>
    <m/>
    <m/>
    <m/>
    <m/>
    <m/>
    <m/>
    <m/>
    <m/>
    <m/>
    <m/>
    <m/>
    <m/>
    <m/>
    <m/>
    <m/>
  </r>
  <r>
    <x v="9461"/>
    <x v="1"/>
    <x v="3"/>
    <m/>
    <s v="Query Resolution"/>
    <m/>
    <s v="Pay"/>
    <m/>
    <m/>
    <x v="10"/>
    <m/>
    <m/>
    <m/>
    <m/>
    <m/>
    <m/>
    <m/>
    <m/>
    <m/>
    <m/>
    <m/>
    <m/>
    <m/>
    <m/>
    <m/>
  </r>
  <r>
    <x v="9462"/>
    <x v="1"/>
    <x v="3"/>
    <m/>
    <s v="Query Resolution"/>
    <m/>
    <m/>
    <m/>
    <m/>
    <x v="2"/>
    <m/>
    <m/>
    <m/>
    <m/>
    <m/>
    <m/>
    <m/>
    <m/>
    <m/>
    <m/>
    <m/>
    <m/>
    <m/>
    <m/>
    <m/>
  </r>
  <r>
    <x v="9463"/>
    <x v="1"/>
    <x v="3"/>
    <m/>
    <s v="Other Reason"/>
    <m/>
    <s v="Apply"/>
    <m/>
    <m/>
    <x v="28"/>
    <m/>
    <m/>
    <s v="MAHER"/>
    <s v="Under 18"/>
    <s v="Yes"/>
    <s v="Male"/>
    <s v="Other White"/>
    <m/>
    <m/>
    <m/>
    <m/>
    <m/>
    <m/>
    <m/>
    <m/>
  </r>
  <r>
    <x v="9464"/>
    <x v="0"/>
    <x v="3"/>
    <m/>
    <m/>
    <m/>
    <m/>
    <m/>
    <m/>
    <x v="2"/>
    <m/>
    <m/>
    <m/>
    <m/>
    <m/>
    <m/>
    <m/>
    <m/>
    <m/>
    <m/>
    <m/>
    <m/>
    <m/>
    <m/>
    <m/>
  </r>
  <r>
    <x v="9465"/>
    <x v="1"/>
    <x v="2"/>
    <m/>
    <s v="Advisor/Information"/>
    <m/>
    <m/>
    <m/>
    <m/>
    <x v="18"/>
    <m/>
    <m/>
    <m/>
    <m/>
    <m/>
    <m/>
    <m/>
    <m/>
    <m/>
    <m/>
    <m/>
    <m/>
    <m/>
    <m/>
    <m/>
  </r>
  <r>
    <x v="9466"/>
    <x v="1"/>
    <x v="2"/>
    <m/>
    <s v="Advisor/Information"/>
    <m/>
    <m/>
    <m/>
    <m/>
    <x v="14"/>
    <m/>
    <m/>
    <m/>
    <m/>
    <m/>
    <m/>
    <m/>
    <m/>
    <m/>
    <m/>
    <m/>
    <m/>
    <m/>
    <m/>
    <m/>
  </r>
  <r>
    <x v="9467"/>
    <x v="1"/>
    <x v="2"/>
    <m/>
    <m/>
    <m/>
    <m/>
    <m/>
    <m/>
    <x v="16"/>
    <m/>
    <m/>
    <m/>
    <m/>
    <m/>
    <m/>
    <m/>
    <m/>
    <m/>
    <m/>
    <m/>
    <m/>
    <m/>
    <m/>
    <m/>
  </r>
  <r>
    <x v="9468"/>
    <x v="1"/>
    <x v="0"/>
    <m/>
    <m/>
    <m/>
    <m/>
    <m/>
    <s v="http://www.barnet.gov.uk/site/scripts/google_results.php?q=Respite+"/>
    <x v="9"/>
    <m/>
    <m/>
    <m/>
    <m/>
    <m/>
    <m/>
    <m/>
    <m/>
    <m/>
    <m/>
    <m/>
    <m/>
    <m/>
    <m/>
    <m/>
  </r>
  <r>
    <x v="9469"/>
    <x v="1"/>
    <x v="2"/>
    <m/>
    <s v="Time Taken                            "/>
    <m/>
    <m/>
    <m/>
    <m/>
    <x v="18"/>
    <m/>
    <m/>
    <m/>
    <m/>
    <m/>
    <m/>
    <m/>
    <m/>
    <m/>
    <m/>
    <m/>
    <m/>
    <m/>
    <m/>
    <m/>
  </r>
  <r>
    <x v="9470"/>
    <x v="1"/>
    <x v="2"/>
    <m/>
    <s v="Advisor/Information"/>
    <m/>
    <m/>
    <m/>
    <m/>
    <x v="18"/>
    <m/>
    <m/>
    <m/>
    <m/>
    <s v="No"/>
    <s v="Female"/>
    <s v="Other Mixed"/>
    <m/>
    <m/>
    <m/>
    <m/>
    <m/>
    <m/>
    <m/>
    <m/>
  </r>
  <r>
    <x v="9471"/>
    <x v="1"/>
    <x v="2"/>
    <m/>
    <s v="Time Taken                            "/>
    <m/>
    <m/>
    <m/>
    <m/>
    <x v="15"/>
    <m/>
    <m/>
    <m/>
    <m/>
    <m/>
    <m/>
    <m/>
    <m/>
    <m/>
    <m/>
    <m/>
    <m/>
    <m/>
    <m/>
    <m/>
  </r>
  <r>
    <x v="9472"/>
    <x v="1"/>
    <x v="2"/>
    <m/>
    <s v="Query Resolution"/>
    <m/>
    <m/>
    <m/>
    <m/>
    <x v="18"/>
    <m/>
    <m/>
    <m/>
    <m/>
    <m/>
    <m/>
    <m/>
    <m/>
    <m/>
    <m/>
    <m/>
    <m/>
    <m/>
    <m/>
    <m/>
  </r>
  <r>
    <x v="9473"/>
    <x v="1"/>
    <x v="0"/>
    <m/>
    <m/>
    <m/>
    <m/>
    <m/>
    <s v="http://www.barnet.gov.uk/info/920005/elections_and_results/880/elections_and_results"/>
    <x v="13"/>
    <m/>
    <m/>
    <m/>
    <m/>
    <m/>
    <m/>
    <m/>
    <m/>
    <m/>
    <m/>
    <m/>
    <m/>
    <m/>
    <m/>
    <m/>
  </r>
  <r>
    <x v="9474"/>
    <x v="0"/>
    <x v="2"/>
    <m/>
    <s v="Time Taken                            "/>
    <m/>
    <m/>
    <m/>
    <m/>
    <x v="15"/>
    <m/>
    <m/>
    <m/>
    <m/>
    <m/>
    <s v="Female"/>
    <m/>
    <m/>
    <m/>
    <m/>
    <m/>
    <m/>
    <m/>
    <m/>
    <m/>
  </r>
  <r>
    <x v="9475"/>
    <x v="2"/>
    <x v="2"/>
    <m/>
    <s v="Query Resolution"/>
    <m/>
    <m/>
    <m/>
    <m/>
    <x v="16"/>
    <m/>
    <m/>
    <m/>
    <m/>
    <s v="No"/>
    <s v="Male"/>
    <s v="British"/>
    <m/>
    <m/>
    <m/>
    <m/>
    <m/>
    <m/>
    <m/>
    <m/>
  </r>
  <r>
    <x v="9476"/>
    <x v="1"/>
    <x v="2"/>
    <m/>
    <s v="Time Taken                            "/>
    <m/>
    <m/>
    <m/>
    <m/>
    <x v="19"/>
    <m/>
    <m/>
    <m/>
    <m/>
    <m/>
    <m/>
    <m/>
    <m/>
    <m/>
    <m/>
    <m/>
    <m/>
    <m/>
    <m/>
    <m/>
  </r>
  <r>
    <x v="9477"/>
    <x v="0"/>
    <x v="0"/>
    <m/>
    <m/>
    <m/>
    <m/>
    <m/>
    <s v="http://www.barnet.gov.uk/info/4/free_school_meals/688/free_school_meals"/>
    <x v="81"/>
    <m/>
    <m/>
    <m/>
    <m/>
    <m/>
    <m/>
    <m/>
    <m/>
    <m/>
    <m/>
    <m/>
    <m/>
    <m/>
    <m/>
    <m/>
  </r>
  <r>
    <x v="9478"/>
    <x v="1"/>
    <x v="2"/>
    <m/>
    <m/>
    <m/>
    <m/>
    <m/>
    <m/>
    <x v="16"/>
    <m/>
    <m/>
    <m/>
    <m/>
    <m/>
    <m/>
    <m/>
    <m/>
    <m/>
    <m/>
    <m/>
    <m/>
    <m/>
    <m/>
    <m/>
  </r>
  <r>
    <x v="9479"/>
    <x v="1"/>
    <x v="0"/>
    <m/>
    <m/>
    <m/>
    <m/>
    <m/>
    <s v="http://www.barnet.gov.uk/homepage/248/directory_homepage?page=Homepage&amp;did=145662"/>
    <x v="10"/>
    <m/>
    <m/>
    <m/>
    <m/>
    <m/>
    <m/>
    <m/>
    <m/>
    <m/>
    <m/>
    <m/>
    <m/>
    <m/>
    <m/>
    <m/>
  </r>
  <r>
    <x v="9480"/>
    <x v="1"/>
    <x v="2"/>
    <m/>
    <s v="Advisor/Information"/>
    <m/>
    <m/>
    <m/>
    <m/>
    <x v="18"/>
    <m/>
    <m/>
    <m/>
    <m/>
    <s v="No"/>
    <s v="Female"/>
    <s v="British"/>
    <m/>
    <m/>
    <m/>
    <m/>
    <m/>
    <m/>
    <m/>
    <m/>
  </r>
  <r>
    <x v="9481"/>
    <x v="1"/>
    <x v="2"/>
    <m/>
    <s v="Time Taken                            "/>
    <m/>
    <m/>
    <m/>
    <m/>
    <x v="18"/>
    <m/>
    <m/>
    <m/>
    <m/>
    <m/>
    <m/>
    <m/>
    <m/>
    <m/>
    <m/>
    <m/>
    <m/>
    <m/>
    <m/>
    <m/>
  </r>
  <r>
    <x v="9482"/>
    <x v="1"/>
    <x v="2"/>
    <m/>
    <s v="Advisor/Information"/>
    <m/>
    <m/>
    <m/>
    <m/>
    <x v="18"/>
    <m/>
    <m/>
    <m/>
    <m/>
    <m/>
    <m/>
    <m/>
    <m/>
    <m/>
    <m/>
    <m/>
    <m/>
    <m/>
    <m/>
    <m/>
  </r>
  <r>
    <x v="9483"/>
    <x v="2"/>
    <x v="2"/>
    <m/>
    <m/>
    <m/>
    <m/>
    <m/>
    <m/>
    <x v="16"/>
    <m/>
    <m/>
    <m/>
    <m/>
    <m/>
    <m/>
    <m/>
    <m/>
    <m/>
    <m/>
    <m/>
    <m/>
    <m/>
    <m/>
    <m/>
  </r>
  <r>
    <x v="9484"/>
    <x v="1"/>
    <x v="2"/>
    <m/>
    <s v="Advisor/Information"/>
    <m/>
    <m/>
    <m/>
    <m/>
    <x v="14"/>
    <m/>
    <m/>
    <m/>
    <m/>
    <m/>
    <m/>
    <m/>
    <m/>
    <m/>
    <m/>
    <m/>
    <m/>
    <m/>
    <m/>
    <m/>
  </r>
  <r>
    <x v="9485"/>
    <x v="0"/>
    <x v="0"/>
    <m/>
    <s v="Query Resolution"/>
    <m/>
    <s v="Enquire"/>
    <m/>
    <s v="http://www.barnet.gov.uk/info/930275/view_track_and_comment_on_applications/852/view_track_and_comment_on_applications"/>
    <x v="45"/>
    <m/>
    <m/>
    <m/>
    <m/>
    <m/>
    <m/>
    <m/>
    <m/>
    <m/>
    <m/>
    <m/>
    <m/>
    <m/>
    <m/>
    <m/>
  </r>
  <r>
    <x v="9486"/>
    <x v="1"/>
    <x v="2"/>
    <m/>
    <s v="Advisor/Information"/>
    <m/>
    <m/>
    <m/>
    <m/>
    <x v="16"/>
    <m/>
    <m/>
    <m/>
    <m/>
    <m/>
    <m/>
    <m/>
    <m/>
    <m/>
    <m/>
    <m/>
    <m/>
    <m/>
    <m/>
    <m/>
  </r>
  <r>
    <x v="9487"/>
    <x v="0"/>
    <x v="0"/>
    <m/>
    <m/>
    <m/>
    <m/>
    <m/>
    <s v="http://www.barnet.gov.uk/site/scripts/documents.php?categoryID=474"/>
    <x v="15"/>
    <m/>
    <m/>
    <m/>
    <m/>
    <m/>
    <m/>
    <m/>
    <m/>
    <m/>
    <m/>
    <m/>
    <m/>
    <m/>
    <m/>
    <m/>
  </r>
  <r>
    <x v="9488"/>
    <x v="1"/>
    <x v="2"/>
    <m/>
    <s v="Advisor/Information"/>
    <m/>
    <m/>
    <m/>
    <m/>
    <x v="15"/>
    <m/>
    <m/>
    <m/>
    <m/>
    <m/>
    <m/>
    <m/>
    <m/>
    <m/>
    <m/>
    <m/>
    <m/>
    <m/>
    <m/>
    <m/>
  </r>
  <r>
    <x v="9488"/>
    <x v="1"/>
    <x v="2"/>
    <m/>
    <s v="Advisor/Information"/>
    <m/>
    <m/>
    <m/>
    <m/>
    <x v="16"/>
    <m/>
    <m/>
    <m/>
    <m/>
    <m/>
    <m/>
    <m/>
    <m/>
    <m/>
    <m/>
    <m/>
    <m/>
    <m/>
    <m/>
    <m/>
  </r>
  <r>
    <x v="9489"/>
    <x v="0"/>
    <x v="0"/>
    <m/>
    <m/>
    <m/>
    <m/>
    <m/>
    <s v="http://www.barnet.gov.uk/info/200119/contact_details_for_customer-facing_departments/888/contact_details_for_customer-facing_departments"/>
    <x v="13"/>
    <m/>
    <m/>
    <m/>
    <m/>
    <m/>
    <m/>
    <m/>
    <m/>
    <m/>
    <m/>
    <m/>
    <m/>
    <m/>
    <m/>
    <m/>
  </r>
  <r>
    <x v="9490"/>
    <x v="1"/>
    <x v="2"/>
    <m/>
    <s v="Advisor/Information"/>
    <m/>
    <m/>
    <m/>
    <m/>
    <x v="16"/>
    <m/>
    <m/>
    <m/>
    <m/>
    <m/>
    <m/>
    <m/>
    <m/>
    <m/>
    <m/>
    <m/>
    <m/>
    <m/>
    <m/>
    <m/>
  </r>
  <r>
    <x v="9491"/>
    <x v="0"/>
    <x v="0"/>
    <m/>
    <m/>
    <m/>
    <m/>
    <m/>
    <s v="http://www.barnet.gov.uk/downloads/940007/premises_licences"/>
    <x v="39"/>
    <m/>
    <m/>
    <m/>
    <m/>
    <m/>
    <m/>
    <m/>
    <m/>
    <m/>
    <m/>
    <m/>
    <m/>
    <m/>
    <m/>
    <m/>
  </r>
  <r>
    <x v="9492"/>
    <x v="1"/>
    <x v="3"/>
    <m/>
    <s v="Advisor/Information"/>
    <m/>
    <s v="Apply"/>
    <m/>
    <m/>
    <x v="73"/>
    <m/>
    <m/>
    <m/>
    <m/>
    <m/>
    <m/>
    <m/>
    <m/>
    <m/>
    <m/>
    <m/>
    <m/>
    <m/>
    <m/>
    <m/>
  </r>
  <r>
    <x v="9493"/>
    <x v="0"/>
    <x v="0"/>
    <m/>
    <m/>
    <m/>
    <m/>
    <m/>
    <s v="http://www.barnet.gov.uk/site/scripts/google_results.php?q=garden waste bins&amp;startNum=20"/>
    <x v="9"/>
    <m/>
    <m/>
    <m/>
    <m/>
    <m/>
    <m/>
    <m/>
    <m/>
    <m/>
    <m/>
    <m/>
    <m/>
    <m/>
    <m/>
    <m/>
  </r>
  <r>
    <x v="9494"/>
    <x v="0"/>
    <x v="0"/>
    <m/>
    <m/>
    <m/>
    <s v="Complain"/>
    <m/>
    <s v="http://www.barnet.gov.uk/forms/form/255/en/registrars_contact_us"/>
    <x v="44"/>
    <m/>
    <m/>
    <m/>
    <m/>
    <m/>
    <m/>
    <m/>
    <m/>
    <m/>
    <m/>
    <m/>
    <m/>
    <m/>
    <m/>
    <m/>
  </r>
  <r>
    <x v="9495"/>
    <x v="2"/>
    <x v="2"/>
    <m/>
    <s v="Time Taken                            "/>
    <m/>
    <m/>
    <m/>
    <m/>
    <x v="16"/>
    <m/>
    <m/>
    <m/>
    <m/>
    <m/>
    <m/>
    <m/>
    <m/>
    <m/>
    <m/>
    <m/>
    <m/>
    <m/>
    <m/>
    <m/>
  </r>
  <r>
    <x v="9496"/>
    <x v="1"/>
    <x v="2"/>
    <m/>
    <m/>
    <m/>
    <m/>
    <m/>
    <m/>
    <x v="19"/>
    <m/>
    <m/>
    <m/>
    <m/>
    <m/>
    <m/>
    <m/>
    <m/>
    <m/>
    <m/>
    <m/>
    <m/>
    <m/>
    <m/>
    <m/>
  </r>
  <r>
    <x v="9497"/>
    <x v="0"/>
    <x v="0"/>
    <m/>
    <s v="Query Resolution"/>
    <m/>
    <s v="Enquire"/>
    <m/>
    <s v="http://www.barnet.gov.uk/info/940453/fit_and_active_barnet/1180/fit_and_active_barnet"/>
    <x v="23"/>
    <s v="No information about being fit and active in Barnet. Try it for yourself."/>
    <m/>
    <s v="N28ED"/>
    <m/>
    <m/>
    <m/>
    <m/>
    <m/>
    <m/>
    <m/>
    <m/>
    <m/>
    <m/>
    <m/>
    <m/>
  </r>
  <r>
    <x v="9498"/>
    <x v="1"/>
    <x v="2"/>
    <m/>
    <s v="Time Taken                            "/>
    <m/>
    <m/>
    <m/>
    <m/>
    <x v="15"/>
    <m/>
    <m/>
    <m/>
    <m/>
    <s v="No"/>
    <s v="Male"/>
    <s v="Caribbean"/>
    <m/>
    <m/>
    <m/>
    <m/>
    <m/>
    <m/>
    <m/>
    <m/>
  </r>
  <r>
    <x v="9498"/>
    <x v="1"/>
    <x v="2"/>
    <m/>
    <s v="Time Taken                            "/>
    <m/>
    <m/>
    <m/>
    <m/>
    <x v="16"/>
    <m/>
    <m/>
    <m/>
    <m/>
    <m/>
    <m/>
    <m/>
    <m/>
    <m/>
    <m/>
    <m/>
    <m/>
    <m/>
    <m/>
    <m/>
  </r>
  <r>
    <x v="9499"/>
    <x v="0"/>
    <x v="0"/>
    <m/>
    <m/>
    <m/>
    <m/>
    <m/>
    <s v="http://www.barnet.gov.uk/downloads/file/104/electoral_registration_form"/>
    <x v="39"/>
    <m/>
    <m/>
    <m/>
    <m/>
    <m/>
    <m/>
    <m/>
    <m/>
    <m/>
    <m/>
    <m/>
    <m/>
    <m/>
    <m/>
    <m/>
  </r>
  <r>
    <x v="9500"/>
    <x v="1"/>
    <x v="2"/>
    <m/>
    <s v="Time Taken                            "/>
    <m/>
    <m/>
    <m/>
    <m/>
    <x v="18"/>
    <m/>
    <m/>
    <m/>
    <m/>
    <m/>
    <m/>
    <m/>
    <m/>
    <m/>
    <m/>
    <m/>
    <m/>
    <m/>
    <m/>
    <m/>
  </r>
  <r>
    <x v="9501"/>
    <x v="1"/>
    <x v="2"/>
    <m/>
    <s v="Time Taken                            "/>
    <m/>
    <m/>
    <m/>
    <m/>
    <x v="16"/>
    <m/>
    <m/>
    <m/>
    <m/>
    <m/>
    <m/>
    <m/>
    <m/>
    <m/>
    <m/>
    <m/>
    <m/>
    <m/>
    <m/>
    <m/>
  </r>
  <r>
    <x v="9502"/>
    <x v="1"/>
    <x v="0"/>
    <m/>
    <m/>
    <m/>
    <m/>
    <m/>
    <s v="http://www.barnet.gov.uk/info/330/cremations/218/cremations"/>
    <x v="51"/>
    <m/>
    <m/>
    <m/>
    <m/>
    <m/>
    <m/>
    <m/>
    <m/>
    <m/>
    <m/>
    <m/>
    <m/>
    <m/>
    <m/>
    <m/>
  </r>
  <r>
    <x v="9503"/>
    <x v="1"/>
    <x v="2"/>
    <m/>
    <s v="Time Taken                            "/>
    <m/>
    <m/>
    <m/>
    <m/>
    <x v="17"/>
    <m/>
    <m/>
    <m/>
    <m/>
    <m/>
    <m/>
    <m/>
    <m/>
    <m/>
    <m/>
    <m/>
    <m/>
    <m/>
    <m/>
    <m/>
  </r>
  <r>
    <x v="9504"/>
    <x v="1"/>
    <x v="0"/>
    <m/>
    <s v="Query Resolution"/>
    <m/>
    <s v="Enquire"/>
    <m/>
    <s v="http://www.barnet.gov.uk/info/930308/supplementary_planning_documents/838/supplementary_planning_documents"/>
    <x v="56"/>
    <m/>
    <m/>
    <m/>
    <m/>
    <m/>
    <m/>
    <m/>
    <m/>
    <m/>
    <m/>
    <m/>
    <m/>
    <m/>
    <m/>
    <m/>
  </r>
  <r>
    <x v="9505"/>
    <x v="0"/>
    <x v="0"/>
    <m/>
    <s v="Advisor/Information"/>
    <m/>
    <m/>
    <m/>
    <s v="http://www.barnet.gov.uk/"/>
    <x v="0"/>
    <m/>
    <m/>
    <m/>
    <m/>
    <m/>
    <m/>
    <m/>
    <m/>
    <m/>
    <m/>
    <m/>
    <m/>
    <m/>
    <m/>
    <m/>
  </r>
  <r>
    <x v="9506"/>
    <x v="1"/>
    <x v="2"/>
    <m/>
    <s v="Advisor/Information"/>
    <m/>
    <m/>
    <m/>
    <m/>
    <x v="18"/>
    <m/>
    <m/>
    <m/>
    <m/>
    <m/>
    <m/>
    <m/>
    <m/>
    <m/>
    <m/>
    <m/>
    <m/>
    <m/>
    <m/>
    <m/>
  </r>
  <r>
    <x v="9507"/>
    <x v="1"/>
    <x v="2"/>
    <m/>
    <s v="Advisor/Information"/>
    <m/>
    <m/>
    <m/>
    <m/>
    <x v="19"/>
    <m/>
    <m/>
    <m/>
    <m/>
    <m/>
    <m/>
    <m/>
    <m/>
    <m/>
    <m/>
    <m/>
    <m/>
    <m/>
    <m/>
    <m/>
  </r>
  <r>
    <x v="9508"/>
    <x v="1"/>
    <x v="0"/>
    <m/>
    <m/>
    <m/>
    <m/>
    <m/>
    <s v="http://www.barnet.gov.uk/info/364/electoral_register/121/electoral_register"/>
    <x v="13"/>
    <m/>
    <m/>
    <m/>
    <m/>
    <m/>
    <m/>
    <m/>
    <m/>
    <m/>
    <m/>
    <m/>
    <m/>
    <m/>
    <m/>
    <m/>
  </r>
  <r>
    <x v="9509"/>
    <x v="1"/>
    <x v="2"/>
    <m/>
    <s v="Advisor/Information"/>
    <m/>
    <m/>
    <m/>
    <m/>
    <x v="15"/>
    <m/>
    <m/>
    <m/>
    <m/>
    <s v="Yes"/>
    <s v="Female"/>
    <s v="British"/>
    <m/>
    <m/>
    <m/>
    <m/>
    <m/>
    <m/>
    <m/>
    <m/>
  </r>
  <r>
    <x v="9509"/>
    <x v="1"/>
    <x v="2"/>
    <m/>
    <s v="Advisor/Information"/>
    <m/>
    <m/>
    <m/>
    <m/>
    <x v="16"/>
    <m/>
    <m/>
    <m/>
    <m/>
    <m/>
    <m/>
    <m/>
    <m/>
    <m/>
    <m/>
    <m/>
    <m/>
    <m/>
    <m/>
    <m/>
  </r>
  <r>
    <x v="9509"/>
    <x v="1"/>
    <x v="2"/>
    <m/>
    <s v="Time Taken                            "/>
    <m/>
    <m/>
    <m/>
    <m/>
    <x v="18"/>
    <m/>
    <m/>
    <m/>
    <m/>
    <m/>
    <m/>
    <m/>
    <m/>
    <m/>
    <m/>
    <m/>
    <m/>
    <m/>
    <m/>
    <m/>
  </r>
  <r>
    <x v="9510"/>
    <x v="1"/>
    <x v="2"/>
    <m/>
    <s v="Advisor/Information"/>
    <m/>
    <m/>
    <m/>
    <m/>
    <x v="15"/>
    <m/>
    <m/>
    <m/>
    <m/>
    <s v="No"/>
    <s v="Male"/>
    <s v="British"/>
    <m/>
    <m/>
    <m/>
    <m/>
    <m/>
    <m/>
    <m/>
    <m/>
  </r>
  <r>
    <x v="9511"/>
    <x v="1"/>
    <x v="2"/>
    <m/>
    <s v="Advisor/Information"/>
    <m/>
    <m/>
    <m/>
    <m/>
    <x v="18"/>
    <m/>
    <m/>
    <m/>
    <m/>
    <m/>
    <m/>
    <m/>
    <m/>
    <m/>
    <m/>
    <m/>
    <m/>
    <m/>
    <m/>
    <m/>
  </r>
  <r>
    <x v="9512"/>
    <x v="0"/>
    <x v="2"/>
    <m/>
    <s v="Other Reason"/>
    <m/>
    <m/>
    <m/>
    <m/>
    <x v="15"/>
    <m/>
    <m/>
    <m/>
    <m/>
    <m/>
    <m/>
    <m/>
    <m/>
    <m/>
    <m/>
    <m/>
    <m/>
    <m/>
    <m/>
    <m/>
  </r>
  <r>
    <x v="9512"/>
    <x v="1"/>
    <x v="2"/>
    <m/>
    <s v="Time Taken                            "/>
    <m/>
    <m/>
    <m/>
    <m/>
    <x v="16"/>
    <m/>
    <m/>
    <m/>
    <m/>
    <m/>
    <m/>
    <m/>
    <m/>
    <m/>
    <m/>
    <m/>
    <m/>
    <m/>
    <m/>
    <m/>
  </r>
  <r>
    <x v="9513"/>
    <x v="1"/>
    <x v="2"/>
    <m/>
    <s v="Advisor/Information"/>
    <m/>
    <m/>
    <m/>
    <m/>
    <x v="19"/>
    <m/>
    <m/>
    <m/>
    <m/>
    <m/>
    <m/>
    <m/>
    <m/>
    <m/>
    <m/>
    <m/>
    <m/>
    <m/>
    <m/>
    <m/>
  </r>
  <r>
    <x v="9514"/>
    <x v="1"/>
    <x v="2"/>
    <m/>
    <s v="Advisor/Information"/>
    <m/>
    <m/>
    <m/>
    <m/>
    <x v="16"/>
    <m/>
    <m/>
    <m/>
    <m/>
    <m/>
    <m/>
    <m/>
    <m/>
    <m/>
    <m/>
    <m/>
    <m/>
    <m/>
    <m/>
    <m/>
  </r>
  <r>
    <x v="9515"/>
    <x v="2"/>
    <x v="0"/>
    <m/>
    <m/>
    <m/>
    <m/>
    <m/>
    <s v="http://www.barnet.gov.uk/info/920005/elections_and_results/880/elections_and_results"/>
    <x v="13"/>
    <m/>
    <m/>
    <m/>
    <m/>
    <m/>
    <m/>
    <m/>
    <m/>
    <m/>
    <m/>
    <m/>
    <m/>
    <m/>
    <m/>
    <m/>
  </r>
  <r>
    <x v="9516"/>
    <x v="1"/>
    <x v="2"/>
    <m/>
    <s v="Advisor/Information"/>
    <m/>
    <m/>
    <m/>
    <m/>
    <x v="16"/>
    <m/>
    <m/>
    <m/>
    <m/>
    <m/>
    <m/>
    <m/>
    <m/>
    <m/>
    <m/>
    <m/>
    <m/>
    <m/>
    <m/>
    <m/>
  </r>
  <r>
    <x v="9517"/>
    <x v="1"/>
    <x v="2"/>
    <m/>
    <s v="Advisor/Information"/>
    <m/>
    <m/>
    <m/>
    <m/>
    <x v="15"/>
    <m/>
    <m/>
    <m/>
    <m/>
    <m/>
    <m/>
    <m/>
    <m/>
    <m/>
    <m/>
    <m/>
    <m/>
    <m/>
    <m/>
    <m/>
  </r>
  <r>
    <x v="9517"/>
    <x v="1"/>
    <x v="2"/>
    <m/>
    <m/>
    <m/>
    <m/>
    <m/>
    <m/>
    <x v="15"/>
    <m/>
    <m/>
    <m/>
    <m/>
    <m/>
    <m/>
    <m/>
    <m/>
    <m/>
    <m/>
    <m/>
    <m/>
    <m/>
    <m/>
    <m/>
  </r>
  <r>
    <x v="9518"/>
    <x v="1"/>
    <x v="0"/>
    <m/>
    <m/>
    <m/>
    <m/>
    <m/>
    <s v="http://barnet.dev.jadu.net/"/>
    <x v="2"/>
    <m/>
    <m/>
    <m/>
    <m/>
    <m/>
    <m/>
    <m/>
    <m/>
    <m/>
    <m/>
    <m/>
    <m/>
    <m/>
    <m/>
    <m/>
  </r>
  <r>
    <x v="9519"/>
    <x v="2"/>
    <x v="0"/>
    <m/>
    <m/>
    <m/>
    <m/>
    <m/>
    <s v="http://www.barnet.gov.uk/info/534/recycling_centre_at_summers_lane/306/civic_amenity_and_recycling_centre"/>
    <x v="11"/>
    <m/>
    <m/>
    <m/>
    <m/>
    <m/>
    <m/>
    <m/>
    <m/>
    <m/>
    <m/>
    <m/>
    <m/>
    <m/>
    <m/>
    <m/>
  </r>
  <r>
    <x v="9520"/>
    <x v="1"/>
    <x v="0"/>
    <m/>
    <m/>
    <m/>
    <m/>
    <m/>
    <s v="http://www.barnet.gov.uk/library-opening-times"/>
    <x v="10"/>
    <m/>
    <m/>
    <m/>
    <m/>
    <m/>
    <m/>
    <m/>
    <m/>
    <m/>
    <m/>
    <m/>
    <m/>
    <m/>
    <m/>
    <m/>
  </r>
  <r>
    <x v="9521"/>
    <x v="1"/>
    <x v="2"/>
    <m/>
    <s v="Advisor/Information"/>
    <m/>
    <m/>
    <m/>
    <m/>
    <x v="18"/>
    <m/>
    <m/>
    <m/>
    <m/>
    <m/>
    <m/>
    <m/>
    <m/>
    <m/>
    <m/>
    <m/>
    <m/>
    <m/>
    <m/>
    <m/>
  </r>
  <r>
    <x v="9522"/>
    <x v="1"/>
    <x v="2"/>
    <m/>
    <s v="Advisor/Information"/>
    <m/>
    <m/>
    <m/>
    <m/>
    <x v="15"/>
    <m/>
    <m/>
    <m/>
    <m/>
    <s v="No"/>
    <s v="Male"/>
    <s v="Indian"/>
    <m/>
    <m/>
    <m/>
    <m/>
    <m/>
    <m/>
    <m/>
    <m/>
  </r>
  <r>
    <x v="9523"/>
    <x v="2"/>
    <x v="0"/>
    <m/>
    <m/>
    <m/>
    <m/>
    <m/>
    <s v="http://barnet.dev.jadu.net/"/>
    <x v="0"/>
    <m/>
    <m/>
    <m/>
    <m/>
    <m/>
    <m/>
    <m/>
    <m/>
    <m/>
    <m/>
    <m/>
    <m/>
    <m/>
    <m/>
    <m/>
  </r>
  <r>
    <x v="9524"/>
    <x v="1"/>
    <x v="3"/>
    <m/>
    <s v="Time Taken                            "/>
    <m/>
    <s v="Enquire"/>
    <m/>
    <m/>
    <x v="36"/>
    <s v="NO"/>
    <m/>
    <s v="HA89HY"/>
    <m/>
    <m/>
    <m/>
    <m/>
    <m/>
    <m/>
    <m/>
    <m/>
    <m/>
    <m/>
    <m/>
    <m/>
  </r>
  <r>
    <x v="9525"/>
    <x v="1"/>
    <x v="0"/>
    <m/>
    <m/>
    <m/>
    <m/>
    <m/>
    <s v="http://www.barnet.gov.uk/libraries"/>
    <x v="10"/>
    <m/>
    <m/>
    <m/>
    <m/>
    <m/>
    <m/>
    <m/>
    <m/>
    <m/>
    <m/>
    <m/>
    <m/>
    <m/>
    <m/>
    <m/>
  </r>
  <r>
    <x v="9526"/>
    <x v="1"/>
    <x v="2"/>
    <m/>
    <s v="Advisor/Information"/>
    <m/>
    <m/>
    <m/>
    <m/>
    <x v="16"/>
    <m/>
    <m/>
    <m/>
    <m/>
    <m/>
    <m/>
    <m/>
    <m/>
    <m/>
    <m/>
    <m/>
    <m/>
    <m/>
    <m/>
    <m/>
  </r>
  <r>
    <x v="9526"/>
    <x v="1"/>
    <x v="2"/>
    <m/>
    <s v="Time Taken                            "/>
    <m/>
    <m/>
    <m/>
    <m/>
    <x v="19"/>
    <m/>
    <m/>
    <m/>
    <m/>
    <m/>
    <m/>
    <m/>
    <m/>
    <m/>
    <m/>
    <m/>
    <m/>
    <m/>
    <m/>
    <m/>
  </r>
  <r>
    <x v="9526"/>
    <x v="1"/>
    <x v="2"/>
    <m/>
    <s v="Advisor/Information"/>
    <m/>
    <m/>
    <m/>
    <m/>
    <x v="11"/>
    <m/>
    <m/>
    <m/>
    <m/>
    <m/>
    <m/>
    <m/>
    <m/>
    <m/>
    <m/>
    <m/>
    <m/>
    <m/>
    <m/>
    <m/>
  </r>
  <r>
    <x v="9527"/>
    <x v="2"/>
    <x v="0"/>
    <m/>
    <m/>
    <m/>
    <m/>
    <m/>
    <s v="http://barnet.dev.jadu.net/"/>
    <x v="0"/>
    <m/>
    <m/>
    <m/>
    <m/>
    <m/>
    <m/>
    <m/>
    <m/>
    <m/>
    <m/>
    <m/>
    <m/>
    <m/>
    <m/>
    <m/>
  </r>
  <r>
    <x v="9528"/>
    <x v="2"/>
    <x v="2"/>
    <m/>
    <s v="Query Resolution"/>
    <m/>
    <m/>
    <m/>
    <m/>
    <x v="16"/>
    <m/>
    <m/>
    <m/>
    <m/>
    <m/>
    <m/>
    <m/>
    <m/>
    <m/>
    <m/>
    <m/>
    <m/>
    <m/>
    <m/>
    <m/>
  </r>
  <r>
    <x v="9529"/>
    <x v="1"/>
    <x v="0"/>
    <s v="A specific web page"/>
    <s v="Time to Load/Complete"/>
    <m/>
    <s v="Fin The Location"/>
    <m/>
    <s v="http://barnet.dev.jadu.net/"/>
    <x v="2"/>
    <m/>
    <m/>
    <m/>
    <m/>
    <m/>
    <m/>
    <m/>
    <m/>
    <s v="njklnjnjnjnj"/>
    <m/>
    <m/>
    <m/>
    <m/>
    <m/>
    <m/>
  </r>
  <r>
    <x v="9530"/>
    <x v="1"/>
    <x v="0"/>
    <m/>
    <s v="Time Taken                            "/>
    <m/>
    <s v="Enquire"/>
    <m/>
    <s v="http://barnet.dev.jadu.net/"/>
    <x v="0"/>
    <s v="test"/>
    <m/>
    <s v="N11"/>
    <s v="25 to 34"/>
    <s v="No"/>
    <s v="Female"/>
    <s v="British"/>
    <m/>
    <m/>
    <m/>
    <m/>
    <m/>
    <m/>
    <m/>
    <m/>
  </r>
  <r>
    <x v="9531"/>
    <x v="2"/>
    <x v="0"/>
    <m/>
    <m/>
    <m/>
    <m/>
    <m/>
    <s v="http://www.barnet.gov.uk/homepage/232/foi_requests_detail?from=2014-05-05&amp;until=2014-05-05&amp;case_id=901364"/>
    <x v="23"/>
    <m/>
    <m/>
    <m/>
    <m/>
    <m/>
    <m/>
    <m/>
    <m/>
    <m/>
    <m/>
    <m/>
    <m/>
    <m/>
    <m/>
    <m/>
  </r>
  <r>
    <x v="9532"/>
    <x v="1"/>
    <x v="2"/>
    <m/>
    <s v="Time Taken                            "/>
    <m/>
    <m/>
    <m/>
    <m/>
    <x v="18"/>
    <m/>
    <m/>
    <m/>
    <m/>
    <m/>
    <m/>
    <m/>
    <m/>
    <m/>
    <m/>
    <m/>
    <m/>
    <m/>
    <m/>
    <m/>
  </r>
  <r>
    <x v="9533"/>
    <x v="1"/>
    <x v="2"/>
    <m/>
    <s v="Advisor/Information"/>
    <m/>
    <m/>
    <m/>
    <m/>
    <x v="19"/>
    <m/>
    <m/>
    <m/>
    <m/>
    <m/>
    <m/>
    <m/>
    <m/>
    <m/>
    <m/>
    <m/>
    <m/>
    <m/>
    <m/>
    <m/>
  </r>
  <r>
    <x v="9533"/>
    <x v="1"/>
    <x v="2"/>
    <m/>
    <s v="Time Taken                            "/>
    <m/>
    <m/>
    <m/>
    <m/>
    <x v="18"/>
    <m/>
    <m/>
    <m/>
    <m/>
    <m/>
    <m/>
    <m/>
    <m/>
    <m/>
    <m/>
    <m/>
    <m/>
    <m/>
    <m/>
    <m/>
  </r>
  <r>
    <x v="9534"/>
    <x v="1"/>
    <x v="2"/>
    <m/>
    <s v="Advisor/Information"/>
    <m/>
    <m/>
    <m/>
    <m/>
    <x v="18"/>
    <m/>
    <m/>
    <m/>
    <m/>
    <s v="No"/>
    <s v="Male"/>
    <s v="African"/>
    <m/>
    <m/>
    <m/>
    <m/>
    <m/>
    <m/>
    <m/>
    <m/>
  </r>
  <r>
    <x v="9534"/>
    <x v="1"/>
    <x v="2"/>
    <m/>
    <s v="Advisor/Information"/>
    <m/>
    <m/>
    <m/>
    <m/>
    <x v="10"/>
    <m/>
    <m/>
    <m/>
    <m/>
    <m/>
    <m/>
    <m/>
    <m/>
    <m/>
    <m/>
    <m/>
    <m/>
    <m/>
    <m/>
    <m/>
  </r>
  <r>
    <x v="9534"/>
    <x v="1"/>
    <x v="2"/>
    <m/>
    <s v="Time Taken                            "/>
    <m/>
    <m/>
    <m/>
    <m/>
    <x v="15"/>
    <m/>
    <m/>
    <m/>
    <m/>
    <m/>
    <m/>
    <m/>
    <m/>
    <m/>
    <m/>
    <m/>
    <m/>
    <m/>
    <m/>
    <m/>
  </r>
  <r>
    <x v="9535"/>
    <x v="1"/>
    <x v="2"/>
    <m/>
    <s v="Time Taken                            "/>
    <m/>
    <m/>
    <m/>
    <m/>
    <x v="16"/>
    <m/>
    <m/>
    <m/>
    <m/>
    <m/>
    <m/>
    <m/>
    <m/>
    <m/>
    <m/>
    <m/>
    <m/>
    <m/>
    <m/>
    <m/>
  </r>
  <r>
    <x v="9536"/>
    <x v="1"/>
    <x v="3"/>
    <m/>
    <s v="Time Taken                            "/>
    <m/>
    <s v="Notify"/>
    <m/>
    <m/>
    <x v="28"/>
    <m/>
    <m/>
    <m/>
    <m/>
    <m/>
    <m/>
    <m/>
    <m/>
    <m/>
    <m/>
    <m/>
    <m/>
    <m/>
    <m/>
    <m/>
  </r>
  <r>
    <x v="9537"/>
    <x v="1"/>
    <x v="2"/>
    <m/>
    <s v="Query Resolution"/>
    <m/>
    <m/>
    <m/>
    <m/>
    <x v="18"/>
    <m/>
    <m/>
    <m/>
    <m/>
    <m/>
    <m/>
    <m/>
    <m/>
    <m/>
    <m/>
    <m/>
    <m/>
    <m/>
    <m/>
    <m/>
  </r>
  <r>
    <x v="9538"/>
    <x v="1"/>
    <x v="0"/>
    <m/>
    <m/>
    <m/>
    <m/>
    <m/>
    <s v="http://www.barnet.gov.uk/homepage/249/directory_record?did=145669&amp;entry_id=19488"/>
    <x v="4"/>
    <m/>
    <m/>
    <m/>
    <m/>
    <m/>
    <m/>
    <m/>
    <m/>
    <m/>
    <m/>
    <m/>
    <m/>
    <m/>
    <m/>
    <m/>
  </r>
  <r>
    <x v="9539"/>
    <x v="1"/>
    <x v="2"/>
    <m/>
    <s v="Advisor/Information"/>
    <m/>
    <m/>
    <m/>
    <m/>
    <x v="16"/>
    <m/>
    <m/>
    <m/>
    <m/>
    <s v="No"/>
    <s v="Female"/>
    <s v="British"/>
    <m/>
    <m/>
    <m/>
    <m/>
    <m/>
    <m/>
    <m/>
    <m/>
  </r>
  <r>
    <x v="9540"/>
    <x v="2"/>
    <x v="2"/>
    <m/>
    <s v="Other Reason"/>
    <m/>
    <m/>
    <m/>
    <m/>
    <x v="16"/>
    <m/>
    <m/>
    <m/>
    <m/>
    <m/>
    <m/>
    <m/>
    <m/>
    <m/>
    <m/>
    <m/>
    <m/>
    <m/>
    <m/>
    <m/>
  </r>
  <r>
    <x v="9540"/>
    <x v="0"/>
    <x v="2"/>
    <m/>
    <s v="Query Resolution"/>
    <m/>
    <m/>
    <m/>
    <m/>
    <x v="18"/>
    <m/>
    <m/>
    <m/>
    <m/>
    <m/>
    <m/>
    <m/>
    <m/>
    <m/>
    <m/>
    <m/>
    <m/>
    <m/>
    <m/>
    <m/>
  </r>
  <r>
    <x v="9541"/>
    <x v="1"/>
    <x v="3"/>
    <m/>
    <s v="Time Taken                            "/>
    <m/>
    <s v="Notify"/>
    <m/>
    <m/>
    <x v="55"/>
    <s v="SATISTY WITH THE SERVICE RENDERED"/>
    <m/>
    <s v="N111NE"/>
    <m/>
    <m/>
    <m/>
    <m/>
    <m/>
    <m/>
    <m/>
    <m/>
    <m/>
    <m/>
    <m/>
    <m/>
  </r>
  <r>
    <x v="9542"/>
    <x v="1"/>
    <x v="2"/>
    <m/>
    <s v="Time Taken                            "/>
    <m/>
    <m/>
    <m/>
    <m/>
    <x v="18"/>
    <m/>
    <m/>
    <m/>
    <m/>
    <m/>
    <m/>
    <m/>
    <m/>
    <m/>
    <m/>
    <m/>
    <m/>
    <m/>
    <m/>
    <m/>
  </r>
  <r>
    <x v="9543"/>
    <x v="1"/>
    <x v="2"/>
    <m/>
    <s v="Advisor/Information"/>
    <m/>
    <m/>
    <m/>
    <m/>
    <x v="17"/>
    <m/>
    <m/>
    <m/>
    <m/>
    <m/>
    <m/>
    <m/>
    <m/>
    <m/>
    <m/>
    <m/>
    <m/>
    <m/>
    <m/>
    <m/>
  </r>
  <r>
    <x v="9544"/>
    <x v="1"/>
    <x v="2"/>
    <m/>
    <s v="Advisor/Information"/>
    <m/>
    <m/>
    <m/>
    <m/>
    <x v="16"/>
    <m/>
    <m/>
    <m/>
    <m/>
    <m/>
    <m/>
    <m/>
    <m/>
    <m/>
    <m/>
    <m/>
    <m/>
    <m/>
    <m/>
    <m/>
  </r>
  <r>
    <x v="9545"/>
    <x v="0"/>
    <x v="0"/>
    <m/>
    <s v="Query Resolution"/>
    <m/>
    <s v="Report"/>
    <m/>
    <s v="http://www.barnet.gov.uk/homepage/115/rubbish_waste_and_recycling"/>
    <x v="11"/>
    <m/>
    <m/>
    <m/>
    <m/>
    <m/>
    <m/>
    <m/>
    <m/>
    <m/>
    <m/>
    <m/>
    <m/>
    <m/>
    <m/>
    <m/>
  </r>
  <r>
    <x v="9546"/>
    <x v="1"/>
    <x v="2"/>
    <m/>
    <s v="Time Taken                            "/>
    <m/>
    <m/>
    <m/>
    <m/>
    <x v="16"/>
    <m/>
    <m/>
    <m/>
    <m/>
    <m/>
    <m/>
    <m/>
    <m/>
    <m/>
    <m/>
    <m/>
    <m/>
    <m/>
    <m/>
    <m/>
  </r>
  <r>
    <x v="9547"/>
    <x v="1"/>
    <x v="2"/>
    <m/>
    <s v="Advisor/Information"/>
    <m/>
    <m/>
    <m/>
    <m/>
    <x v="18"/>
    <m/>
    <m/>
    <m/>
    <m/>
    <m/>
    <m/>
    <m/>
    <m/>
    <m/>
    <m/>
    <m/>
    <m/>
    <m/>
    <m/>
    <m/>
  </r>
  <r>
    <x v="9548"/>
    <x v="0"/>
    <x v="0"/>
    <m/>
    <m/>
    <m/>
    <m/>
    <m/>
    <s v="http://www.barnet.gov.uk/forms/form/201/en/council_tax_-_moving_in"/>
    <x v="44"/>
    <m/>
    <m/>
    <m/>
    <m/>
    <m/>
    <m/>
    <m/>
    <m/>
    <m/>
    <m/>
    <m/>
    <m/>
    <m/>
    <m/>
    <m/>
  </r>
  <r>
    <x v="9549"/>
    <x v="1"/>
    <x v="2"/>
    <m/>
    <s v="Advisor/Information"/>
    <m/>
    <m/>
    <m/>
    <m/>
    <x v="17"/>
    <m/>
    <m/>
    <m/>
    <m/>
    <m/>
    <m/>
    <m/>
    <m/>
    <m/>
    <m/>
    <m/>
    <m/>
    <m/>
    <m/>
    <m/>
  </r>
  <r>
    <x v="9550"/>
    <x v="2"/>
    <x v="2"/>
    <m/>
    <s v="Query Resolution"/>
    <m/>
    <m/>
    <m/>
    <m/>
    <x v="18"/>
    <m/>
    <m/>
    <m/>
    <m/>
    <m/>
    <m/>
    <m/>
    <m/>
    <m/>
    <m/>
    <m/>
    <m/>
    <m/>
    <m/>
    <m/>
  </r>
  <r>
    <x v="9551"/>
    <x v="0"/>
    <x v="2"/>
    <m/>
    <s v="Other Reason"/>
    <m/>
    <m/>
    <m/>
    <m/>
    <x v="11"/>
    <m/>
    <m/>
    <m/>
    <m/>
    <m/>
    <m/>
    <m/>
    <m/>
    <m/>
    <m/>
    <m/>
    <m/>
    <m/>
    <m/>
    <m/>
  </r>
  <r>
    <x v="9552"/>
    <x v="1"/>
    <x v="3"/>
    <m/>
    <s v="Advisor/Information"/>
    <m/>
    <s v="Notify"/>
    <m/>
    <m/>
    <x v="17"/>
    <m/>
    <m/>
    <s v="BLUEBADGE"/>
    <m/>
    <m/>
    <m/>
    <m/>
    <m/>
    <m/>
    <m/>
    <m/>
    <m/>
    <m/>
    <m/>
    <m/>
  </r>
  <r>
    <x v="9553"/>
    <x v="2"/>
    <x v="3"/>
    <m/>
    <s v="Decision"/>
    <m/>
    <s v="Enquire"/>
    <m/>
    <m/>
    <x v="29"/>
    <m/>
    <m/>
    <s v="MMMMM"/>
    <m/>
    <m/>
    <m/>
    <m/>
    <m/>
    <m/>
    <m/>
    <m/>
    <m/>
    <m/>
    <m/>
    <m/>
  </r>
  <r>
    <x v="9554"/>
    <x v="0"/>
    <x v="3"/>
    <m/>
    <s v="Decision"/>
    <m/>
    <s v="Pay"/>
    <m/>
    <m/>
    <x v="17"/>
    <m/>
    <m/>
    <m/>
    <m/>
    <m/>
    <m/>
    <m/>
    <m/>
    <m/>
    <m/>
    <m/>
    <m/>
    <m/>
    <m/>
    <m/>
  </r>
  <r>
    <x v="9555"/>
    <x v="1"/>
    <x v="2"/>
    <m/>
    <s v="Advisor/Information"/>
    <m/>
    <m/>
    <m/>
    <m/>
    <x v="18"/>
    <m/>
    <m/>
    <m/>
    <m/>
    <m/>
    <m/>
    <m/>
    <m/>
    <m/>
    <m/>
    <m/>
    <m/>
    <m/>
    <m/>
    <m/>
  </r>
  <r>
    <x v="9556"/>
    <x v="1"/>
    <x v="2"/>
    <m/>
    <m/>
    <m/>
    <m/>
    <m/>
    <m/>
    <x v="16"/>
    <m/>
    <m/>
    <m/>
    <m/>
    <m/>
    <m/>
    <m/>
    <m/>
    <m/>
    <m/>
    <m/>
    <m/>
    <m/>
    <m/>
    <m/>
  </r>
  <r>
    <x v="9557"/>
    <x v="0"/>
    <x v="3"/>
    <m/>
    <s v="Decision"/>
    <m/>
    <s v="Pay"/>
    <m/>
    <m/>
    <x v="29"/>
    <m/>
    <m/>
    <s v="."/>
    <m/>
    <m/>
    <m/>
    <m/>
    <m/>
    <m/>
    <m/>
    <m/>
    <m/>
    <m/>
    <m/>
    <m/>
  </r>
  <r>
    <x v="9558"/>
    <x v="0"/>
    <x v="3"/>
    <m/>
    <s v="Decision"/>
    <m/>
    <s v="Pay"/>
    <m/>
    <m/>
    <x v="29"/>
    <m/>
    <m/>
    <s v="LB"/>
    <m/>
    <m/>
    <m/>
    <m/>
    <m/>
    <m/>
    <m/>
    <m/>
    <m/>
    <m/>
    <m/>
    <m/>
  </r>
  <r>
    <x v="9559"/>
    <x v="1"/>
    <x v="3"/>
    <m/>
    <s v="Other Reason"/>
    <m/>
    <s v="Report"/>
    <m/>
    <m/>
    <x v="55"/>
    <m/>
    <m/>
    <s v="AAA"/>
    <m/>
    <m/>
    <m/>
    <m/>
    <m/>
    <m/>
    <m/>
    <m/>
    <m/>
    <m/>
    <m/>
    <m/>
  </r>
  <r>
    <x v="9559"/>
    <x v="0"/>
    <x v="3"/>
    <m/>
    <s v="Query Resolution"/>
    <m/>
    <s v="Pay"/>
    <m/>
    <m/>
    <x v="29"/>
    <m/>
    <m/>
    <s v="K"/>
    <m/>
    <m/>
    <m/>
    <m/>
    <m/>
    <m/>
    <m/>
    <m/>
    <m/>
    <m/>
    <m/>
    <m/>
  </r>
  <r>
    <x v="9560"/>
    <x v="2"/>
    <x v="2"/>
    <m/>
    <m/>
    <m/>
    <m/>
    <m/>
    <m/>
    <x v="18"/>
    <m/>
    <m/>
    <m/>
    <m/>
    <m/>
    <m/>
    <m/>
    <m/>
    <m/>
    <m/>
    <m/>
    <m/>
    <m/>
    <m/>
    <m/>
  </r>
  <r>
    <x v="9561"/>
    <x v="1"/>
    <x v="2"/>
    <m/>
    <s v="Time Taken                            "/>
    <m/>
    <m/>
    <m/>
    <m/>
    <x v="18"/>
    <m/>
    <m/>
    <m/>
    <m/>
    <m/>
    <m/>
    <m/>
    <m/>
    <m/>
    <m/>
    <m/>
    <m/>
    <m/>
    <m/>
    <m/>
  </r>
  <r>
    <x v="9562"/>
    <x v="2"/>
    <x v="3"/>
    <m/>
    <s v="Query Resolution"/>
    <m/>
    <s v="Pay"/>
    <m/>
    <m/>
    <x v="29"/>
    <m/>
    <m/>
    <m/>
    <m/>
    <m/>
    <m/>
    <m/>
    <m/>
    <m/>
    <m/>
    <m/>
    <m/>
    <m/>
    <m/>
    <m/>
  </r>
  <r>
    <x v="9563"/>
    <x v="1"/>
    <x v="2"/>
    <m/>
    <s v="Other Reason"/>
    <m/>
    <m/>
    <m/>
    <m/>
    <x v="18"/>
    <m/>
    <m/>
    <m/>
    <m/>
    <s v="No"/>
    <s v="Male"/>
    <s v="Irish"/>
    <m/>
    <m/>
    <m/>
    <m/>
    <m/>
    <m/>
    <m/>
    <m/>
  </r>
  <r>
    <x v="9564"/>
    <x v="1"/>
    <x v="2"/>
    <m/>
    <s v="Time Taken                            "/>
    <m/>
    <m/>
    <m/>
    <m/>
    <x v="18"/>
    <m/>
    <m/>
    <m/>
    <m/>
    <s v="No"/>
    <s v="Male"/>
    <s v="Indian"/>
    <m/>
    <m/>
    <m/>
    <m/>
    <m/>
    <m/>
    <m/>
    <m/>
  </r>
  <r>
    <x v="9565"/>
    <x v="0"/>
    <x v="3"/>
    <m/>
    <s v="Query Resolution"/>
    <m/>
    <m/>
    <m/>
    <m/>
    <x v="2"/>
    <m/>
    <m/>
    <m/>
    <m/>
    <m/>
    <m/>
    <m/>
    <m/>
    <m/>
    <m/>
    <m/>
    <m/>
    <m/>
    <m/>
    <m/>
  </r>
  <r>
    <x v="9566"/>
    <x v="0"/>
    <x v="0"/>
    <m/>
    <m/>
    <m/>
    <m/>
    <m/>
    <s v="http://www.barnet.gov.uk/info/200036/domestic_violence/347/domestic_violence"/>
    <x v="3"/>
    <m/>
    <m/>
    <m/>
    <m/>
    <m/>
    <m/>
    <m/>
    <m/>
    <m/>
    <m/>
    <m/>
    <m/>
    <m/>
    <m/>
    <m/>
  </r>
  <r>
    <x v="9567"/>
    <x v="0"/>
    <x v="0"/>
    <m/>
    <s v="Advisor/Information"/>
    <m/>
    <s v="Enquire"/>
    <m/>
    <s v="http://www.barnet.gov.uk/info/920025/pavements/967/pavements"/>
    <x v="42"/>
    <m/>
    <m/>
    <s v="NW110QB"/>
    <m/>
    <m/>
    <m/>
    <m/>
    <m/>
    <m/>
    <m/>
    <m/>
    <m/>
    <m/>
    <m/>
    <m/>
  </r>
  <r>
    <x v="9568"/>
    <x v="0"/>
    <x v="0"/>
    <m/>
    <m/>
    <m/>
    <m/>
    <m/>
    <s v="http://www.barnet.gov.uk/info/730006/Parks_directory_record?did=145661&amp;entry_id=136248"/>
    <x v="23"/>
    <m/>
    <m/>
    <m/>
    <m/>
    <m/>
    <m/>
    <m/>
    <m/>
    <m/>
    <m/>
    <m/>
    <m/>
    <m/>
    <m/>
    <m/>
  </r>
  <r>
    <x v="9569"/>
    <x v="1"/>
    <x v="2"/>
    <m/>
    <m/>
    <m/>
    <m/>
    <m/>
    <m/>
    <x v="18"/>
    <m/>
    <m/>
    <m/>
    <m/>
    <m/>
    <m/>
    <m/>
    <m/>
    <m/>
    <m/>
    <m/>
    <m/>
    <m/>
    <m/>
    <m/>
  </r>
  <r>
    <x v="9570"/>
    <x v="1"/>
    <x v="2"/>
    <m/>
    <s v="Time Taken                            "/>
    <m/>
    <m/>
    <m/>
    <m/>
    <x v="23"/>
    <m/>
    <m/>
    <m/>
    <m/>
    <m/>
    <m/>
    <m/>
    <m/>
    <m/>
    <m/>
    <m/>
    <m/>
    <m/>
    <m/>
    <m/>
  </r>
  <r>
    <x v="9571"/>
    <x v="1"/>
    <x v="0"/>
    <m/>
    <m/>
    <m/>
    <m/>
    <m/>
    <s v="http://www.barnet.gov.uk/info/920005/elections_and_results/880/elections_and_results"/>
    <x v="13"/>
    <m/>
    <m/>
    <m/>
    <m/>
    <m/>
    <m/>
    <m/>
    <m/>
    <m/>
    <m/>
    <m/>
    <m/>
    <m/>
    <m/>
    <m/>
  </r>
  <r>
    <x v="9572"/>
    <x v="1"/>
    <x v="2"/>
    <m/>
    <s v="Query Resolution"/>
    <m/>
    <m/>
    <m/>
    <m/>
    <x v="18"/>
    <m/>
    <m/>
    <m/>
    <m/>
    <m/>
    <m/>
    <m/>
    <m/>
    <m/>
    <m/>
    <m/>
    <m/>
    <m/>
    <m/>
    <m/>
  </r>
  <r>
    <x v="9573"/>
    <x v="1"/>
    <x v="2"/>
    <m/>
    <s v="Time Taken                            "/>
    <m/>
    <m/>
    <m/>
    <m/>
    <x v="11"/>
    <m/>
    <m/>
    <m/>
    <m/>
    <m/>
    <m/>
    <m/>
    <m/>
    <m/>
    <m/>
    <m/>
    <m/>
    <m/>
    <m/>
    <m/>
  </r>
  <r>
    <x v="9574"/>
    <x v="1"/>
    <x v="2"/>
    <m/>
    <s v="Time Taken                            "/>
    <m/>
    <m/>
    <m/>
    <m/>
    <x v="11"/>
    <m/>
    <m/>
    <m/>
    <m/>
    <s v="No"/>
    <s v="Male"/>
    <s v="Pakistani"/>
    <m/>
    <m/>
    <m/>
    <m/>
    <m/>
    <m/>
    <m/>
    <m/>
  </r>
  <r>
    <x v="9575"/>
    <x v="1"/>
    <x v="3"/>
    <m/>
    <s v="Time Taken                            "/>
    <m/>
    <s v="Report"/>
    <m/>
    <m/>
    <x v="2"/>
    <m/>
    <m/>
    <m/>
    <m/>
    <m/>
    <m/>
    <m/>
    <m/>
    <m/>
    <m/>
    <m/>
    <m/>
    <m/>
    <m/>
    <m/>
  </r>
  <r>
    <x v="9576"/>
    <x v="1"/>
    <x v="2"/>
    <m/>
    <m/>
    <m/>
    <m/>
    <m/>
    <m/>
    <x v="18"/>
    <m/>
    <m/>
    <m/>
    <m/>
    <m/>
    <m/>
    <m/>
    <m/>
    <m/>
    <m/>
    <m/>
    <m/>
    <m/>
    <m/>
    <m/>
  </r>
  <r>
    <x v="9577"/>
    <x v="1"/>
    <x v="0"/>
    <m/>
    <m/>
    <m/>
    <m/>
    <m/>
    <s v="http://www.barnet.gov.uk/homepage/154/contacting_the_learning_disabilities_team"/>
    <x v="23"/>
    <m/>
    <m/>
    <m/>
    <m/>
    <m/>
    <m/>
    <m/>
    <m/>
    <m/>
    <m/>
    <m/>
    <m/>
    <m/>
    <m/>
    <m/>
  </r>
  <r>
    <x v="9578"/>
    <x v="1"/>
    <x v="2"/>
    <m/>
    <s v="Advisor/Information"/>
    <m/>
    <m/>
    <m/>
    <m/>
    <x v="18"/>
    <m/>
    <m/>
    <m/>
    <m/>
    <m/>
    <m/>
    <m/>
    <m/>
    <m/>
    <m/>
    <m/>
    <m/>
    <m/>
    <m/>
    <m/>
  </r>
  <r>
    <x v="9579"/>
    <x v="1"/>
    <x v="2"/>
    <m/>
    <s v="Advisor/Information"/>
    <m/>
    <m/>
    <m/>
    <m/>
    <x v="18"/>
    <m/>
    <m/>
    <m/>
    <m/>
    <m/>
    <m/>
    <m/>
    <m/>
    <m/>
    <m/>
    <m/>
    <m/>
    <m/>
    <m/>
    <m/>
  </r>
  <r>
    <x v="9580"/>
    <x v="1"/>
    <x v="2"/>
    <m/>
    <s v="Advisor/Information"/>
    <m/>
    <m/>
    <m/>
    <m/>
    <x v="10"/>
    <m/>
    <m/>
    <m/>
    <m/>
    <m/>
    <m/>
    <m/>
    <m/>
    <m/>
    <m/>
    <m/>
    <m/>
    <m/>
    <m/>
    <m/>
  </r>
  <r>
    <x v="9580"/>
    <x v="1"/>
    <x v="2"/>
    <m/>
    <s v="Advisor/Information"/>
    <m/>
    <m/>
    <m/>
    <m/>
    <x v="11"/>
    <m/>
    <m/>
    <m/>
    <m/>
    <m/>
    <m/>
    <m/>
    <m/>
    <m/>
    <m/>
    <m/>
    <m/>
    <m/>
    <m/>
    <m/>
  </r>
  <r>
    <x v="9581"/>
    <x v="1"/>
    <x v="2"/>
    <m/>
    <s v="Advisor/Information"/>
    <m/>
    <m/>
    <m/>
    <m/>
    <x v="30"/>
    <m/>
    <m/>
    <m/>
    <m/>
    <s v="No"/>
    <s v="Female"/>
    <s v="British"/>
    <m/>
    <m/>
    <m/>
    <m/>
    <m/>
    <m/>
    <m/>
    <m/>
  </r>
  <r>
    <x v="9582"/>
    <x v="1"/>
    <x v="2"/>
    <m/>
    <s v="Time Taken                            "/>
    <m/>
    <m/>
    <m/>
    <m/>
    <x v="11"/>
    <m/>
    <m/>
    <m/>
    <m/>
    <s v="Yes"/>
    <s v="Female"/>
    <s v="British"/>
    <m/>
    <m/>
    <m/>
    <m/>
    <m/>
    <m/>
    <m/>
    <m/>
  </r>
  <r>
    <x v="9583"/>
    <x v="1"/>
    <x v="0"/>
    <m/>
    <m/>
    <m/>
    <m/>
    <m/>
    <s v="http://www.barnet.gov.uk/downloads/download/1364/notice_of_poll_-_local_elections_may_2014"/>
    <x v="39"/>
    <m/>
    <m/>
    <m/>
    <m/>
    <m/>
    <m/>
    <m/>
    <m/>
    <m/>
    <m/>
    <m/>
    <m/>
    <m/>
    <m/>
    <m/>
  </r>
  <r>
    <x v="9584"/>
    <x v="0"/>
    <x v="0"/>
    <m/>
    <s v="Query Resolution"/>
    <m/>
    <s v="Pay"/>
    <m/>
    <s v="http://www.barnet.gov.uk/info/930111/parking_tickets_pcn/516/parking_tickets_pcn"/>
    <x v="19"/>
    <m/>
    <m/>
    <m/>
    <m/>
    <m/>
    <m/>
    <m/>
    <m/>
    <m/>
    <m/>
    <m/>
    <m/>
    <m/>
    <m/>
    <m/>
  </r>
  <r>
    <x v="9585"/>
    <x v="1"/>
    <x v="2"/>
    <m/>
    <s v="Time Taken                            "/>
    <m/>
    <m/>
    <m/>
    <m/>
    <x v="16"/>
    <m/>
    <m/>
    <m/>
    <m/>
    <m/>
    <m/>
    <m/>
    <m/>
    <m/>
    <m/>
    <m/>
    <m/>
    <m/>
    <m/>
    <m/>
  </r>
  <r>
    <x v="9586"/>
    <x v="1"/>
    <x v="0"/>
    <m/>
    <m/>
    <m/>
    <s v="Enquire"/>
    <m/>
    <s v="http://www.barnet.gov.uk/forms/form/255/en/registrars_contact_us"/>
    <x v="44"/>
    <m/>
    <m/>
    <m/>
    <m/>
    <m/>
    <m/>
    <m/>
    <m/>
    <m/>
    <m/>
    <m/>
    <m/>
    <m/>
    <m/>
    <m/>
  </r>
  <r>
    <x v="9587"/>
    <x v="2"/>
    <x v="2"/>
    <m/>
    <s v="Other Reason"/>
    <m/>
    <m/>
    <m/>
    <m/>
    <x v="18"/>
    <m/>
    <m/>
    <m/>
    <m/>
    <m/>
    <m/>
    <m/>
    <m/>
    <m/>
    <m/>
    <m/>
    <m/>
    <m/>
    <m/>
    <m/>
  </r>
  <r>
    <x v="9587"/>
    <x v="1"/>
    <x v="2"/>
    <m/>
    <s v="Time Taken                            "/>
    <m/>
    <m/>
    <m/>
    <m/>
    <x v="18"/>
    <m/>
    <m/>
    <m/>
    <m/>
    <m/>
    <m/>
    <m/>
    <m/>
    <m/>
    <m/>
    <m/>
    <m/>
    <m/>
    <m/>
    <m/>
  </r>
  <r>
    <x v="9588"/>
    <x v="1"/>
    <x v="2"/>
    <m/>
    <s v="Advisor/Information"/>
    <m/>
    <m/>
    <m/>
    <m/>
    <x v="16"/>
    <m/>
    <m/>
    <m/>
    <m/>
    <m/>
    <m/>
    <m/>
    <m/>
    <m/>
    <m/>
    <m/>
    <m/>
    <m/>
    <m/>
    <m/>
  </r>
  <r>
    <x v="9589"/>
    <x v="1"/>
    <x v="0"/>
    <m/>
    <m/>
    <m/>
    <m/>
    <m/>
    <s v="http://www.barnet.gov.uk/homepage/286/bin_collection_dates?categoryID=1130&amp;postcode=NW2+2PU&amp;uprn=200029288"/>
    <x v="11"/>
    <m/>
    <m/>
    <m/>
    <m/>
    <m/>
    <m/>
    <m/>
    <m/>
    <m/>
    <m/>
    <m/>
    <m/>
    <m/>
    <m/>
    <m/>
  </r>
  <r>
    <x v="9590"/>
    <x v="1"/>
    <x v="2"/>
    <m/>
    <s v="Query Resolution"/>
    <m/>
    <m/>
    <m/>
    <m/>
    <x v="18"/>
    <m/>
    <m/>
    <m/>
    <m/>
    <m/>
    <m/>
    <m/>
    <m/>
    <m/>
    <m/>
    <m/>
    <m/>
    <m/>
    <m/>
    <m/>
  </r>
  <r>
    <x v="9590"/>
    <x v="2"/>
    <x v="2"/>
    <m/>
    <s v="Advisor/Information"/>
    <m/>
    <m/>
    <m/>
    <m/>
    <x v="16"/>
    <m/>
    <m/>
    <m/>
    <m/>
    <m/>
    <m/>
    <m/>
    <m/>
    <m/>
    <m/>
    <m/>
    <m/>
    <m/>
    <m/>
    <m/>
  </r>
  <r>
    <x v="9591"/>
    <x v="0"/>
    <x v="0"/>
    <m/>
    <s v="Query Resolution"/>
    <m/>
    <s v="Enquire"/>
    <m/>
    <s v="http://www.barnet.gov.uk/forms/form/154/en/course_booking_for_colleagues_not_employed_by_the_local_authority_lbb"/>
    <x v="44"/>
    <m/>
    <m/>
    <s v="E105EA"/>
    <m/>
    <m/>
    <m/>
    <m/>
    <m/>
    <m/>
    <m/>
    <m/>
    <m/>
    <m/>
    <m/>
    <m/>
  </r>
  <r>
    <x v="9592"/>
    <x v="0"/>
    <x v="0"/>
    <m/>
    <m/>
    <m/>
    <m/>
    <m/>
    <s v="https://www.barnet.gov.uk/forms/form/308/en/council_tax_-_general_enquiry"/>
    <x v="44"/>
    <m/>
    <m/>
    <m/>
    <m/>
    <m/>
    <m/>
    <m/>
    <m/>
    <m/>
    <m/>
    <m/>
    <m/>
    <m/>
    <m/>
    <m/>
  </r>
  <r>
    <x v="9593"/>
    <x v="1"/>
    <x v="2"/>
    <m/>
    <s v="Advisor/Information"/>
    <m/>
    <m/>
    <m/>
    <m/>
    <x v="16"/>
    <m/>
    <m/>
    <m/>
    <m/>
    <m/>
    <m/>
    <m/>
    <m/>
    <m/>
    <m/>
    <m/>
    <m/>
    <m/>
    <m/>
    <m/>
  </r>
  <r>
    <x v="9594"/>
    <x v="0"/>
    <x v="0"/>
    <m/>
    <m/>
    <m/>
    <m/>
    <m/>
    <s v="http://www.barnet.gov.uk/forms/form/308/en/council_tax_-_general_enquiry"/>
    <x v="44"/>
    <m/>
    <m/>
    <m/>
    <m/>
    <m/>
    <m/>
    <m/>
    <m/>
    <m/>
    <m/>
    <m/>
    <m/>
    <m/>
    <m/>
    <m/>
  </r>
  <r>
    <x v="9595"/>
    <x v="1"/>
    <x v="2"/>
    <m/>
    <s v="Advisor/Information"/>
    <m/>
    <m/>
    <m/>
    <m/>
    <x v="15"/>
    <m/>
    <m/>
    <m/>
    <m/>
    <m/>
    <m/>
    <m/>
    <m/>
    <m/>
    <m/>
    <m/>
    <m/>
    <m/>
    <m/>
    <m/>
  </r>
  <r>
    <x v="9596"/>
    <x v="1"/>
    <x v="2"/>
    <m/>
    <s v="Advisor/Information"/>
    <m/>
    <m/>
    <m/>
    <m/>
    <x v="16"/>
    <m/>
    <m/>
    <m/>
    <m/>
    <m/>
    <m/>
    <m/>
    <m/>
    <m/>
    <m/>
    <m/>
    <m/>
    <m/>
    <m/>
    <m/>
  </r>
  <r>
    <x v="9597"/>
    <x v="1"/>
    <x v="2"/>
    <m/>
    <s v="Advisor/Information"/>
    <m/>
    <m/>
    <m/>
    <m/>
    <x v="16"/>
    <m/>
    <m/>
    <m/>
    <m/>
    <m/>
    <m/>
    <m/>
    <m/>
    <m/>
    <m/>
    <m/>
    <m/>
    <m/>
    <m/>
    <m/>
  </r>
  <r>
    <x v="9598"/>
    <x v="1"/>
    <x v="2"/>
    <m/>
    <s v="Decision"/>
    <m/>
    <m/>
    <m/>
    <m/>
    <x v="16"/>
    <m/>
    <m/>
    <m/>
    <m/>
    <m/>
    <m/>
    <m/>
    <m/>
    <m/>
    <m/>
    <m/>
    <m/>
    <m/>
    <m/>
    <m/>
  </r>
  <r>
    <x v="9599"/>
    <x v="1"/>
    <x v="2"/>
    <m/>
    <s v="Advisor/Information"/>
    <m/>
    <m/>
    <m/>
    <m/>
    <x v="11"/>
    <m/>
    <m/>
    <m/>
    <m/>
    <m/>
    <m/>
    <m/>
    <m/>
    <m/>
    <m/>
    <m/>
    <m/>
    <m/>
    <m/>
    <m/>
  </r>
  <r>
    <x v="9600"/>
    <x v="1"/>
    <x v="2"/>
    <m/>
    <s v="Time Taken                            "/>
    <m/>
    <m/>
    <m/>
    <m/>
    <x v="16"/>
    <m/>
    <m/>
    <m/>
    <m/>
    <m/>
    <m/>
    <m/>
    <m/>
    <m/>
    <m/>
    <m/>
    <m/>
    <m/>
    <m/>
    <m/>
  </r>
  <r>
    <x v="9601"/>
    <x v="1"/>
    <x v="0"/>
    <m/>
    <s v="Time Taken                            "/>
    <m/>
    <s v="Report"/>
    <m/>
    <s v="https://www.barnet.gov.uk/forms/form/413/en/new_damaged_and_additional_bins"/>
    <x v="44"/>
    <m/>
    <m/>
    <s v="NW22NY"/>
    <m/>
    <m/>
    <m/>
    <m/>
    <m/>
    <m/>
    <m/>
    <m/>
    <m/>
    <m/>
    <m/>
    <m/>
  </r>
  <r>
    <x v="9602"/>
    <x v="1"/>
    <x v="2"/>
    <m/>
    <s v="Time Taken                            "/>
    <m/>
    <m/>
    <m/>
    <m/>
    <x v="16"/>
    <m/>
    <m/>
    <m/>
    <m/>
    <m/>
    <m/>
    <m/>
    <m/>
    <m/>
    <m/>
    <m/>
    <m/>
    <m/>
    <m/>
    <m/>
  </r>
  <r>
    <x v="9603"/>
    <x v="0"/>
    <x v="0"/>
    <m/>
    <s v="Query Resolution"/>
    <m/>
    <s v="Notify"/>
    <m/>
    <s v="http://www.barnet.gov.uk/info/930355/parking_services/983/parking_services"/>
    <x v="13"/>
    <m/>
    <m/>
    <m/>
    <m/>
    <m/>
    <m/>
    <m/>
    <m/>
    <m/>
    <m/>
    <m/>
    <m/>
    <m/>
    <m/>
    <m/>
  </r>
  <r>
    <x v="9604"/>
    <x v="1"/>
    <x v="3"/>
    <m/>
    <m/>
    <m/>
    <m/>
    <m/>
    <m/>
    <x v="2"/>
    <m/>
    <m/>
    <m/>
    <m/>
    <m/>
    <m/>
    <m/>
    <m/>
    <m/>
    <m/>
    <m/>
    <m/>
    <m/>
    <m/>
    <m/>
  </r>
  <r>
    <x v="9605"/>
    <x v="1"/>
    <x v="0"/>
    <m/>
    <m/>
    <m/>
    <m/>
    <m/>
    <s v="http://www.barnet.gov.uk/forms/form/201/en/council_tax_-_moving_in"/>
    <x v="44"/>
    <m/>
    <m/>
    <m/>
    <m/>
    <m/>
    <m/>
    <m/>
    <m/>
    <m/>
    <m/>
    <m/>
    <m/>
    <m/>
    <m/>
    <m/>
  </r>
  <r>
    <x v="9606"/>
    <x v="2"/>
    <x v="2"/>
    <m/>
    <s v="Time Taken                            "/>
    <m/>
    <m/>
    <m/>
    <m/>
    <x v="18"/>
    <m/>
    <m/>
    <m/>
    <m/>
    <m/>
    <m/>
    <m/>
    <m/>
    <m/>
    <m/>
    <m/>
    <m/>
    <m/>
    <m/>
    <m/>
  </r>
  <r>
    <x v="9606"/>
    <x v="1"/>
    <x v="2"/>
    <m/>
    <s v="Advisor/Information"/>
    <m/>
    <m/>
    <m/>
    <m/>
    <x v="15"/>
    <m/>
    <m/>
    <m/>
    <m/>
    <m/>
    <m/>
    <m/>
    <m/>
    <m/>
    <m/>
    <m/>
    <m/>
    <m/>
    <m/>
    <m/>
  </r>
  <r>
    <x v="9607"/>
    <x v="1"/>
    <x v="2"/>
    <m/>
    <s v="Advisor/Information"/>
    <m/>
    <m/>
    <m/>
    <m/>
    <x v="18"/>
    <m/>
    <m/>
    <m/>
    <m/>
    <m/>
    <m/>
    <m/>
    <m/>
    <m/>
    <m/>
    <m/>
    <m/>
    <m/>
    <m/>
    <m/>
  </r>
  <r>
    <x v="9608"/>
    <x v="0"/>
    <x v="3"/>
    <m/>
    <s v="Query Resolution"/>
    <m/>
    <s v="Book"/>
    <m/>
    <m/>
    <x v="51"/>
    <s v="XIAW"/>
    <m/>
    <s v="7C"/>
    <m/>
    <m/>
    <m/>
    <m/>
    <m/>
    <m/>
    <m/>
    <m/>
    <m/>
    <m/>
    <m/>
    <m/>
  </r>
  <r>
    <x v="9609"/>
    <x v="0"/>
    <x v="0"/>
    <m/>
    <s v="Query Resolution"/>
    <m/>
    <s v="Enquire"/>
    <m/>
    <s v="http://www.barnet.gov.uk/site/scripts/google_results.php?q=legal+department+telephone+number"/>
    <x v="9"/>
    <m/>
    <m/>
    <s v="N3"/>
    <m/>
    <m/>
    <m/>
    <m/>
    <m/>
    <m/>
    <m/>
    <m/>
    <m/>
    <m/>
    <m/>
    <m/>
  </r>
  <r>
    <x v="9610"/>
    <x v="1"/>
    <x v="2"/>
    <m/>
    <s v="Time Taken                            "/>
    <m/>
    <m/>
    <m/>
    <m/>
    <x v="16"/>
    <m/>
    <m/>
    <m/>
    <m/>
    <m/>
    <m/>
    <m/>
    <m/>
    <m/>
    <m/>
    <m/>
    <m/>
    <m/>
    <m/>
    <m/>
  </r>
  <r>
    <x v="9611"/>
    <x v="1"/>
    <x v="2"/>
    <m/>
    <s v="Advisor/Information"/>
    <m/>
    <m/>
    <m/>
    <m/>
    <x v="18"/>
    <m/>
    <m/>
    <m/>
    <m/>
    <s v="No"/>
    <s v="Male"/>
    <s v="British"/>
    <m/>
    <m/>
    <m/>
    <m/>
    <m/>
    <m/>
    <m/>
    <m/>
  </r>
  <r>
    <x v="9611"/>
    <x v="1"/>
    <x v="2"/>
    <m/>
    <s v="Time Taken                            "/>
    <m/>
    <m/>
    <m/>
    <m/>
    <x v="15"/>
    <m/>
    <m/>
    <m/>
    <m/>
    <m/>
    <m/>
    <m/>
    <m/>
    <m/>
    <m/>
    <m/>
    <m/>
    <m/>
    <m/>
    <m/>
  </r>
  <r>
    <x v="9612"/>
    <x v="1"/>
    <x v="2"/>
    <m/>
    <s v="Time Taken                            "/>
    <m/>
    <m/>
    <m/>
    <m/>
    <x v="16"/>
    <m/>
    <m/>
    <m/>
    <m/>
    <s v="No"/>
    <s v="Female"/>
    <s v="Bangladeshi"/>
    <m/>
    <m/>
    <m/>
    <m/>
    <m/>
    <m/>
    <m/>
    <m/>
  </r>
  <r>
    <x v="9613"/>
    <x v="1"/>
    <x v="2"/>
    <m/>
    <s v="Advisor/Information"/>
    <m/>
    <m/>
    <m/>
    <m/>
    <x v="15"/>
    <m/>
    <m/>
    <m/>
    <m/>
    <m/>
    <m/>
    <m/>
    <m/>
    <m/>
    <m/>
    <m/>
    <m/>
    <m/>
    <m/>
    <m/>
  </r>
  <r>
    <x v="9614"/>
    <x v="1"/>
    <x v="2"/>
    <m/>
    <s v="Advisor/Information"/>
    <m/>
    <m/>
    <m/>
    <m/>
    <x v="16"/>
    <m/>
    <m/>
    <m/>
    <m/>
    <m/>
    <m/>
    <m/>
    <m/>
    <m/>
    <m/>
    <m/>
    <m/>
    <m/>
    <m/>
    <m/>
  </r>
  <r>
    <x v="9615"/>
    <x v="2"/>
    <x v="2"/>
    <m/>
    <s v="Time Taken                            "/>
    <m/>
    <m/>
    <m/>
    <m/>
    <x v="19"/>
    <m/>
    <m/>
    <m/>
    <m/>
    <m/>
    <m/>
    <m/>
    <m/>
    <m/>
    <m/>
    <m/>
    <m/>
    <m/>
    <m/>
    <m/>
  </r>
  <r>
    <x v="9615"/>
    <x v="1"/>
    <x v="2"/>
    <m/>
    <s v="Advisor/Information"/>
    <m/>
    <m/>
    <m/>
    <m/>
    <x v="18"/>
    <m/>
    <m/>
    <m/>
    <m/>
    <m/>
    <m/>
    <m/>
    <m/>
    <m/>
    <m/>
    <m/>
    <m/>
    <m/>
    <m/>
    <m/>
  </r>
  <r>
    <x v="9616"/>
    <x v="1"/>
    <x v="2"/>
    <m/>
    <s v="Query Resolution"/>
    <m/>
    <m/>
    <m/>
    <m/>
    <x v="16"/>
    <m/>
    <m/>
    <m/>
    <m/>
    <m/>
    <m/>
    <m/>
    <m/>
    <m/>
    <m/>
    <m/>
    <m/>
    <m/>
    <m/>
    <m/>
  </r>
  <r>
    <x v="9617"/>
    <x v="1"/>
    <x v="2"/>
    <m/>
    <s v="Advisor/Information"/>
    <m/>
    <m/>
    <m/>
    <m/>
    <x v="15"/>
    <m/>
    <m/>
    <m/>
    <m/>
    <s v="No"/>
    <s v="Female"/>
    <s v="British"/>
    <m/>
    <m/>
    <m/>
    <m/>
    <m/>
    <m/>
    <m/>
    <m/>
  </r>
  <r>
    <x v="9618"/>
    <x v="1"/>
    <x v="2"/>
    <m/>
    <s v="Advisor/Information"/>
    <m/>
    <m/>
    <m/>
    <m/>
    <x v="30"/>
    <m/>
    <m/>
    <m/>
    <m/>
    <m/>
    <m/>
    <m/>
    <m/>
    <m/>
    <m/>
    <m/>
    <m/>
    <m/>
    <m/>
    <m/>
  </r>
  <r>
    <x v="9619"/>
    <x v="1"/>
    <x v="2"/>
    <m/>
    <s v="Time Taken                            "/>
    <m/>
    <m/>
    <m/>
    <m/>
    <x v="15"/>
    <m/>
    <m/>
    <m/>
    <m/>
    <m/>
    <m/>
    <m/>
    <m/>
    <m/>
    <m/>
    <m/>
    <m/>
    <m/>
    <m/>
    <m/>
  </r>
  <r>
    <x v="9619"/>
    <x v="1"/>
    <x v="2"/>
    <m/>
    <m/>
    <m/>
    <m/>
    <m/>
    <m/>
    <x v="18"/>
    <m/>
    <m/>
    <m/>
    <m/>
    <m/>
    <m/>
    <m/>
    <m/>
    <m/>
    <m/>
    <m/>
    <m/>
    <m/>
    <m/>
    <m/>
  </r>
  <r>
    <x v="9620"/>
    <x v="1"/>
    <x v="2"/>
    <m/>
    <s v="Advisor/Information"/>
    <m/>
    <m/>
    <m/>
    <m/>
    <x v="15"/>
    <m/>
    <m/>
    <m/>
    <m/>
    <m/>
    <m/>
    <m/>
    <m/>
    <m/>
    <m/>
    <m/>
    <m/>
    <m/>
    <m/>
    <m/>
  </r>
  <r>
    <x v="9621"/>
    <x v="2"/>
    <x v="2"/>
    <m/>
    <s v="Time Taken                            "/>
    <m/>
    <m/>
    <m/>
    <m/>
    <x v="16"/>
    <m/>
    <m/>
    <m/>
    <m/>
    <m/>
    <m/>
    <m/>
    <m/>
    <m/>
    <m/>
    <m/>
    <m/>
    <m/>
    <m/>
    <m/>
  </r>
  <r>
    <x v="9622"/>
    <x v="1"/>
    <x v="2"/>
    <m/>
    <s v="Query Resolution"/>
    <m/>
    <m/>
    <m/>
    <m/>
    <x v="18"/>
    <m/>
    <m/>
    <m/>
    <m/>
    <m/>
    <m/>
    <m/>
    <m/>
    <m/>
    <m/>
    <m/>
    <m/>
    <m/>
    <m/>
    <m/>
  </r>
  <r>
    <x v="9622"/>
    <x v="1"/>
    <x v="2"/>
    <m/>
    <s v="Advisor/Information"/>
    <m/>
    <m/>
    <m/>
    <m/>
    <x v="16"/>
    <m/>
    <m/>
    <m/>
    <m/>
    <m/>
    <m/>
    <m/>
    <m/>
    <m/>
    <m/>
    <m/>
    <m/>
    <m/>
    <m/>
    <m/>
  </r>
  <r>
    <x v="9623"/>
    <x v="1"/>
    <x v="2"/>
    <m/>
    <s v="Time Taken                            "/>
    <m/>
    <m/>
    <m/>
    <m/>
    <x v="18"/>
    <m/>
    <m/>
    <m/>
    <m/>
    <m/>
    <m/>
    <m/>
    <m/>
    <m/>
    <m/>
    <m/>
    <m/>
    <m/>
    <m/>
    <m/>
  </r>
  <r>
    <x v="9624"/>
    <x v="1"/>
    <x v="0"/>
    <m/>
    <s v="Advisor/Information"/>
    <m/>
    <s v="Enquire"/>
    <m/>
    <s v="http://www.barnet.gov.uk/info/930216/charges_for_registration_ceremonies_and_nationality/606/charges_for_registration_ceremonies_and_nationality"/>
    <x v="51"/>
    <m/>
    <m/>
    <m/>
    <m/>
    <m/>
    <m/>
    <m/>
    <m/>
    <m/>
    <m/>
    <m/>
    <m/>
    <m/>
    <m/>
    <m/>
  </r>
  <r>
    <x v="9625"/>
    <x v="1"/>
    <x v="2"/>
    <m/>
    <s v="Advisor/Information"/>
    <m/>
    <m/>
    <m/>
    <m/>
    <x v="18"/>
    <m/>
    <m/>
    <m/>
    <m/>
    <m/>
    <m/>
    <m/>
    <m/>
    <m/>
    <m/>
    <m/>
    <m/>
    <m/>
    <m/>
    <m/>
  </r>
  <r>
    <x v="9626"/>
    <x v="1"/>
    <x v="2"/>
    <m/>
    <s v="Advisor/Information"/>
    <m/>
    <m/>
    <m/>
    <m/>
    <x v="18"/>
    <m/>
    <m/>
    <m/>
    <m/>
    <m/>
    <m/>
    <m/>
    <m/>
    <m/>
    <m/>
    <m/>
    <m/>
    <m/>
    <m/>
    <m/>
  </r>
  <r>
    <x v="9626"/>
    <x v="1"/>
    <x v="2"/>
    <m/>
    <s v="Advisor/Information"/>
    <m/>
    <m/>
    <m/>
    <m/>
    <x v="30"/>
    <m/>
    <m/>
    <m/>
    <m/>
    <m/>
    <m/>
    <m/>
    <m/>
    <m/>
    <m/>
    <m/>
    <m/>
    <m/>
    <m/>
    <m/>
  </r>
  <r>
    <x v="9627"/>
    <x v="1"/>
    <x v="0"/>
    <m/>
    <s v="Query Resolution"/>
    <m/>
    <s v="Enquire"/>
    <m/>
    <s v="http://www.barnet.gov.uk/info/534/recycling_centre_at_summers_lane/306/civic_amenity_and_recycling_centre"/>
    <x v="11"/>
    <m/>
    <m/>
    <m/>
    <m/>
    <m/>
    <m/>
    <m/>
    <m/>
    <m/>
    <m/>
    <m/>
    <m/>
    <m/>
    <m/>
    <m/>
  </r>
  <r>
    <x v="9628"/>
    <x v="1"/>
    <x v="0"/>
    <m/>
    <m/>
    <m/>
    <m/>
    <m/>
    <s v="http://www.barnet.gov.uk/info/930219/dollis_valley_greenwalk/821/dollis_valley_greenwalk"/>
    <x v="63"/>
    <m/>
    <m/>
    <m/>
    <m/>
    <m/>
    <m/>
    <m/>
    <m/>
    <m/>
    <m/>
    <m/>
    <m/>
    <m/>
    <m/>
    <m/>
  </r>
  <r>
    <x v="9629"/>
    <x v="0"/>
    <x v="0"/>
    <m/>
    <m/>
    <m/>
    <m/>
    <m/>
    <s v="http://www.barnet.gov.uk/"/>
    <x v="0"/>
    <m/>
    <m/>
    <m/>
    <m/>
    <m/>
    <m/>
    <m/>
    <m/>
    <m/>
    <m/>
    <m/>
    <m/>
    <m/>
    <m/>
    <m/>
  </r>
  <r>
    <x v="9630"/>
    <x v="0"/>
    <x v="0"/>
    <m/>
    <m/>
    <m/>
    <m/>
    <m/>
    <s v="http://www.barnet.gov.uk/info/730005/Adults_directory_record?page=Record&amp;did=145674&amp;entry_id=20747"/>
    <x v="14"/>
    <m/>
    <m/>
    <m/>
    <m/>
    <m/>
    <m/>
    <m/>
    <m/>
    <m/>
    <m/>
    <m/>
    <m/>
    <m/>
    <m/>
    <m/>
  </r>
  <r>
    <x v="9631"/>
    <x v="0"/>
    <x v="0"/>
    <m/>
    <m/>
    <m/>
    <m/>
    <m/>
    <s v="http://www.barnet.gov.uk/info/730005/Adults_directory_record?page=Record&amp;did=145675&amp;entry_id=21000"/>
    <x v="14"/>
    <m/>
    <m/>
    <m/>
    <m/>
    <m/>
    <m/>
    <m/>
    <m/>
    <m/>
    <m/>
    <m/>
    <m/>
    <m/>
    <m/>
    <m/>
  </r>
  <r>
    <x v="9632"/>
    <x v="1"/>
    <x v="0"/>
    <m/>
    <m/>
    <m/>
    <m/>
    <m/>
    <s v="http://www.barnet.gov.uk/info/930157/non-recyclables/316/what_we_recycle"/>
    <x v="11"/>
    <m/>
    <m/>
    <m/>
    <m/>
    <m/>
    <m/>
    <m/>
    <m/>
    <m/>
    <m/>
    <m/>
    <m/>
    <m/>
    <m/>
    <m/>
  </r>
  <r>
    <x v="9633"/>
    <x v="2"/>
    <x v="0"/>
    <m/>
    <m/>
    <m/>
    <m/>
    <m/>
    <s v="http://www.barnet.gov.uk/"/>
    <x v="0"/>
    <m/>
    <m/>
    <m/>
    <m/>
    <m/>
    <m/>
    <m/>
    <m/>
    <m/>
    <m/>
    <m/>
    <m/>
    <m/>
    <m/>
    <m/>
  </r>
  <r>
    <x v="9634"/>
    <x v="1"/>
    <x v="0"/>
    <m/>
    <m/>
    <m/>
    <m/>
    <m/>
    <s v="http://www.barnet.gov.uk/"/>
    <x v="0"/>
    <m/>
    <m/>
    <m/>
    <m/>
    <m/>
    <m/>
    <m/>
    <m/>
    <m/>
    <m/>
    <m/>
    <m/>
    <m/>
    <m/>
    <m/>
  </r>
  <r>
    <x v="9635"/>
    <x v="1"/>
    <x v="0"/>
    <m/>
    <m/>
    <m/>
    <m/>
    <m/>
    <s v="http://www.barnet.gov.uk/info/61/council_tax_banding_and_valuation/685/council_tax_banding_and_valuation"/>
    <x v="21"/>
    <m/>
    <m/>
    <m/>
    <m/>
    <m/>
    <m/>
    <m/>
    <m/>
    <m/>
    <m/>
    <m/>
    <m/>
    <m/>
    <m/>
    <m/>
  </r>
  <r>
    <x v="9636"/>
    <x v="1"/>
    <x v="0"/>
    <m/>
    <m/>
    <m/>
    <m/>
    <m/>
    <s v="http://www.barnet.gov.uk/info/930219/dollis_valley_greenwalk/821/dollis_valley_greenwalk"/>
    <x v="63"/>
    <m/>
    <m/>
    <m/>
    <m/>
    <m/>
    <m/>
    <m/>
    <m/>
    <m/>
    <m/>
    <m/>
    <m/>
    <m/>
    <m/>
    <m/>
  </r>
  <r>
    <x v="9637"/>
    <x v="1"/>
    <x v="0"/>
    <m/>
    <m/>
    <m/>
    <m/>
    <m/>
    <s v="http://www.barnet.gov.uk/info/10070/house_recycling_and_rubbish_service/203/house_recycling_and_rubbish_service"/>
    <x v="11"/>
    <m/>
    <m/>
    <m/>
    <m/>
    <m/>
    <m/>
    <m/>
    <m/>
    <m/>
    <m/>
    <m/>
    <m/>
    <m/>
    <m/>
    <m/>
  </r>
  <r>
    <x v="9638"/>
    <x v="1"/>
    <x v="0"/>
    <m/>
    <m/>
    <m/>
    <m/>
    <m/>
    <s v="http://www.barnet.gov.uk/info/200119/contact_details_for_customer-facing_departments/888/contact_details_for_customer-facing_departments"/>
    <x v="13"/>
    <m/>
    <m/>
    <m/>
    <m/>
    <m/>
    <m/>
    <m/>
    <m/>
    <m/>
    <m/>
    <m/>
    <m/>
    <m/>
    <m/>
    <m/>
  </r>
  <r>
    <x v="9639"/>
    <x v="1"/>
    <x v="0"/>
    <m/>
    <m/>
    <m/>
    <m/>
    <m/>
    <s v="http://www.barnet.gov.uk/info/438/membershipjoining/510/membershipjoining"/>
    <x v="10"/>
    <m/>
    <m/>
    <m/>
    <m/>
    <m/>
    <m/>
    <m/>
    <m/>
    <m/>
    <m/>
    <m/>
    <m/>
    <m/>
    <m/>
    <m/>
  </r>
  <r>
    <x v="9640"/>
    <x v="1"/>
    <x v="3"/>
    <m/>
    <s v="Time Taken                            "/>
    <m/>
    <s v="Book"/>
    <m/>
    <m/>
    <x v="36"/>
    <m/>
    <m/>
    <m/>
    <m/>
    <m/>
    <m/>
    <m/>
    <m/>
    <m/>
    <m/>
    <m/>
    <m/>
    <m/>
    <m/>
    <m/>
  </r>
  <r>
    <x v="9641"/>
    <x v="1"/>
    <x v="0"/>
    <m/>
    <m/>
    <m/>
    <m/>
    <m/>
    <s v="http://www.barnet.gov.uk/info/559/street_furniture_and_lighting/195/street_furniture_and_lighting"/>
    <x v="42"/>
    <m/>
    <m/>
    <m/>
    <m/>
    <m/>
    <m/>
    <m/>
    <m/>
    <m/>
    <m/>
    <m/>
    <m/>
    <m/>
    <m/>
    <m/>
  </r>
  <r>
    <x v="9642"/>
    <x v="0"/>
    <x v="0"/>
    <m/>
    <s v="Decision"/>
    <m/>
    <s v="Appeal"/>
    <m/>
    <s v="http://www.barnet.gov.uk/parking"/>
    <x v="15"/>
    <m/>
    <m/>
    <m/>
    <m/>
    <m/>
    <m/>
    <m/>
    <m/>
    <m/>
    <m/>
    <m/>
    <m/>
    <m/>
    <m/>
    <m/>
  </r>
  <r>
    <x v="9643"/>
    <x v="2"/>
    <x v="3"/>
    <m/>
    <m/>
    <m/>
    <m/>
    <m/>
    <m/>
    <x v="2"/>
    <m/>
    <m/>
    <m/>
    <m/>
    <m/>
    <m/>
    <m/>
    <m/>
    <m/>
    <m/>
    <m/>
    <m/>
    <m/>
    <m/>
    <m/>
  </r>
  <r>
    <x v="9644"/>
    <x v="0"/>
    <x v="3"/>
    <m/>
    <m/>
    <m/>
    <m/>
    <m/>
    <m/>
    <x v="2"/>
    <m/>
    <m/>
    <m/>
    <m/>
    <m/>
    <m/>
    <m/>
    <m/>
    <m/>
    <m/>
    <m/>
    <m/>
    <m/>
    <m/>
    <m/>
  </r>
  <r>
    <x v="9645"/>
    <x v="0"/>
    <x v="1"/>
    <m/>
    <s v="Query Resolution"/>
    <m/>
    <s v="Report"/>
    <m/>
    <m/>
    <x v="11"/>
    <s v="You don't listen to your residents and don't maintain what I pay for."/>
    <m/>
    <s v="N200HL"/>
    <m/>
    <m/>
    <m/>
    <m/>
    <m/>
    <m/>
    <m/>
    <m/>
    <m/>
    <m/>
    <m/>
    <m/>
  </r>
  <r>
    <x v="9646"/>
    <x v="1"/>
    <x v="2"/>
    <m/>
    <s v="Advisor/Information"/>
    <m/>
    <m/>
    <m/>
    <m/>
    <x v="18"/>
    <m/>
    <m/>
    <m/>
    <m/>
    <m/>
    <m/>
    <m/>
    <m/>
    <m/>
    <m/>
    <m/>
    <m/>
    <m/>
    <m/>
    <m/>
  </r>
  <r>
    <x v="9647"/>
    <x v="1"/>
    <x v="2"/>
    <m/>
    <s v="Advisor/Information"/>
    <m/>
    <m/>
    <m/>
    <m/>
    <x v="18"/>
    <m/>
    <m/>
    <m/>
    <m/>
    <m/>
    <m/>
    <m/>
    <m/>
    <m/>
    <m/>
    <m/>
    <m/>
    <m/>
    <m/>
    <m/>
  </r>
  <r>
    <x v="9648"/>
    <x v="2"/>
    <x v="3"/>
    <m/>
    <s v="Query Resolution"/>
    <m/>
    <s v="Report"/>
    <m/>
    <m/>
    <x v="49"/>
    <m/>
    <m/>
    <s v="JFHTTTRRRREE"/>
    <m/>
    <m/>
    <m/>
    <m/>
    <m/>
    <m/>
    <m/>
    <m/>
    <m/>
    <m/>
    <m/>
    <m/>
  </r>
  <r>
    <x v="9649"/>
    <x v="1"/>
    <x v="2"/>
    <m/>
    <s v="Advisor/Information"/>
    <m/>
    <m/>
    <m/>
    <m/>
    <x v="18"/>
    <m/>
    <m/>
    <m/>
    <m/>
    <m/>
    <m/>
    <m/>
    <m/>
    <m/>
    <m/>
    <m/>
    <m/>
    <m/>
    <m/>
    <m/>
  </r>
  <r>
    <x v="9650"/>
    <x v="1"/>
    <x v="2"/>
    <m/>
    <s v="Advisor/Information"/>
    <m/>
    <m/>
    <m/>
    <m/>
    <x v="18"/>
    <m/>
    <m/>
    <m/>
    <m/>
    <m/>
    <m/>
    <m/>
    <m/>
    <m/>
    <m/>
    <m/>
    <m/>
    <m/>
    <m/>
    <m/>
  </r>
  <r>
    <x v="9651"/>
    <x v="1"/>
    <x v="2"/>
    <m/>
    <s v="Query Resolution"/>
    <m/>
    <m/>
    <m/>
    <m/>
    <x v="18"/>
    <m/>
    <m/>
    <m/>
    <m/>
    <m/>
    <m/>
    <m/>
    <m/>
    <m/>
    <m/>
    <m/>
    <m/>
    <m/>
    <m/>
    <m/>
  </r>
  <r>
    <x v="9652"/>
    <x v="0"/>
    <x v="1"/>
    <m/>
    <s v="Query Resolution"/>
    <m/>
    <s v="Complain"/>
    <m/>
    <m/>
    <x v="11"/>
    <s v="You could improve your service by actually reading the emails sent to you, and then responding by answering any questions that were asked."/>
    <m/>
    <s v="NW118SE"/>
    <s v="65 to 74"/>
    <s v="No"/>
    <s v="Male"/>
    <s v="British"/>
    <m/>
    <m/>
    <m/>
    <m/>
    <m/>
    <m/>
    <m/>
    <m/>
  </r>
  <r>
    <x v="9653"/>
    <x v="1"/>
    <x v="0"/>
    <m/>
    <m/>
    <m/>
    <m/>
    <m/>
    <s v="http://www.barnet.gov.uk/info/557/maintenance_programme/409/maintenance_programme"/>
    <x v="42"/>
    <m/>
    <m/>
    <m/>
    <m/>
    <m/>
    <m/>
    <m/>
    <m/>
    <m/>
    <m/>
    <m/>
    <m/>
    <m/>
    <m/>
    <m/>
  </r>
  <r>
    <x v="9654"/>
    <x v="1"/>
    <x v="3"/>
    <m/>
    <m/>
    <m/>
    <m/>
    <m/>
    <m/>
    <x v="2"/>
    <m/>
    <m/>
    <m/>
    <m/>
    <m/>
    <m/>
    <m/>
    <m/>
    <m/>
    <m/>
    <m/>
    <m/>
    <m/>
    <m/>
    <m/>
  </r>
  <r>
    <x v="9655"/>
    <x v="2"/>
    <x v="3"/>
    <m/>
    <s v="Time Taken                            "/>
    <m/>
    <s v="Appeal"/>
    <m/>
    <m/>
    <x v="26"/>
    <m/>
    <m/>
    <m/>
    <m/>
    <m/>
    <m/>
    <m/>
    <m/>
    <m/>
    <m/>
    <m/>
    <m/>
    <m/>
    <m/>
    <m/>
  </r>
  <r>
    <x v="9656"/>
    <x v="1"/>
    <x v="3"/>
    <m/>
    <s v="Advisor/Information"/>
    <m/>
    <s v="Book"/>
    <m/>
    <m/>
    <x v="84"/>
    <m/>
    <m/>
    <s v="22S7SHFCXXYE"/>
    <m/>
    <m/>
    <m/>
    <m/>
    <m/>
    <m/>
    <m/>
    <m/>
    <m/>
    <m/>
    <m/>
    <m/>
  </r>
  <r>
    <x v="9657"/>
    <x v="0"/>
    <x v="3"/>
    <m/>
    <s v="Decision"/>
    <m/>
    <s v="Enquire"/>
    <m/>
    <m/>
    <x v="31"/>
    <m/>
    <m/>
    <s v="@ZZ23DFFTTTT"/>
    <s v="Under 18"/>
    <s v="Yes"/>
    <s v="Male"/>
    <s v="British"/>
    <m/>
    <m/>
    <m/>
    <m/>
    <m/>
    <m/>
    <m/>
    <m/>
  </r>
  <r>
    <x v="9658"/>
    <x v="2"/>
    <x v="3"/>
    <m/>
    <s v="Time Taken                            "/>
    <m/>
    <s v="Appeal"/>
    <m/>
    <m/>
    <x v="26"/>
    <m/>
    <m/>
    <s v="ESSRE41FESGG"/>
    <m/>
    <m/>
    <m/>
    <m/>
    <m/>
    <m/>
    <m/>
    <m/>
    <m/>
    <m/>
    <m/>
    <m/>
  </r>
  <r>
    <x v="9659"/>
    <x v="1"/>
    <x v="2"/>
    <m/>
    <s v="Time Taken                            "/>
    <m/>
    <m/>
    <m/>
    <m/>
    <x v="18"/>
    <m/>
    <m/>
    <m/>
    <m/>
    <m/>
    <m/>
    <m/>
    <m/>
    <m/>
    <m/>
    <m/>
    <m/>
    <m/>
    <m/>
    <m/>
  </r>
  <r>
    <x v="9660"/>
    <x v="0"/>
    <x v="0"/>
    <m/>
    <m/>
    <m/>
    <s v="Enquire"/>
    <m/>
    <s v="http://www.barnet.gov.uk/info/930275/view_track_and_comment_on_applications/852/view_track_and_comment_on_applications"/>
    <x v="45"/>
    <m/>
    <m/>
    <m/>
    <m/>
    <m/>
    <m/>
    <m/>
    <m/>
    <m/>
    <m/>
    <m/>
    <m/>
    <m/>
    <m/>
    <m/>
  </r>
  <r>
    <x v="9661"/>
    <x v="0"/>
    <x v="3"/>
    <m/>
    <m/>
    <m/>
    <m/>
    <m/>
    <m/>
    <x v="2"/>
    <m/>
    <m/>
    <m/>
    <m/>
    <m/>
    <m/>
    <m/>
    <m/>
    <m/>
    <m/>
    <m/>
    <m/>
    <m/>
    <m/>
    <m/>
  </r>
  <r>
    <x v="9662"/>
    <x v="1"/>
    <x v="2"/>
    <m/>
    <s v="Query Resolution"/>
    <m/>
    <m/>
    <m/>
    <m/>
    <x v="18"/>
    <m/>
    <m/>
    <m/>
    <m/>
    <m/>
    <m/>
    <m/>
    <m/>
    <m/>
    <m/>
    <m/>
    <m/>
    <m/>
    <m/>
    <m/>
  </r>
  <r>
    <x v="9663"/>
    <x v="1"/>
    <x v="2"/>
    <m/>
    <s v="Time Taken                            "/>
    <m/>
    <m/>
    <m/>
    <m/>
    <x v="16"/>
    <m/>
    <m/>
    <m/>
    <m/>
    <m/>
    <m/>
    <m/>
    <m/>
    <m/>
    <m/>
    <m/>
    <m/>
    <m/>
    <m/>
    <m/>
  </r>
  <r>
    <x v="9664"/>
    <x v="1"/>
    <x v="2"/>
    <m/>
    <s v="Time Taken                            "/>
    <m/>
    <m/>
    <m/>
    <m/>
    <x v="18"/>
    <m/>
    <m/>
    <m/>
    <m/>
    <m/>
    <m/>
    <m/>
    <m/>
    <m/>
    <m/>
    <m/>
    <m/>
    <m/>
    <m/>
    <m/>
  </r>
  <r>
    <x v="9665"/>
    <x v="1"/>
    <x v="2"/>
    <m/>
    <s v="Time Taken                            "/>
    <m/>
    <m/>
    <m/>
    <m/>
    <x v="15"/>
    <m/>
    <m/>
    <m/>
    <m/>
    <m/>
    <m/>
    <m/>
    <m/>
    <m/>
    <m/>
    <m/>
    <m/>
    <m/>
    <m/>
    <m/>
  </r>
  <r>
    <x v="9666"/>
    <x v="1"/>
    <x v="0"/>
    <m/>
    <m/>
    <m/>
    <m/>
    <m/>
    <s v="http://barnet.gov.uk/"/>
    <x v="0"/>
    <m/>
    <m/>
    <m/>
    <m/>
    <m/>
    <m/>
    <m/>
    <m/>
    <m/>
    <m/>
    <m/>
    <m/>
    <m/>
    <m/>
    <m/>
  </r>
  <r>
    <x v="9667"/>
    <x v="1"/>
    <x v="2"/>
    <m/>
    <s v="Time Taken                            "/>
    <m/>
    <m/>
    <m/>
    <m/>
    <x v="15"/>
    <m/>
    <m/>
    <m/>
    <m/>
    <m/>
    <m/>
    <m/>
    <m/>
    <m/>
    <m/>
    <m/>
    <m/>
    <m/>
    <m/>
    <m/>
  </r>
  <r>
    <x v="9668"/>
    <x v="0"/>
    <x v="0"/>
    <m/>
    <s v="Query Resolution"/>
    <m/>
    <s v="Appeal"/>
    <m/>
    <s v="http://www.barnet.gov.uk/homepage/249/directory_record?page=Record&amp;did=145669&amp;cat_id=195&amp;entry_id=147558"/>
    <x v="4"/>
    <m/>
    <m/>
    <m/>
    <m/>
    <m/>
    <m/>
    <m/>
    <m/>
    <m/>
    <m/>
    <m/>
    <m/>
    <m/>
    <m/>
    <m/>
  </r>
  <r>
    <x v="9669"/>
    <x v="1"/>
    <x v="2"/>
    <m/>
    <s v="Advisor/Information"/>
    <m/>
    <m/>
    <m/>
    <m/>
    <x v="16"/>
    <m/>
    <m/>
    <m/>
    <m/>
    <m/>
    <m/>
    <m/>
    <m/>
    <m/>
    <m/>
    <m/>
    <m/>
    <m/>
    <m/>
    <m/>
  </r>
  <r>
    <x v="9670"/>
    <x v="2"/>
    <x v="3"/>
    <m/>
    <s v="Other Reason"/>
    <m/>
    <s v="Notify"/>
    <m/>
    <m/>
    <x v="35"/>
    <m/>
    <m/>
    <s v=","/>
    <m/>
    <m/>
    <m/>
    <m/>
    <m/>
    <m/>
    <m/>
    <m/>
    <m/>
    <m/>
    <m/>
    <m/>
  </r>
  <r>
    <x v="9671"/>
    <x v="0"/>
    <x v="3"/>
    <m/>
    <m/>
    <m/>
    <m/>
    <m/>
    <m/>
    <x v="2"/>
    <m/>
    <m/>
    <m/>
    <m/>
    <m/>
    <m/>
    <m/>
    <m/>
    <m/>
    <m/>
    <m/>
    <m/>
    <m/>
    <m/>
    <m/>
  </r>
  <r>
    <x v="9671"/>
    <x v="0"/>
    <x v="3"/>
    <m/>
    <s v="Decision"/>
    <m/>
    <s v="Notify"/>
    <m/>
    <m/>
    <x v="17"/>
    <m/>
    <m/>
    <s v="HZ"/>
    <m/>
    <m/>
    <m/>
    <m/>
    <m/>
    <m/>
    <m/>
    <m/>
    <m/>
    <m/>
    <m/>
    <m/>
  </r>
  <r>
    <x v="9671"/>
    <x v="1"/>
    <x v="3"/>
    <m/>
    <s v="Other Reason"/>
    <m/>
    <s v="Report"/>
    <m/>
    <m/>
    <x v="49"/>
    <m/>
    <m/>
    <s v="."/>
    <m/>
    <m/>
    <m/>
    <m/>
    <m/>
    <m/>
    <m/>
    <m/>
    <m/>
    <m/>
    <m/>
    <m/>
  </r>
  <r>
    <x v="9672"/>
    <x v="0"/>
    <x v="0"/>
    <m/>
    <m/>
    <m/>
    <m/>
    <m/>
    <s v="http://www.barnet.gov.uk/info/920012/special_educational_needs/625/special_educational_needs"/>
    <x v="3"/>
    <m/>
    <m/>
    <m/>
    <m/>
    <m/>
    <m/>
    <m/>
    <m/>
    <m/>
    <m/>
    <m/>
    <m/>
    <m/>
    <m/>
    <m/>
  </r>
  <r>
    <x v="9673"/>
    <x v="0"/>
    <x v="0"/>
    <m/>
    <s v="Query Resolution"/>
    <m/>
    <s v="Apply"/>
    <m/>
    <s v="http://www.barnet.gov.uk/info/940121/temporary_permits/235/temporary_permits"/>
    <x v="15"/>
    <s v="Temporary Parking Permits can not be applied for online, but the website says you can!"/>
    <m/>
    <s v="EN55PU"/>
    <s v="Prefer Not To Say"/>
    <s v="Prefer not to say"/>
    <s v="Prefer not to say"/>
    <s v="Prefer not to say"/>
    <m/>
    <m/>
    <m/>
    <m/>
    <m/>
    <m/>
    <m/>
    <m/>
  </r>
  <r>
    <x v="9674"/>
    <x v="0"/>
    <x v="0"/>
    <m/>
    <m/>
    <m/>
    <m/>
    <m/>
    <s v="http://www.barnet.gov.uk/"/>
    <x v="0"/>
    <m/>
    <m/>
    <m/>
    <m/>
    <m/>
    <m/>
    <m/>
    <m/>
    <m/>
    <m/>
    <m/>
    <m/>
    <m/>
    <m/>
    <m/>
  </r>
  <r>
    <x v="9675"/>
    <x v="1"/>
    <x v="2"/>
    <m/>
    <s v="Advisor/Information"/>
    <m/>
    <m/>
    <m/>
    <m/>
    <x v="18"/>
    <m/>
    <m/>
    <m/>
    <m/>
    <m/>
    <m/>
    <m/>
    <m/>
    <m/>
    <m/>
    <m/>
    <m/>
    <m/>
    <m/>
    <m/>
  </r>
  <r>
    <x v="9676"/>
    <x v="1"/>
    <x v="2"/>
    <m/>
    <s v="Query Resolution"/>
    <m/>
    <m/>
    <m/>
    <m/>
    <x v="15"/>
    <m/>
    <m/>
    <m/>
    <m/>
    <m/>
    <m/>
    <m/>
    <m/>
    <m/>
    <m/>
    <m/>
    <m/>
    <m/>
    <m/>
    <m/>
  </r>
  <r>
    <x v="9677"/>
    <x v="1"/>
    <x v="3"/>
    <m/>
    <s v="Time Taken                            "/>
    <m/>
    <s v="Enquire"/>
    <m/>
    <m/>
    <x v="13"/>
    <m/>
    <m/>
    <m/>
    <m/>
    <m/>
    <m/>
    <m/>
    <m/>
    <m/>
    <m/>
    <m/>
    <m/>
    <m/>
    <m/>
    <m/>
  </r>
  <r>
    <x v="9678"/>
    <x v="1"/>
    <x v="3"/>
    <m/>
    <s v="Time Taken                            "/>
    <m/>
    <s v="Notify"/>
    <m/>
    <m/>
    <x v="2"/>
    <m/>
    <m/>
    <m/>
    <m/>
    <m/>
    <m/>
    <m/>
    <m/>
    <m/>
    <m/>
    <m/>
    <m/>
    <m/>
    <m/>
    <m/>
  </r>
  <r>
    <x v="9679"/>
    <x v="1"/>
    <x v="2"/>
    <m/>
    <s v="Advisor/Information"/>
    <m/>
    <m/>
    <m/>
    <m/>
    <x v="18"/>
    <m/>
    <m/>
    <m/>
    <m/>
    <s v="Yes"/>
    <s v="Male"/>
    <s v="Prefer not to say"/>
    <m/>
    <m/>
    <m/>
    <m/>
    <m/>
    <m/>
    <m/>
    <m/>
  </r>
  <r>
    <x v="9679"/>
    <x v="1"/>
    <x v="2"/>
    <m/>
    <s v="Query Resolution"/>
    <m/>
    <m/>
    <m/>
    <m/>
    <x v="18"/>
    <m/>
    <m/>
    <m/>
    <m/>
    <m/>
    <m/>
    <m/>
    <m/>
    <m/>
    <m/>
    <m/>
    <m/>
    <m/>
    <m/>
    <m/>
  </r>
  <r>
    <x v="9680"/>
    <x v="1"/>
    <x v="2"/>
    <m/>
    <s v="Advisor/Information"/>
    <m/>
    <m/>
    <m/>
    <m/>
    <x v="23"/>
    <m/>
    <m/>
    <m/>
    <m/>
    <m/>
    <m/>
    <m/>
    <m/>
    <m/>
    <m/>
    <m/>
    <m/>
    <m/>
    <m/>
    <m/>
  </r>
  <r>
    <x v="9681"/>
    <x v="1"/>
    <x v="2"/>
    <m/>
    <s v="Advisor/Information"/>
    <m/>
    <m/>
    <m/>
    <m/>
    <x v="18"/>
    <m/>
    <m/>
    <m/>
    <m/>
    <m/>
    <m/>
    <m/>
    <m/>
    <m/>
    <m/>
    <m/>
    <m/>
    <m/>
    <m/>
    <m/>
  </r>
  <r>
    <x v="9682"/>
    <x v="0"/>
    <x v="0"/>
    <m/>
    <m/>
    <m/>
    <s v="Apply"/>
    <m/>
    <s v="http://www.barnet.gov.uk/downloads/download/247/residents_parking_permit_application_form"/>
    <x v="15"/>
    <m/>
    <m/>
    <m/>
    <m/>
    <m/>
    <m/>
    <m/>
    <m/>
    <m/>
    <m/>
    <m/>
    <m/>
    <m/>
    <m/>
    <m/>
  </r>
  <r>
    <x v="9683"/>
    <x v="1"/>
    <x v="2"/>
    <m/>
    <s v="Advisor/Information"/>
    <m/>
    <m/>
    <m/>
    <m/>
    <x v="18"/>
    <m/>
    <m/>
    <m/>
    <m/>
    <m/>
    <m/>
    <m/>
    <m/>
    <m/>
    <m/>
    <m/>
    <m/>
    <m/>
    <m/>
    <m/>
  </r>
  <r>
    <x v="9684"/>
    <x v="1"/>
    <x v="0"/>
    <m/>
    <s v="Time Taken                            "/>
    <m/>
    <s v="Enquire"/>
    <m/>
    <s v="http://www.barnet.gov.uk/"/>
    <x v="0"/>
    <m/>
    <m/>
    <m/>
    <m/>
    <m/>
    <m/>
    <m/>
    <m/>
    <m/>
    <m/>
    <m/>
    <m/>
    <m/>
    <m/>
    <m/>
  </r>
  <r>
    <x v="9685"/>
    <x v="1"/>
    <x v="2"/>
    <m/>
    <m/>
    <m/>
    <m/>
    <m/>
    <m/>
    <x v="15"/>
    <m/>
    <m/>
    <m/>
    <m/>
    <m/>
    <m/>
    <m/>
    <m/>
    <m/>
    <m/>
    <m/>
    <m/>
    <m/>
    <m/>
    <m/>
  </r>
  <r>
    <x v="9686"/>
    <x v="1"/>
    <x v="2"/>
    <m/>
    <s v="Advisor/Information"/>
    <m/>
    <m/>
    <m/>
    <m/>
    <x v="15"/>
    <m/>
    <m/>
    <m/>
    <m/>
    <s v="No"/>
    <s v="Male"/>
    <s v="British"/>
    <m/>
    <m/>
    <m/>
    <m/>
    <m/>
    <m/>
    <m/>
    <m/>
  </r>
  <r>
    <x v="9687"/>
    <x v="0"/>
    <x v="0"/>
    <m/>
    <s v="Time Taken                            "/>
    <m/>
    <s v="Apply"/>
    <m/>
    <s v="http://www.barnet.gov.uk/a_to_z"/>
    <x v="12"/>
    <m/>
    <m/>
    <m/>
    <m/>
    <m/>
    <m/>
    <m/>
    <m/>
    <m/>
    <m/>
    <m/>
    <m/>
    <m/>
    <m/>
    <m/>
  </r>
  <r>
    <x v="9688"/>
    <x v="0"/>
    <x v="0"/>
    <m/>
    <m/>
    <m/>
    <m/>
    <m/>
    <s v="http://www.barnet.gov.uk/homepage/249/directory_record?page=Record&amp;did=145669&amp;entry_id=19517"/>
    <x v="4"/>
    <m/>
    <m/>
    <m/>
    <m/>
    <m/>
    <m/>
    <m/>
    <m/>
    <m/>
    <m/>
    <m/>
    <m/>
    <m/>
    <m/>
    <m/>
  </r>
  <r>
    <x v="9689"/>
    <x v="1"/>
    <x v="2"/>
    <m/>
    <s v="Advisor/Information"/>
    <m/>
    <m/>
    <m/>
    <m/>
    <x v="18"/>
    <m/>
    <m/>
    <m/>
    <m/>
    <m/>
    <m/>
    <m/>
    <m/>
    <m/>
    <m/>
    <m/>
    <m/>
    <m/>
    <m/>
    <m/>
  </r>
  <r>
    <x v="9689"/>
    <x v="1"/>
    <x v="2"/>
    <m/>
    <s v="Query Resolution"/>
    <m/>
    <m/>
    <m/>
    <m/>
    <x v="15"/>
    <m/>
    <m/>
    <m/>
    <m/>
    <m/>
    <m/>
    <m/>
    <m/>
    <m/>
    <m/>
    <m/>
    <m/>
    <m/>
    <m/>
    <m/>
  </r>
  <r>
    <x v="9690"/>
    <x v="0"/>
    <x v="0"/>
    <m/>
    <m/>
    <m/>
    <m/>
    <m/>
    <s v="http://www.barnet.gov.uk/info/362/voting/151/voting"/>
    <x v="13"/>
    <m/>
    <m/>
    <m/>
    <m/>
    <m/>
    <m/>
    <m/>
    <m/>
    <m/>
    <m/>
    <m/>
    <m/>
    <m/>
    <m/>
    <m/>
  </r>
  <r>
    <x v="9691"/>
    <x v="1"/>
    <x v="2"/>
    <m/>
    <s v="Query Resolution"/>
    <m/>
    <m/>
    <m/>
    <m/>
    <x v="15"/>
    <m/>
    <m/>
    <m/>
    <m/>
    <m/>
    <m/>
    <m/>
    <m/>
    <m/>
    <m/>
    <m/>
    <m/>
    <m/>
    <m/>
    <m/>
  </r>
  <r>
    <x v="9692"/>
    <x v="0"/>
    <x v="3"/>
    <m/>
    <m/>
    <m/>
    <m/>
    <m/>
    <m/>
    <x v="2"/>
    <m/>
    <m/>
    <m/>
    <m/>
    <m/>
    <m/>
    <m/>
    <m/>
    <m/>
    <m/>
    <m/>
    <m/>
    <m/>
    <m/>
    <m/>
  </r>
  <r>
    <x v="9693"/>
    <x v="2"/>
    <x v="3"/>
    <m/>
    <s v="Other Reason"/>
    <m/>
    <m/>
    <m/>
    <m/>
    <x v="2"/>
    <m/>
    <m/>
    <m/>
    <m/>
    <m/>
    <m/>
    <m/>
    <m/>
    <m/>
    <m/>
    <m/>
    <m/>
    <m/>
    <m/>
    <m/>
  </r>
  <r>
    <x v="9694"/>
    <x v="1"/>
    <x v="0"/>
    <s v="A council service, policy or decision"/>
    <s v="Overall Service"/>
    <m/>
    <m/>
    <m/>
    <s v="N/A"/>
    <x v="2"/>
    <m/>
    <m/>
    <s v="LE158LN"/>
    <m/>
    <m/>
    <m/>
    <m/>
    <m/>
    <m/>
    <m/>
    <s v="TC65 Q9 comment"/>
    <m/>
    <m/>
    <m/>
    <m/>
  </r>
  <r>
    <x v="9695"/>
    <x v="1"/>
    <x v="2"/>
    <m/>
    <s v="Advisor/Information"/>
    <m/>
    <m/>
    <m/>
    <m/>
    <x v="16"/>
    <m/>
    <m/>
    <m/>
    <m/>
    <m/>
    <m/>
    <m/>
    <m/>
    <m/>
    <m/>
    <m/>
    <m/>
    <m/>
    <m/>
    <m/>
  </r>
  <r>
    <x v="9695"/>
    <x v="1"/>
    <x v="2"/>
    <m/>
    <m/>
    <m/>
    <m/>
    <m/>
    <m/>
    <x v="18"/>
    <m/>
    <m/>
    <m/>
    <m/>
    <m/>
    <m/>
    <m/>
    <m/>
    <m/>
    <m/>
    <m/>
    <m/>
    <m/>
    <m/>
    <m/>
  </r>
  <r>
    <x v="9696"/>
    <x v="1"/>
    <x v="3"/>
    <m/>
    <s v="Time Taken                            "/>
    <m/>
    <s v="Enquire"/>
    <m/>
    <m/>
    <x v="21"/>
    <m/>
    <m/>
    <s v="HA8OJJ"/>
    <m/>
    <m/>
    <m/>
    <m/>
    <m/>
    <m/>
    <m/>
    <m/>
    <m/>
    <m/>
    <m/>
    <m/>
  </r>
  <r>
    <x v="9697"/>
    <x v="1"/>
    <x v="2"/>
    <m/>
    <s v="Advisor/Information"/>
    <m/>
    <m/>
    <m/>
    <m/>
    <x v="18"/>
    <m/>
    <m/>
    <m/>
    <m/>
    <m/>
    <m/>
    <m/>
    <m/>
    <m/>
    <m/>
    <m/>
    <m/>
    <m/>
    <m/>
    <m/>
  </r>
  <r>
    <x v="9697"/>
    <x v="1"/>
    <x v="2"/>
    <m/>
    <s v="Time Taken                            "/>
    <m/>
    <m/>
    <m/>
    <m/>
    <x v="18"/>
    <m/>
    <m/>
    <m/>
    <m/>
    <m/>
    <m/>
    <m/>
    <m/>
    <m/>
    <m/>
    <m/>
    <m/>
    <m/>
    <m/>
    <m/>
  </r>
  <r>
    <x v="9698"/>
    <x v="0"/>
    <x v="3"/>
    <m/>
    <m/>
    <m/>
    <m/>
    <m/>
    <m/>
    <x v="2"/>
    <m/>
    <m/>
    <m/>
    <m/>
    <m/>
    <m/>
    <m/>
    <m/>
    <m/>
    <m/>
    <m/>
    <m/>
    <m/>
    <m/>
    <m/>
  </r>
  <r>
    <x v="9699"/>
    <x v="1"/>
    <x v="2"/>
    <m/>
    <s v="Time Taken                            "/>
    <m/>
    <m/>
    <m/>
    <m/>
    <x v="10"/>
    <m/>
    <m/>
    <m/>
    <m/>
    <m/>
    <m/>
    <m/>
    <m/>
    <m/>
    <m/>
    <m/>
    <m/>
    <m/>
    <m/>
    <m/>
  </r>
  <r>
    <x v="9700"/>
    <x v="0"/>
    <x v="0"/>
    <m/>
    <m/>
    <m/>
    <m/>
    <m/>
    <s v="http://www.barnet.gov.uk/info/930111/parking_tickets_pcn/516/parking_tickets_pcn"/>
    <x v="19"/>
    <m/>
    <m/>
    <m/>
    <m/>
    <m/>
    <m/>
    <m/>
    <m/>
    <m/>
    <m/>
    <m/>
    <m/>
    <m/>
    <m/>
    <m/>
  </r>
  <r>
    <x v="9701"/>
    <x v="2"/>
    <x v="0"/>
    <s v="A council service, policy or decision"/>
    <s v="Specific Service Experience"/>
    <m/>
    <m/>
    <m/>
    <s v="N/A"/>
    <x v="2"/>
    <m/>
    <m/>
    <m/>
    <m/>
    <m/>
    <m/>
    <m/>
    <m/>
    <m/>
    <m/>
    <s v="tc71 Q9 comment "/>
    <m/>
    <m/>
    <m/>
    <m/>
  </r>
  <r>
    <x v="9701"/>
    <x v="1"/>
    <x v="0"/>
    <s v="A council service, policy or decision"/>
    <s v="All Options"/>
    <m/>
    <m/>
    <m/>
    <s v="N/A"/>
    <x v="2"/>
    <m/>
    <m/>
    <m/>
    <m/>
    <m/>
    <m/>
    <m/>
    <m/>
    <m/>
    <m/>
    <s v="TC68 Q9 comment"/>
    <m/>
    <m/>
    <m/>
    <m/>
  </r>
  <r>
    <x v="9702"/>
    <x v="2"/>
    <x v="0"/>
    <s v="A council service, policy or decision"/>
    <s v="Overall Service"/>
    <m/>
    <m/>
    <m/>
    <s v="N/A"/>
    <x v="2"/>
    <m/>
    <m/>
    <m/>
    <m/>
    <m/>
    <m/>
    <m/>
    <m/>
    <m/>
    <m/>
    <s v="TC70 Q9 comment"/>
    <m/>
    <m/>
    <m/>
    <m/>
  </r>
  <r>
    <x v="9702"/>
    <x v="1"/>
    <x v="0"/>
    <s v="A council service, policy or decision"/>
    <s v="Other (See Comment)"/>
    <m/>
    <m/>
    <m/>
    <s v="N/A"/>
    <x v="2"/>
    <m/>
    <m/>
    <m/>
    <m/>
    <m/>
    <m/>
    <m/>
    <m/>
    <m/>
    <m/>
    <s v="TC69 Q9 comment"/>
    <m/>
    <m/>
    <m/>
    <m/>
  </r>
  <r>
    <x v="9702"/>
    <x v="1"/>
    <x v="0"/>
    <s v="A council service, policy or decision"/>
    <s v="Specfic Service Policy/Decision "/>
    <m/>
    <m/>
    <m/>
    <s v="N/A"/>
    <x v="2"/>
    <m/>
    <m/>
    <m/>
    <m/>
    <m/>
    <m/>
    <m/>
    <m/>
    <m/>
    <m/>
    <s v="TC67 Q9 comment"/>
    <m/>
    <m/>
    <m/>
    <m/>
  </r>
  <r>
    <x v="9702"/>
    <x v="1"/>
    <x v="0"/>
    <s v="A council service, policy or decision"/>
    <s v="Specific Service Experience"/>
    <m/>
    <m/>
    <m/>
    <s v="N/A"/>
    <x v="2"/>
    <m/>
    <m/>
    <m/>
    <m/>
    <m/>
    <m/>
    <m/>
    <m/>
    <m/>
    <m/>
    <s v="TC66 Q9 comment"/>
    <m/>
    <m/>
    <m/>
    <m/>
  </r>
  <r>
    <x v="9703"/>
    <x v="1"/>
    <x v="2"/>
    <m/>
    <s v="Advisor/Information"/>
    <m/>
    <m/>
    <m/>
    <m/>
    <x v="15"/>
    <m/>
    <m/>
    <m/>
    <m/>
    <m/>
    <m/>
    <m/>
    <m/>
    <m/>
    <m/>
    <m/>
    <m/>
    <m/>
    <m/>
    <m/>
  </r>
  <r>
    <x v="9703"/>
    <x v="1"/>
    <x v="2"/>
    <m/>
    <s v="Advisor/Information"/>
    <m/>
    <m/>
    <m/>
    <m/>
    <x v="18"/>
    <m/>
    <m/>
    <m/>
    <m/>
    <m/>
    <m/>
    <m/>
    <m/>
    <m/>
    <m/>
    <m/>
    <m/>
    <m/>
    <m/>
    <m/>
  </r>
  <r>
    <x v="9704"/>
    <x v="1"/>
    <x v="3"/>
    <m/>
    <s v="Advisor/Information"/>
    <m/>
    <s v="Apply"/>
    <m/>
    <m/>
    <x v="11"/>
    <m/>
    <m/>
    <m/>
    <m/>
    <m/>
    <m/>
    <m/>
    <m/>
    <m/>
    <m/>
    <m/>
    <m/>
    <m/>
    <m/>
    <m/>
  </r>
  <r>
    <x v="9704"/>
    <x v="1"/>
    <x v="0"/>
    <m/>
    <m/>
    <m/>
    <m/>
    <m/>
    <s v="http://www.barnet.gov.uk/info/200119/contact_details_for_customer-facing_departments/888/contact_details_for_customer-facing_departments"/>
    <x v="13"/>
    <m/>
    <m/>
    <m/>
    <m/>
    <m/>
    <m/>
    <m/>
    <m/>
    <m/>
    <m/>
    <m/>
    <m/>
    <m/>
    <m/>
    <m/>
  </r>
  <r>
    <x v="9705"/>
    <x v="1"/>
    <x v="2"/>
    <m/>
    <s v="Time Taken                            "/>
    <m/>
    <m/>
    <m/>
    <m/>
    <x v="18"/>
    <m/>
    <m/>
    <m/>
    <m/>
    <m/>
    <m/>
    <m/>
    <m/>
    <m/>
    <m/>
    <m/>
    <m/>
    <m/>
    <m/>
    <m/>
  </r>
  <r>
    <x v="9706"/>
    <x v="2"/>
    <x v="0"/>
    <s v="A council service, policy or decision"/>
    <s v="Specfic Service Policy/Decision "/>
    <m/>
    <m/>
    <m/>
    <s v="N/A"/>
    <x v="2"/>
    <m/>
    <m/>
    <m/>
    <m/>
    <m/>
    <m/>
    <m/>
    <m/>
    <m/>
    <m/>
    <s v="TC72 Q9 comment"/>
    <m/>
    <m/>
    <m/>
    <m/>
  </r>
  <r>
    <x v="9707"/>
    <x v="2"/>
    <x v="0"/>
    <s v="A council service, policy or decision"/>
    <s v="Other (See Comment)"/>
    <m/>
    <m/>
    <m/>
    <s v="N/A"/>
    <x v="2"/>
    <m/>
    <m/>
    <m/>
    <m/>
    <m/>
    <m/>
    <m/>
    <m/>
    <m/>
    <m/>
    <s v="TC74 Q9 comment"/>
    <m/>
    <m/>
    <m/>
    <m/>
  </r>
  <r>
    <x v="9708"/>
    <x v="0"/>
    <x v="0"/>
    <s v="The website in general"/>
    <s v="Query Resolution"/>
    <m/>
    <m/>
    <m/>
    <s v="N/A"/>
    <x v="2"/>
    <m/>
    <m/>
    <m/>
    <m/>
    <m/>
    <m/>
    <m/>
    <m/>
    <m/>
    <s v="TC57 Q7 comment"/>
    <m/>
    <s v="Education &amp; Schools"/>
    <m/>
    <m/>
    <m/>
  </r>
  <r>
    <x v="9708"/>
    <x v="0"/>
    <x v="0"/>
    <s v="A council service, policy or decision"/>
    <s v="Overall Service"/>
    <m/>
    <m/>
    <m/>
    <s v="N/A"/>
    <x v="2"/>
    <m/>
    <m/>
    <m/>
    <m/>
    <m/>
    <m/>
    <m/>
    <m/>
    <m/>
    <m/>
    <s v="TC75 Q9 comment"/>
    <m/>
    <m/>
    <m/>
    <m/>
  </r>
  <r>
    <x v="9708"/>
    <x v="2"/>
    <x v="0"/>
    <s v="The website in general"/>
    <s v="Accuracy of Information"/>
    <m/>
    <m/>
    <m/>
    <s v="N/A"/>
    <x v="2"/>
    <m/>
    <m/>
    <m/>
    <m/>
    <m/>
    <m/>
    <m/>
    <m/>
    <m/>
    <s v="TC58 Q7 comment"/>
    <m/>
    <s v="Child Care"/>
    <m/>
    <m/>
    <m/>
  </r>
  <r>
    <x v="9708"/>
    <x v="0"/>
    <x v="0"/>
    <s v="The website in general"/>
    <s v="Understanding Information"/>
    <m/>
    <m/>
    <m/>
    <s v="N/A"/>
    <x v="2"/>
    <m/>
    <m/>
    <m/>
    <m/>
    <m/>
    <m/>
    <m/>
    <m/>
    <s v="TC59 Q6 comment"/>
    <m/>
    <m/>
    <m/>
    <m/>
    <m/>
    <m/>
  </r>
  <r>
    <x v="9708"/>
    <x v="2"/>
    <x v="0"/>
    <s v="The website in general"/>
    <s v="Site Appearance/Layout"/>
    <m/>
    <m/>
    <m/>
    <s v="N/A"/>
    <x v="2"/>
    <m/>
    <m/>
    <m/>
    <m/>
    <m/>
    <m/>
    <m/>
    <m/>
    <s v="TC60 Q6 comment"/>
    <m/>
    <m/>
    <m/>
    <m/>
    <m/>
    <m/>
  </r>
  <r>
    <x v="9708"/>
    <x v="0"/>
    <x v="0"/>
    <s v="The website in general"/>
    <s v="Time to Load/Complete"/>
    <m/>
    <m/>
    <m/>
    <s v="N/A"/>
    <x v="2"/>
    <m/>
    <m/>
    <m/>
    <m/>
    <m/>
    <m/>
    <m/>
    <m/>
    <s v="TC61 Q6 comment"/>
    <m/>
    <m/>
    <m/>
    <m/>
    <m/>
    <m/>
  </r>
  <r>
    <x v="9708"/>
    <x v="2"/>
    <x v="0"/>
    <s v="A council service, policy or decision"/>
    <s v="All Options"/>
    <m/>
    <m/>
    <m/>
    <s v="N/A"/>
    <x v="2"/>
    <m/>
    <m/>
    <m/>
    <m/>
    <m/>
    <m/>
    <m/>
    <m/>
    <m/>
    <m/>
    <s v="TC73 Q9 comment "/>
    <m/>
    <m/>
    <m/>
    <m/>
  </r>
  <r>
    <x v="9708"/>
    <x v="2"/>
    <x v="0"/>
    <s v="The website in general"/>
    <s v="Link or Download"/>
    <m/>
    <m/>
    <m/>
    <s v="N/A"/>
    <x v="2"/>
    <m/>
    <m/>
    <m/>
    <m/>
    <m/>
    <m/>
    <m/>
    <m/>
    <s v="TC62 Q6 comment"/>
    <m/>
    <m/>
    <m/>
    <m/>
    <m/>
    <m/>
  </r>
  <r>
    <x v="9708"/>
    <x v="0"/>
    <x v="0"/>
    <s v="The website in general"/>
    <s v="All Options"/>
    <m/>
    <m/>
    <m/>
    <s v="N/A"/>
    <x v="2"/>
    <m/>
    <m/>
    <m/>
    <m/>
    <m/>
    <m/>
    <m/>
    <m/>
    <m/>
    <s v="TC63 Q7 comment"/>
    <m/>
    <s v="Planning &amp; Buliding Control"/>
    <m/>
    <m/>
    <m/>
  </r>
  <r>
    <x v="9708"/>
    <x v="2"/>
    <x v="0"/>
    <s v="The website in general"/>
    <s v="Other (See Comment)"/>
    <s v="TC64 Q4 - other"/>
    <m/>
    <m/>
    <s v="N/A"/>
    <x v="2"/>
    <m/>
    <m/>
    <m/>
    <m/>
    <m/>
    <m/>
    <m/>
    <m/>
    <s v="TC64 Q6 comment"/>
    <m/>
    <m/>
    <m/>
    <m/>
    <m/>
    <m/>
  </r>
  <r>
    <x v="9708"/>
    <x v="1"/>
    <x v="0"/>
    <s v="A council service, policy or decision"/>
    <s v="Overall Service"/>
    <m/>
    <m/>
    <m/>
    <s v="N/A"/>
    <x v="2"/>
    <m/>
    <m/>
    <s v="LE158LN"/>
    <m/>
    <m/>
    <m/>
    <m/>
    <m/>
    <m/>
    <m/>
    <s v="TC65 Q9 comment"/>
    <m/>
    <m/>
    <m/>
    <m/>
  </r>
  <r>
    <x v="9709"/>
    <x v="1"/>
    <x v="2"/>
    <m/>
    <s v="Advisor/Information"/>
    <m/>
    <m/>
    <m/>
    <m/>
    <x v="16"/>
    <m/>
    <m/>
    <m/>
    <m/>
    <m/>
    <m/>
    <m/>
    <m/>
    <m/>
    <m/>
    <m/>
    <m/>
    <m/>
    <m/>
    <m/>
  </r>
  <r>
    <x v="9710"/>
    <x v="1"/>
    <x v="2"/>
    <m/>
    <s v="Advisor/Information"/>
    <m/>
    <m/>
    <m/>
    <m/>
    <x v="16"/>
    <m/>
    <m/>
    <m/>
    <m/>
    <m/>
    <m/>
    <m/>
    <m/>
    <m/>
    <m/>
    <m/>
    <m/>
    <m/>
    <m/>
    <m/>
  </r>
  <r>
    <x v="9711"/>
    <x v="0"/>
    <x v="0"/>
    <s v="A council service, policy or decision"/>
    <s v="All Options"/>
    <m/>
    <m/>
    <m/>
    <s v="N/A"/>
    <x v="2"/>
    <m/>
    <m/>
    <m/>
    <m/>
    <m/>
    <m/>
    <m/>
    <m/>
    <m/>
    <m/>
    <s v="TC78 Q9 comment"/>
    <m/>
    <m/>
    <m/>
    <m/>
  </r>
  <r>
    <x v="9711"/>
    <x v="0"/>
    <x v="0"/>
    <s v="A council service, policy or decision"/>
    <s v="Specific Service Experience"/>
    <m/>
    <m/>
    <m/>
    <s v="N/A"/>
    <x v="2"/>
    <m/>
    <m/>
    <m/>
    <m/>
    <m/>
    <m/>
    <m/>
    <m/>
    <m/>
    <m/>
    <s v="TC76 Q9 comment"/>
    <m/>
    <m/>
    <m/>
    <m/>
  </r>
  <r>
    <x v="9712"/>
    <x v="2"/>
    <x v="0"/>
    <s v="The website in general"/>
    <s v="Finding Data/Search Function"/>
    <m/>
    <m/>
    <m/>
    <s v="N/A"/>
    <x v="2"/>
    <m/>
    <m/>
    <m/>
    <m/>
    <m/>
    <m/>
    <m/>
    <m/>
    <m/>
    <s v="TC56 Q7 comment"/>
    <m/>
    <s v="Housing"/>
    <m/>
    <m/>
    <m/>
  </r>
  <r>
    <x v="9713"/>
    <x v="2"/>
    <x v="0"/>
    <s v="A specific web page"/>
    <s v="All Options"/>
    <m/>
    <m/>
    <m/>
    <s v="N/A"/>
    <x v="2"/>
    <m/>
    <m/>
    <m/>
    <m/>
    <m/>
    <m/>
    <m/>
    <m/>
    <m/>
    <s v="TC46 Q7 comment"/>
    <m/>
    <s v="Children's Social Care"/>
    <m/>
    <m/>
    <m/>
  </r>
  <r>
    <x v="9713"/>
    <x v="1"/>
    <x v="0"/>
    <s v="The website in general"/>
    <s v="Finding Data/Search Function"/>
    <m/>
    <m/>
    <m/>
    <s v="N/A"/>
    <x v="2"/>
    <m/>
    <m/>
    <s v="LE157LN"/>
    <m/>
    <m/>
    <m/>
    <m/>
    <m/>
    <s v="TC47 Q6 comment"/>
    <m/>
    <m/>
    <m/>
    <m/>
    <m/>
    <m/>
  </r>
  <r>
    <x v="9713"/>
    <x v="0"/>
    <x v="0"/>
    <s v="A council service, policy or decision"/>
    <s v="Other (See Comment)"/>
    <m/>
    <m/>
    <m/>
    <s v="N/A"/>
    <x v="2"/>
    <m/>
    <m/>
    <m/>
    <m/>
    <m/>
    <m/>
    <m/>
    <m/>
    <m/>
    <m/>
    <m/>
    <m/>
    <m/>
    <m/>
    <m/>
  </r>
  <r>
    <x v="9713"/>
    <x v="1"/>
    <x v="0"/>
    <s v="The website in general"/>
    <s v="Query Resolution"/>
    <m/>
    <m/>
    <m/>
    <s v="N/A"/>
    <x v="2"/>
    <m/>
    <m/>
    <m/>
    <m/>
    <m/>
    <m/>
    <m/>
    <m/>
    <s v="TC48 Q6 comment"/>
    <m/>
    <m/>
    <m/>
    <m/>
    <m/>
    <m/>
  </r>
  <r>
    <x v="9713"/>
    <x v="1"/>
    <x v="0"/>
    <s v="The website in general"/>
    <s v="Accuracy of Information"/>
    <m/>
    <m/>
    <m/>
    <s v="N/A"/>
    <x v="2"/>
    <m/>
    <m/>
    <m/>
    <m/>
    <m/>
    <m/>
    <m/>
    <m/>
    <s v="TC49 Q6 comment"/>
    <m/>
    <m/>
    <m/>
    <m/>
    <m/>
    <m/>
  </r>
  <r>
    <x v="9713"/>
    <x v="1"/>
    <x v="0"/>
    <s v="The website in general"/>
    <s v="Understanding Information"/>
    <m/>
    <m/>
    <m/>
    <s v="N/A"/>
    <x v="2"/>
    <m/>
    <m/>
    <m/>
    <m/>
    <m/>
    <m/>
    <m/>
    <m/>
    <s v="TC50 comment"/>
    <m/>
    <m/>
    <m/>
    <m/>
    <m/>
    <m/>
  </r>
  <r>
    <x v="9713"/>
    <x v="1"/>
    <x v="0"/>
    <s v="The website in general"/>
    <s v="Site Appearance/Layout"/>
    <m/>
    <m/>
    <m/>
    <s v="N/A"/>
    <x v="2"/>
    <m/>
    <m/>
    <m/>
    <m/>
    <m/>
    <m/>
    <m/>
    <m/>
    <s v="TC51 Q6 comment"/>
    <m/>
    <m/>
    <m/>
    <m/>
    <m/>
    <m/>
  </r>
  <r>
    <x v="9713"/>
    <x v="0"/>
    <x v="0"/>
    <s v="A council service, policy or decision"/>
    <s v="Specfic Service Policy/Decision "/>
    <m/>
    <m/>
    <m/>
    <s v="N/A"/>
    <x v="2"/>
    <m/>
    <m/>
    <m/>
    <m/>
    <m/>
    <m/>
    <m/>
    <m/>
    <m/>
    <m/>
    <s v="TC77 Q9 comment"/>
    <m/>
    <m/>
    <m/>
    <m/>
  </r>
  <r>
    <x v="9713"/>
    <x v="1"/>
    <x v="0"/>
    <s v="The website in general"/>
    <s v="Time to Load/Complete"/>
    <m/>
    <m/>
    <m/>
    <s v="N/A"/>
    <x v="2"/>
    <m/>
    <m/>
    <m/>
    <m/>
    <m/>
    <m/>
    <m/>
    <m/>
    <s v="TC52 Q6 comment"/>
    <m/>
    <m/>
    <m/>
    <m/>
    <m/>
    <m/>
  </r>
  <r>
    <x v="9713"/>
    <x v="1"/>
    <x v="0"/>
    <s v="The website in general"/>
    <s v="Link or Download"/>
    <m/>
    <m/>
    <m/>
    <s v="N/A"/>
    <x v="2"/>
    <m/>
    <m/>
    <m/>
    <m/>
    <m/>
    <m/>
    <m/>
    <m/>
    <s v="TC53 Q6 comment"/>
    <m/>
    <m/>
    <m/>
    <m/>
    <m/>
    <m/>
  </r>
  <r>
    <x v="9713"/>
    <x v="1"/>
    <x v="0"/>
    <s v="The website in general"/>
    <s v="All Options"/>
    <m/>
    <m/>
    <m/>
    <s v="N/A"/>
    <x v="2"/>
    <m/>
    <m/>
    <m/>
    <m/>
    <m/>
    <m/>
    <m/>
    <m/>
    <s v="TC54 Q6 comment"/>
    <m/>
    <m/>
    <m/>
    <m/>
    <m/>
    <m/>
  </r>
  <r>
    <x v="9713"/>
    <x v="1"/>
    <x v="0"/>
    <s v="The website in general"/>
    <s v="Other (See Comment)"/>
    <s v="TC55 Q4 other"/>
    <m/>
    <m/>
    <s v="N/A"/>
    <x v="2"/>
    <m/>
    <m/>
    <m/>
    <m/>
    <m/>
    <m/>
    <m/>
    <m/>
    <s v="TC55 Q6 comment"/>
    <m/>
    <m/>
    <m/>
    <m/>
    <m/>
    <m/>
  </r>
  <r>
    <x v="9714"/>
    <x v="1"/>
    <x v="2"/>
    <m/>
    <s v="Advisor/Information"/>
    <m/>
    <m/>
    <m/>
    <m/>
    <x v="16"/>
    <m/>
    <m/>
    <m/>
    <m/>
    <m/>
    <m/>
    <m/>
    <m/>
    <m/>
    <m/>
    <m/>
    <m/>
    <m/>
    <m/>
    <m/>
  </r>
  <r>
    <x v="9715"/>
    <x v="1"/>
    <x v="2"/>
    <m/>
    <s v="Time Taken                            "/>
    <m/>
    <m/>
    <m/>
    <m/>
    <x v="16"/>
    <m/>
    <m/>
    <m/>
    <m/>
    <m/>
    <m/>
    <m/>
    <m/>
    <m/>
    <m/>
    <m/>
    <m/>
    <m/>
    <m/>
    <m/>
  </r>
  <r>
    <x v="9716"/>
    <x v="1"/>
    <x v="2"/>
    <m/>
    <s v="Other Reason"/>
    <m/>
    <m/>
    <m/>
    <m/>
    <x v="15"/>
    <m/>
    <m/>
    <m/>
    <m/>
    <m/>
    <m/>
    <m/>
    <m/>
    <m/>
    <m/>
    <m/>
    <m/>
    <m/>
    <m/>
    <m/>
  </r>
  <r>
    <x v="9717"/>
    <x v="2"/>
    <x v="0"/>
    <s v="Other"/>
    <m/>
    <m/>
    <m/>
    <m/>
    <s v="N/A"/>
    <x v="2"/>
    <m/>
    <m/>
    <m/>
    <m/>
    <m/>
    <m/>
    <m/>
    <m/>
    <s v="TC81 Q6 comment"/>
    <m/>
    <m/>
    <m/>
    <m/>
    <m/>
    <m/>
  </r>
  <r>
    <x v="9718"/>
    <x v="0"/>
    <x v="0"/>
    <s v="Other"/>
    <m/>
    <m/>
    <m/>
    <m/>
    <s v="N/A"/>
    <x v="2"/>
    <m/>
    <m/>
    <m/>
    <m/>
    <m/>
    <m/>
    <m/>
    <m/>
    <s v="TC82 Q6 comment"/>
    <m/>
    <m/>
    <m/>
    <m/>
    <m/>
    <m/>
  </r>
  <r>
    <x v="9719"/>
    <x v="2"/>
    <x v="0"/>
    <s v="A specific web page"/>
    <s v="All Options"/>
    <m/>
    <m/>
    <m/>
    <s v="N/A"/>
    <x v="2"/>
    <m/>
    <m/>
    <m/>
    <m/>
    <m/>
    <m/>
    <m/>
    <m/>
    <m/>
    <s v="TC40 Q7 comment"/>
    <m/>
    <s v="Business Support"/>
    <m/>
    <m/>
    <m/>
  </r>
  <r>
    <x v="9719"/>
    <x v="2"/>
    <x v="0"/>
    <s v="A specific web page"/>
    <s v="All Options"/>
    <m/>
    <m/>
    <m/>
    <s v="N/A"/>
    <x v="2"/>
    <m/>
    <m/>
    <m/>
    <m/>
    <m/>
    <m/>
    <m/>
    <m/>
    <m/>
    <s v="TC41 Q7 comment"/>
    <m/>
    <s v="Business Rates"/>
    <m/>
    <m/>
    <m/>
  </r>
  <r>
    <x v="9719"/>
    <x v="2"/>
    <x v="0"/>
    <s v="A specific web page"/>
    <s v="All Options"/>
    <m/>
    <m/>
    <m/>
    <s v="N/A"/>
    <x v="2"/>
    <m/>
    <m/>
    <m/>
    <m/>
    <m/>
    <m/>
    <m/>
    <m/>
    <m/>
    <s v="TC42 Q7 comment"/>
    <m/>
    <s v="Commercial Property For Sale &amp; Rent"/>
    <m/>
    <m/>
    <m/>
  </r>
  <r>
    <x v="9719"/>
    <x v="2"/>
    <x v="0"/>
    <s v="A specific web page"/>
    <s v="All Options"/>
    <m/>
    <m/>
    <m/>
    <s v="N/A"/>
    <x v="2"/>
    <m/>
    <m/>
    <m/>
    <m/>
    <m/>
    <m/>
    <m/>
    <m/>
    <m/>
    <s v="TC43 Q7 comment"/>
    <m/>
    <s v="Emergencies"/>
    <m/>
    <m/>
    <m/>
  </r>
  <r>
    <x v="9719"/>
    <x v="2"/>
    <x v="0"/>
    <s v="A specific web page"/>
    <s v="All Options"/>
    <m/>
    <m/>
    <m/>
    <s v="N/A"/>
    <x v="2"/>
    <m/>
    <m/>
    <m/>
    <m/>
    <m/>
    <m/>
    <m/>
    <m/>
    <m/>
    <s v="TC44 Q7 comment"/>
    <m/>
    <s v="Grants &amp; Funding"/>
    <m/>
    <m/>
    <m/>
  </r>
  <r>
    <x v="9719"/>
    <x v="2"/>
    <x v="0"/>
    <s v="A specific web page"/>
    <s v="All Options"/>
    <m/>
    <m/>
    <m/>
    <s v="N/A"/>
    <x v="2"/>
    <m/>
    <m/>
    <m/>
    <m/>
    <m/>
    <m/>
    <m/>
    <m/>
    <m/>
    <s v="TC45 Q7 comment"/>
    <m/>
    <s v="Adult Social Care"/>
    <m/>
    <m/>
    <m/>
  </r>
  <r>
    <x v="9719"/>
    <x v="1"/>
    <x v="0"/>
    <s v="Other"/>
    <m/>
    <m/>
    <m/>
    <m/>
    <s v="N/A"/>
    <x v="2"/>
    <m/>
    <m/>
    <s v="LE159LN"/>
    <m/>
    <m/>
    <m/>
    <m/>
    <m/>
    <s v="TC80 Q6 comment"/>
    <m/>
    <m/>
    <m/>
    <m/>
    <m/>
    <m/>
  </r>
  <r>
    <x v="9720"/>
    <x v="2"/>
    <x v="0"/>
    <m/>
    <s v="Query Resolution"/>
    <m/>
    <s v="Enquire"/>
    <m/>
    <s v="http://www.barnet.gov.uk/site/scripts/documents.php?categoryID=920018"/>
    <x v="14"/>
    <m/>
    <m/>
    <m/>
    <m/>
    <m/>
    <m/>
    <m/>
    <m/>
    <m/>
    <m/>
    <m/>
    <m/>
    <m/>
    <m/>
    <m/>
  </r>
  <r>
    <x v="9721"/>
    <x v="1"/>
    <x v="0"/>
    <m/>
    <s v="Time Taken                            "/>
    <m/>
    <s v="Enquire"/>
    <m/>
    <s v="http://www.barnet.gov.uk/info/473/controlled_parking_zones/720/controlled_parking_zones"/>
    <x v="15"/>
    <m/>
    <m/>
    <m/>
    <m/>
    <m/>
    <m/>
    <m/>
    <m/>
    <m/>
    <m/>
    <m/>
    <m/>
    <m/>
    <m/>
    <m/>
  </r>
  <r>
    <x v="9722"/>
    <x v="1"/>
    <x v="2"/>
    <m/>
    <s v="Advisor/Information"/>
    <m/>
    <m/>
    <m/>
    <m/>
    <x v="11"/>
    <m/>
    <m/>
    <m/>
    <m/>
    <s v="No"/>
    <s v="Male"/>
    <s v="Pakistani"/>
    <m/>
    <m/>
    <m/>
    <m/>
    <m/>
    <m/>
    <m/>
    <m/>
  </r>
  <r>
    <x v="9722"/>
    <x v="1"/>
    <x v="2"/>
    <m/>
    <s v="Time Taken                            "/>
    <m/>
    <m/>
    <m/>
    <m/>
    <x v="15"/>
    <m/>
    <m/>
    <m/>
    <m/>
    <m/>
    <m/>
    <m/>
    <m/>
    <m/>
    <m/>
    <m/>
    <m/>
    <m/>
    <m/>
    <m/>
  </r>
  <r>
    <x v="9722"/>
    <x v="1"/>
    <x v="2"/>
    <m/>
    <s v="Other Reason"/>
    <m/>
    <m/>
    <m/>
    <m/>
    <x v="16"/>
    <m/>
    <m/>
    <m/>
    <m/>
    <m/>
    <m/>
    <m/>
    <m/>
    <m/>
    <m/>
    <m/>
    <m/>
    <m/>
    <m/>
    <m/>
  </r>
  <r>
    <x v="9723"/>
    <x v="0"/>
    <x v="2"/>
    <m/>
    <s v="Query Resolution"/>
    <m/>
    <m/>
    <m/>
    <m/>
    <x v="11"/>
    <m/>
    <m/>
    <m/>
    <m/>
    <s v="No"/>
    <s v="Male"/>
    <s v="Other Asian"/>
    <m/>
    <m/>
    <m/>
    <m/>
    <m/>
    <m/>
    <m/>
    <m/>
  </r>
  <r>
    <x v="9723"/>
    <x v="1"/>
    <x v="2"/>
    <m/>
    <s v="Query Resolution"/>
    <m/>
    <m/>
    <m/>
    <m/>
    <x v="15"/>
    <m/>
    <m/>
    <m/>
    <m/>
    <m/>
    <m/>
    <m/>
    <m/>
    <m/>
    <m/>
    <m/>
    <m/>
    <m/>
    <m/>
    <m/>
  </r>
  <r>
    <x v="9724"/>
    <x v="1"/>
    <x v="0"/>
    <m/>
    <m/>
    <m/>
    <m/>
    <m/>
    <s v="http://www.barnet.gov.uk/info/930275/view_track_and_comment_on_applications/852/view_track_and_comment_on_applications"/>
    <x v="45"/>
    <m/>
    <m/>
    <m/>
    <m/>
    <m/>
    <m/>
    <m/>
    <m/>
    <m/>
    <m/>
    <m/>
    <m/>
    <m/>
    <m/>
    <m/>
  </r>
  <r>
    <x v="9725"/>
    <x v="1"/>
    <x v="2"/>
    <m/>
    <m/>
    <m/>
    <m/>
    <m/>
    <m/>
    <x v="16"/>
    <m/>
    <m/>
    <m/>
    <m/>
    <m/>
    <m/>
    <m/>
    <m/>
    <m/>
    <m/>
    <m/>
    <m/>
    <m/>
    <m/>
    <m/>
  </r>
  <r>
    <x v="9725"/>
    <x v="1"/>
    <x v="2"/>
    <m/>
    <s v="Advisor/Information"/>
    <m/>
    <m/>
    <m/>
    <m/>
    <x v="11"/>
    <m/>
    <m/>
    <m/>
    <m/>
    <m/>
    <m/>
    <m/>
    <m/>
    <m/>
    <m/>
    <m/>
    <m/>
    <m/>
    <m/>
    <m/>
  </r>
  <r>
    <x v="9726"/>
    <x v="2"/>
    <x v="0"/>
    <m/>
    <m/>
    <m/>
    <s v="Book"/>
    <m/>
    <s v="http://www.barnet.gov.uk/forms/form/255/en/registrars_contact_us"/>
    <x v="44"/>
    <m/>
    <m/>
    <s v="EN51PR"/>
    <m/>
    <m/>
    <m/>
    <m/>
    <m/>
    <m/>
    <m/>
    <m/>
    <m/>
    <m/>
    <m/>
    <m/>
  </r>
  <r>
    <x v="9727"/>
    <x v="2"/>
    <x v="0"/>
    <s v="A specific web page"/>
    <s v="All Options"/>
    <m/>
    <m/>
    <m/>
    <s v="N/A"/>
    <x v="2"/>
    <m/>
    <m/>
    <m/>
    <m/>
    <m/>
    <m/>
    <m/>
    <m/>
    <m/>
    <s v="TC39 Q7 comment"/>
    <m/>
    <s v="Public Health"/>
    <m/>
    <m/>
    <m/>
  </r>
  <r>
    <x v="9728"/>
    <x v="2"/>
    <x v="0"/>
    <s v="A specific web page"/>
    <s v="All Options"/>
    <m/>
    <m/>
    <m/>
    <s v="N/A"/>
    <x v="2"/>
    <m/>
    <m/>
    <m/>
    <m/>
    <m/>
    <m/>
    <m/>
    <m/>
    <m/>
    <s v="TC36 Q7 comment"/>
    <m/>
    <s v="Town Centres"/>
    <m/>
    <m/>
    <m/>
  </r>
  <r>
    <x v="9728"/>
    <x v="2"/>
    <x v="0"/>
    <s v="A specific web page"/>
    <s v="All Options"/>
    <m/>
    <m/>
    <m/>
    <s v="N/A"/>
    <x v="2"/>
    <m/>
    <m/>
    <m/>
    <m/>
    <m/>
    <m/>
    <m/>
    <m/>
    <m/>
    <s v="TC37 Q7 comment"/>
    <m/>
    <s v="Conservation"/>
    <m/>
    <m/>
    <m/>
  </r>
  <r>
    <x v="9728"/>
    <x v="2"/>
    <x v="0"/>
    <s v="A specific web page"/>
    <s v="All Options"/>
    <m/>
    <m/>
    <m/>
    <s v="N/A"/>
    <x v="2"/>
    <m/>
    <m/>
    <m/>
    <m/>
    <m/>
    <m/>
    <m/>
    <m/>
    <m/>
    <s v="TC38 Q7 comment"/>
    <m/>
    <s v="Regeneration &amp; Major Developments"/>
    <m/>
    <m/>
    <m/>
  </r>
  <r>
    <x v="9729"/>
    <x v="0"/>
    <x v="1"/>
    <m/>
    <s v="Time Taken                            "/>
    <m/>
    <s v="Enquire"/>
    <m/>
    <m/>
    <x v="11"/>
    <m/>
    <m/>
    <s v="HA88NA"/>
    <s v="65 to 74"/>
    <s v="Prefer not to say"/>
    <m/>
    <s v="British"/>
    <m/>
    <m/>
    <m/>
    <m/>
    <m/>
    <m/>
    <m/>
    <m/>
  </r>
  <r>
    <x v="9730"/>
    <x v="2"/>
    <x v="0"/>
    <s v="A specific web page"/>
    <s v="All Options"/>
    <m/>
    <m/>
    <m/>
    <s v="N/A"/>
    <x v="2"/>
    <m/>
    <m/>
    <m/>
    <m/>
    <m/>
    <m/>
    <m/>
    <m/>
    <m/>
    <s v="TC33 Q7 comment"/>
    <m/>
    <s v="Council Jobs &amp; Careers"/>
    <m/>
    <m/>
    <m/>
  </r>
  <r>
    <x v="9730"/>
    <x v="2"/>
    <x v="0"/>
    <s v="A specific web page"/>
    <s v="All Options"/>
    <m/>
    <m/>
    <m/>
    <s v="N/A"/>
    <x v="2"/>
    <m/>
    <m/>
    <m/>
    <m/>
    <m/>
    <m/>
    <m/>
    <m/>
    <m/>
    <s v="TC34 Q7 comment"/>
    <m/>
    <s v="Street Cleansing"/>
    <m/>
    <m/>
    <m/>
  </r>
  <r>
    <x v="9730"/>
    <x v="2"/>
    <x v="0"/>
    <s v="A specific web page"/>
    <s v="All Options"/>
    <m/>
    <m/>
    <m/>
    <s v="N/A"/>
    <x v="2"/>
    <m/>
    <m/>
    <m/>
    <m/>
    <m/>
    <m/>
    <m/>
    <m/>
    <m/>
    <s v="TC35 Q7 comment"/>
    <m/>
    <s v="Trading Standards"/>
    <m/>
    <m/>
    <m/>
  </r>
  <r>
    <x v="9731"/>
    <x v="2"/>
    <x v="0"/>
    <s v="A specific web page"/>
    <s v="All Options"/>
    <m/>
    <m/>
    <m/>
    <s v="N/A"/>
    <x v="2"/>
    <m/>
    <m/>
    <m/>
    <m/>
    <m/>
    <m/>
    <m/>
    <m/>
    <m/>
    <s v="TC29 Q7 comment"/>
    <m/>
    <s v="Sports, Leisure &amp; Culture"/>
    <m/>
    <m/>
    <m/>
  </r>
  <r>
    <x v="9731"/>
    <x v="2"/>
    <x v="0"/>
    <s v="A specific web page"/>
    <s v="All Options"/>
    <m/>
    <m/>
    <m/>
    <s v="N/A"/>
    <x v="2"/>
    <m/>
    <m/>
    <m/>
    <m/>
    <m/>
    <m/>
    <m/>
    <m/>
    <m/>
    <s v="TC30 Q7 comment"/>
    <m/>
    <s v="Housing"/>
    <m/>
    <m/>
    <m/>
  </r>
  <r>
    <x v="9731"/>
    <x v="2"/>
    <x v="0"/>
    <s v="A specific web page"/>
    <s v="All Options"/>
    <m/>
    <m/>
    <m/>
    <s v="N/A"/>
    <x v="2"/>
    <m/>
    <m/>
    <m/>
    <m/>
    <m/>
    <m/>
    <m/>
    <m/>
    <m/>
    <s v="TC31 Q7 comment"/>
    <m/>
    <s v="Parks &amp; Open Spaces"/>
    <m/>
    <m/>
    <m/>
  </r>
  <r>
    <x v="9731"/>
    <x v="2"/>
    <x v="0"/>
    <s v="A specific web page"/>
    <s v="All Options"/>
    <m/>
    <m/>
    <m/>
    <s v="N/A"/>
    <x v="2"/>
    <m/>
    <m/>
    <m/>
    <m/>
    <m/>
    <m/>
    <m/>
    <m/>
    <m/>
    <s v="TC32 Q7"/>
    <m/>
    <s v="Council Information"/>
    <m/>
    <m/>
    <m/>
  </r>
  <r>
    <x v="9732"/>
    <x v="2"/>
    <x v="0"/>
    <s v="A specific web page"/>
    <s v="All Options"/>
    <m/>
    <m/>
    <m/>
    <s v="N/A"/>
    <x v="2"/>
    <m/>
    <m/>
    <m/>
    <m/>
    <m/>
    <m/>
    <m/>
    <m/>
    <m/>
    <s v="TC28 Q7 comment"/>
    <m/>
    <s v="Sports Clubs &amp; Facilities"/>
    <m/>
    <m/>
    <m/>
  </r>
  <r>
    <x v="9733"/>
    <x v="1"/>
    <x v="2"/>
    <m/>
    <s v="Query Resolution"/>
    <m/>
    <m/>
    <m/>
    <m/>
    <x v="19"/>
    <m/>
    <m/>
    <m/>
    <m/>
    <m/>
    <m/>
    <m/>
    <m/>
    <m/>
    <m/>
    <m/>
    <m/>
    <m/>
    <m/>
    <m/>
  </r>
  <r>
    <x v="9733"/>
    <x v="1"/>
    <x v="2"/>
    <m/>
    <s v="Advisor/Information"/>
    <m/>
    <m/>
    <m/>
    <m/>
    <x v="11"/>
    <m/>
    <m/>
    <m/>
    <m/>
    <m/>
    <m/>
    <m/>
    <m/>
    <m/>
    <m/>
    <m/>
    <m/>
    <m/>
    <m/>
    <m/>
  </r>
  <r>
    <x v="9733"/>
    <x v="1"/>
    <x v="2"/>
    <m/>
    <s v="Advisor/Information"/>
    <m/>
    <m/>
    <m/>
    <m/>
    <x v="30"/>
    <m/>
    <m/>
    <m/>
    <m/>
    <m/>
    <m/>
    <m/>
    <m/>
    <m/>
    <m/>
    <m/>
    <m/>
    <m/>
    <m/>
    <m/>
  </r>
  <r>
    <x v="9734"/>
    <x v="1"/>
    <x v="2"/>
    <m/>
    <s v="Advisor/Information"/>
    <m/>
    <m/>
    <m/>
    <m/>
    <x v="16"/>
    <m/>
    <m/>
    <m/>
    <m/>
    <m/>
    <m/>
    <m/>
    <m/>
    <m/>
    <m/>
    <m/>
    <m/>
    <m/>
    <m/>
    <m/>
  </r>
  <r>
    <x v="9734"/>
    <x v="1"/>
    <x v="2"/>
    <m/>
    <s v="Advisor/Information"/>
    <m/>
    <m/>
    <m/>
    <m/>
    <x v="15"/>
    <m/>
    <m/>
    <m/>
    <m/>
    <m/>
    <m/>
    <m/>
    <m/>
    <m/>
    <m/>
    <m/>
    <m/>
    <m/>
    <m/>
    <m/>
  </r>
  <r>
    <x v="9734"/>
    <x v="1"/>
    <x v="2"/>
    <m/>
    <s v="Advisor/Information"/>
    <m/>
    <m/>
    <m/>
    <m/>
    <x v="18"/>
    <m/>
    <m/>
    <m/>
    <m/>
    <m/>
    <m/>
    <m/>
    <m/>
    <m/>
    <m/>
    <m/>
    <m/>
    <m/>
    <m/>
    <m/>
  </r>
  <r>
    <x v="9735"/>
    <x v="2"/>
    <x v="0"/>
    <s v="A specific web page"/>
    <s v="All Options"/>
    <m/>
    <m/>
    <m/>
    <s v="N/A"/>
    <x v="2"/>
    <m/>
    <m/>
    <m/>
    <m/>
    <m/>
    <m/>
    <m/>
    <m/>
    <m/>
    <s v="TC22 Q7 comment"/>
    <m/>
    <s v="Education &amp; Schools"/>
    <m/>
    <m/>
    <m/>
  </r>
  <r>
    <x v="9735"/>
    <x v="2"/>
    <x v="0"/>
    <s v="A specific web page"/>
    <s v="All Options"/>
    <m/>
    <m/>
    <m/>
    <s v="N/A"/>
    <x v="2"/>
    <m/>
    <m/>
    <m/>
    <m/>
    <m/>
    <m/>
    <m/>
    <m/>
    <m/>
    <s v="TC23 Q7 comment"/>
    <m/>
    <s v="Child Care"/>
    <m/>
    <m/>
    <m/>
  </r>
  <r>
    <x v="9735"/>
    <x v="2"/>
    <x v="0"/>
    <s v="A specific web page"/>
    <s v="All Options"/>
    <m/>
    <m/>
    <m/>
    <s v="N/A"/>
    <x v="2"/>
    <m/>
    <m/>
    <m/>
    <m/>
    <m/>
    <m/>
    <m/>
    <m/>
    <m/>
    <s v="TC24 Q7 comment"/>
    <m/>
    <s v="Employment &amp; Skills"/>
    <m/>
    <m/>
    <m/>
  </r>
  <r>
    <x v="9735"/>
    <x v="2"/>
    <x v="0"/>
    <s v="A specific web page"/>
    <s v="All Options"/>
    <m/>
    <m/>
    <m/>
    <s v="N/A"/>
    <x v="2"/>
    <m/>
    <m/>
    <m/>
    <m/>
    <m/>
    <m/>
    <m/>
    <m/>
    <m/>
    <s v="TC25 Q7 comment"/>
    <m/>
    <s v="Youth Activities"/>
    <m/>
    <m/>
    <m/>
  </r>
  <r>
    <x v="9735"/>
    <x v="2"/>
    <x v="0"/>
    <s v="A specific web page"/>
    <s v="All Options"/>
    <m/>
    <m/>
    <m/>
    <s v="N/A"/>
    <x v="2"/>
    <m/>
    <m/>
    <m/>
    <m/>
    <m/>
    <m/>
    <m/>
    <m/>
    <m/>
    <s v="TC26 Q7 comment"/>
    <m/>
    <s v="Libraries &amp; Museums"/>
    <m/>
    <m/>
    <m/>
  </r>
  <r>
    <x v="9735"/>
    <x v="2"/>
    <x v="0"/>
    <s v="A specific web page"/>
    <s v="All Options"/>
    <m/>
    <m/>
    <m/>
    <s v="N/A"/>
    <x v="2"/>
    <m/>
    <m/>
    <m/>
    <m/>
    <m/>
    <m/>
    <m/>
    <m/>
    <m/>
    <s v="TC27 Q7 comment"/>
    <m/>
    <s v="Arts &amp; Entertainment"/>
    <m/>
    <m/>
    <m/>
  </r>
  <r>
    <x v="9736"/>
    <x v="1"/>
    <x v="2"/>
    <m/>
    <s v="Decision"/>
    <m/>
    <m/>
    <m/>
    <m/>
    <x v="23"/>
    <m/>
    <m/>
    <m/>
    <m/>
    <m/>
    <m/>
    <m/>
    <m/>
    <m/>
    <m/>
    <m/>
    <m/>
    <m/>
    <m/>
    <m/>
  </r>
  <r>
    <x v="9737"/>
    <x v="0"/>
    <x v="0"/>
    <m/>
    <m/>
    <m/>
    <s v="Apply"/>
    <m/>
    <s v="http://www.barnet.gov.uk/info/940089/how_to_apply/411/how_to_apply"/>
    <x v="45"/>
    <m/>
    <m/>
    <m/>
    <m/>
    <m/>
    <m/>
    <m/>
    <m/>
    <m/>
    <m/>
    <m/>
    <m/>
    <m/>
    <m/>
    <m/>
  </r>
  <r>
    <x v="9738"/>
    <x v="0"/>
    <x v="0"/>
    <m/>
    <m/>
    <m/>
    <m/>
    <m/>
    <s v="http://www.barnet.gov.uk/info/930304/online_resources/748/online_resources"/>
    <x v="23"/>
    <m/>
    <m/>
    <m/>
    <m/>
    <m/>
    <m/>
    <m/>
    <m/>
    <m/>
    <m/>
    <m/>
    <m/>
    <m/>
    <m/>
    <m/>
  </r>
  <r>
    <x v="9739"/>
    <x v="1"/>
    <x v="2"/>
    <m/>
    <s v="Advisor/Information"/>
    <m/>
    <m/>
    <m/>
    <m/>
    <x v="18"/>
    <m/>
    <m/>
    <m/>
    <m/>
    <m/>
    <m/>
    <m/>
    <m/>
    <m/>
    <m/>
    <m/>
    <m/>
    <m/>
    <m/>
    <m/>
  </r>
  <r>
    <x v="9740"/>
    <x v="1"/>
    <x v="2"/>
    <m/>
    <s v="Time Taken                            "/>
    <m/>
    <m/>
    <m/>
    <m/>
    <x v="18"/>
    <m/>
    <m/>
    <m/>
    <m/>
    <m/>
    <m/>
    <m/>
    <m/>
    <m/>
    <m/>
    <m/>
    <m/>
    <m/>
    <m/>
    <m/>
  </r>
  <r>
    <x v="9741"/>
    <x v="2"/>
    <x v="0"/>
    <m/>
    <m/>
    <m/>
    <m/>
    <m/>
    <s v="http://www.barnet.gov.uk/libraries/"/>
    <x v="10"/>
    <m/>
    <m/>
    <m/>
    <m/>
    <m/>
    <m/>
    <m/>
    <m/>
    <m/>
    <m/>
    <m/>
    <m/>
    <m/>
    <m/>
    <m/>
  </r>
  <r>
    <x v="9742"/>
    <x v="0"/>
    <x v="0"/>
    <s v="A specific web page"/>
    <s v="Other (See Comment)"/>
    <s v="TC16 Q6 other"/>
    <m/>
    <m/>
    <s v="N/A"/>
    <x v="2"/>
    <m/>
    <m/>
    <m/>
    <m/>
    <s v="No"/>
    <m/>
    <s v="Chinese"/>
    <m/>
    <s v="TC16 Q6 comment"/>
    <m/>
    <m/>
    <m/>
    <m/>
    <m/>
    <m/>
  </r>
  <r>
    <x v="9742"/>
    <x v="2"/>
    <x v="0"/>
    <s v="A specific web page"/>
    <s v="All Options"/>
    <m/>
    <m/>
    <m/>
    <s v="N/A"/>
    <x v="2"/>
    <m/>
    <m/>
    <m/>
    <m/>
    <s v="No"/>
    <m/>
    <s v="Other"/>
    <m/>
    <m/>
    <s v="TCQ7 comment"/>
    <m/>
    <s v="Environmental Health &amp; Licenses"/>
    <s v="European"/>
    <m/>
    <m/>
  </r>
  <r>
    <x v="9742"/>
    <x v="2"/>
    <x v="0"/>
    <s v="A specific web page"/>
    <s v="All Options"/>
    <m/>
    <m/>
    <m/>
    <s v="N/A"/>
    <x v="2"/>
    <m/>
    <m/>
    <m/>
    <m/>
    <s v="No"/>
    <m/>
    <s v="Prefer not to say"/>
    <m/>
    <m/>
    <s v="TC18 Q7 comment"/>
    <m/>
    <s v="Planning &amp; Buliding Control"/>
    <m/>
    <m/>
    <m/>
  </r>
  <r>
    <x v="9742"/>
    <x v="2"/>
    <x v="0"/>
    <s v="A specific web page"/>
    <s v="All Options"/>
    <m/>
    <m/>
    <m/>
    <s v="N/A"/>
    <x v="2"/>
    <m/>
    <m/>
    <m/>
    <m/>
    <m/>
    <m/>
    <m/>
    <m/>
    <m/>
    <s v="TC19 Q7 comment"/>
    <m/>
    <s v="Births, Marriages, Deaths &amp; Nationality"/>
    <m/>
    <m/>
    <m/>
  </r>
  <r>
    <x v="9742"/>
    <x v="2"/>
    <x v="0"/>
    <s v="A specific web page"/>
    <s v="All Options"/>
    <m/>
    <m/>
    <m/>
    <s v="N/A"/>
    <x v="2"/>
    <m/>
    <m/>
    <m/>
    <m/>
    <m/>
    <m/>
    <m/>
    <m/>
    <m/>
    <s v="TC20 Q7 comment"/>
    <m/>
    <s v="Benefits"/>
    <m/>
    <m/>
    <m/>
  </r>
  <r>
    <x v="9742"/>
    <x v="2"/>
    <x v="0"/>
    <s v="A specific web page"/>
    <s v="All Options"/>
    <m/>
    <m/>
    <m/>
    <s v="N/A"/>
    <x v="2"/>
    <m/>
    <m/>
    <m/>
    <m/>
    <m/>
    <m/>
    <m/>
    <m/>
    <m/>
    <s v="TC21 Q7 comment"/>
    <m/>
    <s v="Council Tax"/>
    <m/>
    <m/>
    <m/>
  </r>
  <r>
    <x v="9743"/>
    <x v="1"/>
    <x v="3"/>
    <m/>
    <s v="Query Resolution"/>
    <m/>
    <s v="Notify"/>
    <m/>
    <m/>
    <x v="2"/>
    <m/>
    <m/>
    <m/>
    <m/>
    <m/>
    <m/>
    <m/>
    <m/>
    <m/>
    <m/>
    <m/>
    <m/>
    <m/>
    <m/>
    <m/>
  </r>
  <r>
    <x v="9744"/>
    <x v="0"/>
    <x v="2"/>
    <m/>
    <s v="Other Reason"/>
    <m/>
    <m/>
    <m/>
    <m/>
    <x v="15"/>
    <m/>
    <m/>
    <m/>
    <m/>
    <m/>
    <m/>
    <m/>
    <m/>
    <m/>
    <m/>
    <m/>
    <m/>
    <m/>
    <m/>
    <m/>
  </r>
  <r>
    <x v="9745"/>
    <x v="2"/>
    <x v="0"/>
    <s v="A specific web page"/>
    <s v="Time to Load/Complete"/>
    <m/>
    <s v="Other (See Comment)"/>
    <s v="find contact phone number"/>
    <s v="N/A"/>
    <x v="2"/>
    <m/>
    <m/>
    <m/>
    <m/>
    <s v="Yes"/>
    <m/>
    <s v="Pakistani"/>
    <m/>
    <s v="TC13 Q6 comment"/>
    <m/>
    <m/>
    <m/>
    <m/>
    <m/>
    <m/>
  </r>
  <r>
    <x v="9745"/>
    <x v="0"/>
    <x v="0"/>
    <s v="A specific web page"/>
    <s v="Link or Download"/>
    <m/>
    <m/>
    <m/>
    <s v="N/A"/>
    <x v="2"/>
    <m/>
    <m/>
    <m/>
    <m/>
    <s v="No"/>
    <m/>
    <s v="Bangladeshi"/>
    <s v="Other Religion/Belief (See Comment)"/>
    <s v="TC14 Q6 comment"/>
    <m/>
    <m/>
    <m/>
    <m/>
    <m/>
    <m/>
  </r>
  <r>
    <x v="9745"/>
    <x v="2"/>
    <x v="0"/>
    <s v="A specific web page"/>
    <s v="All Options"/>
    <m/>
    <m/>
    <m/>
    <s v="N/A"/>
    <x v="2"/>
    <m/>
    <m/>
    <m/>
    <m/>
    <s v="No"/>
    <m/>
    <s v="Other Asian"/>
    <s v="Prefer Not To Say"/>
    <m/>
    <s v="TC15 Q7 comment"/>
    <m/>
    <s v="Roads &amp; Pavements"/>
    <s v="Nepalise"/>
    <m/>
    <m/>
  </r>
  <r>
    <x v="9746"/>
    <x v="2"/>
    <x v="0"/>
    <s v="A specific web page"/>
    <s v="Understanding Information"/>
    <m/>
    <s v="Comment"/>
    <m/>
    <s v="N/A"/>
    <x v="2"/>
    <m/>
    <m/>
    <m/>
    <m/>
    <s v="Yes"/>
    <m/>
    <s v="Other Black"/>
    <s v="Muslim"/>
    <s v="TC11 Q6 comment"/>
    <m/>
    <m/>
    <m/>
    <s v="Mexican"/>
    <m/>
    <m/>
  </r>
  <r>
    <x v="9746"/>
    <x v="0"/>
    <x v="0"/>
    <s v="A specific web page"/>
    <s v="Page Appearance/Layout"/>
    <m/>
    <s v="Complain"/>
    <m/>
    <s v="N/A"/>
    <x v="2"/>
    <m/>
    <m/>
    <m/>
    <m/>
    <s v="Yes"/>
    <m/>
    <s v="Indian"/>
    <s v="Sikh"/>
    <s v="TC12 Q6 comment"/>
    <m/>
    <m/>
    <m/>
    <m/>
    <s v="height"/>
    <m/>
  </r>
  <r>
    <x v="9747"/>
    <x v="0"/>
    <x v="0"/>
    <m/>
    <m/>
    <m/>
    <m/>
    <m/>
    <s v="http://www.barnet.gov.uk/forms/form/140/en/building_notice_application"/>
    <x v="44"/>
    <m/>
    <m/>
    <m/>
    <m/>
    <m/>
    <m/>
    <m/>
    <m/>
    <m/>
    <m/>
    <m/>
    <m/>
    <m/>
    <m/>
    <m/>
  </r>
  <r>
    <x v="9748"/>
    <x v="1"/>
    <x v="2"/>
    <m/>
    <s v="Advisor/Information"/>
    <m/>
    <m/>
    <m/>
    <m/>
    <x v="11"/>
    <m/>
    <m/>
    <m/>
    <m/>
    <s v="No"/>
    <s v="Female"/>
    <s v="British"/>
    <m/>
    <m/>
    <m/>
    <m/>
    <m/>
    <m/>
    <m/>
    <m/>
  </r>
  <r>
    <x v="9749"/>
    <x v="1"/>
    <x v="2"/>
    <m/>
    <s v="Time Taken                            "/>
    <m/>
    <m/>
    <m/>
    <m/>
    <x v="16"/>
    <m/>
    <m/>
    <m/>
    <m/>
    <s v="Yes"/>
    <s v="Male"/>
    <s v="British"/>
    <m/>
    <m/>
    <m/>
    <m/>
    <m/>
    <m/>
    <m/>
    <m/>
  </r>
  <r>
    <x v="9750"/>
    <x v="2"/>
    <x v="0"/>
    <s v="A specific web page"/>
    <s v="Query Resolution"/>
    <m/>
    <s v="Pay"/>
    <m/>
    <s v="N/A"/>
    <x v="2"/>
    <m/>
    <m/>
    <m/>
    <m/>
    <s v="Yes"/>
    <m/>
    <s v="Caribbean"/>
    <s v="Jain"/>
    <m/>
    <s v="TC9 Q7 comment"/>
    <m/>
    <s v="Rubbish &amp; Recycling"/>
    <m/>
    <m/>
    <m/>
  </r>
  <r>
    <x v="9750"/>
    <x v="0"/>
    <x v="0"/>
    <s v="A specific web page"/>
    <s v="Accuracy of Information"/>
    <m/>
    <s v="Report"/>
    <m/>
    <s v="N/A"/>
    <x v="2"/>
    <m/>
    <m/>
    <m/>
    <m/>
    <s v="Yes"/>
    <m/>
    <s v="African"/>
    <s v="Jewish"/>
    <m/>
    <s v="TC10 Q7 comment"/>
    <m/>
    <s v="Parking"/>
    <m/>
    <m/>
    <m/>
  </r>
  <r>
    <x v="9751"/>
    <x v="1"/>
    <x v="0"/>
    <s v="A specific web page"/>
    <s v="Link or Download"/>
    <m/>
    <s v="Notify"/>
    <m/>
    <s v="N/A"/>
    <x v="2"/>
    <m/>
    <m/>
    <m/>
    <s v="75+"/>
    <s v="Yes"/>
    <m/>
    <s v="White and Black African"/>
    <s v="Christian"/>
    <s v="TC6 Q6 comment"/>
    <m/>
    <m/>
    <m/>
    <m/>
    <m/>
    <m/>
  </r>
  <r>
    <x v="9751"/>
    <x v="1"/>
    <x v="0"/>
    <s v="A specific web page"/>
    <s v="All Options"/>
    <m/>
    <s v="Book"/>
    <m/>
    <s v="N/A"/>
    <x v="2"/>
    <m/>
    <m/>
    <m/>
    <s v="Prefer Not To Say"/>
    <s v="Yes"/>
    <m/>
    <s v="White and Black Asian"/>
    <s v="Hindu"/>
    <s v="TC7 Q6 comment"/>
    <m/>
    <m/>
    <m/>
    <m/>
    <m/>
    <m/>
  </r>
  <r>
    <x v="9751"/>
    <x v="1"/>
    <x v="0"/>
    <s v="A specific web page"/>
    <s v="Other (See Comment)"/>
    <s v="TC8 Q3 Other"/>
    <s v="Order or Renew"/>
    <m/>
    <s v="N/A"/>
    <x v="2"/>
    <m/>
    <m/>
    <m/>
    <m/>
    <s v="Yes"/>
    <m/>
    <s v="Other Mixed"/>
    <s v="Humanist"/>
    <s v="TC8 Q6 comment"/>
    <m/>
    <m/>
    <m/>
    <s v="Brazillian"/>
    <m/>
    <m/>
  </r>
  <r>
    <x v="9752"/>
    <x v="1"/>
    <x v="3"/>
    <m/>
    <s v="Time Taken                            "/>
    <m/>
    <s v="Report"/>
    <m/>
    <m/>
    <x v="1"/>
    <m/>
    <m/>
    <s v="HA80DJ"/>
    <m/>
    <m/>
    <m/>
    <m/>
    <m/>
    <m/>
    <m/>
    <m/>
    <m/>
    <m/>
    <m/>
    <m/>
  </r>
  <r>
    <x v="9753"/>
    <x v="1"/>
    <x v="2"/>
    <m/>
    <s v="Advisor/Information"/>
    <m/>
    <m/>
    <m/>
    <m/>
    <x v="17"/>
    <m/>
    <m/>
    <m/>
    <m/>
    <m/>
    <m/>
    <m/>
    <m/>
    <m/>
    <m/>
    <m/>
    <m/>
    <m/>
    <m/>
    <m/>
  </r>
  <r>
    <x v="9754"/>
    <x v="1"/>
    <x v="2"/>
    <m/>
    <s v="Query Resolution"/>
    <m/>
    <m/>
    <m/>
    <m/>
    <x v="30"/>
    <m/>
    <m/>
    <m/>
    <m/>
    <m/>
    <m/>
    <m/>
    <m/>
    <m/>
    <m/>
    <m/>
    <m/>
    <m/>
    <m/>
    <m/>
  </r>
  <r>
    <x v="9755"/>
    <x v="1"/>
    <x v="0"/>
    <s v="A specific web page"/>
    <s v="Understanding Information"/>
    <m/>
    <s v="Fin The Location"/>
    <m/>
    <s v="N/A"/>
    <x v="2"/>
    <m/>
    <m/>
    <m/>
    <s v="18-34"/>
    <s v="Yes"/>
    <s v="Female"/>
    <s v="Irish"/>
    <s v="Atheist"/>
    <s v="TC3 Q6 comment"/>
    <m/>
    <m/>
    <m/>
    <m/>
    <m/>
    <m/>
  </r>
  <r>
    <x v="9755"/>
    <x v="1"/>
    <x v="0"/>
    <s v="A specific web page"/>
    <s v="Page Appearance/Layout"/>
    <m/>
    <s v="Apply or Register"/>
    <m/>
    <s v="N/A"/>
    <x v="2"/>
    <m/>
    <m/>
    <m/>
    <s v="35-54"/>
    <s v="Yes"/>
    <s v="Prefer not to say"/>
    <s v="Other White"/>
    <s v="Baha'i"/>
    <s v="TC4 Q6 Comment"/>
    <m/>
    <m/>
    <m/>
    <s v="polish"/>
    <m/>
    <m/>
  </r>
  <r>
    <x v="9755"/>
    <x v="1"/>
    <x v="0"/>
    <s v="A specific web page"/>
    <s v="Time to Load/Complete"/>
    <m/>
    <s v="Appeal"/>
    <m/>
    <s v="N/A"/>
    <x v="2"/>
    <m/>
    <m/>
    <m/>
    <m/>
    <s v="Yes"/>
    <m/>
    <s v="White and Black Caribbean"/>
    <s v="Buddhist"/>
    <s v="TC5 Q6 Comment"/>
    <m/>
    <m/>
    <m/>
    <m/>
    <m/>
    <m/>
  </r>
  <r>
    <x v="9756"/>
    <x v="1"/>
    <x v="2"/>
    <m/>
    <s v="Time Taken                            "/>
    <m/>
    <m/>
    <m/>
    <m/>
    <x v="15"/>
    <m/>
    <m/>
    <m/>
    <m/>
    <m/>
    <m/>
    <m/>
    <m/>
    <m/>
    <m/>
    <m/>
    <m/>
    <m/>
    <m/>
    <m/>
  </r>
  <r>
    <x v="9757"/>
    <x v="1"/>
    <x v="2"/>
    <m/>
    <s v="Advisor/Information"/>
    <m/>
    <m/>
    <m/>
    <m/>
    <x v="16"/>
    <m/>
    <m/>
    <m/>
    <m/>
    <m/>
    <m/>
    <m/>
    <m/>
    <m/>
    <m/>
    <m/>
    <m/>
    <m/>
    <m/>
    <m/>
  </r>
  <r>
    <x v="9758"/>
    <x v="1"/>
    <x v="0"/>
    <s v="A specific web page"/>
    <s v="Query Resolution"/>
    <m/>
    <s v="Enquire"/>
    <m/>
    <s v="N/A"/>
    <x v="2"/>
    <m/>
    <m/>
    <s v="LE156LN"/>
    <m/>
    <m/>
    <m/>
    <m/>
    <m/>
    <s v="TC1 Q6 comment"/>
    <m/>
    <m/>
    <m/>
    <m/>
    <m/>
    <m/>
  </r>
  <r>
    <x v="9758"/>
    <x v="1"/>
    <x v="0"/>
    <s v="A specific web page"/>
    <s v="Accuracy of Information"/>
    <m/>
    <s v="Research"/>
    <m/>
    <s v="N/A"/>
    <x v="2"/>
    <m/>
    <m/>
    <m/>
    <s v="Under 18"/>
    <s v="No"/>
    <s v="Male"/>
    <s v="British"/>
    <s v="Agnostic"/>
    <s v="TC2 Q6 comment"/>
    <m/>
    <m/>
    <m/>
    <m/>
    <m/>
    <m/>
  </r>
  <r>
    <x v="9759"/>
    <x v="1"/>
    <x v="2"/>
    <m/>
    <s v="Advisor/Information"/>
    <m/>
    <m/>
    <m/>
    <m/>
    <x v="15"/>
    <m/>
    <m/>
    <m/>
    <m/>
    <m/>
    <m/>
    <m/>
    <m/>
    <m/>
    <m/>
    <m/>
    <m/>
    <m/>
    <m/>
    <m/>
  </r>
  <r>
    <x v="9760"/>
    <x v="1"/>
    <x v="2"/>
    <m/>
    <s v="Query Resolution"/>
    <m/>
    <m/>
    <m/>
    <m/>
    <x v="18"/>
    <m/>
    <m/>
    <m/>
    <m/>
    <m/>
    <m/>
    <m/>
    <m/>
    <m/>
    <m/>
    <m/>
    <m/>
    <m/>
    <m/>
    <m/>
  </r>
  <r>
    <x v="9761"/>
    <x v="2"/>
    <x v="2"/>
    <m/>
    <s v="Advisor/Information"/>
    <m/>
    <m/>
    <m/>
    <m/>
    <x v="18"/>
    <m/>
    <m/>
    <m/>
    <m/>
    <m/>
    <m/>
    <m/>
    <m/>
    <m/>
    <m/>
    <m/>
    <m/>
    <m/>
    <m/>
    <m/>
  </r>
  <r>
    <x v="9762"/>
    <x v="1"/>
    <x v="0"/>
    <m/>
    <s v="Time Taken                            "/>
    <m/>
    <s v="Apply"/>
    <m/>
    <s v="http://www.barnet.gov.uk/homepage/248/directory_homepage?page=Category&amp;did=145669&amp;cat_id=194"/>
    <x v="10"/>
    <m/>
    <m/>
    <m/>
    <m/>
    <m/>
    <m/>
    <m/>
    <m/>
    <m/>
    <m/>
    <m/>
    <m/>
    <m/>
    <m/>
    <m/>
  </r>
  <r>
    <x v="9763"/>
    <x v="1"/>
    <x v="2"/>
    <m/>
    <s v="Advisor/Information"/>
    <m/>
    <m/>
    <m/>
    <m/>
    <x v="19"/>
    <m/>
    <m/>
    <m/>
    <m/>
    <m/>
    <m/>
    <m/>
    <m/>
    <m/>
    <m/>
    <m/>
    <m/>
    <m/>
    <m/>
    <m/>
  </r>
  <r>
    <x v="9764"/>
    <x v="1"/>
    <x v="2"/>
    <m/>
    <s v="Advisor/Information"/>
    <m/>
    <m/>
    <m/>
    <m/>
    <x v="18"/>
    <m/>
    <m/>
    <m/>
    <m/>
    <m/>
    <m/>
    <m/>
    <m/>
    <m/>
    <m/>
    <m/>
    <m/>
    <m/>
    <m/>
    <m/>
  </r>
  <r>
    <x v="9765"/>
    <x v="1"/>
    <x v="2"/>
    <m/>
    <s v="Advisor/Information"/>
    <m/>
    <m/>
    <m/>
    <m/>
    <x v="15"/>
    <m/>
    <m/>
    <m/>
    <m/>
    <m/>
    <m/>
    <m/>
    <m/>
    <m/>
    <m/>
    <m/>
    <m/>
    <m/>
    <m/>
    <m/>
  </r>
  <r>
    <x v="9766"/>
    <x v="1"/>
    <x v="2"/>
    <m/>
    <s v="Advisor/Information"/>
    <m/>
    <m/>
    <m/>
    <m/>
    <x v="16"/>
    <m/>
    <m/>
    <m/>
    <m/>
    <m/>
    <m/>
    <m/>
    <m/>
    <m/>
    <m/>
    <m/>
    <m/>
    <m/>
    <m/>
    <m/>
  </r>
  <r>
    <x v="9767"/>
    <x v="1"/>
    <x v="0"/>
    <m/>
    <m/>
    <m/>
    <m/>
    <m/>
    <s v="http://www.barnet.gov.uk/homepage/230/events?page=details&amp;event_id=1516"/>
    <x v="23"/>
    <m/>
    <m/>
    <m/>
    <m/>
    <m/>
    <m/>
    <m/>
    <m/>
    <m/>
    <m/>
    <m/>
    <m/>
    <m/>
    <m/>
    <m/>
  </r>
  <r>
    <x v="9768"/>
    <x v="1"/>
    <x v="2"/>
    <m/>
    <s v="Decision"/>
    <m/>
    <m/>
    <m/>
    <m/>
    <x v="19"/>
    <m/>
    <m/>
    <m/>
    <m/>
    <m/>
    <m/>
    <m/>
    <m/>
    <m/>
    <m/>
    <m/>
    <m/>
    <m/>
    <m/>
    <m/>
  </r>
  <r>
    <x v="9768"/>
    <x v="1"/>
    <x v="2"/>
    <m/>
    <s v="Advisor/Information"/>
    <m/>
    <m/>
    <m/>
    <m/>
    <x v="18"/>
    <m/>
    <m/>
    <m/>
    <m/>
    <m/>
    <m/>
    <m/>
    <m/>
    <m/>
    <m/>
    <m/>
    <m/>
    <m/>
    <m/>
    <m/>
  </r>
  <r>
    <x v="9769"/>
    <x v="1"/>
    <x v="2"/>
    <m/>
    <s v="Time Taken                            "/>
    <m/>
    <m/>
    <m/>
    <m/>
    <x v="18"/>
    <m/>
    <m/>
    <m/>
    <m/>
    <m/>
    <m/>
    <m/>
    <m/>
    <m/>
    <m/>
    <m/>
    <m/>
    <m/>
    <m/>
    <m/>
  </r>
  <r>
    <x v="9770"/>
    <x v="1"/>
    <x v="3"/>
    <m/>
    <m/>
    <m/>
    <m/>
    <m/>
    <m/>
    <x v="2"/>
    <m/>
    <m/>
    <m/>
    <m/>
    <m/>
    <m/>
    <m/>
    <m/>
    <m/>
    <m/>
    <m/>
    <m/>
    <m/>
    <m/>
    <m/>
  </r>
  <r>
    <x v="9771"/>
    <x v="1"/>
    <x v="2"/>
    <m/>
    <s v="Time Taken                            "/>
    <m/>
    <m/>
    <m/>
    <m/>
    <x v="18"/>
    <m/>
    <m/>
    <m/>
    <m/>
    <m/>
    <m/>
    <m/>
    <m/>
    <m/>
    <m/>
    <m/>
    <m/>
    <m/>
    <m/>
    <m/>
  </r>
  <r>
    <x v="9772"/>
    <x v="1"/>
    <x v="2"/>
    <m/>
    <m/>
    <m/>
    <m/>
    <m/>
    <m/>
    <x v="15"/>
    <m/>
    <m/>
    <m/>
    <m/>
    <m/>
    <m/>
    <m/>
    <m/>
    <m/>
    <m/>
    <m/>
    <m/>
    <m/>
    <m/>
    <m/>
  </r>
  <r>
    <x v="9773"/>
    <x v="1"/>
    <x v="0"/>
    <m/>
    <m/>
    <m/>
    <m/>
    <m/>
    <s v="http://www.barnet.gov.uk/info/940448/customer_web_feedback_and_council_responses/1165/customer_web_feedback_and_council_responses"/>
    <x v="13"/>
    <m/>
    <m/>
    <m/>
    <m/>
    <m/>
    <m/>
    <m/>
    <m/>
    <m/>
    <m/>
    <m/>
    <m/>
    <m/>
    <m/>
    <m/>
  </r>
  <r>
    <x v="9774"/>
    <x v="1"/>
    <x v="2"/>
    <m/>
    <s v="Time Taken                            "/>
    <m/>
    <m/>
    <m/>
    <m/>
    <x v="10"/>
    <m/>
    <m/>
    <m/>
    <m/>
    <s v="No"/>
    <s v="Male"/>
    <s v="British"/>
    <m/>
    <m/>
    <m/>
    <m/>
    <m/>
    <m/>
    <m/>
    <m/>
  </r>
  <r>
    <x v="9774"/>
    <x v="1"/>
    <x v="2"/>
    <m/>
    <s v="Advisor/Information"/>
    <m/>
    <m/>
    <m/>
    <m/>
    <x v="16"/>
    <m/>
    <m/>
    <m/>
    <m/>
    <m/>
    <m/>
    <m/>
    <m/>
    <m/>
    <m/>
    <m/>
    <m/>
    <m/>
    <m/>
    <m/>
  </r>
  <r>
    <x v="9775"/>
    <x v="1"/>
    <x v="2"/>
    <m/>
    <s v="Advisor/Information"/>
    <m/>
    <m/>
    <m/>
    <m/>
    <x v="15"/>
    <m/>
    <m/>
    <m/>
    <m/>
    <m/>
    <m/>
    <m/>
    <m/>
    <m/>
    <m/>
    <m/>
    <m/>
    <m/>
    <m/>
    <m/>
  </r>
  <r>
    <x v="9776"/>
    <x v="1"/>
    <x v="1"/>
    <m/>
    <m/>
    <m/>
    <m/>
    <m/>
    <m/>
    <x v="2"/>
    <m/>
    <m/>
    <m/>
    <m/>
    <m/>
    <m/>
    <m/>
    <m/>
    <m/>
    <m/>
    <m/>
    <m/>
    <m/>
    <m/>
    <m/>
  </r>
  <r>
    <x v="9777"/>
    <x v="1"/>
    <x v="2"/>
    <m/>
    <s v="Time Taken                            "/>
    <m/>
    <m/>
    <m/>
    <m/>
    <x v="18"/>
    <m/>
    <m/>
    <m/>
    <m/>
    <m/>
    <m/>
    <m/>
    <m/>
    <m/>
    <m/>
    <m/>
    <m/>
    <m/>
    <m/>
    <m/>
  </r>
  <r>
    <x v="9778"/>
    <x v="2"/>
    <x v="2"/>
    <m/>
    <s v="Other Reason"/>
    <m/>
    <m/>
    <m/>
    <m/>
    <x v="15"/>
    <m/>
    <m/>
    <m/>
    <m/>
    <m/>
    <m/>
    <m/>
    <m/>
    <m/>
    <m/>
    <m/>
    <m/>
    <m/>
    <m/>
    <m/>
  </r>
  <r>
    <x v="9779"/>
    <x v="2"/>
    <x v="2"/>
    <m/>
    <s v="Time Taken                            "/>
    <m/>
    <m/>
    <m/>
    <m/>
    <x v="15"/>
    <m/>
    <m/>
    <m/>
    <m/>
    <m/>
    <m/>
    <m/>
    <m/>
    <m/>
    <m/>
    <m/>
    <m/>
    <m/>
    <m/>
    <m/>
  </r>
  <r>
    <x v="9780"/>
    <x v="1"/>
    <x v="2"/>
    <m/>
    <s v="Advisor/Information"/>
    <m/>
    <m/>
    <m/>
    <m/>
    <x v="15"/>
    <m/>
    <m/>
    <m/>
    <m/>
    <m/>
    <m/>
    <m/>
    <m/>
    <m/>
    <m/>
    <m/>
    <m/>
    <m/>
    <m/>
    <m/>
  </r>
  <r>
    <x v="9781"/>
    <x v="1"/>
    <x v="0"/>
    <m/>
    <m/>
    <m/>
    <m/>
    <m/>
    <s v="http://www.barnet.gov.uk/"/>
    <x v="0"/>
    <m/>
    <m/>
    <m/>
    <m/>
    <m/>
    <m/>
    <m/>
    <m/>
    <m/>
    <m/>
    <m/>
    <m/>
    <m/>
    <m/>
    <m/>
  </r>
  <r>
    <x v="9782"/>
    <x v="1"/>
    <x v="2"/>
    <m/>
    <s v="Time Taken                            "/>
    <m/>
    <m/>
    <m/>
    <m/>
    <x v="18"/>
    <m/>
    <m/>
    <m/>
    <m/>
    <m/>
    <m/>
    <m/>
    <m/>
    <m/>
    <m/>
    <m/>
    <m/>
    <m/>
    <m/>
    <m/>
  </r>
  <r>
    <x v="9782"/>
    <x v="0"/>
    <x v="2"/>
    <m/>
    <s v="Decision"/>
    <m/>
    <m/>
    <m/>
    <m/>
    <x v="16"/>
    <m/>
    <m/>
    <m/>
    <m/>
    <m/>
    <m/>
    <m/>
    <m/>
    <m/>
    <m/>
    <m/>
    <m/>
    <m/>
    <m/>
    <m/>
  </r>
  <r>
    <x v="9782"/>
    <x v="1"/>
    <x v="2"/>
    <m/>
    <s v="Time Taken                            "/>
    <m/>
    <m/>
    <m/>
    <m/>
    <x v="18"/>
    <m/>
    <m/>
    <m/>
    <m/>
    <m/>
    <m/>
    <m/>
    <m/>
    <m/>
    <m/>
    <m/>
    <m/>
    <m/>
    <m/>
    <m/>
  </r>
  <r>
    <x v="9783"/>
    <x v="1"/>
    <x v="0"/>
    <m/>
    <m/>
    <m/>
    <m/>
    <m/>
    <s v="http://www.barnet.gov.uk/downloads/940374/activity_on_the_move"/>
    <x v="39"/>
    <m/>
    <m/>
    <m/>
    <m/>
    <m/>
    <m/>
    <m/>
    <m/>
    <m/>
    <m/>
    <m/>
    <m/>
    <m/>
    <m/>
    <m/>
  </r>
  <r>
    <x v="9784"/>
    <x v="1"/>
    <x v="2"/>
    <m/>
    <s v="Time Taken                            "/>
    <m/>
    <m/>
    <m/>
    <m/>
    <x v="10"/>
    <m/>
    <m/>
    <m/>
    <m/>
    <m/>
    <m/>
    <m/>
    <m/>
    <m/>
    <m/>
    <m/>
    <m/>
    <m/>
    <m/>
    <m/>
  </r>
  <r>
    <x v="9785"/>
    <x v="1"/>
    <x v="2"/>
    <m/>
    <s v="Time Taken                            "/>
    <m/>
    <m/>
    <m/>
    <m/>
    <x v="18"/>
    <m/>
    <m/>
    <m/>
    <m/>
    <m/>
    <m/>
    <m/>
    <m/>
    <m/>
    <m/>
    <m/>
    <m/>
    <m/>
    <m/>
    <m/>
  </r>
  <r>
    <x v="9786"/>
    <x v="1"/>
    <x v="3"/>
    <m/>
    <s v="Advisor/Information"/>
    <m/>
    <s v="Enquire"/>
    <m/>
    <m/>
    <x v="36"/>
    <m/>
    <m/>
    <s v="EN52UG"/>
    <s v="35 to 44"/>
    <s v="Prefer not to say"/>
    <s v="Female"/>
    <s v="British"/>
    <m/>
    <m/>
    <m/>
    <m/>
    <m/>
    <m/>
    <m/>
    <m/>
  </r>
  <r>
    <x v="9787"/>
    <x v="1"/>
    <x v="0"/>
    <m/>
    <m/>
    <m/>
    <m/>
    <m/>
    <s v="http://www.barnet.gov.uk/info/930112/cashless_parking_and_parking_vouchers/714/cashless_parking_and_parking_vouchers"/>
    <x v="15"/>
    <m/>
    <m/>
    <m/>
    <m/>
    <m/>
    <m/>
    <m/>
    <m/>
    <m/>
    <m/>
    <m/>
    <m/>
    <m/>
    <m/>
    <m/>
  </r>
  <r>
    <x v="9788"/>
    <x v="1"/>
    <x v="0"/>
    <m/>
    <m/>
    <m/>
    <m/>
    <m/>
    <s v="http://www.barnet.gov.uk/"/>
    <x v="0"/>
    <m/>
    <m/>
    <m/>
    <m/>
    <m/>
    <m/>
    <m/>
    <m/>
    <m/>
    <m/>
    <m/>
    <m/>
    <m/>
    <m/>
    <m/>
  </r>
  <r>
    <x v="9789"/>
    <x v="1"/>
    <x v="2"/>
    <m/>
    <s v="Decision"/>
    <m/>
    <m/>
    <m/>
    <m/>
    <x v="18"/>
    <m/>
    <m/>
    <m/>
    <m/>
    <m/>
    <m/>
    <m/>
    <m/>
    <m/>
    <m/>
    <m/>
    <m/>
    <m/>
    <m/>
    <m/>
  </r>
  <r>
    <x v="9789"/>
    <x v="1"/>
    <x v="2"/>
    <m/>
    <s v="Advisor/Information"/>
    <m/>
    <m/>
    <m/>
    <m/>
    <x v="16"/>
    <m/>
    <m/>
    <m/>
    <m/>
    <m/>
    <m/>
    <m/>
    <m/>
    <m/>
    <m/>
    <m/>
    <m/>
    <m/>
    <m/>
    <m/>
  </r>
  <r>
    <x v="9790"/>
    <x v="2"/>
    <x v="0"/>
    <s v="A specific web page"/>
    <s v="Accuracy of Information"/>
    <m/>
    <s v="Enquire"/>
    <m/>
    <s v="N/A"/>
    <x v="2"/>
    <m/>
    <m/>
    <m/>
    <m/>
    <s v="No"/>
    <s v="Female"/>
    <m/>
    <s v="Jewish"/>
    <s v="testing 1,2,3 q6"/>
    <m/>
    <m/>
    <s v="Emergencies"/>
    <s v="test"/>
    <m/>
    <m/>
  </r>
  <r>
    <x v="9791"/>
    <x v="1"/>
    <x v="2"/>
    <m/>
    <m/>
    <m/>
    <m/>
    <m/>
    <m/>
    <x v="16"/>
    <m/>
    <m/>
    <m/>
    <m/>
    <m/>
    <m/>
    <m/>
    <m/>
    <m/>
    <m/>
    <m/>
    <m/>
    <m/>
    <m/>
    <m/>
  </r>
  <r>
    <x v="9792"/>
    <x v="1"/>
    <x v="3"/>
    <m/>
    <s v="Advisor/Information"/>
    <m/>
    <s v="Apply"/>
    <m/>
    <m/>
    <x v="36"/>
    <m/>
    <m/>
    <s v="N20LP"/>
    <s v="55 to 64"/>
    <s v="No"/>
    <s v="Male"/>
    <s v="Other Asian"/>
    <m/>
    <m/>
    <m/>
    <m/>
    <m/>
    <m/>
    <m/>
    <m/>
  </r>
  <r>
    <x v="9793"/>
    <x v="1"/>
    <x v="3"/>
    <m/>
    <s v="Advisor/Information"/>
    <m/>
    <s v="Enquire"/>
    <m/>
    <m/>
    <x v="36"/>
    <m/>
    <m/>
    <m/>
    <s v="45 to 54"/>
    <s v="No"/>
    <s v="Female"/>
    <s v="British"/>
    <m/>
    <m/>
    <m/>
    <m/>
    <m/>
    <m/>
    <m/>
    <m/>
  </r>
  <r>
    <x v="9794"/>
    <x v="1"/>
    <x v="3"/>
    <m/>
    <s v="Time Taken                            "/>
    <m/>
    <s v="Enquire"/>
    <m/>
    <m/>
    <x v="36"/>
    <m/>
    <m/>
    <m/>
    <s v="45 to 54"/>
    <s v="No"/>
    <s v="Female"/>
    <s v="British"/>
    <m/>
    <m/>
    <m/>
    <m/>
    <m/>
    <m/>
    <m/>
    <m/>
  </r>
  <r>
    <x v="9795"/>
    <x v="1"/>
    <x v="2"/>
    <m/>
    <s v="Time Taken                            "/>
    <m/>
    <m/>
    <m/>
    <m/>
    <x v="16"/>
    <m/>
    <m/>
    <m/>
    <m/>
    <m/>
    <m/>
    <m/>
    <m/>
    <m/>
    <m/>
    <m/>
    <m/>
    <m/>
    <m/>
    <m/>
  </r>
  <r>
    <x v="9795"/>
    <x v="1"/>
    <x v="2"/>
    <m/>
    <s v="Time Taken                            "/>
    <m/>
    <m/>
    <m/>
    <m/>
    <x v="16"/>
    <m/>
    <m/>
    <m/>
    <m/>
    <s v="Prefer not to say"/>
    <s v="Male"/>
    <s v="Prefer not to say"/>
    <m/>
    <m/>
    <m/>
    <m/>
    <m/>
    <m/>
    <m/>
    <m/>
  </r>
  <r>
    <x v="9795"/>
    <x v="1"/>
    <x v="2"/>
    <m/>
    <s v="Query Resolution"/>
    <m/>
    <m/>
    <m/>
    <m/>
    <x v="30"/>
    <m/>
    <m/>
    <m/>
    <m/>
    <m/>
    <m/>
    <m/>
    <m/>
    <m/>
    <m/>
    <m/>
    <m/>
    <m/>
    <m/>
    <m/>
  </r>
  <r>
    <x v="9796"/>
    <x v="1"/>
    <x v="2"/>
    <m/>
    <s v="Time Taken                            "/>
    <m/>
    <m/>
    <m/>
    <m/>
    <x v="10"/>
    <m/>
    <m/>
    <m/>
    <m/>
    <m/>
    <m/>
    <m/>
    <m/>
    <m/>
    <m/>
    <m/>
    <m/>
    <m/>
    <m/>
    <m/>
  </r>
  <r>
    <x v="9797"/>
    <x v="1"/>
    <x v="0"/>
    <m/>
    <m/>
    <m/>
    <m/>
    <m/>
    <s v="http://www.barnet.gov.uk/site/scripts/user_settings.php"/>
    <x v="23"/>
    <m/>
    <m/>
    <m/>
    <m/>
    <m/>
    <m/>
    <m/>
    <m/>
    <m/>
    <m/>
    <m/>
    <m/>
    <m/>
    <m/>
    <m/>
  </r>
  <r>
    <x v="9798"/>
    <x v="1"/>
    <x v="0"/>
    <m/>
    <m/>
    <m/>
    <m/>
    <m/>
    <s v="http://www.barnet.gov.uk/forms"/>
    <x v="44"/>
    <m/>
    <m/>
    <m/>
    <m/>
    <m/>
    <m/>
    <m/>
    <m/>
    <m/>
    <m/>
    <m/>
    <m/>
    <m/>
    <m/>
    <m/>
  </r>
  <r>
    <x v="9799"/>
    <x v="1"/>
    <x v="2"/>
    <m/>
    <s v="Query Resolution"/>
    <m/>
    <m/>
    <m/>
    <m/>
    <x v="15"/>
    <m/>
    <m/>
    <m/>
    <m/>
    <m/>
    <m/>
    <m/>
    <m/>
    <m/>
    <m/>
    <m/>
    <m/>
    <m/>
    <m/>
    <m/>
  </r>
  <r>
    <x v="9799"/>
    <x v="1"/>
    <x v="2"/>
    <m/>
    <s v="Advisor/Information"/>
    <m/>
    <m/>
    <m/>
    <m/>
    <x v="30"/>
    <m/>
    <m/>
    <m/>
    <m/>
    <m/>
    <m/>
    <m/>
    <m/>
    <m/>
    <m/>
    <m/>
    <m/>
    <m/>
    <m/>
    <m/>
  </r>
  <r>
    <x v="9800"/>
    <x v="2"/>
    <x v="2"/>
    <m/>
    <s v="Other Reason"/>
    <m/>
    <m/>
    <m/>
    <m/>
    <x v="15"/>
    <m/>
    <m/>
    <m/>
    <m/>
    <m/>
    <m/>
    <m/>
    <m/>
    <m/>
    <m/>
    <m/>
    <m/>
    <m/>
    <m/>
    <m/>
  </r>
  <r>
    <x v="9801"/>
    <x v="0"/>
    <x v="2"/>
    <m/>
    <s v="Other Reason"/>
    <m/>
    <m/>
    <m/>
    <m/>
    <x v="11"/>
    <m/>
    <m/>
    <m/>
    <m/>
    <m/>
    <s v="Female"/>
    <m/>
    <m/>
    <m/>
    <m/>
    <m/>
    <m/>
    <m/>
    <m/>
    <m/>
  </r>
  <r>
    <x v="9801"/>
    <x v="1"/>
    <x v="2"/>
    <m/>
    <s v="Time Taken                            "/>
    <m/>
    <m/>
    <m/>
    <m/>
    <x v="18"/>
    <m/>
    <m/>
    <m/>
    <m/>
    <m/>
    <m/>
    <m/>
    <m/>
    <m/>
    <m/>
    <m/>
    <m/>
    <m/>
    <m/>
    <m/>
  </r>
  <r>
    <x v="9802"/>
    <x v="1"/>
    <x v="2"/>
    <m/>
    <s v="Query Resolution"/>
    <m/>
    <m/>
    <m/>
    <m/>
    <x v="15"/>
    <m/>
    <m/>
    <m/>
    <m/>
    <m/>
    <m/>
    <m/>
    <m/>
    <m/>
    <m/>
    <m/>
    <m/>
    <m/>
    <m/>
    <m/>
  </r>
  <r>
    <x v="9803"/>
    <x v="1"/>
    <x v="2"/>
    <m/>
    <s v="Advisor/Information"/>
    <m/>
    <m/>
    <m/>
    <m/>
    <x v="16"/>
    <m/>
    <m/>
    <m/>
    <m/>
    <m/>
    <m/>
    <m/>
    <m/>
    <m/>
    <m/>
    <m/>
    <m/>
    <m/>
    <m/>
    <m/>
  </r>
  <r>
    <x v="9803"/>
    <x v="1"/>
    <x v="2"/>
    <m/>
    <s v="Advisor/Information"/>
    <m/>
    <m/>
    <m/>
    <m/>
    <x v="18"/>
    <m/>
    <m/>
    <m/>
    <m/>
    <m/>
    <m/>
    <m/>
    <m/>
    <m/>
    <m/>
    <m/>
    <m/>
    <m/>
    <m/>
    <m/>
  </r>
  <r>
    <x v="9804"/>
    <x v="1"/>
    <x v="3"/>
    <m/>
    <s v="Time Taken                            "/>
    <m/>
    <s v="Report"/>
    <m/>
    <m/>
    <x v="26"/>
    <s v="EXCELLENT CUSTONER SERVICE"/>
    <m/>
    <s v="NW42AD"/>
    <s v="35 to 44"/>
    <s v="No"/>
    <s v="Female"/>
    <s v="Other White"/>
    <m/>
    <m/>
    <m/>
    <m/>
    <m/>
    <m/>
    <m/>
    <m/>
  </r>
  <r>
    <x v="9805"/>
    <x v="1"/>
    <x v="2"/>
    <m/>
    <s v="Advisor/Information"/>
    <m/>
    <m/>
    <m/>
    <m/>
    <x v="19"/>
    <m/>
    <m/>
    <m/>
    <m/>
    <m/>
    <m/>
    <m/>
    <m/>
    <m/>
    <m/>
    <m/>
    <m/>
    <m/>
    <m/>
    <m/>
  </r>
  <r>
    <x v="9806"/>
    <x v="1"/>
    <x v="2"/>
    <m/>
    <s v="Advisor/Information"/>
    <m/>
    <m/>
    <m/>
    <m/>
    <x v="18"/>
    <m/>
    <m/>
    <m/>
    <m/>
    <m/>
    <m/>
    <m/>
    <m/>
    <m/>
    <m/>
    <m/>
    <m/>
    <m/>
    <m/>
    <m/>
  </r>
  <r>
    <x v="9807"/>
    <x v="0"/>
    <x v="0"/>
    <m/>
    <s v="Query Resolution"/>
    <m/>
    <s v="Complain"/>
    <m/>
    <s v="http://www.barnet.gov.uk/downloads/download/448/corporate_complaints_policy"/>
    <x v="39"/>
    <m/>
    <m/>
    <m/>
    <m/>
    <m/>
    <m/>
    <m/>
    <m/>
    <m/>
    <m/>
    <m/>
    <m/>
    <m/>
    <m/>
    <m/>
  </r>
  <r>
    <x v="9808"/>
    <x v="1"/>
    <x v="2"/>
    <m/>
    <s v="Query Resolution"/>
    <m/>
    <m/>
    <m/>
    <m/>
    <x v="15"/>
    <m/>
    <m/>
    <m/>
    <m/>
    <m/>
    <m/>
    <m/>
    <m/>
    <m/>
    <m/>
    <m/>
    <m/>
    <m/>
    <m/>
    <m/>
  </r>
  <r>
    <x v="9808"/>
    <x v="0"/>
    <x v="2"/>
    <m/>
    <m/>
    <m/>
    <m/>
    <m/>
    <m/>
    <x v="23"/>
    <m/>
    <m/>
    <m/>
    <m/>
    <m/>
    <m/>
    <m/>
    <m/>
    <m/>
    <m/>
    <m/>
    <m/>
    <m/>
    <m/>
    <m/>
  </r>
  <r>
    <x v="9809"/>
    <x v="1"/>
    <x v="0"/>
    <m/>
    <m/>
    <m/>
    <m/>
    <m/>
    <s v="http://www.barnet.gov.uk/site/scripts/documents.php?categoryID=1130&amp;postcode=N12+8EN&amp;uprn=200005860"/>
    <x v="11"/>
    <m/>
    <m/>
    <m/>
    <m/>
    <m/>
    <m/>
    <m/>
    <m/>
    <m/>
    <m/>
    <m/>
    <m/>
    <m/>
    <m/>
    <m/>
  </r>
  <r>
    <x v="9810"/>
    <x v="1"/>
    <x v="2"/>
    <m/>
    <s v="Time Taken                            "/>
    <m/>
    <m/>
    <m/>
    <m/>
    <x v="16"/>
    <m/>
    <m/>
    <m/>
    <m/>
    <m/>
    <m/>
    <m/>
    <m/>
    <m/>
    <m/>
    <m/>
    <m/>
    <m/>
    <m/>
    <m/>
  </r>
  <r>
    <x v="9810"/>
    <x v="1"/>
    <x v="2"/>
    <m/>
    <s v="Advisor/Information"/>
    <m/>
    <m/>
    <m/>
    <m/>
    <x v="15"/>
    <m/>
    <m/>
    <m/>
    <m/>
    <m/>
    <m/>
    <m/>
    <m/>
    <m/>
    <m/>
    <m/>
    <m/>
    <m/>
    <m/>
    <m/>
  </r>
  <r>
    <x v="9811"/>
    <x v="0"/>
    <x v="0"/>
    <m/>
    <s v="Query Resolution"/>
    <m/>
    <s v="Report"/>
    <m/>
    <s v="http://www.barnet.gov.uk/"/>
    <x v="0"/>
    <s v="can't find contact details to phonce council "/>
    <m/>
    <s v="HA88"/>
    <m/>
    <m/>
    <m/>
    <m/>
    <m/>
    <m/>
    <m/>
    <m/>
    <m/>
    <m/>
    <m/>
    <m/>
  </r>
  <r>
    <x v="9812"/>
    <x v="1"/>
    <x v="0"/>
    <m/>
    <m/>
    <m/>
    <m/>
    <m/>
    <s v="http://www.barnet.gov.uk/"/>
    <x v="0"/>
    <m/>
    <m/>
    <m/>
    <m/>
    <m/>
    <m/>
    <m/>
    <m/>
    <m/>
    <m/>
    <m/>
    <m/>
    <m/>
    <m/>
    <m/>
  </r>
  <r>
    <x v="9813"/>
    <x v="2"/>
    <x v="2"/>
    <m/>
    <s v="Time Taken                            "/>
    <m/>
    <m/>
    <m/>
    <m/>
    <x v="15"/>
    <m/>
    <m/>
    <m/>
    <m/>
    <s v="No"/>
    <s v="Male"/>
    <s v="British"/>
    <m/>
    <m/>
    <m/>
    <m/>
    <m/>
    <m/>
    <m/>
    <m/>
  </r>
  <r>
    <x v="9814"/>
    <x v="1"/>
    <x v="2"/>
    <m/>
    <s v="Advisor/Information"/>
    <m/>
    <m/>
    <m/>
    <m/>
    <x v="16"/>
    <m/>
    <m/>
    <m/>
    <m/>
    <m/>
    <m/>
    <m/>
    <m/>
    <m/>
    <m/>
    <m/>
    <m/>
    <m/>
    <m/>
    <m/>
  </r>
  <r>
    <x v="9815"/>
    <x v="1"/>
    <x v="2"/>
    <m/>
    <s v="Time Taken                            "/>
    <m/>
    <m/>
    <m/>
    <m/>
    <x v="16"/>
    <m/>
    <m/>
    <m/>
    <m/>
    <m/>
    <m/>
    <m/>
    <m/>
    <m/>
    <m/>
    <m/>
    <m/>
    <m/>
    <m/>
    <m/>
  </r>
  <r>
    <x v="9816"/>
    <x v="1"/>
    <x v="0"/>
    <m/>
    <m/>
    <m/>
    <m/>
    <m/>
    <s v="http://www.barnet.gov.uk/site/scripts/documents.php?categoryID=200018"/>
    <x v="17"/>
    <m/>
    <m/>
    <m/>
    <m/>
    <m/>
    <m/>
    <m/>
    <m/>
    <m/>
    <m/>
    <m/>
    <m/>
    <m/>
    <m/>
    <m/>
  </r>
  <r>
    <x v="9817"/>
    <x v="0"/>
    <x v="0"/>
    <m/>
    <m/>
    <m/>
    <m/>
    <m/>
    <s v="http://www.barnet.gov.uk/info/200104/youth_support/656/youth_support"/>
    <x v="3"/>
    <m/>
    <m/>
    <m/>
    <m/>
    <m/>
    <m/>
    <m/>
    <m/>
    <m/>
    <m/>
    <m/>
    <m/>
    <m/>
    <m/>
    <m/>
  </r>
  <r>
    <x v="9818"/>
    <x v="1"/>
    <x v="2"/>
    <m/>
    <s v="Advisor/Information"/>
    <m/>
    <m/>
    <m/>
    <m/>
    <x v="18"/>
    <m/>
    <m/>
    <m/>
    <m/>
    <m/>
    <m/>
    <m/>
    <m/>
    <m/>
    <m/>
    <m/>
    <m/>
    <m/>
    <m/>
    <m/>
  </r>
  <r>
    <x v="9819"/>
    <x v="1"/>
    <x v="2"/>
    <m/>
    <s v="Advisor/Information"/>
    <m/>
    <m/>
    <m/>
    <m/>
    <x v="15"/>
    <m/>
    <m/>
    <m/>
    <m/>
    <m/>
    <m/>
    <m/>
    <m/>
    <m/>
    <m/>
    <m/>
    <m/>
    <m/>
    <m/>
    <m/>
  </r>
  <r>
    <x v="9820"/>
    <x v="1"/>
    <x v="0"/>
    <m/>
    <s v="Time Taken                            "/>
    <m/>
    <s v="Appeal"/>
    <m/>
    <s v="http://www.barnet.gov.uk/homepage/226/childcare"/>
    <x v="23"/>
    <m/>
    <m/>
    <m/>
    <m/>
    <m/>
    <m/>
    <m/>
    <m/>
    <m/>
    <m/>
    <m/>
    <m/>
    <m/>
    <m/>
    <m/>
  </r>
  <r>
    <x v="9821"/>
    <x v="1"/>
    <x v="2"/>
    <m/>
    <s v="Time Taken                            "/>
    <m/>
    <m/>
    <m/>
    <m/>
    <x v="15"/>
    <m/>
    <m/>
    <m/>
    <m/>
    <m/>
    <m/>
    <m/>
    <m/>
    <m/>
    <m/>
    <m/>
    <m/>
    <m/>
    <m/>
    <m/>
  </r>
  <r>
    <x v="9822"/>
    <x v="1"/>
    <x v="0"/>
    <m/>
    <m/>
    <m/>
    <m/>
    <m/>
    <s v="http://www.barnet.gov.uk/info/200077/private_housing/484/private_housing"/>
    <x v="1"/>
    <m/>
    <m/>
    <m/>
    <m/>
    <m/>
    <m/>
    <m/>
    <m/>
    <m/>
    <m/>
    <m/>
    <m/>
    <m/>
    <m/>
    <m/>
  </r>
  <r>
    <x v="9823"/>
    <x v="1"/>
    <x v="2"/>
    <m/>
    <s v="Advisor/Information"/>
    <m/>
    <m/>
    <m/>
    <m/>
    <x v="11"/>
    <m/>
    <m/>
    <m/>
    <m/>
    <s v="No"/>
    <s v="Female"/>
    <s v="British"/>
    <m/>
    <m/>
    <m/>
    <m/>
    <m/>
    <m/>
    <m/>
    <m/>
  </r>
  <r>
    <x v="9824"/>
    <x v="1"/>
    <x v="2"/>
    <m/>
    <s v="Time Taken                            "/>
    <m/>
    <m/>
    <m/>
    <m/>
    <x v="16"/>
    <m/>
    <m/>
    <m/>
    <m/>
    <m/>
    <m/>
    <m/>
    <m/>
    <m/>
    <m/>
    <m/>
    <m/>
    <m/>
    <m/>
    <m/>
  </r>
  <r>
    <x v="9825"/>
    <x v="1"/>
    <x v="2"/>
    <m/>
    <s v="Time Taken                            "/>
    <m/>
    <m/>
    <m/>
    <m/>
    <x v="16"/>
    <m/>
    <m/>
    <m/>
    <m/>
    <m/>
    <m/>
    <m/>
    <m/>
    <m/>
    <m/>
    <m/>
    <m/>
    <m/>
    <m/>
    <m/>
  </r>
  <r>
    <x v="9826"/>
    <x v="1"/>
    <x v="0"/>
    <m/>
    <s v="Query Resolution"/>
    <m/>
    <s v="Enquire"/>
    <m/>
    <s v="http://www.barnet.gov.uk/"/>
    <x v="0"/>
    <m/>
    <m/>
    <m/>
    <m/>
    <m/>
    <m/>
    <m/>
    <m/>
    <m/>
    <m/>
    <m/>
    <m/>
    <m/>
    <m/>
    <m/>
  </r>
  <r>
    <x v="9827"/>
    <x v="0"/>
    <x v="0"/>
    <m/>
    <m/>
    <m/>
    <m/>
    <m/>
    <s v="http://www.barnet.gov.uk/"/>
    <x v="0"/>
    <m/>
    <m/>
    <m/>
    <m/>
    <m/>
    <m/>
    <m/>
    <m/>
    <m/>
    <m/>
    <m/>
    <m/>
    <m/>
    <m/>
    <m/>
  </r>
  <r>
    <x v="9828"/>
    <x v="1"/>
    <x v="2"/>
    <m/>
    <s v="Time Taken                            "/>
    <m/>
    <m/>
    <m/>
    <m/>
    <x v="16"/>
    <m/>
    <m/>
    <m/>
    <m/>
    <m/>
    <m/>
    <m/>
    <m/>
    <m/>
    <m/>
    <m/>
    <m/>
    <m/>
    <m/>
    <m/>
  </r>
  <r>
    <x v="9828"/>
    <x v="1"/>
    <x v="2"/>
    <m/>
    <s v="Time Taken                            "/>
    <m/>
    <m/>
    <m/>
    <m/>
    <x v="18"/>
    <m/>
    <m/>
    <m/>
    <m/>
    <m/>
    <m/>
    <m/>
    <m/>
    <m/>
    <m/>
    <m/>
    <m/>
    <m/>
    <m/>
    <m/>
  </r>
  <r>
    <x v="9829"/>
    <x v="0"/>
    <x v="0"/>
    <m/>
    <m/>
    <m/>
    <m/>
    <m/>
    <s v="http://www.barnet.gov.uk/downloads/download/107/voting_forms"/>
    <x v="39"/>
    <m/>
    <m/>
    <m/>
    <m/>
    <m/>
    <m/>
    <m/>
    <m/>
    <m/>
    <m/>
    <m/>
    <m/>
    <m/>
    <m/>
    <m/>
  </r>
  <r>
    <x v="9830"/>
    <x v="0"/>
    <x v="0"/>
    <m/>
    <m/>
    <m/>
    <m/>
    <m/>
    <s v="http://www.barnet.gov.uk/parking"/>
    <x v="15"/>
    <m/>
    <m/>
    <m/>
    <m/>
    <m/>
    <m/>
    <m/>
    <m/>
    <m/>
    <m/>
    <m/>
    <m/>
    <m/>
    <m/>
    <m/>
  </r>
  <r>
    <x v="9831"/>
    <x v="1"/>
    <x v="0"/>
    <m/>
    <s v="Advisor/Information"/>
    <m/>
    <s v="Enquire"/>
    <m/>
    <s v="http://www.barnet.gov.uk/info/930042/parent_partnership_barnet/190/parent_partnership_barnet"/>
    <x v="3"/>
    <m/>
    <m/>
    <m/>
    <m/>
    <m/>
    <m/>
    <m/>
    <m/>
    <m/>
    <m/>
    <m/>
    <m/>
    <m/>
    <m/>
    <m/>
  </r>
  <r>
    <x v="9832"/>
    <x v="2"/>
    <x v="0"/>
    <m/>
    <m/>
    <m/>
    <m/>
    <m/>
    <s v="http://www.barnet.gov.uk/info/930295/apply_for_housing_benefit_and_help_with_council_tax/556/apply_for_housing_benefit_and_help_with_council_tax"/>
    <x v="26"/>
    <m/>
    <m/>
    <m/>
    <m/>
    <m/>
    <m/>
    <m/>
    <m/>
    <m/>
    <m/>
    <m/>
    <m/>
    <m/>
    <m/>
    <m/>
  </r>
  <r>
    <x v="9833"/>
    <x v="1"/>
    <x v="0"/>
    <m/>
    <s v="Time Taken                            "/>
    <m/>
    <m/>
    <m/>
    <s v="http://www.barnet.gov.uk/info/36/term_and_holiday_dates/219/term_and_holiday_dates"/>
    <x v="4"/>
    <m/>
    <m/>
    <m/>
    <m/>
    <m/>
    <m/>
    <m/>
    <m/>
    <m/>
    <m/>
    <m/>
    <m/>
    <m/>
    <m/>
    <m/>
  </r>
  <r>
    <x v="9834"/>
    <x v="0"/>
    <x v="0"/>
    <m/>
    <m/>
    <m/>
    <m/>
    <m/>
    <s v="http://www.barnet.gov.uk/site/scripts/google_results.php?q=simon+brett"/>
    <x v="9"/>
    <m/>
    <m/>
    <m/>
    <m/>
    <m/>
    <m/>
    <m/>
    <m/>
    <m/>
    <m/>
    <m/>
    <m/>
    <m/>
    <m/>
    <m/>
  </r>
  <r>
    <x v="9835"/>
    <x v="2"/>
    <x v="0"/>
    <m/>
    <m/>
    <m/>
    <m/>
    <m/>
    <s v="http://www.barnet.gov.uk/info/940453/fit_and_active_barnet/1180/fit_and_active_barnet"/>
    <x v="23"/>
    <m/>
    <m/>
    <m/>
    <m/>
    <m/>
    <m/>
    <m/>
    <m/>
    <m/>
    <m/>
    <m/>
    <m/>
    <m/>
    <m/>
    <m/>
  </r>
  <r>
    <x v="9836"/>
    <x v="1"/>
    <x v="0"/>
    <m/>
    <m/>
    <m/>
    <m/>
    <m/>
    <s v="http://www.barnet.gov.uk/library-opening-times"/>
    <x v="10"/>
    <m/>
    <m/>
    <m/>
    <m/>
    <m/>
    <m/>
    <m/>
    <m/>
    <m/>
    <m/>
    <m/>
    <m/>
    <m/>
    <m/>
    <m/>
  </r>
  <r>
    <x v="9837"/>
    <x v="1"/>
    <x v="0"/>
    <m/>
    <m/>
    <m/>
    <m/>
    <m/>
    <s v="http://www.barnet.gov.uk/"/>
    <x v="0"/>
    <m/>
    <m/>
    <m/>
    <m/>
    <m/>
    <m/>
    <m/>
    <m/>
    <m/>
    <m/>
    <m/>
    <m/>
    <m/>
    <m/>
    <m/>
  </r>
  <r>
    <x v="9838"/>
    <x v="1"/>
    <x v="0"/>
    <m/>
    <m/>
    <m/>
    <m/>
    <m/>
    <s v="http://www.barnet.gov.uk/homepage/286/bin_collection_dates?categoryID=1130&amp;postcode=N2+9AP&amp;uprn=200020925"/>
    <x v="11"/>
    <m/>
    <m/>
    <m/>
    <m/>
    <m/>
    <m/>
    <m/>
    <m/>
    <m/>
    <m/>
    <m/>
    <m/>
    <m/>
    <m/>
    <m/>
  </r>
  <r>
    <x v="9839"/>
    <x v="1"/>
    <x v="0"/>
    <m/>
    <m/>
    <m/>
    <m/>
    <m/>
    <s v="https://www.barnet.gov.uk/forms/form/394/en/two_year_old_scheme_referral%20"/>
    <x v="44"/>
    <m/>
    <m/>
    <m/>
    <m/>
    <m/>
    <m/>
    <m/>
    <m/>
    <m/>
    <m/>
    <m/>
    <m/>
    <m/>
    <m/>
    <m/>
  </r>
  <r>
    <x v="9840"/>
    <x v="2"/>
    <x v="0"/>
    <m/>
    <m/>
    <m/>
    <m/>
    <m/>
    <s v="http://www.barnet.gov.uk/accessibility/settings"/>
    <x v="46"/>
    <m/>
    <m/>
    <m/>
    <m/>
    <m/>
    <m/>
    <m/>
    <m/>
    <m/>
    <m/>
    <m/>
    <m/>
    <m/>
    <m/>
    <m/>
  </r>
  <r>
    <x v="9841"/>
    <x v="0"/>
    <x v="0"/>
    <m/>
    <s v="Query Resolution"/>
    <m/>
    <s v="Enquire"/>
    <m/>
    <s v="http://www.barnet.gov.uk/info/200068/mental_health/894/mental_health"/>
    <x v="14"/>
    <m/>
    <m/>
    <m/>
    <m/>
    <m/>
    <m/>
    <m/>
    <m/>
    <m/>
    <m/>
    <m/>
    <m/>
    <m/>
    <m/>
    <m/>
  </r>
  <r>
    <x v="9842"/>
    <x v="1"/>
    <x v="0"/>
    <m/>
    <m/>
    <m/>
    <m/>
    <m/>
    <s v="http://www.barnet.gov.uk/library-opening-times"/>
    <x v="10"/>
    <m/>
    <m/>
    <m/>
    <m/>
    <m/>
    <m/>
    <m/>
    <m/>
    <m/>
    <m/>
    <m/>
    <m/>
    <m/>
    <m/>
    <m/>
  </r>
  <r>
    <x v="9843"/>
    <x v="1"/>
    <x v="0"/>
    <m/>
    <s v="Time Taken                            "/>
    <m/>
    <s v="Enquire"/>
    <m/>
    <s v="http://www.barnet.gov.uk/info/930166/flats_recycling_and_rubbish_service/206/flats_recycling_and_rubbish_service"/>
    <x v="11"/>
    <m/>
    <m/>
    <m/>
    <m/>
    <m/>
    <m/>
    <m/>
    <m/>
    <m/>
    <m/>
    <m/>
    <m/>
    <m/>
    <m/>
    <m/>
  </r>
  <r>
    <x v="9844"/>
    <x v="1"/>
    <x v="0"/>
    <m/>
    <m/>
    <m/>
    <m/>
    <m/>
    <s v="http://www.barnet.gov.uk/homepage/249/directory_record?page=Record&amp;did=145642&amp;cat_id=1028&amp;entry_id=226647"/>
    <x v="4"/>
    <m/>
    <m/>
    <m/>
    <m/>
    <m/>
    <m/>
    <m/>
    <m/>
    <m/>
    <m/>
    <m/>
    <m/>
    <m/>
    <m/>
    <m/>
  </r>
  <r>
    <x v="9845"/>
    <x v="0"/>
    <x v="0"/>
    <m/>
    <s v="Decision"/>
    <m/>
    <s v="Complain"/>
    <m/>
    <s v="http://www.barnet.gov.uk/parking"/>
    <x v="15"/>
    <m/>
    <m/>
    <s v="AL86HU"/>
    <s v="25 to 34"/>
    <s v="No"/>
    <s v="Male"/>
    <s v="British"/>
    <m/>
    <m/>
    <m/>
    <m/>
    <m/>
    <m/>
    <m/>
    <m/>
  </r>
  <r>
    <x v="9846"/>
    <x v="0"/>
    <x v="0"/>
    <m/>
    <s v="Query Resolution"/>
    <m/>
    <s v="Enquire"/>
    <m/>
    <s v="http://www.barnet.gov.uk/info/920033/household_recycling_and_waste/978/household_recycling_and_waste"/>
    <x v="11"/>
    <m/>
    <m/>
    <m/>
    <m/>
    <m/>
    <m/>
    <m/>
    <m/>
    <m/>
    <m/>
    <m/>
    <m/>
    <m/>
    <m/>
    <m/>
  </r>
  <r>
    <x v="9847"/>
    <x v="0"/>
    <x v="0"/>
    <m/>
    <m/>
    <m/>
    <m/>
    <m/>
    <s v="https://www.barnet.gov.uk/register"/>
    <x v="12"/>
    <m/>
    <m/>
    <m/>
    <m/>
    <m/>
    <m/>
    <m/>
    <m/>
    <m/>
    <m/>
    <m/>
    <m/>
    <m/>
    <m/>
    <m/>
  </r>
  <r>
    <x v="9848"/>
    <x v="1"/>
    <x v="0"/>
    <m/>
    <s v="Time Taken                            "/>
    <m/>
    <s v="Apply"/>
    <m/>
    <s v="http://www.barnet.gov.uk/site/"/>
    <x v="23"/>
    <m/>
    <m/>
    <s v="HA89DB"/>
    <m/>
    <m/>
    <m/>
    <m/>
    <m/>
    <m/>
    <m/>
    <m/>
    <m/>
    <m/>
    <m/>
    <m/>
  </r>
  <r>
    <x v="9849"/>
    <x v="1"/>
    <x v="0"/>
    <m/>
    <m/>
    <m/>
    <m/>
    <m/>
    <s v="http://www.barnet.gov.uk/a_to_z"/>
    <x v="12"/>
    <m/>
    <m/>
    <m/>
    <m/>
    <m/>
    <m/>
    <m/>
    <m/>
    <m/>
    <m/>
    <m/>
    <m/>
    <m/>
    <m/>
    <m/>
  </r>
  <r>
    <x v="9850"/>
    <x v="0"/>
    <x v="1"/>
    <m/>
    <m/>
    <m/>
    <m/>
    <m/>
    <m/>
    <x v="2"/>
    <m/>
    <m/>
    <m/>
    <m/>
    <m/>
    <m/>
    <m/>
    <m/>
    <m/>
    <m/>
    <m/>
    <m/>
    <m/>
    <m/>
    <m/>
  </r>
  <r>
    <x v="9851"/>
    <x v="1"/>
    <x v="3"/>
    <m/>
    <s v="Advisor/Information"/>
    <m/>
    <s v="Enquire"/>
    <m/>
    <m/>
    <x v="14"/>
    <m/>
    <m/>
    <m/>
    <m/>
    <m/>
    <m/>
    <m/>
    <m/>
    <m/>
    <m/>
    <m/>
    <m/>
    <m/>
    <m/>
    <m/>
  </r>
  <r>
    <x v="9852"/>
    <x v="1"/>
    <x v="3"/>
    <m/>
    <s v="Time Taken                            "/>
    <m/>
    <s v="Book"/>
    <m/>
    <m/>
    <x v="32"/>
    <m/>
    <m/>
    <m/>
    <m/>
    <m/>
    <m/>
    <m/>
    <m/>
    <m/>
    <m/>
    <m/>
    <m/>
    <m/>
    <m/>
    <m/>
  </r>
  <r>
    <x v="9853"/>
    <x v="2"/>
    <x v="0"/>
    <m/>
    <m/>
    <m/>
    <m/>
    <m/>
    <s v="http://www.barnet.gov.uk/info/720004/Adults_directory_homepage?page=Homepage&amp;did=146763"/>
    <x v="23"/>
    <m/>
    <m/>
    <m/>
    <m/>
    <m/>
    <m/>
    <m/>
    <m/>
    <m/>
    <m/>
    <m/>
    <m/>
    <m/>
    <m/>
    <m/>
  </r>
  <r>
    <x v="9854"/>
    <x v="2"/>
    <x v="3"/>
    <m/>
    <s v="Other Reason"/>
    <m/>
    <s v="Notify"/>
    <m/>
    <m/>
    <x v="1"/>
    <s v="EN5 4LJ"/>
    <m/>
    <s v="EN5"/>
    <s v="35 to 44"/>
    <s v="Yes"/>
    <s v="Prefer not to say"/>
    <s v="Irish"/>
    <m/>
    <m/>
    <m/>
    <m/>
    <m/>
    <m/>
    <m/>
    <m/>
  </r>
  <r>
    <x v="9855"/>
    <x v="1"/>
    <x v="3"/>
    <m/>
    <s v="Advisor/Information"/>
    <m/>
    <s v="Notify"/>
    <m/>
    <m/>
    <x v="1"/>
    <m/>
    <m/>
    <s v="EN54LJ"/>
    <m/>
    <m/>
    <m/>
    <m/>
    <m/>
    <m/>
    <m/>
    <m/>
    <m/>
    <m/>
    <m/>
    <m/>
  </r>
  <r>
    <x v="9856"/>
    <x v="1"/>
    <x v="3"/>
    <m/>
    <s v="Advisor/Information"/>
    <m/>
    <s v="Enquire"/>
    <m/>
    <m/>
    <x v="2"/>
    <m/>
    <m/>
    <m/>
    <m/>
    <m/>
    <m/>
    <m/>
    <m/>
    <m/>
    <m/>
    <m/>
    <m/>
    <m/>
    <m/>
    <m/>
  </r>
  <r>
    <x v="9857"/>
    <x v="0"/>
    <x v="3"/>
    <m/>
    <s v="Decision"/>
    <m/>
    <s v="Pay"/>
    <m/>
    <m/>
    <x v="2"/>
    <m/>
    <m/>
    <m/>
    <m/>
    <m/>
    <m/>
    <m/>
    <m/>
    <m/>
    <m/>
    <m/>
    <m/>
    <m/>
    <m/>
    <m/>
  </r>
  <r>
    <x v="9858"/>
    <x v="0"/>
    <x v="0"/>
    <m/>
    <s v="Query Resolution"/>
    <m/>
    <s v="Complain"/>
    <m/>
    <s v="http://www.barnet.gov.uk/info/474/parking_permits/690/parking_permits"/>
    <x v="15"/>
    <m/>
    <m/>
    <s v="NW119ST"/>
    <m/>
    <m/>
    <m/>
    <m/>
    <m/>
    <m/>
    <m/>
    <m/>
    <m/>
    <m/>
    <m/>
    <m/>
  </r>
  <r>
    <x v="9859"/>
    <x v="1"/>
    <x v="0"/>
    <m/>
    <m/>
    <m/>
    <m/>
    <m/>
    <s v="http://www.barnet.gov.uk/info/930112/cashless_parking_and_parking_vouchers/714/cashless_parking_and_parking_vouchers"/>
    <x v="15"/>
    <m/>
    <m/>
    <m/>
    <m/>
    <m/>
    <m/>
    <m/>
    <m/>
    <m/>
    <m/>
    <m/>
    <m/>
    <m/>
    <m/>
    <m/>
  </r>
  <r>
    <x v="9860"/>
    <x v="0"/>
    <x v="3"/>
    <m/>
    <s v="Query Resolution"/>
    <m/>
    <s v="Pay"/>
    <m/>
    <m/>
    <x v="29"/>
    <m/>
    <m/>
    <m/>
    <m/>
    <m/>
    <m/>
    <m/>
    <m/>
    <m/>
    <m/>
    <m/>
    <m/>
    <m/>
    <m/>
    <m/>
  </r>
  <r>
    <x v="9861"/>
    <x v="1"/>
    <x v="2"/>
    <m/>
    <s v="Time Taken                            "/>
    <m/>
    <m/>
    <m/>
    <m/>
    <x v="18"/>
    <m/>
    <m/>
    <m/>
    <m/>
    <m/>
    <m/>
    <m/>
    <m/>
    <m/>
    <m/>
    <m/>
    <m/>
    <m/>
    <m/>
    <m/>
  </r>
  <r>
    <x v="9862"/>
    <x v="1"/>
    <x v="2"/>
    <m/>
    <s v="Decision"/>
    <m/>
    <m/>
    <m/>
    <m/>
    <x v="15"/>
    <m/>
    <m/>
    <m/>
    <m/>
    <m/>
    <m/>
    <m/>
    <m/>
    <m/>
    <m/>
    <m/>
    <m/>
    <m/>
    <m/>
    <m/>
  </r>
  <r>
    <x v="9863"/>
    <x v="0"/>
    <x v="3"/>
    <m/>
    <s v="Time Taken                            "/>
    <m/>
    <s v="Enquire"/>
    <m/>
    <m/>
    <x v="17"/>
    <m/>
    <m/>
    <m/>
    <m/>
    <m/>
    <m/>
    <m/>
    <m/>
    <m/>
    <m/>
    <m/>
    <m/>
    <m/>
    <m/>
    <m/>
  </r>
  <r>
    <x v="9864"/>
    <x v="1"/>
    <x v="0"/>
    <m/>
    <s v="Time Taken                            "/>
    <m/>
    <s v="Enquire"/>
    <m/>
    <s v="http://www.barnet.gov.uk/homepage/249/directory_record?page=Record&amp;did=145669&amp;letter=S&amp;entry_id=19570"/>
    <x v="4"/>
    <m/>
    <m/>
    <m/>
    <m/>
    <m/>
    <m/>
    <m/>
    <m/>
    <m/>
    <m/>
    <m/>
    <m/>
    <m/>
    <m/>
    <m/>
  </r>
  <r>
    <x v="9865"/>
    <x v="0"/>
    <x v="0"/>
    <m/>
    <m/>
    <m/>
    <m/>
    <m/>
    <s v="http://www.barnet.gov.uk/downloads/download/410/corporate_management_structure_chart"/>
    <x v="39"/>
    <m/>
    <m/>
    <m/>
    <m/>
    <m/>
    <m/>
    <m/>
    <m/>
    <m/>
    <m/>
    <m/>
    <m/>
    <m/>
    <m/>
    <m/>
  </r>
  <r>
    <x v="9866"/>
    <x v="1"/>
    <x v="0"/>
    <m/>
    <m/>
    <m/>
    <m/>
    <m/>
    <s v="http://www.barnet.gov.uk/site/scripts/documents.php?categoryID=100007"/>
    <x v="1"/>
    <m/>
    <m/>
    <m/>
    <m/>
    <m/>
    <m/>
    <m/>
    <m/>
    <m/>
    <m/>
    <m/>
    <m/>
    <m/>
    <m/>
    <m/>
  </r>
  <r>
    <x v="9867"/>
    <x v="1"/>
    <x v="0"/>
    <m/>
    <m/>
    <m/>
    <m/>
    <m/>
    <s v="http://www.barnet.gov.uk/"/>
    <x v="0"/>
    <m/>
    <m/>
    <m/>
    <m/>
    <m/>
    <m/>
    <m/>
    <m/>
    <m/>
    <m/>
    <m/>
    <m/>
    <m/>
    <m/>
    <m/>
  </r>
  <r>
    <x v="9868"/>
    <x v="0"/>
    <x v="0"/>
    <m/>
    <s v="Decision"/>
    <m/>
    <s v="Enquire"/>
    <m/>
    <s v="http://www.barnet.gov.uk/info/552/weight_limits/588/weight_limits"/>
    <x v="42"/>
    <m/>
    <m/>
    <s v="HA89NP"/>
    <m/>
    <m/>
    <m/>
    <m/>
    <m/>
    <m/>
    <m/>
    <m/>
    <m/>
    <m/>
    <m/>
    <m/>
  </r>
  <r>
    <x v="9869"/>
    <x v="1"/>
    <x v="2"/>
    <m/>
    <s v="Time Taken                            "/>
    <m/>
    <m/>
    <m/>
    <m/>
    <x v="18"/>
    <m/>
    <m/>
    <m/>
    <m/>
    <m/>
    <m/>
    <m/>
    <m/>
    <m/>
    <m/>
    <m/>
    <m/>
    <m/>
    <m/>
    <m/>
  </r>
  <r>
    <x v="9870"/>
    <x v="1"/>
    <x v="2"/>
    <m/>
    <s v="Advisor/Information"/>
    <m/>
    <m/>
    <m/>
    <m/>
    <x v="15"/>
    <m/>
    <m/>
    <m/>
    <m/>
    <m/>
    <m/>
    <m/>
    <m/>
    <m/>
    <m/>
    <m/>
    <m/>
    <m/>
    <m/>
    <m/>
  </r>
  <r>
    <x v="9871"/>
    <x v="1"/>
    <x v="3"/>
    <m/>
    <s v="Time Taken                            "/>
    <m/>
    <s v="Notify"/>
    <m/>
    <m/>
    <x v="34"/>
    <m/>
    <m/>
    <s v="EN52TX"/>
    <m/>
    <m/>
    <m/>
    <m/>
    <m/>
    <m/>
    <m/>
    <m/>
    <m/>
    <m/>
    <m/>
    <m/>
  </r>
  <r>
    <x v="9872"/>
    <x v="1"/>
    <x v="2"/>
    <m/>
    <s v="Time Taken                            "/>
    <m/>
    <m/>
    <m/>
    <m/>
    <x v="16"/>
    <m/>
    <m/>
    <m/>
    <m/>
    <m/>
    <m/>
    <m/>
    <m/>
    <m/>
    <m/>
    <m/>
    <m/>
    <m/>
    <m/>
    <m/>
  </r>
  <r>
    <x v="9873"/>
    <x v="1"/>
    <x v="2"/>
    <m/>
    <s v="Advisor/Information"/>
    <m/>
    <m/>
    <m/>
    <m/>
    <x v="16"/>
    <m/>
    <m/>
    <m/>
    <m/>
    <m/>
    <m/>
    <m/>
    <m/>
    <m/>
    <m/>
    <m/>
    <m/>
    <m/>
    <m/>
    <m/>
  </r>
  <r>
    <x v="9874"/>
    <x v="1"/>
    <x v="2"/>
    <m/>
    <s v="Advisor/Information"/>
    <m/>
    <m/>
    <m/>
    <m/>
    <x v="14"/>
    <m/>
    <m/>
    <m/>
    <m/>
    <m/>
    <s v="Female"/>
    <m/>
    <m/>
    <m/>
    <m/>
    <m/>
    <m/>
    <m/>
    <m/>
    <m/>
  </r>
  <r>
    <x v="9875"/>
    <x v="1"/>
    <x v="2"/>
    <m/>
    <s v="Advisor/Information"/>
    <m/>
    <m/>
    <m/>
    <m/>
    <x v="14"/>
    <m/>
    <m/>
    <m/>
    <m/>
    <m/>
    <m/>
    <m/>
    <m/>
    <m/>
    <m/>
    <m/>
    <m/>
    <m/>
    <m/>
    <m/>
  </r>
  <r>
    <x v="9876"/>
    <x v="2"/>
    <x v="2"/>
    <m/>
    <s v="Time Taken                            "/>
    <m/>
    <m/>
    <m/>
    <m/>
    <x v="18"/>
    <m/>
    <m/>
    <m/>
    <m/>
    <m/>
    <m/>
    <m/>
    <m/>
    <m/>
    <m/>
    <m/>
    <m/>
    <m/>
    <m/>
    <m/>
  </r>
  <r>
    <x v="9877"/>
    <x v="1"/>
    <x v="0"/>
    <m/>
    <m/>
    <m/>
    <m/>
    <m/>
    <s v="http://www.barnet.gov.uk/homepage/248/directory_homepage?page=Homepage&amp;did=226759"/>
    <x v="10"/>
    <m/>
    <m/>
    <m/>
    <m/>
    <m/>
    <m/>
    <m/>
    <m/>
    <m/>
    <m/>
    <m/>
    <m/>
    <m/>
    <m/>
    <m/>
  </r>
  <r>
    <x v="9878"/>
    <x v="1"/>
    <x v="2"/>
    <m/>
    <s v="Time Taken                            "/>
    <m/>
    <m/>
    <m/>
    <m/>
    <x v="16"/>
    <m/>
    <m/>
    <m/>
    <m/>
    <m/>
    <m/>
    <m/>
    <m/>
    <m/>
    <m/>
    <m/>
    <m/>
    <m/>
    <m/>
    <m/>
  </r>
  <r>
    <x v="9879"/>
    <x v="1"/>
    <x v="2"/>
    <m/>
    <s v="Time Taken                            "/>
    <m/>
    <m/>
    <m/>
    <m/>
    <x v="18"/>
    <m/>
    <m/>
    <m/>
    <m/>
    <m/>
    <m/>
    <m/>
    <m/>
    <m/>
    <m/>
    <m/>
    <m/>
    <m/>
    <m/>
    <m/>
  </r>
  <r>
    <x v="9880"/>
    <x v="1"/>
    <x v="0"/>
    <m/>
    <m/>
    <m/>
    <m/>
    <m/>
    <s v="http://www.barnet.gov.uk/info/720004/Adults_directory_homepage?page=Homepage&amp;did=145673"/>
    <x v="23"/>
    <m/>
    <m/>
    <m/>
    <m/>
    <m/>
    <m/>
    <m/>
    <m/>
    <m/>
    <m/>
    <m/>
    <m/>
    <m/>
    <m/>
    <m/>
  </r>
  <r>
    <x v="9881"/>
    <x v="1"/>
    <x v="3"/>
    <m/>
    <s v="Advisor/Information"/>
    <m/>
    <s v="Enquire"/>
    <m/>
    <m/>
    <x v="36"/>
    <m/>
    <m/>
    <s v="HA89EG"/>
    <m/>
    <m/>
    <m/>
    <m/>
    <m/>
    <m/>
    <m/>
    <m/>
    <m/>
    <m/>
    <m/>
    <m/>
  </r>
  <r>
    <x v="9882"/>
    <x v="1"/>
    <x v="2"/>
    <m/>
    <s v="Advisor/Information"/>
    <m/>
    <m/>
    <m/>
    <m/>
    <x v="18"/>
    <m/>
    <m/>
    <m/>
    <m/>
    <m/>
    <m/>
    <m/>
    <m/>
    <m/>
    <m/>
    <m/>
    <m/>
    <m/>
    <m/>
    <m/>
  </r>
  <r>
    <x v="9883"/>
    <x v="1"/>
    <x v="0"/>
    <m/>
    <m/>
    <m/>
    <m/>
    <m/>
    <s v="http://www.barnet.gov.uk/homepage/248/directory_homepage?page=Homepage&amp;did=226759"/>
    <x v="10"/>
    <m/>
    <m/>
    <m/>
    <m/>
    <m/>
    <m/>
    <m/>
    <m/>
    <m/>
    <m/>
    <m/>
    <m/>
    <m/>
    <m/>
    <m/>
  </r>
  <r>
    <x v="9884"/>
    <x v="1"/>
    <x v="2"/>
    <m/>
    <s v="Advisor/Information"/>
    <m/>
    <m/>
    <m/>
    <m/>
    <x v="10"/>
    <m/>
    <m/>
    <m/>
    <m/>
    <s v="No"/>
    <s v="Male"/>
    <s v="Irish"/>
    <m/>
    <m/>
    <m/>
    <m/>
    <m/>
    <m/>
    <m/>
    <m/>
  </r>
  <r>
    <x v="9884"/>
    <x v="1"/>
    <x v="2"/>
    <m/>
    <s v="Query Resolution"/>
    <m/>
    <m/>
    <m/>
    <m/>
    <x v="15"/>
    <m/>
    <m/>
    <m/>
    <m/>
    <s v="No"/>
    <s v="Male"/>
    <s v="British"/>
    <m/>
    <m/>
    <m/>
    <m/>
    <m/>
    <m/>
    <m/>
    <m/>
  </r>
  <r>
    <x v="9884"/>
    <x v="1"/>
    <x v="2"/>
    <m/>
    <s v="Time Taken                            "/>
    <m/>
    <m/>
    <m/>
    <m/>
    <x v="16"/>
    <m/>
    <m/>
    <m/>
    <m/>
    <s v="No"/>
    <s v="Male"/>
    <s v="British"/>
    <m/>
    <m/>
    <m/>
    <m/>
    <m/>
    <m/>
    <m/>
    <m/>
  </r>
  <r>
    <x v="9884"/>
    <x v="1"/>
    <x v="2"/>
    <m/>
    <s v="Advisor/Information"/>
    <m/>
    <m/>
    <m/>
    <m/>
    <x v="18"/>
    <m/>
    <m/>
    <m/>
    <m/>
    <m/>
    <m/>
    <m/>
    <m/>
    <m/>
    <m/>
    <m/>
    <m/>
    <m/>
    <m/>
    <m/>
  </r>
  <r>
    <x v="9885"/>
    <x v="1"/>
    <x v="0"/>
    <m/>
    <m/>
    <m/>
    <m/>
    <m/>
    <s v="http://www.barnet.gov.uk/"/>
    <x v="0"/>
    <m/>
    <m/>
    <m/>
    <m/>
    <m/>
    <m/>
    <m/>
    <m/>
    <m/>
    <m/>
    <m/>
    <m/>
    <m/>
    <m/>
    <m/>
  </r>
  <r>
    <x v="9886"/>
    <x v="1"/>
    <x v="2"/>
    <m/>
    <s v="Advisor/Information"/>
    <m/>
    <m/>
    <m/>
    <m/>
    <x v="18"/>
    <m/>
    <m/>
    <m/>
    <m/>
    <m/>
    <m/>
    <m/>
    <m/>
    <m/>
    <m/>
    <m/>
    <m/>
    <m/>
    <m/>
    <m/>
  </r>
  <r>
    <x v="9887"/>
    <x v="1"/>
    <x v="3"/>
    <m/>
    <s v="Advisor/Information"/>
    <m/>
    <s v="Enquire"/>
    <m/>
    <m/>
    <x v="36"/>
    <s v="NO"/>
    <m/>
    <s v="N120RX"/>
    <m/>
    <m/>
    <m/>
    <m/>
    <m/>
    <m/>
    <m/>
    <m/>
    <m/>
    <m/>
    <m/>
    <m/>
  </r>
  <r>
    <x v="9888"/>
    <x v="0"/>
    <x v="3"/>
    <m/>
    <s v="Advisor/Information"/>
    <m/>
    <s v="Enquire"/>
    <m/>
    <m/>
    <x v="17"/>
    <m/>
    <m/>
    <m/>
    <m/>
    <m/>
    <m/>
    <m/>
    <m/>
    <m/>
    <m/>
    <m/>
    <m/>
    <m/>
    <m/>
    <m/>
  </r>
  <r>
    <x v="9889"/>
    <x v="1"/>
    <x v="2"/>
    <m/>
    <s v="Time Taken                            "/>
    <m/>
    <m/>
    <m/>
    <m/>
    <x v="18"/>
    <m/>
    <m/>
    <m/>
    <m/>
    <s v="No"/>
    <s v="Male"/>
    <s v="British"/>
    <m/>
    <m/>
    <m/>
    <m/>
    <m/>
    <m/>
    <m/>
    <m/>
  </r>
  <r>
    <x v="9890"/>
    <x v="1"/>
    <x v="0"/>
    <m/>
    <m/>
    <m/>
    <m/>
    <m/>
    <s v="https://www.barnet.gov.uk/info/730005/Adults_directory_record?did=145638&amp;entry_id=20105"/>
    <x v="14"/>
    <m/>
    <m/>
    <m/>
    <m/>
    <m/>
    <m/>
    <m/>
    <m/>
    <m/>
    <m/>
    <m/>
    <m/>
    <m/>
    <m/>
    <m/>
  </r>
  <r>
    <x v="9891"/>
    <x v="0"/>
    <x v="0"/>
    <m/>
    <s v="Decision"/>
    <m/>
    <s v="Enquire"/>
    <m/>
    <s v="http://www.barnet.gov.uk/news/article/505/council_statement_on_potential_inappropriate_vote_by_councillor"/>
    <x v="37"/>
    <m/>
    <m/>
    <m/>
    <m/>
    <m/>
    <m/>
    <m/>
    <m/>
    <m/>
    <m/>
    <m/>
    <m/>
    <m/>
    <m/>
    <m/>
  </r>
  <r>
    <x v="9892"/>
    <x v="1"/>
    <x v="2"/>
    <m/>
    <s v="Advisor/Information"/>
    <m/>
    <m/>
    <m/>
    <m/>
    <x v="16"/>
    <m/>
    <m/>
    <m/>
    <m/>
    <m/>
    <m/>
    <m/>
    <m/>
    <m/>
    <m/>
    <m/>
    <m/>
    <m/>
    <m/>
    <m/>
  </r>
  <r>
    <x v="9893"/>
    <x v="1"/>
    <x v="2"/>
    <m/>
    <s v="Advisor/Information"/>
    <m/>
    <m/>
    <m/>
    <m/>
    <x v="16"/>
    <m/>
    <m/>
    <m/>
    <m/>
    <m/>
    <m/>
    <m/>
    <m/>
    <m/>
    <m/>
    <m/>
    <m/>
    <m/>
    <m/>
    <m/>
  </r>
  <r>
    <x v="9893"/>
    <x v="1"/>
    <x v="2"/>
    <m/>
    <s v="Advisor/Information"/>
    <m/>
    <m/>
    <m/>
    <m/>
    <x v="18"/>
    <m/>
    <m/>
    <m/>
    <m/>
    <m/>
    <m/>
    <m/>
    <m/>
    <m/>
    <m/>
    <m/>
    <m/>
    <m/>
    <m/>
    <m/>
  </r>
  <r>
    <x v="9894"/>
    <x v="1"/>
    <x v="0"/>
    <m/>
    <m/>
    <m/>
    <m/>
    <m/>
    <s v="http://www.barnet.gov.uk/info/730005/Adults_directory_record?page=Record&amp;did=145674&amp;cat_id=563&amp;entry_id=227269"/>
    <x v="14"/>
    <m/>
    <m/>
    <m/>
    <m/>
    <m/>
    <m/>
    <m/>
    <m/>
    <m/>
    <m/>
    <m/>
    <m/>
    <m/>
    <m/>
    <m/>
  </r>
  <r>
    <x v="9895"/>
    <x v="1"/>
    <x v="2"/>
    <m/>
    <s v="Advisor/Information"/>
    <m/>
    <m/>
    <m/>
    <m/>
    <x v="18"/>
    <m/>
    <m/>
    <m/>
    <m/>
    <m/>
    <m/>
    <m/>
    <m/>
    <m/>
    <m/>
    <m/>
    <m/>
    <m/>
    <m/>
    <m/>
  </r>
  <r>
    <x v="9896"/>
    <x v="1"/>
    <x v="2"/>
    <m/>
    <s v="Query Resolution"/>
    <m/>
    <m/>
    <m/>
    <m/>
    <x v="18"/>
    <m/>
    <m/>
    <m/>
    <m/>
    <m/>
    <m/>
    <m/>
    <m/>
    <m/>
    <m/>
    <m/>
    <m/>
    <m/>
    <m/>
    <m/>
  </r>
  <r>
    <x v="9897"/>
    <x v="1"/>
    <x v="0"/>
    <m/>
    <m/>
    <m/>
    <m/>
    <m/>
    <s v="http://www.barnet.gov.uk/info/319/registering_a_birth/472/registering_a_birth"/>
    <x v="51"/>
    <m/>
    <m/>
    <m/>
    <m/>
    <m/>
    <m/>
    <m/>
    <m/>
    <m/>
    <m/>
    <m/>
    <m/>
    <m/>
    <m/>
    <m/>
  </r>
  <r>
    <x v="9898"/>
    <x v="1"/>
    <x v="2"/>
    <m/>
    <m/>
    <m/>
    <m/>
    <m/>
    <m/>
    <x v="18"/>
    <m/>
    <m/>
    <m/>
    <m/>
    <m/>
    <m/>
    <m/>
    <m/>
    <m/>
    <m/>
    <m/>
    <m/>
    <m/>
    <m/>
    <m/>
  </r>
  <r>
    <x v="9899"/>
    <x v="2"/>
    <x v="2"/>
    <m/>
    <m/>
    <m/>
    <m/>
    <m/>
    <m/>
    <x v="18"/>
    <m/>
    <m/>
    <m/>
    <m/>
    <m/>
    <m/>
    <m/>
    <m/>
    <m/>
    <m/>
    <m/>
    <m/>
    <m/>
    <m/>
    <m/>
  </r>
  <r>
    <x v="9900"/>
    <x v="1"/>
    <x v="2"/>
    <m/>
    <s v="Advisor/Information"/>
    <m/>
    <m/>
    <m/>
    <m/>
    <x v="18"/>
    <m/>
    <m/>
    <m/>
    <m/>
    <m/>
    <m/>
    <m/>
    <m/>
    <m/>
    <m/>
    <m/>
    <m/>
    <m/>
    <m/>
    <m/>
  </r>
  <r>
    <x v="9901"/>
    <x v="1"/>
    <x v="0"/>
    <m/>
    <m/>
    <m/>
    <m/>
    <m/>
    <s v="http://www.barnet.gov.uk/site/scripts/google_results.php?q=AC+Finchley"/>
    <x v="9"/>
    <m/>
    <m/>
    <m/>
    <m/>
    <m/>
    <m/>
    <m/>
    <m/>
    <m/>
    <m/>
    <m/>
    <m/>
    <m/>
    <m/>
    <m/>
  </r>
  <r>
    <x v="9902"/>
    <x v="1"/>
    <x v="2"/>
    <m/>
    <s v="Query Resolution"/>
    <m/>
    <m/>
    <m/>
    <m/>
    <x v="16"/>
    <m/>
    <m/>
    <m/>
    <m/>
    <m/>
    <m/>
    <m/>
    <m/>
    <m/>
    <m/>
    <m/>
    <m/>
    <m/>
    <m/>
    <m/>
  </r>
  <r>
    <x v="9903"/>
    <x v="1"/>
    <x v="2"/>
    <m/>
    <s v="Advisor/Information"/>
    <m/>
    <m/>
    <m/>
    <m/>
    <x v="16"/>
    <m/>
    <m/>
    <m/>
    <m/>
    <m/>
    <m/>
    <m/>
    <m/>
    <m/>
    <m/>
    <m/>
    <m/>
    <m/>
    <m/>
    <m/>
  </r>
  <r>
    <x v="9904"/>
    <x v="0"/>
    <x v="0"/>
    <m/>
    <m/>
    <m/>
    <m/>
    <m/>
    <s v="http://www.barnet.gov.uk/downloads/download/1086/controlled_parking_zone_maps"/>
    <x v="39"/>
    <m/>
    <m/>
    <m/>
    <m/>
    <m/>
    <m/>
    <m/>
    <m/>
    <m/>
    <m/>
    <m/>
    <m/>
    <m/>
    <m/>
    <m/>
  </r>
  <r>
    <x v="9905"/>
    <x v="0"/>
    <x v="0"/>
    <m/>
    <m/>
    <m/>
    <m/>
    <m/>
    <s v="http://www.barnet.gov.uk/info/930111/parking_tickets_pcn/516/parking_tickets_pcn"/>
    <x v="19"/>
    <m/>
    <m/>
    <m/>
    <m/>
    <m/>
    <m/>
    <m/>
    <m/>
    <m/>
    <m/>
    <m/>
    <m/>
    <m/>
    <m/>
    <m/>
  </r>
  <r>
    <x v="9906"/>
    <x v="1"/>
    <x v="2"/>
    <m/>
    <s v="Time Taken                            "/>
    <m/>
    <m/>
    <m/>
    <m/>
    <x v="18"/>
    <m/>
    <m/>
    <m/>
    <m/>
    <m/>
    <m/>
    <m/>
    <m/>
    <m/>
    <m/>
    <m/>
    <m/>
    <m/>
    <m/>
    <m/>
  </r>
  <r>
    <x v="9907"/>
    <x v="1"/>
    <x v="2"/>
    <m/>
    <s v="Advisor/Information"/>
    <m/>
    <m/>
    <m/>
    <m/>
    <x v="15"/>
    <m/>
    <m/>
    <m/>
    <m/>
    <m/>
    <m/>
    <m/>
    <m/>
    <m/>
    <m/>
    <m/>
    <m/>
    <m/>
    <m/>
    <m/>
  </r>
  <r>
    <x v="9908"/>
    <x v="1"/>
    <x v="2"/>
    <m/>
    <s v="Advisor/Information"/>
    <m/>
    <m/>
    <m/>
    <m/>
    <x v="11"/>
    <m/>
    <m/>
    <m/>
    <m/>
    <s v="No"/>
    <s v="Male"/>
    <s v="Prefer not to say"/>
    <m/>
    <m/>
    <m/>
    <m/>
    <m/>
    <m/>
    <m/>
    <m/>
  </r>
  <r>
    <x v="9909"/>
    <x v="1"/>
    <x v="0"/>
    <m/>
    <m/>
    <m/>
    <s v="Book"/>
    <m/>
    <s v="http://www.barnet.gov.uk/"/>
    <x v="0"/>
    <m/>
    <m/>
    <m/>
    <m/>
    <m/>
    <m/>
    <m/>
    <m/>
    <m/>
    <m/>
    <m/>
    <m/>
    <m/>
    <m/>
    <m/>
  </r>
  <r>
    <x v="9910"/>
    <x v="0"/>
    <x v="3"/>
    <m/>
    <m/>
    <m/>
    <m/>
    <m/>
    <m/>
    <x v="2"/>
    <m/>
    <m/>
    <m/>
    <m/>
    <m/>
    <m/>
    <m/>
    <m/>
    <m/>
    <m/>
    <m/>
    <m/>
    <m/>
    <m/>
    <m/>
  </r>
  <r>
    <x v="9911"/>
    <x v="1"/>
    <x v="2"/>
    <m/>
    <s v="Time Taken                            "/>
    <m/>
    <m/>
    <m/>
    <m/>
    <x v="16"/>
    <m/>
    <m/>
    <m/>
    <m/>
    <m/>
    <m/>
    <m/>
    <m/>
    <m/>
    <m/>
    <m/>
    <m/>
    <m/>
    <m/>
    <m/>
  </r>
  <r>
    <x v="9912"/>
    <x v="1"/>
    <x v="0"/>
    <m/>
    <m/>
    <m/>
    <m/>
    <m/>
    <s v="http://www.barnet.gov.uk/info/730006/Parks_directory_record?page=Record&amp;did=145661&amp;entry_id=136234"/>
    <x v="23"/>
    <m/>
    <m/>
    <m/>
    <m/>
    <m/>
    <m/>
    <m/>
    <m/>
    <m/>
    <m/>
    <m/>
    <m/>
    <m/>
    <m/>
    <m/>
  </r>
  <r>
    <x v="9913"/>
    <x v="1"/>
    <x v="0"/>
    <m/>
    <m/>
    <m/>
    <m/>
    <m/>
    <s v="http://www.barnet.gov.uk/info/730006/Parks_directory_record?page=Record&amp;did=145661&amp;entry_id=136234"/>
    <x v="23"/>
    <m/>
    <m/>
    <m/>
    <m/>
    <m/>
    <m/>
    <m/>
    <m/>
    <m/>
    <m/>
    <m/>
    <m/>
    <m/>
    <m/>
    <m/>
  </r>
  <r>
    <x v="9914"/>
    <x v="1"/>
    <x v="3"/>
    <m/>
    <s v="Time Taken                            "/>
    <m/>
    <s v="Enquire"/>
    <m/>
    <m/>
    <x v="29"/>
    <m/>
    <m/>
    <m/>
    <m/>
    <m/>
    <m/>
    <m/>
    <m/>
    <m/>
    <m/>
    <m/>
    <m/>
    <m/>
    <m/>
    <m/>
  </r>
  <r>
    <x v="9915"/>
    <x v="0"/>
    <x v="3"/>
    <m/>
    <s v="Other Reason"/>
    <m/>
    <s v="Notify"/>
    <m/>
    <m/>
    <x v="29"/>
    <s v="@ZXCVBBNNM.,,,L1134RUGJJJMM.MM..LLLPP0"/>
    <m/>
    <s v="VS@"/>
    <s v="75 and over"/>
    <s v="Prefer not to say"/>
    <s v="Female"/>
    <s v="Prefer not to say"/>
    <m/>
    <m/>
    <m/>
    <m/>
    <m/>
    <m/>
    <m/>
    <m/>
  </r>
  <r>
    <x v="9916"/>
    <x v="1"/>
    <x v="0"/>
    <m/>
    <m/>
    <m/>
    <m/>
    <m/>
    <s v="http://www.barnet.gov.uk/info/730006/Parks_directory_record?page=Record&amp;did=145661&amp;entry_id=136234"/>
    <x v="23"/>
    <m/>
    <m/>
    <m/>
    <m/>
    <m/>
    <m/>
    <m/>
    <m/>
    <m/>
    <m/>
    <m/>
    <m/>
    <m/>
    <m/>
    <m/>
  </r>
  <r>
    <x v="9917"/>
    <x v="2"/>
    <x v="0"/>
    <m/>
    <m/>
    <m/>
    <m/>
    <m/>
    <s v="http://www.barnet.gov.uk/info/61/council_tax_banding_and_valuation/685/council_tax_banding_and_valuation"/>
    <x v="21"/>
    <m/>
    <m/>
    <m/>
    <m/>
    <m/>
    <m/>
    <m/>
    <m/>
    <m/>
    <m/>
    <m/>
    <m/>
    <m/>
    <m/>
    <m/>
  </r>
  <r>
    <x v="9918"/>
    <x v="1"/>
    <x v="2"/>
    <m/>
    <s v="Advisor/Information"/>
    <m/>
    <m/>
    <m/>
    <m/>
    <x v="15"/>
    <m/>
    <m/>
    <m/>
    <m/>
    <m/>
    <m/>
    <m/>
    <m/>
    <m/>
    <m/>
    <m/>
    <m/>
    <m/>
    <m/>
    <m/>
  </r>
  <r>
    <x v="9919"/>
    <x v="1"/>
    <x v="0"/>
    <m/>
    <m/>
    <m/>
    <m/>
    <m/>
    <s v="http://www.barnet.gov.uk/info/730006/Parks_directory_record?page=Record&amp;did=145661&amp;entry_id=136234"/>
    <x v="23"/>
    <m/>
    <m/>
    <m/>
    <m/>
    <m/>
    <m/>
    <m/>
    <m/>
    <m/>
    <m/>
    <m/>
    <m/>
    <m/>
    <m/>
    <m/>
  </r>
  <r>
    <x v="9920"/>
    <x v="1"/>
    <x v="2"/>
    <m/>
    <s v="Time Taken                            "/>
    <m/>
    <m/>
    <m/>
    <m/>
    <x v="16"/>
    <m/>
    <m/>
    <m/>
    <m/>
    <m/>
    <m/>
    <m/>
    <m/>
    <m/>
    <m/>
    <m/>
    <m/>
    <m/>
    <m/>
    <m/>
  </r>
  <r>
    <x v="9920"/>
    <x v="1"/>
    <x v="2"/>
    <m/>
    <s v="Advisor/Information"/>
    <m/>
    <m/>
    <m/>
    <m/>
    <x v="16"/>
    <m/>
    <m/>
    <m/>
    <m/>
    <m/>
    <m/>
    <m/>
    <m/>
    <m/>
    <m/>
    <m/>
    <m/>
    <m/>
    <m/>
    <m/>
  </r>
  <r>
    <x v="9921"/>
    <x v="2"/>
    <x v="0"/>
    <m/>
    <m/>
    <m/>
    <m/>
    <m/>
    <s v="http://www.barnet.gov.uk/forms/form/255/en/registrars_contact_us"/>
    <x v="44"/>
    <m/>
    <m/>
    <m/>
    <m/>
    <m/>
    <m/>
    <m/>
    <m/>
    <m/>
    <m/>
    <m/>
    <m/>
    <m/>
    <m/>
    <m/>
  </r>
  <r>
    <x v="9922"/>
    <x v="1"/>
    <x v="3"/>
    <m/>
    <s v="Time Taken                            "/>
    <m/>
    <s v="Enquire"/>
    <m/>
    <m/>
    <x v="36"/>
    <s v="NO"/>
    <m/>
    <s v="N12ORL"/>
    <m/>
    <m/>
    <m/>
    <m/>
    <m/>
    <m/>
    <m/>
    <m/>
    <m/>
    <m/>
    <m/>
    <m/>
  </r>
  <r>
    <x v="9923"/>
    <x v="1"/>
    <x v="2"/>
    <m/>
    <s v="Time Taken                            "/>
    <m/>
    <m/>
    <m/>
    <m/>
    <x v="16"/>
    <m/>
    <m/>
    <m/>
    <m/>
    <m/>
    <m/>
    <m/>
    <m/>
    <m/>
    <m/>
    <m/>
    <m/>
    <m/>
    <m/>
    <m/>
  </r>
  <r>
    <x v="9924"/>
    <x v="1"/>
    <x v="2"/>
    <m/>
    <s v="Advisor/Information"/>
    <m/>
    <m/>
    <m/>
    <m/>
    <x v="18"/>
    <m/>
    <m/>
    <m/>
    <m/>
    <m/>
    <m/>
    <m/>
    <m/>
    <m/>
    <m/>
    <m/>
    <m/>
    <m/>
    <m/>
    <m/>
  </r>
  <r>
    <x v="9924"/>
    <x v="1"/>
    <x v="2"/>
    <m/>
    <m/>
    <m/>
    <m/>
    <m/>
    <m/>
    <x v="15"/>
    <m/>
    <m/>
    <m/>
    <m/>
    <m/>
    <m/>
    <m/>
    <m/>
    <m/>
    <m/>
    <m/>
    <m/>
    <m/>
    <m/>
    <m/>
  </r>
  <r>
    <x v="9925"/>
    <x v="1"/>
    <x v="0"/>
    <m/>
    <m/>
    <m/>
    <m/>
    <m/>
    <s v="http://www.barnet.gov.uk/apply"/>
    <x v="17"/>
    <m/>
    <m/>
    <m/>
    <m/>
    <m/>
    <m/>
    <m/>
    <m/>
    <m/>
    <m/>
    <m/>
    <m/>
    <m/>
    <m/>
    <m/>
  </r>
  <r>
    <x v="9926"/>
    <x v="1"/>
    <x v="2"/>
    <m/>
    <s v="Time Taken                            "/>
    <m/>
    <m/>
    <m/>
    <m/>
    <x v="16"/>
    <m/>
    <m/>
    <m/>
    <m/>
    <m/>
    <m/>
    <m/>
    <m/>
    <m/>
    <m/>
    <m/>
    <m/>
    <m/>
    <m/>
    <m/>
  </r>
  <r>
    <x v="9926"/>
    <x v="2"/>
    <x v="2"/>
    <m/>
    <s v="Time Taken                            "/>
    <m/>
    <m/>
    <m/>
    <m/>
    <x v="15"/>
    <m/>
    <m/>
    <m/>
    <m/>
    <m/>
    <m/>
    <m/>
    <m/>
    <m/>
    <m/>
    <m/>
    <m/>
    <m/>
    <m/>
    <m/>
  </r>
  <r>
    <x v="9927"/>
    <x v="0"/>
    <x v="0"/>
    <m/>
    <m/>
    <m/>
    <m/>
    <m/>
    <s v="http://www.barnet.gov.uk/info/930036/autism_spectrum_conditions/338/autism_spectrum_conditions"/>
    <x v="3"/>
    <m/>
    <m/>
    <m/>
    <m/>
    <m/>
    <m/>
    <m/>
    <m/>
    <m/>
    <m/>
    <m/>
    <m/>
    <m/>
    <m/>
    <m/>
  </r>
  <r>
    <x v="9928"/>
    <x v="0"/>
    <x v="3"/>
    <m/>
    <s v="Other Reason"/>
    <m/>
    <s v="Notify"/>
    <m/>
    <m/>
    <x v="29"/>
    <s v=" "/>
    <m/>
    <m/>
    <m/>
    <m/>
    <m/>
    <m/>
    <m/>
    <m/>
    <m/>
    <m/>
    <m/>
    <m/>
    <m/>
    <m/>
  </r>
  <r>
    <x v="9929"/>
    <x v="1"/>
    <x v="0"/>
    <m/>
    <m/>
    <m/>
    <m/>
    <m/>
    <s v="http://www.barnet.gov.uk/homepage/249/directory_record?page=Record&amp;did=145658&amp;entry_id=146961"/>
    <x v="4"/>
    <m/>
    <m/>
    <m/>
    <m/>
    <m/>
    <m/>
    <m/>
    <m/>
    <m/>
    <m/>
    <m/>
    <m/>
    <m/>
    <m/>
    <m/>
  </r>
  <r>
    <x v="9930"/>
    <x v="1"/>
    <x v="2"/>
    <m/>
    <s v="Other Reason"/>
    <m/>
    <m/>
    <m/>
    <m/>
    <x v="16"/>
    <m/>
    <m/>
    <m/>
    <m/>
    <m/>
    <m/>
    <m/>
    <m/>
    <m/>
    <m/>
    <m/>
    <m/>
    <m/>
    <m/>
    <m/>
  </r>
  <r>
    <x v="9931"/>
    <x v="1"/>
    <x v="0"/>
    <m/>
    <m/>
    <m/>
    <m/>
    <m/>
    <s v="http://barnet.gov.uk/"/>
    <x v="0"/>
    <m/>
    <m/>
    <m/>
    <m/>
    <m/>
    <m/>
    <m/>
    <m/>
    <m/>
    <m/>
    <m/>
    <m/>
    <m/>
    <m/>
    <m/>
  </r>
  <r>
    <x v="9932"/>
    <x v="0"/>
    <x v="0"/>
    <m/>
    <m/>
    <m/>
    <s v="Apply"/>
    <m/>
    <s v="http://www.barnet.gov.uk/info/930185/privacy/240/privacy"/>
    <x v="13"/>
    <m/>
    <m/>
    <m/>
    <m/>
    <m/>
    <m/>
    <m/>
    <m/>
    <m/>
    <m/>
    <m/>
    <m/>
    <m/>
    <m/>
    <m/>
  </r>
  <r>
    <x v="9933"/>
    <x v="1"/>
    <x v="0"/>
    <m/>
    <m/>
    <m/>
    <m/>
    <m/>
    <s v="http://www.barnet.gov.uk/downloads/download/107/voting_forms"/>
    <x v="39"/>
    <m/>
    <m/>
    <m/>
    <m/>
    <m/>
    <m/>
    <m/>
    <m/>
    <m/>
    <m/>
    <m/>
    <m/>
    <m/>
    <m/>
    <m/>
  </r>
  <r>
    <x v="9934"/>
    <x v="1"/>
    <x v="2"/>
    <m/>
    <s v="Advisor/Information"/>
    <m/>
    <m/>
    <m/>
    <m/>
    <x v="16"/>
    <m/>
    <m/>
    <m/>
    <m/>
    <m/>
    <m/>
    <m/>
    <m/>
    <m/>
    <m/>
    <m/>
    <m/>
    <m/>
    <m/>
    <m/>
  </r>
  <r>
    <x v="9935"/>
    <x v="1"/>
    <x v="2"/>
    <m/>
    <s v="Time Taken                            "/>
    <m/>
    <m/>
    <m/>
    <m/>
    <x v="16"/>
    <m/>
    <m/>
    <m/>
    <m/>
    <m/>
    <m/>
    <m/>
    <m/>
    <m/>
    <m/>
    <m/>
    <m/>
    <m/>
    <m/>
    <m/>
  </r>
  <r>
    <x v="9936"/>
    <x v="2"/>
    <x v="3"/>
    <m/>
    <s v="Other Reason"/>
    <m/>
    <s v="Report"/>
    <m/>
    <m/>
    <x v="17"/>
    <s v="."/>
    <m/>
    <s v="EILEEN"/>
    <m/>
    <m/>
    <m/>
    <m/>
    <m/>
    <m/>
    <m/>
    <m/>
    <m/>
    <m/>
    <m/>
    <m/>
  </r>
  <r>
    <x v="9937"/>
    <x v="1"/>
    <x v="2"/>
    <m/>
    <s v="Time Taken                            "/>
    <m/>
    <m/>
    <m/>
    <m/>
    <x v="18"/>
    <m/>
    <m/>
    <m/>
    <m/>
    <m/>
    <m/>
    <m/>
    <m/>
    <m/>
    <m/>
    <m/>
    <m/>
    <m/>
    <m/>
    <m/>
  </r>
  <r>
    <x v="9938"/>
    <x v="1"/>
    <x v="2"/>
    <m/>
    <s v="Advisor/Information"/>
    <m/>
    <m/>
    <m/>
    <m/>
    <x v="18"/>
    <m/>
    <m/>
    <m/>
    <m/>
    <m/>
    <m/>
    <m/>
    <m/>
    <m/>
    <m/>
    <m/>
    <m/>
    <m/>
    <m/>
    <m/>
  </r>
  <r>
    <x v="9938"/>
    <x v="1"/>
    <x v="2"/>
    <m/>
    <m/>
    <m/>
    <m/>
    <m/>
    <m/>
    <x v="14"/>
    <m/>
    <m/>
    <m/>
    <m/>
    <m/>
    <m/>
    <m/>
    <m/>
    <m/>
    <m/>
    <m/>
    <m/>
    <m/>
    <m/>
    <m/>
  </r>
  <r>
    <x v="9939"/>
    <x v="1"/>
    <x v="0"/>
    <m/>
    <m/>
    <m/>
    <m/>
    <m/>
    <s v="https://www.barnet.gov.uk/BEETS"/>
    <x v="23"/>
    <m/>
    <m/>
    <m/>
    <m/>
    <m/>
    <m/>
    <m/>
    <m/>
    <m/>
    <m/>
    <m/>
    <m/>
    <m/>
    <m/>
    <m/>
  </r>
  <r>
    <x v="9940"/>
    <x v="1"/>
    <x v="3"/>
    <m/>
    <s v="Time Taken                            "/>
    <m/>
    <s v="Notify"/>
    <m/>
    <m/>
    <x v="17"/>
    <m/>
    <m/>
    <s v="NW95BB"/>
    <m/>
    <m/>
    <m/>
    <m/>
    <m/>
    <m/>
    <m/>
    <m/>
    <m/>
    <m/>
    <m/>
    <m/>
  </r>
  <r>
    <x v="9941"/>
    <x v="1"/>
    <x v="0"/>
    <m/>
    <m/>
    <m/>
    <m/>
    <m/>
    <s v="http://www.barnet.gov.uk/info/930112/cashless_parking_and_parking_vouchers/714/cashless_parking_and_parking_vouchers"/>
    <x v="15"/>
    <m/>
    <m/>
    <m/>
    <m/>
    <m/>
    <m/>
    <m/>
    <m/>
    <m/>
    <m/>
    <m/>
    <m/>
    <m/>
    <m/>
    <m/>
  </r>
  <r>
    <x v="9942"/>
    <x v="0"/>
    <x v="0"/>
    <m/>
    <m/>
    <m/>
    <m/>
    <m/>
    <s v="http://www.barnet.gov.uk/info/920003/registrars/956/registrars"/>
    <x v="51"/>
    <m/>
    <m/>
    <m/>
    <m/>
    <m/>
    <m/>
    <m/>
    <m/>
    <m/>
    <m/>
    <m/>
    <m/>
    <m/>
    <m/>
    <m/>
  </r>
  <r>
    <x v="9943"/>
    <x v="2"/>
    <x v="2"/>
    <m/>
    <s v="Query Resolution"/>
    <m/>
    <m/>
    <m/>
    <m/>
    <x v="11"/>
    <m/>
    <m/>
    <m/>
    <m/>
    <m/>
    <m/>
    <m/>
    <m/>
    <m/>
    <m/>
    <m/>
    <m/>
    <m/>
    <m/>
    <m/>
  </r>
  <r>
    <x v="9944"/>
    <x v="2"/>
    <x v="3"/>
    <m/>
    <s v="Other Reason"/>
    <m/>
    <m/>
    <m/>
    <m/>
    <x v="2"/>
    <m/>
    <m/>
    <m/>
    <m/>
    <m/>
    <m/>
    <m/>
    <m/>
    <m/>
    <m/>
    <m/>
    <m/>
    <m/>
    <m/>
    <m/>
  </r>
  <r>
    <x v="9945"/>
    <x v="2"/>
    <x v="3"/>
    <m/>
    <m/>
    <m/>
    <m/>
    <m/>
    <m/>
    <x v="2"/>
    <m/>
    <m/>
    <m/>
    <m/>
    <m/>
    <m/>
    <m/>
    <m/>
    <m/>
    <m/>
    <m/>
    <m/>
    <m/>
    <m/>
    <m/>
  </r>
  <r>
    <x v="9946"/>
    <x v="1"/>
    <x v="2"/>
    <m/>
    <s v="Advisor/Information"/>
    <m/>
    <m/>
    <m/>
    <m/>
    <x v="18"/>
    <m/>
    <m/>
    <m/>
    <m/>
    <m/>
    <m/>
    <m/>
    <m/>
    <m/>
    <m/>
    <m/>
    <m/>
    <m/>
    <m/>
    <m/>
  </r>
  <r>
    <x v="9947"/>
    <x v="1"/>
    <x v="3"/>
    <m/>
    <s v="Other Reason"/>
    <m/>
    <s v="Notify"/>
    <m/>
    <m/>
    <x v="29"/>
    <m/>
    <m/>
    <m/>
    <m/>
    <m/>
    <m/>
    <m/>
    <m/>
    <m/>
    <m/>
    <m/>
    <m/>
    <m/>
    <m/>
    <m/>
  </r>
  <r>
    <x v="9947"/>
    <x v="1"/>
    <x v="3"/>
    <m/>
    <s v="Time Taken                            "/>
    <m/>
    <s v="Notify"/>
    <m/>
    <m/>
    <x v="29"/>
    <m/>
    <m/>
    <s v="NVGXDD@CC@@@"/>
    <m/>
    <m/>
    <m/>
    <m/>
    <m/>
    <m/>
    <m/>
    <m/>
    <m/>
    <m/>
    <m/>
    <m/>
  </r>
  <r>
    <x v="9948"/>
    <x v="1"/>
    <x v="0"/>
    <m/>
    <m/>
    <m/>
    <m/>
    <m/>
    <s v="http://www.barnet.gov.uk/info/940122/visitor_vouchers/230/visitor_vouchers"/>
    <x v="15"/>
    <m/>
    <m/>
    <m/>
    <m/>
    <m/>
    <m/>
    <m/>
    <m/>
    <m/>
    <m/>
    <m/>
    <m/>
    <m/>
    <m/>
    <m/>
  </r>
  <r>
    <x v="9949"/>
    <x v="2"/>
    <x v="3"/>
    <m/>
    <s v="Decision"/>
    <m/>
    <s v="Pay"/>
    <m/>
    <m/>
    <x v="29"/>
    <m/>
    <m/>
    <s v="@@@@@@@@@@@@"/>
    <m/>
    <m/>
    <m/>
    <m/>
    <m/>
    <m/>
    <m/>
    <m/>
    <m/>
    <m/>
    <m/>
    <m/>
  </r>
  <r>
    <x v="9950"/>
    <x v="0"/>
    <x v="3"/>
    <m/>
    <s v="Query Resolution"/>
    <m/>
    <s v="Report"/>
    <m/>
    <m/>
    <x v="36"/>
    <n v="1234567890"/>
    <m/>
    <n v="987"/>
    <s v="18 to 24"/>
    <s v="Yes"/>
    <s v="Prefer not to say"/>
    <s v="White and Black Caribbean"/>
    <m/>
    <m/>
    <m/>
    <m/>
    <m/>
    <m/>
    <m/>
    <m/>
  </r>
  <r>
    <x v="9951"/>
    <x v="1"/>
    <x v="3"/>
    <m/>
    <s v="Advisor/Information"/>
    <m/>
    <s v="Apply"/>
    <m/>
    <m/>
    <x v="29"/>
    <s v="M"/>
    <m/>
    <s v="MADDJNE"/>
    <s v="65 to 74"/>
    <s v="Yes"/>
    <s v="Prefer not to say"/>
    <s v="Other Mixed"/>
    <m/>
    <m/>
    <m/>
    <m/>
    <m/>
    <m/>
    <m/>
    <m/>
  </r>
  <r>
    <x v="9952"/>
    <x v="0"/>
    <x v="3"/>
    <m/>
    <s v="Query Resolution"/>
    <m/>
    <s v="Notify"/>
    <m/>
    <m/>
    <x v="29"/>
    <s v="  "/>
    <m/>
    <s v="@@@@@@@@"/>
    <m/>
    <m/>
    <m/>
    <m/>
    <m/>
    <m/>
    <m/>
    <m/>
    <m/>
    <m/>
    <m/>
    <m/>
  </r>
  <r>
    <x v="9953"/>
    <x v="0"/>
    <x v="3"/>
    <m/>
    <s v="Query Resolution"/>
    <m/>
    <s v="Notify"/>
    <m/>
    <m/>
    <x v="29"/>
    <s v="    "/>
    <m/>
    <s v="NNNNN"/>
    <m/>
    <m/>
    <m/>
    <m/>
    <m/>
    <m/>
    <m/>
    <m/>
    <m/>
    <m/>
    <m/>
    <m/>
  </r>
  <r>
    <x v="9953"/>
    <x v="0"/>
    <x v="3"/>
    <m/>
    <s v="Decision"/>
    <m/>
    <s v="Notify"/>
    <m/>
    <m/>
    <x v="17"/>
    <m/>
    <m/>
    <s v="EEEEEEEEEEEE"/>
    <s v="75 and over"/>
    <s v="No"/>
    <s v="Male"/>
    <s v="Prefer not to say"/>
    <m/>
    <m/>
    <m/>
    <m/>
    <m/>
    <m/>
    <m/>
    <m/>
  </r>
  <r>
    <x v="9953"/>
    <x v="2"/>
    <x v="3"/>
    <m/>
    <s v="Query Resolution"/>
    <m/>
    <s v="Enquire"/>
    <m/>
    <m/>
    <x v="34"/>
    <m/>
    <m/>
    <s v="@@@@@@@@@ZCV"/>
    <m/>
    <m/>
    <m/>
    <m/>
    <m/>
    <m/>
    <m/>
    <m/>
    <m/>
    <m/>
    <m/>
    <m/>
  </r>
  <r>
    <x v="9954"/>
    <x v="2"/>
    <x v="2"/>
    <m/>
    <m/>
    <m/>
    <m/>
    <m/>
    <m/>
    <x v="16"/>
    <m/>
    <m/>
    <m/>
    <m/>
    <m/>
    <m/>
    <m/>
    <m/>
    <m/>
    <m/>
    <m/>
    <m/>
    <m/>
    <m/>
    <m/>
  </r>
  <r>
    <x v="9954"/>
    <x v="1"/>
    <x v="2"/>
    <m/>
    <s v="Time Taken                            "/>
    <m/>
    <m/>
    <m/>
    <m/>
    <x v="18"/>
    <m/>
    <m/>
    <m/>
    <m/>
    <m/>
    <m/>
    <m/>
    <m/>
    <m/>
    <m/>
    <m/>
    <m/>
    <m/>
    <m/>
    <m/>
  </r>
  <r>
    <x v="9955"/>
    <x v="0"/>
    <x v="3"/>
    <m/>
    <s v="Decision"/>
    <m/>
    <s v="Notify"/>
    <m/>
    <m/>
    <x v="29"/>
    <s v="M."/>
    <m/>
    <s v=".HNNN"/>
    <m/>
    <m/>
    <m/>
    <m/>
    <m/>
    <m/>
    <m/>
    <m/>
    <m/>
    <m/>
    <m/>
    <m/>
  </r>
  <r>
    <x v="9955"/>
    <x v="0"/>
    <x v="3"/>
    <m/>
    <s v="Decision"/>
    <m/>
    <s v="Notify"/>
    <m/>
    <m/>
    <x v="29"/>
    <s v="CGGGG"/>
    <m/>
    <s v="NHHY"/>
    <m/>
    <m/>
    <m/>
    <m/>
    <m/>
    <m/>
    <m/>
    <m/>
    <m/>
    <m/>
    <m/>
    <m/>
  </r>
  <r>
    <x v="9956"/>
    <x v="0"/>
    <x v="3"/>
    <m/>
    <s v="Other Reason"/>
    <m/>
    <s v="Notify"/>
    <m/>
    <m/>
    <x v="29"/>
    <s v="MMM"/>
    <m/>
    <s v="MADDD"/>
    <m/>
    <m/>
    <m/>
    <m/>
    <m/>
    <m/>
    <m/>
    <m/>
    <m/>
    <m/>
    <m/>
    <m/>
  </r>
  <r>
    <x v="9956"/>
    <x v="2"/>
    <x v="3"/>
    <m/>
    <s v="Other Reason"/>
    <m/>
    <s v="Report"/>
    <m/>
    <m/>
    <x v="17"/>
    <s v="MMNN"/>
    <m/>
    <s v="ZG6BGHBHBBNN"/>
    <s v="45 to 54"/>
    <s v="Prefer not to say"/>
    <s v="Female"/>
    <s v="African"/>
    <m/>
    <m/>
    <m/>
    <m/>
    <m/>
    <m/>
    <m/>
    <m/>
  </r>
  <r>
    <x v="9957"/>
    <x v="2"/>
    <x v="3"/>
    <m/>
    <s v="Other Reason"/>
    <m/>
    <s v="Apply"/>
    <m/>
    <m/>
    <x v="17"/>
    <m/>
    <m/>
    <s v="VV"/>
    <m/>
    <m/>
    <m/>
    <m/>
    <m/>
    <m/>
    <m/>
    <m/>
    <m/>
    <m/>
    <m/>
    <m/>
  </r>
  <r>
    <x v="9958"/>
    <x v="1"/>
    <x v="3"/>
    <m/>
    <s v="Other Reason"/>
    <m/>
    <s v="Notify"/>
    <m/>
    <m/>
    <x v="2"/>
    <m/>
    <m/>
    <m/>
    <m/>
    <m/>
    <m/>
    <m/>
    <m/>
    <m/>
    <m/>
    <m/>
    <m/>
    <m/>
    <m/>
    <m/>
  </r>
  <r>
    <x v="9959"/>
    <x v="1"/>
    <x v="3"/>
    <m/>
    <s v="Decision"/>
    <m/>
    <s v="Notify"/>
    <m/>
    <m/>
    <x v="2"/>
    <m/>
    <m/>
    <m/>
    <m/>
    <m/>
    <m/>
    <m/>
    <m/>
    <m/>
    <m/>
    <m/>
    <m/>
    <m/>
    <m/>
    <m/>
  </r>
  <r>
    <x v="9960"/>
    <x v="2"/>
    <x v="3"/>
    <m/>
    <m/>
    <m/>
    <m/>
    <m/>
    <m/>
    <x v="2"/>
    <m/>
    <m/>
    <m/>
    <m/>
    <m/>
    <m/>
    <m/>
    <m/>
    <m/>
    <m/>
    <m/>
    <m/>
    <m/>
    <m/>
    <m/>
  </r>
  <r>
    <x v="9961"/>
    <x v="0"/>
    <x v="3"/>
    <m/>
    <s v="Decision"/>
    <m/>
    <s v="Notify"/>
    <m/>
    <m/>
    <x v="29"/>
    <m/>
    <m/>
    <m/>
    <m/>
    <m/>
    <m/>
    <m/>
    <m/>
    <m/>
    <m/>
    <m/>
    <m/>
    <m/>
    <m/>
    <m/>
  </r>
  <r>
    <x v="9962"/>
    <x v="1"/>
    <x v="2"/>
    <m/>
    <s v="Advisor/Information"/>
    <m/>
    <m/>
    <m/>
    <m/>
    <x v="16"/>
    <m/>
    <m/>
    <m/>
    <m/>
    <m/>
    <m/>
    <m/>
    <m/>
    <m/>
    <m/>
    <m/>
    <m/>
    <m/>
    <m/>
    <m/>
  </r>
  <r>
    <x v="9963"/>
    <x v="0"/>
    <x v="3"/>
    <m/>
    <s v="Time Taken                            "/>
    <m/>
    <s v="Appeal"/>
    <m/>
    <m/>
    <x v="25"/>
    <m/>
    <m/>
    <m/>
    <m/>
    <m/>
    <m/>
    <m/>
    <m/>
    <m/>
    <m/>
    <m/>
    <m/>
    <m/>
    <m/>
    <m/>
  </r>
  <r>
    <x v="9963"/>
    <x v="0"/>
    <x v="3"/>
    <m/>
    <m/>
    <m/>
    <m/>
    <m/>
    <m/>
    <x v="2"/>
    <m/>
    <m/>
    <m/>
    <m/>
    <m/>
    <m/>
    <m/>
    <m/>
    <m/>
    <m/>
    <m/>
    <m/>
    <m/>
    <m/>
    <m/>
  </r>
  <r>
    <x v="9964"/>
    <x v="1"/>
    <x v="3"/>
    <m/>
    <s v="Time Taken                            "/>
    <m/>
    <s v="Apply"/>
    <m/>
    <m/>
    <x v="2"/>
    <m/>
    <m/>
    <m/>
    <m/>
    <m/>
    <m/>
    <m/>
    <m/>
    <m/>
    <m/>
    <m/>
    <m/>
    <m/>
    <m/>
    <m/>
  </r>
  <r>
    <x v="9965"/>
    <x v="0"/>
    <x v="0"/>
    <m/>
    <s v="Query Resolution"/>
    <m/>
    <s v="Enquire"/>
    <m/>
    <s v="http://www.barnet.gov.uk/homepage/286/bin_collection_dates"/>
    <x v="11"/>
    <m/>
    <m/>
    <s v="NW118NX"/>
    <m/>
    <m/>
    <m/>
    <m/>
    <m/>
    <m/>
    <m/>
    <m/>
    <m/>
    <m/>
    <m/>
    <m/>
  </r>
  <r>
    <x v="9966"/>
    <x v="1"/>
    <x v="2"/>
    <m/>
    <s v="Time Taken                            "/>
    <m/>
    <m/>
    <m/>
    <m/>
    <x v="11"/>
    <m/>
    <m/>
    <m/>
    <m/>
    <m/>
    <m/>
    <m/>
    <m/>
    <m/>
    <m/>
    <m/>
    <m/>
    <m/>
    <m/>
    <m/>
  </r>
  <r>
    <x v="9967"/>
    <x v="1"/>
    <x v="3"/>
    <m/>
    <s v="Decision"/>
    <m/>
    <s v="Notify"/>
    <m/>
    <m/>
    <x v="2"/>
    <m/>
    <m/>
    <m/>
    <m/>
    <m/>
    <m/>
    <m/>
    <m/>
    <m/>
    <m/>
    <m/>
    <m/>
    <m/>
    <m/>
    <m/>
  </r>
  <r>
    <x v="9968"/>
    <x v="2"/>
    <x v="3"/>
    <m/>
    <s v="Other Reason"/>
    <m/>
    <m/>
    <m/>
    <m/>
    <x v="2"/>
    <m/>
    <m/>
    <m/>
    <m/>
    <m/>
    <m/>
    <m/>
    <m/>
    <m/>
    <m/>
    <m/>
    <m/>
    <m/>
    <m/>
    <m/>
  </r>
  <r>
    <x v="9969"/>
    <x v="2"/>
    <x v="2"/>
    <m/>
    <m/>
    <m/>
    <m/>
    <m/>
    <m/>
    <x v="15"/>
    <m/>
    <m/>
    <m/>
    <m/>
    <m/>
    <m/>
    <m/>
    <m/>
    <m/>
    <m/>
    <m/>
    <m/>
    <m/>
    <m/>
    <m/>
  </r>
  <r>
    <x v="9970"/>
    <x v="0"/>
    <x v="3"/>
    <m/>
    <m/>
    <m/>
    <m/>
    <m/>
    <m/>
    <x v="2"/>
    <m/>
    <m/>
    <m/>
    <m/>
    <m/>
    <m/>
    <m/>
    <m/>
    <m/>
    <m/>
    <m/>
    <m/>
    <m/>
    <m/>
    <m/>
  </r>
  <r>
    <x v="9971"/>
    <x v="1"/>
    <x v="2"/>
    <m/>
    <s v="Time Taken                            "/>
    <m/>
    <m/>
    <m/>
    <m/>
    <x v="16"/>
    <m/>
    <m/>
    <m/>
    <m/>
    <m/>
    <m/>
    <m/>
    <m/>
    <m/>
    <m/>
    <m/>
    <m/>
    <m/>
    <m/>
    <m/>
  </r>
  <r>
    <x v="9972"/>
    <x v="0"/>
    <x v="3"/>
    <m/>
    <s v="Time Taken                            "/>
    <m/>
    <s v="Report"/>
    <m/>
    <m/>
    <x v="55"/>
    <m/>
    <m/>
    <m/>
    <s v="25 to 34"/>
    <s v="Yes"/>
    <s v="Male"/>
    <s v="Prefer not to say"/>
    <m/>
    <m/>
    <m/>
    <m/>
    <m/>
    <m/>
    <m/>
    <m/>
  </r>
  <r>
    <x v="9973"/>
    <x v="1"/>
    <x v="1"/>
    <m/>
    <s v="Time Taken                            "/>
    <m/>
    <s v="Enquire"/>
    <m/>
    <m/>
    <x v="8"/>
    <s v="Hats off Barnet for adding this feature of efficient feedback as part of the signature Heather Sterry has. She is an outstanding member of your team, and as I flagged to Mike Freer today, in my opinion sets the benchmark for what any service organisation should aspire to. Sadly, she is an exception within Barnet in my experience. I currently have three outstanding issues with Barnet (a parking query, replanting of trees as well as pavement repair on Wildwood Road) where regretably there are poor to non-existent communication on all three. I would strongly urge you to make this feedback channel a standard feature on ALL email signatures, make members of your team sign their emails with their own names at all times in order to improve communication and accountability. Happy to discuss further if you wish. Kind regards, Mohsen Enayatollah. 52 Wildwood Road, NW11 6UP. 07767783813."/>
    <m/>
    <s v="NW116UP"/>
    <s v="45 to 54"/>
    <s v="No"/>
    <s v="Male"/>
    <s v="Other"/>
    <m/>
    <m/>
    <m/>
    <m/>
    <m/>
    <m/>
    <m/>
    <m/>
  </r>
  <r>
    <x v="9974"/>
    <x v="1"/>
    <x v="2"/>
    <m/>
    <s v="Time Taken                            "/>
    <m/>
    <m/>
    <m/>
    <m/>
    <x v="16"/>
    <m/>
    <m/>
    <m/>
    <m/>
    <m/>
    <m/>
    <m/>
    <m/>
    <m/>
    <m/>
    <m/>
    <m/>
    <m/>
    <m/>
    <m/>
  </r>
  <r>
    <x v="9975"/>
    <x v="1"/>
    <x v="2"/>
    <m/>
    <s v="Decision"/>
    <m/>
    <m/>
    <m/>
    <m/>
    <x v="18"/>
    <m/>
    <m/>
    <m/>
    <m/>
    <m/>
    <m/>
    <m/>
    <m/>
    <m/>
    <m/>
    <m/>
    <m/>
    <m/>
    <m/>
    <m/>
  </r>
  <r>
    <x v="9976"/>
    <x v="0"/>
    <x v="0"/>
    <m/>
    <m/>
    <m/>
    <m/>
    <m/>
    <s v="http://www.barnet.gov.uk/"/>
    <x v="0"/>
    <m/>
    <m/>
    <m/>
    <m/>
    <m/>
    <m/>
    <m/>
    <m/>
    <m/>
    <m/>
    <m/>
    <m/>
    <m/>
    <m/>
    <m/>
  </r>
  <r>
    <x v="9977"/>
    <x v="1"/>
    <x v="2"/>
    <m/>
    <s v="Decision"/>
    <m/>
    <m/>
    <m/>
    <m/>
    <x v="11"/>
    <m/>
    <m/>
    <m/>
    <m/>
    <m/>
    <m/>
    <m/>
    <m/>
    <m/>
    <m/>
    <m/>
    <m/>
    <m/>
    <m/>
    <m/>
  </r>
  <r>
    <x v="9978"/>
    <x v="1"/>
    <x v="0"/>
    <m/>
    <m/>
    <m/>
    <m/>
    <m/>
    <s v="http://www.barnet.gov.uk/homepage/249/directory_record?page=Record&amp;did=145643&amp;entry_id=66973"/>
    <x v="4"/>
    <m/>
    <m/>
    <m/>
    <m/>
    <m/>
    <m/>
    <m/>
    <m/>
    <m/>
    <m/>
    <m/>
    <m/>
    <m/>
    <m/>
    <m/>
  </r>
  <r>
    <x v="9979"/>
    <x v="1"/>
    <x v="2"/>
    <m/>
    <s v="Advisor/Information"/>
    <m/>
    <m/>
    <m/>
    <m/>
    <x v="18"/>
    <m/>
    <m/>
    <m/>
    <m/>
    <m/>
    <m/>
    <m/>
    <m/>
    <m/>
    <m/>
    <m/>
    <m/>
    <m/>
    <m/>
    <m/>
  </r>
  <r>
    <x v="9980"/>
    <x v="1"/>
    <x v="2"/>
    <m/>
    <s v="Advisor/Information"/>
    <m/>
    <m/>
    <m/>
    <m/>
    <x v="15"/>
    <m/>
    <m/>
    <m/>
    <m/>
    <m/>
    <m/>
    <m/>
    <m/>
    <m/>
    <m/>
    <m/>
    <m/>
    <m/>
    <m/>
    <m/>
  </r>
  <r>
    <x v="9981"/>
    <x v="1"/>
    <x v="2"/>
    <m/>
    <s v="Advisor/Information"/>
    <m/>
    <m/>
    <m/>
    <m/>
    <x v="18"/>
    <m/>
    <m/>
    <m/>
    <m/>
    <m/>
    <m/>
    <m/>
    <m/>
    <m/>
    <m/>
    <m/>
    <m/>
    <m/>
    <m/>
    <m/>
  </r>
  <r>
    <x v="9982"/>
    <x v="1"/>
    <x v="3"/>
    <m/>
    <m/>
    <m/>
    <m/>
    <m/>
    <m/>
    <x v="2"/>
    <m/>
    <m/>
    <m/>
    <m/>
    <m/>
    <m/>
    <m/>
    <m/>
    <m/>
    <m/>
    <m/>
    <m/>
    <m/>
    <m/>
    <m/>
  </r>
  <r>
    <x v="9983"/>
    <x v="1"/>
    <x v="3"/>
    <m/>
    <m/>
    <m/>
    <m/>
    <m/>
    <m/>
    <x v="2"/>
    <m/>
    <m/>
    <m/>
    <m/>
    <m/>
    <m/>
    <m/>
    <m/>
    <m/>
    <m/>
    <m/>
    <m/>
    <m/>
    <m/>
    <m/>
  </r>
  <r>
    <x v="9984"/>
    <x v="1"/>
    <x v="3"/>
    <m/>
    <s v="Other Reason"/>
    <m/>
    <s v="Enquire"/>
    <m/>
    <m/>
    <x v="11"/>
    <m/>
    <m/>
    <m/>
    <m/>
    <m/>
    <m/>
    <m/>
    <m/>
    <m/>
    <m/>
    <m/>
    <m/>
    <m/>
    <m/>
    <m/>
  </r>
  <r>
    <x v="9984"/>
    <x v="1"/>
    <x v="3"/>
    <m/>
    <m/>
    <m/>
    <m/>
    <m/>
    <m/>
    <x v="2"/>
    <m/>
    <m/>
    <m/>
    <m/>
    <m/>
    <m/>
    <m/>
    <m/>
    <m/>
    <m/>
    <m/>
    <m/>
    <m/>
    <m/>
    <m/>
  </r>
  <r>
    <x v="9985"/>
    <x v="1"/>
    <x v="3"/>
    <m/>
    <s v="Time Taken                            "/>
    <m/>
    <s v="Report"/>
    <m/>
    <m/>
    <x v="17"/>
    <m/>
    <m/>
    <s v="N102PP"/>
    <m/>
    <m/>
    <m/>
    <m/>
    <m/>
    <m/>
    <m/>
    <m/>
    <m/>
    <m/>
    <m/>
    <m/>
  </r>
  <r>
    <x v="9986"/>
    <x v="0"/>
    <x v="2"/>
    <m/>
    <s v="Query Resolution"/>
    <m/>
    <m/>
    <m/>
    <m/>
    <x v="11"/>
    <m/>
    <m/>
    <m/>
    <m/>
    <s v="Yes"/>
    <s v="Male"/>
    <s v="British"/>
    <m/>
    <m/>
    <m/>
    <m/>
    <m/>
    <m/>
    <m/>
    <m/>
  </r>
  <r>
    <x v="9986"/>
    <x v="1"/>
    <x v="2"/>
    <m/>
    <s v="Query Resolution"/>
    <m/>
    <m/>
    <m/>
    <m/>
    <x v="15"/>
    <m/>
    <m/>
    <m/>
    <m/>
    <m/>
    <m/>
    <m/>
    <m/>
    <m/>
    <m/>
    <m/>
    <m/>
    <m/>
    <m/>
    <m/>
  </r>
  <r>
    <x v="9987"/>
    <x v="2"/>
    <x v="2"/>
    <m/>
    <s v="Query Resolution"/>
    <m/>
    <m/>
    <m/>
    <m/>
    <x v="16"/>
    <m/>
    <m/>
    <m/>
    <m/>
    <m/>
    <m/>
    <m/>
    <m/>
    <m/>
    <m/>
    <m/>
    <m/>
    <m/>
    <m/>
    <m/>
  </r>
  <r>
    <x v="9987"/>
    <x v="1"/>
    <x v="2"/>
    <m/>
    <s v="Query Resolution"/>
    <m/>
    <m/>
    <m/>
    <m/>
    <x v="11"/>
    <m/>
    <m/>
    <m/>
    <m/>
    <m/>
    <m/>
    <m/>
    <m/>
    <m/>
    <m/>
    <m/>
    <m/>
    <m/>
    <m/>
    <m/>
  </r>
  <r>
    <x v="9988"/>
    <x v="1"/>
    <x v="2"/>
    <m/>
    <s v="Time Taken                            "/>
    <m/>
    <m/>
    <m/>
    <m/>
    <x v="18"/>
    <m/>
    <m/>
    <m/>
    <m/>
    <m/>
    <m/>
    <m/>
    <m/>
    <m/>
    <m/>
    <m/>
    <m/>
    <m/>
    <m/>
    <m/>
  </r>
  <r>
    <x v="9989"/>
    <x v="1"/>
    <x v="0"/>
    <m/>
    <m/>
    <m/>
    <m/>
    <m/>
    <s v="http://www.barnet.gov.uk/info/36/term_and_holiday_dates/219/term_and_holiday_dates"/>
    <x v="4"/>
    <m/>
    <m/>
    <m/>
    <m/>
    <m/>
    <m/>
    <m/>
    <m/>
    <m/>
    <m/>
    <m/>
    <m/>
    <m/>
    <m/>
    <m/>
  </r>
  <r>
    <x v="9990"/>
    <x v="0"/>
    <x v="2"/>
    <m/>
    <s v="Other Reason"/>
    <m/>
    <m/>
    <m/>
    <m/>
    <x v="30"/>
    <m/>
    <m/>
    <m/>
    <m/>
    <m/>
    <m/>
    <m/>
    <m/>
    <m/>
    <m/>
    <m/>
    <m/>
    <m/>
    <m/>
    <m/>
  </r>
  <r>
    <x v="9991"/>
    <x v="2"/>
    <x v="2"/>
    <m/>
    <s v="Advisor/Information"/>
    <m/>
    <m/>
    <m/>
    <m/>
    <x v="18"/>
    <m/>
    <m/>
    <m/>
    <m/>
    <m/>
    <m/>
    <m/>
    <m/>
    <m/>
    <m/>
    <m/>
    <m/>
    <m/>
    <m/>
    <m/>
  </r>
  <r>
    <x v="9992"/>
    <x v="2"/>
    <x v="2"/>
    <m/>
    <s v="Time Taken                            "/>
    <m/>
    <m/>
    <m/>
    <m/>
    <x v="10"/>
    <m/>
    <m/>
    <m/>
    <m/>
    <m/>
    <m/>
    <m/>
    <m/>
    <m/>
    <m/>
    <m/>
    <m/>
    <m/>
    <m/>
    <m/>
  </r>
  <r>
    <x v="9993"/>
    <x v="0"/>
    <x v="3"/>
    <m/>
    <s v="Advisor/Information"/>
    <m/>
    <s v="Notify"/>
    <m/>
    <m/>
    <x v="40"/>
    <n v="57"/>
    <m/>
    <m/>
    <m/>
    <m/>
    <s v="Female"/>
    <m/>
    <m/>
    <m/>
    <m/>
    <m/>
    <m/>
    <m/>
    <m/>
    <m/>
  </r>
  <r>
    <x v="9993"/>
    <x v="0"/>
    <x v="3"/>
    <m/>
    <s v="Advisor/Information"/>
    <m/>
    <m/>
    <m/>
    <m/>
    <x v="2"/>
    <m/>
    <m/>
    <m/>
    <m/>
    <m/>
    <m/>
    <m/>
    <m/>
    <m/>
    <m/>
    <m/>
    <m/>
    <m/>
    <m/>
    <m/>
  </r>
  <r>
    <x v="9994"/>
    <x v="1"/>
    <x v="0"/>
    <m/>
    <m/>
    <m/>
    <m/>
    <m/>
    <s v="http://www.barnet.gov.uk/info/200119/contact_details_for_customer-facing_departments/888/contact_details_for_customer-facing_departments"/>
    <x v="13"/>
    <m/>
    <m/>
    <m/>
    <m/>
    <m/>
    <m/>
    <m/>
    <m/>
    <m/>
    <m/>
    <m/>
    <m/>
    <m/>
    <m/>
    <m/>
  </r>
  <r>
    <x v="9995"/>
    <x v="1"/>
    <x v="2"/>
    <m/>
    <s v="Advisor/Information"/>
    <m/>
    <m/>
    <m/>
    <m/>
    <x v="10"/>
    <m/>
    <m/>
    <m/>
    <m/>
    <m/>
    <m/>
    <m/>
    <m/>
    <m/>
    <m/>
    <m/>
    <m/>
    <m/>
    <m/>
    <m/>
  </r>
  <r>
    <x v="9996"/>
    <x v="1"/>
    <x v="2"/>
    <m/>
    <s v="Advisor/Information"/>
    <m/>
    <m/>
    <m/>
    <m/>
    <x v="18"/>
    <m/>
    <m/>
    <m/>
    <m/>
    <m/>
    <m/>
    <m/>
    <m/>
    <m/>
    <m/>
    <m/>
    <m/>
    <m/>
    <m/>
    <m/>
  </r>
  <r>
    <x v="9997"/>
    <x v="0"/>
    <x v="0"/>
    <m/>
    <s v="Query Resolution"/>
    <m/>
    <s v="Pay"/>
    <m/>
    <s v="http://www.barnet.gov.uk/info/930111/parking_tickets_pcn/516/parking_tickets_pcn"/>
    <x v="19"/>
    <m/>
    <m/>
    <m/>
    <m/>
    <m/>
    <m/>
    <m/>
    <m/>
    <m/>
    <m/>
    <m/>
    <m/>
    <m/>
    <m/>
    <m/>
  </r>
  <r>
    <x v="9998"/>
    <x v="1"/>
    <x v="3"/>
    <m/>
    <s v="Time Taken                            "/>
    <m/>
    <s v="Pay"/>
    <m/>
    <m/>
    <x v="3"/>
    <m/>
    <m/>
    <s v="R"/>
    <s v="18 to 24"/>
    <s v="Yes"/>
    <s v="Male"/>
    <s v="British"/>
    <m/>
    <m/>
    <m/>
    <m/>
    <m/>
    <m/>
    <m/>
    <m/>
  </r>
  <r>
    <x v="9998"/>
    <x v="1"/>
    <x v="3"/>
    <m/>
    <s v="Time Taken                            "/>
    <m/>
    <s v="Apply"/>
    <m/>
    <m/>
    <x v="24"/>
    <m/>
    <m/>
    <m/>
    <m/>
    <m/>
    <m/>
    <m/>
    <m/>
    <m/>
    <m/>
    <m/>
    <m/>
    <m/>
    <m/>
    <m/>
  </r>
  <r>
    <x v="9999"/>
    <x v="1"/>
    <x v="2"/>
    <m/>
    <s v="Time Taken                            "/>
    <m/>
    <m/>
    <m/>
    <m/>
    <x v="16"/>
    <m/>
    <m/>
    <m/>
    <m/>
    <s v="Yes"/>
    <s v="Female"/>
    <s v="British"/>
    <m/>
    <m/>
    <m/>
    <m/>
    <m/>
    <m/>
    <m/>
    <m/>
  </r>
  <r>
    <x v="10000"/>
    <x v="1"/>
    <x v="2"/>
    <m/>
    <m/>
    <m/>
    <m/>
    <m/>
    <m/>
    <x v="11"/>
    <m/>
    <m/>
    <m/>
    <m/>
    <m/>
    <m/>
    <m/>
    <m/>
    <m/>
    <m/>
    <m/>
    <m/>
    <m/>
    <m/>
    <m/>
  </r>
  <r>
    <x v="10000"/>
    <x v="2"/>
    <x v="2"/>
    <m/>
    <m/>
    <m/>
    <m/>
    <m/>
    <m/>
    <x v="16"/>
    <m/>
    <m/>
    <m/>
    <m/>
    <m/>
    <m/>
    <m/>
    <m/>
    <m/>
    <m/>
    <m/>
    <m/>
    <m/>
    <m/>
    <m/>
  </r>
  <r>
    <x v="10001"/>
    <x v="1"/>
    <x v="0"/>
    <m/>
    <m/>
    <m/>
    <m/>
    <m/>
    <s v="http://www.barnet.gov.uk/"/>
    <x v="0"/>
    <m/>
    <m/>
    <m/>
    <m/>
    <m/>
    <m/>
    <m/>
    <m/>
    <m/>
    <m/>
    <m/>
    <m/>
    <m/>
    <m/>
    <m/>
  </r>
  <r>
    <x v="10002"/>
    <x v="1"/>
    <x v="3"/>
    <m/>
    <m/>
    <m/>
    <m/>
    <m/>
    <m/>
    <x v="2"/>
    <m/>
    <m/>
    <m/>
    <m/>
    <m/>
    <m/>
    <m/>
    <m/>
    <m/>
    <m/>
    <m/>
    <m/>
    <m/>
    <m/>
    <m/>
  </r>
  <r>
    <x v="10003"/>
    <x v="1"/>
    <x v="3"/>
    <m/>
    <s v="Decision"/>
    <m/>
    <s v="Report"/>
    <m/>
    <m/>
    <x v="17"/>
    <m/>
    <m/>
    <s v="EN49DF"/>
    <m/>
    <m/>
    <m/>
    <m/>
    <m/>
    <m/>
    <m/>
    <m/>
    <m/>
    <m/>
    <m/>
    <m/>
  </r>
  <r>
    <x v="10004"/>
    <x v="0"/>
    <x v="0"/>
    <m/>
    <m/>
    <m/>
    <m/>
    <m/>
    <s v="http://www.barnet.gov.uk/info/200093/sheltered_housing/302/sheltered_housing"/>
    <x v="14"/>
    <m/>
    <m/>
    <m/>
    <m/>
    <m/>
    <m/>
    <m/>
    <m/>
    <m/>
    <m/>
    <m/>
    <m/>
    <m/>
    <m/>
    <m/>
  </r>
  <r>
    <x v="10005"/>
    <x v="1"/>
    <x v="2"/>
    <m/>
    <s v="Query Resolution"/>
    <m/>
    <m/>
    <m/>
    <m/>
    <x v="11"/>
    <m/>
    <m/>
    <m/>
    <m/>
    <m/>
    <m/>
    <m/>
    <m/>
    <m/>
    <m/>
    <m/>
    <m/>
    <m/>
    <m/>
    <m/>
  </r>
  <r>
    <x v="10005"/>
    <x v="2"/>
    <x v="2"/>
    <m/>
    <m/>
    <m/>
    <m/>
    <m/>
    <m/>
    <x v="16"/>
    <m/>
    <m/>
    <m/>
    <m/>
    <m/>
    <m/>
    <m/>
    <m/>
    <m/>
    <m/>
    <m/>
    <m/>
    <m/>
    <m/>
    <m/>
  </r>
  <r>
    <x v="10006"/>
    <x v="0"/>
    <x v="0"/>
    <m/>
    <m/>
    <m/>
    <m/>
    <m/>
    <s v="http://www.barnet.gov.uk/downloads/68/backdating"/>
    <x v="39"/>
    <m/>
    <m/>
    <m/>
    <m/>
    <m/>
    <m/>
    <m/>
    <m/>
    <m/>
    <m/>
    <m/>
    <m/>
    <m/>
    <m/>
    <m/>
  </r>
  <r>
    <x v="10007"/>
    <x v="0"/>
    <x v="0"/>
    <m/>
    <m/>
    <m/>
    <m/>
    <m/>
    <s v="http://www.barnet.gov.uk/info/205/equipment_to_help_you_at_home/545/equipment_to_help_you_at_home"/>
    <x v="14"/>
    <m/>
    <m/>
    <m/>
    <m/>
    <m/>
    <m/>
    <m/>
    <m/>
    <m/>
    <m/>
    <m/>
    <m/>
    <m/>
    <m/>
    <m/>
  </r>
  <r>
    <x v="10008"/>
    <x v="1"/>
    <x v="2"/>
    <m/>
    <s v="Advisor/Information"/>
    <m/>
    <m/>
    <m/>
    <m/>
    <x v="16"/>
    <m/>
    <m/>
    <m/>
    <m/>
    <m/>
    <m/>
    <m/>
    <m/>
    <m/>
    <m/>
    <m/>
    <m/>
    <m/>
    <m/>
    <m/>
  </r>
  <r>
    <x v="10009"/>
    <x v="1"/>
    <x v="2"/>
    <m/>
    <s v="Advisor/Information"/>
    <m/>
    <m/>
    <m/>
    <m/>
    <x v="23"/>
    <m/>
    <m/>
    <m/>
    <m/>
    <m/>
    <m/>
    <m/>
    <m/>
    <m/>
    <m/>
    <m/>
    <m/>
    <m/>
    <m/>
    <m/>
  </r>
  <r>
    <x v="10009"/>
    <x v="1"/>
    <x v="2"/>
    <m/>
    <m/>
    <m/>
    <m/>
    <m/>
    <m/>
    <x v="14"/>
    <m/>
    <m/>
    <m/>
    <m/>
    <m/>
    <m/>
    <m/>
    <m/>
    <m/>
    <m/>
    <m/>
    <m/>
    <m/>
    <m/>
    <m/>
  </r>
  <r>
    <x v="10010"/>
    <x v="1"/>
    <x v="2"/>
    <m/>
    <s v="Advisor/Information"/>
    <m/>
    <m/>
    <m/>
    <m/>
    <x v="16"/>
    <m/>
    <m/>
    <m/>
    <m/>
    <m/>
    <m/>
    <m/>
    <m/>
    <m/>
    <m/>
    <m/>
    <m/>
    <m/>
    <m/>
    <m/>
  </r>
  <r>
    <x v="10011"/>
    <x v="1"/>
    <x v="2"/>
    <m/>
    <s v="Time Taken                            "/>
    <m/>
    <m/>
    <m/>
    <m/>
    <x v="17"/>
    <m/>
    <m/>
    <m/>
    <m/>
    <m/>
    <m/>
    <m/>
    <m/>
    <m/>
    <m/>
    <m/>
    <m/>
    <m/>
    <m/>
    <m/>
  </r>
  <r>
    <x v="10012"/>
    <x v="2"/>
    <x v="2"/>
    <m/>
    <s v="Time Taken                            "/>
    <m/>
    <m/>
    <m/>
    <m/>
    <x v="15"/>
    <m/>
    <m/>
    <m/>
    <m/>
    <m/>
    <m/>
    <m/>
    <m/>
    <m/>
    <m/>
    <m/>
    <m/>
    <m/>
    <m/>
    <m/>
  </r>
  <r>
    <x v="10012"/>
    <x v="1"/>
    <x v="2"/>
    <m/>
    <s v="Time Taken                            "/>
    <m/>
    <m/>
    <m/>
    <m/>
    <x v="16"/>
    <m/>
    <m/>
    <m/>
    <m/>
    <m/>
    <m/>
    <m/>
    <m/>
    <m/>
    <m/>
    <m/>
    <m/>
    <m/>
    <m/>
    <m/>
  </r>
  <r>
    <x v="10013"/>
    <x v="2"/>
    <x v="0"/>
    <m/>
    <m/>
    <m/>
    <m/>
    <m/>
    <s v="http://www.barnet.gov.uk/site/scripts/documents.php?categoryID=474"/>
    <x v="15"/>
    <m/>
    <m/>
    <m/>
    <m/>
    <m/>
    <m/>
    <m/>
    <m/>
    <m/>
    <m/>
    <m/>
    <m/>
    <m/>
    <m/>
    <m/>
  </r>
  <r>
    <x v="10014"/>
    <x v="1"/>
    <x v="3"/>
    <m/>
    <s v="Other Reason"/>
    <m/>
    <s v="Notify"/>
    <m/>
    <m/>
    <x v="11"/>
    <m/>
    <m/>
    <m/>
    <m/>
    <m/>
    <m/>
    <m/>
    <m/>
    <m/>
    <m/>
    <m/>
    <m/>
    <m/>
    <m/>
    <m/>
  </r>
  <r>
    <x v="10015"/>
    <x v="1"/>
    <x v="2"/>
    <m/>
    <s v="Advisor/Information"/>
    <m/>
    <m/>
    <m/>
    <m/>
    <x v="16"/>
    <m/>
    <m/>
    <m/>
    <m/>
    <m/>
    <m/>
    <m/>
    <m/>
    <m/>
    <m/>
    <m/>
    <m/>
    <m/>
    <m/>
    <m/>
  </r>
  <r>
    <x v="10016"/>
    <x v="1"/>
    <x v="2"/>
    <m/>
    <s v="Advisor/Information"/>
    <m/>
    <m/>
    <m/>
    <m/>
    <x v="18"/>
    <m/>
    <m/>
    <m/>
    <m/>
    <m/>
    <m/>
    <m/>
    <m/>
    <m/>
    <m/>
    <m/>
    <m/>
    <m/>
    <m/>
    <m/>
  </r>
  <r>
    <x v="10017"/>
    <x v="0"/>
    <x v="0"/>
    <m/>
    <s v="Query Resolution"/>
    <m/>
    <s v="Enquire"/>
    <m/>
    <s v="http://www.barnet.gov.uk/downloads/download/1086/controlled_parking_zone_maps"/>
    <x v="39"/>
    <m/>
    <m/>
    <s v="HA88QE"/>
    <m/>
    <m/>
    <m/>
    <m/>
    <m/>
    <m/>
    <m/>
    <m/>
    <m/>
    <m/>
    <m/>
    <m/>
  </r>
  <r>
    <x v="10018"/>
    <x v="2"/>
    <x v="0"/>
    <s v="A specific web page"/>
    <m/>
    <m/>
    <m/>
    <m/>
    <s v="N/A"/>
    <x v="2"/>
    <m/>
    <m/>
    <m/>
    <m/>
    <m/>
    <m/>
    <m/>
    <m/>
    <m/>
    <m/>
    <m/>
    <m/>
    <m/>
    <m/>
    <m/>
  </r>
  <r>
    <x v="10019"/>
    <x v="2"/>
    <x v="0"/>
    <m/>
    <s v="Time Taken                            "/>
    <m/>
    <s v="Notify"/>
    <m/>
    <s v="http://www.barnet.gov.uk/homepage/249/directory_record?page=Record&amp;did=145654&amp;entry_id=134006"/>
    <x v="4"/>
    <m/>
    <m/>
    <m/>
    <m/>
    <m/>
    <m/>
    <m/>
    <m/>
    <m/>
    <m/>
    <m/>
    <m/>
    <m/>
    <m/>
    <m/>
  </r>
  <r>
    <x v="10020"/>
    <x v="0"/>
    <x v="2"/>
    <m/>
    <s v="Query Resolution"/>
    <m/>
    <m/>
    <m/>
    <m/>
    <x v="11"/>
    <m/>
    <m/>
    <m/>
    <m/>
    <m/>
    <m/>
    <m/>
    <m/>
    <m/>
    <m/>
    <m/>
    <m/>
    <m/>
    <m/>
    <m/>
  </r>
  <r>
    <x v="10020"/>
    <x v="1"/>
    <x v="2"/>
    <m/>
    <s v="Time Taken                            "/>
    <m/>
    <m/>
    <m/>
    <m/>
    <x v="16"/>
    <m/>
    <m/>
    <m/>
    <m/>
    <m/>
    <m/>
    <m/>
    <m/>
    <m/>
    <m/>
    <m/>
    <m/>
    <m/>
    <m/>
    <m/>
  </r>
  <r>
    <x v="10021"/>
    <x v="2"/>
    <x v="2"/>
    <m/>
    <m/>
    <m/>
    <m/>
    <m/>
    <m/>
    <x v="16"/>
    <m/>
    <m/>
    <m/>
    <m/>
    <m/>
    <m/>
    <m/>
    <m/>
    <m/>
    <m/>
    <m/>
    <m/>
    <m/>
    <m/>
    <m/>
  </r>
  <r>
    <x v="10022"/>
    <x v="1"/>
    <x v="2"/>
    <m/>
    <s v="Decision"/>
    <m/>
    <m/>
    <m/>
    <m/>
    <x v="18"/>
    <m/>
    <m/>
    <m/>
    <m/>
    <m/>
    <m/>
    <m/>
    <m/>
    <m/>
    <m/>
    <m/>
    <m/>
    <m/>
    <m/>
    <m/>
  </r>
  <r>
    <x v="10022"/>
    <x v="1"/>
    <x v="2"/>
    <m/>
    <s v="Advisor/Information"/>
    <m/>
    <m/>
    <m/>
    <m/>
    <x v="11"/>
    <m/>
    <m/>
    <m/>
    <m/>
    <m/>
    <m/>
    <m/>
    <m/>
    <m/>
    <m/>
    <m/>
    <m/>
    <m/>
    <m/>
    <m/>
  </r>
  <r>
    <x v="10022"/>
    <x v="1"/>
    <x v="2"/>
    <m/>
    <s v="Time Taken                            "/>
    <m/>
    <m/>
    <m/>
    <m/>
    <x v="16"/>
    <m/>
    <m/>
    <m/>
    <m/>
    <m/>
    <m/>
    <m/>
    <m/>
    <m/>
    <m/>
    <m/>
    <m/>
    <m/>
    <m/>
    <m/>
  </r>
  <r>
    <x v="10023"/>
    <x v="1"/>
    <x v="0"/>
    <m/>
    <m/>
    <m/>
    <m/>
    <m/>
    <s v="http://www.barnet.gov.uk/homepage/249/directory_record?page=Record&amp;did=145672&amp;entry_id=120613"/>
    <x v="4"/>
    <m/>
    <m/>
    <m/>
    <m/>
    <m/>
    <m/>
    <m/>
    <m/>
    <m/>
    <m/>
    <m/>
    <m/>
    <m/>
    <m/>
    <m/>
  </r>
  <r>
    <x v="10024"/>
    <x v="1"/>
    <x v="2"/>
    <m/>
    <s v="Advisor/Information"/>
    <m/>
    <m/>
    <m/>
    <m/>
    <x v="16"/>
    <m/>
    <m/>
    <m/>
    <m/>
    <m/>
    <m/>
    <m/>
    <m/>
    <m/>
    <m/>
    <m/>
    <m/>
    <m/>
    <m/>
    <m/>
  </r>
  <r>
    <x v="10024"/>
    <x v="1"/>
    <x v="2"/>
    <m/>
    <m/>
    <m/>
    <m/>
    <m/>
    <m/>
    <x v="19"/>
    <m/>
    <m/>
    <m/>
    <m/>
    <m/>
    <m/>
    <m/>
    <m/>
    <m/>
    <m/>
    <m/>
    <m/>
    <m/>
    <m/>
    <m/>
  </r>
  <r>
    <x v="10025"/>
    <x v="1"/>
    <x v="2"/>
    <m/>
    <s v="Advisor/Information"/>
    <m/>
    <m/>
    <m/>
    <m/>
    <x v="10"/>
    <m/>
    <m/>
    <m/>
    <m/>
    <m/>
    <m/>
    <m/>
    <m/>
    <m/>
    <m/>
    <m/>
    <m/>
    <m/>
    <m/>
    <m/>
  </r>
  <r>
    <x v="10026"/>
    <x v="2"/>
    <x v="2"/>
    <m/>
    <s v="Time Taken                            "/>
    <m/>
    <m/>
    <m/>
    <m/>
    <x v="15"/>
    <m/>
    <m/>
    <m/>
    <m/>
    <m/>
    <m/>
    <m/>
    <m/>
    <m/>
    <m/>
    <m/>
    <m/>
    <m/>
    <m/>
    <m/>
  </r>
  <r>
    <x v="10027"/>
    <x v="1"/>
    <x v="2"/>
    <m/>
    <s v="Advisor/Information"/>
    <m/>
    <m/>
    <m/>
    <m/>
    <x v="18"/>
    <m/>
    <m/>
    <m/>
    <m/>
    <m/>
    <m/>
    <m/>
    <m/>
    <m/>
    <m/>
    <m/>
    <m/>
    <m/>
    <m/>
    <m/>
  </r>
  <r>
    <x v="10027"/>
    <x v="1"/>
    <x v="2"/>
    <m/>
    <s v="Time Taken                            "/>
    <m/>
    <m/>
    <m/>
    <m/>
    <x v="17"/>
    <m/>
    <m/>
    <m/>
    <m/>
    <m/>
    <m/>
    <m/>
    <m/>
    <m/>
    <m/>
    <m/>
    <m/>
    <m/>
    <m/>
    <m/>
  </r>
  <r>
    <x v="10028"/>
    <x v="1"/>
    <x v="2"/>
    <m/>
    <m/>
    <m/>
    <m/>
    <m/>
    <m/>
    <x v="18"/>
    <m/>
    <m/>
    <m/>
    <m/>
    <m/>
    <m/>
    <m/>
    <m/>
    <m/>
    <m/>
    <m/>
    <m/>
    <m/>
    <m/>
    <m/>
  </r>
  <r>
    <x v="10029"/>
    <x v="1"/>
    <x v="2"/>
    <m/>
    <s v="Advisor/Information"/>
    <m/>
    <m/>
    <m/>
    <m/>
    <x v="18"/>
    <m/>
    <m/>
    <m/>
    <m/>
    <m/>
    <m/>
    <m/>
    <m/>
    <m/>
    <m/>
    <m/>
    <m/>
    <m/>
    <m/>
    <m/>
  </r>
  <r>
    <x v="10030"/>
    <x v="1"/>
    <x v="0"/>
    <m/>
    <s v="Time Taken                            "/>
    <m/>
    <s v="Enquire"/>
    <m/>
    <s v="http://www.barnet.gov.uk/info/200119/contact_details_for_customer-facing_departments/888/contact_details_for_customer-facing_departments"/>
    <x v="13"/>
    <m/>
    <m/>
    <s v="N113AR"/>
    <s v="35 to 44"/>
    <s v="No"/>
    <s v="Female"/>
    <s v="British"/>
    <m/>
    <m/>
    <m/>
    <m/>
    <m/>
    <m/>
    <m/>
    <m/>
  </r>
  <r>
    <x v="10031"/>
    <x v="1"/>
    <x v="2"/>
    <m/>
    <s v="Time Taken                            "/>
    <m/>
    <m/>
    <m/>
    <m/>
    <x v="16"/>
    <m/>
    <m/>
    <m/>
    <m/>
    <m/>
    <m/>
    <m/>
    <m/>
    <m/>
    <m/>
    <m/>
    <m/>
    <m/>
    <m/>
    <m/>
  </r>
  <r>
    <x v="10032"/>
    <x v="1"/>
    <x v="3"/>
    <m/>
    <m/>
    <m/>
    <m/>
    <m/>
    <m/>
    <x v="2"/>
    <m/>
    <m/>
    <m/>
    <m/>
    <m/>
    <m/>
    <m/>
    <m/>
    <m/>
    <m/>
    <m/>
    <m/>
    <m/>
    <m/>
    <m/>
  </r>
  <r>
    <x v="10033"/>
    <x v="1"/>
    <x v="0"/>
    <m/>
    <s v="Time Taken                            "/>
    <m/>
    <m/>
    <m/>
    <s v="http://www.barnet.gov.uk/info/920041/planning_applications/515/planning_applications"/>
    <x v="45"/>
    <m/>
    <m/>
    <m/>
    <m/>
    <m/>
    <m/>
    <m/>
    <m/>
    <m/>
    <m/>
    <m/>
    <m/>
    <m/>
    <m/>
    <m/>
  </r>
  <r>
    <x v="10034"/>
    <x v="2"/>
    <x v="2"/>
    <m/>
    <s v="Advisor/Information"/>
    <m/>
    <m/>
    <m/>
    <m/>
    <x v="18"/>
    <m/>
    <m/>
    <m/>
    <m/>
    <m/>
    <m/>
    <m/>
    <m/>
    <m/>
    <m/>
    <m/>
    <m/>
    <m/>
    <m/>
    <m/>
  </r>
  <r>
    <x v="10035"/>
    <x v="1"/>
    <x v="2"/>
    <m/>
    <s v="Time Taken                            "/>
    <m/>
    <m/>
    <m/>
    <m/>
    <x v="18"/>
    <m/>
    <m/>
    <m/>
    <m/>
    <s v="No"/>
    <s v="Male"/>
    <s v="Other White"/>
    <m/>
    <m/>
    <m/>
    <m/>
    <m/>
    <m/>
    <m/>
    <m/>
  </r>
  <r>
    <x v="10036"/>
    <x v="1"/>
    <x v="2"/>
    <m/>
    <s v="Advisor/Information"/>
    <m/>
    <m/>
    <m/>
    <m/>
    <x v="11"/>
    <m/>
    <m/>
    <m/>
    <m/>
    <m/>
    <m/>
    <m/>
    <m/>
    <m/>
    <m/>
    <m/>
    <m/>
    <m/>
    <m/>
    <m/>
  </r>
  <r>
    <x v="10037"/>
    <x v="1"/>
    <x v="2"/>
    <m/>
    <s v="Advisor/Information"/>
    <m/>
    <m/>
    <m/>
    <m/>
    <x v="16"/>
    <m/>
    <m/>
    <m/>
    <m/>
    <m/>
    <m/>
    <m/>
    <m/>
    <m/>
    <m/>
    <m/>
    <m/>
    <m/>
    <m/>
    <m/>
  </r>
  <r>
    <x v="10037"/>
    <x v="1"/>
    <x v="2"/>
    <m/>
    <m/>
    <m/>
    <m/>
    <m/>
    <m/>
    <x v="18"/>
    <m/>
    <m/>
    <m/>
    <m/>
    <m/>
    <m/>
    <m/>
    <m/>
    <m/>
    <m/>
    <m/>
    <m/>
    <m/>
    <m/>
    <m/>
  </r>
  <r>
    <x v="10037"/>
    <x v="1"/>
    <x v="2"/>
    <m/>
    <s v="Time Taken                            "/>
    <m/>
    <m/>
    <m/>
    <m/>
    <x v="23"/>
    <m/>
    <m/>
    <m/>
    <m/>
    <m/>
    <m/>
    <m/>
    <m/>
    <m/>
    <m/>
    <m/>
    <m/>
    <m/>
    <m/>
    <m/>
  </r>
  <r>
    <x v="10038"/>
    <x v="1"/>
    <x v="2"/>
    <m/>
    <s v="Advisor/Information"/>
    <m/>
    <m/>
    <m/>
    <m/>
    <x v="10"/>
    <m/>
    <m/>
    <m/>
    <m/>
    <m/>
    <m/>
    <m/>
    <m/>
    <m/>
    <m/>
    <m/>
    <m/>
    <m/>
    <m/>
    <m/>
  </r>
  <r>
    <x v="10039"/>
    <x v="1"/>
    <x v="2"/>
    <m/>
    <m/>
    <m/>
    <m/>
    <m/>
    <m/>
    <x v="16"/>
    <m/>
    <m/>
    <m/>
    <m/>
    <m/>
    <m/>
    <m/>
    <m/>
    <m/>
    <m/>
    <m/>
    <m/>
    <m/>
    <m/>
    <m/>
  </r>
  <r>
    <x v="10040"/>
    <x v="1"/>
    <x v="0"/>
    <m/>
    <s v="Time Taken                            "/>
    <m/>
    <s v="Enquire"/>
    <m/>
    <s v="http://www.barnet.gov.uk/re"/>
    <x v="23"/>
    <m/>
    <m/>
    <m/>
    <m/>
    <m/>
    <m/>
    <m/>
    <m/>
    <m/>
    <m/>
    <m/>
    <m/>
    <m/>
    <m/>
    <m/>
  </r>
  <r>
    <x v="10041"/>
    <x v="1"/>
    <x v="2"/>
    <m/>
    <s v="Query Resolution"/>
    <m/>
    <m/>
    <m/>
    <m/>
    <x v="15"/>
    <m/>
    <m/>
    <m/>
    <m/>
    <m/>
    <m/>
    <m/>
    <m/>
    <m/>
    <m/>
    <m/>
    <m/>
    <m/>
    <m/>
    <m/>
  </r>
  <r>
    <x v="10042"/>
    <x v="1"/>
    <x v="0"/>
    <m/>
    <s v="Decision"/>
    <m/>
    <s v="Enquire"/>
    <m/>
    <s v="http://www.barnet.gov.uk/info/920033/household_recycling_and_waste/978/household_recycling_and_waste"/>
    <x v="11"/>
    <m/>
    <m/>
    <s v="NW116ET"/>
    <m/>
    <m/>
    <m/>
    <m/>
    <m/>
    <m/>
    <m/>
    <m/>
    <m/>
    <m/>
    <m/>
    <m/>
  </r>
  <r>
    <x v="10043"/>
    <x v="1"/>
    <x v="2"/>
    <m/>
    <m/>
    <m/>
    <m/>
    <m/>
    <m/>
    <x v="14"/>
    <m/>
    <m/>
    <m/>
    <m/>
    <m/>
    <m/>
    <m/>
    <m/>
    <m/>
    <m/>
    <m/>
    <m/>
    <m/>
    <m/>
    <m/>
  </r>
  <r>
    <x v="10044"/>
    <x v="1"/>
    <x v="2"/>
    <m/>
    <s v="Query Resolution"/>
    <m/>
    <m/>
    <m/>
    <m/>
    <x v="15"/>
    <m/>
    <m/>
    <m/>
    <m/>
    <m/>
    <m/>
    <m/>
    <m/>
    <m/>
    <m/>
    <m/>
    <m/>
    <m/>
    <m/>
    <m/>
  </r>
  <r>
    <x v="10045"/>
    <x v="1"/>
    <x v="2"/>
    <m/>
    <s v="Query Resolution"/>
    <m/>
    <m/>
    <m/>
    <m/>
    <x v="10"/>
    <m/>
    <m/>
    <m/>
    <m/>
    <s v="No"/>
    <s v="Male"/>
    <s v="British"/>
    <m/>
    <m/>
    <m/>
    <m/>
    <m/>
    <m/>
    <m/>
    <m/>
  </r>
  <r>
    <x v="10046"/>
    <x v="1"/>
    <x v="2"/>
    <m/>
    <s v="Time Taken                            "/>
    <m/>
    <m/>
    <m/>
    <m/>
    <x v="18"/>
    <m/>
    <m/>
    <m/>
    <m/>
    <s v="Prefer not to say"/>
    <s v="Female"/>
    <s v="Other White"/>
    <m/>
    <m/>
    <m/>
    <m/>
    <m/>
    <m/>
    <m/>
    <m/>
  </r>
  <r>
    <x v="10047"/>
    <x v="1"/>
    <x v="2"/>
    <m/>
    <s v="Time Taken                            "/>
    <m/>
    <m/>
    <m/>
    <m/>
    <x v="16"/>
    <m/>
    <m/>
    <m/>
    <m/>
    <m/>
    <m/>
    <m/>
    <m/>
    <m/>
    <m/>
    <m/>
    <m/>
    <m/>
    <m/>
    <m/>
  </r>
  <r>
    <x v="10048"/>
    <x v="1"/>
    <x v="2"/>
    <m/>
    <s v="Advisor/Information"/>
    <m/>
    <m/>
    <m/>
    <m/>
    <x v="16"/>
    <m/>
    <m/>
    <m/>
    <m/>
    <m/>
    <m/>
    <m/>
    <m/>
    <m/>
    <m/>
    <m/>
    <m/>
    <m/>
    <m/>
    <m/>
  </r>
  <r>
    <x v="10049"/>
    <x v="0"/>
    <x v="0"/>
    <m/>
    <s v="Query Resolution"/>
    <m/>
    <s v="Appeal"/>
    <m/>
    <s v="http://www.barnet.gov.uk/site/scripts/google_results.php?q=address&amp;sites[]=barnet_all"/>
    <x v="23"/>
    <m/>
    <m/>
    <m/>
    <m/>
    <m/>
    <m/>
    <m/>
    <m/>
    <m/>
    <m/>
    <m/>
    <m/>
    <m/>
    <m/>
    <m/>
  </r>
  <r>
    <x v="10050"/>
    <x v="1"/>
    <x v="2"/>
    <m/>
    <s v="Advisor/Information"/>
    <m/>
    <m/>
    <m/>
    <m/>
    <x v="15"/>
    <m/>
    <m/>
    <m/>
    <m/>
    <m/>
    <m/>
    <m/>
    <m/>
    <m/>
    <m/>
    <m/>
    <m/>
    <m/>
    <m/>
    <m/>
  </r>
  <r>
    <x v="10051"/>
    <x v="1"/>
    <x v="0"/>
    <m/>
    <m/>
    <m/>
    <m/>
    <m/>
    <s v="http://www.barnet.gov.uk/info/930302/building_regulations_guidelines/846/building_regulations_guidelines"/>
    <x v="60"/>
    <m/>
    <m/>
    <m/>
    <m/>
    <m/>
    <m/>
    <m/>
    <m/>
    <m/>
    <m/>
    <m/>
    <m/>
    <m/>
    <m/>
    <m/>
  </r>
  <r>
    <x v="10052"/>
    <x v="1"/>
    <x v="2"/>
    <m/>
    <m/>
    <m/>
    <m/>
    <m/>
    <m/>
    <x v="16"/>
    <m/>
    <m/>
    <m/>
    <m/>
    <m/>
    <m/>
    <m/>
    <m/>
    <m/>
    <m/>
    <m/>
    <m/>
    <m/>
    <m/>
    <m/>
  </r>
  <r>
    <x v="10053"/>
    <x v="1"/>
    <x v="0"/>
    <m/>
    <m/>
    <m/>
    <m/>
    <m/>
    <s v="http://www.barnet.gov.uk/site/scripts/documents.php?categoryID=1130"/>
    <x v="11"/>
    <m/>
    <m/>
    <m/>
    <m/>
    <m/>
    <m/>
    <m/>
    <m/>
    <m/>
    <m/>
    <m/>
    <m/>
    <m/>
    <m/>
    <m/>
  </r>
  <r>
    <x v="10054"/>
    <x v="2"/>
    <x v="2"/>
    <m/>
    <s v="Query Resolution"/>
    <m/>
    <m/>
    <m/>
    <m/>
    <x v="19"/>
    <m/>
    <m/>
    <m/>
    <m/>
    <m/>
    <m/>
    <m/>
    <m/>
    <m/>
    <m/>
    <m/>
    <m/>
    <m/>
    <m/>
    <m/>
  </r>
  <r>
    <x v="10055"/>
    <x v="1"/>
    <x v="2"/>
    <m/>
    <s v="Advisor/Information"/>
    <m/>
    <m/>
    <m/>
    <m/>
    <x v="18"/>
    <m/>
    <m/>
    <m/>
    <m/>
    <m/>
    <m/>
    <m/>
    <m/>
    <m/>
    <m/>
    <m/>
    <m/>
    <m/>
    <m/>
    <m/>
  </r>
  <r>
    <x v="10055"/>
    <x v="1"/>
    <x v="2"/>
    <m/>
    <s v="Advisor/Information"/>
    <m/>
    <m/>
    <m/>
    <m/>
    <x v="16"/>
    <m/>
    <m/>
    <m/>
    <m/>
    <m/>
    <m/>
    <m/>
    <m/>
    <m/>
    <m/>
    <m/>
    <m/>
    <m/>
    <m/>
    <m/>
  </r>
  <r>
    <x v="10056"/>
    <x v="0"/>
    <x v="0"/>
    <m/>
    <m/>
    <m/>
    <m/>
    <m/>
    <s v="http://www.barnet.gov.uk/info/930008/licensing_act_2003_licences/446/licensing_act_2003_licences"/>
    <x v="57"/>
    <m/>
    <m/>
    <m/>
    <m/>
    <m/>
    <m/>
    <m/>
    <m/>
    <m/>
    <m/>
    <m/>
    <m/>
    <m/>
    <m/>
    <m/>
  </r>
  <r>
    <x v="10057"/>
    <x v="1"/>
    <x v="2"/>
    <m/>
    <s v="Advisor/Information"/>
    <m/>
    <m/>
    <m/>
    <m/>
    <x v="18"/>
    <m/>
    <m/>
    <m/>
    <m/>
    <m/>
    <m/>
    <m/>
    <m/>
    <m/>
    <m/>
    <m/>
    <m/>
    <m/>
    <m/>
    <m/>
  </r>
  <r>
    <x v="10058"/>
    <x v="1"/>
    <x v="2"/>
    <m/>
    <m/>
    <m/>
    <m/>
    <m/>
    <m/>
    <x v="18"/>
    <m/>
    <m/>
    <m/>
    <m/>
    <m/>
    <m/>
    <m/>
    <m/>
    <m/>
    <m/>
    <m/>
    <m/>
    <m/>
    <m/>
    <m/>
  </r>
  <r>
    <x v="10059"/>
    <x v="1"/>
    <x v="2"/>
    <m/>
    <s v="Query Resolution"/>
    <m/>
    <m/>
    <m/>
    <m/>
    <x v="23"/>
    <m/>
    <m/>
    <m/>
    <m/>
    <m/>
    <m/>
    <m/>
    <m/>
    <m/>
    <m/>
    <m/>
    <m/>
    <m/>
    <m/>
    <m/>
  </r>
  <r>
    <x v="10060"/>
    <x v="1"/>
    <x v="2"/>
    <m/>
    <s v="Time Taken                            "/>
    <m/>
    <m/>
    <m/>
    <m/>
    <x v="18"/>
    <m/>
    <m/>
    <m/>
    <m/>
    <m/>
    <m/>
    <m/>
    <m/>
    <m/>
    <m/>
    <m/>
    <m/>
    <m/>
    <m/>
    <m/>
  </r>
  <r>
    <x v="10060"/>
    <x v="1"/>
    <x v="2"/>
    <m/>
    <s v="Advisor/Information"/>
    <m/>
    <m/>
    <m/>
    <m/>
    <x v="18"/>
    <m/>
    <m/>
    <m/>
    <m/>
    <m/>
    <m/>
    <m/>
    <m/>
    <m/>
    <m/>
    <m/>
    <m/>
    <m/>
    <m/>
    <m/>
  </r>
  <r>
    <x v="10061"/>
    <x v="1"/>
    <x v="2"/>
    <m/>
    <s v="Time Taken                            "/>
    <m/>
    <m/>
    <m/>
    <m/>
    <x v="16"/>
    <m/>
    <m/>
    <m/>
    <m/>
    <m/>
    <m/>
    <m/>
    <m/>
    <m/>
    <m/>
    <m/>
    <m/>
    <m/>
    <m/>
    <m/>
  </r>
  <r>
    <x v="10062"/>
    <x v="1"/>
    <x v="2"/>
    <m/>
    <s v="Query Resolution"/>
    <m/>
    <m/>
    <m/>
    <m/>
    <x v="14"/>
    <m/>
    <m/>
    <m/>
    <m/>
    <m/>
    <m/>
    <m/>
    <m/>
    <m/>
    <m/>
    <m/>
    <m/>
    <m/>
    <m/>
    <m/>
  </r>
  <r>
    <x v="10063"/>
    <x v="1"/>
    <x v="2"/>
    <m/>
    <s v="Query Resolution"/>
    <m/>
    <m/>
    <m/>
    <m/>
    <x v="25"/>
    <m/>
    <m/>
    <m/>
    <m/>
    <m/>
    <m/>
    <m/>
    <m/>
    <m/>
    <m/>
    <m/>
    <m/>
    <m/>
    <m/>
    <m/>
  </r>
  <r>
    <x v="10064"/>
    <x v="1"/>
    <x v="0"/>
    <m/>
    <m/>
    <m/>
    <m/>
    <m/>
    <s v="http://barnet.gov.uk/"/>
    <x v="0"/>
    <m/>
    <m/>
    <m/>
    <m/>
    <m/>
    <m/>
    <m/>
    <m/>
    <m/>
    <m/>
    <m/>
    <m/>
    <m/>
    <m/>
    <m/>
  </r>
  <r>
    <x v="10065"/>
    <x v="0"/>
    <x v="0"/>
    <m/>
    <m/>
    <m/>
    <m/>
    <m/>
    <s v="http://www.barnet.gov.uk/forms/form/232/en/request_a_clinical_waste_collection"/>
    <x v="44"/>
    <m/>
    <m/>
    <m/>
    <m/>
    <m/>
    <m/>
    <m/>
    <m/>
    <m/>
    <m/>
    <m/>
    <m/>
    <m/>
    <m/>
    <m/>
  </r>
  <r>
    <x v="10066"/>
    <x v="0"/>
    <x v="0"/>
    <m/>
    <s v="Query Resolution"/>
    <m/>
    <s v="Enquire"/>
    <m/>
    <s v="http://www.barnet.gov.uk/homepage/249/directory_record?page=Record&amp;did=145662&amp;entry_id=18875"/>
    <x v="4"/>
    <m/>
    <m/>
    <s v="N127DP"/>
    <m/>
    <m/>
    <m/>
    <m/>
    <m/>
    <m/>
    <m/>
    <m/>
    <m/>
    <m/>
    <m/>
    <m/>
  </r>
  <r>
    <x v="10067"/>
    <x v="1"/>
    <x v="0"/>
    <m/>
    <m/>
    <m/>
    <m/>
    <m/>
    <s v="http://www.barnet.gov.uk/forms/form/238/en/application_for_in-year_school_admission"/>
    <x v="44"/>
    <m/>
    <m/>
    <m/>
    <m/>
    <m/>
    <m/>
    <m/>
    <m/>
    <m/>
    <m/>
    <m/>
    <m/>
    <m/>
    <m/>
    <m/>
  </r>
  <r>
    <x v="10068"/>
    <x v="1"/>
    <x v="0"/>
    <m/>
    <m/>
    <m/>
    <m/>
    <m/>
    <s v="http://www.barnet.gov.uk/forms/form/172/en/school_libraries_resources_service_loan_requests"/>
    <x v="44"/>
    <m/>
    <m/>
    <m/>
    <m/>
    <m/>
    <m/>
    <m/>
    <m/>
    <m/>
    <m/>
    <m/>
    <m/>
    <m/>
    <m/>
    <m/>
  </r>
  <r>
    <x v="10069"/>
    <x v="0"/>
    <x v="0"/>
    <m/>
    <m/>
    <m/>
    <m/>
    <m/>
    <s v="http://www.barnet.gov.uk/info/930013/trading_licences/448/trading_licences"/>
    <x v="57"/>
    <m/>
    <m/>
    <m/>
    <m/>
    <m/>
    <m/>
    <m/>
    <m/>
    <m/>
    <m/>
    <m/>
    <m/>
    <m/>
    <m/>
    <m/>
  </r>
  <r>
    <x v="10070"/>
    <x v="1"/>
    <x v="0"/>
    <m/>
    <m/>
    <m/>
    <m/>
    <m/>
    <s v="http://www.barnet.gov.uk/site/scripts/documents.php?categoryID=940457"/>
    <x v="23"/>
    <m/>
    <m/>
    <m/>
    <m/>
    <m/>
    <m/>
    <m/>
    <m/>
    <m/>
    <m/>
    <m/>
    <m/>
    <m/>
    <m/>
    <m/>
  </r>
  <r>
    <x v="10071"/>
    <x v="1"/>
    <x v="0"/>
    <m/>
    <m/>
    <m/>
    <m/>
    <m/>
    <s v="http://www.barnet.gov.uk/info/200104/youth_support/656/youth_support"/>
    <x v="3"/>
    <m/>
    <m/>
    <m/>
    <m/>
    <m/>
    <m/>
    <m/>
    <m/>
    <m/>
    <m/>
    <m/>
    <m/>
    <m/>
    <m/>
    <m/>
  </r>
  <r>
    <x v="10072"/>
    <x v="1"/>
    <x v="0"/>
    <m/>
    <s v="Time Taken                            "/>
    <m/>
    <s v="Enquire"/>
    <m/>
    <s v="http://www.barnet.gov.uk/info/200104/youth_support/656/youth_support"/>
    <x v="3"/>
    <m/>
    <m/>
    <m/>
    <m/>
    <m/>
    <m/>
    <m/>
    <m/>
    <m/>
    <m/>
    <m/>
    <m/>
    <m/>
    <m/>
    <m/>
  </r>
  <r>
    <x v="10073"/>
    <x v="2"/>
    <x v="0"/>
    <m/>
    <m/>
    <m/>
    <m/>
    <m/>
    <s v="http://www.barnet.gov.uk/site/scripts/documents.php?categoryID=100006"/>
    <x v="56"/>
    <m/>
    <m/>
    <m/>
    <m/>
    <m/>
    <m/>
    <m/>
    <m/>
    <m/>
    <m/>
    <m/>
    <m/>
    <m/>
    <m/>
    <m/>
  </r>
  <r>
    <x v="10074"/>
    <x v="2"/>
    <x v="0"/>
    <m/>
    <s v="Time Taken                            "/>
    <m/>
    <s v="Enquire"/>
    <m/>
    <s v="http://www.barnet.gov.uk/homepage/286/bin_collection_dates?categoryID=1130&amp;postcode=N2+0SX&amp;uprn=200101877"/>
    <x v="11"/>
    <m/>
    <m/>
    <m/>
    <m/>
    <m/>
    <m/>
    <m/>
    <m/>
    <m/>
    <m/>
    <m/>
    <m/>
    <m/>
    <m/>
    <m/>
  </r>
  <r>
    <x v="10075"/>
    <x v="1"/>
    <x v="0"/>
    <m/>
    <m/>
    <m/>
    <m/>
    <m/>
    <s v="http://www.barnet.gov.uk/homepage/230/events?event_id=1638"/>
    <x v="23"/>
    <m/>
    <m/>
    <m/>
    <m/>
    <m/>
    <m/>
    <m/>
    <m/>
    <m/>
    <m/>
    <m/>
    <m/>
    <m/>
    <m/>
    <m/>
  </r>
  <r>
    <x v="10076"/>
    <x v="0"/>
    <x v="0"/>
    <m/>
    <m/>
    <m/>
    <m/>
    <m/>
    <s v="http://www.barnet.gov.uk/info/200028/council_tax/654/council_tax"/>
    <x v="21"/>
    <m/>
    <m/>
    <m/>
    <m/>
    <m/>
    <m/>
    <m/>
    <m/>
    <m/>
    <m/>
    <m/>
    <m/>
    <m/>
    <m/>
    <m/>
  </r>
  <r>
    <x v="10077"/>
    <x v="1"/>
    <x v="0"/>
    <m/>
    <m/>
    <m/>
    <m/>
    <m/>
    <s v="http://www.barnet.gov.uk/a_to_z"/>
    <x v="12"/>
    <m/>
    <m/>
    <m/>
    <m/>
    <m/>
    <m/>
    <m/>
    <m/>
    <m/>
    <m/>
    <m/>
    <m/>
    <m/>
    <m/>
    <m/>
  </r>
  <r>
    <x v="10078"/>
    <x v="0"/>
    <x v="0"/>
    <m/>
    <s v="Advisor/Information"/>
    <m/>
    <s v="Enquire"/>
    <m/>
    <s v="http://www.barnet.gov.uk/"/>
    <x v="0"/>
    <m/>
    <m/>
    <m/>
    <s v="Prefer Not To Say"/>
    <s v="No"/>
    <s v="Male"/>
    <s v="Prefer not to say"/>
    <m/>
    <m/>
    <m/>
    <m/>
    <m/>
    <m/>
    <m/>
    <m/>
  </r>
  <r>
    <x v="10079"/>
    <x v="2"/>
    <x v="0"/>
    <m/>
    <m/>
    <m/>
    <m/>
    <m/>
    <s v="http://www.barnet.gov.uk/info/14/secondary_school_admissions/649/secondary_school_admissions"/>
    <x v="7"/>
    <m/>
    <m/>
    <m/>
    <m/>
    <m/>
    <m/>
    <m/>
    <m/>
    <m/>
    <m/>
    <m/>
    <m/>
    <m/>
    <m/>
    <m/>
  </r>
  <r>
    <x v="10080"/>
    <x v="1"/>
    <x v="0"/>
    <m/>
    <s v="Query Resolution"/>
    <m/>
    <s v="Enquire"/>
    <m/>
    <s v="http://www.barnet.gov.uk/library-opening-times"/>
    <x v="10"/>
    <s v="Could be good to see a Whats on week by week?  Want to go to the poetry evening but not sure where to look."/>
    <m/>
    <s v="NW44JN"/>
    <s v="45 to 54"/>
    <s v="No"/>
    <s v="Female"/>
    <s v="British"/>
    <m/>
    <m/>
    <m/>
    <m/>
    <m/>
    <m/>
    <m/>
    <m/>
  </r>
  <r>
    <x v="10081"/>
    <x v="0"/>
    <x v="0"/>
    <m/>
    <m/>
    <m/>
    <m/>
    <m/>
    <s v="http://www.barnet.gov.uk/homepage/286/bin_collection_dates?categoryID=1130&amp;postcode=NW2+2DN&amp;uprn=200028924"/>
    <x v="11"/>
    <m/>
    <m/>
    <m/>
    <m/>
    <m/>
    <m/>
    <m/>
    <m/>
    <m/>
    <m/>
    <m/>
    <m/>
    <m/>
    <m/>
    <m/>
  </r>
  <r>
    <x v="10082"/>
    <x v="2"/>
    <x v="0"/>
    <m/>
    <m/>
    <m/>
    <m/>
    <m/>
    <s v="http://www.barnet.gov.uk/info/940044/barnet/740/barnet/18"/>
    <x v="23"/>
    <m/>
    <m/>
    <m/>
    <m/>
    <m/>
    <m/>
    <m/>
    <m/>
    <m/>
    <m/>
    <m/>
    <m/>
    <m/>
    <m/>
    <m/>
  </r>
  <r>
    <x v="10083"/>
    <x v="1"/>
    <x v="0"/>
    <m/>
    <m/>
    <m/>
    <m/>
    <m/>
    <s v="http://www.barnet.gov.uk/homepage/286/bin_collection_dates?categoryID=1130&amp;postcode=NW4+3HP&amp;uprn=200013600"/>
    <x v="11"/>
    <m/>
    <m/>
    <m/>
    <m/>
    <m/>
    <m/>
    <m/>
    <m/>
    <m/>
    <m/>
    <m/>
    <m/>
    <m/>
    <m/>
    <m/>
  </r>
  <r>
    <x v="10084"/>
    <x v="0"/>
    <x v="0"/>
    <m/>
    <m/>
    <m/>
    <m/>
    <m/>
    <s v="http://www.barnet.gov.uk/site/scripts/google_results.php?q=disabled+services"/>
    <x v="9"/>
    <m/>
    <m/>
    <m/>
    <m/>
    <m/>
    <m/>
    <m/>
    <m/>
    <m/>
    <m/>
    <m/>
    <m/>
    <m/>
    <m/>
    <m/>
  </r>
  <r>
    <x v="10085"/>
    <x v="0"/>
    <x v="0"/>
    <m/>
    <m/>
    <m/>
    <m/>
    <m/>
    <s v="http://www.barnet.gov.uk/"/>
    <x v="0"/>
    <m/>
    <m/>
    <m/>
    <m/>
    <m/>
    <m/>
    <m/>
    <m/>
    <m/>
    <m/>
    <m/>
    <m/>
    <m/>
    <m/>
    <m/>
  </r>
  <r>
    <x v="10086"/>
    <x v="2"/>
    <x v="0"/>
    <m/>
    <m/>
    <m/>
    <m/>
    <m/>
    <s v="http://www.barnet.gov.uk/site/scripts/documents.php?categoryID=200072"/>
    <x v="15"/>
    <m/>
    <m/>
    <m/>
    <m/>
    <m/>
    <m/>
    <m/>
    <m/>
    <m/>
    <m/>
    <m/>
    <m/>
    <m/>
    <m/>
    <m/>
  </r>
  <r>
    <x v="10087"/>
    <x v="0"/>
    <x v="0"/>
    <m/>
    <m/>
    <m/>
    <m/>
    <m/>
    <s v="http://www.barnet.gov.uk/downloads/200111/local_studies_and_archives"/>
    <x v="39"/>
    <m/>
    <m/>
    <m/>
    <m/>
    <m/>
    <m/>
    <m/>
    <m/>
    <m/>
    <m/>
    <m/>
    <m/>
    <m/>
    <m/>
    <m/>
  </r>
  <r>
    <x v="10088"/>
    <x v="1"/>
    <x v="0"/>
    <m/>
    <m/>
    <m/>
    <m/>
    <m/>
    <s v="http://www.barnet.gov.uk/homepage/250/find_a_service?page=Search&amp;dids%5B%5D=145669&amp;term=en&amp;cat_id=194&amp;postcode=EN&amp;radius="/>
    <x v="23"/>
    <m/>
    <m/>
    <m/>
    <m/>
    <m/>
    <m/>
    <m/>
    <m/>
    <m/>
    <m/>
    <m/>
    <m/>
    <m/>
    <m/>
    <m/>
  </r>
  <r>
    <x v="10089"/>
    <x v="0"/>
    <x v="0"/>
    <m/>
    <m/>
    <m/>
    <s v="Complain"/>
    <m/>
    <s v="http://www.barnet.gov.uk/news/article/488/barnet_council_encourages_debate_on_challenges_ahead"/>
    <x v="37"/>
    <m/>
    <m/>
    <m/>
    <m/>
    <m/>
    <m/>
    <m/>
    <m/>
    <m/>
    <m/>
    <m/>
    <m/>
    <m/>
    <m/>
    <m/>
  </r>
  <r>
    <x v="10090"/>
    <x v="1"/>
    <x v="0"/>
    <m/>
    <m/>
    <m/>
    <m/>
    <m/>
    <s v="http://www.barnet.gov.uk/apply"/>
    <x v="17"/>
    <m/>
    <m/>
    <m/>
    <m/>
    <m/>
    <m/>
    <m/>
    <m/>
    <m/>
    <m/>
    <m/>
    <m/>
    <m/>
    <m/>
    <m/>
  </r>
  <r>
    <x v="10091"/>
    <x v="1"/>
    <x v="0"/>
    <m/>
    <s v="Decision"/>
    <m/>
    <s v="Apply"/>
    <m/>
    <s v="https://www.barnet.gov.uk/forms/form/401/en/parking_permit_and_visitor_voucher_refund_form"/>
    <x v="44"/>
    <m/>
    <m/>
    <s v="N120BY"/>
    <m/>
    <m/>
    <m/>
    <m/>
    <m/>
    <m/>
    <m/>
    <m/>
    <m/>
    <m/>
    <m/>
    <m/>
  </r>
  <r>
    <x v="10092"/>
    <x v="0"/>
    <x v="0"/>
    <m/>
    <m/>
    <m/>
    <m/>
    <m/>
    <s v="http://www.barnet.gov.uk/site/scripts/documents.php?categoryID=940457"/>
    <x v="23"/>
    <m/>
    <m/>
    <m/>
    <m/>
    <m/>
    <m/>
    <m/>
    <m/>
    <m/>
    <m/>
    <m/>
    <m/>
    <m/>
    <m/>
    <m/>
  </r>
  <r>
    <x v="10093"/>
    <x v="0"/>
    <x v="0"/>
    <m/>
    <m/>
    <m/>
    <m/>
    <m/>
    <s v="http://www.barnet.gov.uk/info/930111/parking_tickets_pcn/516/parking_tickets_pcn"/>
    <x v="19"/>
    <m/>
    <m/>
    <m/>
    <m/>
    <m/>
    <m/>
    <m/>
    <m/>
    <m/>
    <m/>
    <m/>
    <m/>
    <m/>
    <m/>
    <m/>
  </r>
  <r>
    <x v="10094"/>
    <x v="0"/>
    <x v="0"/>
    <m/>
    <s v="Query Resolution"/>
    <m/>
    <s v="Enquire"/>
    <m/>
    <s v="http://www.barnet.gov.uk/homepage/248/directory_homepage?page=Category&amp;did=146715&amp;cat_id=1477"/>
    <x v="10"/>
    <m/>
    <m/>
    <s v="NW37XG"/>
    <m/>
    <m/>
    <m/>
    <m/>
    <m/>
    <m/>
    <m/>
    <m/>
    <m/>
    <m/>
    <m/>
    <m/>
  </r>
  <r>
    <x v="10095"/>
    <x v="2"/>
    <x v="0"/>
    <m/>
    <m/>
    <m/>
    <m/>
    <m/>
    <s v="http://www.barnet.gov.uk/site/scripts/google_results.php?q=admissions"/>
    <x v="9"/>
    <m/>
    <m/>
    <m/>
    <m/>
    <m/>
    <m/>
    <m/>
    <m/>
    <m/>
    <m/>
    <m/>
    <m/>
    <m/>
    <m/>
    <m/>
  </r>
  <r>
    <x v="10096"/>
    <x v="0"/>
    <x v="0"/>
    <m/>
    <m/>
    <m/>
    <m/>
    <m/>
    <s v="http://www.barnet.gov.uk/homepage/286/bin_collection_dates?categoryID=1130&amp;postcode=NW7+3EA&amp;uprn=200031943"/>
    <x v="11"/>
    <m/>
    <m/>
    <m/>
    <m/>
    <m/>
    <m/>
    <m/>
    <m/>
    <m/>
    <m/>
    <m/>
    <m/>
    <m/>
    <m/>
    <m/>
  </r>
  <r>
    <x v="10097"/>
    <x v="1"/>
    <x v="0"/>
    <m/>
    <m/>
    <m/>
    <m/>
    <m/>
    <s v="http://www.barnet.gov.uk/info/36/term_and_holiday_dates/219/term_and_holiday_dates"/>
    <x v="4"/>
    <m/>
    <m/>
    <m/>
    <m/>
    <m/>
    <m/>
    <m/>
    <m/>
    <m/>
    <m/>
    <m/>
    <m/>
    <m/>
    <m/>
    <m/>
  </r>
  <r>
    <x v="10098"/>
    <x v="1"/>
    <x v="0"/>
    <m/>
    <m/>
    <m/>
    <m/>
    <m/>
    <s v="http://www.barnet.gov.uk/info/534/recycling_centre_at_summers_lane/306/civic_amenity_and_recycling_centre"/>
    <x v="11"/>
    <m/>
    <m/>
    <m/>
    <m/>
    <m/>
    <m/>
    <m/>
    <m/>
    <m/>
    <m/>
    <m/>
    <m/>
    <m/>
    <m/>
    <m/>
  </r>
  <r>
    <x v="10099"/>
    <x v="0"/>
    <x v="0"/>
    <m/>
    <s v="Query Resolution"/>
    <m/>
    <s v="Enquire"/>
    <m/>
    <s v="http://www.barnet.gov.uk/info/528/bulky_items_white_goods_furniture_etc/326/bulky_items_white_goods_furniture_etc"/>
    <x v="11"/>
    <m/>
    <m/>
    <s v="N20"/>
    <m/>
    <m/>
    <m/>
    <m/>
    <m/>
    <m/>
    <m/>
    <m/>
    <m/>
    <m/>
    <m/>
    <m/>
  </r>
  <r>
    <x v="10100"/>
    <x v="0"/>
    <x v="0"/>
    <m/>
    <m/>
    <m/>
    <s v="Enquire"/>
    <m/>
    <s v="http://www.barnet.gov.uk/info/364/electoral_register/121/electoral_register"/>
    <x v="13"/>
    <m/>
    <m/>
    <m/>
    <m/>
    <m/>
    <m/>
    <m/>
    <m/>
    <m/>
    <m/>
    <m/>
    <m/>
    <m/>
    <m/>
    <m/>
  </r>
  <r>
    <x v="10101"/>
    <x v="1"/>
    <x v="0"/>
    <m/>
    <s v="Advisor/Information"/>
    <m/>
    <s v="Enquire"/>
    <m/>
    <s v="http://www.barnet.gov.uk/homepage/248/directory_homepage?page=Homepage&amp;did=145654"/>
    <x v="10"/>
    <m/>
    <m/>
    <m/>
    <m/>
    <m/>
    <m/>
    <m/>
    <m/>
    <m/>
    <m/>
    <m/>
    <m/>
    <m/>
    <m/>
    <m/>
  </r>
  <r>
    <x v="10102"/>
    <x v="1"/>
    <x v="0"/>
    <m/>
    <m/>
    <m/>
    <m/>
    <m/>
    <s v="http://www.barnet.gov.uk/info/534/recycling_centre_at_summers_lane/306/civic_amenity_and_recycling_centre"/>
    <x v="11"/>
    <m/>
    <m/>
    <m/>
    <m/>
    <m/>
    <m/>
    <m/>
    <m/>
    <m/>
    <m/>
    <m/>
    <m/>
    <m/>
    <m/>
    <m/>
  </r>
  <r>
    <x v="10103"/>
    <x v="1"/>
    <x v="0"/>
    <m/>
    <m/>
    <m/>
    <m/>
    <m/>
    <s v="http://www.barnet.gov.uk/homepage/249/directory_record?page=Record&amp;did=145654&amp;entry_id=134017"/>
    <x v="4"/>
    <m/>
    <m/>
    <m/>
    <m/>
    <m/>
    <m/>
    <m/>
    <m/>
    <m/>
    <m/>
    <m/>
    <m/>
    <m/>
    <m/>
    <m/>
  </r>
  <r>
    <x v="10104"/>
    <x v="0"/>
    <x v="0"/>
    <m/>
    <m/>
    <m/>
    <s v="Enquire"/>
    <m/>
    <s v="http://www.barnet.gov.uk/apply"/>
    <x v="17"/>
    <m/>
    <m/>
    <m/>
    <m/>
    <m/>
    <m/>
    <m/>
    <m/>
    <m/>
    <m/>
    <m/>
    <m/>
    <m/>
    <m/>
    <m/>
  </r>
  <r>
    <x v="10105"/>
    <x v="1"/>
    <x v="0"/>
    <m/>
    <s v="Time Taken                            "/>
    <m/>
    <s v="Complain"/>
    <m/>
    <s v="https://www.barnet.gov.uk/forms/form/216/en/report_health_and_safety_incident"/>
    <x v="44"/>
    <m/>
    <m/>
    <m/>
    <m/>
    <m/>
    <m/>
    <m/>
    <m/>
    <m/>
    <m/>
    <m/>
    <m/>
    <m/>
    <m/>
    <m/>
  </r>
  <r>
    <x v="10106"/>
    <x v="0"/>
    <x v="0"/>
    <m/>
    <s v="Query Resolution"/>
    <m/>
    <s v="Enquire"/>
    <m/>
    <s v="http://www.barnet.gov.uk/homepage/286/bin_collection_dates?categoryID=1130&amp;postcode=N3+2AA&amp;uprn=200105963"/>
    <x v="11"/>
    <m/>
    <m/>
    <s v="N32AA"/>
    <m/>
    <m/>
    <m/>
    <m/>
    <m/>
    <m/>
    <m/>
    <m/>
    <m/>
    <m/>
    <m/>
    <m/>
  </r>
  <r>
    <x v="10107"/>
    <x v="0"/>
    <x v="0"/>
    <m/>
    <m/>
    <m/>
    <s v="Complain"/>
    <m/>
    <s v="http://www.barnet.gov.uk/homepage/249/directory_record?did=145669&amp;entry_id=122796"/>
    <x v="4"/>
    <m/>
    <m/>
    <m/>
    <m/>
    <m/>
    <m/>
    <m/>
    <m/>
    <m/>
    <m/>
    <m/>
    <m/>
    <m/>
    <m/>
    <m/>
  </r>
  <r>
    <x v="10108"/>
    <x v="0"/>
    <x v="0"/>
    <m/>
    <m/>
    <m/>
    <m/>
    <m/>
    <s v="http://www.barnet.gov.uk/info/940043/finchley_friern_barnet_and_totteridge/737/finchley_friern_barnet_and_totteridge/21"/>
    <x v="23"/>
    <m/>
    <m/>
    <m/>
    <m/>
    <m/>
    <m/>
    <m/>
    <m/>
    <m/>
    <m/>
    <m/>
    <m/>
    <m/>
    <m/>
    <m/>
  </r>
  <r>
    <x v="10109"/>
    <x v="1"/>
    <x v="0"/>
    <m/>
    <m/>
    <m/>
    <m/>
    <m/>
    <s v="https://www.barnet.gov.uk/info/730005/Adults_directory_record?page=Record&amp;did=145677&amp;cat_id=576&amp;entry_id=122100"/>
    <x v="14"/>
    <m/>
    <m/>
    <m/>
    <m/>
    <m/>
    <m/>
    <m/>
    <m/>
    <m/>
    <m/>
    <m/>
    <m/>
    <m/>
    <m/>
    <m/>
  </r>
  <r>
    <x v="10110"/>
    <x v="1"/>
    <x v="0"/>
    <m/>
    <m/>
    <m/>
    <m/>
    <m/>
    <s v="http://www.barnet.gov.uk/homepage/286/bin_collection_dates?categoryID=1130&amp;postcode=N3+1YG&amp;uprn=200123859"/>
    <x v="11"/>
    <m/>
    <m/>
    <m/>
    <m/>
    <m/>
    <m/>
    <m/>
    <m/>
    <m/>
    <m/>
    <m/>
    <m/>
    <m/>
    <m/>
    <m/>
  </r>
  <r>
    <x v="10111"/>
    <x v="1"/>
    <x v="0"/>
    <m/>
    <m/>
    <m/>
    <m/>
    <m/>
    <s v="http://www.barnet.gov.uk/info/920029/digital_library/489/digital_library"/>
    <x v="10"/>
    <m/>
    <m/>
    <m/>
    <m/>
    <m/>
    <m/>
    <m/>
    <m/>
    <m/>
    <m/>
    <m/>
    <m/>
    <m/>
    <m/>
    <m/>
  </r>
  <r>
    <x v="10112"/>
    <x v="1"/>
    <x v="0"/>
    <m/>
    <s v="Advisor/Information"/>
    <m/>
    <s v="Notify"/>
    <m/>
    <s v="http://www.barnet.gov.uk/info/930327/housing_benefit_assistance_for_victims_of_domestic_or_racial_violence/859/housing_benefit_assistance_for_victims_of_domestic_or_racial_violence"/>
    <x v="26"/>
    <m/>
    <m/>
    <m/>
    <m/>
    <m/>
    <m/>
    <m/>
    <m/>
    <m/>
    <m/>
    <m/>
    <m/>
    <m/>
    <m/>
    <m/>
  </r>
  <r>
    <x v="10113"/>
    <x v="1"/>
    <x v="0"/>
    <m/>
    <m/>
    <m/>
    <m/>
    <m/>
    <s v="http://www.barnet.gov.uk/site/scripts/google_results.php?q=sign+seal"/>
    <x v="9"/>
    <m/>
    <m/>
    <m/>
    <m/>
    <m/>
    <m/>
    <m/>
    <m/>
    <m/>
    <m/>
    <m/>
    <m/>
    <m/>
    <m/>
    <m/>
  </r>
  <r>
    <x v="10114"/>
    <x v="2"/>
    <x v="0"/>
    <m/>
    <m/>
    <m/>
    <m/>
    <m/>
    <s v="http://www.barnet.gov.uk/libraries"/>
    <x v="10"/>
    <m/>
    <m/>
    <m/>
    <m/>
    <m/>
    <m/>
    <m/>
    <m/>
    <m/>
    <m/>
    <m/>
    <m/>
    <m/>
    <m/>
    <m/>
  </r>
  <r>
    <x v="10115"/>
    <x v="0"/>
    <x v="0"/>
    <m/>
    <m/>
    <m/>
    <m/>
    <m/>
    <s v="http://www.barnet.gov.uk/info/930111/parking_tickets_pcn/516/parking_tickets_pcn"/>
    <x v="19"/>
    <m/>
    <m/>
    <m/>
    <m/>
    <m/>
    <m/>
    <m/>
    <m/>
    <m/>
    <m/>
    <m/>
    <m/>
    <m/>
    <m/>
    <m/>
  </r>
  <r>
    <x v="10116"/>
    <x v="0"/>
    <x v="3"/>
    <m/>
    <s v="Time Taken                            "/>
    <m/>
    <s v="Appeal"/>
    <m/>
    <m/>
    <x v="4"/>
    <m/>
    <m/>
    <m/>
    <s v="Under 18"/>
    <s v="No"/>
    <s v="Male"/>
    <s v="Indian"/>
    <m/>
    <m/>
    <m/>
    <m/>
    <m/>
    <m/>
    <m/>
    <m/>
  </r>
  <r>
    <x v="10117"/>
    <x v="0"/>
    <x v="0"/>
    <m/>
    <m/>
    <m/>
    <m/>
    <m/>
    <s v="http://www.barnet.gov.uk/parking"/>
    <x v="15"/>
    <m/>
    <m/>
    <m/>
    <m/>
    <m/>
    <m/>
    <m/>
    <m/>
    <m/>
    <m/>
    <m/>
    <m/>
    <m/>
    <m/>
    <m/>
  </r>
  <r>
    <x v="10118"/>
    <x v="0"/>
    <x v="0"/>
    <m/>
    <m/>
    <m/>
    <m/>
    <m/>
    <s v="http://www.barnet.gov.uk/downloads/70/change_of_circumstances"/>
    <x v="39"/>
    <m/>
    <m/>
    <m/>
    <m/>
    <m/>
    <m/>
    <m/>
    <m/>
    <m/>
    <m/>
    <m/>
    <m/>
    <m/>
    <m/>
    <m/>
  </r>
  <r>
    <x v="10119"/>
    <x v="1"/>
    <x v="0"/>
    <m/>
    <m/>
    <m/>
    <m/>
    <m/>
    <s v="http://www.barnet.gov.uk/homepage/249/directory_record?page=Record&amp;did=145644&amp;entry_id=124748"/>
    <x v="4"/>
    <m/>
    <m/>
    <m/>
    <m/>
    <m/>
    <m/>
    <m/>
    <m/>
    <m/>
    <m/>
    <m/>
    <m/>
    <m/>
    <m/>
    <m/>
  </r>
  <r>
    <x v="10120"/>
    <x v="2"/>
    <x v="3"/>
    <m/>
    <m/>
    <m/>
    <m/>
    <m/>
    <m/>
    <x v="2"/>
    <m/>
    <m/>
    <m/>
    <m/>
    <m/>
    <m/>
    <m/>
    <m/>
    <m/>
    <m/>
    <m/>
    <m/>
    <m/>
    <m/>
    <m/>
  </r>
  <r>
    <x v="10121"/>
    <x v="1"/>
    <x v="0"/>
    <m/>
    <m/>
    <m/>
    <m/>
    <m/>
    <s v="http://www.barnet.gov.uk/info/930276/experts_by_experience/771/experts_by_experience"/>
    <x v="14"/>
    <m/>
    <m/>
    <m/>
    <m/>
    <m/>
    <m/>
    <m/>
    <m/>
    <m/>
    <m/>
    <m/>
    <m/>
    <m/>
    <m/>
    <m/>
  </r>
  <r>
    <x v="10122"/>
    <x v="0"/>
    <x v="0"/>
    <m/>
    <s v="Query Resolution"/>
    <m/>
    <s v="Enquire"/>
    <m/>
    <s v="http://www.barnet.gov.uk/downloads/download/1086/controlled_parking_zone_maps"/>
    <x v="39"/>
    <m/>
    <m/>
    <m/>
    <m/>
    <m/>
    <m/>
    <m/>
    <m/>
    <m/>
    <m/>
    <m/>
    <m/>
    <m/>
    <m/>
    <m/>
  </r>
  <r>
    <x v="10123"/>
    <x v="1"/>
    <x v="0"/>
    <m/>
    <m/>
    <m/>
    <s v="Enquire"/>
    <m/>
    <s v="http://www.barnet.gov.uk/homepage/286/bin_collection_dates?categoryID=1130&amp;postcode=HA8+9TD&amp;uprn=200098834"/>
    <x v="11"/>
    <m/>
    <m/>
    <m/>
    <m/>
    <m/>
    <m/>
    <m/>
    <m/>
    <m/>
    <m/>
    <m/>
    <m/>
    <m/>
    <m/>
    <m/>
  </r>
  <r>
    <x v="10124"/>
    <x v="1"/>
    <x v="2"/>
    <m/>
    <s v="Advisor/Information"/>
    <m/>
    <m/>
    <m/>
    <m/>
    <x v="18"/>
    <m/>
    <m/>
    <m/>
    <m/>
    <m/>
    <m/>
    <m/>
    <m/>
    <m/>
    <m/>
    <m/>
    <m/>
    <m/>
    <m/>
    <m/>
  </r>
  <r>
    <x v="10125"/>
    <x v="0"/>
    <x v="0"/>
    <m/>
    <m/>
    <m/>
    <m/>
    <m/>
    <s v="http://www.barnet.gov.uk/"/>
    <x v="0"/>
    <m/>
    <m/>
    <m/>
    <m/>
    <m/>
    <m/>
    <m/>
    <m/>
    <m/>
    <m/>
    <m/>
    <m/>
    <m/>
    <m/>
    <m/>
  </r>
  <r>
    <x v="10126"/>
    <x v="2"/>
    <x v="0"/>
    <m/>
    <m/>
    <m/>
    <m/>
    <m/>
    <s v="http://www.barnet.gov.uk/info/442/computers_and_the_internet_public_wifi_and_usage_policy/692/computers_and_the_internet_public_wifi_and_usage_policy"/>
    <x v="10"/>
    <m/>
    <m/>
    <m/>
    <m/>
    <m/>
    <m/>
    <m/>
    <m/>
    <m/>
    <m/>
    <m/>
    <m/>
    <m/>
    <m/>
    <m/>
  </r>
  <r>
    <x v="10127"/>
    <x v="0"/>
    <x v="0"/>
    <m/>
    <m/>
    <m/>
    <m/>
    <m/>
    <s v="http://www.barnet.gov.uk/info/534/recycling_centre_at_summers_lane/306/civic_amenity_and_recycling_centre"/>
    <x v="11"/>
    <m/>
    <m/>
    <m/>
    <m/>
    <m/>
    <m/>
    <m/>
    <m/>
    <m/>
    <m/>
    <m/>
    <m/>
    <m/>
    <m/>
    <m/>
  </r>
  <r>
    <x v="10128"/>
    <x v="0"/>
    <x v="0"/>
    <m/>
    <m/>
    <m/>
    <m/>
    <m/>
    <s v="http://www.barnet.gov.uk/homepage/286/bin_collection_dates"/>
    <x v="11"/>
    <m/>
    <m/>
    <m/>
    <m/>
    <m/>
    <m/>
    <m/>
    <m/>
    <m/>
    <m/>
    <m/>
    <m/>
    <m/>
    <m/>
    <m/>
  </r>
  <r>
    <x v="10129"/>
    <x v="1"/>
    <x v="0"/>
    <m/>
    <s v="Time Taken                            "/>
    <m/>
    <s v="Pay"/>
    <m/>
    <s v="http://www.barnet.gov.uk/paycounciltax"/>
    <x v="40"/>
    <m/>
    <m/>
    <s v="N129TU"/>
    <m/>
    <m/>
    <m/>
    <m/>
    <m/>
    <m/>
    <m/>
    <m/>
    <m/>
    <m/>
    <m/>
    <m/>
  </r>
  <r>
    <x v="10130"/>
    <x v="1"/>
    <x v="0"/>
    <m/>
    <m/>
    <m/>
    <m/>
    <m/>
    <s v="http://www.barnet.gov.uk/homepage/286/bin_collection_dates?categoryID=1130&amp;postcode=N12+7AE&amp;uprn=200020705"/>
    <x v="11"/>
    <m/>
    <m/>
    <m/>
    <m/>
    <m/>
    <m/>
    <m/>
    <m/>
    <m/>
    <m/>
    <m/>
    <m/>
    <m/>
    <m/>
    <m/>
  </r>
  <r>
    <x v="10131"/>
    <x v="1"/>
    <x v="0"/>
    <m/>
    <s v="Advisor/Information"/>
    <m/>
    <m/>
    <m/>
    <s v="http://www.barnet.gov.uk/info/534/recycling_centre_at_summers_lane/306/civic_amenity_and_recycling_centre"/>
    <x v="11"/>
    <m/>
    <m/>
    <m/>
    <m/>
    <m/>
    <m/>
    <m/>
    <m/>
    <m/>
    <m/>
    <m/>
    <m/>
    <m/>
    <m/>
    <m/>
  </r>
  <r>
    <x v="10132"/>
    <x v="0"/>
    <x v="0"/>
    <m/>
    <m/>
    <m/>
    <m/>
    <m/>
    <s v="http://www.barnet.gov.uk/site/scripts/google_results.php?q=Search"/>
    <x v="9"/>
    <m/>
    <m/>
    <m/>
    <m/>
    <m/>
    <m/>
    <m/>
    <m/>
    <m/>
    <m/>
    <m/>
    <m/>
    <m/>
    <m/>
    <m/>
  </r>
  <r>
    <x v="10133"/>
    <x v="0"/>
    <x v="0"/>
    <m/>
    <m/>
    <m/>
    <m/>
    <m/>
    <s v="http://www.barnet.gov.uk/info/930275/view_track_and_comment_on_applications/852/view_track_and_comment_on_applications"/>
    <x v="45"/>
    <m/>
    <m/>
    <m/>
    <m/>
    <m/>
    <m/>
    <m/>
    <m/>
    <m/>
    <m/>
    <m/>
    <m/>
    <m/>
    <m/>
    <m/>
  </r>
  <r>
    <x v="10134"/>
    <x v="0"/>
    <x v="0"/>
    <m/>
    <m/>
    <m/>
    <m/>
    <m/>
    <s v="http://www.barnet.gov.uk/info/730005/Adults_directory_record?page=Record&amp;did=145653&amp;entry_id=147458"/>
    <x v="14"/>
    <m/>
    <m/>
    <m/>
    <m/>
    <m/>
    <m/>
    <m/>
    <m/>
    <m/>
    <m/>
    <m/>
    <m/>
    <m/>
    <m/>
    <m/>
  </r>
  <r>
    <x v="10135"/>
    <x v="1"/>
    <x v="0"/>
    <m/>
    <m/>
    <m/>
    <s v="Enquire"/>
    <m/>
    <s v="http://www.barnet.gov.uk/info/930173/financial_abuse/309/financial_abuse"/>
    <x v="14"/>
    <m/>
    <m/>
    <m/>
    <m/>
    <m/>
    <m/>
    <m/>
    <m/>
    <m/>
    <m/>
    <m/>
    <m/>
    <m/>
    <m/>
    <m/>
  </r>
  <r>
    <x v="10136"/>
    <x v="1"/>
    <x v="0"/>
    <m/>
    <m/>
    <m/>
    <m/>
    <m/>
    <s v="http://www.barnet.gov.uk/homepage/249/directory_record?page=Record&amp;did=145654&amp;entry_id=134014"/>
    <x v="4"/>
    <m/>
    <m/>
    <m/>
    <m/>
    <m/>
    <m/>
    <m/>
    <m/>
    <m/>
    <m/>
    <m/>
    <m/>
    <m/>
    <m/>
    <m/>
  </r>
  <r>
    <x v="10137"/>
    <x v="1"/>
    <x v="0"/>
    <m/>
    <s v="Query Resolution"/>
    <m/>
    <s v="Enquire"/>
    <m/>
    <s v="http://www.barnet.gov.uk/info/920033/household_recycling_and_waste/978/household_recycling_and_waste"/>
    <x v="11"/>
    <m/>
    <m/>
    <m/>
    <m/>
    <m/>
    <m/>
    <m/>
    <m/>
    <m/>
    <m/>
    <m/>
    <m/>
    <m/>
    <m/>
    <m/>
  </r>
  <r>
    <x v="10138"/>
    <x v="2"/>
    <x v="0"/>
    <m/>
    <m/>
    <m/>
    <m/>
    <m/>
    <s v="http://www.barnet.gov.uk/info/36/term_and_holiday_dates/219/term_and_holiday_dates"/>
    <x v="4"/>
    <m/>
    <m/>
    <m/>
    <m/>
    <m/>
    <m/>
    <m/>
    <m/>
    <m/>
    <m/>
    <m/>
    <m/>
    <m/>
    <m/>
    <m/>
  </r>
  <r>
    <x v="10139"/>
    <x v="1"/>
    <x v="0"/>
    <m/>
    <m/>
    <m/>
    <m/>
    <m/>
    <s v="http://www.barnet.gov.uk/homepage/286/bin_collection_dates?categoryID=1130&amp;postcode=N11+1TE&amp;uprn=200221678"/>
    <x v="11"/>
    <m/>
    <m/>
    <m/>
    <m/>
    <m/>
    <m/>
    <m/>
    <m/>
    <m/>
    <m/>
    <m/>
    <m/>
    <m/>
    <m/>
    <m/>
  </r>
  <r>
    <x v="10140"/>
    <x v="1"/>
    <x v="0"/>
    <m/>
    <m/>
    <m/>
    <m/>
    <m/>
    <s v="http://www.barnet.gov.uk/info/940046/mill_hill/746/mill_hill/7"/>
    <x v="23"/>
    <m/>
    <m/>
    <m/>
    <m/>
    <m/>
    <m/>
    <m/>
    <m/>
    <m/>
    <m/>
    <m/>
    <m/>
    <m/>
    <m/>
    <m/>
  </r>
  <r>
    <x v="10141"/>
    <x v="1"/>
    <x v="0"/>
    <m/>
    <m/>
    <m/>
    <m/>
    <m/>
    <s v="http://www.barnet.gov.uk/"/>
    <x v="0"/>
    <m/>
    <m/>
    <m/>
    <m/>
    <m/>
    <m/>
    <m/>
    <m/>
    <m/>
    <m/>
    <m/>
    <m/>
    <m/>
    <m/>
    <m/>
  </r>
  <r>
    <x v="10142"/>
    <x v="1"/>
    <x v="0"/>
    <m/>
    <m/>
    <m/>
    <m/>
    <m/>
    <s v="http://www.barnet.gov.uk/forms/form/255/en/registrars_contact_us"/>
    <x v="44"/>
    <m/>
    <m/>
    <m/>
    <m/>
    <m/>
    <m/>
    <m/>
    <m/>
    <m/>
    <m/>
    <m/>
    <m/>
    <m/>
    <m/>
    <m/>
  </r>
  <r>
    <x v="10143"/>
    <x v="1"/>
    <x v="0"/>
    <m/>
    <m/>
    <m/>
    <m/>
    <m/>
    <s v="http://www.barnet.gov.uk/homepage/286/bin_collection_dates?categoryID=1130&amp;postcode=EN5+4BT&amp;uprn=200128277"/>
    <x v="11"/>
    <m/>
    <m/>
    <m/>
    <m/>
    <m/>
    <m/>
    <m/>
    <m/>
    <m/>
    <m/>
    <m/>
    <m/>
    <m/>
    <m/>
    <m/>
  </r>
  <r>
    <x v="10144"/>
    <x v="1"/>
    <x v="0"/>
    <m/>
    <m/>
    <m/>
    <m/>
    <m/>
    <s v="http://www.barnet.gov.uk/info/930198/keeping_people_safe_safeguarding_children/682/keeping_people_safe_safeguarding_children"/>
    <x v="3"/>
    <m/>
    <m/>
    <m/>
    <m/>
    <m/>
    <m/>
    <m/>
    <m/>
    <m/>
    <m/>
    <m/>
    <m/>
    <m/>
    <m/>
    <m/>
  </r>
  <r>
    <x v="10145"/>
    <x v="1"/>
    <x v="3"/>
    <m/>
    <s v="Other Reason"/>
    <m/>
    <s v="Appeal"/>
    <m/>
    <m/>
    <x v="10"/>
    <m/>
    <m/>
    <m/>
    <m/>
    <m/>
    <m/>
    <m/>
    <m/>
    <m/>
    <m/>
    <m/>
    <m/>
    <m/>
    <m/>
    <m/>
  </r>
  <r>
    <x v="10146"/>
    <x v="1"/>
    <x v="3"/>
    <m/>
    <m/>
    <m/>
    <m/>
    <m/>
    <m/>
    <x v="2"/>
    <m/>
    <m/>
    <m/>
    <m/>
    <m/>
    <m/>
    <m/>
    <m/>
    <m/>
    <m/>
    <m/>
    <m/>
    <m/>
    <m/>
    <m/>
  </r>
  <r>
    <x v="10147"/>
    <x v="2"/>
    <x v="3"/>
    <m/>
    <m/>
    <m/>
    <m/>
    <m/>
    <m/>
    <x v="2"/>
    <m/>
    <m/>
    <m/>
    <m/>
    <m/>
    <m/>
    <m/>
    <m/>
    <m/>
    <m/>
    <m/>
    <m/>
    <m/>
    <m/>
    <m/>
  </r>
  <r>
    <x v="10148"/>
    <x v="1"/>
    <x v="3"/>
    <m/>
    <s v="Advisor/Information"/>
    <m/>
    <m/>
    <m/>
    <m/>
    <x v="2"/>
    <m/>
    <m/>
    <m/>
    <m/>
    <m/>
    <m/>
    <m/>
    <m/>
    <m/>
    <m/>
    <m/>
    <m/>
    <m/>
    <m/>
    <m/>
  </r>
  <r>
    <x v="10149"/>
    <x v="1"/>
    <x v="3"/>
    <m/>
    <s v="Decision"/>
    <m/>
    <s v="Pay"/>
    <m/>
    <m/>
    <x v="49"/>
    <s v="D1"/>
    <m/>
    <s v="SRRTTGTJHJ"/>
    <m/>
    <m/>
    <m/>
    <m/>
    <m/>
    <m/>
    <m/>
    <m/>
    <m/>
    <m/>
    <m/>
    <m/>
  </r>
  <r>
    <x v="10150"/>
    <x v="1"/>
    <x v="3"/>
    <m/>
    <s v="Time Taken                            "/>
    <m/>
    <s v="Book"/>
    <m/>
    <m/>
    <x v="26"/>
    <m/>
    <m/>
    <s v="NW97QD"/>
    <s v="Prefer Not To Say"/>
    <s v="No"/>
    <s v="Female"/>
    <s v="Other White"/>
    <m/>
    <m/>
    <m/>
    <m/>
    <m/>
    <m/>
    <m/>
    <m/>
  </r>
  <r>
    <x v="10151"/>
    <x v="1"/>
    <x v="3"/>
    <m/>
    <s v="Advisor/Information"/>
    <m/>
    <s v="Report"/>
    <m/>
    <m/>
    <x v="26"/>
    <m/>
    <m/>
    <s v="NW95WQ"/>
    <m/>
    <m/>
    <m/>
    <m/>
    <m/>
    <m/>
    <m/>
    <m/>
    <m/>
    <m/>
    <m/>
    <m/>
  </r>
  <r>
    <x v="10152"/>
    <x v="1"/>
    <x v="0"/>
    <m/>
    <m/>
    <m/>
    <m/>
    <m/>
    <s v="http://barnet.gov.uk/"/>
    <x v="0"/>
    <m/>
    <m/>
    <m/>
    <m/>
    <m/>
    <m/>
    <m/>
    <m/>
    <m/>
    <m/>
    <m/>
    <m/>
    <m/>
    <m/>
    <m/>
  </r>
  <r>
    <x v="10153"/>
    <x v="0"/>
    <x v="3"/>
    <m/>
    <s v="Query Resolution"/>
    <m/>
    <s v="Notify"/>
    <m/>
    <m/>
    <x v="29"/>
    <s v="FDEL"/>
    <m/>
    <s v="POO88"/>
    <s v="Under 18"/>
    <m/>
    <s v="Male"/>
    <s v="Irish"/>
    <m/>
    <m/>
    <m/>
    <m/>
    <m/>
    <m/>
    <m/>
    <m/>
  </r>
  <r>
    <x v="10154"/>
    <x v="1"/>
    <x v="2"/>
    <m/>
    <s v="Time Taken                            "/>
    <m/>
    <m/>
    <m/>
    <m/>
    <x v="18"/>
    <m/>
    <m/>
    <m/>
    <m/>
    <m/>
    <m/>
    <m/>
    <m/>
    <m/>
    <m/>
    <m/>
    <m/>
    <m/>
    <m/>
    <m/>
  </r>
  <r>
    <x v="10155"/>
    <x v="0"/>
    <x v="0"/>
    <m/>
    <s v="Query Resolution"/>
    <m/>
    <s v="Enquire"/>
    <m/>
    <s v="http://www.barnet.gov.uk/info/917/local_government_pension_scheme/112/local_government_pension_scheme"/>
    <x v="13"/>
    <m/>
    <m/>
    <m/>
    <m/>
    <m/>
    <m/>
    <m/>
    <m/>
    <m/>
    <m/>
    <m/>
    <m/>
    <m/>
    <m/>
    <m/>
  </r>
  <r>
    <x v="10156"/>
    <x v="1"/>
    <x v="2"/>
    <m/>
    <s v="Time Taken                            "/>
    <m/>
    <m/>
    <m/>
    <m/>
    <x v="18"/>
    <m/>
    <m/>
    <m/>
    <m/>
    <m/>
    <m/>
    <m/>
    <m/>
    <m/>
    <m/>
    <m/>
    <m/>
    <m/>
    <m/>
    <m/>
  </r>
  <r>
    <x v="10157"/>
    <x v="1"/>
    <x v="2"/>
    <m/>
    <s v="Time Taken                            "/>
    <m/>
    <m/>
    <m/>
    <m/>
    <x v="14"/>
    <m/>
    <m/>
    <m/>
    <m/>
    <m/>
    <m/>
    <m/>
    <m/>
    <m/>
    <m/>
    <m/>
    <m/>
    <m/>
    <m/>
    <m/>
  </r>
  <r>
    <x v="10157"/>
    <x v="1"/>
    <x v="2"/>
    <m/>
    <s v="Time Taken                            "/>
    <m/>
    <m/>
    <m/>
    <m/>
    <x v="16"/>
    <m/>
    <m/>
    <m/>
    <m/>
    <m/>
    <m/>
    <m/>
    <m/>
    <m/>
    <m/>
    <m/>
    <m/>
    <m/>
    <m/>
    <m/>
  </r>
  <r>
    <x v="10158"/>
    <x v="2"/>
    <x v="2"/>
    <m/>
    <s v="Other Reason"/>
    <m/>
    <m/>
    <m/>
    <m/>
    <x v="18"/>
    <m/>
    <m/>
    <m/>
    <m/>
    <m/>
    <m/>
    <m/>
    <m/>
    <m/>
    <m/>
    <m/>
    <m/>
    <m/>
    <m/>
    <m/>
  </r>
  <r>
    <x v="10158"/>
    <x v="2"/>
    <x v="2"/>
    <m/>
    <m/>
    <m/>
    <m/>
    <m/>
    <m/>
    <x v="19"/>
    <m/>
    <m/>
    <m/>
    <m/>
    <m/>
    <m/>
    <m/>
    <m/>
    <m/>
    <m/>
    <m/>
    <m/>
    <m/>
    <m/>
    <m/>
  </r>
  <r>
    <x v="10159"/>
    <x v="0"/>
    <x v="0"/>
    <m/>
    <m/>
    <m/>
    <m/>
    <m/>
    <s v="http://www.barnet.gov.uk/info/722/freedom_of_information_act/188/freedom_of_information_act"/>
    <x v="13"/>
    <m/>
    <m/>
    <m/>
    <m/>
    <m/>
    <m/>
    <m/>
    <m/>
    <m/>
    <m/>
    <m/>
    <m/>
    <m/>
    <m/>
    <m/>
  </r>
  <r>
    <x v="10160"/>
    <x v="1"/>
    <x v="0"/>
    <m/>
    <s v="Query Resolution"/>
    <m/>
    <s v="Enquire"/>
    <m/>
    <s v="http://www.barnet.gov.uk/library-opening-times"/>
    <x v="10"/>
    <m/>
    <m/>
    <s v="HA88RW"/>
    <s v="Under 18"/>
    <s v="No"/>
    <s v="Female"/>
    <s v="British"/>
    <m/>
    <m/>
    <m/>
    <m/>
    <m/>
    <m/>
    <m/>
    <m/>
  </r>
  <r>
    <x v="10161"/>
    <x v="1"/>
    <x v="2"/>
    <m/>
    <s v="Time Taken                            "/>
    <m/>
    <m/>
    <m/>
    <m/>
    <x v="16"/>
    <m/>
    <m/>
    <m/>
    <m/>
    <m/>
    <m/>
    <m/>
    <m/>
    <m/>
    <m/>
    <m/>
    <m/>
    <m/>
    <m/>
    <m/>
  </r>
  <r>
    <x v="10162"/>
    <x v="0"/>
    <x v="3"/>
    <m/>
    <s v="Time Taken                            "/>
    <m/>
    <s v="Appeal"/>
    <m/>
    <m/>
    <x v="36"/>
    <m/>
    <m/>
    <m/>
    <m/>
    <m/>
    <m/>
    <m/>
    <m/>
    <m/>
    <m/>
    <m/>
    <m/>
    <m/>
    <m/>
    <m/>
  </r>
  <r>
    <x v="10163"/>
    <x v="2"/>
    <x v="2"/>
    <m/>
    <s v="Other Reason"/>
    <m/>
    <m/>
    <m/>
    <m/>
    <x v="11"/>
    <m/>
    <m/>
    <m/>
    <m/>
    <m/>
    <m/>
    <m/>
    <m/>
    <m/>
    <m/>
    <m/>
    <m/>
    <m/>
    <m/>
    <m/>
  </r>
  <r>
    <x v="10164"/>
    <x v="2"/>
    <x v="0"/>
    <m/>
    <m/>
    <m/>
    <m/>
    <m/>
    <s v="http://www.barnet.gov.uk/"/>
    <x v="0"/>
    <m/>
    <m/>
    <m/>
    <m/>
    <m/>
    <m/>
    <m/>
    <m/>
    <m/>
    <m/>
    <m/>
    <m/>
    <m/>
    <m/>
    <m/>
  </r>
  <r>
    <x v="10165"/>
    <x v="0"/>
    <x v="0"/>
    <m/>
    <m/>
    <m/>
    <m/>
    <m/>
    <s v="http://www.barnet.gov.uk/parking"/>
    <x v="15"/>
    <m/>
    <m/>
    <m/>
    <m/>
    <m/>
    <m/>
    <m/>
    <m/>
    <m/>
    <m/>
    <m/>
    <m/>
    <m/>
    <m/>
    <m/>
  </r>
  <r>
    <x v="10166"/>
    <x v="1"/>
    <x v="3"/>
    <m/>
    <s v="Query Resolution"/>
    <m/>
    <s v="Enquire"/>
    <m/>
    <m/>
    <x v="1"/>
    <m/>
    <m/>
    <m/>
    <m/>
    <m/>
    <m/>
    <m/>
    <m/>
    <m/>
    <m/>
    <m/>
    <m/>
    <m/>
    <m/>
    <m/>
  </r>
  <r>
    <x v="10166"/>
    <x v="1"/>
    <x v="3"/>
    <m/>
    <s v="Time Taken                            "/>
    <m/>
    <s v="Report"/>
    <m/>
    <m/>
    <x v="26"/>
    <s v="VERY GOOD SERVICE"/>
    <m/>
    <m/>
    <m/>
    <m/>
    <m/>
    <m/>
    <m/>
    <m/>
    <m/>
    <m/>
    <m/>
    <m/>
    <m/>
    <m/>
  </r>
  <r>
    <x v="10167"/>
    <x v="1"/>
    <x v="3"/>
    <m/>
    <s v="Advisor/Information"/>
    <m/>
    <s v="Enquire"/>
    <m/>
    <m/>
    <x v="21"/>
    <m/>
    <m/>
    <m/>
    <m/>
    <m/>
    <m/>
    <m/>
    <m/>
    <m/>
    <m/>
    <m/>
    <m/>
    <m/>
    <m/>
    <m/>
  </r>
  <r>
    <x v="10168"/>
    <x v="1"/>
    <x v="2"/>
    <m/>
    <s v="Advisor/Information"/>
    <m/>
    <m/>
    <m/>
    <m/>
    <x v="15"/>
    <m/>
    <m/>
    <m/>
    <m/>
    <m/>
    <m/>
    <m/>
    <m/>
    <m/>
    <m/>
    <m/>
    <m/>
    <m/>
    <m/>
    <m/>
  </r>
  <r>
    <x v="10169"/>
    <x v="0"/>
    <x v="0"/>
    <m/>
    <m/>
    <m/>
    <m/>
    <m/>
    <s v="http://www.barnet.gov.uk/homepage/249/directory_record?page=Record&amp;did=145654&amp;entry_id=134004"/>
    <x v="4"/>
    <m/>
    <m/>
    <m/>
    <m/>
    <m/>
    <m/>
    <m/>
    <m/>
    <m/>
    <m/>
    <m/>
    <m/>
    <m/>
    <m/>
    <m/>
  </r>
  <r>
    <x v="10170"/>
    <x v="0"/>
    <x v="0"/>
    <m/>
    <s v="Query Resolution"/>
    <m/>
    <s v="Appeal"/>
    <m/>
    <s v="http://www.barnet.gov.uk/info/474/parking_permits/690/parking_permits"/>
    <x v="15"/>
    <m/>
    <m/>
    <m/>
    <m/>
    <m/>
    <m/>
    <m/>
    <m/>
    <m/>
    <m/>
    <m/>
    <m/>
    <m/>
    <m/>
    <m/>
  </r>
  <r>
    <x v="10171"/>
    <x v="1"/>
    <x v="2"/>
    <m/>
    <m/>
    <m/>
    <m/>
    <m/>
    <m/>
    <x v="16"/>
    <m/>
    <m/>
    <m/>
    <m/>
    <m/>
    <m/>
    <m/>
    <m/>
    <m/>
    <m/>
    <m/>
    <m/>
    <m/>
    <m/>
    <m/>
  </r>
  <r>
    <x v="10172"/>
    <x v="1"/>
    <x v="3"/>
    <m/>
    <m/>
    <m/>
    <m/>
    <m/>
    <m/>
    <x v="2"/>
    <m/>
    <m/>
    <m/>
    <m/>
    <m/>
    <m/>
    <m/>
    <m/>
    <m/>
    <m/>
    <m/>
    <m/>
    <m/>
    <m/>
    <m/>
  </r>
  <r>
    <x v="10173"/>
    <x v="1"/>
    <x v="3"/>
    <m/>
    <s v="Time Taken                            "/>
    <m/>
    <s v="Notify"/>
    <m/>
    <m/>
    <x v="26"/>
    <m/>
    <m/>
    <s v="NW95PW"/>
    <s v="45 to 54"/>
    <s v="No"/>
    <s v="Male"/>
    <s v="African"/>
    <m/>
    <m/>
    <m/>
    <m/>
    <m/>
    <m/>
    <m/>
    <m/>
  </r>
  <r>
    <x v="10174"/>
    <x v="1"/>
    <x v="2"/>
    <m/>
    <s v="Other Reason"/>
    <m/>
    <m/>
    <m/>
    <m/>
    <x v="19"/>
    <m/>
    <m/>
    <m/>
    <m/>
    <m/>
    <m/>
    <m/>
    <m/>
    <m/>
    <m/>
    <m/>
    <m/>
    <m/>
    <m/>
    <m/>
  </r>
  <r>
    <x v="10175"/>
    <x v="1"/>
    <x v="3"/>
    <m/>
    <s v="Advisor/Information"/>
    <m/>
    <s v="Enquire"/>
    <m/>
    <m/>
    <x v="17"/>
    <s v="ROBIN WAS EXTREMELLY GOOD AND GAVE ME GOOD INFORMATION A"/>
    <m/>
    <s v="NW117BT"/>
    <s v="35 to 44"/>
    <s v="No"/>
    <s v="Female"/>
    <s v="Other White"/>
    <m/>
    <m/>
    <m/>
    <m/>
    <m/>
    <m/>
    <m/>
    <m/>
  </r>
  <r>
    <x v="10176"/>
    <x v="1"/>
    <x v="2"/>
    <m/>
    <s v="Advisor/Information"/>
    <m/>
    <m/>
    <m/>
    <m/>
    <x v="18"/>
    <m/>
    <m/>
    <m/>
    <m/>
    <s v="Yes"/>
    <s v="Female"/>
    <s v="Other White"/>
    <m/>
    <m/>
    <m/>
    <m/>
    <m/>
    <m/>
    <m/>
    <m/>
  </r>
  <r>
    <x v="10176"/>
    <x v="0"/>
    <x v="2"/>
    <m/>
    <s v="Query Resolution"/>
    <m/>
    <m/>
    <m/>
    <m/>
    <x v="16"/>
    <m/>
    <m/>
    <m/>
    <m/>
    <m/>
    <m/>
    <m/>
    <m/>
    <m/>
    <m/>
    <m/>
    <m/>
    <m/>
    <m/>
    <m/>
  </r>
  <r>
    <x v="10176"/>
    <x v="1"/>
    <x v="2"/>
    <m/>
    <s v="Advisor/Information"/>
    <m/>
    <m/>
    <m/>
    <m/>
    <x v="10"/>
    <m/>
    <m/>
    <m/>
    <m/>
    <m/>
    <m/>
    <m/>
    <m/>
    <m/>
    <m/>
    <m/>
    <m/>
    <m/>
    <m/>
    <m/>
  </r>
  <r>
    <x v="10176"/>
    <x v="1"/>
    <x v="2"/>
    <m/>
    <s v="Time Taken                            "/>
    <m/>
    <m/>
    <m/>
    <m/>
    <x v="18"/>
    <m/>
    <m/>
    <m/>
    <m/>
    <m/>
    <m/>
    <m/>
    <m/>
    <m/>
    <m/>
    <m/>
    <m/>
    <m/>
    <m/>
    <m/>
  </r>
  <r>
    <x v="10177"/>
    <x v="1"/>
    <x v="2"/>
    <m/>
    <s v="Advisor/Information"/>
    <m/>
    <m/>
    <m/>
    <m/>
    <x v="11"/>
    <m/>
    <m/>
    <m/>
    <m/>
    <s v="Yes"/>
    <s v="Male"/>
    <s v="Pakistani"/>
    <m/>
    <m/>
    <m/>
    <m/>
    <m/>
    <m/>
    <m/>
    <m/>
  </r>
  <r>
    <x v="10178"/>
    <x v="1"/>
    <x v="2"/>
    <m/>
    <s v="Advisor/Information"/>
    <m/>
    <m/>
    <m/>
    <m/>
    <x v="18"/>
    <m/>
    <m/>
    <m/>
    <m/>
    <m/>
    <m/>
    <m/>
    <m/>
    <m/>
    <m/>
    <m/>
    <m/>
    <m/>
    <m/>
    <m/>
  </r>
  <r>
    <x v="10179"/>
    <x v="1"/>
    <x v="2"/>
    <m/>
    <s v="Advisor/Information"/>
    <m/>
    <m/>
    <m/>
    <m/>
    <x v="15"/>
    <m/>
    <m/>
    <m/>
    <m/>
    <m/>
    <m/>
    <m/>
    <m/>
    <m/>
    <m/>
    <m/>
    <m/>
    <m/>
    <m/>
    <m/>
  </r>
  <r>
    <x v="10180"/>
    <x v="1"/>
    <x v="3"/>
    <m/>
    <m/>
    <m/>
    <m/>
    <m/>
    <m/>
    <x v="2"/>
    <m/>
    <m/>
    <m/>
    <m/>
    <m/>
    <m/>
    <m/>
    <m/>
    <m/>
    <m/>
    <m/>
    <m/>
    <m/>
    <m/>
    <m/>
  </r>
  <r>
    <x v="10181"/>
    <x v="0"/>
    <x v="0"/>
    <m/>
    <m/>
    <m/>
    <m/>
    <m/>
    <s v="http://www.barnet.gov.uk/info/478/car_parks/551/car_parks"/>
    <x v="15"/>
    <m/>
    <m/>
    <m/>
    <m/>
    <m/>
    <m/>
    <m/>
    <m/>
    <m/>
    <m/>
    <m/>
    <m/>
    <m/>
    <m/>
    <m/>
  </r>
  <r>
    <x v="10182"/>
    <x v="1"/>
    <x v="2"/>
    <m/>
    <s v="Advisor/Information"/>
    <m/>
    <m/>
    <m/>
    <m/>
    <x v="16"/>
    <m/>
    <m/>
    <m/>
    <m/>
    <m/>
    <m/>
    <m/>
    <m/>
    <m/>
    <m/>
    <m/>
    <m/>
    <m/>
    <m/>
    <m/>
  </r>
  <r>
    <x v="10183"/>
    <x v="1"/>
    <x v="2"/>
    <m/>
    <s v="Advisor/Information"/>
    <m/>
    <m/>
    <m/>
    <m/>
    <x v="19"/>
    <m/>
    <m/>
    <m/>
    <m/>
    <s v="No"/>
    <s v="Female"/>
    <s v="British"/>
    <m/>
    <m/>
    <m/>
    <m/>
    <m/>
    <m/>
    <m/>
    <m/>
  </r>
  <r>
    <x v="10184"/>
    <x v="0"/>
    <x v="0"/>
    <m/>
    <m/>
    <m/>
    <m/>
    <m/>
    <s v="http://www.barnet.gov.uk/info/930111/parking_tickets_pcn/516/parking_tickets_pcn"/>
    <x v="19"/>
    <m/>
    <m/>
    <m/>
    <m/>
    <m/>
    <m/>
    <m/>
    <m/>
    <m/>
    <m/>
    <m/>
    <m/>
    <m/>
    <m/>
    <m/>
  </r>
  <r>
    <x v="10185"/>
    <x v="1"/>
    <x v="2"/>
    <m/>
    <s v="Advisor/Information"/>
    <m/>
    <m/>
    <m/>
    <m/>
    <x v="18"/>
    <m/>
    <m/>
    <m/>
    <m/>
    <m/>
    <m/>
    <m/>
    <m/>
    <m/>
    <m/>
    <m/>
    <m/>
    <m/>
    <m/>
    <m/>
  </r>
  <r>
    <x v="10186"/>
    <x v="1"/>
    <x v="2"/>
    <m/>
    <s v="Time Taken                            "/>
    <m/>
    <m/>
    <m/>
    <m/>
    <x v="76"/>
    <m/>
    <m/>
    <m/>
    <m/>
    <m/>
    <m/>
    <m/>
    <m/>
    <m/>
    <m/>
    <m/>
    <m/>
    <m/>
    <m/>
    <m/>
  </r>
  <r>
    <x v="10187"/>
    <x v="0"/>
    <x v="3"/>
    <m/>
    <m/>
    <m/>
    <m/>
    <m/>
    <m/>
    <x v="2"/>
    <m/>
    <m/>
    <m/>
    <m/>
    <m/>
    <m/>
    <m/>
    <m/>
    <m/>
    <m/>
    <m/>
    <m/>
    <m/>
    <m/>
    <m/>
  </r>
  <r>
    <x v="10188"/>
    <x v="1"/>
    <x v="2"/>
    <m/>
    <m/>
    <m/>
    <m/>
    <m/>
    <m/>
    <x v="15"/>
    <m/>
    <m/>
    <m/>
    <m/>
    <m/>
    <m/>
    <m/>
    <m/>
    <m/>
    <m/>
    <m/>
    <m/>
    <m/>
    <m/>
    <m/>
  </r>
  <r>
    <x v="10189"/>
    <x v="1"/>
    <x v="2"/>
    <m/>
    <s v="Query Resolution"/>
    <m/>
    <m/>
    <m/>
    <m/>
    <x v="18"/>
    <m/>
    <m/>
    <m/>
    <m/>
    <s v="No"/>
    <s v="Female"/>
    <s v="British"/>
    <m/>
    <m/>
    <m/>
    <m/>
    <m/>
    <m/>
    <m/>
    <m/>
  </r>
  <r>
    <x v="10190"/>
    <x v="1"/>
    <x v="2"/>
    <m/>
    <s v="Time Taken                            "/>
    <m/>
    <m/>
    <m/>
    <m/>
    <x v="18"/>
    <m/>
    <m/>
    <m/>
    <m/>
    <m/>
    <m/>
    <m/>
    <m/>
    <m/>
    <m/>
    <m/>
    <m/>
    <m/>
    <m/>
    <m/>
  </r>
  <r>
    <x v="10191"/>
    <x v="1"/>
    <x v="2"/>
    <m/>
    <s v="Advisor/Information"/>
    <m/>
    <m/>
    <m/>
    <m/>
    <x v="18"/>
    <m/>
    <m/>
    <m/>
    <m/>
    <m/>
    <m/>
    <m/>
    <m/>
    <m/>
    <m/>
    <m/>
    <m/>
    <m/>
    <m/>
    <m/>
  </r>
  <r>
    <x v="10192"/>
    <x v="0"/>
    <x v="2"/>
    <m/>
    <s v="Query Resolution"/>
    <m/>
    <m/>
    <m/>
    <m/>
    <x v="18"/>
    <m/>
    <m/>
    <m/>
    <m/>
    <m/>
    <m/>
    <m/>
    <m/>
    <m/>
    <m/>
    <m/>
    <m/>
    <m/>
    <m/>
    <m/>
  </r>
  <r>
    <x v="10193"/>
    <x v="1"/>
    <x v="2"/>
    <m/>
    <s v="Advisor/Information"/>
    <m/>
    <m/>
    <m/>
    <m/>
    <x v="10"/>
    <m/>
    <m/>
    <m/>
    <m/>
    <m/>
    <m/>
    <m/>
    <m/>
    <m/>
    <m/>
    <m/>
    <m/>
    <m/>
    <m/>
    <m/>
  </r>
  <r>
    <x v="10193"/>
    <x v="2"/>
    <x v="2"/>
    <m/>
    <m/>
    <m/>
    <m/>
    <m/>
    <m/>
    <x v="18"/>
    <m/>
    <m/>
    <m/>
    <m/>
    <m/>
    <m/>
    <m/>
    <m/>
    <m/>
    <m/>
    <m/>
    <m/>
    <m/>
    <m/>
    <m/>
  </r>
  <r>
    <x v="10193"/>
    <x v="1"/>
    <x v="2"/>
    <m/>
    <s v="Time Taken                            "/>
    <m/>
    <m/>
    <m/>
    <m/>
    <x v="16"/>
    <m/>
    <m/>
    <m/>
    <m/>
    <m/>
    <m/>
    <m/>
    <m/>
    <m/>
    <m/>
    <m/>
    <m/>
    <m/>
    <m/>
    <m/>
  </r>
  <r>
    <x v="10194"/>
    <x v="0"/>
    <x v="0"/>
    <m/>
    <m/>
    <m/>
    <s v="Enquire"/>
    <m/>
    <s v="http://www.barnet.gov.uk/homepage/286/bin_collection_dates?categoryID=1130&amp;postcode=NW4+1HS&amp;uprn=200051736"/>
    <x v="11"/>
    <m/>
    <m/>
    <m/>
    <m/>
    <m/>
    <m/>
    <m/>
    <m/>
    <m/>
    <m/>
    <m/>
    <m/>
    <m/>
    <m/>
    <m/>
  </r>
  <r>
    <x v="10195"/>
    <x v="2"/>
    <x v="3"/>
    <m/>
    <s v="Query Resolution"/>
    <m/>
    <s v="Report"/>
    <m/>
    <m/>
    <x v="49"/>
    <m/>
    <m/>
    <s v="VVCH"/>
    <s v="75 and over"/>
    <s v="No"/>
    <s v="Female"/>
    <s v="African"/>
    <m/>
    <m/>
    <m/>
    <m/>
    <m/>
    <m/>
    <m/>
    <m/>
  </r>
  <r>
    <x v="10196"/>
    <x v="1"/>
    <x v="2"/>
    <m/>
    <s v="Advisor/Information"/>
    <m/>
    <m/>
    <m/>
    <m/>
    <x v="15"/>
    <m/>
    <m/>
    <m/>
    <m/>
    <m/>
    <m/>
    <m/>
    <m/>
    <m/>
    <m/>
    <m/>
    <m/>
    <m/>
    <m/>
    <m/>
  </r>
  <r>
    <x v="10197"/>
    <x v="1"/>
    <x v="2"/>
    <m/>
    <s v="Advisor/Information"/>
    <m/>
    <m/>
    <m/>
    <m/>
    <x v="16"/>
    <m/>
    <m/>
    <m/>
    <m/>
    <m/>
    <m/>
    <m/>
    <m/>
    <m/>
    <m/>
    <m/>
    <m/>
    <m/>
    <m/>
    <m/>
  </r>
  <r>
    <x v="10197"/>
    <x v="1"/>
    <x v="2"/>
    <m/>
    <s v="Advisor/Information"/>
    <m/>
    <m/>
    <m/>
    <m/>
    <x v="18"/>
    <m/>
    <m/>
    <m/>
    <m/>
    <m/>
    <m/>
    <m/>
    <m/>
    <m/>
    <m/>
    <m/>
    <m/>
    <m/>
    <m/>
    <m/>
  </r>
  <r>
    <x v="10198"/>
    <x v="1"/>
    <x v="0"/>
    <m/>
    <s v="Time Taken                            "/>
    <m/>
    <s v="Enquire"/>
    <m/>
    <s v="http://www.barnet.gov.uk/homepage/286/bin_collection_dates?categoryID=1130&amp;postcode=N2+0UT&amp;uprn=200020064"/>
    <x v="11"/>
    <m/>
    <m/>
    <m/>
    <m/>
    <m/>
    <m/>
    <m/>
    <m/>
    <m/>
    <m/>
    <m/>
    <m/>
    <m/>
    <m/>
    <m/>
  </r>
  <r>
    <x v="10199"/>
    <x v="2"/>
    <x v="3"/>
    <m/>
    <s v="Query Resolution"/>
    <m/>
    <s v="Pay"/>
    <m/>
    <m/>
    <x v="10"/>
    <m/>
    <m/>
    <s v="HNN"/>
    <m/>
    <m/>
    <s v="Female"/>
    <s v="African"/>
    <m/>
    <m/>
    <m/>
    <m/>
    <m/>
    <m/>
    <m/>
    <m/>
  </r>
  <r>
    <x v="10200"/>
    <x v="2"/>
    <x v="0"/>
    <m/>
    <m/>
    <m/>
    <m/>
    <m/>
    <s v="http://www.barnet.gov.uk/info/730005/Adults_directory_record?did=145676&amp;entry_id=93842"/>
    <x v="14"/>
    <m/>
    <m/>
    <m/>
    <m/>
    <m/>
    <m/>
    <m/>
    <m/>
    <m/>
    <m/>
    <m/>
    <m/>
    <m/>
    <m/>
    <m/>
  </r>
  <r>
    <x v="10201"/>
    <x v="0"/>
    <x v="3"/>
    <m/>
    <s v="Advisor/Information"/>
    <m/>
    <s v="Complain"/>
    <m/>
    <m/>
    <x v="7"/>
    <m/>
    <m/>
    <s v="UK0987664321"/>
    <s v="45 to 54"/>
    <s v="No"/>
    <s v="Female"/>
    <s v="African"/>
    <m/>
    <m/>
    <m/>
    <m/>
    <m/>
    <m/>
    <m/>
    <m/>
  </r>
  <r>
    <x v="10202"/>
    <x v="1"/>
    <x v="3"/>
    <m/>
    <m/>
    <m/>
    <m/>
    <m/>
    <m/>
    <x v="2"/>
    <m/>
    <m/>
    <m/>
    <m/>
    <m/>
    <m/>
    <m/>
    <m/>
    <m/>
    <m/>
    <m/>
    <m/>
    <m/>
    <m/>
    <m/>
  </r>
  <r>
    <x v="10203"/>
    <x v="1"/>
    <x v="3"/>
    <m/>
    <s v="Advisor/Information"/>
    <m/>
    <s v="Complain"/>
    <m/>
    <m/>
    <x v="68"/>
    <m/>
    <m/>
    <s v="J"/>
    <s v="35 to 44"/>
    <s v="No"/>
    <s v="Female"/>
    <s v="Pakistani"/>
    <m/>
    <m/>
    <m/>
    <m/>
    <m/>
    <m/>
    <m/>
    <m/>
  </r>
  <r>
    <x v="10204"/>
    <x v="2"/>
    <x v="2"/>
    <m/>
    <s v="Decision"/>
    <m/>
    <m/>
    <m/>
    <m/>
    <x v="15"/>
    <m/>
    <m/>
    <m/>
    <m/>
    <m/>
    <m/>
    <m/>
    <m/>
    <m/>
    <m/>
    <m/>
    <m/>
    <m/>
    <m/>
    <m/>
  </r>
  <r>
    <x v="10205"/>
    <x v="2"/>
    <x v="3"/>
    <m/>
    <s v="Time Taken                            "/>
    <m/>
    <s v="Apply"/>
    <m/>
    <m/>
    <x v="24"/>
    <s v=" "/>
    <m/>
    <n v="961"/>
    <s v="Under 18"/>
    <s v="Yes"/>
    <s v="Male"/>
    <s v="White and Black Caribbean"/>
    <m/>
    <m/>
    <m/>
    <m/>
    <m/>
    <m/>
    <m/>
    <m/>
  </r>
  <r>
    <x v="10206"/>
    <x v="0"/>
    <x v="3"/>
    <m/>
    <s v="Query Resolution"/>
    <m/>
    <s v="Pay"/>
    <m/>
    <m/>
    <x v="32"/>
    <s v=" "/>
    <m/>
    <s v="MJ"/>
    <s v="45 to 54"/>
    <s v="No"/>
    <s v="Female"/>
    <s v="African"/>
    <m/>
    <m/>
    <m/>
    <m/>
    <m/>
    <m/>
    <m/>
    <m/>
  </r>
  <r>
    <x v="10207"/>
    <x v="1"/>
    <x v="3"/>
    <m/>
    <s v="Advisor/Information"/>
    <m/>
    <s v="Notify"/>
    <m/>
    <m/>
    <x v="26"/>
    <m/>
    <m/>
    <m/>
    <m/>
    <m/>
    <m/>
    <m/>
    <m/>
    <m/>
    <m/>
    <m/>
    <m/>
    <m/>
    <m/>
    <m/>
  </r>
  <r>
    <x v="10208"/>
    <x v="1"/>
    <x v="2"/>
    <m/>
    <s v="Advisor/Information"/>
    <m/>
    <m/>
    <m/>
    <m/>
    <x v="16"/>
    <m/>
    <m/>
    <m/>
    <m/>
    <m/>
    <m/>
    <m/>
    <m/>
    <m/>
    <m/>
    <m/>
    <m/>
    <m/>
    <m/>
    <m/>
  </r>
  <r>
    <x v="10209"/>
    <x v="1"/>
    <x v="0"/>
    <m/>
    <m/>
    <m/>
    <s v="Apply"/>
    <m/>
    <s v="https://www.barnet.gov.uk/forms/form/413/en/new_damaged_and_additional_bins"/>
    <x v="44"/>
    <m/>
    <m/>
    <m/>
    <m/>
    <m/>
    <m/>
    <m/>
    <m/>
    <m/>
    <m/>
    <m/>
    <m/>
    <m/>
    <m/>
    <m/>
  </r>
  <r>
    <x v="10210"/>
    <x v="1"/>
    <x v="2"/>
    <m/>
    <m/>
    <m/>
    <m/>
    <m/>
    <m/>
    <x v="18"/>
    <m/>
    <m/>
    <m/>
    <m/>
    <m/>
    <m/>
    <m/>
    <m/>
    <m/>
    <m/>
    <m/>
    <m/>
    <m/>
    <m/>
    <m/>
  </r>
  <r>
    <x v="10211"/>
    <x v="1"/>
    <x v="2"/>
    <m/>
    <s v="Advisor/Information"/>
    <m/>
    <m/>
    <m/>
    <m/>
    <x v="18"/>
    <m/>
    <m/>
    <m/>
    <m/>
    <m/>
    <m/>
    <m/>
    <m/>
    <m/>
    <m/>
    <m/>
    <m/>
    <m/>
    <m/>
    <m/>
  </r>
  <r>
    <x v="10211"/>
    <x v="1"/>
    <x v="2"/>
    <m/>
    <s v="Advisor/Information"/>
    <m/>
    <m/>
    <m/>
    <m/>
    <x v="16"/>
    <m/>
    <m/>
    <m/>
    <m/>
    <m/>
    <m/>
    <m/>
    <m/>
    <m/>
    <m/>
    <m/>
    <m/>
    <m/>
    <m/>
    <m/>
  </r>
  <r>
    <x v="10212"/>
    <x v="1"/>
    <x v="2"/>
    <m/>
    <s v="Query Resolution"/>
    <m/>
    <m/>
    <m/>
    <m/>
    <x v="18"/>
    <m/>
    <m/>
    <m/>
    <m/>
    <m/>
    <m/>
    <m/>
    <m/>
    <m/>
    <m/>
    <m/>
    <m/>
    <m/>
    <m/>
    <m/>
  </r>
  <r>
    <x v="10213"/>
    <x v="0"/>
    <x v="0"/>
    <m/>
    <m/>
    <m/>
    <m/>
    <m/>
    <s v="http://www.barnet.gov.uk/info/200025/comments_compliments_and_complaints/507/comments_compliments_and_complaints"/>
    <x v="13"/>
    <m/>
    <m/>
    <m/>
    <m/>
    <m/>
    <m/>
    <m/>
    <m/>
    <m/>
    <m/>
    <m/>
    <m/>
    <m/>
    <m/>
    <m/>
  </r>
  <r>
    <x v="10214"/>
    <x v="1"/>
    <x v="2"/>
    <m/>
    <s v="Advisor/Information"/>
    <m/>
    <m/>
    <m/>
    <m/>
    <x v="16"/>
    <m/>
    <m/>
    <m/>
    <m/>
    <m/>
    <m/>
    <m/>
    <m/>
    <m/>
    <m/>
    <m/>
    <m/>
    <m/>
    <m/>
    <m/>
  </r>
  <r>
    <x v="10215"/>
    <x v="1"/>
    <x v="2"/>
    <m/>
    <s v="Advisor/Information"/>
    <m/>
    <m/>
    <m/>
    <m/>
    <x v="18"/>
    <m/>
    <m/>
    <m/>
    <m/>
    <m/>
    <m/>
    <m/>
    <m/>
    <m/>
    <m/>
    <m/>
    <m/>
    <m/>
    <m/>
    <m/>
  </r>
  <r>
    <x v="10216"/>
    <x v="1"/>
    <x v="0"/>
    <m/>
    <m/>
    <m/>
    <m/>
    <m/>
    <s v="http://www.barnet.gov.uk/info/940031/stonegrove_and_spur_road/539/stonegrove_and_spur_road"/>
    <x v="69"/>
    <m/>
    <m/>
    <m/>
    <m/>
    <m/>
    <m/>
    <m/>
    <m/>
    <m/>
    <m/>
    <m/>
    <m/>
    <m/>
    <m/>
    <m/>
  </r>
  <r>
    <x v="10217"/>
    <x v="0"/>
    <x v="0"/>
    <m/>
    <m/>
    <m/>
    <m/>
    <m/>
    <s v="http://www.barnet.gov.uk/info/940043/finchley_friern_barnet_and_totteridge/737/finchley_friern_barnet_and_totteridge/27#pagenavbox"/>
    <x v="23"/>
    <m/>
    <m/>
    <m/>
    <m/>
    <m/>
    <m/>
    <m/>
    <m/>
    <m/>
    <m/>
    <m/>
    <m/>
    <m/>
    <m/>
    <m/>
  </r>
  <r>
    <x v="10218"/>
    <x v="0"/>
    <x v="2"/>
    <m/>
    <s v="Decision"/>
    <m/>
    <m/>
    <m/>
    <m/>
    <x v="17"/>
    <m/>
    <m/>
    <m/>
    <m/>
    <m/>
    <m/>
    <m/>
    <m/>
    <m/>
    <m/>
    <m/>
    <m/>
    <m/>
    <m/>
    <m/>
  </r>
  <r>
    <x v="10219"/>
    <x v="1"/>
    <x v="0"/>
    <m/>
    <m/>
    <m/>
    <m/>
    <m/>
    <s v="http://www.barnet.gov.uk/info/13/primary_school_admissions/647/primary_school_admissions"/>
    <x v="7"/>
    <m/>
    <m/>
    <m/>
    <m/>
    <m/>
    <m/>
    <m/>
    <m/>
    <m/>
    <m/>
    <m/>
    <m/>
    <m/>
    <m/>
    <m/>
  </r>
  <r>
    <x v="10220"/>
    <x v="1"/>
    <x v="2"/>
    <m/>
    <s v="Advisor/Information"/>
    <m/>
    <m/>
    <m/>
    <m/>
    <x v="19"/>
    <m/>
    <m/>
    <m/>
    <m/>
    <m/>
    <m/>
    <m/>
    <m/>
    <m/>
    <m/>
    <m/>
    <m/>
    <m/>
    <m/>
    <m/>
  </r>
  <r>
    <x v="10221"/>
    <x v="1"/>
    <x v="3"/>
    <m/>
    <s v="Time Taken                            "/>
    <m/>
    <s v="Notify"/>
    <m/>
    <m/>
    <x v="26"/>
    <m/>
    <m/>
    <m/>
    <s v="25 to 34"/>
    <s v="No"/>
    <s v="Male"/>
    <s v="Other White"/>
    <m/>
    <m/>
    <m/>
    <m/>
    <m/>
    <m/>
    <m/>
    <m/>
  </r>
  <r>
    <x v="10222"/>
    <x v="0"/>
    <x v="0"/>
    <m/>
    <s v="Query Resolution"/>
    <m/>
    <s v="Enquire"/>
    <m/>
    <s v="http://www.barnet.gov.uk/info/920038/recycling_centres_and_bring_banks/980/recycling_sites"/>
    <x v="11"/>
    <m/>
    <m/>
    <s v="HA88EA"/>
    <m/>
    <m/>
    <m/>
    <m/>
    <m/>
    <m/>
    <m/>
    <m/>
    <m/>
    <m/>
    <m/>
    <m/>
  </r>
  <r>
    <x v="10223"/>
    <x v="1"/>
    <x v="2"/>
    <m/>
    <s v="Advisor/Information"/>
    <m/>
    <m/>
    <m/>
    <m/>
    <x v="18"/>
    <m/>
    <m/>
    <m/>
    <m/>
    <m/>
    <m/>
    <m/>
    <m/>
    <m/>
    <m/>
    <m/>
    <m/>
    <m/>
    <m/>
    <m/>
  </r>
  <r>
    <x v="10224"/>
    <x v="2"/>
    <x v="0"/>
    <m/>
    <s v="Advisor/Information"/>
    <m/>
    <m/>
    <m/>
    <s v="http://www.barnet.gov.uk/info/940045/edgware_and_burnt_oak/745/edgware_and_burnt_oak/6"/>
    <x v="23"/>
    <m/>
    <m/>
    <s v="NW9"/>
    <s v="Prefer Not To Say"/>
    <s v="Prefer not to say"/>
    <s v="Prefer not to say"/>
    <s v="British"/>
    <m/>
    <m/>
    <m/>
    <m/>
    <m/>
    <m/>
    <m/>
    <m/>
  </r>
  <r>
    <x v="10225"/>
    <x v="0"/>
    <x v="0"/>
    <m/>
    <m/>
    <m/>
    <m/>
    <m/>
    <s v="http://www.barnet.gov.uk/homepage/249/directory_record?page=Record&amp;did=146715&amp;entry_id=146464"/>
    <x v="4"/>
    <m/>
    <m/>
    <m/>
    <m/>
    <m/>
    <m/>
    <m/>
    <m/>
    <m/>
    <m/>
    <m/>
    <m/>
    <m/>
    <m/>
    <m/>
  </r>
  <r>
    <x v="10226"/>
    <x v="1"/>
    <x v="2"/>
    <m/>
    <s v="Advisor/Information"/>
    <m/>
    <m/>
    <m/>
    <m/>
    <x v="11"/>
    <m/>
    <m/>
    <m/>
    <m/>
    <m/>
    <m/>
    <m/>
    <m/>
    <m/>
    <m/>
    <m/>
    <m/>
    <m/>
    <m/>
    <m/>
  </r>
  <r>
    <x v="10226"/>
    <x v="1"/>
    <x v="2"/>
    <m/>
    <s v="Advisor/Information"/>
    <m/>
    <m/>
    <m/>
    <m/>
    <x v="16"/>
    <m/>
    <m/>
    <m/>
    <m/>
    <m/>
    <m/>
    <m/>
    <m/>
    <m/>
    <m/>
    <m/>
    <m/>
    <m/>
    <m/>
    <m/>
  </r>
  <r>
    <x v="10226"/>
    <x v="2"/>
    <x v="2"/>
    <m/>
    <m/>
    <m/>
    <m/>
    <m/>
    <m/>
    <x v="16"/>
    <m/>
    <m/>
    <m/>
    <m/>
    <m/>
    <m/>
    <m/>
    <m/>
    <m/>
    <m/>
    <m/>
    <m/>
    <m/>
    <m/>
    <m/>
  </r>
  <r>
    <x v="10227"/>
    <x v="1"/>
    <x v="3"/>
    <m/>
    <m/>
    <m/>
    <m/>
    <m/>
    <m/>
    <x v="2"/>
    <m/>
    <m/>
    <m/>
    <m/>
    <m/>
    <m/>
    <m/>
    <m/>
    <m/>
    <m/>
    <m/>
    <m/>
    <m/>
    <m/>
    <m/>
  </r>
  <r>
    <x v="10228"/>
    <x v="2"/>
    <x v="2"/>
    <m/>
    <s v="Time Taken                            "/>
    <m/>
    <m/>
    <m/>
    <m/>
    <x v="15"/>
    <m/>
    <m/>
    <m/>
    <m/>
    <m/>
    <m/>
    <m/>
    <m/>
    <m/>
    <m/>
    <m/>
    <m/>
    <m/>
    <m/>
    <m/>
  </r>
  <r>
    <x v="10229"/>
    <x v="1"/>
    <x v="3"/>
    <m/>
    <s v="Time Taken                            "/>
    <m/>
    <m/>
    <m/>
    <m/>
    <x v="2"/>
    <m/>
    <m/>
    <m/>
    <m/>
    <m/>
    <m/>
    <m/>
    <m/>
    <m/>
    <m/>
    <m/>
    <m/>
    <m/>
    <m/>
    <m/>
  </r>
  <r>
    <x v="10230"/>
    <x v="1"/>
    <x v="2"/>
    <m/>
    <s v="Advisor/Information"/>
    <m/>
    <m/>
    <m/>
    <m/>
    <x v="16"/>
    <m/>
    <m/>
    <m/>
    <m/>
    <m/>
    <m/>
    <m/>
    <m/>
    <m/>
    <m/>
    <m/>
    <m/>
    <m/>
    <m/>
    <m/>
  </r>
  <r>
    <x v="10231"/>
    <x v="1"/>
    <x v="3"/>
    <m/>
    <s v="Time Taken                            "/>
    <m/>
    <s v="Notify"/>
    <m/>
    <m/>
    <x v="55"/>
    <m/>
    <m/>
    <m/>
    <m/>
    <m/>
    <m/>
    <m/>
    <m/>
    <m/>
    <m/>
    <m/>
    <m/>
    <m/>
    <m/>
    <m/>
  </r>
  <r>
    <x v="10232"/>
    <x v="0"/>
    <x v="0"/>
    <m/>
    <m/>
    <m/>
    <m/>
    <m/>
    <s v="https://www.barnet.gov.uk/account/signin?loginFailed=1&amp;referer=http%253A%252F%252Fwww.barnet.gov.uk%252Fschool-admissions&amp;referer=http%3A%2F%2Fwww.barnet.gov.uk%2Fschool-admissions"/>
    <x v="23"/>
    <m/>
    <m/>
    <m/>
    <m/>
    <m/>
    <m/>
    <m/>
    <m/>
    <m/>
    <m/>
    <m/>
    <m/>
    <m/>
    <m/>
    <m/>
  </r>
  <r>
    <x v="10233"/>
    <x v="1"/>
    <x v="3"/>
    <m/>
    <s v="Advisor/Information"/>
    <m/>
    <s v="Report"/>
    <m/>
    <m/>
    <x v="32"/>
    <m/>
    <m/>
    <m/>
    <m/>
    <m/>
    <m/>
    <m/>
    <m/>
    <m/>
    <m/>
    <m/>
    <m/>
    <m/>
    <m/>
    <m/>
  </r>
  <r>
    <x v="10234"/>
    <x v="0"/>
    <x v="2"/>
    <m/>
    <m/>
    <m/>
    <m/>
    <m/>
    <m/>
    <x v="19"/>
    <m/>
    <m/>
    <m/>
    <m/>
    <m/>
    <m/>
    <m/>
    <m/>
    <m/>
    <m/>
    <m/>
    <m/>
    <m/>
    <m/>
    <m/>
  </r>
  <r>
    <x v="10235"/>
    <x v="1"/>
    <x v="2"/>
    <m/>
    <s v="Query Resolution"/>
    <m/>
    <m/>
    <m/>
    <m/>
    <x v="18"/>
    <m/>
    <m/>
    <m/>
    <m/>
    <m/>
    <m/>
    <m/>
    <m/>
    <m/>
    <m/>
    <m/>
    <m/>
    <m/>
    <m/>
    <m/>
  </r>
  <r>
    <x v="10236"/>
    <x v="0"/>
    <x v="0"/>
    <m/>
    <m/>
    <m/>
    <m/>
    <m/>
    <s v="http://www.barnet.gov.uk/download/downloads/id/2761/barnfield_summer_term_timetable"/>
    <x v="23"/>
    <m/>
    <m/>
    <m/>
    <m/>
    <m/>
    <m/>
    <m/>
    <m/>
    <m/>
    <m/>
    <m/>
    <m/>
    <m/>
    <m/>
    <m/>
  </r>
  <r>
    <x v="10237"/>
    <x v="2"/>
    <x v="3"/>
    <m/>
    <s v="Other Reason"/>
    <m/>
    <m/>
    <m/>
    <m/>
    <x v="2"/>
    <m/>
    <m/>
    <m/>
    <m/>
    <m/>
    <m/>
    <m/>
    <m/>
    <m/>
    <m/>
    <m/>
    <m/>
    <m/>
    <m/>
    <m/>
  </r>
  <r>
    <x v="10238"/>
    <x v="1"/>
    <x v="3"/>
    <m/>
    <m/>
    <m/>
    <m/>
    <m/>
    <m/>
    <x v="2"/>
    <m/>
    <m/>
    <m/>
    <m/>
    <m/>
    <m/>
    <m/>
    <m/>
    <m/>
    <m/>
    <m/>
    <m/>
    <m/>
    <m/>
    <m/>
  </r>
  <r>
    <x v="10239"/>
    <x v="1"/>
    <x v="2"/>
    <m/>
    <s v="Advisor/Information"/>
    <m/>
    <m/>
    <m/>
    <m/>
    <x v="18"/>
    <m/>
    <m/>
    <m/>
    <m/>
    <m/>
    <m/>
    <m/>
    <m/>
    <m/>
    <m/>
    <m/>
    <m/>
    <m/>
    <m/>
    <m/>
  </r>
  <r>
    <x v="10240"/>
    <x v="1"/>
    <x v="2"/>
    <m/>
    <s v="Advisor/Information"/>
    <m/>
    <m/>
    <m/>
    <m/>
    <x v="16"/>
    <m/>
    <m/>
    <m/>
    <m/>
    <m/>
    <m/>
    <m/>
    <m/>
    <m/>
    <m/>
    <m/>
    <m/>
    <m/>
    <m/>
    <m/>
  </r>
  <r>
    <x v="10241"/>
    <x v="1"/>
    <x v="2"/>
    <m/>
    <s v="Time Taken                            "/>
    <m/>
    <m/>
    <m/>
    <m/>
    <x v="15"/>
    <m/>
    <m/>
    <m/>
    <m/>
    <m/>
    <m/>
    <m/>
    <m/>
    <m/>
    <m/>
    <m/>
    <m/>
    <m/>
    <m/>
    <m/>
  </r>
  <r>
    <x v="10242"/>
    <x v="1"/>
    <x v="3"/>
    <m/>
    <s v="Advisor/Information"/>
    <m/>
    <s v="Report"/>
    <m/>
    <m/>
    <x v="1"/>
    <m/>
    <m/>
    <m/>
    <m/>
    <m/>
    <m/>
    <m/>
    <m/>
    <m/>
    <m/>
    <m/>
    <m/>
    <m/>
    <m/>
    <m/>
  </r>
  <r>
    <x v="10243"/>
    <x v="1"/>
    <x v="3"/>
    <m/>
    <s v="Time Taken                            "/>
    <m/>
    <s v="Enquire"/>
    <m/>
    <m/>
    <x v="26"/>
    <m/>
    <m/>
    <m/>
    <m/>
    <m/>
    <m/>
    <m/>
    <m/>
    <m/>
    <m/>
    <m/>
    <m/>
    <m/>
    <m/>
    <m/>
  </r>
  <r>
    <x v="10244"/>
    <x v="1"/>
    <x v="2"/>
    <m/>
    <s v="Time Taken                            "/>
    <m/>
    <m/>
    <m/>
    <m/>
    <x v="10"/>
    <m/>
    <m/>
    <m/>
    <m/>
    <m/>
    <m/>
    <m/>
    <m/>
    <m/>
    <m/>
    <m/>
    <m/>
    <m/>
    <m/>
    <m/>
  </r>
  <r>
    <x v="10244"/>
    <x v="1"/>
    <x v="2"/>
    <m/>
    <s v="Advisor/Information"/>
    <m/>
    <m/>
    <m/>
    <m/>
    <x v="19"/>
    <m/>
    <m/>
    <m/>
    <m/>
    <s v="No"/>
    <s v="Male"/>
    <s v="African"/>
    <m/>
    <m/>
    <m/>
    <m/>
    <m/>
    <m/>
    <m/>
    <m/>
  </r>
  <r>
    <x v="10245"/>
    <x v="0"/>
    <x v="0"/>
    <m/>
    <s v="Query Resolution"/>
    <m/>
    <s v="Enquire"/>
    <m/>
    <s v="http://www.barnet.gov.uk/info/200075/pollution/972/pollution"/>
    <x v="5"/>
    <m/>
    <m/>
    <m/>
    <m/>
    <m/>
    <m/>
    <m/>
    <m/>
    <m/>
    <m/>
    <m/>
    <m/>
    <m/>
    <m/>
    <m/>
  </r>
  <r>
    <x v="10246"/>
    <x v="0"/>
    <x v="2"/>
    <m/>
    <s v="Other Reason"/>
    <m/>
    <m/>
    <m/>
    <m/>
    <x v="11"/>
    <m/>
    <m/>
    <m/>
    <m/>
    <m/>
    <m/>
    <m/>
    <m/>
    <m/>
    <m/>
    <m/>
    <m/>
    <m/>
    <m/>
    <m/>
  </r>
  <r>
    <x v="10247"/>
    <x v="1"/>
    <x v="3"/>
    <m/>
    <m/>
    <m/>
    <m/>
    <m/>
    <m/>
    <x v="2"/>
    <m/>
    <m/>
    <m/>
    <m/>
    <m/>
    <m/>
    <m/>
    <m/>
    <m/>
    <m/>
    <m/>
    <m/>
    <m/>
    <m/>
    <m/>
  </r>
  <r>
    <x v="10248"/>
    <x v="1"/>
    <x v="3"/>
    <m/>
    <m/>
    <m/>
    <m/>
    <m/>
    <m/>
    <x v="2"/>
    <m/>
    <m/>
    <m/>
    <m/>
    <m/>
    <m/>
    <m/>
    <m/>
    <m/>
    <m/>
    <m/>
    <m/>
    <m/>
    <m/>
    <m/>
  </r>
  <r>
    <x v="10249"/>
    <x v="1"/>
    <x v="2"/>
    <m/>
    <s v="Advisor/Information"/>
    <m/>
    <m/>
    <m/>
    <m/>
    <x v="15"/>
    <m/>
    <m/>
    <m/>
    <m/>
    <m/>
    <m/>
    <m/>
    <m/>
    <m/>
    <m/>
    <m/>
    <m/>
    <m/>
    <m/>
    <m/>
  </r>
  <r>
    <x v="10250"/>
    <x v="1"/>
    <x v="2"/>
    <m/>
    <m/>
    <m/>
    <m/>
    <m/>
    <m/>
    <x v="16"/>
    <m/>
    <m/>
    <m/>
    <m/>
    <m/>
    <m/>
    <m/>
    <m/>
    <m/>
    <m/>
    <m/>
    <m/>
    <m/>
    <m/>
    <m/>
  </r>
  <r>
    <x v="10251"/>
    <x v="1"/>
    <x v="2"/>
    <m/>
    <s v="Advisor/Information"/>
    <m/>
    <m/>
    <m/>
    <m/>
    <x v="11"/>
    <m/>
    <m/>
    <m/>
    <m/>
    <m/>
    <m/>
    <m/>
    <m/>
    <m/>
    <m/>
    <m/>
    <m/>
    <m/>
    <m/>
    <m/>
  </r>
  <r>
    <x v="10252"/>
    <x v="1"/>
    <x v="2"/>
    <m/>
    <s v="Advisor/Information"/>
    <m/>
    <m/>
    <m/>
    <m/>
    <x v="16"/>
    <m/>
    <m/>
    <m/>
    <m/>
    <m/>
    <m/>
    <m/>
    <m/>
    <m/>
    <m/>
    <m/>
    <m/>
    <m/>
    <m/>
    <m/>
  </r>
  <r>
    <x v="10252"/>
    <x v="1"/>
    <x v="2"/>
    <m/>
    <s v="Advisor/Information"/>
    <m/>
    <m/>
    <m/>
    <m/>
    <x v="15"/>
    <m/>
    <m/>
    <m/>
    <m/>
    <m/>
    <m/>
    <m/>
    <m/>
    <m/>
    <m/>
    <m/>
    <m/>
    <m/>
    <m/>
    <m/>
  </r>
  <r>
    <x v="10253"/>
    <x v="1"/>
    <x v="2"/>
    <m/>
    <s v="Advisor/Information"/>
    <m/>
    <m/>
    <m/>
    <m/>
    <x v="19"/>
    <m/>
    <m/>
    <m/>
    <m/>
    <m/>
    <m/>
    <m/>
    <m/>
    <m/>
    <m/>
    <m/>
    <m/>
    <m/>
    <m/>
    <m/>
  </r>
  <r>
    <x v="10254"/>
    <x v="1"/>
    <x v="3"/>
    <m/>
    <s v="Time Taken                            "/>
    <m/>
    <s v="Enquire"/>
    <m/>
    <m/>
    <x v="36"/>
    <s v="VERY GOOD SERVICE"/>
    <m/>
    <s v="EN52SF"/>
    <m/>
    <m/>
    <m/>
    <m/>
    <m/>
    <m/>
    <m/>
    <m/>
    <m/>
    <m/>
    <m/>
    <m/>
  </r>
  <r>
    <x v="10255"/>
    <x v="2"/>
    <x v="2"/>
    <m/>
    <s v="Time Taken                            "/>
    <m/>
    <m/>
    <m/>
    <m/>
    <x v="19"/>
    <m/>
    <m/>
    <m/>
    <m/>
    <m/>
    <m/>
    <m/>
    <m/>
    <m/>
    <m/>
    <m/>
    <m/>
    <m/>
    <m/>
    <m/>
  </r>
  <r>
    <x v="10256"/>
    <x v="1"/>
    <x v="3"/>
    <m/>
    <s v="Time Taken                            "/>
    <m/>
    <s v="Notify"/>
    <m/>
    <m/>
    <x v="13"/>
    <m/>
    <m/>
    <s v="N129DZ"/>
    <m/>
    <m/>
    <m/>
    <m/>
    <m/>
    <m/>
    <m/>
    <m/>
    <m/>
    <m/>
    <m/>
    <m/>
  </r>
  <r>
    <x v="10257"/>
    <x v="1"/>
    <x v="2"/>
    <m/>
    <s v="Advisor/Information"/>
    <m/>
    <m/>
    <m/>
    <m/>
    <x v="15"/>
    <m/>
    <m/>
    <m/>
    <m/>
    <m/>
    <m/>
    <m/>
    <m/>
    <m/>
    <m/>
    <m/>
    <m/>
    <m/>
    <m/>
    <m/>
  </r>
  <r>
    <x v="10258"/>
    <x v="1"/>
    <x v="2"/>
    <m/>
    <s v="Advisor/Information"/>
    <m/>
    <m/>
    <m/>
    <m/>
    <x v="16"/>
    <m/>
    <m/>
    <m/>
    <m/>
    <s v="No"/>
    <s v="Male"/>
    <s v="Other"/>
    <m/>
    <m/>
    <m/>
    <m/>
    <m/>
    <m/>
    <m/>
    <m/>
  </r>
  <r>
    <x v="10259"/>
    <x v="1"/>
    <x v="3"/>
    <m/>
    <s v="Decision"/>
    <m/>
    <s v="Enquire"/>
    <m/>
    <m/>
    <x v="36"/>
    <s v="NO"/>
    <m/>
    <s v="NW95UW"/>
    <m/>
    <m/>
    <m/>
    <m/>
    <m/>
    <m/>
    <m/>
    <m/>
    <m/>
    <m/>
    <m/>
    <m/>
  </r>
  <r>
    <x v="10260"/>
    <x v="2"/>
    <x v="2"/>
    <m/>
    <s v="Advisor/Information"/>
    <m/>
    <m/>
    <m/>
    <m/>
    <x v="18"/>
    <m/>
    <m/>
    <m/>
    <m/>
    <m/>
    <m/>
    <m/>
    <m/>
    <m/>
    <m/>
    <m/>
    <m/>
    <m/>
    <m/>
    <m/>
  </r>
  <r>
    <x v="10261"/>
    <x v="1"/>
    <x v="0"/>
    <m/>
    <m/>
    <m/>
    <m/>
    <m/>
    <s v="http://www.barnet.gov.uk/downloads/download/933/working_for_you-support_services"/>
    <x v="39"/>
    <m/>
    <m/>
    <m/>
    <m/>
    <m/>
    <m/>
    <m/>
    <m/>
    <m/>
    <m/>
    <m/>
    <m/>
    <m/>
    <m/>
    <m/>
  </r>
  <r>
    <x v="10262"/>
    <x v="1"/>
    <x v="2"/>
    <m/>
    <s v="Time Taken                            "/>
    <m/>
    <m/>
    <m/>
    <m/>
    <x v="16"/>
    <m/>
    <m/>
    <m/>
    <m/>
    <m/>
    <m/>
    <m/>
    <m/>
    <m/>
    <m/>
    <m/>
    <m/>
    <m/>
    <m/>
    <m/>
  </r>
  <r>
    <x v="10263"/>
    <x v="1"/>
    <x v="2"/>
    <m/>
    <s v="Advisor/Information"/>
    <m/>
    <m/>
    <m/>
    <m/>
    <x v="15"/>
    <m/>
    <m/>
    <m/>
    <m/>
    <m/>
    <m/>
    <m/>
    <m/>
    <m/>
    <m/>
    <m/>
    <m/>
    <m/>
    <m/>
    <m/>
  </r>
  <r>
    <x v="10264"/>
    <x v="1"/>
    <x v="2"/>
    <m/>
    <s v="Time Taken                            "/>
    <m/>
    <m/>
    <m/>
    <m/>
    <x v="18"/>
    <m/>
    <m/>
    <m/>
    <m/>
    <m/>
    <m/>
    <m/>
    <m/>
    <m/>
    <m/>
    <m/>
    <m/>
    <m/>
    <m/>
    <m/>
  </r>
  <r>
    <x v="10265"/>
    <x v="2"/>
    <x v="0"/>
    <m/>
    <m/>
    <m/>
    <s v="Enquire"/>
    <m/>
    <s v="http://www.barnet.gov.uk/"/>
    <x v="0"/>
    <m/>
    <m/>
    <m/>
    <m/>
    <m/>
    <m/>
    <m/>
    <m/>
    <m/>
    <m/>
    <m/>
    <m/>
    <m/>
    <m/>
    <m/>
  </r>
  <r>
    <x v="10266"/>
    <x v="1"/>
    <x v="2"/>
    <m/>
    <s v="Time Taken                            "/>
    <m/>
    <m/>
    <m/>
    <m/>
    <x v="16"/>
    <m/>
    <m/>
    <m/>
    <m/>
    <m/>
    <m/>
    <m/>
    <m/>
    <m/>
    <m/>
    <m/>
    <m/>
    <m/>
    <m/>
    <m/>
  </r>
  <r>
    <x v="10267"/>
    <x v="1"/>
    <x v="2"/>
    <m/>
    <s v="Time Taken                            "/>
    <m/>
    <m/>
    <m/>
    <m/>
    <x v="23"/>
    <m/>
    <m/>
    <m/>
    <m/>
    <m/>
    <m/>
    <m/>
    <m/>
    <m/>
    <m/>
    <m/>
    <m/>
    <m/>
    <m/>
    <m/>
  </r>
  <r>
    <x v="10268"/>
    <x v="1"/>
    <x v="3"/>
    <m/>
    <s v="Advisor/Information"/>
    <m/>
    <s v="Enquire"/>
    <m/>
    <m/>
    <x v="36"/>
    <m/>
    <m/>
    <m/>
    <m/>
    <m/>
    <m/>
    <m/>
    <m/>
    <m/>
    <m/>
    <m/>
    <m/>
    <m/>
    <m/>
    <m/>
  </r>
  <r>
    <x v="10269"/>
    <x v="0"/>
    <x v="0"/>
    <m/>
    <s v="Query Resolution"/>
    <m/>
    <s v="Enquire"/>
    <m/>
    <s v="http://www.barnet.gov.uk/site/scripts/documents.php?categoryID=1130&amp;postcode=N3+1RG&amp;uprn=200033332"/>
    <x v="11"/>
    <s v="There is no clear information on this page about food recycling. There are pictures of brown bins but they aren't shown on the chart or on the calendar."/>
    <m/>
    <s v="N31RG"/>
    <m/>
    <m/>
    <m/>
    <m/>
    <m/>
    <m/>
    <m/>
    <m/>
    <m/>
    <m/>
    <m/>
    <m/>
  </r>
  <r>
    <x v="10270"/>
    <x v="0"/>
    <x v="3"/>
    <m/>
    <s v="Query Resolution"/>
    <m/>
    <s v="Pay"/>
    <m/>
    <m/>
    <x v="29"/>
    <m/>
    <m/>
    <m/>
    <m/>
    <m/>
    <m/>
    <m/>
    <m/>
    <m/>
    <m/>
    <m/>
    <m/>
    <m/>
    <m/>
    <m/>
  </r>
  <r>
    <x v="10271"/>
    <x v="1"/>
    <x v="2"/>
    <m/>
    <s v="Advisor/Information"/>
    <m/>
    <m/>
    <m/>
    <m/>
    <x v="11"/>
    <m/>
    <m/>
    <m/>
    <m/>
    <s v="No"/>
    <s v="Male"/>
    <s v="Other"/>
    <m/>
    <m/>
    <m/>
    <m/>
    <m/>
    <m/>
    <m/>
    <m/>
  </r>
  <r>
    <x v="10272"/>
    <x v="0"/>
    <x v="0"/>
    <m/>
    <m/>
    <m/>
    <m/>
    <m/>
    <s v="http://www.barnet.gov.uk/info/274/blue_badge_parking_permits/378/blue_badge_parking_permits"/>
    <x v="22"/>
    <m/>
    <m/>
    <m/>
    <m/>
    <m/>
    <m/>
    <m/>
    <m/>
    <m/>
    <m/>
    <m/>
    <m/>
    <m/>
    <m/>
    <m/>
  </r>
  <r>
    <x v="10273"/>
    <x v="1"/>
    <x v="2"/>
    <m/>
    <s v="Advisor/Information"/>
    <m/>
    <m/>
    <m/>
    <m/>
    <x v="18"/>
    <m/>
    <m/>
    <m/>
    <m/>
    <m/>
    <m/>
    <m/>
    <m/>
    <m/>
    <m/>
    <m/>
    <m/>
    <m/>
    <m/>
    <m/>
  </r>
  <r>
    <x v="10274"/>
    <x v="1"/>
    <x v="2"/>
    <m/>
    <s v="Query Resolution"/>
    <m/>
    <m/>
    <m/>
    <m/>
    <x v="18"/>
    <m/>
    <m/>
    <m/>
    <m/>
    <m/>
    <m/>
    <m/>
    <m/>
    <m/>
    <m/>
    <m/>
    <m/>
    <m/>
    <m/>
    <m/>
  </r>
  <r>
    <x v="10275"/>
    <x v="0"/>
    <x v="2"/>
    <m/>
    <s v="Other Reason"/>
    <m/>
    <m/>
    <m/>
    <m/>
    <x v="11"/>
    <m/>
    <m/>
    <m/>
    <m/>
    <m/>
    <m/>
    <m/>
    <m/>
    <m/>
    <m/>
    <m/>
    <m/>
    <m/>
    <m/>
    <m/>
  </r>
  <r>
    <x v="10276"/>
    <x v="0"/>
    <x v="2"/>
    <m/>
    <s v="Other Reason"/>
    <m/>
    <m/>
    <m/>
    <m/>
    <x v="18"/>
    <m/>
    <m/>
    <m/>
    <m/>
    <m/>
    <m/>
    <m/>
    <m/>
    <m/>
    <m/>
    <m/>
    <m/>
    <m/>
    <m/>
    <m/>
  </r>
  <r>
    <x v="10277"/>
    <x v="1"/>
    <x v="0"/>
    <m/>
    <m/>
    <m/>
    <m/>
    <m/>
    <s v="http://www.barnet.gov.uk/info/930288/choosing_childcare/719/choosing_childcare"/>
    <x v="64"/>
    <m/>
    <m/>
    <m/>
    <m/>
    <m/>
    <m/>
    <m/>
    <m/>
    <m/>
    <m/>
    <m/>
    <m/>
    <m/>
    <m/>
    <m/>
  </r>
  <r>
    <x v="10278"/>
    <x v="1"/>
    <x v="2"/>
    <m/>
    <s v="Time Taken                            "/>
    <m/>
    <m/>
    <m/>
    <m/>
    <x v="16"/>
    <m/>
    <m/>
    <m/>
    <m/>
    <m/>
    <m/>
    <m/>
    <m/>
    <m/>
    <m/>
    <m/>
    <m/>
    <m/>
    <m/>
    <m/>
  </r>
  <r>
    <x v="10279"/>
    <x v="1"/>
    <x v="3"/>
    <m/>
    <s v="Advisor/Information"/>
    <m/>
    <s v="Enquire"/>
    <m/>
    <m/>
    <x v="36"/>
    <s v="GREAT SERVICE"/>
    <m/>
    <s v="N28PB"/>
    <m/>
    <m/>
    <m/>
    <m/>
    <m/>
    <m/>
    <m/>
    <m/>
    <m/>
    <m/>
    <m/>
    <m/>
  </r>
  <r>
    <x v="10280"/>
    <x v="1"/>
    <x v="2"/>
    <m/>
    <s v="Time Taken                            "/>
    <m/>
    <m/>
    <m/>
    <m/>
    <x v="16"/>
    <m/>
    <m/>
    <m/>
    <m/>
    <m/>
    <m/>
    <m/>
    <m/>
    <m/>
    <m/>
    <m/>
    <m/>
    <m/>
    <m/>
    <m/>
  </r>
  <r>
    <x v="10281"/>
    <x v="1"/>
    <x v="2"/>
    <m/>
    <s v="Advisor/Information"/>
    <m/>
    <m/>
    <m/>
    <m/>
    <x v="14"/>
    <m/>
    <m/>
    <m/>
    <m/>
    <m/>
    <m/>
    <m/>
    <m/>
    <m/>
    <m/>
    <m/>
    <m/>
    <m/>
    <m/>
    <m/>
  </r>
  <r>
    <x v="10282"/>
    <x v="2"/>
    <x v="2"/>
    <m/>
    <s v="Query Resolution"/>
    <m/>
    <m/>
    <m/>
    <m/>
    <x v="11"/>
    <m/>
    <m/>
    <m/>
    <m/>
    <m/>
    <m/>
    <m/>
    <m/>
    <m/>
    <m/>
    <m/>
    <m/>
    <m/>
    <m/>
    <m/>
  </r>
  <r>
    <x v="10283"/>
    <x v="0"/>
    <x v="0"/>
    <m/>
    <m/>
    <m/>
    <m/>
    <m/>
    <s v="http://www.barnet.gov.uk/homepage/230/events?page=all"/>
    <x v="23"/>
    <m/>
    <m/>
    <m/>
    <m/>
    <m/>
    <m/>
    <m/>
    <m/>
    <m/>
    <m/>
    <m/>
    <m/>
    <m/>
    <m/>
    <m/>
  </r>
  <r>
    <x v="10284"/>
    <x v="1"/>
    <x v="2"/>
    <m/>
    <s v="Query Resolution"/>
    <m/>
    <m/>
    <m/>
    <m/>
    <x v="18"/>
    <m/>
    <m/>
    <m/>
    <m/>
    <m/>
    <s v="Male"/>
    <m/>
    <m/>
    <m/>
    <m/>
    <m/>
    <m/>
    <m/>
    <m/>
    <m/>
  </r>
  <r>
    <x v="10285"/>
    <x v="1"/>
    <x v="3"/>
    <m/>
    <s v="Advisor/Information"/>
    <m/>
    <s v="Enquire"/>
    <m/>
    <m/>
    <x v="36"/>
    <s v="NO"/>
    <m/>
    <s v="EN52TX"/>
    <m/>
    <m/>
    <m/>
    <m/>
    <m/>
    <m/>
    <m/>
    <m/>
    <m/>
    <m/>
    <m/>
    <m/>
  </r>
  <r>
    <x v="10286"/>
    <x v="0"/>
    <x v="2"/>
    <m/>
    <s v="Other Reason"/>
    <m/>
    <m/>
    <m/>
    <m/>
    <x v="10"/>
    <m/>
    <m/>
    <m/>
    <m/>
    <m/>
    <m/>
    <m/>
    <m/>
    <m/>
    <m/>
    <m/>
    <m/>
    <m/>
    <m/>
    <m/>
  </r>
  <r>
    <x v="10287"/>
    <x v="1"/>
    <x v="3"/>
    <m/>
    <s v="Time Taken                            "/>
    <m/>
    <s v="Enquire"/>
    <m/>
    <m/>
    <x v="36"/>
    <s v="NO"/>
    <m/>
    <s v="EN52DU"/>
    <s v="45 to 54"/>
    <s v="No"/>
    <s v="Female"/>
    <s v="British"/>
    <m/>
    <m/>
    <m/>
    <m/>
    <m/>
    <m/>
    <m/>
    <m/>
  </r>
  <r>
    <x v="10288"/>
    <x v="1"/>
    <x v="2"/>
    <m/>
    <s v="Query Resolution"/>
    <m/>
    <m/>
    <m/>
    <m/>
    <x v="18"/>
    <m/>
    <m/>
    <m/>
    <m/>
    <m/>
    <m/>
    <m/>
    <m/>
    <m/>
    <m/>
    <m/>
    <m/>
    <m/>
    <m/>
    <m/>
  </r>
  <r>
    <x v="10289"/>
    <x v="1"/>
    <x v="2"/>
    <m/>
    <s v="Time Taken                            "/>
    <m/>
    <m/>
    <m/>
    <m/>
    <x v="11"/>
    <m/>
    <m/>
    <m/>
    <m/>
    <s v="Yes"/>
    <s v="Female"/>
    <s v="British"/>
    <m/>
    <m/>
    <m/>
    <m/>
    <m/>
    <m/>
    <m/>
    <m/>
  </r>
  <r>
    <x v="10290"/>
    <x v="1"/>
    <x v="0"/>
    <m/>
    <m/>
    <m/>
    <m/>
    <m/>
    <s v="http://www.barnet.gov.uk/site/scripts/documents.php?categoryID=1130&amp;postcode=N12+7AH&amp;uprn=200023225"/>
    <x v="11"/>
    <m/>
    <m/>
    <m/>
    <m/>
    <m/>
    <m/>
    <m/>
    <m/>
    <m/>
    <m/>
    <m/>
    <m/>
    <m/>
    <m/>
    <m/>
  </r>
  <r>
    <x v="10291"/>
    <x v="2"/>
    <x v="0"/>
    <m/>
    <m/>
    <m/>
    <m/>
    <m/>
    <s v="http://www.barnet.gov.uk/info/200119/contact_details_for_customer-facing_departments/888/contact_details_for_customer-facing_departments"/>
    <x v="13"/>
    <m/>
    <m/>
    <m/>
    <m/>
    <m/>
    <m/>
    <m/>
    <m/>
    <m/>
    <m/>
    <m/>
    <m/>
    <m/>
    <m/>
    <m/>
  </r>
  <r>
    <x v="10292"/>
    <x v="1"/>
    <x v="3"/>
    <m/>
    <s v="Query Resolution"/>
    <m/>
    <s v="Book"/>
    <m/>
    <m/>
    <x v="34"/>
    <m/>
    <m/>
    <m/>
    <m/>
    <m/>
    <m/>
    <m/>
    <m/>
    <m/>
    <m/>
    <m/>
    <m/>
    <m/>
    <m/>
    <m/>
  </r>
  <r>
    <x v="10293"/>
    <x v="1"/>
    <x v="0"/>
    <m/>
    <s v="Time Taken                            "/>
    <m/>
    <s v="Enquire"/>
    <m/>
    <s v="http://www.barnet.gov.uk/school-admissions"/>
    <x v="7"/>
    <m/>
    <m/>
    <s v="N144LG"/>
    <s v="45 to 54"/>
    <s v="No"/>
    <s v="Female"/>
    <s v="British"/>
    <m/>
    <m/>
    <m/>
    <m/>
    <m/>
    <m/>
    <m/>
    <m/>
  </r>
  <r>
    <x v="10294"/>
    <x v="0"/>
    <x v="3"/>
    <m/>
    <s v="Other Reason"/>
    <m/>
    <s v="Notify"/>
    <m/>
    <m/>
    <x v="72"/>
    <s v="HJFFCFFSSRHH XS    "/>
    <m/>
    <s v="HG4YTIPOKKHG"/>
    <s v="75 and over"/>
    <s v="Yes"/>
    <s v="Male"/>
    <s v="White and Black Caribbean"/>
    <m/>
    <m/>
    <m/>
    <m/>
    <m/>
    <m/>
    <m/>
    <m/>
  </r>
  <r>
    <x v="10295"/>
    <x v="1"/>
    <x v="2"/>
    <m/>
    <s v="Time Taken                            "/>
    <m/>
    <m/>
    <m/>
    <m/>
    <x v="16"/>
    <m/>
    <m/>
    <m/>
    <m/>
    <m/>
    <m/>
    <m/>
    <m/>
    <m/>
    <m/>
    <m/>
    <m/>
    <m/>
    <m/>
    <m/>
  </r>
  <r>
    <x v="10296"/>
    <x v="2"/>
    <x v="3"/>
    <m/>
    <s v="Time Taken                            "/>
    <m/>
    <s v="Apply"/>
    <m/>
    <m/>
    <x v="17"/>
    <m/>
    <m/>
    <m/>
    <m/>
    <m/>
    <m/>
    <m/>
    <m/>
    <m/>
    <m/>
    <m/>
    <m/>
    <m/>
    <m/>
    <m/>
  </r>
  <r>
    <x v="10297"/>
    <x v="0"/>
    <x v="3"/>
    <m/>
    <m/>
    <m/>
    <m/>
    <m/>
    <m/>
    <x v="2"/>
    <m/>
    <m/>
    <m/>
    <m/>
    <m/>
    <m/>
    <m/>
    <m/>
    <m/>
    <m/>
    <m/>
    <m/>
    <m/>
    <m/>
    <m/>
  </r>
  <r>
    <x v="10297"/>
    <x v="1"/>
    <x v="3"/>
    <m/>
    <s v="Advisor/Information"/>
    <m/>
    <s v="Enquire"/>
    <m/>
    <m/>
    <x v="36"/>
    <s v="NO"/>
    <m/>
    <s v="NW42BG"/>
    <m/>
    <m/>
    <m/>
    <m/>
    <m/>
    <m/>
    <m/>
    <m/>
    <m/>
    <m/>
    <m/>
    <m/>
  </r>
  <r>
    <x v="10298"/>
    <x v="1"/>
    <x v="3"/>
    <m/>
    <s v="Advisor/Information"/>
    <m/>
    <s v="Enquire"/>
    <m/>
    <m/>
    <x v="36"/>
    <m/>
    <m/>
    <m/>
    <m/>
    <m/>
    <m/>
    <m/>
    <m/>
    <m/>
    <m/>
    <m/>
    <m/>
    <m/>
    <m/>
    <m/>
  </r>
  <r>
    <x v="10299"/>
    <x v="2"/>
    <x v="2"/>
    <m/>
    <s v="Other Reason"/>
    <m/>
    <m/>
    <m/>
    <m/>
    <x v="18"/>
    <m/>
    <m/>
    <m/>
    <m/>
    <m/>
    <m/>
    <m/>
    <m/>
    <m/>
    <m/>
    <m/>
    <m/>
    <m/>
    <m/>
    <m/>
  </r>
  <r>
    <x v="10300"/>
    <x v="1"/>
    <x v="2"/>
    <m/>
    <s v="Time Taken                            "/>
    <m/>
    <m/>
    <m/>
    <m/>
    <x v="18"/>
    <m/>
    <m/>
    <m/>
    <m/>
    <s v="Yes"/>
    <s v="Male"/>
    <s v="British"/>
    <m/>
    <m/>
    <m/>
    <m/>
    <m/>
    <m/>
    <m/>
    <m/>
  </r>
  <r>
    <x v="10301"/>
    <x v="1"/>
    <x v="0"/>
    <m/>
    <m/>
    <m/>
    <m/>
    <m/>
    <s v="http://www.barnet.gov.uk/news/article/507/applications_for_primary_school_places_at_record_high"/>
    <x v="37"/>
    <m/>
    <m/>
    <m/>
    <m/>
    <m/>
    <m/>
    <m/>
    <m/>
    <m/>
    <m/>
    <m/>
    <m/>
    <m/>
    <m/>
    <m/>
  </r>
  <r>
    <x v="10302"/>
    <x v="1"/>
    <x v="2"/>
    <m/>
    <s v="Advisor/Information"/>
    <m/>
    <m/>
    <m/>
    <m/>
    <x v="16"/>
    <m/>
    <m/>
    <m/>
    <m/>
    <m/>
    <s v="Female"/>
    <s v="British"/>
    <m/>
    <m/>
    <m/>
    <m/>
    <m/>
    <m/>
    <m/>
    <m/>
  </r>
  <r>
    <x v="10303"/>
    <x v="1"/>
    <x v="2"/>
    <m/>
    <s v="Time Taken                            "/>
    <m/>
    <m/>
    <m/>
    <m/>
    <x v="16"/>
    <m/>
    <m/>
    <m/>
    <m/>
    <m/>
    <m/>
    <m/>
    <m/>
    <m/>
    <m/>
    <m/>
    <m/>
    <m/>
    <m/>
    <m/>
  </r>
  <r>
    <x v="10304"/>
    <x v="1"/>
    <x v="3"/>
    <m/>
    <s v="Time Taken                            "/>
    <m/>
    <s v="Enquire"/>
    <m/>
    <m/>
    <x v="36"/>
    <s v="NO"/>
    <m/>
    <s v="NW42BG"/>
    <m/>
    <m/>
    <m/>
    <m/>
    <m/>
    <m/>
    <m/>
    <m/>
    <m/>
    <m/>
    <m/>
    <m/>
  </r>
  <r>
    <x v="10305"/>
    <x v="1"/>
    <x v="2"/>
    <m/>
    <s v="Time Taken                            "/>
    <m/>
    <m/>
    <m/>
    <m/>
    <x v="11"/>
    <m/>
    <m/>
    <m/>
    <m/>
    <m/>
    <m/>
    <m/>
    <m/>
    <m/>
    <m/>
    <m/>
    <m/>
    <m/>
    <m/>
    <m/>
  </r>
  <r>
    <x v="10305"/>
    <x v="1"/>
    <x v="2"/>
    <m/>
    <s v="Time Taken                            "/>
    <m/>
    <m/>
    <m/>
    <m/>
    <x v="14"/>
    <m/>
    <m/>
    <m/>
    <m/>
    <m/>
    <m/>
    <m/>
    <m/>
    <m/>
    <m/>
    <m/>
    <m/>
    <m/>
    <m/>
    <m/>
  </r>
  <r>
    <x v="10305"/>
    <x v="1"/>
    <x v="2"/>
    <m/>
    <s v="Time Taken                            "/>
    <m/>
    <m/>
    <m/>
    <m/>
    <x v="18"/>
    <m/>
    <m/>
    <m/>
    <m/>
    <m/>
    <m/>
    <m/>
    <m/>
    <m/>
    <m/>
    <m/>
    <m/>
    <m/>
    <m/>
    <m/>
  </r>
  <r>
    <x v="10306"/>
    <x v="1"/>
    <x v="2"/>
    <m/>
    <s v="Advisor/Information"/>
    <m/>
    <m/>
    <m/>
    <m/>
    <x v="18"/>
    <m/>
    <m/>
    <m/>
    <m/>
    <m/>
    <m/>
    <m/>
    <m/>
    <m/>
    <m/>
    <m/>
    <m/>
    <m/>
    <m/>
    <m/>
  </r>
  <r>
    <x v="10307"/>
    <x v="1"/>
    <x v="2"/>
    <m/>
    <s v="Advisor/Information"/>
    <m/>
    <m/>
    <m/>
    <m/>
    <x v="18"/>
    <m/>
    <m/>
    <m/>
    <m/>
    <m/>
    <m/>
    <m/>
    <m/>
    <m/>
    <m/>
    <m/>
    <m/>
    <m/>
    <m/>
    <m/>
  </r>
  <r>
    <x v="10308"/>
    <x v="0"/>
    <x v="0"/>
    <m/>
    <m/>
    <m/>
    <m/>
    <m/>
    <s v="http://www.barnet.gov.uk/"/>
    <x v="0"/>
    <m/>
    <m/>
    <m/>
    <m/>
    <m/>
    <m/>
    <m/>
    <m/>
    <m/>
    <m/>
    <m/>
    <m/>
    <m/>
    <m/>
    <m/>
  </r>
  <r>
    <x v="10309"/>
    <x v="1"/>
    <x v="0"/>
    <m/>
    <m/>
    <m/>
    <m/>
    <m/>
    <s v="http://www.barnet.gov.uk/info/415/asbestos/47/asbestos"/>
    <x v="11"/>
    <m/>
    <m/>
    <m/>
    <m/>
    <m/>
    <m/>
    <m/>
    <m/>
    <m/>
    <m/>
    <m/>
    <m/>
    <m/>
    <m/>
    <m/>
  </r>
  <r>
    <x v="10310"/>
    <x v="1"/>
    <x v="2"/>
    <m/>
    <m/>
    <m/>
    <m/>
    <m/>
    <m/>
    <x v="18"/>
    <m/>
    <m/>
    <m/>
    <m/>
    <m/>
    <m/>
    <m/>
    <m/>
    <m/>
    <m/>
    <m/>
    <m/>
    <m/>
    <m/>
    <m/>
  </r>
  <r>
    <x v="10311"/>
    <x v="1"/>
    <x v="3"/>
    <m/>
    <s v="Decision"/>
    <m/>
    <s v="Report"/>
    <m/>
    <m/>
    <x v="17"/>
    <m/>
    <m/>
    <s v="ZFIGGGGERTDT"/>
    <m/>
    <m/>
    <m/>
    <m/>
    <m/>
    <m/>
    <m/>
    <m/>
    <m/>
    <m/>
    <m/>
    <m/>
  </r>
  <r>
    <x v="10311"/>
    <x v="1"/>
    <x v="3"/>
    <m/>
    <s v="Other Reason"/>
    <m/>
    <s v="Report"/>
    <m/>
    <m/>
    <x v="28"/>
    <m/>
    <m/>
    <s v="FK"/>
    <s v="Prefer Not To Say"/>
    <s v="Prefer not to say"/>
    <s v="Prefer not to say"/>
    <s v="Other Black"/>
    <m/>
    <m/>
    <m/>
    <m/>
    <m/>
    <m/>
    <m/>
    <m/>
  </r>
  <r>
    <x v="10312"/>
    <x v="1"/>
    <x v="3"/>
    <m/>
    <s v="Time Taken                            "/>
    <m/>
    <s v="Report"/>
    <m/>
    <m/>
    <x v="36"/>
    <m/>
    <m/>
    <m/>
    <m/>
    <m/>
    <m/>
    <m/>
    <m/>
    <m/>
    <m/>
    <m/>
    <m/>
    <m/>
    <m/>
    <m/>
  </r>
  <r>
    <x v="10313"/>
    <x v="1"/>
    <x v="3"/>
    <m/>
    <s v="Advisor/Information"/>
    <m/>
    <s v="Apply"/>
    <m/>
    <m/>
    <x v="17"/>
    <s v="WE APPLIED FOR HOUSING BENEFIT AND  THE EXPENSES UNFORTUNATELY COULDNT BE CONSIDERED. LIKE CHILD SUPPORT ETC. BUT THE LADY WAS HELPFUL"/>
    <m/>
    <s v="N102NX"/>
    <m/>
    <m/>
    <m/>
    <m/>
    <m/>
    <m/>
    <m/>
    <m/>
    <m/>
    <m/>
    <m/>
    <m/>
  </r>
  <r>
    <x v="10314"/>
    <x v="0"/>
    <x v="2"/>
    <m/>
    <s v="Time Taken                            "/>
    <m/>
    <m/>
    <m/>
    <m/>
    <x v="15"/>
    <m/>
    <m/>
    <m/>
    <m/>
    <m/>
    <m/>
    <m/>
    <m/>
    <m/>
    <m/>
    <m/>
    <m/>
    <m/>
    <m/>
    <m/>
  </r>
  <r>
    <x v="10315"/>
    <x v="1"/>
    <x v="3"/>
    <m/>
    <s v="Advisor/Information"/>
    <m/>
    <s v="Apply"/>
    <m/>
    <m/>
    <x v="17"/>
    <s v="WE APPLIED"/>
    <m/>
    <s v="N102NX"/>
    <s v="35 to 44"/>
    <s v="No"/>
    <s v="Male"/>
    <s v="Other White"/>
    <m/>
    <m/>
    <m/>
    <m/>
    <m/>
    <m/>
    <m/>
    <m/>
  </r>
  <r>
    <x v="10316"/>
    <x v="1"/>
    <x v="2"/>
    <m/>
    <s v="Decision"/>
    <m/>
    <m/>
    <m/>
    <m/>
    <x v="10"/>
    <m/>
    <m/>
    <m/>
    <m/>
    <m/>
    <m/>
    <m/>
    <m/>
    <m/>
    <m/>
    <m/>
    <m/>
    <m/>
    <m/>
    <m/>
  </r>
  <r>
    <x v="10317"/>
    <x v="0"/>
    <x v="2"/>
    <m/>
    <s v="Decision"/>
    <m/>
    <m/>
    <m/>
    <m/>
    <x v="18"/>
    <m/>
    <m/>
    <m/>
    <m/>
    <s v="No"/>
    <s v="Male"/>
    <s v="Other Asian"/>
    <m/>
    <m/>
    <m/>
    <m/>
    <m/>
    <m/>
    <m/>
    <m/>
  </r>
  <r>
    <x v="10318"/>
    <x v="1"/>
    <x v="2"/>
    <m/>
    <s v="Advisor/Information"/>
    <m/>
    <m/>
    <m/>
    <m/>
    <x v="30"/>
    <m/>
    <m/>
    <m/>
    <m/>
    <m/>
    <m/>
    <m/>
    <m/>
    <m/>
    <m/>
    <m/>
    <m/>
    <m/>
    <m/>
    <m/>
  </r>
  <r>
    <x v="10319"/>
    <x v="0"/>
    <x v="0"/>
    <m/>
    <m/>
    <m/>
    <m/>
    <m/>
    <s v="http://www.barnet.gov.uk/site/scripts/google_results.php?q=suspended+bays"/>
    <x v="9"/>
    <m/>
    <m/>
    <m/>
    <m/>
    <m/>
    <m/>
    <m/>
    <m/>
    <m/>
    <m/>
    <m/>
    <m/>
    <m/>
    <m/>
    <m/>
  </r>
  <r>
    <x v="10320"/>
    <x v="0"/>
    <x v="0"/>
    <m/>
    <m/>
    <m/>
    <m/>
    <m/>
    <s v="http://www.barnet.gov.uk/a_to_z"/>
    <x v="12"/>
    <m/>
    <m/>
    <m/>
    <m/>
    <m/>
    <m/>
    <m/>
    <m/>
    <m/>
    <m/>
    <m/>
    <m/>
    <m/>
    <m/>
    <m/>
  </r>
  <r>
    <x v="10321"/>
    <x v="1"/>
    <x v="2"/>
    <m/>
    <s v="Advisor/Information"/>
    <m/>
    <m/>
    <m/>
    <m/>
    <x v="16"/>
    <m/>
    <m/>
    <m/>
    <m/>
    <m/>
    <m/>
    <m/>
    <m/>
    <m/>
    <m/>
    <m/>
    <m/>
    <m/>
    <m/>
    <m/>
  </r>
  <r>
    <x v="10322"/>
    <x v="1"/>
    <x v="3"/>
    <m/>
    <s v="Time Taken                            "/>
    <m/>
    <s v="Enquire"/>
    <m/>
    <m/>
    <x v="36"/>
    <s v="NO"/>
    <m/>
    <s v="N101JT"/>
    <m/>
    <m/>
    <m/>
    <m/>
    <m/>
    <m/>
    <m/>
    <m/>
    <m/>
    <m/>
    <m/>
    <m/>
  </r>
  <r>
    <x v="10323"/>
    <x v="2"/>
    <x v="2"/>
    <m/>
    <m/>
    <m/>
    <m/>
    <m/>
    <m/>
    <x v="15"/>
    <m/>
    <m/>
    <m/>
    <m/>
    <m/>
    <m/>
    <m/>
    <m/>
    <m/>
    <m/>
    <m/>
    <m/>
    <m/>
    <m/>
    <m/>
  </r>
  <r>
    <x v="10324"/>
    <x v="1"/>
    <x v="2"/>
    <m/>
    <s v="Time Taken                            "/>
    <m/>
    <m/>
    <m/>
    <m/>
    <x v="18"/>
    <m/>
    <m/>
    <m/>
    <m/>
    <s v="No"/>
    <s v="Male"/>
    <s v="British"/>
    <m/>
    <m/>
    <m/>
    <m/>
    <m/>
    <m/>
    <m/>
    <m/>
  </r>
  <r>
    <x v="10325"/>
    <x v="1"/>
    <x v="2"/>
    <m/>
    <s v="Advisor/Information"/>
    <m/>
    <m/>
    <m/>
    <m/>
    <x v="16"/>
    <m/>
    <m/>
    <m/>
    <m/>
    <m/>
    <m/>
    <m/>
    <m/>
    <m/>
    <m/>
    <m/>
    <m/>
    <m/>
    <m/>
    <m/>
  </r>
  <r>
    <x v="10326"/>
    <x v="1"/>
    <x v="2"/>
    <m/>
    <s v="Advisor/Information"/>
    <m/>
    <m/>
    <m/>
    <m/>
    <x v="16"/>
    <m/>
    <m/>
    <m/>
    <m/>
    <m/>
    <m/>
    <m/>
    <m/>
    <m/>
    <m/>
    <m/>
    <m/>
    <m/>
    <m/>
    <m/>
  </r>
  <r>
    <x v="10326"/>
    <x v="0"/>
    <x v="2"/>
    <m/>
    <m/>
    <m/>
    <m/>
    <m/>
    <m/>
    <x v="23"/>
    <m/>
    <m/>
    <m/>
    <m/>
    <m/>
    <m/>
    <m/>
    <m/>
    <m/>
    <m/>
    <m/>
    <m/>
    <m/>
    <m/>
    <m/>
  </r>
  <r>
    <x v="10327"/>
    <x v="2"/>
    <x v="2"/>
    <m/>
    <m/>
    <m/>
    <m/>
    <m/>
    <m/>
    <x v="16"/>
    <m/>
    <m/>
    <m/>
    <m/>
    <m/>
    <m/>
    <m/>
    <m/>
    <m/>
    <m/>
    <m/>
    <m/>
    <m/>
    <m/>
    <m/>
  </r>
  <r>
    <x v="10328"/>
    <x v="0"/>
    <x v="0"/>
    <m/>
    <s v="Query Resolution"/>
    <m/>
    <s v="Enquire"/>
    <m/>
    <s v="http://www.barnet.gov.uk/homepage/249/directory_record?page=Record&amp;did=145644&amp;entry_id=124075"/>
    <x v="4"/>
    <m/>
    <m/>
    <m/>
    <m/>
    <m/>
    <m/>
    <m/>
    <m/>
    <m/>
    <m/>
    <m/>
    <m/>
    <m/>
    <m/>
    <m/>
  </r>
  <r>
    <x v="10329"/>
    <x v="1"/>
    <x v="0"/>
    <m/>
    <m/>
    <m/>
    <m/>
    <m/>
    <s v="http://www.barnet.gov.uk/info/730005/Adults_directory_record?did=145651&amp;letter=A&amp;entry_id=20425"/>
    <x v="14"/>
    <m/>
    <m/>
    <m/>
    <m/>
    <m/>
    <m/>
    <m/>
    <m/>
    <m/>
    <m/>
    <m/>
    <m/>
    <m/>
    <m/>
    <m/>
  </r>
  <r>
    <x v="10330"/>
    <x v="1"/>
    <x v="2"/>
    <m/>
    <s v="Time Taken                            "/>
    <m/>
    <m/>
    <m/>
    <m/>
    <x v="16"/>
    <m/>
    <m/>
    <m/>
    <m/>
    <m/>
    <m/>
    <m/>
    <m/>
    <m/>
    <m/>
    <m/>
    <m/>
    <m/>
    <m/>
    <m/>
  </r>
  <r>
    <x v="10330"/>
    <x v="1"/>
    <x v="2"/>
    <m/>
    <s v="Query Resolution"/>
    <m/>
    <m/>
    <m/>
    <m/>
    <x v="15"/>
    <m/>
    <m/>
    <m/>
    <m/>
    <m/>
    <m/>
    <m/>
    <m/>
    <m/>
    <m/>
    <m/>
    <m/>
    <m/>
    <m/>
    <m/>
  </r>
  <r>
    <x v="10330"/>
    <x v="1"/>
    <x v="2"/>
    <m/>
    <s v="Decision"/>
    <m/>
    <m/>
    <m/>
    <m/>
    <x v="18"/>
    <m/>
    <m/>
    <m/>
    <m/>
    <m/>
    <m/>
    <m/>
    <m/>
    <m/>
    <m/>
    <m/>
    <m/>
    <m/>
    <m/>
    <m/>
  </r>
  <r>
    <x v="10331"/>
    <x v="1"/>
    <x v="0"/>
    <m/>
    <s v="Advisor/Information"/>
    <m/>
    <s v="Complain"/>
    <m/>
    <s v="http://www.barnet.gov.uk/forms/form/216/en/report_health_and_safety_incident"/>
    <x v="44"/>
    <m/>
    <m/>
    <s v="N127LE"/>
    <m/>
    <m/>
    <m/>
    <m/>
    <m/>
    <m/>
    <m/>
    <m/>
    <m/>
    <m/>
    <m/>
    <m/>
  </r>
  <r>
    <x v="10332"/>
    <x v="1"/>
    <x v="2"/>
    <m/>
    <s v="Query Resolution"/>
    <m/>
    <m/>
    <m/>
    <m/>
    <x v="18"/>
    <m/>
    <m/>
    <m/>
    <m/>
    <m/>
    <m/>
    <m/>
    <m/>
    <m/>
    <m/>
    <m/>
    <m/>
    <m/>
    <m/>
    <m/>
  </r>
  <r>
    <x v="10333"/>
    <x v="1"/>
    <x v="2"/>
    <m/>
    <s v="Query Resolution"/>
    <m/>
    <m/>
    <m/>
    <m/>
    <x v="18"/>
    <m/>
    <m/>
    <m/>
    <m/>
    <m/>
    <m/>
    <m/>
    <m/>
    <m/>
    <m/>
    <m/>
    <m/>
    <m/>
    <m/>
    <m/>
  </r>
  <r>
    <x v="10334"/>
    <x v="1"/>
    <x v="2"/>
    <m/>
    <s v="Advisor/Information"/>
    <m/>
    <m/>
    <m/>
    <m/>
    <x v="16"/>
    <m/>
    <m/>
    <m/>
    <m/>
    <m/>
    <m/>
    <m/>
    <m/>
    <m/>
    <m/>
    <m/>
    <m/>
    <m/>
    <m/>
    <m/>
  </r>
  <r>
    <x v="10335"/>
    <x v="1"/>
    <x v="2"/>
    <m/>
    <s v="Advisor/Information"/>
    <m/>
    <m/>
    <m/>
    <m/>
    <x v="15"/>
    <m/>
    <m/>
    <m/>
    <m/>
    <m/>
    <m/>
    <m/>
    <m/>
    <m/>
    <m/>
    <m/>
    <m/>
    <m/>
    <m/>
    <m/>
  </r>
  <r>
    <x v="10335"/>
    <x v="1"/>
    <x v="2"/>
    <m/>
    <s v="Time Taken                            "/>
    <m/>
    <m/>
    <m/>
    <m/>
    <x v="18"/>
    <m/>
    <m/>
    <m/>
    <m/>
    <m/>
    <m/>
    <m/>
    <m/>
    <m/>
    <m/>
    <m/>
    <m/>
    <m/>
    <m/>
    <m/>
  </r>
  <r>
    <x v="10336"/>
    <x v="1"/>
    <x v="2"/>
    <m/>
    <s v="Time Taken                            "/>
    <m/>
    <m/>
    <m/>
    <m/>
    <x v="18"/>
    <m/>
    <m/>
    <m/>
    <m/>
    <s v="No"/>
    <s v="Male"/>
    <s v="Other White"/>
    <m/>
    <m/>
    <m/>
    <m/>
    <m/>
    <m/>
    <m/>
    <m/>
  </r>
  <r>
    <x v="10337"/>
    <x v="1"/>
    <x v="2"/>
    <m/>
    <s v="Advisor/Information"/>
    <m/>
    <m/>
    <m/>
    <m/>
    <x v="18"/>
    <m/>
    <m/>
    <m/>
    <m/>
    <m/>
    <m/>
    <m/>
    <m/>
    <m/>
    <m/>
    <m/>
    <m/>
    <m/>
    <m/>
    <m/>
  </r>
  <r>
    <x v="10338"/>
    <x v="2"/>
    <x v="2"/>
    <m/>
    <s v="Advisor/Information"/>
    <m/>
    <m/>
    <m/>
    <m/>
    <x v="18"/>
    <m/>
    <m/>
    <m/>
    <m/>
    <s v="No"/>
    <s v="Male"/>
    <s v="British"/>
    <m/>
    <m/>
    <m/>
    <m/>
    <m/>
    <m/>
    <m/>
    <m/>
  </r>
  <r>
    <x v="10339"/>
    <x v="1"/>
    <x v="2"/>
    <m/>
    <s v="Advisor/Information"/>
    <m/>
    <m/>
    <m/>
    <m/>
    <x v="11"/>
    <m/>
    <m/>
    <m/>
    <m/>
    <m/>
    <m/>
    <m/>
    <m/>
    <m/>
    <m/>
    <m/>
    <m/>
    <m/>
    <m/>
    <m/>
  </r>
  <r>
    <x v="10339"/>
    <x v="1"/>
    <x v="2"/>
    <m/>
    <s v="Advisor/Information"/>
    <m/>
    <m/>
    <m/>
    <m/>
    <x v="18"/>
    <m/>
    <m/>
    <m/>
    <m/>
    <m/>
    <m/>
    <m/>
    <m/>
    <m/>
    <m/>
    <m/>
    <m/>
    <m/>
    <m/>
    <m/>
  </r>
  <r>
    <x v="10339"/>
    <x v="1"/>
    <x v="2"/>
    <m/>
    <m/>
    <m/>
    <m/>
    <m/>
    <m/>
    <x v="16"/>
    <m/>
    <m/>
    <m/>
    <m/>
    <m/>
    <m/>
    <m/>
    <m/>
    <m/>
    <m/>
    <m/>
    <m/>
    <m/>
    <m/>
    <m/>
  </r>
  <r>
    <x v="10340"/>
    <x v="1"/>
    <x v="2"/>
    <m/>
    <s v="Advisor/Information"/>
    <m/>
    <m/>
    <m/>
    <m/>
    <x v="18"/>
    <m/>
    <m/>
    <m/>
    <m/>
    <m/>
    <m/>
    <m/>
    <m/>
    <m/>
    <m/>
    <m/>
    <m/>
    <m/>
    <m/>
    <m/>
  </r>
  <r>
    <x v="10341"/>
    <x v="1"/>
    <x v="2"/>
    <m/>
    <s v="Time Taken                            "/>
    <m/>
    <m/>
    <m/>
    <m/>
    <x v="16"/>
    <m/>
    <m/>
    <m/>
    <m/>
    <m/>
    <m/>
    <m/>
    <m/>
    <m/>
    <m/>
    <m/>
    <m/>
    <m/>
    <m/>
    <m/>
  </r>
  <r>
    <x v="10342"/>
    <x v="2"/>
    <x v="0"/>
    <m/>
    <m/>
    <m/>
    <m/>
    <m/>
    <s v="http://www.barnet.gov.uk/info/930305/housing_benefit_and_council_tax_support_fraud/731/housing_benefit_and_council_tax_support_fraud"/>
    <x v="53"/>
    <m/>
    <m/>
    <m/>
    <m/>
    <m/>
    <m/>
    <m/>
    <m/>
    <m/>
    <m/>
    <m/>
    <m/>
    <m/>
    <m/>
    <m/>
  </r>
  <r>
    <x v="10343"/>
    <x v="1"/>
    <x v="0"/>
    <m/>
    <s v="Advisor/Information"/>
    <m/>
    <s v="Enquire"/>
    <m/>
    <s v="http://www.barnet.gov.uk/library-opening-times"/>
    <x v="10"/>
    <m/>
    <m/>
    <s v="N31JA"/>
    <m/>
    <m/>
    <m/>
    <m/>
    <m/>
    <m/>
    <m/>
    <m/>
    <m/>
    <m/>
    <m/>
    <m/>
  </r>
  <r>
    <x v="10344"/>
    <x v="1"/>
    <x v="0"/>
    <m/>
    <s v="Advisor/Information"/>
    <m/>
    <s v="Enquire"/>
    <m/>
    <s v="http://www.barnet.gov.uk/homepage/286/bin_collection_dates?categoryID=1130&amp;postcode=EN5+2QW&amp;uprn=200033994"/>
    <x v="11"/>
    <m/>
    <m/>
    <m/>
    <m/>
    <m/>
    <m/>
    <m/>
    <m/>
    <m/>
    <m/>
    <m/>
    <m/>
    <m/>
    <m/>
    <m/>
  </r>
  <r>
    <x v="10345"/>
    <x v="1"/>
    <x v="0"/>
    <m/>
    <m/>
    <m/>
    <m/>
    <m/>
    <s v="http://www.barnet.gov.uk/news/article/438/council?s_fraud_team_prosecute_nursery_owner_for_free_education_funding_fraud"/>
    <x v="37"/>
    <m/>
    <m/>
    <m/>
    <m/>
    <m/>
    <m/>
    <m/>
    <m/>
    <m/>
    <m/>
    <m/>
    <m/>
    <m/>
    <m/>
    <m/>
  </r>
  <r>
    <x v="10346"/>
    <x v="0"/>
    <x v="0"/>
    <m/>
    <m/>
    <m/>
    <m/>
    <m/>
    <s v="https://www.barnet.gov.uk/forms/form/413/en/new_damaged_and_additional_bins"/>
    <x v="44"/>
    <m/>
    <m/>
    <m/>
    <m/>
    <m/>
    <m/>
    <m/>
    <m/>
    <m/>
    <m/>
    <m/>
    <m/>
    <m/>
    <m/>
    <m/>
  </r>
  <r>
    <x v="10347"/>
    <x v="2"/>
    <x v="0"/>
    <m/>
    <m/>
    <m/>
    <m/>
    <m/>
    <s v="http://www.barnet.gov.uk/site/scripts/documents.php?categoryID=100007"/>
    <x v="1"/>
    <m/>
    <m/>
    <m/>
    <m/>
    <m/>
    <m/>
    <m/>
    <m/>
    <m/>
    <m/>
    <m/>
    <m/>
    <m/>
    <m/>
    <m/>
  </r>
  <r>
    <x v="10348"/>
    <x v="1"/>
    <x v="3"/>
    <m/>
    <s v="Advisor/Information"/>
    <m/>
    <s v="Enquire"/>
    <m/>
    <m/>
    <x v="36"/>
    <s v="ADVISOR VERY HELPFUL"/>
    <m/>
    <s v="N28EP"/>
    <m/>
    <m/>
    <m/>
    <m/>
    <m/>
    <m/>
    <m/>
    <m/>
    <m/>
    <m/>
    <m/>
    <m/>
  </r>
  <r>
    <x v="10349"/>
    <x v="1"/>
    <x v="0"/>
    <m/>
    <m/>
    <m/>
    <m/>
    <m/>
    <s v="http://www.barnet.gov.uk/homepage/249/directory_record?page=Record&amp;did=145669&amp;cat_id=194&amp;entry_id=19488"/>
    <x v="4"/>
    <m/>
    <m/>
    <m/>
    <m/>
    <m/>
    <m/>
    <m/>
    <m/>
    <m/>
    <m/>
    <m/>
    <m/>
    <m/>
    <m/>
    <m/>
  </r>
  <r>
    <x v="10350"/>
    <x v="1"/>
    <x v="3"/>
    <m/>
    <s v="Advisor/Information"/>
    <m/>
    <s v="Enquire"/>
    <m/>
    <m/>
    <x v="26"/>
    <s v="NOREEN IS ABSOLUTELY AMAZING SHE WAS MORE COMPETENT HELPFUL SHE NEEDS APAYRISE"/>
    <m/>
    <s v="EN53DP"/>
    <m/>
    <m/>
    <m/>
    <m/>
    <m/>
    <m/>
    <m/>
    <m/>
    <m/>
    <m/>
    <m/>
    <m/>
  </r>
  <r>
    <x v="10351"/>
    <x v="1"/>
    <x v="0"/>
    <m/>
    <m/>
    <m/>
    <m/>
    <m/>
    <s v="http://www.barnet.gov.uk/homepage/249/directory_record?page=Record&amp;did=145654&amp;entry_id=134010"/>
    <x v="4"/>
    <m/>
    <m/>
    <m/>
    <m/>
    <m/>
    <m/>
    <m/>
    <m/>
    <m/>
    <m/>
    <m/>
    <m/>
    <m/>
    <m/>
    <m/>
  </r>
  <r>
    <x v="10352"/>
    <x v="1"/>
    <x v="3"/>
    <m/>
    <s v="Advisor/Information"/>
    <m/>
    <s v="Enquire"/>
    <m/>
    <m/>
    <x v="36"/>
    <m/>
    <m/>
    <m/>
    <m/>
    <m/>
    <m/>
    <m/>
    <m/>
    <m/>
    <m/>
    <m/>
    <m/>
    <m/>
    <m/>
    <m/>
  </r>
  <r>
    <x v="10353"/>
    <x v="1"/>
    <x v="3"/>
    <m/>
    <s v="Advisor/Information"/>
    <m/>
    <s v="Enquire"/>
    <m/>
    <m/>
    <x v="36"/>
    <m/>
    <m/>
    <s v="EN53DP"/>
    <m/>
    <m/>
    <m/>
    <m/>
    <m/>
    <m/>
    <m/>
    <m/>
    <m/>
    <m/>
    <m/>
    <m/>
  </r>
  <r>
    <x v="10354"/>
    <x v="1"/>
    <x v="3"/>
    <m/>
    <s v="Time Taken                            "/>
    <m/>
    <s v="Enquire"/>
    <m/>
    <m/>
    <x v="36"/>
    <m/>
    <m/>
    <s v="N200SJ"/>
    <m/>
    <m/>
    <m/>
    <m/>
    <m/>
    <m/>
    <m/>
    <m/>
    <m/>
    <m/>
    <m/>
    <m/>
  </r>
  <r>
    <x v="10355"/>
    <x v="0"/>
    <x v="0"/>
    <m/>
    <m/>
    <m/>
    <s v="Apply"/>
    <m/>
    <s v="http://www.barnet.gov.uk/downloads/70/change_of_circumstances"/>
    <x v="39"/>
    <m/>
    <m/>
    <m/>
    <m/>
    <m/>
    <m/>
    <m/>
    <m/>
    <m/>
    <m/>
    <m/>
    <m/>
    <m/>
    <m/>
    <m/>
  </r>
  <r>
    <x v="10356"/>
    <x v="2"/>
    <x v="0"/>
    <m/>
    <m/>
    <m/>
    <m/>
    <m/>
    <s v="http://www.barnet.gov.uk/info/930275/view_track_and_comment_on_applications/852/view_track_and_comment_on_applications"/>
    <x v="45"/>
    <m/>
    <m/>
    <m/>
    <m/>
    <m/>
    <m/>
    <m/>
    <m/>
    <m/>
    <m/>
    <m/>
    <m/>
    <m/>
    <m/>
    <m/>
  </r>
  <r>
    <x v="10357"/>
    <x v="1"/>
    <x v="2"/>
    <m/>
    <s v="Advisor/Information"/>
    <m/>
    <m/>
    <m/>
    <m/>
    <x v="16"/>
    <m/>
    <m/>
    <m/>
    <m/>
    <m/>
    <m/>
    <m/>
    <m/>
    <m/>
    <m/>
    <m/>
    <m/>
    <m/>
    <m/>
    <m/>
  </r>
  <r>
    <x v="10357"/>
    <x v="1"/>
    <x v="2"/>
    <m/>
    <s v="Advisor/Information"/>
    <m/>
    <m/>
    <m/>
    <m/>
    <x v="16"/>
    <m/>
    <m/>
    <m/>
    <m/>
    <m/>
    <m/>
    <m/>
    <m/>
    <m/>
    <m/>
    <m/>
    <m/>
    <m/>
    <m/>
    <m/>
  </r>
  <r>
    <x v="10358"/>
    <x v="1"/>
    <x v="0"/>
    <m/>
    <m/>
    <m/>
    <m/>
    <m/>
    <s v="http://www.barnet.gov.uk/info/930218/who_should_register/143/who_should_register"/>
    <x v="13"/>
    <m/>
    <m/>
    <m/>
    <m/>
    <m/>
    <m/>
    <m/>
    <m/>
    <m/>
    <m/>
    <m/>
    <m/>
    <m/>
    <m/>
    <m/>
  </r>
  <r>
    <x v="10359"/>
    <x v="1"/>
    <x v="0"/>
    <m/>
    <m/>
    <m/>
    <m/>
    <m/>
    <s v="http://www.barnet.gov.uk/"/>
    <x v="0"/>
    <m/>
    <m/>
    <m/>
    <m/>
    <m/>
    <m/>
    <m/>
    <m/>
    <m/>
    <m/>
    <m/>
    <m/>
    <m/>
    <m/>
    <m/>
  </r>
  <r>
    <x v="10360"/>
    <x v="0"/>
    <x v="2"/>
    <m/>
    <m/>
    <m/>
    <m/>
    <m/>
    <m/>
    <x v="19"/>
    <m/>
    <m/>
    <m/>
    <m/>
    <m/>
    <m/>
    <m/>
    <m/>
    <m/>
    <m/>
    <m/>
    <m/>
    <m/>
    <m/>
    <m/>
  </r>
  <r>
    <x v="10361"/>
    <x v="1"/>
    <x v="2"/>
    <m/>
    <s v="Query Resolution"/>
    <m/>
    <m/>
    <m/>
    <m/>
    <x v="18"/>
    <m/>
    <m/>
    <m/>
    <m/>
    <m/>
    <m/>
    <m/>
    <m/>
    <m/>
    <m/>
    <m/>
    <m/>
    <m/>
    <m/>
    <m/>
  </r>
  <r>
    <x v="10362"/>
    <x v="1"/>
    <x v="2"/>
    <m/>
    <s v="Advisor/Information"/>
    <m/>
    <m/>
    <m/>
    <m/>
    <x v="16"/>
    <m/>
    <m/>
    <m/>
    <m/>
    <m/>
    <m/>
    <m/>
    <m/>
    <m/>
    <m/>
    <m/>
    <m/>
    <m/>
    <m/>
    <m/>
  </r>
  <r>
    <x v="10363"/>
    <x v="1"/>
    <x v="2"/>
    <m/>
    <s v="Advisor/Information"/>
    <m/>
    <m/>
    <m/>
    <m/>
    <x v="16"/>
    <m/>
    <m/>
    <m/>
    <m/>
    <s v="No"/>
    <s v="Female"/>
    <s v="Other White"/>
    <m/>
    <m/>
    <m/>
    <m/>
    <m/>
    <m/>
    <m/>
    <m/>
  </r>
  <r>
    <x v="10364"/>
    <x v="0"/>
    <x v="3"/>
    <m/>
    <s v="Time Taken                            "/>
    <m/>
    <s v="Appeal"/>
    <m/>
    <m/>
    <x v="3"/>
    <m/>
    <m/>
    <m/>
    <m/>
    <m/>
    <s v="Male"/>
    <s v="British"/>
    <m/>
    <m/>
    <m/>
    <m/>
    <m/>
    <m/>
    <m/>
    <m/>
  </r>
  <r>
    <x v="10365"/>
    <x v="1"/>
    <x v="3"/>
    <m/>
    <s v="Time Taken                            "/>
    <m/>
    <s v="Appeal"/>
    <m/>
    <m/>
    <x v="3"/>
    <m/>
    <m/>
    <m/>
    <s v="Under 18"/>
    <s v="Yes"/>
    <s v="Male"/>
    <s v="British"/>
    <m/>
    <m/>
    <m/>
    <m/>
    <m/>
    <m/>
    <m/>
    <m/>
  </r>
  <r>
    <x v="10366"/>
    <x v="1"/>
    <x v="2"/>
    <m/>
    <s v="Time Taken                            "/>
    <m/>
    <m/>
    <m/>
    <m/>
    <x v="18"/>
    <m/>
    <m/>
    <m/>
    <m/>
    <m/>
    <m/>
    <m/>
    <m/>
    <m/>
    <m/>
    <m/>
    <m/>
    <m/>
    <m/>
    <m/>
  </r>
  <r>
    <x v="10367"/>
    <x v="1"/>
    <x v="2"/>
    <m/>
    <s v="Time Taken                            "/>
    <m/>
    <m/>
    <m/>
    <m/>
    <x v="17"/>
    <m/>
    <m/>
    <m/>
    <m/>
    <m/>
    <m/>
    <m/>
    <m/>
    <m/>
    <m/>
    <m/>
    <m/>
    <m/>
    <m/>
    <m/>
  </r>
  <r>
    <x v="10368"/>
    <x v="2"/>
    <x v="3"/>
    <m/>
    <s v="Time Taken                            "/>
    <m/>
    <s v="Report"/>
    <m/>
    <m/>
    <x v="3"/>
    <m/>
    <m/>
    <m/>
    <m/>
    <m/>
    <s v="Male"/>
    <s v="British"/>
    <m/>
    <m/>
    <m/>
    <m/>
    <m/>
    <m/>
    <m/>
    <m/>
  </r>
  <r>
    <x v="10369"/>
    <x v="1"/>
    <x v="2"/>
    <m/>
    <s v="Other Reason"/>
    <m/>
    <m/>
    <m/>
    <m/>
    <x v="18"/>
    <m/>
    <m/>
    <m/>
    <m/>
    <s v="No"/>
    <s v="Male"/>
    <s v="Other White"/>
    <m/>
    <m/>
    <m/>
    <m/>
    <m/>
    <m/>
    <m/>
    <m/>
  </r>
  <r>
    <x v="10370"/>
    <x v="0"/>
    <x v="0"/>
    <m/>
    <s v="Query Resolution"/>
    <m/>
    <s v="Apply"/>
    <m/>
    <s v="http://www.barnet.gov.uk/site/scripts/google_results.php?q=Phone+number"/>
    <x v="9"/>
    <s v="This is the second time I have failed to get my question to the correct department"/>
    <m/>
    <s v="EN52LW"/>
    <s v="55 to 64"/>
    <s v="No"/>
    <s v="Male"/>
    <s v="British"/>
    <m/>
    <m/>
    <m/>
    <m/>
    <m/>
    <m/>
    <m/>
    <m/>
  </r>
  <r>
    <x v="10371"/>
    <x v="0"/>
    <x v="0"/>
    <m/>
    <m/>
    <m/>
    <m/>
    <m/>
    <s v="http://www.barnet.gov.uk/info/274/blue_badge_parking_permits/378/blue_badge_parking_permits"/>
    <x v="22"/>
    <m/>
    <m/>
    <m/>
    <m/>
    <m/>
    <m/>
    <m/>
    <m/>
    <m/>
    <m/>
    <m/>
    <m/>
    <m/>
    <m/>
    <m/>
  </r>
  <r>
    <x v="10372"/>
    <x v="1"/>
    <x v="2"/>
    <m/>
    <s v="Time Taken                            "/>
    <m/>
    <m/>
    <m/>
    <m/>
    <x v="11"/>
    <m/>
    <m/>
    <m/>
    <m/>
    <s v="Yes"/>
    <s v="Female"/>
    <s v="Irish"/>
    <m/>
    <m/>
    <m/>
    <m/>
    <m/>
    <m/>
    <m/>
    <m/>
  </r>
  <r>
    <x v="10372"/>
    <x v="1"/>
    <x v="2"/>
    <m/>
    <s v="Advisor/Information"/>
    <m/>
    <m/>
    <m/>
    <m/>
    <x v="16"/>
    <m/>
    <m/>
    <m/>
    <m/>
    <m/>
    <m/>
    <m/>
    <m/>
    <m/>
    <m/>
    <m/>
    <m/>
    <m/>
    <m/>
    <m/>
  </r>
  <r>
    <x v="10373"/>
    <x v="1"/>
    <x v="2"/>
    <m/>
    <s v="Advisor/Information"/>
    <m/>
    <m/>
    <m/>
    <m/>
    <x v="14"/>
    <m/>
    <m/>
    <m/>
    <m/>
    <s v="No"/>
    <s v="Female"/>
    <s v="Other"/>
    <m/>
    <m/>
    <m/>
    <m/>
    <m/>
    <m/>
    <m/>
    <m/>
  </r>
  <r>
    <x v="10373"/>
    <x v="1"/>
    <x v="2"/>
    <m/>
    <s v="Advisor/Information"/>
    <m/>
    <m/>
    <m/>
    <m/>
    <x v="15"/>
    <m/>
    <m/>
    <m/>
    <m/>
    <m/>
    <m/>
    <m/>
    <m/>
    <m/>
    <m/>
    <m/>
    <m/>
    <m/>
    <m/>
    <m/>
  </r>
  <r>
    <x v="10374"/>
    <x v="1"/>
    <x v="0"/>
    <m/>
    <m/>
    <m/>
    <m/>
    <m/>
    <s v="http://www.barnet.gov.uk/forms/form/250/en/anti-social_behaviour_incident_report"/>
    <x v="44"/>
    <m/>
    <m/>
    <m/>
    <m/>
    <m/>
    <m/>
    <m/>
    <m/>
    <m/>
    <m/>
    <m/>
    <m/>
    <m/>
    <m/>
    <m/>
  </r>
  <r>
    <x v="10375"/>
    <x v="1"/>
    <x v="3"/>
    <m/>
    <s v="Advisor/Information"/>
    <m/>
    <s v="Enquire"/>
    <m/>
    <m/>
    <x v="36"/>
    <m/>
    <m/>
    <s v="NW95TX"/>
    <m/>
    <m/>
    <m/>
    <m/>
    <m/>
    <m/>
    <m/>
    <m/>
    <m/>
    <m/>
    <m/>
    <m/>
  </r>
  <r>
    <x v="10376"/>
    <x v="1"/>
    <x v="2"/>
    <m/>
    <s v="Advisor/Information"/>
    <m/>
    <m/>
    <m/>
    <m/>
    <x v="18"/>
    <m/>
    <m/>
    <m/>
    <m/>
    <m/>
    <s v="Female"/>
    <s v="British"/>
    <m/>
    <m/>
    <m/>
    <m/>
    <m/>
    <m/>
    <m/>
    <m/>
  </r>
  <r>
    <x v="10376"/>
    <x v="1"/>
    <x v="2"/>
    <m/>
    <m/>
    <m/>
    <m/>
    <m/>
    <m/>
    <x v="15"/>
    <m/>
    <m/>
    <m/>
    <m/>
    <m/>
    <m/>
    <m/>
    <m/>
    <m/>
    <m/>
    <m/>
    <m/>
    <m/>
    <m/>
    <m/>
  </r>
  <r>
    <x v="10377"/>
    <x v="1"/>
    <x v="0"/>
    <m/>
    <m/>
    <m/>
    <m/>
    <m/>
    <s v="http://www.barnet.gov.uk/info/940043/finchley_friern_barnet_and_totteridge/737/finchley_friern_barnet_and_totteridge/19"/>
    <x v="2"/>
    <m/>
    <m/>
    <m/>
    <m/>
    <m/>
    <m/>
    <m/>
    <m/>
    <m/>
    <m/>
    <m/>
    <m/>
    <m/>
    <m/>
    <m/>
  </r>
  <r>
    <x v="10378"/>
    <x v="1"/>
    <x v="2"/>
    <m/>
    <s v="Time Taken                            "/>
    <m/>
    <m/>
    <m/>
    <m/>
    <x v="19"/>
    <m/>
    <m/>
    <m/>
    <m/>
    <m/>
    <m/>
    <m/>
    <m/>
    <m/>
    <m/>
    <m/>
    <m/>
    <m/>
    <m/>
    <m/>
  </r>
  <r>
    <x v="10379"/>
    <x v="1"/>
    <x v="2"/>
    <m/>
    <s v="Advisor/Information"/>
    <m/>
    <m/>
    <m/>
    <m/>
    <x v="18"/>
    <m/>
    <m/>
    <m/>
    <m/>
    <m/>
    <m/>
    <m/>
    <m/>
    <m/>
    <m/>
    <m/>
    <m/>
    <m/>
    <m/>
    <m/>
  </r>
  <r>
    <x v="10380"/>
    <x v="1"/>
    <x v="2"/>
    <m/>
    <s v="Time Taken                            "/>
    <m/>
    <m/>
    <m/>
    <m/>
    <x v="15"/>
    <m/>
    <m/>
    <m/>
    <m/>
    <m/>
    <m/>
    <m/>
    <m/>
    <m/>
    <m/>
    <m/>
    <m/>
    <m/>
    <m/>
    <m/>
  </r>
  <r>
    <x v="10381"/>
    <x v="2"/>
    <x v="2"/>
    <m/>
    <s v="Time Taken                            "/>
    <m/>
    <m/>
    <m/>
    <m/>
    <x v="18"/>
    <m/>
    <m/>
    <m/>
    <m/>
    <m/>
    <m/>
    <m/>
    <m/>
    <m/>
    <m/>
    <m/>
    <m/>
    <m/>
    <m/>
    <m/>
  </r>
  <r>
    <x v="10382"/>
    <x v="0"/>
    <x v="2"/>
    <m/>
    <s v="Other Reason"/>
    <m/>
    <m/>
    <m/>
    <m/>
    <x v="19"/>
    <m/>
    <m/>
    <m/>
    <m/>
    <s v="No"/>
    <s v="Male"/>
    <s v="British"/>
    <m/>
    <m/>
    <m/>
    <m/>
    <m/>
    <m/>
    <m/>
    <m/>
  </r>
  <r>
    <x v="10383"/>
    <x v="1"/>
    <x v="2"/>
    <m/>
    <s v="Advisor/Information"/>
    <m/>
    <m/>
    <m/>
    <m/>
    <x v="18"/>
    <m/>
    <m/>
    <m/>
    <m/>
    <s v="No"/>
    <s v="Male"/>
    <s v="Other White"/>
    <m/>
    <m/>
    <m/>
    <m/>
    <m/>
    <m/>
    <m/>
    <m/>
  </r>
  <r>
    <x v="10384"/>
    <x v="1"/>
    <x v="2"/>
    <m/>
    <s v="Advisor/Information"/>
    <m/>
    <m/>
    <m/>
    <m/>
    <x v="15"/>
    <m/>
    <m/>
    <m/>
    <m/>
    <m/>
    <m/>
    <m/>
    <m/>
    <m/>
    <m/>
    <m/>
    <m/>
    <m/>
    <m/>
    <m/>
  </r>
  <r>
    <x v="10385"/>
    <x v="1"/>
    <x v="2"/>
    <m/>
    <s v="Time Taken                            "/>
    <m/>
    <m/>
    <m/>
    <m/>
    <x v="18"/>
    <m/>
    <m/>
    <m/>
    <m/>
    <m/>
    <m/>
    <m/>
    <m/>
    <m/>
    <m/>
    <m/>
    <m/>
    <m/>
    <m/>
    <m/>
  </r>
  <r>
    <x v="10386"/>
    <x v="1"/>
    <x v="2"/>
    <m/>
    <m/>
    <m/>
    <m/>
    <m/>
    <m/>
    <x v="18"/>
    <m/>
    <m/>
    <m/>
    <m/>
    <m/>
    <m/>
    <m/>
    <m/>
    <m/>
    <m/>
    <m/>
    <m/>
    <m/>
    <m/>
    <m/>
  </r>
  <r>
    <x v="10387"/>
    <x v="1"/>
    <x v="2"/>
    <m/>
    <s v="Time Taken                            "/>
    <m/>
    <m/>
    <m/>
    <m/>
    <x v="18"/>
    <m/>
    <m/>
    <m/>
    <m/>
    <m/>
    <m/>
    <m/>
    <m/>
    <m/>
    <m/>
    <m/>
    <m/>
    <m/>
    <m/>
    <m/>
  </r>
  <r>
    <x v="10388"/>
    <x v="1"/>
    <x v="2"/>
    <m/>
    <s v="Time Taken                            "/>
    <m/>
    <m/>
    <m/>
    <m/>
    <x v="18"/>
    <m/>
    <m/>
    <m/>
    <m/>
    <m/>
    <m/>
    <m/>
    <m/>
    <m/>
    <m/>
    <m/>
    <m/>
    <m/>
    <m/>
    <m/>
  </r>
  <r>
    <x v="10389"/>
    <x v="1"/>
    <x v="2"/>
    <m/>
    <s v="Advisor/Information"/>
    <m/>
    <m/>
    <m/>
    <m/>
    <x v="16"/>
    <m/>
    <m/>
    <m/>
    <m/>
    <m/>
    <m/>
    <m/>
    <m/>
    <m/>
    <m/>
    <m/>
    <m/>
    <m/>
    <m/>
    <m/>
  </r>
  <r>
    <x v="10390"/>
    <x v="2"/>
    <x v="2"/>
    <m/>
    <m/>
    <m/>
    <m/>
    <m/>
    <m/>
    <x v="15"/>
    <m/>
    <m/>
    <m/>
    <m/>
    <m/>
    <m/>
    <m/>
    <m/>
    <m/>
    <m/>
    <m/>
    <m/>
    <m/>
    <m/>
    <m/>
  </r>
  <r>
    <x v="10390"/>
    <x v="0"/>
    <x v="2"/>
    <m/>
    <s v="Query Resolution"/>
    <m/>
    <m/>
    <m/>
    <m/>
    <x v="16"/>
    <m/>
    <m/>
    <m/>
    <m/>
    <m/>
    <m/>
    <m/>
    <m/>
    <m/>
    <m/>
    <m/>
    <m/>
    <m/>
    <m/>
    <m/>
  </r>
  <r>
    <x v="10391"/>
    <x v="0"/>
    <x v="3"/>
    <m/>
    <s v="Other Reason"/>
    <m/>
    <s v="Complain"/>
    <m/>
    <m/>
    <x v="10"/>
    <m/>
    <m/>
    <s v="NW95QY"/>
    <m/>
    <m/>
    <m/>
    <m/>
    <m/>
    <m/>
    <m/>
    <m/>
    <m/>
    <m/>
    <m/>
    <m/>
  </r>
  <r>
    <x v="10391"/>
    <x v="1"/>
    <x v="3"/>
    <m/>
    <s v="Advisor/Information"/>
    <m/>
    <s v="Enquire"/>
    <m/>
    <m/>
    <x v="36"/>
    <m/>
    <m/>
    <s v="N28LA"/>
    <m/>
    <m/>
    <m/>
    <m/>
    <m/>
    <m/>
    <m/>
    <m/>
    <m/>
    <m/>
    <m/>
    <m/>
  </r>
  <r>
    <x v="10392"/>
    <x v="2"/>
    <x v="3"/>
    <m/>
    <s v="Other Reason"/>
    <m/>
    <s v="Apply"/>
    <m/>
    <m/>
    <x v="49"/>
    <m/>
    <m/>
    <m/>
    <m/>
    <m/>
    <m/>
    <m/>
    <m/>
    <m/>
    <m/>
    <m/>
    <m/>
    <m/>
    <m/>
    <m/>
  </r>
  <r>
    <x v="10393"/>
    <x v="1"/>
    <x v="0"/>
    <m/>
    <m/>
    <m/>
    <s v="Enquire"/>
    <m/>
    <s v="http://www.barnet.gov.uk/"/>
    <x v="0"/>
    <m/>
    <m/>
    <m/>
    <m/>
    <m/>
    <m/>
    <m/>
    <m/>
    <m/>
    <m/>
    <m/>
    <m/>
    <m/>
    <m/>
    <m/>
  </r>
  <r>
    <x v="10394"/>
    <x v="1"/>
    <x v="2"/>
    <m/>
    <s v="Advisor/Information"/>
    <m/>
    <m/>
    <m/>
    <m/>
    <x v="18"/>
    <m/>
    <m/>
    <m/>
    <m/>
    <s v="No"/>
    <s v="Male"/>
    <s v="Prefer not to say"/>
    <m/>
    <m/>
    <m/>
    <m/>
    <m/>
    <m/>
    <m/>
    <m/>
  </r>
  <r>
    <x v="10395"/>
    <x v="1"/>
    <x v="2"/>
    <m/>
    <s v="Time Taken                            "/>
    <m/>
    <m/>
    <m/>
    <m/>
    <x v="19"/>
    <m/>
    <m/>
    <m/>
    <m/>
    <m/>
    <m/>
    <m/>
    <m/>
    <m/>
    <m/>
    <m/>
    <m/>
    <m/>
    <m/>
    <m/>
  </r>
  <r>
    <x v="10395"/>
    <x v="1"/>
    <x v="2"/>
    <m/>
    <m/>
    <m/>
    <m/>
    <m/>
    <m/>
    <x v="18"/>
    <m/>
    <m/>
    <m/>
    <m/>
    <m/>
    <m/>
    <m/>
    <m/>
    <m/>
    <m/>
    <m/>
    <m/>
    <m/>
    <m/>
    <m/>
  </r>
  <r>
    <x v="10396"/>
    <x v="1"/>
    <x v="2"/>
    <m/>
    <s v="Advisor/Information"/>
    <m/>
    <m/>
    <m/>
    <m/>
    <x v="18"/>
    <m/>
    <m/>
    <m/>
    <m/>
    <m/>
    <m/>
    <m/>
    <m/>
    <m/>
    <m/>
    <m/>
    <m/>
    <m/>
    <m/>
    <m/>
  </r>
  <r>
    <x v="10397"/>
    <x v="1"/>
    <x v="2"/>
    <m/>
    <m/>
    <m/>
    <m/>
    <m/>
    <m/>
    <x v="16"/>
    <m/>
    <m/>
    <m/>
    <m/>
    <m/>
    <m/>
    <m/>
    <m/>
    <m/>
    <m/>
    <m/>
    <m/>
    <m/>
    <m/>
    <m/>
  </r>
  <r>
    <x v="10398"/>
    <x v="1"/>
    <x v="2"/>
    <m/>
    <s v="Advisor/Information"/>
    <m/>
    <m/>
    <m/>
    <m/>
    <x v="18"/>
    <m/>
    <m/>
    <m/>
    <m/>
    <m/>
    <m/>
    <m/>
    <m/>
    <m/>
    <m/>
    <m/>
    <m/>
    <m/>
    <m/>
    <m/>
  </r>
  <r>
    <x v="10399"/>
    <x v="0"/>
    <x v="2"/>
    <m/>
    <s v="Other Reason"/>
    <m/>
    <m/>
    <m/>
    <m/>
    <x v="11"/>
    <m/>
    <m/>
    <m/>
    <m/>
    <m/>
    <s v="Prefer not to say"/>
    <m/>
    <m/>
    <m/>
    <m/>
    <m/>
    <m/>
    <m/>
    <m/>
    <m/>
  </r>
  <r>
    <x v="10400"/>
    <x v="1"/>
    <x v="2"/>
    <m/>
    <s v="Advisor/Information"/>
    <m/>
    <m/>
    <m/>
    <m/>
    <x v="16"/>
    <m/>
    <m/>
    <m/>
    <m/>
    <m/>
    <m/>
    <m/>
    <m/>
    <m/>
    <m/>
    <m/>
    <m/>
    <m/>
    <m/>
    <m/>
  </r>
  <r>
    <x v="10401"/>
    <x v="1"/>
    <x v="2"/>
    <m/>
    <s v="Advisor/Information"/>
    <m/>
    <m/>
    <m/>
    <m/>
    <x v="10"/>
    <m/>
    <m/>
    <m/>
    <m/>
    <m/>
    <m/>
    <m/>
    <m/>
    <m/>
    <m/>
    <m/>
    <m/>
    <m/>
    <m/>
    <m/>
  </r>
  <r>
    <x v="10402"/>
    <x v="1"/>
    <x v="2"/>
    <m/>
    <s v="Advisor/Information"/>
    <m/>
    <m/>
    <m/>
    <m/>
    <x v="10"/>
    <m/>
    <m/>
    <m/>
    <m/>
    <s v="Yes"/>
    <s v="Female"/>
    <s v="British"/>
    <m/>
    <m/>
    <m/>
    <m/>
    <m/>
    <m/>
    <m/>
    <m/>
  </r>
  <r>
    <x v="10403"/>
    <x v="1"/>
    <x v="2"/>
    <m/>
    <s v="Advisor/Information"/>
    <m/>
    <m/>
    <m/>
    <m/>
    <x v="15"/>
    <m/>
    <m/>
    <m/>
    <m/>
    <m/>
    <m/>
    <m/>
    <m/>
    <m/>
    <m/>
    <m/>
    <m/>
    <m/>
    <m/>
    <m/>
  </r>
  <r>
    <x v="10403"/>
    <x v="1"/>
    <x v="2"/>
    <m/>
    <s v="Time Taken                            "/>
    <m/>
    <m/>
    <m/>
    <m/>
    <x v="18"/>
    <m/>
    <m/>
    <m/>
    <m/>
    <m/>
    <m/>
    <m/>
    <m/>
    <m/>
    <m/>
    <m/>
    <m/>
    <m/>
    <m/>
    <m/>
  </r>
  <r>
    <x v="10404"/>
    <x v="1"/>
    <x v="2"/>
    <m/>
    <s v="Time Taken                            "/>
    <m/>
    <m/>
    <m/>
    <m/>
    <x v="16"/>
    <m/>
    <m/>
    <m/>
    <m/>
    <m/>
    <m/>
    <m/>
    <m/>
    <m/>
    <m/>
    <m/>
    <m/>
    <m/>
    <m/>
    <m/>
  </r>
  <r>
    <x v="10405"/>
    <x v="1"/>
    <x v="2"/>
    <m/>
    <s v="Advisor/Information"/>
    <m/>
    <m/>
    <m/>
    <m/>
    <x v="11"/>
    <m/>
    <m/>
    <m/>
    <m/>
    <m/>
    <m/>
    <m/>
    <m/>
    <m/>
    <m/>
    <m/>
    <m/>
    <m/>
    <m/>
    <m/>
  </r>
  <r>
    <x v="10405"/>
    <x v="1"/>
    <x v="2"/>
    <m/>
    <s v="Time Taken                            "/>
    <m/>
    <m/>
    <m/>
    <m/>
    <x v="18"/>
    <m/>
    <m/>
    <m/>
    <m/>
    <m/>
    <m/>
    <m/>
    <m/>
    <m/>
    <m/>
    <m/>
    <m/>
    <m/>
    <m/>
    <m/>
  </r>
  <r>
    <x v="10405"/>
    <x v="1"/>
    <x v="2"/>
    <m/>
    <s v="Advisor/Information"/>
    <m/>
    <m/>
    <m/>
    <m/>
    <x v="19"/>
    <m/>
    <m/>
    <m/>
    <m/>
    <m/>
    <m/>
    <m/>
    <m/>
    <m/>
    <m/>
    <m/>
    <m/>
    <m/>
    <m/>
    <m/>
  </r>
  <r>
    <x v="10406"/>
    <x v="2"/>
    <x v="2"/>
    <m/>
    <s v="Time Taken                            "/>
    <m/>
    <m/>
    <m/>
    <m/>
    <x v="18"/>
    <m/>
    <m/>
    <m/>
    <m/>
    <m/>
    <m/>
    <m/>
    <m/>
    <m/>
    <m/>
    <m/>
    <m/>
    <m/>
    <m/>
    <m/>
  </r>
  <r>
    <x v="10406"/>
    <x v="1"/>
    <x v="2"/>
    <m/>
    <s v="Advisor/Information"/>
    <m/>
    <m/>
    <m/>
    <m/>
    <x v="15"/>
    <m/>
    <m/>
    <m/>
    <m/>
    <m/>
    <m/>
    <m/>
    <m/>
    <m/>
    <m/>
    <m/>
    <m/>
    <m/>
    <m/>
    <m/>
  </r>
  <r>
    <x v="10407"/>
    <x v="1"/>
    <x v="3"/>
    <m/>
    <m/>
    <m/>
    <m/>
    <m/>
    <m/>
    <x v="2"/>
    <m/>
    <m/>
    <m/>
    <m/>
    <m/>
    <m/>
    <m/>
    <m/>
    <m/>
    <m/>
    <m/>
    <m/>
    <m/>
    <m/>
    <m/>
  </r>
  <r>
    <x v="10408"/>
    <x v="1"/>
    <x v="2"/>
    <m/>
    <s v="Query Resolution"/>
    <m/>
    <m/>
    <m/>
    <m/>
    <x v="30"/>
    <m/>
    <m/>
    <m/>
    <m/>
    <s v="No"/>
    <s v="Female"/>
    <s v="Other White"/>
    <m/>
    <m/>
    <m/>
    <m/>
    <m/>
    <m/>
    <m/>
    <m/>
  </r>
  <r>
    <x v="10409"/>
    <x v="1"/>
    <x v="2"/>
    <m/>
    <s v="Advisor/Information"/>
    <m/>
    <m/>
    <m/>
    <m/>
    <x v="18"/>
    <m/>
    <m/>
    <m/>
    <m/>
    <m/>
    <m/>
    <m/>
    <m/>
    <m/>
    <m/>
    <m/>
    <m/>
    <m/>
    <m/>
    <m/>
  </r>
  <r>
    <x v="10410"/>
    <x v="2"/>
    <x v="0"/>
    <m/>
    <m/>
    <m/>
    <m/>
    <m/>
    <s v="http://www.barnet.gov.uk/"/>
    <x v="0"/>
    <m/>
    <m/>
    <m/>
    <m/>
    <m/>
    <m/>
    <m/>
    <m/>
    <m/>
    <m/>
    <m/>
    <m/>
    <m/>
    <m/>
    <m/>
  </r>
  <r>
    <x v="10411"/>
    <x v="1"/>
    <x v="0"/>
    <m/>
    <s v="Time Taken                            "/>
    <m/>
    <s v="Enquire"/>
    <m/>
    <s v="http://www.barnet.gov.uk/info/61/council_tax_banding_and_valuation/685/council_tax_banding_and_valuation"/>
    <x v="21"/>
    <m/>
    <m/>
    <m/>
    <m/>
    <m/>
    <m/>
    <m/>
    <m/>
    <m/>
    <m/>
    <m/>
    <m/>
    <m/>
    <m/>
    <m/>
  </r>
  <r>
    <x v="10412"/>
    <x v="1"/>
    <x v="2"/>
    <m/>
    <s v="Decision"/>
    <m/>
    <m/>
    <m/>
    <m/>
    <x v="18"/>
    <m/>
    <m/>
    <m/>
    <m/>
    <m/>
    <m/>
    <m/>
    <m/>
    <m/>
    <m/>
    <m/>
    <m/>
    <m/>
    <m/>
    <m/>
  </r>
  <r>
    <x v="10413"/>
    <x v="0"/>
    <x v="0"/>
    <m/>
    <m/>
    <m/>
    <m/>
    <m/>
    <s v="http://www.barnet.gov.uk/homepage/249/directory_record?did=145669&amp;entry_id=19530"/>
    <x v="4"/>
    <m/>
    <m/>
    <m/>
    <m/>
    <m/>
    <m/>
    <m/>
    <m/>
    <m/>
    <m/>
    <m/>
    <m/>
    <m/>
    <m/>
    <m/>
  </r>
  <r>
    <x v="10414"/>
    <x v="1"/>
    <x v="2"/>
    <m/>
    <m/>
    <m/>
    <m/>
    <m/>
    <m/>
    <x v="16"/>
    <m/>
    <m/>
    <m/>
    <m/>
    <m/>
    <m/>
    <m/>
    <m/>
    <m/>
    <m/>
    <m/>
    <m/>
    <m/>
    <m/>
    <m/>
  </r>
  <r>
    <x v="10415"/>
    <x v="1"/>
    <x v="2"/>
    <m/>
    <s v="Time Taken                            "/>
    <m/>
    <m/>
    <m/>
    <m/>
    <x v="23"/>
    <m/>
    <m/>
    <m/>
    <m/>
    <m/>
    <m/>
    <m/>
    <m/>
    <m/>
    <m/>
    <m/>
    <m/>
    <m/>
    <m/>
    <m/>
  </r>
  <r>
    <x v="10416"/>
    <x v="0"/>
    <x v="3"/>
    <m/>
    <s v="Other Reason"/>
    <m/>
    <m/>
    <m/>
    <m/>
    <x v="2"/>
    <m/>
    <m/>
    <m/>
    <m/>
    <m/>
    <m/>
    <m/>
    <m/>
    <m/>
    <m/>
    <m/>
    <m/>
    <m/>
    <m/>
    <m/>
  </r>
  <r>
    <x v="10416"/>
    <x v="1"/>
    <x v="3"/>
    <m/>
    <s v="Advisor/Information"/>
    <m/>
    <s v="Notify"/>
    <m/>
    <m/>
    <x v="1"/>
    <m/>
    <m/>
    <s v="NW4"/>
    <m/>
    <m/>
    <m/>
    <m/>
    <m/>
    <m/>
    <m/>
    <m/>
    <m/>
    <m/>
    <m/>
    <m/>
  </r>
  <r>
    <x v="10416"/>
    <x v="1"/>
    <x v="2"/>
    <m/>
    <s v="Advisor/Information"/>
    <m/>
    <m/>
    <m/>
    <m/>
    <x v="15"/>
    <m/>
    <m/>
    <m/>
    <m/>
    <m/>
    <m/>
    <m/>
    <m/>
    <m/>
    <m/>
    <m/>
    <m/>
    <m/>
    <m/>
    <m/>
  </r>
  <r>
    <x v="10417"/>
    <x v="1"/>
    <x v="0"/>
    <m/>
    <m/>
    <m/>
    <m/>
    <m/>
    <s v="http://www.barnet.gov.uk/"/>
    <x v="0"/>
    <m/>
    <m/>
    <m/>
    <m/>
    <m/>
    <m/>
    <m/>
    <m/>
    <m/>
    <m/>
    <m/>
    <m/>
    <m/>
    <m/>
    <m/>
  </r>
  <r>
    <x v="10418"/>
    <x v="1"/>
    <x v="0"/>
    <m/>
    <m/>
    <m/>
    <m/>
    <m/>
    <s v="http://www.barnet.gov.uk/info/920015/recycling_in_schools/299/recycling_in_schools"/>
    <x v="11"/>
    <m/>
    <m/>
    <m/>
    <m/>
    <m/>
    <m/>
    <m/>
    <m/>
    <m/>
    <m/>
    <m/>
    <m/>
    <m/>
    <m/>
    <m/>
  </r>
  <r>
    <x v="10419"/>
    <x v="1"/>
    <x v="2"/>
    <m/>
    <s v="Advisor/Information"/>
    <m/>
    <m/>
    <m/>
    <m/>
    <x v="18"/>
    <m/>
    <m/>
    <m/>
    <m/>
    <m/>
    <m/>
    <m/>
    <m/>
    <m/>
    <m/>
    <m/>
    <m/>
    <m/>
    <m/>
    <m/>
  </r>
  <r>
    <x v="10420"/>
    <x v="2"/>
    <x v="0"/>
    <m/>
    <m/>
    <m/>
    <m/>
    <m/>
    <s v="http://www.barnet.gov.uk/site/scripts/documents.php?categoryID=101003"/>
    <x v="11"/>
    <m/>
    <m/>
    <m/>
    <m/>
    <m/>
    <m/>
    <m/>
    <m/>
    <m/>
    <m/>
    <m/>
    <m/>
    <m/>
    <m/>
    <m/>
  </r>
  <r>
    <x v="10421"/>
    <x v="1"/>
    <x v="2"/>
    <m/>
    <s v="Query Resolution"/>
    <m/>
    <m/>
    <m/>
    <m/>
    <x v="18"/>
    <m/>
    <m/>
    <m/>
    <m/>
    <m/>
    <m/>
    <m/>
    <m/>
    <m/>
    <m/>
    <m/>
    <m/>
    <m/>
    <m/>
    <m/>
  </r>
  <r>
    <x v="10422"/>
    <x v="0"/>
    <x v="0"/>
    <m/>
    <m/>
    <m/>
    <m/>
    <m/>
    <s v="http://www.barnet.gov.uk/site/scripts/documents.php?categoryID=101003"/>
    <x v="11"/>
    <m/>
    <m/>
    <m/>
    <m/>
    <m/>
    <m/>
    <m/>
    <m/>
    <m/>
    <m/>
    <m/>
    <m/>
    <m/>
    <m/>
    <m/>
  </r>
  <r>
    <x v="10423"/>
    <x v="1"/>
    <x v="0"/>
    <m/>
    <m/>
    <m/>
    <m/>
    <m/>
    <s v="http://www.barnet.gov.uk/info/940413/bin_collection_issues/1114/bin_collection_issues"/>
    <x v="11"/>
    <m/>
    <m/>
    <m/>
    <m/>
    <m/>
    <m/>
    <m/>
    <m/>
    <m/>
    <m/>
    <m/>
    <m/>
    <m/>
    <m/>
    <m/>
  </r>
  <r>
    <x v="10424"/>
    <x v="2"/>
    <x v="2"/>
    <m/>
    <s v="Time Taken                            "/>
    <m/>
    <m/>
    <m/>
    <m/>
    <x v="18"/>
    <m/>
    <m/>
    <m/>
    <m/>
    <m/>
    <m/>
    <m/>
    <m/>
    <m/>
    <m/>
    <m/>
    <m/>
    <m/>
    <m/>
    <m/>
  </r>
  <r>
    <x v="10424"/>
    <x v="1"/>
    <x v="2"/>
    <m/>
    <s v="Time Taken                            "/>
    <m/>
    <m/>
    <m/>
    <m/>
    <x v="16"/>
    <m/>
    <m/>
    <m/>
    <m/>
    <m/>
    <m/>
    <m/>
    <m/>
    <m/>
    <m/>
    <m/>
    <m/>
    <m/>
    <m/>
    <m/>
  </r>
  <r>
    <x v="10425"/>
    <x v="2"/>
    <x v="2"/>
    <m/>
    <s v="Query Resolution"/>
    <m/>
    <m/>
    <m/>
    <m/>
    <x v="16"/>
    <m/>
    <m/>
    <m/>
    <m/>
    <m/>
    <m/>
    <m/>
    <m/>
    <m/>
    <m/>
    <m/>
    <m/>
    <m/>
    <m/>
    <m/>
  </r>
  <r>
    <x v="10426"/>
    <x v="2"/>
    <x v="2"/>
    <m/>
    <s v="Query Resolution"/>
    <m/>
    <m/>
    <m/>
    <m/>
    <x v="15"/>
    <m/>
    <m/>
    <m/>
    <m/>
    <m/>
    <m/>
    <m/>
    <m/>
    <m/>
    <m/>
    <m/>
    <m/>
    <m/>
    <m/>
    <m/>
  </r>
  <r>
    <x v="10427"/>
    <x v="1"/>
    <x v="2"/>
    <m/>
    <s v="Advisor/Information"/>
    <m/>
    <m/>
    <m/>
    <m/>
    <x v="23"/>
    <m/>
    <m/>
    <m/>
    <m/>
    <m/>
    <m/>
    <m/>
    <m/>
    <m/>
    <m/>
    <m/>
    <m/>
    <m/>
    <m/>
    <m/>
  </r>
  <r>
    <x v="10427"/>
    <x v="1"/>
    <x v="2"/>
    <m/>
    <s v="Time Taken                            "/>
    <m/>
    <m/>
    <m/>
    <m/>
    <x v="11"/>
    <m/>
    <m/>
    <m/>
    <m/>
    <m/>
    <m/>
    <m/>
    <m/>
    <m/>
    <m/>
    <m/>
    <m/>
    <m/>
    <m/>
    <m/>
  </r>
  <r>
    <x v="10427"/>
    <x v="1"/>
    <x v="2"/>
    <m/>
    <m/>
    <m/>
    <m/>
    <m/>
    <m/>
    <x v="11"/>
    <m/>
    <m/>
    <m/>
    <m/>
    <m/>
    <m/>
    <m/>
    <m/>
    <m/>
    <m/>
    <m/>
    <m/>
    <m/>
    <m/>
    <m/>
  </r>
  <r>
    <x v="10427"/>
    <x v="1"/>
    <x v="2"/>
    <m/>
    <s v="Advisor/Information"/>
    <m/>
    <m/>
    <m/>
    <m/>
    <x v="15"/>
    <m/>
    <m/>
    <m/>
    <m/>
    <m/>
    <m/>
    <m/>
    <m/>
    <m/>
    <m/>
    <m/>
    <m/>
    <m/>
    <m/>
    <m/>
  </r>
  <r>
    <x v="10428"/>
    <x v="1"/>
    <x v="2"/>
    <m/>
    <s v="Advisor/Information"/>
    <m/>
    <m/>
    <m/>
    <m/>
    <x v="18"/>
    <m/>
    <m/>
    <m/>
    <m/>
    <m/>
    <m/>
    <m/>
    <m/>
    <m/>
    <m/>
    <m/>
    <m/>
    <m/>
    <m/>
    <m/>
  </r>
  <r>
    <x v="10429"/>
    <x v="1"/>
    <x v="2"/>
    <m/>
    <s v="Query Resolution"/>
    <m/>
    <m/>
    <m/>
    <m/>
    <x v="18"/>
    <m/>
    <m/>
    <m/>
    <m/>
    <m/>
    <m/>
    <m/>
    <m/>
    <m/>
    <m/>
    <m/>
    <m/>
    <m/>
    <m/>
    <m/>
  </r>
  <r>
    <x v="10430"/>
    <x v="0"/>
    <x v="0"/>
    <m/>
    <m/>
    <m/>
    <m/>
    <m/>
    <s v="http://www.barnet.gov.uk/info/534/civic_amenity_and_recycling_centre/306/civic_amenity_and_recycling_centre"/>
    <x v="11"/>
    <m/>
    <m/>
    <m/>
    <m/>
    <m/>
    <m/>
    <m/>
    <m/>
    <m/>
    <m/>
    <m/>
    <m/>
    <m/>
    <m/>
    <m/>
  </r>
  <r>
    <x v="10431"/>
    <x v="1"/>
    <x v="2"/>
    <m/>
    <s v="Advisor/Information"/>
    <m/>
    <m/>
    <m/>
    <m/>
    <x v="15"/>
    <m/>
    <m/>
    <m/>
    <m/>
    <m/>
    <m/>
    <m/>
    <m/>
    <m/>
    <m/>
    <m/>
    <m/>
    <m/>
    <m/>
    <m/>
  </r>
  <r>
    <x v="10431"/>
    <x v="1"/>
    <x v="2"/>
    <m/>
    <s v="Time Taken                            "/>
    <m/>
    <m/>
    <m/>
    <m/>
    <x v="18"/>
    <m/>
    <m/>
    <m/>
    <m/>
    <m/>
    <m/>
    <m/>
    <m/>
    <m/>
    <m/>
    <m/>
    <m/>
    <m/>
    <m/>
    <m/>
  </r>
  <r>
    <x v="10432"/>
    <x v="2"/>
    <x v="2"/>
    <m/>
    <s v="Time Taken                            "/>
    <m/>
    <m/>
    <m/>
    <m/>
    <x v="18"/>
    <m/>
    <m/>
    <m/>
    <m/>
    <m/>
    <m/>
    <m/>
    <m/>
    <m/>
    <m/>
    <m/>
    <m/>
    <m/>
    <m/>
    <m/>
  </r>
  <r>
    <x v="10433"/>
    <x v="1"/>
    <x v="3"/>
    <m/>
    <m/>
    <m/>
    <m/>
    <m/>
    <m/>
    <x v="2"/>
    <m/>
    <m/>
    <m/>
    <m/>
    <m/>
    <m/>
    <m/>
    <m/>
    <m/>
    <m/>
    <m/>
    <m/>
    <m/>
    <m/>
    <m/>
  </r>
  <r>
    <x v="10434"/>
    <x v="0"/>
    <x v="3"/>
    <m/>
    <s v="Other Reason"/>
    <m/>
    <s v="Enquire"/>
    <m/>
    <m/>
    <x v="17"/>
    <s v="LIARS"/>
    <m/>
    <s v="HA88PS"/>
    <m/>
    <m/>
    <m/>
    <m/>
    <m/>
    <m/>
    <m/>
    <m/>
    <m/>
    <m/>
    <m/>
    <m/>
  </r>
  <r>
    <x v="10435"/>
    <x v="1"/>
    <x v="2"/>
    <m/>
    <m/>
    <m/>
    <m/>
    <m/>
    <m/>
    <x v="18"/>
    <m/>
    <m/>
    <m/>
    <m/>
    <m/>
    <m/>
    <m/>
    <m/>
    <m/>
    <m/>
    <m/>
    <m/>
    <m/>
    <m/>
    <m/>
  </r>
  <r>
    <x v="10436"/>
    <x v="1"/>
    <x v="2"/>
    <m/>
    <s v="Advisor/Information"/>
    <m/>
    <m/>
    <m/>
    <m/>
    <x v="15"/>
    <m/>
    <m/>
    <m/>
    <m/>
    <m/>
    <m/>
    <m/>
    <m/>
    <m/>
    <m/>
    <m/>
    <m/>
    <m/>
    <m/>
    <m/>
  </r>
  <r>
    <x v="10436"/>
    <x v="1"/>
    <x v="2"/>
    <m/>
    <s v="Advisor/Information"/>
    <m/>
    <m/>
    <m/>
    <m/>
    <x v="16"/>
    <m/>
    <m/>
    <m/>
    <m/>
    <m/>
    <m/>
    <m/>
    <m/>
    <m/>
    <m/>
    <m/>
    <m/>
    <m/>
    <m/>
    <m/>
  </r>
  <r>
    <x v="10437"/>
    <x v="1"/>
    <x v="2"/>
    <m/>
    <s v="Advisor/Information"/>
    <m/>
    <m/>
    <m/>
    <m/>
    <x v="18"/>
    <m/>
    <m/>
    <m/>
    <m/>
    <m/>
    <m/>
    <m/>
    <m/>
    <m/>
    <m/>
    <m/>
    <m/>
    <m/>
    <m/>
    <m/>
  </r>
  <r>
    <x v="10438"/>
    <x v="1"/>
    <x v="2"/>
    <m/>
    <s v="Time Taken                            "/>
    <m/>
    <m/>
    <m/>
    <m/>
    <x v="18"/>
    <m/>
    <m/>
    <m/>
    <m/>
    <m/>
    <m/>
    <m/>
    <m/>
    <m/>
    <m/>
    <m/>
    <m/>
    <m/>
    <m/>
    <m/>
  </r>
  <r>
    <x v="10439"/>
    <x v="1"/>
    <x v="2"/>
    <m/>
    <s v="Advisor/Information"/>
    <m/>
    <m/>
    <m/>
    <m/>
    <x v="16"/>
    <m/>
    <m/>
    <m/>
    <m/>
    <m/>
    <m/>
    <m/>
    <m/>
    <m/>
    <m/>
    <m/>
    <m/>
    <m/>
    <m/>
    <m/>
  </r>
  <r>
    <x v="10440"/>
    <x v="0"/>
    <x v="3"/>
    <m/>
    <m/>
    <m/>
    <m/>
    <m/>
    <m/>
    <x v="2"/>
    <m/>
    <m/>
    <m/>
    <m/>
    <m/>
    <m/>
    <m/>
    <m/>
    <m/>
    <m/>
    <m/>
    <m/>
    <m/>
    <m/>
    <m/>
  </r>
  <r>
    <x v="10441"/>
    <x v="2"/>
    <x v="2"/>
    <m/>
    <s v="Query Resolution"/>
    <m/>
    <m/>
    <m/>
    <m/>
    <x v="16"/>
    <m/>
    <m/>
    <m/>
    <m/>
    <m/>
    <m/>
    <m/>
    <m/>
    <m/>
    <m/>
    <m/>
    <m/>
    <m/>
    <m/>
    <m/>
  </r>
  <r>
    <x v="10442"/>
    <x v="1"/>
    <x v="2"/>
    <m/>
    <s v="Time Taken                            "/>
    <m/>
    <m/>
    <m/>
    <m/>
    <x v="18"/>
    <m/>
    <m/>
    <m/>
    <m/>
    <m/>
    <m/>
    <m/>
    <m/>
    <m/>
    <m/>
    <m/>
    <m/>
    <m/>
    <m/>
    <m/>
  </r>
  <r>
    <x v="10443"/>
    <x v="2"/>
    <x v="2"/>
    <m/>
    <s v="Time Taken                            "/>
    <m/>
    <m/>
    <m/>
    <m/>
    <x v="16"/>
    <m/>
    <m/>
    <m/>
    <m/>
    <m/>
    <m/>
    <m/>
    <m/>
    <m/>
    <m/>
    <m/>
    <m/>
    <m/>
    <m/>
    <m/>
  </r>
  <r>
    <x v="10444"/>
    <x v="1"/>
    <x v="2"/>
    <m/>
    <s v="Advisor/Information"/>
    <m/>
    <m/>
    <m/>
    <m/>
    <x v="16"/>
    <m/>
    <m/>
    <m/>
    <m/>
    <m/>
    <m/>
    <m/>
    <m/>
    <m/>
    <m/>
    <m/>
    <m/>
    <m/>
    <m/>
    <m/>
  </r>
  <r>
    <x v="10444"/>
    <x v="1"/>
    <x v="2"/>
    <m/>
    <s v="Query Resolution"/>
    <m/>
    <m/>
    <m/>
    <m/>
    <x v="15"/>
    <m/>
    <m/>
    <m/>
    <m/>
    <m/>
    <m/>
    <m/>
    <m/>
    <m/>
    <m/>
    <m/>
    <m/>
    <m/>
    <m/>
    <m/>
  </r>
  <r>
    <x v="10445"/>
    <x v="1"/>
    <x v="2"/>
    <m/>
    <s v="Advisor/Information"/>
    <m/>
    <m/>
    <m/>
    <m/>
    <x v="15"/>
    <m/>
    <m/>
    <m/>
    <m/>
    <m/>
    <m/>
    <m/>
    <m/>
    <m/>
    <m/>
    <m/>
    <m/>
    <m/>
    <m/>
    <m/>
  </r>
  <r>
    <x v="10445"/>
    <x v="1"/>
    <x v="2"/>
    <m/>
    <s v="Time Taken                            "/>
    <m/>
    <m/>
    <m/>
    <m/>
    <x v="16"/>
    <m/>
    <m/>
    <m/>
    <m/>
    <m/>
    <m/>
    <m/>
    <m/>
    <m/>
    <m/>
    <m/>
    <m/>
    <m/>
    <m/>
    <m/>
  </r>
  <r>
    <x v="10446"/>
    <x v="1"/>
    <x v="0"/>
    <m/>
    <m/>
    <m/>
    <m/>
    <m/>
    <s v="http://www.barnet.gov.uk/"/>
    <x v="0"/>
    <m/>
    <m/>
    <m/>
    <m/>
    <m/>
    <m/>
    <m/>
    <m/>
    <m/>
    <m/>
    <m/>
    <m/>
    <m/>
    <m/>
    <m/>
  </r>
  <r>
    <x v="10447"/>
    <x v="1"/>
    <x v="2"/>
    <m/>
    <m/>
    <m/>
    <m/>
    <m/>
    <m/>
    <x v="17"/>
    <m/>
    <m/>
    <m/>
    <m/>
    <m/>
    <m/>
    <m/>
    <m/>
    <m/>
    <m/>
    <m/>
    <m/>
    <m/>
    <m/>
    <m/>
  </r>
  <r>
    <x v="10448"/>
    <x v="1"/>
    <x v="3"/>
    <m/>
    <s v="Time Taken                            "/>
    <m/>
    <s v="Notify"/>
    <m/>
    <m/>
    <x v="1"/>
    <m/>
    <m/>
    <s v="NW21PD"/>
    <s v="18 to 24"/>
    <s v="No"/>
    <s v="Female"/>
    <s v="African"/>
    <m/>
    <m/>
    <m/>
    <m/>
    <m/>
    <m/>
    <m/>
    <m/>
  </r>
  <r>
    <x v="10449"/>
    <x v="1"/>
    <x v="2"/>
    <m/>
    <s v="Advisor/Information"/>
    <m/>
    <m/>
    <m/>
    <m/>
    <x v="15"/>
    <m/>
    <m/>
    <m/>
    <m/>
    <m/>
    <m/>
    <m/>
    <m/>
    <m/>
    <m/>
    <m/>
    <m/>
    <m/>
    <m/>
    <m/>
  </r>
  <r>
    <x v="10450"/>
    <x v="1"/>
    <x v="2"/>
    <m/>
    <s v="Advisor/Information"/>
    <m/>
    <m/>
    <m/>
    <m/>
    <x v="16"/>
    <m/>
    <m/>
    <m/>
    <m/>
    <m/>
    <m/>
    <m/>
    <m/>
    <m/>
    <m/>
    <m/>
    <m/>
    <m/>
    <m/>
    <m/>
  </r>
  <r>
    <x v="10451"/>
    <x v="3"/>
    <x v="3"/>
    <m/>
    <m/>
    <m/>
    <m/>
    <m/>
    <m/>
    <x v="2"/>
    <m/>
    <m/>
    <m/>
    <m/>
    <m/>
    <m/>
    <m/>
    <m/>
    <m/>
    <m/>
    <m/>
    <m/>
    <m/>
    <m/>
    <m/>
  </r>
  <r>
    <x v="10452"/>
    <x v="2"/>
    <x v="3"/>
    <m/>
    <s v="Query Resolution"/>
    <m/>
    <m/>
    <m/>
    <m/>
    <x v="2"/>
    <m/>
    <m/>
    <m/>
    <m/>
    <m/>
    <m/>
    <m/>
    <m/>
    <m/>
    <m/>
    <m/>
    <m/>
    <m/>
    <m/>
    <m/>
  </r>
  <r>
    <x v="10453"/>
    <x v="2"/>
    <x v="2"/>
    <m/>
    <s v="Other Reason"/>
    <m/>
    <m/>
    <m/>
    <m/>
    <x v="18"/>
    <m/>
    <m/>
    <m/>
    <m/>
    <m/>
    <m/>
    <m/>
    <m/>
    <m/>
    <m/>
    <m/>
    <m/>
    <m/>
    <m/>
    <m/>
  </r>
  <r>
    <x v="10454"/>
    <x v="2"/>
    <x v="2"/>
    <m/>
    <m/>
    <m/>
    <m/>
    <m/>
    <m/>
    <x v="16"/>
    <m/>
    <m/>
    <m/>
    <m/>
    <m/>
    <m/>
    <m/>
    <m/>
    <m/>
    <m/>
    <m/>
    <m/>
    <m/>
    <m/>
    <m/>
  </r>
  <r>
    <x v="10455"/>
    <x v="1"/>
    <x v="2"/>
    <m/>
    <s v="Time Taken                            "/>
    <m/>
    <m/>
    <m/>
    <m/>
    <x v="18"/>
    <m/>
    <m/>
    <m/>
    <m/>
    <m/>
    <m/>
    <m/>
    <m/>
    <m/>
    <m/>
    <m/>
    <m/>
    <m/>
    <m/>
    <m/>
  </r>
  <r>
    <x v="10455"/>
    <x v="1"/>
    <x v="2"/>
    <m/>
    <m/>
    <m/>
    <m/>
    <m/>
    <m/>
    <x v="18"/>
    <m/>
    <m/>
    <m/>
    <m/>
    <m/>
    <m/>
    <m/>
    <m/>
    <m/>
    <m/>
    <m/>
    <m/>
    <m/>
    <m/>
    <m/>
  </r>
  <r>
    <x v="10456"/>
    <x v="1"/>
    <x v="2"/>
    <m/>
    <s v="Advisor/Information"/>
    <m/>
    <m/>
    <m/>
    <m/>
    <x v="16"/>
    <m/>
    <m/>
    <m/>
    <m/>
    <m/>
    <m/>
    <m/>
    <m/>
    <m/>
    <m/>
    <m/>
    <m/>
    <m/>
    <m/>
    <m/>
  </r>
  <r>
    <x v="10457"/>
    <x v="1"/>
    <x v="2"/>
    <m/>
    <s v="Advisor/Information"/>
    <m/>
    <m/>
    <m/>
    <m/>
    <x v="16"/>
    <m/>
    <m/>
    <m/>
    <m/>
    <m/>
    <m/>
    <m/>
    <m/>
    <m/>
    <m/>
    <m/>
    <m/>
    <m/>
    <m/>
    <m/>
  </r>
  <r>
    <x v="10458"/>
    <x v="1"/>
    <x v="3"/>
    <m/>
    <s v="Advisor/Information"/>
    <m/>
    <s v="Report"/>
    <m/>
    <m/>
    <x v="26"/>
    <m/>
    <m/>
    <s v="N29"/>
    <m/>
    <m/>
    <m/>
    <m/>
    <m/>
    <m/>
    <m/>
    <m/>
    <m/>
    <m/>
    <m/>
    <m/>
  </r>
  <r>
    <x v="10459"/>
    <x v="1"/>
    <x v="2"/>
    <m/>
    <s v="Advisor/Information"/>
    <m/>
    <m/>
    <m/>
    <m/>
    <x v="15"/>
    <m/>
    <m/>
    <m/>
    <m/>
    <m/>
    <m/>
    <m/>
    <m/>
    <m/>
    <m/>
    <m/>
    <m/>
    <m/>
    <m/>
    <m/>
  </r>
  <r>
    <x v="10460"/>
    <x v="1"/>
    <x v="2"/>
    <m/>
    <s v="Time Taken                            "/>
    <m/>
    <m/>
    <m/>
    <m/>
    <x v="18"/>
    <m/>
    <m/>
    <m/>
    <m/>
    <m/>
    <m/>
    <m/>
    <m/>
    <m/>
    <m/>
    <m/>
    <m/>
    <m/>
    <m/>
    <m/>
  </r>
  <r>
    <x v="10460"/>
    <x v="1"/>
    <x v="2"/>
    <m/>
    <s v="Time Taken                            "/>
    <m/>
    <m/>
    <m/>
    <m/>
    <x v="18"/>
    <m/>
    <m/>
    <m/>
    <m/>
    <m/>
    <m/>
    <m/>
    <m/>
    <m/>
    <m/>
    <m/>
    <m/>
    <m/>
    <m/>
    <m/>
  </r>
  <r>
    <x v="10461"/>
    <x v="1"/>
    <x v="0"/>
    <m/>
    <m/>
    <m/>
    <m/>
    <m/>
    <s v="http://www.barnet.gov.uk/info/930395/new_recycling_service/1090/new_recycling_service"/>
    <x v="11"/>
    <m/>
    <m/>
    <m/>
    <m/>
    <m/>
    <m/>
    <m/>
    <m/>
    <m/>
    <m/>
    <m/>
    <m/>
    <m/>
    <m/>
    <m/>
  </r>
  <r>
    <x v="10462"/>
    <x v="0"/>
    <x v="0"/>
    <m/>
    <m/>
    <m/>
    <m/>
    <m/>
    <s v="http://www.barnet.gov.uk/homepage/286/bin_collection_dates"/>
    <x v="11"/>
    <m/>
    <m/>
    <m/>
    <m/>
    <m/>
    <m/>
    <m/>
    <m/>
    <m/>
    <m/>
    <m/>
    <m/>
    <m/>
    <m/>
    <m/>
  </r>
  <r>
    <x v="10463"/>
    <x v="1"/>
    <x v="2"/>
    <m/>
    <s v="Advisor/Information"/>
    <m/>
    <m/>
    <m/>
    <m/>
    <x v="15"/>
    <m/>
    <m/>
    <m/>
    <m/>
    <m/>
    <m/>
    <m/>
    <m/>
    <m/>
    <m/>
    <m/>
    <m/>
    <m/>
    <m/>
    <m/>
  </r>
  <r>
    <x v="10464"/>
    <x v="1"/>
    <x v="3"/>
    <m/>
    <s v="Time Taken                            "/>
    <m/>
    <s v="Enquire"/>
    <m/>
    <m/>
    <x v="36"/>
    <m/>
    <m/>
    <m/>
    <m/>
    <m/>
    <m/>
    <m/>
    <m/>
    <m/>
    <m/>
    <m/>
    <m/>
    <m/>
    <m/>
    <m/>
  </r>
  <r>
    <x v="10465"/>
    <x v="1"/>
    <x v="2"/>
    <m/>
    <s v="Decision"/>
    <m/>
    <m/>
    <m/>
    <m/>
    <x v="10"/>
    <m/>
    <m/>
    <m/>
    <m/>
    <m/>
    <m/>
    <m/>
    <m/>
    <m/>
    <m/>
    <m/>
    <m/>
    <m/>
    <m/>
    <m/>
  </r>
  <r>
    <x v="10466"/>
    <x v="2"/>
    <x v="2"/>
    <m/>
    <s v="Other Reason"/>
    <m/>
    <m/>
    <m/>
    <m/>
    <x v="18"/>
    <m/>
    <m/>
    <m/>
    <m/>
    <m/>
    <m/>
    <m/>
    <m/>
    <m/>
    <m/>
    <m/>
    <m/>
    <m/>
    <m/>
    <m/>
  </r>
  <r>
    <x v="10467"/>
    <x v="2"/>
    <x v="2"/>
    <m/>
    <s v="Other Reason"/>
    <m/>
    <m/>
    <m/>
    <m/>
    <x v="18"/>
    <m/>
    <m/>
    <m/>
    <m/>
    <m/>
    <m/>
    <m/>
    <m/>
    <m/>
    <m/>
    <m/>
    <m/>
    <m/>
    <m/>
    <m/>
  </r>
  <r>
    <x v="10468"/>
    <x v="1"/>
    <x v="2"/>
    <m/>
    <s v="Time Taken                            "/>
    <m/>
    <m/>
    <m/>
    <m/>
    <x v="18"/>
    <m/>
    <m/>
    <m/>
    <m/>
    <m/>
    <m/>
    <m/>
    <m/>
    <m/>
    <m/>
    <m/>
    <m/>
    <m/>
    <m/>
    <m/>
  </r>
  <r>
    <x v="10469"/>
    <x v="1"/>
    <x v="0"/>
    <m/>
    <m/>
    <m/>
    <m/>
    <m/>
    <s v="http://www.barnet.gov.uk/forms/form/238/en/application_for_in-year_school_admission"/>
    <x v="44"/>
    <m/>
    <m/>
    <m/>
    <m/>
    <m/>
    <m/>
    <m/>
    <m/>
    <m/>
    <m/>
    <m/>
    <m/>
    <m/>
    <m/>
    <m/>
  </r>
  <r>
    <x v="10470"/>
    <x v="0"/>
    <x v="3"/>
    <m/>
    <s v="Other Reason"/>
    <m/>
    <s v="Report"/>
    <m/>
    <m/>
    <x v="17"/>
    <m/>
    <m/>
    <m/>
    <m/>
    <m/>
    <m/>
    <m/>
    <m/>
    <m/>
    <m/>
    <m/>
    <m/>
    <m/>
    <m/>
    <m/>
  </r>
  <r>
    <x v="10471"/>
    <x v="1"/>
    <x v="2"/>
    <m/>
    <s v="Advisor/Information"/>
    <m/>
    <m/>
    <m/>
    <m/>
    <x v="19"/>
    <m/>
    <m/>
    <m/>
    <m/>
    <m/>
    <m/>
    <m/>
    <m/>
    <m/>
    <m/>
    <m/>
    <m/>
    <m/>
    <m/>
    <m/>
  </r>
  <r>
    <x v="10471"/>
    <x v="1"/>
    <x v="2"/>
    <m/>
    <s v="Advisor/Information"/>
    <m/>
    <m/>
    <m/>
    <m/>
    <x v="16"/>
    <m/>
    <m/>
    <m/>
    <m/>
    <m/>
    <m/>
    <m/>
    <m/>
    <m/>
    <m/>
    <m/>
    <m/>
    <m/>
    <m/>
    <m/>
  </r>
  <r>
    <x v="10472"/>
    <x v="1"/>
    <x v="3"/>
    <m/>
    <s v="Time Taken                            "/>
    <m/>
    <s v="Complain"/>
    <m/>
    <m/>
    <x v="29"/>
    <m/>
    <m/>
    <s v="N113AH"/>
    <s v="45 to 54"/>
    <s v="No"/>
    <s v="Female"/>
    <s v="British"/>
    <m/>
    <m/>
    <m/>
    <m/>
    <m/>
    <m/>
    <m/>
    <m/>
  </r>
  <r>
    <x v="10473"/>
    <x v="1"/>
    <x v="2"/>
    <m/>
    <s v="Advisor/Information"/>
    <m/>
    <m/>
    <m/>
    <m/>
    <x v="16"/>
    <m/>
    <m/>
    <m/>
    <m/>
    <m/>
    <m/>
    <m/>
    <m/>
    <m/>
    <m/>
    <m/>
    <m/>
    <m/>
    <m/>
    <m/>
  </r>
  <r>
    <x v="10473"/>
    <x v="1"/>
    <x v="2"/>
    <m/>
    <s v="Advisor/Information"/>
    <m/>
    <m/>
    <m/>
    <m/>
    <x v="15"/>
    <m/>
    <m/>
    <m/>
    <m/>
    <m/>
    <m/>
    <m/>
    <m/>
    <m/>
    <m/>
    <m/>
    <m/>
    <m/>
    <m/>
    <m/>
  </r>
  <r>
    <x v="10474"/>
    <x v="2"/>
    <x v="3"/>
    <m/>
    <s v="Advisor/Information"/>
    <m/>
    <m/>
    <m/>
    <m/>
    <x v="2"/>
    <m/>
    <m/>
    <m/>
    <m/>
    <m/>
    <m/>
    <m/>
    <m/>
    <m/>
    <m/>
    <m/>
    <m/>
    <m/>
    <m/>
    <m/>
  </r>
  <r>
    <x v="10475"/>
    <x v="1"/>
    <x v="0"/>
    <m/>
    <m/>
    <m/>
    <m/>
    <m/>
    <s v="http://www.barnet.gov.uk/socialcareconnect"/>
    <x v="14"/>
    <m/>
    <m/>
    <m/>
    <m/>
    <m/>
    <m/>
    <m/>
    <m/>
    <m/>
    <m/>
    <m/>
    <m/>
    <m/>
    <m/>
    <m/>
  </r>
  <r>
    <x v="10476"/>
    <x v="1"/>
    <x v="2"/>
    <m/>
    <s v="Time Taken                            "/>
    <m/>
    <m/>
    <m/>
    <m/>
    <x v="16"/>
    <m/>
    <m/>
    <m/>
    <m/>
    <m/>
    <m/>
    <m/>
    <m/>
    <m/>
    <m/>
    <m/>
    <m/>
    <m/>
    <m/>
    <m/>
  </r>
  <r>
    <x v="10477"/>
    <x v="1"/>
    <x v="2"/>
    <m/>
    <s v="Advisor/Information"/>
    <m/>
    <m/>
    <m/>
    <m/>
    <x v="18"/>
    <m/>
    <m/>
    <m/>
    <m/>
    <s v="No"/>
    <s v="Female"/>
    <s v="British"/>
    <m/>
    <m/>
    <m/>
    <m/>
    <m/>
    <m/>
    <m/>
    <m/>
  </r>
  <r>
    <x v="10477"/>
    <x v="1"/>
    <x v="2"/>
    <m/>
    <s v="Advisor/Information"/>
    <m/>
    <m/>
    <m/>
    <m/>
    <x v="15"/>
    <m/>
    <m/>
    <m/>
    <m/>
    <m/>
    <m/>
    <m/>
    <m/>
    <m/>
    <m/>
    <m/>
    <m/>
    <m/>
    <m/>
    <m/>
  </r>
  <r>
    <x v="10477"/>
    <x v="1"/>
    <x v="2"/>
    <m/>
    <s v="Advisor/Information"/>
    <m/>
    <m/>
    <m/>
    <m/>
    <x v="11"/>
    <m/>
    <m/>
    <m/>
    <m/>
    <m/>
    <m/>
    <m/>
    <m/>
    <m/>
    <m/>
    <m/>
    <m/>
    <m/>
    <m/>
    <m/>
  </r>
  <r>
    <x v="10478"/>
    <x v="1"/>
    <x v="2"/>
    <m/>
    <s v="Advisor/Information"/>
    <m/>
    <m/>
    <m/>
    <m/>
    <x v="18"/>
    <m/>
    <m/>
    <m/>
    <m/>
    <m/>
    <m/>
    <m/>
    <m/>
    <m/>
    <m/>
    <m/>
    <m/>
    <m/>
    <m/>
    <m/>
  </r>
  <r>
    <x v="10479"/>
    <x v="1"/>
    <x v="3"/>
    <m/>
    <s v="Time Taken                            "/>
    <m/>
    <s v="Enquire"/>
    <m/>
    <m/>
    <x v="36"/>
    <m/>
    <m/>
    <s v="NW22EP"/>
    <s v="25 to 34"/>
    <s v="No"/>
    <s v="Male"/>
    <s v="Other"/>
    <m/>
    <m/>
    <m/>
    <m/>
    <m/>
    <m/>
    <m/>
    <m/>
  </r>
  <r>
    <x v="10480"/>
    <x v="2"/>
    <x v="2"/>
    <m/>
    <s v="Advisor/Information"/>
    <m/>
    <m/>
    <m/>
    <m/>
    <x v="18"/>
    <m/>
    <m/>
    <m/>
    <m/>
    <m/>
    <m/>
    <m/>
    <m/>
    <m/>
    <m/>
    <m/>
    <m/>
    <m/>
    <m/>
    <m/>
  </r>
  <r>
    <x v="10481"/>
    <x v="0"/>
    <x v="2"/>
    <m/>
    <m/>
    <m/>
    <m/>
    <m/>
    <m/>
    <x v="15"/>
    <m/>
    <m/>
    <m/>
    <m/>
    <m/>
    <m/>
    <m/>
    <m/>
    <m/>
    <m/>
    <m/>
    <m/>
    <m/>
    <m/>
    <m/>
  </r>
  <r>
    <x v="10482"/>
    <x v="1"/>
    <x v="2"/>
    <m/>
    <s v="Advisor/Information"/>
    <m/>
    <m/>
    <m/>
    <m/>
    <x v="18"/>
    <m/>
    <m/>
    <m/>
    <m/>
    <m/>
    <m/>
    <m/>
    <m/>
    <m/>
    <m/>
    <m/>
    <m/>
    <m/>
    <m/>
    <m/>
  </r>
  <r>
    <x v="10483"/>
    <x v="1"/>
    <x v="2"/>
    <m/>
    <s v="Time Taken                            "/>
    <m/>
    <m/>
    <m/>
    <m/>
    <x v="15"/>
    <m/>
    <m/>
    <m/>
    <m/>
    <m/>
    <m/>
    <m/>
    <m/>
    <m/>
    <m/>
    <m/>
    <m/>
    <m/>
    <m/>
    <m/>
  </r>
  <r>
    <x v="10483"/>
    <x v="1"/>
    <x v="2"/>
    <m/>
    <s v="Time Taken                            "/>
    <m/>
    <m/>
    <m/>
    <m/>
    <x v="18"/>
    <m/>
    <m/>
    <m/>
    <m/>
    <m/>
    <m/>
    <m/>
    <m/>
    <m/>
    <m/>
    <m/>
    <m/>
    <m/>
    <m/>
    <m/>
  </r>
  <r>
    <x v="10484"/>
    <x v="1"/>
    <x v="2"/>
    <m/>
    <s v="Advisor/Information"/>
    <m/>
    <m/>
    <m/>
    <m/>
    <x v="16"/>
    <m/>
    <m/>
    <m/>
    <m/>
    <m/>
    <m/>
    <m/>
    <m/>
    <m/>
    <m/>
    <m/>
    <m/>
    <m/>
    <m/>
    <m/>
  </r>
  <r>
    <x v="10484"/>
    <x v="1"/>
    <x v="2"/>
    <m/>
    <s v="Time Taken                            "/>
    <m/>
    <m/>
    <m/>
    <m/>
    <x v="16"/>
    <m/>
    <m/>
    <m/>
    <m/>
    <m/>
    <m/>
    <m/>
    <m/>
    <m/>
    <m/>
    <m/>
    <m/>
    <m/>
    <m/>
    <m/>
  </r>
  <r>
    <x v="10484"/>
    <x v="1"/>
    <x v="2"/>
    <m/>
    <m/>
    <m/>
    <m/>
    <m/>
    <m/>
    <x v="18"/>
    <m/>
    <m/>
    <m/>
    <m/>
    <m/>
    <m/>
    <m/>
    <m/>
    <m/>
    <m/>
    <m/>
    <m/>
    <m/>
    <m/>
    <m/>
  </r>
  <r>
    <x v="10485"/>
    <x v="1"/>
    <x v="2"/>
    <m/>
    <s v="Advisor/Information"/>
    <m/>
    <m/>
    <m/>
    <m/>
    <x v="30"/>
    <m/>
    <m/>
    <m/>
    <m/>
    <m/>
    <m/>
    <m/>
    <m/>
    <m/>
    <m/>
    <m/>
    <m/>
    <m/>
    <m/>
    <m/>
  </r>
  <r>
    <x v="10485"/>
    <x v="1"/>
    <x v="2"/>
    <m/>
    <s v="Advisor/Information"/>
    <m/>
    <m/>
    <m/>
    <m/>
    <x v="11"/>
    <m/>
    <m/>
    <m/>
    <m/>
    <m/>
    <m/>
    <m/>
    <m/>
    <m/>
    <m/>
    <m/>
    <m/>
    <m/>
    <m/>
    <m/>
  </r>
  <r>
    <x v="10486"/>
    <x v="1"/>
    <x v="2"/>
    <m/>
    <s v="Query Resolution"/>
    <m/>
    <m/>
    <m/>
    <m/>
    <x v="10"/>
    <m/>
    <m/>
    <m/>
    <m/>
    <m/>
    <m/>
    <m/>
    <m/>
    <m/>
    <m/>
    <m/>
    <m/>
    <m/>
    <m/>
    <m/>
  </r>
  <r>
    <x v="10486"/>
    <x v="1"/>
    <x v="2"/>
    <m/>
    <s v="Time Taken                            "/>
    <m/>
    <m/>
    <m/>
    <m/>
    <x v="16"/>
    <m/>
    <m/>
    <m/>
    <m/>
    <m/>
    <m/>
    <m/>
    <m/>
    <m/>
    <m/>
    <m/>
    <m/>
    <m/>
    <m/>
    <m/>
  </r>
  <r>
    <x v="10487"/>
    <x v="2"/>
    <x v="2"/>
    <m/>
    <s v="Time Taken                            "/>
    <m/>
    <m/>
    <m/>
    <m/>
    <x v="18"/>
    <m/>
    <m/>
    <m/>
    <m/>
    <m/>
    <m/>
    <m/>
    <m/>
    <m/>
    <m/>
    <m/>
    <m/>
    <m/>
    <m/>
    <m/>
  </r>
  <r>
    <x v="10487"/>
    <x v="0"/>
    <x v="2"/>
    <m/>
    <s v="Decision"/>
    <m/>
    <m/>
    <m/>
    <m/>
    <x v="15"/>
    <m/>
    <m/>
    <m/>
    <m/>
    <m/>
    <m/>
    <m/>
    <m/>
    <m/>
    <m/>
    <m/>
    <m/>
    <m/>
    <m/>
    <m/>
  </r>
  <r>
    <x v="10488"/>
    <x v="1"/>
    <x v="2"/>
    <m/>
    <s v="Advisor/Information"/>
    <m/>
    <m/>
    <m/>
    <m/>
    <x v="18"/>
    <m/>
    <m/>
    <m/>
    <m/>
    <m/>
    <m/>
    <m/>
    <m/>
    <m/>
    <m/>
    <m/>
    <m/>
    <m/>
    <m/>
    <m/>
  </r>
  <r>
    <x v="10489"/>
    <x v="0"/>
    <x v="2"/>
    <m/>
    <s v="Other Reason"/>
    <m/>
    <m/>
    <m/>
    <m/>
    <x v="19"/>
    <m/>
    <m/>
    <m/>
    <m/>
    <m/>
    <m/>
    <m/>
    <m/>
    <m/>
    <m/>
    <m/>
    <m/>
    <m/>
    <m/>
    <m/>
  </r>
  <r>
    <x v="10489"/>
    <x v="1"/>
    <x v="2"/>
    <m/>
    <s v="Time Taken                            "/>
    <m/>
    <m/>
    <m/>
    <m/>
    <x v="15"/>
    <m/>
    <m/>
    <m/>
    <m/>
    <m/>
    <m/>
    <m/>
    <m/>
    <m/>
    <m/>
    <m/>
    <m/>
    <m/>
    <m/>
    <m/>
  </r>
  <r>
    <x v="10490"/>
    <x v="1"/>
    <x v="2"/>
    <m/>
    <s v="Advisor/Information"/>
    <m/>
    <m/>
    <m/>
    <m/>
    <x v="10"/>
    <m/>
    <m/>
    <m/>
    <m/>
    <m/>
    <m/>
    <m/>
    <m/>
    <m/>
    <m/>
    <m/>
    <m/>
    <m/>
    <m/>
    <m/>
  </r>
  <r>
    <x v="10491"/>
    <x v="2"/>
    <x v="3"/>
    <m/>
    <s v="Decision"/>
    <m/>
    <s v="Report"/>
    <m/>
    <m/>
    <x v="55"/>
    <m/>
    <m/>
    <s v="C"/>
    <m/>
    <m/>
    <m/>
    <m/>
    <m/>
    <m/>
    <m/>
    <m/>
    <m/>
    <m/>
    <m/>
    <m/>
  </r>
  <r>
    <x v="10492"/>
    <x v="2"/>
    <x v="2"/>
    <m/>
    <s v="Advisor/Information"/>
    <m/>
    <m/>
    <m/>
    <m/>
    <x v="19"/>
    <m/>
    <m/>
    <m/>
    <m/>
    <m/>
    <m/>
    <m/>
    <m/>
    <m/>
    <m/>
    <m/>
    <m/>
    <m/>
    <m/>
    <m/>
  </r>
  <r>
    <x v="10493"/>
    <x v="1"/>
    <x v="2"/>
    <m/>
    <m/>
    <m/>
    <m/>
    <m/>
    <m/>
    <x v="16"/>
    <m/>
    <m/>
    <m/>
    <m/>
    <m/>
    <m/>
    <m/>
    <m/>
    <m/>
    <m/>
    <m/>
    <m/>
    <m/>
    <m/>
    <m/>
  </r>
  <r>
    <x v="10494"/>
    <x v="2"/>
    <x v="3"/>
    <m/>
    <s v="Other Reason"/>
    <m/>
    <s v="Enquire"/>
    <m/>
    <m/>
    <x v="3"/>
    <m/>
    <m/>
    <m/>
    <m/>
    <m/>
    <m/>
    <m/>
    <m/>
    <m/>
    <m/>
    <m/>
    <m/>
    <m/>
    <m/>
    <m/>
  </r>
  <r>
    <x v="10494"/>
    <x v="2"/>
    <x v="3"/>
    <m/>
    <s v="Other Reason"/>
    <m/>
    <s v="Report"/>
    <m/>
    <m/>
    <x v="17"/>
    <m/>
    <m/>
    <m/>
    <m/>
    <m/>
    <m/>
    <m/>
    <m/>
    <m/>
    <m/>
    <m/>
    <m/>
    <m/>
    <m/>
    <m/>
  </r>
  <r>
    <x v="10494"/>
    <x v="2"/>
    <x v="3"/>
    <m/>
    <s v="Other Reason"/>
    <m/>
    <s v="Pay"/>
    <m/>
    <m/>
    <x v="34"/>
    <m/>
    <m/>
    <s v="E"/>
    <m/>
    <m/>
    <m/>
    <m/>
    <m/>
    <m/>
    <m/>
    <m/>
    <m/>
    <m/>
    <m/>
    <m/>
  </r>
  <r>
    <x v="10495"/>
    <x v="2"/>
    <x v="3"/>
    <m/>
    <s v="Query Resolution"/>
    <m/>
    <s v="Enquire"/>
    <m/>
    <m/>
    <x v="17"/>
    <m/>
    <m/>
    <s v="BVVBVM@@"/>
    <m/>
    <m/>
    <m/>
    <m/>
    <m/>
    <m/>
    <m/>
    <m/>
    <m/>
    <m/>
    <m/>
    <m/>
  </r>
  <r>
    <x v="10495"/>
    <x v="0"/>
    <x v="3"/>
    <m/>
    <s v="Decision"/>
    <m/>
    <s v="Pay"/>
    <m/>
    <m/>
    <x v="29"/>
    <m/>
    <m/>
    <s v="HDDQ"/>
    <m/>
    <m/>
    <m/>
    <m/>
    <m/>
    <m/>
    <m/>
    <m/>
    <m/>
    <m/>
    <m/>
    <m/>
  </r>
  <r>
    <x v="10496"/>
    <x v="1"/>
    <x v="2"/>
    <m/>
    <s v="Advisor/Information"/>
    <m/>
    <m/>
    <m/>
    <m/>
    <x v="15"/>
    <m/>
    <m/>
    <m/>
    <m/>
    <m/>
    <m/>
    <m/>
    <m/>
    <m/>
    <m/>
    <m/>
    <m/>
    <m/>
    <m/>
    <m/>
  </r>
  <r>
    <x v="10497"/>
    <x v="1"/>
    <x v="3"/>
    <m/>
    <s v="Time Taken                            "/>
    <m/>
    <s v="Enquire"/>
    <m/>
    <m/>
    <x v="1"/>
    <m/>
    <m/>
    <m/>
    <m/>
    <m/>
    <m/>
    <m/>
    <m/>
    <m/>
    <m/>
    <m/>
    <m/>
    <m/>
    <m/>
    <m/>
  </r>
  <r>
    <x v="10498"/>
    <x v="0"/>
    <x v="2"/>
    <m/>
    <s v="Other Reason"/>
    <m/>
    <m/>
    <m/>
    <m/>
    <x v="19"/>
    <m/>
    <m/>
    <m/>
    <m/>
    <m/>
    <m/>
    <m/>
    <m/>
    <m/>
    <m/>
    <m/>
    <m/>
    <m/>
    <m/>
    <m/>
  </r>
  <r>
    <x v="10499"/>
    <x v="1"/>
    <x v="0"/>
    <m/>
    <m/>
    <m/>
    <m/>
    <m/>
    <s v="http://www.barnet.gov.uk/info/940339/finchley_youth_centre/943/finchley_youth_centre"/>
    <x v="3"/>
    <m/>
    <m/>
    <m/>
    <m/>
    <m/>
    <m/>
    <m/>
    <m/>
    <m/>
    <m/>
    <m/>
    <m/>
    <m/>
    <m/>
    <m/>
  </r>
  <r>
    <x v="10500"/>
    <x v="2"/>
    <x v="2"/>
    <m/>
    <s v="Other Reason"/>
    <m/>
    <m/>
    <m/>
    <m/>
    <x v="15"/>
    <m/>
    <m/>
    <m/>
    <m/>
    <m/>
    <m/>
    <m/>
    <m/>
    <m/>
    <m/>
    <m/>
    <m/>
    <m/>
    <m/>
    <m/>
  </r>
  <r>
    <x v="10501"/>
    <x v="0"/>
    <x v="0"/>
    <m/>
    <m/>
    <m/>
    <m/>
    <m/>
    <s v="http://www.barnet.gov.uk/info/534/recycling_centre_at_summers_lane/306/civic_amenity_and_recycling_centre"/>
    <x v="11"/>
    <m/>
    <m/>
    <m/>
    <m/>
    <m/>
    <m/>
    <m/>
    <m/>
    <m/>
    <m/>
    <m/>
    <m/>
    <m/>
    <m/>
    <m/>
  </r>
  <r>
    <x v="10502"/>
    <x v="0"/>
    <x v="0"/>
    <s v="A council service, policy or decision"/>
    <s v="Specfic Service Policy/Decision "/>
    <m/>
    <m/>
    <m/>
    <s v="http://websurveysadmin.govmetric.com/survey/Generate/115?type=Corner&amp;theme=gm"/>
    <x v="2"/>
    <m/>
    <m/>
    <m/>
    <m/>
    <m/>
    <m/>
    <m/>
    <m/>
    <m/>
    <m/>
    <m/>
    <m/>
    <m/>
    <m/>
    <m/>
  </r>
  <r>
    <x v="10502"/>
    <x v="1"/>
    <x v="0"/>
    <s v="The website in general"/>
    <s v="All Options"/>
    <m/>
    <s v="Book"/>
    <m/>
    <s v="http://websurveysadmin.govmetric.com/survey/Generate/115?type=Corner&amp;theme=gm"/>
    <x v="2"/>
    <m/>
    <m/>
    <m/>
    <m/>
    <m/>
    <m/>
    <m/>
    <m/>
    <m/>
    <m/>
    <m/>
    <m/>
    <m/>
    <m/>
    <m/>
  </r>
  <r>
    <x v="10503"/>
    <x v="2"/>
    <x v="0"/>
    <s v="A specific web page"/>
    <s v="Query Resolution"/>
    <m/>
    <s v="Enquire"/>
    <m/>
    <s v="http://websurveysadmin.govmetric.com/survey/Generate/115?type=Corner&amp;theme=gm"/>
    <x v="2"/>
    <m/>
    <m/>
    <m/>
    <s v="Prefer Not To Say"/>
    <s v="Yes"/>
    <s v="Male"/>
    <s v="British"/>
    <m/>
    <m/>
    <s v="Test No.2"/>
    <m/>
    <s v="Youth Activities"/>
    <m/>
    <m/>
    <m/>
  </r>
  <r>
    <x v="10504"/>
    <x v="1"/>
    <x v="2"/>
    <m/>
    <s v="Advisor/Information"/>
    <m/>
    <m/>
    <m/>
    <m/>
    <x v="15"/>
    <m/>
    <m/>
    <m/>
    <m/>
    <m/>
    <m/>
    <m/>
    <m/>
    <m/>
    <m/>
    <m/>
    <m/>
    <m/>
    <m/>
    <m/>
  </r>
  <r>
    <x v="10505"/>
    <x v="1"/>
    <x v="0"/>
    <s v="A specific web page"/>
    <s v="Other (See Comment)"/>
    <s v="ff"/>
    <s v="Enquire"/>
    <m/>
    <s v="http://websurveysadmin.govmetric.com/survey/Generate/115?type=Corner&amp;theme=gm"/>
    <x v="2"/>
    <m/>
    <m/>
    <m/>
    <m/>
    <m/>
    <m/>
    <m/>
    <m/>
    <s v="Test No.1"/>
    <m/>
    <m/>
    <m/>
    <m/>
    <m/>
    <m/>
  </r>
  <r>
    <x v="10506"/>
    <x v="1"/>
    <x v="2"/>
    <m/>
    <s v="Advisor/Information"/>
    <m/>
    <m/>
    <m/>
    <m/>
    <x v="18"/>
    <m/>
    <m/>
    <m/>
    <m/>
    <m/>
    <m/>
    <m/>
    <m/>
    <m/>
    <m/>
    <m/>
    <m/>
    <m/>
    <m/>
    <m/>
  </r>
  <r>
    <x v="10507"/>
    <x v="1"/>
    <x v="0"/>
    <m/>
    <m/>
    <m/>
    <m/>
    <m/>
    <s v="http://barnet.gov.uk/"/>
    <x v="0"/>
    <m/>
    <m/>
    <m/>
    <m/>
    <m/>
    <m/>
    <m/>
    <m/>
    <m/>
    <m/>
    <m/>
    <m/>
    <m/>
    <m/>
    <m/>
  </r>
  <r>
    <x v="10508"/>
    <x v="1"/>
    <x v="0"/>
    <m/>
    <s v="Advisor/Information"/>
    <m/>
    <s v="Apply"/>
    <m/>
    <s v="http://www.barnet.gov.uk/info/521/skip_permits/768/skip_permits"/>
    <x v="57"/>
    <m/>
    <m/>
    <s v="RM64BU"/>
    <m/>
    <m/>
    <m/>
    <m/>
    <m/>
    <m/>
    <m/>
    <m/>
    <m/>
    <m/>
    <m/>
    <m/>
  </r>
  <r>
    <x v="10509"/>
    <x v="1"/>
    <x v="2"/>
    <m/>
    <s v="Time Taken                            "/>
    <m/>
    <m/>
    <m/>
    <m/>
    <x v="15"/>
    <m/>
    <m/>
    <m/>
    <m/>
    <s v="No"/>
    <s v="Male"/>
    <s v="Prefer not to say"/>
    <m/>
    <m/>
    <m/>
    <m/>
    <m/>
    <m/>
    <m/>
    <m/>
  </r>
  <r>
    <x v="10510"/>
    <x v="1"/>
    <x v="2"/>
    <m/>
    <s v="Advisor/Information"/>
    <m/>
    <m/>
    <m/>
    <m/>
    <x v="11"/>
    <m/>
    <m/>
    <m/>
    <m/>
    <m/>
    <m/>
    <m/>
    <m/>
    <m/>
    <m/>
    <m/>
    <m/>
    <m/>
    <m/>
    <m/>
  </r>
  <r>
    <x v="10511"/>
    <x v="1"/>
    <x v="0"/>
    <m/>
    <m/>
    <m/>
    <m/>
    <m/>
    <s v="http://websurveysadmin.govmetric.com/survey/Generate/115?type=Corner&amp;theme=gm"/>
    <x v="2"/>
    <m/>
    <m/>
    <m/>
    <m/>
    <m/>
    <m/>
    <m/>
    <m/>
    <m/>
    <m/>
    <m/>
    <m/>
    <m/>
    <m/>
    <m/>
  </r>
  <r>
    <x v="10512"/>
    <x v="1"/>
    <x v="3"/>
    <m/>
    <s v="Decision"/>
    <m/>
    <s v="Enquire"/>
    <m/>
    <m/>
    <x v="8"/>
    <n v="8"/>
    <m/>
    <s v="KMJS"/>
    <s v="75 and over"/>
    <s v="No"/>
    <s v="Female"/>
    <s v="African"/>
    <m/>
    <m/>
    <m/>
    <m/>
    <m/>
    <m/>
    <m/>
    <m/>
  </r>
  <r>
    <x v="10512"/>
    <x v="0"/>
    <x v="3"/>
    <m/>
    <s v="Query Resolution"/>
    <m/>
    <s v="Book"/>
    <m/>
    <m/>
    <x v="17"/>
    <m/>
    <m/>
    <m/>
    <m/>
    <m/>
    <m/>
    <m/>
    <m/>
    <m/>
    <m/>
    <m/>
    <m/>
    <m/>
    <m/>
    <m/>
  </r>
  <r>
    <x v="10513"/>
    <x v="0"/>
    <x v="3"/>
    <m/>
    <s v="Query Resolution"/>
    <m/>
    <s v="Book"/>
    <m/>
    <m/>
    <x v="51"/>
    <m/>
    <m/>
    <m/>
    <m/>
    <m/>
    <m/>
    <m/>
    <m/>
    <m/>
    <m/>
    <m/>
    <m/>
    <m/>
    <m/>
    <m/>
  </r>
  <r>
    <x v="10514"/>
    <x v="0"/>
    <x v="3"/>
    <m/>
    <s v="Time Taken                            "/>
    <m/>
    <s v="Complain"/>
    <m/>
    <m/>
    <x v="11"/>
    <m/>
    <m/>
    <s v="MNVWWSDDGHJK"/>
    <s v="35 to 44"/>
    <s v="Yes"/>
    <s v="Female"/>
    <s v="Bangladeshi"/>
    <m/>
    <m/>
    <m/>
    <m/>
    <m/>
    <m/>
    <m/>
    <m/>
  </r>
  <r>
    <x v="10515"/>
    <x v="2"/>
    <x v="3"/>
    <m/>
    <s v="Other Reason"/>
    <m/>
    <s v="Notify"/>
    <m/>
    <m/>
    <x v="11"/>
    <m/>
    <m/>
    <s v="GFDYERJSFHSS"/>
    <s v="45 to 54"/>
    <s v="Yes"/>
    <s v="Prefer not to say"/>
    <s v="African"/>
    <m/>
    <m/>
    <m/>
    <m/>
    <m/>
    <m/>
    <m/>
    <m/>
  </r>
  <r>
    <x v="10516"/>
    <x v="1"/>
    <x v="2"/>
    <m/>
    <s v="Advisor/Information"/>
    <m/>
    <m/>
    <m/>
    <m/>
    <x v="11"/>
    <m/>
    <m/>
    <m/>
    <m/>
    <m/>
    <m/>
    <m/>
    <m/>
    <m/>
    <m/>
    <m/>
    <m/>
    <m/>
    <m/>
    <m/>
  </r>
  <r>
    <x v="10517"/>
    <x v="1"/>
    <x v="3"/>
    <m/>
    <s v="Other Reason"/>
    <m/>
    <s v="Notify"/>
    <m/>
    <m/>
    <x v="11"/>
    <s v="FHGDWRTYU"/>
    <m/>
    <m/>
    <m/>
    <m/>
    <m/>
    <m/>
    <m/>
    <m/>
    <m/>
    <m/>
    <m/>
    <m/>
    <m/>
    <m/>
  </r>
  <r>
    <x v="10518"/>
    <x v="1"/>
    <x v="3"/>
    <m/>
    <s v="Other Reason"/>
    <m/>
    <s v="Enquire"/>
    <m/>
    <m/>
    <x v="49"/>
    <m/>
    <m/>
    <n v="1234567890"/>
    <m/>
    <m/>
    <m/>
    <m/>
    <m/>
    <m/>
    <m/>
    <m/>
    <m/>
    <m/>
    <m/>
    <m/>
  </r>
  <r>
    <x v="10519"/>
    <x v="0"/>
    <x v="3"/>
    <m/>
    <s v="Other Reason"/>
    <m/>
    <s v="Apply"/>
    <m/>
    <m/>
    <x v="42"/>
    <m/>
    <m/>
    <s v="HBZ@DA012345"/>
    <s v="55 to 64"/>
    <s v="Yes"/>
    <s v="Prefer not to say"/>
    <s v="Prefer not to say"/>
    <m/>
    <m/>
    <m/>
    <m/>
    <m/>
    <m/>
    <m/>
    <m/>
  </r>
  <r>
    <x v="10519"/>
    <x v="2"/>
    <x v="3"/>
    <m/>
    <s v="Time Taken                            "/>
    <m/>
    <s v="Notify"/>
    <m/>
    <m/>
    <x v="8"/>
    <s v=",.MNBVX@ASDDFGHJKX"/>
    <m/>
    <m/>
    <m/>
    <m/>
    <m/>
    <m/>
    <m/>
    <m/>
    <m/>
    <m/>
    <m/>
    <m/>
    <m/>
    <m/>
  </r>
  <r>
    <x v="10520"/>
    <x v="0"/>
    <x v="0"/>
    <m/>
    <s v="Advisor/Information"/>
    <m/>
    <s v="Apply"/>
    <m/>
    <s v="http://www.barnet.gov.uk/"/>
    <x v="0"/>
    <m/>
    <m/>
    <m/>
    <m/>
    <m/>
    <m/>
    <m/>
    <m/>
    <m/>
    <m/>
    <m/>
    <m/>
    <m/>
    <m/>
    <m/>
  </r>
  <r>
    <x v="10521"/>
    <x v="1"/>
    <x v="3"/>
    <m/>
    <s v="Advisor/Information"/>
    <m/>
    <s v="Pay"/>
    <m/>
    <m/>
    <x v="11"/>
    <s v=",.VCFS@"/>
    <m/>
    <m/>
    <s v="25 to 34"/>
    <s v="Prefer not to say"/>
    <s v="Prefer not to say"/>
    <s v="Caribbean"/>
    <m/>
    <m/>
    <m/>
    <m/>
    <m/>
    <m/>
    <m/>
    <m/>
  </r>
  <r>
    <x v="10522"/>
    <x v="1"/>
    <x v="2"/>
    <m/>
    <s v="Advisor/Information"/>
    <m/>
    <m/>
    <m/>
    <m/>
    <x v="15"/>
    <m/>
    <m/>
    <m/>
    <m/>
    <s v="No"/>
    <s v="Male"/>
    <s v="British"/>
    <m/>
    <m/>
    <m/>
    <m/>
    <m/>
    <m/>
    <m/>
    <m/>
  </r>
  <r>
    <x v="10523"/>
    <x v="1"/>
    <x v="2"/>
    <m/>
    <s v="Advisor/Information"/>
    <m/>
    <m/>
    <m/>
    <m/>
    <x v="15"/>
    <m/>
    <m/>
    <m/>
    <m/>
    <m/>
    <m/>
    <m/>
    <m/>
    <m/>
    <m/>
    <m/>
    <m/>
    <m/>
    <m/>
    <m/>
  </r>
  <r>
    <x v="10523"/>
    <x v="1"/>
    <x v="2"/>
    <m/>
    <s v="Time Taken                            "/>
    <m/>
    <m/>
    <m/>
    <m/>
    <x v="10"/>
    <m/>
    <m/>
    <m/>
    <m/>
    <m/>
    <m/>
    <m/>
    <m/>
    <m/>
    <m/>
    <m/>
    <m/>
    <m/>
    <m/>
    <m/>
  </r>
  <r>
    <x v="10524"/>
    <x v="1"/>
    <x v="0"/>
    <m/>
    <m/>
    <m/>
    <m/>
    <m/>
    <s v="http://www.barnet.gov.uk/site/scripts/documents.php?categoryID=461"/>
    <x v="61"/>
    <m/>
    <m/>
    <m/>
    <m/>
    <m/>
    <m/>
    <m/>
    <m/>
    <m/>
    <m/>
    <m/>
    <m/>
    <m/>
    <m/>
    <m/>
  </r>
  <r>
    <x v="10525"/>
    <x v="0"/>
    <x v="0"/>
    <m/>
    <m/>
    <m/>
    <m/>
    <m/>
    <s v="http://www.barnet.gov.uk/info/471/parking_enforcement/225/parking_enforcement"/>
    <x v="19"/>
    <m/>
    <m/>
    <m/>
    <m/>
    <m/>
    <m/>
    <m/>
    <m/>
    <m/>
    <m/>
    <m/>
    <m/>
    <m/>
    <m/>
    <m/>
  </r>
  <r>
    <x v="10526"/>
    <x v="1"/>
    <x v="0"/>
    <s v="A specific web page"/>
    <s v="Other (See Comment)"/>
    <s v="jjj"/>
    <s v="Other (See Comment)"/>
    <s v="kkkk"/>
    <s v="http://websurveysadmin.govmetric.com/survey/Generate/115?type=Corner&amp;theme=gm"/>
    <x v="2"/>
    <m/>
    <m/>
    <m/>
    <m/>
    <m/>
    <m/>
    <m/>
    <m/>
    <m/>
    <m/>
    <m/>
    <m/>
    <m/>
    <m/>
    <m/>
  </r>
  <r>
    <x v="10527"/>
    <x v="1"/>
    <x v="0"/>
    <m/>
    <m/>
    <m/>
    <m/>
    <m/>
    <s v="http://www.barnet.gov.uk/"/>
    <x v="0"/>
    <m/>
    <m/>
    <m/>
    <m/>
    <m/>
    <m/>
    <m/>
    <m/>
    <m/>
    <m/>
    <m/>
    <m/>
    <m/>
    <m/>
    <m/>
  </r>
  <r>
    <x v="10528"/>
    <x v="1"/>
    <x v="0"/>
    <m/>
    <s v="Advisor/Information"/>
    <m/>
    <s v="Apply"/>
    <m/>
    <s v="https://www.barnet.gov.uk/forms/form/238/en/application_for_in-year_school_admission"/>
    <x v="44"/>
    <m/>
    <m/>
    <m/>
    <m/>
    <m/>
    <m/>
    <m/>
    <m/>
    <m/>
    <m/>
    <m/>
    <m/>
    <m/>
    <m/>
    <m/>
  </r>
  <r>
    <x v="10529"/>
    <x v="1"/>
    <x v="0"/>
    <m/>
    <m/>
    <m/>
    <m/>
    <m/>
    <s v="http://www.barnet.gov.uk/info/97/burglary_and_preventing_crime/172/burglary_and_preventing_crime"/>
    <x v="23"/>
    <m/>
    <m/>
    <m/>
    <m/>
    <m/>
    <m/>
    <m/>
    <m/>
    <m/>
    <m/>
    <m/>
    <m/>
    <m/>
    <m/>
    <m/>
  </r>
  <r>
    <x v="10530"/>
    <x v="1"/>
    <x v="0"/>
    <m/>
    <m/>
    <m/>
    <m/>
    <m/>
    <s v="http://www.barnet.gov.uk/homepage/249/directory_record?page=Record&amp;did=145658&amp;entry_id=146953"/>
    <x v="4"/>
    <m/>
    <m/>
    <m/>
    <m/>
    <m/>
    <m/>
    <m/>
    <m/>
    <m/>
    <m/>
    <m/>
    <m/>
    <m/>
    <m/>
    <m/>
  </r>
  <r>
    <x v="10531"/>
    <x v="1"/>
    <x v="0"/>
    <m/>
    <m/>
    <m/>
    <m/>
    <m/>
    <s v="http://www.barnet.gov.uk/info/940043/finchley_friern_barnet_and_totteridge/737/finchley_friern_barnet_and_totteridge/25"/>
    <x v="23"/>
    <m/>
    <m/>
    <m/>
    <m/>
    <m/>
    <m/>
    <m/>
    <m/>
    <m/>
    <m/>
    <m/>
    <m/>
    <m/>
    <m/>
    <m/>
  </r>
  <r>
    <x v="10532"/>
    <x v="0"/>
    <x v="0"/>
    <m/>
    <s v="Advisor/Information"/>
    <m/>
    <s v="Apply"/>
    <m/>
    <s v="http://www.barnet.gov.uk/site/scripts/documents.php?categoryID=100008"/>
    <x v="17"/>
    <m/>
    <m/>
    <m/>
    <m/>
    <m/>
    <m/>
    <m/>
    <m/>
    <m/>
    <m/>
    <m/>
    <m/>
    <m/>
    <m/>
    <m/>
  </r>
  <r>
    <x v="10533"/>
    <x v="0"/>
    <x v="0"/>
    <m/>
    <s v="Query Resolution"/>
    <m/>
    <s v="Apply"/>
    <m/>
    <s v="http://www.barnet.gov.uk/homepage/248/directory_homepage?page=Atoz&amp;did=145669&amp;letter=G"/>
    <x v="10"/>
    <m/>
    <m/>
    <m/>
    <m/>
    <m/>
    <m/>
    <m/>
    <m/>
    <m/>
    <m/>
    <m/>
    <m/>
    <m/>
    <m/>
    <m/>
  </r>
  <r>
    <x v="10534"/>
    <x v="0"/>
    <x v="0"/>
    <m/>
    <s v="Advisor/Information"/>
    <m/>
    <s v="Enquire"/>
    <m/>
    <s v="http://www.barnet.gov.uk/info/555/flooding/384/flooding"/>
    <x v="42"/>
    <m/>
    <m/>
    <m/>
    <m/>
    <m/>
    <m/>
    <m/>
    <m/>
    <m/>
    <m/>
    <m/>
    <m/>
    <m/>
    <m/>
    <m/>
  </r>
  <r>
    <x v="10535"/>
    <x v="1"/>
    <x v="0"/>
    <m/>
    <m/>
    <m/>
    <m/>
    <m/>
    <s v="http://www.barnet.gov.uk/info/730005/Adults_directory_record?did=145651&amp;letter=P&amp;entry_id=20429"/>
    <x v="14"/>
    <m/>
    <m/>
    <m/>
    <m/>
    <m/>
    <m/>
    <m/>
    <m/>
    <m/>
    <m/>
    <m/>
    <m/>
    <m/>
    <m/>
    <m/>
  </r>
  <r>
    <x v="10536"/>
    <x v="1"/>
    <x v="0"/>
    <m/>
    <m/>
    <m/>
    <m/>
    <m/>
    <s v="http://www.barnet.gov.uk/info/528/bulky_items_white_goods_furniture_etc/326/bulky_items_white_goods_furniture_etc"/>
    <x v="11"/>
    <m/>
    <m/>
    <m/>
    <m/>
    <m/>
    <m/>
    <m/>
    <m/>
    <m/>
    <m/>
    <m/>
    <m/>
    <m/>
    <m/>
    <m/>
  </r>
  <r>
    <x v="10537"/>
    <x v="0"/>
    <x v="0"/>
    <m/>
    <m/>
    <m/>
    <m/>
    <m/>
    <s v="https://www.barnet.gov.uk/site/scripts/register.php"/>
    <x v="23"/>
    <m/>
    <m/>
    <m/>
    <m/>
    <m/>
    <m/>
    <m/>
    <m/>
    <m/>
    <m/>
    <m/>
    <m/>
    <m/>
    <m/>
    <m/>
  </r>
  <r>
    <x v="10538"/>
    <x v="0"/>
    <x v="0"/>
    <m/>
    <m/>
    <m/>
    <m/>
    <m/>
    <s v="http://www.barnet.gov.uk/directories/100008/jobs_and_careers"/>
    <x v="32"/>
    <m/>
    <m/>
    <m/>
    <m/>
    <m/>
    <m/>
    <m/>
    <m/>
    <m/>
    <m/>
    <m/>
    <m/>
    <m/>
    <m/>
    <m/>
  </r>
  <r>
    <x v="10539"/>
    <x v="0"/>
    <x v="0"/>
    <m/>
    <m/>
    <m/>
    <m/>
    <m/>
    <s v="http://www.barnet.gov.uk/homepage/249/directory_record?did=145669&amp;entry_id=19530"/>
    <x v="4"/>
    <m/>
    <m/>
    <m/>
    <m/>
    <m/>
    <m/>
    <m/>
    <m/>
    <m/>
    <m/>
    <m/>
    <m/>
    <m/>
    <m/>
    <m/>
  </r>
  <r>
    <x v="10540"/>
    <x v="1"/>
    <x v="0"/>
    <m/>
    <s v="Time Taken                            "/>
    <m/>
    <s v="Enquire"/>
    <m/>
    <s v="http://www.barnet.gov.uk/info/730006/Parks_directory_record?page=Record&amp;did=145661&amp;entry_id=136234"/>
    <x v="23"/>
    <m/>
    <m/>
    <m/>
    <m/>
    <m/>
    <m/>
    <m/>
    <m/>
    <m/>
    <m/>
    <m/>
    <m/>
    <m/>
    <m/>
    <m/>
  </r>
  <r>
    <x v="10541"/>
    <x v="1"/>
    <x v="0"/>
    <m/>
    <m/>
    <m/>
    <m/>
    <m/>
    <s v="http://www.barnet.gov.uk/info/730005/Adults_directory_record?page=Record&amp;did=145651&amp;entry_id=20466"/>
    <x v="14"/>
    <m/>
    <m/>
    <m/>
    <m/>
    <m/>
    <m/>
    <m/>
    <m/>
    <m/>
    <m/>
    <m/>
    <m/>
    <m/>
    <m/>
    <m/>
  </r>
  <r>
    <x v="10542"/>
    <x v="0"/>
    <x v="0"/>
    <m/>
    <m/>
    <m/>
    <m/>
    <m/>
    <s v="http://www.barnet.gov.uk/site/scripts/documents.php?categoryID=100008"/>
    <x v="17"/>
    <m/>
    <m/>
    <m/>
    <m/>
    <m/>
    <m/>
    <m/>
    <m/>
    <m/>
    <m/>
    <m/>
    <m/>
    <m/>
    <m/>
    <m/>
  </r>
  <r>
    <x v="10543"/>
    <x v="2"/>
    <x v="0"/>
    <m/>
    <m/>
    <m/>
    <m/>
    <m/>
    <s v="http://www.barnet.gov.uk/info/200077/private_housing/484/private_housing"/>
    <x v="1"/>
    <m/>
    <m/>
    <m/>
    <m/>
    <m/>
    <m/>
    <m/>
    <m/>
    <m/>
    <m/>
    <m/>
    <m/>
    <m/>
    <m/>
    <m/>
  </r>
  <r>
    <x v="10544"/>
    <x v="0"/>
    <x v="0"/>
    <m/>
    <m/>
    <m/>
    <m/>
    <m/>
    <s v="http://www.barnet.gov.uk/info/920041/planning_applications/515/planning_applications"/>
    <x v="45"/>
    <m/>
    <m/>
    <m/>
    <m/>
    <m/>
    <m/>
    <m/>
    <m/>
    <m/>
    <m/>
    <m/>
    <m/>
    <m/>
    <m/>
    <m/>
  </r>
  <r>
    <x v="10545"/>
    <x v="1"/>
    <x v="1"/>
    <m/>
    <m/>
    <m/>
    <m/>
    <m/>
    <m/>
    <x v="2"/>
    <m/>
    <m/>
    <m/>
    <m/>
    <m/>
    <m/>
    <m/>
    <m/>
    <m/>
    <m/>
    <m/>
    <m/>
    <m/>
    <m/>
    <m/>
  </r>
  <r>
    <x v="10546"/>
    <x v="1"/>
    <x v="0"/>
    <m/>
    <m/>
    <m/>
    <m/>
    <m/>
    <s v="http://www.barnet.gov.uk/info/940042/hendon_and_golders_green/733/hendon_and_golders_green"/>
    <x v="10"/>
    <m/>
    <m/>
    <m/>
    <m/>
    <m/>
    <m/>
    <m/>
    <m/>
    <m/>
    <m/>
    <m/>
    <m/>
    <m/>
    <m/>
    <m/>
  </r>
  <r>
    <x v="10547"/>
    <x v="2"/>
    <x v="0"/>
    <m/>
    <m/>
    <m/>
    <m/>
    <m/>
    <s v="http://www.barnet.gov.uk/info/930111/parking_tickets_pcn/516/parking_tickets_pcn"/>
    <x v="19"/>
    <m/>
    <m/>
    <m/>
    <m/>
    <m/>
    <m/>
    <m/>
    <m/>
    <m/>
    <m/>
    <m/>
    <m/>
    <m/>
    <m/>
    <m/>
  </r>
  <r>
    <x v="10548"/>
    <x v="0"/>
    <x v="0"/>
    <m/>
    <m/>
    <m/>
    <m/>
    <m/>
    <s v="http://www.barnet.gov.uk/info/930019/penalty_notice/46/penalty_notice"/>
    <x v="5"/>
    <m/>
    <m/>
    <m/>
    <m/>
    <m/>
    <m/>
    <m/>
    <m/>
    <m/>
    <m/>
    <m/>
    <m/>
    <m/>
    <m/>
    <m/>
  </r>
  <r>
    <x v="10549"/>
    <x v="1"/>
    <x v="1"/>
    <m/>
    <s v="Time Taken                            "/>
    <m/>
    <s v="Apply"/>
    <m/>
    <m/>
    <x v="25"/>
    <m/>
    <m/>
    <s v="NW7"/>
    <s v="35 to 44"/>
    <s v="No"/>
    <s v="Female"/>
    <s v="Other White"/>
    <m/>
    <m/>
    <m/>
    <m/>
    <m/>
    <m/>
    <m/>
    <m/>
  </r>
  <r>
    <x v="10550"/>
    <x v="1"/>
    <x v="0"/>
    <m/>
    <m/>
    <m/>
    <m/>
    <m/>
    <s v="http://www.barnet.gov.uk/info/200011/building_control/974/building_control"/>
    <x v="60"/>
    <m/>
    <m/>
    <m/>
    <m/>
    <m/>
    <m/>
    <m/>
    <m/>
    <m/>
    <m/>
    <m/>
    <m/>
    <m/>
    <m/>
    <m/>
  </r>
  <r>
    <x v="10551"/>
    <x v="1"/>
    <x v="0"/>
    <m/>
    <m/>
    <m/>
    <m/>
    <m/>
    <s v="http://www.barnet.gov.uk/homepage/107/planning_conservation_and_regeneration"/>
    <x v="56"/>
    <m/>
    <m/>
    <m/>
    <m/>
    <m/>
    <m/>
    <m/>
    <m/>
    <m/>
    <m/>
    <m/>
    <m/>
    <m/>
    <m/>
    <m/>
  </r>
  <r>
    <x v="10552"/>
    <x v="1"/>
    <x v="3"/>
    <m/>
    <s v="Advisor/Information"/>
    <m/>
    <s v="Enquire"/>
    <m/>
    <m/>
    <x v="36"/>
    <m/>
    <m/>
    <m/>
    <m/>
    <m/>
    <m/>
    <m/>
    <m/>
    <m/>
    <m/>
    <m/>
    <m/>
    <m/>
    <m/>
    <m/>
  </r>
  <r>
    <x v="10553"/>
    <x v="2"/>
    <x v="0"/>
    <m/>
    <m/>
    <m/>
    <m/>
    <m/>
    <s v="http://www.barnet.gov.uk/info/200049/health_and_safety_at_work/576/health_and_safety_at_work"/>
    <x v="85"/>
    <m/>
    <m/>
    <m/>
    <m/>
    <m/>
    <m/>
    <m/>
    <m/>
    <m/>
    <m/>
    <m/>
    <m/>
    <m/>
    <m/>
    <m/>
  </r>
  <r>
    <x v="10554"/>
    <x v="0"/>
    <x v="0"/>
    <m/>
    <m/>
    <m/>
    <m/>
    <m/>
    <s v="http://www.barnet.gov.uk/homepage/250/find_a_service?page=Search&amp;dids%5B%5D=146715&amp;term=on+street+parking&amp;postcode=&amp;radius=1"/>
    <x v="23"/>
    <m/>
    <m/>
    <m/>
    <m/>
    <m/>
    <m/>
    <m/>
    <m/>
    <m/>
    <m/>
    <m/>
    <m/>
    <m/>
    <m/>
    <m/>
  </r>
  <r>
    <x v="10555"/>
    <x v="0"/>
    <x v="0"/>
    <m/>
    <m/>
    <m/>
    <m/>
    <m/>
    <s v="http://www.barnet.gov.uk/"/>
    <x v="0"/>
    <m/>
    <m/>
    <m/>
    <m/>
    <m/>
    <m/>
    <m/>
    <m/>
    <m/>
    <m/>
    <m/>
    <m/>
    <m/>
    <m/>
    <m/>
  </r>
  <r>
    <x v="10556"/>
    <x v="1"/>
    <x v="0"/>
    <m/>
    <s v="Time Taken                            "/>
    <m/>
    <s v="Enquire"/>
    <m/>
    <s v="http://www.barnet.gov.uk/info/534/recycling_centre_at_summers_lane/306/civic_amenity_and_recycling_centre"/>
    <x v="11"/>
    <m/>
    <m/>
    <s v="NW2"/>
    <m/>
    <m/>
    <s v="Female"/>
    <m/>
    <m/>
    <m/>
    <m/>
    <m/>
    <m/>
    <m/>
    <m/>
    <m/>
  </r>
  <r>
    <x v="10557"/>
    <x v="2"/>
    <x v="0"/>
    <m/>
    <m/>
    <m/>
    <m/>
    <m/>
    <s v="http://www.barnet.gov.uk/info/534/recycling_centre_at_summers_lane/306/civic_amenity_and_recycling_centre"/>
    <x v="11"/>
    <m/>
    <m/>
    <m/>
    <m/>
    <m/>
    <m/>
    <m/>
    <m/>
    <m/>
    <m/>
    <m/>
    <m/>
    <m/>
    <m/>
    <m/>
  </r>
  <r>
    <x v="10558"/>
    <x v="1"/>
    <x v="3"/>
    <m/>
    <s v="Advisor/Information"/>
    <m/>
    <s v="Enquire"/>
    <m/>
    <m/>
    <x v="21"/>
    <m/>
    <m/>
    <s v="NW118JX"/>
    <m/>
    <m/>
    <m/>
    <m/>
    <m/>
    <m/>
    <m/>
    <m/>
    <m/>
    <m/>
    <m/>
    <m/>
  </r>
  <r>
    <x v="10559"/>
    <x v="0"/>
    <x v="3"/>
    <m/>
    <s v="Time Taken                            "/>
    <m/>
    <s v="Report"/>
    <m/>
    <m/>
    <x v="2"/>
    <m/>
    <m/>
    <m/>
    <m/>
    <m/>
    <m/>
    <m/>
    <m/>
    <m/>
    <m/>
    <m/>
    <m/>
    <m/>
    <m/>
    <m/>
  </r>
  <r>
    <x v="10560"/>
    <x v="1"/>
    <x v="2"/>
    <m/>
    <s v="Time Taken                            "/>
    <m/>
    <m/>
    <m/>
    <m/>
    <x v="18"/>
    <m/>
    <m/>
    <m/>
    <m/>
    <m/>
    <m/>
    <m/>
    <m/>
    <m/>
    <m/>
    <m/>
    <m/>
    <m/>
    <m/>
    <m/>
  </r>
  <r>
    <x v="10561"/>
    <x v="0"/>
    <x v="3"/>
    <m/>
    <m/>
    <m/>
    <m/>
    <m/>
    <m/>
    <x v="2"/>
    <m/>
    <m/>
    <m/>
    <m/>
    <m/>
    <m/>
    <m/>
    <m/>
    <m/>
    <m/>
    <m/>
    <m/>
    <m/>
    <m/>
    <m/>
  </r>
  <r>
    <x v="10562"/>
    <x v="1"/>
    <x v="0"/>
    <m/>
    <m/>
    <m/>
    <m/>
    <m/>
    <s v="http://www.barnet.gov.uk/"/>
    <x v="0"/>
    <m/>
    <m/>
    <m/>
    <m/>
    <m/>
    <m/>
    <m/>
    <m/>
    <m/>
    <m/>
    <m/>
    <m/>
    <m/>
    <m/>
    <m/>
  </r>
  <r>
    <x v="10563"/>
    <x v="2"/>
    <x v="3"/>
    <m/>
    <s v="Other Reason"/>
    <m/>
    <s v="Apply"/>
    <m/>
    <m/>
    <x v="31"/>
    <m/>
    <m/>
    <m/>
    <m/>
    <m/>
    <m/>
    <m/>
    <m/>
    <m/>
    <m/>
    <m/>
    <m/>
    <m/>
    <m/>
    <m/>
  </r>
  <r>
    <x v="10564"/>
    <x v="1"/>
    <x v="2"/>
    <m/>
    <m/>
    <m/>
    <m/>
    <m/>
    <m/>
    <x v="14"/>
    <m/>
    <m/>
    <m/>
    <m/>
    <m/>
    <m/>
    <m/>
    <m/>
    <m/>
    <m/>
    <m/>
    <m/>
    <m/>
    <m/>
    <m/>
  </r>
  <r>
    <x v="10565"/>
    <x v="1"/>
    <x v="3"/>
    <m/>
    <s v="Other Reason"/>
    <m/>
    <s v="Enquire"/>
    <m/>
    <m/>
    <x v="31"/>
    <m/>
    <m/>
    <m/>
    <m/>
    <m/>
    <m/>
    <m/>
    <m/>
    <m/>
    <m/>
    <m/>
    <m/>
    <m/>
    <m/>
    <m/>
  </r>
  <r>
    <x v="10565"/>
    <x v="1"/>
    <x v="3"/>
    <m/>
    <s v="Other Reason"/>
    <m/>
    <s v="Pay"/>
    <m/>
    <m/>
    <x v="2"/>
    <m/>
    <m/>
    <m/>
    <m/>
    <m/>
    <m/>
    <m/>
    <m/>
    <m/>
    <m/>
    <m/>
    <m/>
    <m/>
    <m/>
    <m/>
  </r>
  <r>
    <x v="10566"/>
    <x v="0"/>
    <x v="3"/>
    <m/>
    <s v="Time Taken                            "/>
    <m/>
    <s v="Complain"/>
    <m/>
    <m/>
    <x v="26"/>
    <m/>
    <m/>
    <m/>
    <m/>
    <m/>
    <m/>
    <m/>
    <m/>
    <m/>
    <m/>
    <m/>
    <m/>
    <m/>
    <m/>
    <m/>
  </r>
  <r>
    <x v="10567"/>
    <x v="1"/>
    <x v="2"/>
    <m/>
    <s v="Advisor/Information"/>
    <m/>
    <m/>
    <m/>
    <m/>
    <x v="18"/>
    <m/>
    <m/>
    <m/>
    <m/>
    <m/>
    <m/>
    <m/>
    <m/>
    <m/>
    <m/>
    <m/>
    <m/>
    <m/>
    <m/>
    <m/>
  </r>
  <r>
    <x v="10568"/>
    <x v="0"/>
    <x v="3"/>
    <m/>
    <s v="Decision"/>
    <m/>
    <s v="Notify"/>
    <m/>
    <m/>
    <x v="35"/>
    <m/>
    <m/>
    <m/>
    <m/>
    <m/>
    <m/>
    <m/>
    <m/>
    <m/>
    <m/>
    <m/>
    <m/>
    <m/>
    <m/>
    <m/>
  </r>
  <r>
    <x v="10569"/>
    <x v="2"/>
    <x v="2"/>
    <m/>
    <s v="Query Resolution"/>
    <m/>
    <m/>
    <m/>
    <m/>
    <x v="16"/>
    <m/>
    <m/>
    <m/>
    <m/>
    <m/>
    <m/>
    <m/>
    <m/>
    <m/>
    <m/>
    <m/>
    <m/>
    <m/>
    <m/>
    <m/>
  </r>
  <r>
    <x v="10570"/>
    <x v="1"/>
    <x v="2"/>
    <m/>
    <s v="Time Taken                            "/>
    <m/>
    <m/>
    <m/>
    <m/>
    <x v="18"/>
    <m/>
    <m/>
    <m/>
    <m/>
    <m/>
    <m/>
    <m/>
    <m/>
    <m/>
    <m/>
    <m/>
    <m/>
    <m/>
    <m/>
    <m/>
  </r>
  <r>
    <x v="10570"/>
    <x v="1"/>
    <x v="2"/>
    <m/>
    <m/>
    <m/>
    <m/>
    <m/>
    <m/>
    <x v="18"/>
    <m/>
    <m/>
    <m/>
    <m/>
    <m/>
    <m/>
    <m/>
    <m/>
    <m/>
    <m/>
    <m/>
    <m/>
    <m/>
    <m/>
    <m/>
  </r>
  <r>
    <x v="10571"/>
    <x v="1"/>
    <x v="3"/>
    <m/>
    <s v="Query Resolution"/>
    <m/>
    <s v="Appeal"/>
    <m/>
    <m/>
    <x v="2"/>
    <m/>
    <m/>
    <m/>
    <m/>
    <m/>
    <m/>
    <m/>
    <m/>
    <m/>
    <m/>
    <m/>
    <m/>
    <m/>
    <m/>
    <m/>
  </r>
  <r>
    <x v="10572"/>
    <x v="1"/>
    <x v="2"/>
    <m/>
    <s v="Advisor/Information"/>
    <m/>
    <m/>
    <m/>
    <m/>
    <x v="18"/>
    <m/>
    <m/>
    <m/>
    <m/>
    <m/>
    <m/>
    <m/>
    <m/>
    <m/>
    <m/>
    <m/>
    <m/>
    <m/>
    <m/>
    <m/>
  </r>
  <r>
    <x v="10572"/>
    <x v="1"/>
    <x v="2"/>
    <m/>
    <s v="Advisor/Information"/>
    <m/>
    <m/>
    <m/>
    <m/>
    <x v="10"/>
    <m/>
    <m/>
    <m/>
    <m/>
    <m/>
    <m/>
    <m/>
    <m/>
    <m/>
    <m/>
    <m/>
    <m/>
    <m/>
    <m/>
    <m/>
  </r>
  <r>
    <x v="10573"/>
    <x v="1"/>
    <x v="2"/>
    <m/>
    <s v="Advisor/Information"/>
    <m/>
    <m/>
    <m/>
    <m/>
    <x v="10"/>
    <m/>
    <m/>
    <m/>
    <m/>
    <m/>
    <m/>
    <m/>
    <m/>
    <m/>
    <m/>
    <m/>
    <m/>
    <m/>
    <m/>
    <m/>
  </r>
  <r>
    <x v="10573"/>
    <x v="1"/>
    <x v="2"/>
    <m/>
    <s v="Time Taken                            "/>
    <m/>
    <m/>
    <m/>
    <m/>
    <x v="14"/>
    <m/>
    <m/>
    <m/>
    <m/>
    <m/>
    <m/>
    <m/>
    <m/>
    <m/>
    <m/>
    <m/>
    <m/>
    <m/>
    <m/>
    <m/>
  </r>
  <r>
    <x v="10574"/>
    <x v="1"/>
    <x v="2"/>
    <m/>
    <s v="Time Taken                            "/>
    <m/>
    <m/>
    <m/>
    <m/>
    <x v="16"/>
    <m/>
    <m/>
    <m/>
    <m/>
    <m/>
    <m/>
    <m/>
    <m/>
    <m/>
    <m/>
    <m/>
    <m/>
    <m/>
    <m/>
    <m/>
  </r>
  <r>
    <x v="10575"/>
    <x v="1"/>
    <x v="2"/>
    <m/>
    <s v="Advisor/Information"/>
    <m/>
    <m/>
    <m/>
    <m/>
    <x v="18"/>
    <m/>
    <m/>
    <m/>
    <m/>
    <m/>
    <m/>
    <m/>
    <m/>
    <m/>
    <m/>
    <m/>
    <m/>
    <m/>
    <m/>
    <m/>
  </r>
  <r>
    <x v="10576"/>
    <x v="1"/>
    <x v="0"/>
    <m/>
    <m/>
    <m/>
    <m/>
    <m/>
    <s v="http://www.barnet.gov.uk/info/200028/council_tax/654/council_tax"/>
    <x v="21"/>
    <m/>
    <m/>
    <m/>
    <m/>
    <m/>
    <m/>
    <m/>
    <m/>
    <m/>
    <m/>
    <m/>
    <m/>
    <m/>
    <m/>
    <m/>
  </r>
  <r>
    <x v="10577"/>
    <x v="1"/>
    <x v="2"/>
    <m/>
    <s v="Advisor/Information"/>
    <m/>
    <m/>
    <m/>
    <m/>
    <x v="23"/>
    <m/>
    <m/>
    <m/>
    <m/>
    <s v="No"/>
    <s v="Male"/>
    <s v="Other White"/>
    <m/>
    <m/>
    <m/>
    <m/>
    <m/>
    <m/>
    <m/>
    <m/>
  </r>
  <r>
    <x v="10578"/>
    <x v="1"/>
    <x v="2"/>
    <m/>
    <s v="Time Taken                            "/>
    <m/>
    <m/>
    <m/>
    <m/>
    <x v="11"/>
    <m/>
    <m/>
    <m/>
    <m/>
    <m/>
    <m/>
    <m/>
    <m/>
    <m/>
    <m/>
    <m/>
    <m/>
    <m/>
    <m/>
    <m/>
  </r>
  <r>
    <x v="10579"/>
    <x v="0"/>
    <x v="2"/>
    <m/>
    <m/>
    <m/>
    <m/>
    <m/>
    <m/>
    <x v="18"/>
    <m/>
    <m/>
    <m/>
    <m/>
    <m/>
    <m/>
    <m/>
    <m/>
    <m/>
    <m/>
    <m/>
    <m/>
    <m/>
    <m/>
    <m/>
  </r>
  <r>
    <x v="10580"/>
    <x v="2"/>
    <x v="2"/>
    <m/>
    <s v="Query Resolution"/>
    <m/>
    <m/>
    <m/>
    <m/>
    <x v="20"/>
    <m/>
    <m/>
    <m/>
    <m/>
    <s v="Yes"/>
    <s v="Female"/>
    <s v="British"/>
    <m/>
    <m/>
    <m/>
    <m/>
    <m/>
    <m/>
    <m/>
    <m/>
  </r>
  <r>
    <x v="10580"/>
    <x v="1"/>
    <x v="2"/>
    <m/>
    <s v="Time Taken                            "/>
    <m/>
    <m/>
    <m/>
    <m/>
    <x v="18"/>
    <m/>
    <m/>
    <m/>
    <m/>
    <m/>
    <m/>
    <m/>
    <m/>
    <m/>
    <m/>
    <m/>
    <m/>
    <m/>
    <m/>
    <m/>
  </r>
  <r>
    <x v="10580"/>
    <x v="1"/>
    <x v="2"/>
    <m/>
    <s v="Time Taken                            "/>
    <m/>
    <m/>
    <m/>
    <m/>
    <x v="18"/>
    <m/>
    <m/>
    <m/>
    <m/>
    <m/>
    <m/>
    <m/>
    <m/>
    <m/>
    <m/>
    <m/>
    <m/>
    <m/>
    <m/>
    <m/>
  </r>
  <r>
    <x v="10581"/>
    <x v="2"/>
    <x v="0"/>
    <m/>
    <m/>
    <m/>
    <m/>
    <m/>
    <s v="http://www.barnet.gov.uk/site/scripts/google_advanced.php"/>
    <x v="23"/>
    <m/>
    <m/>
    <m/>
    <m/>
    <m/>
    <m/>
    <m/>
    <m/>
    <m/>
    <m/>
    <m/>
    <m/>
    <m/>
    <m/>
    <m/>
  </r>
  <r>
    <x v="10582"/>
    <x v="1"/>
    <x v="2"/>
    <m/>
    <s v="Advisor/Information"/>
    <m/>
    <m/>
    <m/>
    <m/>
    <x v="11"/>
    <m/>
    <m/>
    <m/>
    <m/>
    <m/>
    <m/>
    <m/>
    <m/>
    <m/>
    <m/>
    <m/>
    <m/>
    <m/>
    <m/>
    <m/>
  </r>
  <r>
    <x v="10582"/>
    <x v="1"/>
    <x v="2"/>
    <m/>
    <s v="Time Taken                            "/>
    <m/>
    <m/>
    <m/>
    <m/>
    <x v="18"/>
    <m/>
    <m/>
    <m/>
    <m/>
    <m/>
    <m/>
    <m/>
    <m/>
    <m/>
    <m/>
    <m/>
    <m/>
    <m/>
    <m/>
    <m/>
  </r>
  <r>
    <x v="10583"/>
    <x v="1"/>
    <x v="2"/>
    <m/>
    <s v="Query Resolution"/>
    <m/>
    <m/>
    <m/>
    <m/>
    <x v="18"/>
    <m/>
    <m/>
    <m/>
    <m/>
    <m/>
    <m/>
    <m/>
    <m/>
    <m/>
    <m/>
    <m/>
    <m/>
    <m/>
    <m/>
    <m/>
  </r>
  <r>
    <x v="10584"/>
    <x v="1"/>
    <x v="2"/>
    <m/>
    <s v="Advisor/Information"/>
    <m/>
    <m/>
    <m/>
    <m/>
    <x v="18"/>
    <m/>
    <m/>
    <m/>
    <m/>
    <m/>
    <m/>
    <m/>
    <m/>
    <m/>
    <m/>
    <m/>
    <m/>
    <m/>
    <m/>
    <m/>
  </r>
  <r>
    <x v="10585"/>
    <x v="1"/>
    <x v="0"/>
    <m/>
    <m/>
    <m/>
    <m/>
    <m/>
    <s v="http://barnet.gov.uk/"/>
    <x v="0"/>
    <m/>
    <m/>
    <m/>
    <m/>
    <m/>
    <m/>
    <m/>
    <m/>
    <m/>
    <m/>
    <m/>
    <m/>
    <m/>
    <m/>
    <m/>
  </r>
  <r>
    <x v="10586"/>
    <x v="0"/>
    <x v="0"/>
    <m/>
    <m/>
    <m/>
    <m/>
    <m/>
    <s v="http://www.barnet.gov.uk/info/473/controlled_parking_zones/720/controlled_parking_zones"/>
    <x v="15"/>
    <m/>
    <m/>
    <m/>
    <m/>
    <m/>
    <m/>
    <m/>
    <m/>
    <m/>
    <m/>
    <m/>
    <m/>
    <m/>
    <m/>
    <m/>
  </r>
  <r>
    <x v="10587"/>
    <x v="1"/>
    <x v="3"/>
    <m/>
    <s v="Advisor/Information"/>
    <m/>
    <s v="Enquire"/>
    <m/>
    <m/>
    <x v="36"/>
    <m/>
    <m/>
    <s v="HA86QP"/>
    <m/>
    <m/>
    <m/>
    <m/>
    <m/>
    <m/>
    <m/>
    <m/>
    <m/>
    <m/>
    <m/>
    <m/>
  </r>
  <r>
    <x v="10588"/>
    <x v="1"/>
    <x v="2"/>
    <m/>
    <s v="Advisor/Information"/>
    <m/>
    <m/>
    <m/>
    <m/>
    <x v="18"/>
    <m/>
    <m/>
    <m/>
    <m/>
    <s v="Yes"/>
    <s v="Female"/>
    <s v="British"/>
    <m/>
    <m/>
    <m/>
    <m/>
    <m/>
    <m/>
    <m/>
    <m/>
  </r>
  <r>
    <x v="10589"/>
    <x v="2"/>
    <x v="0"/>
    <m/>
    <m/>
    <m/>
    <m/>
    <m/>
    <s v="http://barnet.gov.uk/"/>
    <x v="0"/>
    <m/>
    <m/>
    <m/>
    <m/>
    <m/>
    <m/>
    <m/>
    <m/>
    <m/>
    <m/>
    <m/>
    <m/>
    <m/>
    <m/>
    <m/>
  </r>
  <r>
    <x v="10590"/>
    <x v="1"/>
    <x v="0"/>
    <m/>
    <m/>
    <m/>
    <m/>
    <m/>
    <s v="http://www.barnet.gov.uk/"/>
    <x v="0"/>
    <m/>
    <m/>
    <m/>
    <m/>
    <m/>
    <m/>
    <m/>
    <m/>
    <m/>
    <m/>
    <m/>
    <m/>
    <m/>
    <m/>
    <m/>
  </r>
  <r>
    <x v="10591"/>
    <x v="1"/>
    <x v="2"/>
    <m/>
    <s v="Time Taken                            "/>
    <m/>
    <m/>
    <m/>
    <m/>
    <x v="30"/>
    <m/>
    <m/>
    <m/>
    <m/>
    <s v="Yes"/>
    <s v="Female"/>
    <s v="British"/>
    <m/>
    <m/>
    <m/>
    <m/>
    <m/>
    <m/>
    <m/>
    <m/>
  </r>
  <r>
    <x v="10592"/>
    <x v="1"/>
    <x v="2"/>
    <m/>
    <s v="Advisor/Information"/>
    <m/>
    <m/>
    <m/>
    <m/>
    <x v="18"/>
    <m/>
    <m/>
    <m/>
    <m/>
    <m/>
    <m/>
    <m/>
    <m/>
    <m/>
    <m/>
    <m/>
    <m/>
    <m/>
    <m/>
    <m/>
  </r>
  <r>
    <x v="10593"/>
    <x v="2"/>
    <x v="2"/>
    <m/>
    <s v="Other Reason"/>
    <m/>
    <m/>
    <m/>
    <m/>
    <x v="30"/>
    <m/>
    <m/>
    <m/>
    <m/>
    <m/>
    <m/>
    <m/>
    <m/>
    <m/>
    <m/>
    <m/>
    <m/>
    <m/>
    <m/>
    <m/>
  </r>
  <r>
    <x v="10594"/>
    <x v="1"/>
    <x v="2"/>
    <m/>
    <s v="Time Taken                            "/>
    <m/>
    <m/>
    <m/>
    <m/>
    <x v="18"/>
    <m/>
    <m/>
    <m/>
    <m/>
    <m/>
    <m/>
    <m/>
    <m/>
    <m/>
    <m/>
    <m/>
    <m/>
    <m/>
    <m/>
    <m/>
  </r>
  <r>
    <x v="10595"/>
    <x v="1"/>
    <x v="2"/>
    <m/>
    <s v="Advisor/Information"/>
    <m/>
    <m/>
    <m/>
    <m/>
    <x v="18"/>
    <m/>
    <m/>
    <m/>
    <m/>
    <m/>
    <m/>
    <m/>
    <m/>
    <m/>
    <m/>
    <m/>
    <m/>
    <m/>
    <m/>
    <m/>
  </r>
  <r>
    <x v="10596"/>
    <x v="1"/>
    <x v="2"/>
    <m/>
    <s v="Query Resolution"/>
    <m/>
    <m/>
    <m/>
    <m/>
    <x v="15"/>
    <m/>
    <m/>
    <m/>
    <m/>
    <m/>
    <m/>
    <m/>
    <m/>
    <m/>
    <m/>
    <m/>
    <m/>
    <m/>
    <m/>
    <m/>
  </r>
  <r>
    <x v="10596"/>
    <x v="1"/>
    <x v="2"/>
    <m/>
    <s v="Time Taken                            "/>
    <m/>
    <m/>
    <m/>
    <m/>
    <x v="18"/>
    <m/>
    <m/>
    <m/>
    <m/>
    <m/>
    <m/>
    <m/>
    <m/>
    <m/>
    <m/>
    <m/>
    <m/>
    <m/>
    <m/>
    <m/>
  </r>
  <r>
    <x v="10597"/>
    <x v="1"/>
    <x v="2"/>
    <m/>
    <s v="Time Taken                            "/>
    <m/>
    <m/>
    <m/>
    <m/>
    <x v="18"/>
    <m/>
    <m/>
    <m/>
    <m/>
    <m/>
    <m/>
    <m/>
    <m/>
    <m/>
    <m/>
    <m/>
    <m/>
    <m/>
    <m/>
    <m/>
  </r>
  <r>
    <x v="10598"/>
    <x v="0"/>
    <x v="0"/>
    <m/>
    <m/>
    <m/>
    <m/>
    <m/>
    <s v="http://www.barnet.gov.uk/forms/form/203/en/council_tax-moving_out"/>
    <x v="44"/>
    <m/>
    <m/>
    <m/>
    <m/>
    <m/>
    <m/>
    <m/>
    <m/>
    <m/>
    <m/>
    <m/>
    <m/>
    <m/>
    <m/>
    <m/>
  </r>
  <r>
    <x v="10599"/>
    <x v="2"/>
    <x v="2"/>
    <m/>
    <s v="Other Reason"/>
    <m/>
    <m/>
    <m/>
    <m/>
    <x v="16"/>
    <m/>
    <m/>
    <m/>
    <m/>
    <s v="No"/>
    <s v="Male"/>
    <s v="Other White"/>
    <m/>
    <m/>
    <m/>
    <m/>
    <m/>
    <m/>
    <m/>
    <m/>
  </r>
  <r>
    <x v="10600"/>
    <x v="1"/>
    <x v="0"/>
    <m/>
    <m/>
    <m/>
    <m/>
    <m/>
    <s v="http://www.barnet.gov.uk/site/scripts/documents.php?categoryID=101003"/>
    <x v="11"/>
    <m/>
    <m/>
    <m/>
    <m/>
    <m/>
    <m/>
    <m/>
    <m/>
    <m/>
    <m/>
    <m/>
    <m/>
    <m/>
    <m/>
    <m/>
  </r>
  <r>
    <x v="10601"/>
    <x v="0"/>
    <x v="3"/>
    <m/>
    <s v="Decision"/>
    <m/>
    <m/>
    <m/>
    <m/>
    <x v="2"/>
    <m/>
    <m/>
    <m/>
    <m/>
    <m/>
    <m/>
    <m/>
    <m/>
    <m/>
    <m/>
    <m/>
    <m/>
    <m/>
    <m/>
    <m/>
  </r>
  <r>
    <x v="10602"/>
    <x v="0"/>
    <x v="2"/>
    <m/>
    <s v="Other Reason"/>
    <m/>
    <m/>
    <m/>
    <m/>
    <x v="11"/>
    <m/>
    <m/>
    <m/>
    <m/>
    <s v="Prefer not to say"/>
    <s v="Male"/>
    <s v="British"/>
    <m/>
    <m/>
    <m/>
    <m/>
    <m/>
    <m/>
    <m/>
    <m/>
  </r>
  <r>
    <x v="10602"/>
    <x v="1"/>
    <x v="2"/>
    <m/>
    <s v="Time Taken                            "/>
    <m/>
    <m/>
    <m/>
    <m/>
    <x v="15"/>
    <m/>
    <m/>
    <m/>
    <m/>
    <m/>
    <m/>
    <m/>
    <m/>
    <m/>
    <m/>
    <m/>
    <m/>
    <m/>
    <m/>
    <m/>
  </r>
  <r>
    <x v="10603"/>
    <x v="0"/>
    <x v="3"/>
    <m/>
    <s v="Decision"/>
    <m/>
    <s v="Pay"/>
    <m/>
    <m/>
    <x v="29"/>
    <s v="PKGJJ"/>
    <m/>
    <s v="HNL"/>
    <s v="65 to 74"/>
    <s v="No"/>
    <s v="Prefer not to say"/>
    <s v="Pakistani"/>
    <m/>
    <m/>
    <m/>
    <m/>
    <m/>
    <m/>
    <m/>
    <m/>
  </r>
  <r>
    <x v="10603"/>
    <x v="2"/>
    <x v="3"/>
    <m/>
    <s v="Query Resolution"/>
    <m/>
    <s v="Pay"/>
    <m/>
    <m/>
    <x v="17"/>
    <m/>
    <m/>
    <s v="FJHVC"/>
    <m/>
    <m/>
    <m/>
    <m/>
    <m/>
    <m/>
    <m/>
    <m/>
    <m/>
    <m/>
    <m/>
    <m/>
  </r>
  <r>
    <x v="10604"/>
    <x v="0"/>
    <x v="3"/>
    <m/>
    <s v="Query Resolution"/>
    <m/>
    <s v="Enquire"/>
    <m/>
    <m/>
    <x v="17"/>
    <m/>
    <m/>
    <s v="FHLBFFV"/>
    <m/>
    <m/>
    <m/>
    <m/>
    <m/>
    <m/>
    <m/>
    <m/>
    <m/>
    <m/>
    <m/>
    <m/>
  </r>
  <r>
    <x v="10605"/>
    <x v="2"/>
    <x v="0"/>
    <m/>
    <m/>
    <m/>
    <m/>
    <m/>
    <s v="http://www.barnet.gov.uk/info/930395/new_recycling_service/1090/new_recycling_service"/>
    <x v="11"/>
    <m/>
    <m/>
    <m/>
    <m/>
    <m/>
    <m/>
    <m/>
    <m/>
    <m/>
    <m/>
    <m/>
    <m/>
    <m/>
    <m/>
    <m/>
  </r>
  <r>
    <x v="10606"/>
    <x v="0"/>
    <x v="0"/>
    <m/>
    <m/>
    <m/>
    <m/>
    <m/>
    <s v="http://www.barnet.gov.uk/site/scripts/documents.php?categoryID=101003"/>
    <x v="11"/>
    <m/>
    <m/>
    <m/>
    <m/>
    <m/>
    <m/>
    <m/>
    <m/>
    <m/>
    <m/>
    <m/>
    <m/>
    <m/>
    <m/>
    <m/>
  </r>
  <r>
    <x v="10607"/>
    <x v="0"/>
    <x v="0"/>
    <m/>
    <m/>
    <m/>
    <m/>
    <m/>
    <s v="http://www.barnet.gov.uk/info/940190/planning_background_information/754/planning_background_information"/>
    <x v="45"/>
    <m/>
    <m/>
    <m/>
    <m/>
    <m/>
    <m/>
    <m/>
    <m/>
    <m/>
    <m/>
    <m/>
    <m/>
    <m/>
    <m/>
    <m/>
  </r>
  <r>
    <x v="10608"/>
    <x v="0"/>
    <x v="3"/>
    <m/>
    <s v="Decision"/>
    <m/>
    <s v="Pay"/>
    <m/>
    <m/>
    <x v="29"/>
    <m/>
    <m/>
    <m/>
    <m/>
    <m/>
    <m/>
    <m/>
    <m/>
    <m/>
    <m/>
    <m/>
    <m/>
    <m/>
    <m/>
    <m/>
  </r>
  <r>
    <x v="10609"/>
    <x v="1"/>
    <x v="0"/>
    <m/>
    <m/>
    <m/>
    <m/>
    <m/>
    <s v="http://www.barnet.gov.uk/homepage/232/foi_requests_detail?from=2014-03-06T08:59:05&amp;until=2014-03-06T08:59:05&amp;case_id=776264"/>
    <x v="23"/>
    <m/>
    <m/>
    <m/>
    <m/>
    <m/>
    <m/>
    <m/>
    <m/>
    <m/>
    <m/>
    <m/>
    <m/>
    <m/>
    <m/>
    <m/>
  </r>
  <r>
    <x v="10610"/>
    <x v="1"/>
    <x v="0"/>
    <m/>
    <m/>
    <m/>
    <m/>
    <m/>
    <s v="http://www.barnet.gov.uk/info/940190/planning_background_information/754/planning_background_information"/>
    <x v="45"/>
    <m/>
    <m/>
    <m/>
    <m/>
    <m/>
    <m/>
    <m/>
    <m/>
    <m/>
    <m/>
    <m/>
    <m/>
    <m/>
    <m/>
    <m/>
  </r>
  <r>
    <x v="10611"/>
    <x v="1"/>
    <x v="0"/>
    <m/>
    <m/>
    <m/>
    <m/>
    <m/>
    <s v="http://www.barnet.gov.uk/homepage/115/rubbish_waste_and_recycling"/>
    <x v="11"/>
    <m/>
    <m/>
    <m/>
    <m/>
    <m/>
    <m/>
    <m/>
    <m/>
    <m/>
    <m/>
    <m/>
    <m/>
    <m/>
    <m/>
    <m/>
  </r>
  <r>
    <x v="10612"/>
    <x v="1"/>
    <x v="2"/>
    <m/>
    <s v="Advisor/Information"/>
    <m/>
    <m/>
    <m/>
    <m/>
    <x v="18"/>
    <m/>
    <m/>
    <m/>
    <m/>
    <s v="No"/>
    <s v="Male"/>
    <s v="Other White"/>
    <m/>
    <m/>
    <m/>
    <m/>
    <m/>
    <m/>
    <m/>
    <m/>
  </r>
  <r>
    <x v="10612"/>
    <x v="2"/>
    <x v="2"/>
    <m/>
    <m/>
    <m/>
    <m/>
    <m/>
    <m/>
    <x v="18"/>
    <m/>
    <m/>
    <m/>
    <m/>
    <m/>
    <m/>
    <m/>
    <m/>
    <m/>
    <m/>
    <m/>
    <m/>
    <m/>
    <m/>
    <m/>
  </r>
  <r>
    <x v="10613"/>
    <x v="2"/>
    <x v="2"/>
    <m/>
    <s v="Query Resolution"/>
    <m/>
    <m/>
    <m/>
    <m/>
    <x v="18"/>
    <m/>
    <m/>
    <m/>
    <m/>
    <m/>
    <m/>
    <m/>
    <m/>
    <m/>
    <m/>
    <m/>
    <m/>
    <m/>
    <m/>
    <m/>
  </r>
  <r>
    <x v="10614"/>
    <x v="1"/>
    <x v="0"/>
    <m/>
    <m/>
    <m/>
    <m/>
    <m/>
    <s v="http://www.barnet.gov.uk/info/930395/new_recycling_service/1090/new_recycling_service"/>
    <x v="11"/>
    <m/>
    <m/>
    <m/>
    <m/>
    <m/>
    <m/>
    <m/>
    <m/>
    <m/>
    <m/>
    <m/>
    <m/>
    <m/>
    <m/>
    <m/>
  </r>
  <r>
    <x v="10615"/>
    <x v="2"/>
    <x v="2"/>
    <m/>
    <s v="Advisor/Information"/>
    <m/>
    <m/>
    <m/>
    <m/>
    <x v="18"/>
    <m/>
    <m/>
    <m/>
    <m/>
    <m/>
    <m/>
    <m/>
    <m/>
    <m/>
    <m/>
    <m/>
    <m/>
    <m/>
    <m/>
    <m/>
  </r>
  <r>
    <x v="10615"/>
    <x v="0"/>
    <x v="2"/>
    <m/>
    <s v="Time Taken                            "/>
    <m/>
    <m/>
    <m/>
    <m/>
    <x v="19"/>
    <m/>
    <m/>
    <m/>
    <m/>
    <m/>
    <m/>
    <m/>
    <m/>
    <m/>
    <m/>
    <m/>
    <m/>
    <m/>
    <m/>
    <m/>
  </r>
  <r>
    <x v="10615"/>
    <x v="1"/>
    <x v="2"/>
    <m/>
    <s v="Decision"/>
    <m/>
    <m/>
    <m/>
    <m/>
    <x v="14"/>
    <m/>
    <m/>
    <m/>
    <m/>
    <m/>
    <m/>
    <m/>
    <m/>
    <m/>
    <m/>
    <m/>
    <m/>
    <m/>
    <m/>
    <m/>
  </r>
  <r>
    <x v="10615"/>
    <x v="1"/>
    <x v="2"/>
    <m/>
    <s v="Time Taken                            "/>
    <m/>
    <m/>
    <m/>
    <m/>
    <x v="16"/>
    <m/>
    <m/>
    <m/>
    <m/>
    <m/>
    <m/>
    <m/>
    <m/>
    <m/>
    <m/>
    <m/>
    <m/>
    <m/>
    <m/>
    <m/>
  </r>
  <r>
    <x v="10616"/>
    <x v="1"/>
    <x v="0"/>
    <m/>
    <m/>
    <m/>
    <m/>
    <m/>
    <s v="http://www.barnet.gov.uk/site/scripts/documents.php?categoryID=101003"/>
    <x v="11"/>
    <m/>
    <m/>
    <m/>
    <m/>
    <m/>
    <m/>
    <m/>
    <m/>
    <m/>
    <m/>
    <m/>
    <m/>
    <m/>
    <m/>
    <m/>
  </r>
  <r>
    <x v="10617"/>
    <x v="1"/>
    <x v="2"/>
    <m/>
    <m/>
    <m/>
    <m/>
    <m/>
    <m/>
    <x v="18"/>
    <m/>
    <m/>
    <m/>
    <m/>
    <m/>
    <m/>
    <m/>
    <m/>
    <m/>
    <m/>
    <m/>
    <m/>
    <m/>
    <m/>
    <m/>
  </r>
  <r>
    <x v="10618"/>
    <x v="1"/>
    <x v="0"/>
    <m/>
    <m/>
    <m/>
    <m/>
    <m/>
    <s v="http://www.barnet.gov.uk/site/scripts/documents.php?categoryID=100003"/>
    <x v="51"/>
    <m/>
    <m/>
    <m/>
    <m/>
    <m/>
    <m/>
    <m/>
    <m/>
    <m/>
    <m/>
    <m/>
    <m/>
    <m/>
    <m/>
    <m/>
  </r>
  <r>
    <x v="10619"/>
    <x v="2"/>
    <x v="0"/>
    <m/>
    <m/>
    <m/>
    <m/>
    <m/>
    <s v="http://www.barnet.gov.uk/homepage/115/rubbish_waste_and_recycling"/>
    <x v="11"/>
    <m/>
    <m/>
    <m/>
    <m/>
    <m/>
    <m/>
    <m/>
    <m/>
    <m/>
    <m/>
    <m/>
    <m/>
    <m/>
    <m/>
    <m/>
  </r>
  <r>
    <x v="10619"/>
    <x v="1"/>
    <x v="2"/>
    <m/>
    <s v="Advisor/Information"/>
    <m/>
    <m/>
    <m/>
    <m/>
    <x v="15"/>
    <m/>
    <m/>
    <m/>
    <m/>
    <m/>
    <m/>
    <m/>
    <m/>
    <m/>
    <m/>
    <m/>
    <m/>
    <m/>
    <m/>
    <m/>
  </r>
  <r>
    <x v="10620"/>
    <x v="1"/>
    <x v="0"/>
    <m/>
    <m/>
    <m/>
    <m/>
    <m/>
    <s v="http://www.barnet.gov.uk/homepage/115/rubbish_waste_and_recycling"/>
    <x v="11"/>
    <m/>
    <m/>
    <m/>
    <m/>
    <m/>
    <m/>
    <m/>
    <m/>
    <m/>
    <m/>
    <m/>
    <m/>
    <m/>
    <m/>
    <m/>
  </r>
  <r>
    <x v="10621"/>
    <x v="0"/>
    <x v="0"/>
    <m/>
    <m/>
    <m/>
    <m/>
    <m/>
    <s v="http://www.barnet.gov.uk/homepage/115/rubbish_waste_and_recycling"/>
    <x v="11"/>
    <m/>
    <m/>
    <m/>
    <m/>
    <m/>
    <m/>
    <m/>
    <m/>
    <m/>
    <m/>
    <m/>
    <m/>
    <m/>
    <m/>
    <m/>
  </r>
  <r>
    <x v="10622"/>
    <x v="0"/>
    <x v="0"/>
    <m/>
    <m/>
    <m/>
    <s v="Enquire"/>
    <m/>
    <s v="http://www.barnet.gov.uk/"/>
    <x v="0"/>
    <m/>
    <m/>
    <m/>
    <m/>
    <m/>
    <m/>
    <m/>
    <m/>
    <m/>
    <m/>
    <m/>
    <m/>
    <m/>
    <m/>
    <m/>
  </r>
  <r>
    <x v="10623"/>
    <x v="1"/>
    <x v="3"/>
    <m/>
    <s v="Time Taken                            "/>
    <m/>
    <s v="Notify"/>
    <m/>
    <m/>
    <x v="26"/>
    <m/>
    <m/>
    <m/>
    <s v="55 to 64"/>
    <s v="No"/>
    <s v="Male"/>
    <s v="British"/>
    <m/>
    <m/>
    <m/>
    <m/>
    <m/>
    <m/>
    <m/>
    <m/>
  </r>
  <r>
    <x v="10624"/>
    <x v="1"/>
    <x v="2"/>
    <m/>
    <s v="Advisor/Information"/>
    <m/>
    <m/>
    <m/>
    <m/>
    <x v="30"/>
    <m/>
    <m/>
    <m/>
    <m/>
    <s v="No"/>
    <s v="Male"/>
    <s v="British"/>
    <m/>
    <m/>
    <m/>
    <m/>
    <m/>
    <m/>
    <m/>
    <m/>
  </r>
  <r>
    <x v="10625"/>
    <x v="1"/>
    <x v="0"/>
    <m/>
    <m/>
    <m/>
    <m/>
    <m/>
    <s v="http://www.barnet.gov.uk/homepage/115/rubbish_waste_and_recycling"/>
    <x v="11"/>
    <m/>
    <m/>
    <m/>
    <m/>
    <m/>
    <m/>
    <m/>
    <m/>
    <m/>
    <m/>
    <m/>
    <m/>
    <m/>
    <m/>
    <m/>
  </r>
  <r>
    <x v="10626"/>
    <x v="1"/>
    <x v="0"/>
    <m/>
    <m/>
    <m/>
    <m/>
    <m/>
    <s v="http://www.barnet.gov.uk/info/930395/new_recycling_service/1090/new_recycling_service"/>
    <x v="11"/>
    <m/>
    <m/>
    <m/>
    <m/>
    <m/>
    <m/>
    <m/>
    <m/>
    <m/>
    <m/>
    <m/>
    <m/>
    <m/>
    <m/>
    <m/>
  </r>
  <r>
    <x v="10627"/>
    <x v="1"/>
    <x v="0"/>
    <m/>
    <m/>
    <m/>
    <m/>
    <m/>
    <s v="http://www.barnet.gov.uk/info/920038/recycling_centres_and_bring_banks/980/recycling_sites"/>
    <x v="11"/>
    <m/>
    <m/>
    <m/>
    <m/>
    <m/>
    <m/>
    <m/>
    <m/>
    <m/>
    <m/>
    <m/>
    <m/>
    <m/>
    <m/>
    <m/>
  </r>
  <r>
    <x v="10628"/>
    <x v="2"/>
    <x v="2"/>
    <m/>
    <s v="Query Resolution"/>
    <m/>
    <m/>
    <m/>
    <m/>
    <x v="16"/>
    <m/>
    <m/>
    <m/>
    <m/>
    <s v="No"/>
    <s v="Female"/>
    <s v="Other"/>
    <m/>
    <m/>
    <m/>
    <m/>
    <m/>
    <m/>
    <m/>
    <m/>
  </r>
  <r>
    <x v="10629"/>
    <x v="1"/>
    <x v="2"/>
    <m/>
    <s v="Advisor/Information"/>
    <m/>
    <m/>
    <m/>
    <m/>
    <x v="18"/>
    <m/>
    <m/>
    <m/>
    <m/>
    <m/>
    <m/>
    <m/>
    <m/>
    <m/>
    <m/>
    <m/>
    <m/>
    <m/>
    <m/>
    <m/>
  </r>
  <r>
    <x v="10630"/>
    <x v="1"/>
    <x v="2"/>
    <m/>
    <s v="Query Resolution"/>
    <m/>
    <m/>
    <m/>
    <m/>
    <x v="18"/>
    <m/>
    <m/>
    <m/>
    <m/>
    <m/>
    <m/>
    <m/>
    <m/>
    <m/>
    <m/>
    <m/>
    <m/>
    <m/>
    <m/>
    <m/>
  </r>
  <r>
    <x v="10631"/>
    <x v="1"/>
    <x v="2"/>
    <m/>
    <s v="Time Taken                            "/>
    <m/>
    <m/>
    <m/>
    <m/>
    <x v="11"/>
    <m/>
    <m/>
    <m/>
    <m/>
    <m/>
    <m/>
    <m/>
    <m/>
    <m/>
    <m/>
    <m/>
    <m/>
    <m/>
    <m/>
    <m/>
  </r>
  <r>
    <x v="10632"/>
    <x v="1"/>
    <x v="2"/>
    <m/>
    <s v="Time Taken                            "/>
    <m/>
    <m/>
    <m/>
    <m/>
    <x v="19"/>
    <m/>
    <m/>
    <m/>
    <m/>
    <m/>
    <m/>
    <m/>
    <m/>
    <m/>
    <m/>
    <m/>
    <m/>
    <m/>
    <m/>
    <m/>
  </r>
  <r>
    <x v="10632"/>
    <x v="1"/>
    <x v="2"/>
    <m/>
    <s v="Time Taken                            "/>
    <m/>
    <m/>
    <m/>
    <m/>
    <x v="14"/>
    <m/>
    <m/>
    <m/>
    <m/>
    <m/>
    <m/>
    <m/>
    <m/>
    <m/>
    <m/>
    <m/>
    <m/>
    <m/>
    <m/>
    <m/>
  </r>
  <r>
    <x v="10633"/>
    <x v="1"/>
    <x v="2"/>
    <m/>
    <s v="Advisor/Information"/>
    <m/>
    <m/>
    <m/>
    <m/>
    <x v="19"/>
    <m/>
    <m/>
    <m/>
    <m/>
    <m/>
    <m/>
    <m/>
    <m/>
    <m/>
    <m/>
    <m/>
    <m/>
    <m/>
    <m/>
    <m/>
  </r>
  <r>
    <x v="10634"/>
    <x v="1"/>
    <x v="0"/>
    <m/>
    <s v="Time Taken                            "/>
    <m/>
    <m/>
    <m/>
    <s v="http://www.barnet.gov.uk/forms/form/201/en/council_tax_-_moving_in"/>
    <x v="44"/>
    <m/>
    <m/>
    <s v="NW42TH"/>
    <m/>
    <m/>
    <s v="Male"/>
    <m/>
    <m/>
    <m/>
    <m/>
    <m/>
    <m/>
    <m/>
    <m/>
    <m/>
  </r>
  <r>
    <x v="10635"/>
    <x v="1"/>
    <x v="2"/>
    <m/>
    <s v="Advisor/Information"/>
    <m/>
    <m/>
    <m/>
    <m/>
    <x v="19"/>
    <m/>
    <m/>
    <m/>
    <m/>
    <s v="No"/>
    <s v="Female"/>
    <s v="British"/>
    <m/>
    <m/>
    <m/>
    <m/>
    <m/>
    <m/>
    <m/>
    <m/>
  </r>
  <r>
    <x v="10636"/>
    <x v="1"/>
    <x v="2"/>
    <m/>
    <s v="Time Taken                            "/>
    <m/>
    <m/>
    <m/>
    <m/>
    <x v="18"/>
    <m/>
    <m/>
    <m/>
    <m/>
    <s v="No"/>
    <s v="Female"/>
    <s v="British"/>
    <m/>
    <m/>
    <m/>
    <m/>
    <m/>
    <m/>
    <m/>
    <m/>
  </r>
  <r>
    <x v="10636"/>
    <x v="1"/>
    <x v="2"/>
    <m/>
    <s v="Advisor/Information"/>
    <m/>
    <m/>
    <m/>
    <m/>
    <x v="15"/>
    <m/>
    <m/>
    <m/>
    <m/>
    <m/>
    <m/>
    <m/>
    <m/>
    <m/>
    <m/>
    <m/>
    <m/>
    <m/>
    <m/>
    <m/>
  </r>
  <r>
    <x v="10636"/>
    <x v="1"/>
    <x v="2"/>
    <m/>
    <s v="Advisor/Information"/>
    <m/>
    <m/>
    <m/>
    <m/>
    <x v="18"/>
    <m/>
    <m/>
    <m/>
    <m/>
    <m/>
    <m/>
    <m/>
    <m/>
    <m/>
    <m/>
    <m/>
    <m/>
    <m/>
    <m/>
    <m/>
  </r>
  <r>
    <x v="10637"/>
    <x v="0"/>
    <x v="3"/>
    <m/>
    <m/>
    <m/>
    <m/>
    <m/>
    <m/>
    <x v="2"/>
    <m/>
    <m/>
    <m/>
    <m/>
    <m/>
    <m/>
    <m/>
    <m/>
    <m/>
    <m/>
    <m/>
    <m/>
    <m/>
    <m/>
    <m/>
  </r>
  <r>
    <x v="10638"/>
    <x v="1"/>
    <x v="0"/>
    <m/>
    <m/>
    <m/>
    <m/>
    <m/>
    <s v="http://www.barnet.gov.uk/forms/form/362/en/school_admissions_general_enquiries"/>
    <x v="44"/>
    <m/>
    <m/>
    <m/>
    <m/>
    <m/>
    <m/>
    <m/>
    <m/>
    <m/>
    <m/>
    <m/>
    <m/>
    <m/>
    <m/>
    <m/>
  </r>
  <r>
    <x v="10639"/>
    <x v="2"/>
    <x v="0"/>
    <m/>
    <s v="Time Taken                            "/>
    <m/>
    <m/>
    <m/>
    <s v="http://www.barnet.gov.uk/info/896/educational_psychology/329/educational_psychology%20"/>
    <x v="23"/>
    <m/>
    <m/>
    <m/>
    <m/>
    <m/>
    <m/>
    <m/>
    <m/>
    <m/>
    <m/>
    <m/>
    <m/>
    <m/>
    <m/>
    <m/>
  </r>
  <r>
    <x v="10640"/>
    <x v="1"/>
    <x v="2"/>
    <m/>
    <m/>
    <m/>
    <m/>
    <m/>
    <m/>
    <x v="19"/>
    <m/>
    <m/>
    <m/>
    <m/>
    <m/>
    <m/>
    <m/>
    <m/>
    <m/>
    <m/>
    <m/>
    <m/>
    <m/>
    <m/>
    <m/>
  </r>
  <r>
    <x v="10641"/>
    <x v="2"/>
    <x v="2"/>
    <m/>
    <s v="Advisor/Information"/>
    <m/>
    <m/>
    <m/>
    <m/>
    <x v="18"/>
    <m/>
    <m/>
    <m/>
    <m/>
    <m/>
    <s v="Female"/>
    <m/>
    <m/>
    <m/>
    <m/>
    <m/>
    <m/>
    <m/>
    <m/>
    <m/>
  </r>
  <r>
    <x v="10642"/>
    <x v="0"/>
    <x v="3"/>
    <m/>
    <s v="Other Reason"/>
    <m/>
    <s v="Apply"/>
    <m/>
    <m/>
    <x v="24"/>
    <m/>
    <m/>
    <m/>
    <m/>
    <m/>
    <m/>
    <m/>
    <m/>
    <m/>
    <m/>
    <m/>
    <m/>
    <m/>
    <m/>
    <m/>
  </r>
  <r>
    <x v="10643"/>
    <x v="1"/>
    <x v="2"/>
    <m/>
    <s v="Advisor/Information"/>
    <m/>
    <m/>
    <m/>
    <m/>
    <x v="18"/>
    <m/>
    <m/>
    <m/>
    <m/>
    <m/>
    <m/>
    <m/>
    <m/>
    <m/>
    <m/>
    <m/>
    <m/>
    <m/>
    <m/>
    <m/>
  </r>
  <r>
    <x v="10644"/>
    <x v="1"/>
    <x v="2"/>
    <m/>
    <s v="Time Taken                            "/>
    <m/>
    <m/>
    <m/>
    <m/>
    <x v="18"/>
    <m/>
    <m/>
    <m/>
    <m/>
    <m/>
    <m/>
    <m/>
    <m/>
    <m/>
    <m/>
    <m/>
    <m/>
    <m/>
    <m/>
    <m/>
  </r>
  <r>
    <x v="10645"/>
    <x v="2"/>
    <x v="3"/>
    <m/>
    <s v="Other Reason"/>
    <m/>
    <s v="Apply"/>
    <m/>
    <m/>
    <x v="24"/>
    <m/>
    <m/>
    <m/>
    <m/>
    <m/>
    <m/>
    <m/>
    <m/>
    <m/>
    <m/>
    <m/>
    <m/>
    <m/>
    <m/>
    <m/>
  </r>
  <r>
    <x v="10645"/>
    <x v="0"/>
    <x v="3"/>
    <m/>
    <s v="Time Taken                            "/>
    <m/>
    <s v="Complain"/>
    <m/>
    <m/>
    <x v="33"/>
    <m/>
    <m/>
    <m/>
    <m/>
    <m/>
    <m/>
    <m/>
    <m/>
    <m/>
    <m/>
    <m/>
    <m/>
    <m/>
    <m/>
    <m/>
  </r>
  <r>
    <x v="10646"/>
    <x v="1"/>
    <x v="3"/>
    <m/>
    <s v="Other Reason"/>
    <m/>
    <s v="Book"/>
    <m/>
    <m/>
    <x v="59"/>
    <m/>
    <m/>
    <m/>
    <m/>
    <m/>
    <m/>
    <m/>
    <m/>
    <m/>
    <m/>
    <m/>
    <m/>
    <m/>
    <m/>
    <m/>
  </r>
  <r>
    <x v="10647"/>
    <x v="1"/>
    <x v="3"/>
    <m/>
    <s v="Advisor/Information"/>
    <m/>
    <s v="Notify"/>
    <m/>
    <m/>
    <x v="26"/>
    <m/>
    <m/>
    <m/>
    <m/>
    <m/>
    <m/>
    <m/>
    <m/>
    <m/>
    <m/>
    <m/>
    <m/>
    <m/>
    <m/>
    <m/>
  </r>
  <r>
    <x v="10647"/>
    <x v="0"/>
    <x v="3"/>
    <m/>
    <s v="Decision"/>
    <m/>
    <s v="Pay"/>
    <m/>
    <m/>
    <x v="28"/>
    <m/>
    <m/>
    <m/>
    <m/>
    <m/>
    <m/>
    <m/>
    <m/>
    <m/>
    <m/>
    <m/>
    <m/>
    <m/>
    <m/>
    <m/>
  </r>
  <r>
    <x v="10647"/>
    <x v="1"/>
    <x v="3"/>
    <m/>
    <s v="Time Taken                            "/>
    <m/>
    <s v="Apply"/>
    <m/>
    <m/>
    <x v="34"/>
    <m/>
    <m/>
    <m/>
    <s v="35 to 44"/>
    <s v="No"/>
    <s v="Female"/>
    <s v="Other"/>
    <m/>
    <m/>
    <m/>
    <m/>
    <m/>
    <m/>
    <m/>
    <m/>
  </r>
  <r>
    <x v="10648"/>
    <x v="1"/>
    <x v="2"/>
    <m/>
    <s v="Time Taken                            "/>
    <m/>
    <m/>
    <m/>
    <m/>
    <x v="16"/>
    <m/>
    <m/>
    <m/>
    <m/>
    <s v="No"/>
    <s v="Male"/>
    <s v="British"/>
    <m/>
    <m/>
    <m/>
    <m/>
    <m/>
    <m/>
    <m/>
    <m/>
  </r>
  <r>
    <x v="10648"/>
    <x v="1"/>
    <x v="2"/>
    <m/>
    <s v="Advisor/Information"/>
    <m/>
    <m/>
    <m/>
    <m/>
    <x v="17"/>
    <m/>
    <m/>
    <m/>
    <m/>
    <s v="No"/>
    <s v="Male"/>
    <s v="Other White"/>
    <m/>
    <m/>
    <m/>
    <m/>
    <m/>
    <m/>
    <m/>
    <m/>
  </r>
  <r>
    <x v="10648"/>
    <x v="0"/>
    <x v="2"/>
    <m/>
    <s v="Query Resolution"/>
    <m/>
    <m/>
    <m/>
    <m/>
    <x v="11"/>
    <m/>
    <m/>
    <m/>
    <m/>
    <m/>
    <m/>
    <m/>
    <m/>
    <m/>
    <m/>
    <m/>
    <m/>
    <m/>
    <m/>
    <m/>
  </r>
  <r>
    <x v="10649"/>
    <x v="1"/>
    <x v="0"/>
    <m/>
    <m/>
    <m/>
    <m/>
    <m/>
    <s v="http://www.barnet.gov.uk/info/940341/positive_activities/944/positive_activities"/>
    <x v="3"/>
    <m/>
    <m/>
    <m/>
    <m/>
    <m/>
    <m/>
    <m/>
    <m/>
    <m/>
    <m/>
    <m/>
    <m/>
    <m/>
    <m/>
    <m/>
  </r>
  <r>
    <x v="10650"/>
    <x v="1"/>
    <x v="2"/>
    <m/>
    <s v="Advisor/Information"/>
    <m/>
    <m/>
    <m/>
    <m/>
    <x v="18"/>
    <m/>
    <m/>
    <m/>
    <m/>
    <m/>
    <m/>
    <m/>
    <m/>
    <m/>
    <m/>
    <m/>
    <m/>
    <m/>
    <m/>
    <m/>
  </r>
  <r>
    <x v="10650"/>
    <x v="1"/>
    <x v="2"/>
    <m/>
    <s v="Advisor/Information"/>
    <m/>
    <m/>
    <m/>
    <m/>
    <x v="15"/>
    <m/>
    <m/>
    <m/>
    <m/>
    <m/>
    <m/>
    <m/>
    <m/>
    <m/>
    <m/>
    <m/>
    <m/>
    <m/>
    <m/>
    <m/>
  </r>
  <r>
    <x v="10650"/>
    <x v="1"/>
    <x v="2"/>
    <m/>
    <m/>
    <m/>
    <m/>
    <m/>
    <m/>
    <x v="19"/>
    <m/>
    <m/>
    <m/>
    <m/>
    <m/>
    <m/>
    <m/>
    <m/>
    <m/>
    <m/>
    <m/>
    <m/>
    <m/>
    <m/>
    <m/>
  </r>
  <r>
    <x v="10651"/>
    <x v="2"/>
    <x v="2"/>
    <m/>
    <s v="Advisor/Information"/>
    <m/>
    <m/>
    <m/>
    <m/>
    <x v="18"/>
    <m/>
    <m/>
    <m/>
    <m/>
    <m/>
    <m/>
    <m/>
    <m/>
    <m/>
    <m/>
    <m/>
    <m/>
    <m/>
    <m/>
    <m/>
  </r>
  <r>
    <x v="10651"/>
    <x v="1"/>
    <x v="2"/>
    <m/>
    <m/>
    <m/>
    <m/>
    <m/>
    <m/>
    <x v="14"/>
    <m/>
    <m/>
    <m/>
    <m/>
    <m/>
    <m/>
    <m/>
    <m/>
    <m/>
    <m/>
    <m/>
    <m/>
    <m/>
    <m/>
    <m/>
  </r>
  <r>
    <x v="10652"/>
    <x v="1"/>
    <x v="2"/>
    <m/>
    <s v="Advisor/Information"/>
    <m/>
    <m/>
    <m/>
    <m/>
    <x v="15"/>
    <m/>
    <m/>
    <m/>
    <m/>
    <m/>
    <m/>
    <m/>
    <m/>
    <m/>
    <m/>
    <m/>
    <m/>
    <m/>
    <m/>
    <m/>
  </r>
  <r>
    <x v="10653"/>
    <x v="0"/>
    <x v="0"/>
    <m/>
    <m/>
    <m/>
    <m/>
    <m/>
    <s v="http://www.barnet.gov.uk/pay"/>
    <x v="12"/>
    <m/>
    <m/>
    <m/>
    <m/>
    <m/>
    <m/>
    <m/>
    <m/>
    <m/>
    <m/>
    <m/>
    <m/>
    <m/>
    <m/>
    <m/>
  </r>
  <r>
    <x v="10654"/>
    <x v="0"/>
    <x v="0"/>
    <m/>
    <m/>
    <m/>
    <m/>
    <m/>
    <s v="http://www.barnet.gov.uk/"/>
    <x v="0"/>
    <m/>
    <m/>
    <m/>
    <m/>
    <m/>
    <m/>
    <m/>
    <m/>
    <m/>
    <m/>
    <m/>
    <m/>
    <m/>
    <m/>
    <m/>
  </r>
  <r>
    <x v="10655"/>
    <x v="1"/>
    <x v="3"/>
    <m/>
    <m/>
    <m/>
    <m/>
    <m/>
    <m/>
    <x v="2"/>
    <m/>
    <m/>
    <m/>
    <m/>
    <m/>
    <m/>
    <m/>
    <m/>
    <m/>
    <m/>
    <m/>
    <m/>
    <m/>
    <m/>
    <m/>
  </r>
  <r>
    <x v="10656"/>
    <x v="1"/>
    <x v="2"/>
    <m/>
    <s v="Advisor/Information"/>
    <m/>
    <m/>
    <m/>
    <m/>
    <x v="11"/>
    <m/>
    <m/>
    <m/>
    <m/>
    <s v="No"/>
    <s v="Female"/>
    <s v="British"/>
    <m/>
    <m/>
    <m/>
    <m/>
    <m/>
    <m/>
    <m/>
    <m/>
  </r>
  <r>
    <x v="10656"/>
    <x v="1"/>
    <x v="2"/>
    <m/>
    <s v="Time Taken                            "/>
    <m/>
    <m/>
    <m/>
    <m/>
    <x v="18"/>
    <m/>
    <m/>
    <m/>
    <m/>
    <m/>
    <m/>
    <m/>
    <m/>
    <m/>
    <m/>
    <m/>
    <m/>
    <m/>
    <m/>
    <m/>
  </r>
  <r>
    <x v="10657"/>
    <x v="0"/>
    <x v="2"/>
    <m/>
    <s v="Time Taken                            "/>
    <m/>
    <m/>
    <m/>
    <m/>
    <x v="15"/>
    <m/>
    <m/>
    <m/>
    <m/>
    <m/>
    <m/>
    <m/>
    <m/>
    <m/>
    <m/>
    <m/>
    <m/>
    <m/>
    <m/>
    <m/>
  </r>
  <r>
    <x v="10657"/>
    <x v="1"/>
    <x v="2"/>
    <m/>
    <s v="Advisor/Information"/>
    <m/>
    <m/>
    <m/>
    <m/>
    <x v="15"/>
    <m/>
    <m/>
    <m/>
    <m/>
    <m/>
    <m/>
    <m/>
    <m/>
    <m/>
    <m/>
    <m/>
    <m/>
    <m/>
    <m/>
    <m/>
  </r>
  <r>
    <x v="10657"/>
    <x v="1"/>
    <x v="2"/>
    <m/>
    <s v="Query Resolution"/>
    <m/>
    <m/>
    <m/>
    <m/>
    <x v="18"/>
    <m/>
    <m/>
    <m/>
    <m/>
    <m/>
    <m/>
    <m/>
    <m/>
    <m/>
    <m/>
    <m/>
    <m/>
    <m/>
    <m/>
    <m/>
  </r>
  <r>
    <x v="10657"/>
    <x v="1"/>
    <x v="2"/>
    <m/>
    <s v="Advisor/Information"/>
    <m/>
    <m/>
    <m/>
    <m/>
    <x v="11"/>
    <m/>
    <m/>
    <m/>
    <m/>
    <m/>
    <m/>
    <m/>
    <m/>
    <m/>
    <m/>
    <m/>
    <m/>
    <m/>
    <m/>
    <m/>
  </r>
  <r>
    <x v="10658"/>
    <x v="2"/>
    <x v="3"/>
    <m/>
    <m/>
    <m/>
    <m/>
    <m/>
    <m/>
    <x v="2"/>
    <m/>
    <m/>
    <m/>
    <m/>
    <m/>
    <m/>
    <m/>
    <m/>
    <m/>
    <m/>
    <m/>
    <m/>
    <m/>
    <m/>
    <m/>
  </r>
  <r>
    <x v="10659"/>
    <x v="1"/>
    <x v="2"/>
    <m/>
    <s v="Other Reason"/>
    <m/>
    <m/>
    <m/>
    <m/>
    <x v="19"/>
    <m/>
    <m/>
    <m/>
    <m/>
    <m/>
    <m/>
    <m/>
    <m/>
    <m/>
    <m/>
    <m/>
    <m/>
    <m/>
    <m/>
    <m/>
  </r>
  <r>
    <x v="10660"/>
    <x v="1"/>
    <x v="0"/>
    <m/>
    <s v="Time Taken                            "/>
    <m/>
    <s v="Apply"/>
    <m/>
    <s v="https://www.barnet.gov.uk/register/authorise?email=koenraadvlt@gmail.com&amp;auth=d91da2e566649097fa6c51b5cfa2302c5aacae98"/>
    <x v="23"/>
    <m/>
    <m/>
    <s v="N129HZ"/>
    <m/>
    <m/>
    <m/>
    <m/>
    <m/>
    <m/>
    <m/>
    <m/>
    <m/>
    <m/>
    <m/>
    <m/>
  </r>
  <r>
    <x v="10661"/>
    <x v="2"/>
    <x v="3"/>
    <m/>
    <m/>
    <m/>
    <m/>
    <m/>
    <m/>
    <x v="2"/>
    <m/>
    <m/>
    <m/>
    <m/>
    <m/>
    <m/>
    <m/>
    <m/>
    <m/>
    <m/>
    <m/>
    <m/>
    <m/>
    <m/>
    <m/>
  </r>
  <r>
    <x v="10662"/>
    <x v="1"/>
    <x v="2"/>
    <m/>
    <s v="Advisor/Information"/>
    <m/>
    <m/>
    <m/>
    <m/>
    <x v="11"/>
    <m/>
    <m/>
    <m/>
    <m/>
    <m/>
    <m/>
    <m/>
    <m/>
    <m/>
    <m/>
    <m/>
    <m/>
    <m/>
    <m/>
    <m/>
  </r>
  <r>
    <x v="10663"/>
    <x v="2"/>
    <x v="2"/>
    <m/>
    <s v="Time Taken                            "/>
    <m/>
    <m/>
    <m/>
    <m/>
    <x v="19"/>
    <m/>
    <m/>
    <m/>
    <m/>
    <m/>
    <m/>
    <m/>
    <m/>
    <m/>
    <m/>
    <m/>
    <m/>
    <m/>
    <m/>
    <m/>
  </r>
  <r>
    <x v="10664"/>
    <x v="0"/>
    <x v="0"/>
    <m/>
    <s v="Query Resolution"/>
    <m/>
    <s v="Enquire"/>
    <m/>
    <s v="http://www.barnet.gov.uk/downloads/download/1086/controlled_parking_zone_maps"/>
    <x v="39"/>
    <m/>
    <m/>
    <m/>
    <m/>
    <m/>
    <m/>
    <m/>
    <m/>
    <m/>
    <m/>
    <m/>
    <m/>
    <m/>
    <m/>
    <m/>
  </r>
  <r>
    <x v="10665"/>
    <x v="1"/>
    <x v="3"/>
    <m/>
    <s v="Time Taken                            "/>
    <m/>
    <s v="Notify"/>
    <m/>
    <m/>
    <x v="36"/>
    <s v="SERVICE EFFICENT VGOOD"/>
    <m/>
    <s v="EN52SF"/>
    <m/>
    <m/>
    <m/>
    <m/>
    <m/>
    <m/>
    <m/>
    <m/>
    <m/>
    <m/>
    <m/>
    <m/>
  </r>
  <r>
    <x v="10666"/>
    <x v="1"/>
    <x v="2"/>
    <m/>
    <s v="Advisor/Information"/>
    <m/>
    <m/>
    <m/>
    <m/>
    <x v="19"/>
    <m/>
    <m/>
    <m/>
    <m/>
    <m/>
    <m/>
    <m/>
    <m/>
    <m/>
    <m/>
    <m/>
    <m/>
    <m/>
    <m/>
    <m/>
  </r>
  <r>
    <x v="10666"/>
    <x v="1"/>
    <x v="2"/>
    <m/>
    <s v="Advisor/Information"/>
    <m/>
    <m/>
    <m/>
    <m/>
    <x v="18"/>
    <m/>
    <m/>
    <m/>
    <m/>
    <m/>
    <m/>
    <m/>
    <m/>
    <m/>
    <m/>
    <m/>
    <m/>
    <m/>
    <m/>
    <m/>
  </r>
  <r>
    <x v="10667"/>
    <x v="1"/>
    <x v="0"/>
    <m/>
    <m/>
    <m/>
    <m/>
    <m/>
    <s v="https://www.barnet.gov.uk/register/authorise?email=koenraadvlt@gmail.com&amp;new=true"/>
    <x v="23"/>
    <m/>
    <m/>
    <m/>
    <m/>
    <m/>
    <m/>
    <m/>
    <m/>
    <m/>
    <m/>
    <m/>
    <m/>
    <m/>
    <m/>
    <m/>
  </r>
  <r>
    <x v="10668"/>
    <x v="1"/>
    <x v="2"/>
    <m/>
    <s v="Advisor/Information"/>
    <m/>
    <m/>
    <m/>
    <m/>
    <x v="19"/>
    <m/>
    <m/>
    <m/>
    <m/>
    <m/>
    <m/>
    <m/>
    <m/>
    <m/>
    <m/>
    <m/>
    <m/>
    <m/>
    <m/>
    <m/>
  </r>
  <r>
    <x v="10668"/>
    <x v="1"/>
    <x v="2"/>
    <m/>
    <s v="Advisor/Information"/>
    <m/>
    <m/>
    <m/>
    <m/>
    <x v="11"/>
    <m/>
    <m/>
    <m/>
    <m/>
    <s v="Yes"/>
    <s v="Female"/>
    <s v="Irish"/>
    <m/>
    <m/>
    <m/>
    <m/>
    <m/>
    <m/>
    <m/>
    <m/>
  </r>
  <r>
    <x v="10669"/>
    <x v="1"/>
    <x v="3"/>
    <m/>
    <s v="Advisor/Information"/>
    <m/>
    <s v="Enquire"/>
    <m/>
    <m/>
    <x v="21"/>
    <m/>
    <m/>
    <s v="HA89QB"/>
    <s v="45 to 54"/>
    <s v="No"/>
    <s v="Female"/>
    <s v="Other Mixed"/>
    <m/>
    <m/>
    <m/>
    <m/>
    <m/>
    <m/>
    <m/>
    <m/>
  </r>
  <r>
    <x v="10670"/>
    <x v="1"/>
    <x v="2"/>
    <m/>
    <s v="Time Taken                            "/>
    <m/>
    <m/>
    <m/>
    <m/>
    <x v="18"/>
    <m/>
    <m/>
    <m/>
    <m/>
    <m/>
    <m/>
    <m/>
    <m/>
    <m/>
    <m/>
    <m/>
    <m/>
    <m/>
    <m/>
    <m/>
  </r>
  <r>
    <x v="10671"/>
    <x v="1"/>
    <x v="2"/>
    <m/>
    <s v="Advisor/Information"/>
    <m/>
    <m/>
    <m/>
    <m/>
    <x v="15"/>
    <m/>
    <m/>
    <m/>
    <m/>
    <s v="No"/>
    <s v="Female"/>
    <s v="British"/>
    <m/>
    <m/>
    <m/>
    <m/>
    <m/>
    <m/>
    <m/>
    <m/>
  </r>
  <r>
    <x v="10671"/>
    <x v="1"/>
    <x v="2"/>
    <m/>
    <s v="Advisor/Information"/>
    <m/>
    <m/>
    <m/>
    <m/>
    <x v="18"/>
    <m/>
    <m/>
    <m/>
    <m/>
    <m/>
    <m/>
    <m/>
    <m/>
    <m/>
    <m/>
    <m/>
    <m/>
    <m/>
    <m/>
    <m/>
  </r>
  <r>
    <x v="10672"/>
    <x v="1"/>
    <x v="2"/>
    <m/>
    <s v="Advisor/Information"/>
    <m/>
    <m/>
    <m/>
    <m/>
    <x v="19"/>
    <m/>
    <m/>
    <m/>
    <m/>
    <m/>
    <m/>
    <m/>
    <m/>
    <m/>
    <m/>
    <m/>
    <m/>
    <m/>
    <m/>
    <m/>
  </r>
  <r>
    <x v="10673"/>
    <x v="1"/>
    <x v="3"/>
    <m/>
    <s v="Time Taken                            "/>
    <m/>
    <s v="Apply"/>
    <m/>
    <m/>
    <x v="13"/>
    <s v="ALL GOOD"/>
    <m/>
    <s v="N200DS"/>
    <s v="35 to 44"/>
    <s v="Yes"/>
    <s v="Male"/>
    <s v="British"/>
    <m/>
    <m/>
    <m/>
    <m/>
    <m/>
    <m/>
    <m/>
    <m/>
  </r>
  <r>
    <x v="10674"/>
    <x v="2"/>
    <x v="2"/>
    <m/>
    <s v="Time Taken                            "/>
    <m/>
    <m/>
    <m/>
    <m/>
    <x v="19"/>
    <m/>
    <m/>
    <m/>
    <m/>
    <m/>
    <m/>
    <m/>
    <m/>
    <m/>
    <m/>
    <m/>
    <m/>
    <m/>
    <m/>
    <m/>
  </r>
  <r>
    <x v="10675"/>
    <x v="0"/>
    <x v="3"/>
    <m/>
    <s v="Query Resolution"/>
    <m/>
    <m/>
    <m/>
    <m/>
    <x v="2"/>
    <m/>
    <m/>
    <m/>
    <m/>
    <m/>
    <m/>
    <m/>
    <m/>
    <m/>
    <m/>
    <m/>
    <m/>
    <m/>
    <m/>
    <m/>
  </r>
  <r>
    <x v="10676"/>
    <x v="0"/>
    <x v="0"/>
    <m/>
    <m/>
    <m/>
    <m/>
    <m/>
    <s v="http://www.barnet.gov.uk/swaphouses"/>
    <x v="23"/>
    <m/>
    <m/>
    <m/>
    <m/>
    <m/>
    <m/>
    <m/>
    <m/>
    <m/>
    <m/>
    <m/>
    <m/>
    <m/>
    <m/>
    <m/>
  </r>
  <r>
    <x v="10677"/>
    <x v="1"/>
    <x v="2"/>
    <m/>
    <s v="Time Taken                            "/>
    <m/>
    <m/>
    <m/>
    <m/>
    <x v="18"/>
    <m/>
    <m/>
    <m/>
    <m/>
    <m/>
    <m/>
    <m/>
    <m/>
    <m/>
    <m/>
    <m/>
    <m/>
    <m/>
    <m/>
    <m/>
  </r>
  <r>
    <x v="10677"/>
    <x v="2"/>
    <x v="2"/>
    <m/>
    <m/>
    <m/>
    <m/>
    <m/>
    <m/>
    <x v="15"/>
    <m/>
    <m/>
    <m/>
    <m/>
    <m/>
    <m/>
    <m/>
    <m/>
    <m/>
    <m/>
    <m/>
    <m/>
    <m/>
    <m/>
    <m/>
  </r>
  <r>
    <x v="10678"/>
    <x v="2"/>
    <x v="2"/>
    <m/>
    <m/>
    <m/>
    <m/>
    <m/>
    <m/>
    <x v="16"/>
    <m/>
    <m/>
    <m/>
    <m/>
    <m/>
    <m/>
    <m/>
    <m/>
    <m/>
    <m/>
    <m/>
    <m/>
    <m/>
    <m/>
    <m/>
  </r>
  <r>
    <x v="10679"/>
    <x v="1"/>
    <x v="2"/>
    <m/>
    <s v="Time Taken                            "/>
    <m/>
    <m/>
    <m/>
    <m/>
    <x v="18"/>
    <m/>
    <m/>
    <m/>
    <m/>
    <m/>
    <m/>
    <m/>
    <m/>
    <m/>
    <m/>
    <m/>
    <m/>
    <m/>
    <m/>
    <m/>
  </r>
  <r>
    <x v="10680"/>
    <x v="1"/>
    <x v="3"/>
    <m/>
    <s v="Advisor/Information"/>
    <m/>
    <s v="Enquire"/>
    <m/>
    <m/>
    <x v="26"/>
    <m/>
    <m/>
    <s v="NW97DF"/>
    <s v="35 to 44"/>
    <s v="No"/>
    <s v="Male"/>
    <s v="Other"/>
    <m/>
    <m/>
    <m/>
    <m/>
    <m/>
    <m/>
    <m/>
    <m/>
  </r>
  <r>
    <x v="10681"/>
    <x v="1"/>
    <x v="0"/>
    <m/>
    <m/>
    <m/>
    <m/>
    <m/>
    <s v="http://www.barnet.gov.uk/info/930192/sexual_abuse/314/sexual_abuse"/>
    <x v="14"/>
    <m/>
    <m/>
    <m/>
    <m/>
    <m/>
    <m/>
    <m/>
    <m/>
    <m/>
    <m/>
    <m/>
    <m/>
    <m/>
    <m/>
    <m/>
  </r>
  <r>
    <x v="10682"/>
    <x v="1"/>
    <x v="2"/>
    <m/>
    <s v="Advisor/Information"/>
    <m/>
    <m/>
    <m/>
    <m/>
    <x v="18"/>
    <m/>
    <m/>
    <m/>
    <m/>
    <s v="Yes"/>
    <s v="Male"/>
    <s v="British"/>
    <m/>
    <m/>
    <m/>
    <m/>
    <m/>
    <m/>
    <m/>
    <m/>
  </r>
  <r>
    <x v="10682"/>
    <x v="2"/>
    <x v="2"/>
    <m/>
    <s v="Advisor/Information"/>
    <m/>
    <m/>
    <m/>
    <m/>
    <x v="18"/>
    <m/>
    <m/>
    <m/>
    <m/>
    <m/>
    <m/>
    <m/>
    <m/>
    <m/>
    <m/>
    <m/>
    <m/>
    <m/>
    <m/>
    <m/>
  </r>
  <r>
    <x v="10683"/>
    <x v="1"/>
    <x v="2"/>
    <m/>
    <s v="Advisor/Information"/>
    <m/>
    <m/>
    <m/>
    <m/>
    <x v="15"/>
    <m/>
    <m/>
    <m/>
    <m/>
    <s v="No"/>
    <s v="Female"/>
    <s v="British"/>
    <m/>
    <m/>
    <m/>
    <m/>
    <m/>
    <m/>
    <m/>
    <m/>
  </r>
  <r>
    <x v="10683"/>
    <x v="0"/>
    <x v="2"/>
    <m/>
    <s v="Query Resolution"/>
    <m/>
    <m/>
    <m/>
    <m/>
    <x v="11"/>
    <m/>
    <m/>
    <m/>
    <m/>
    <m/>
    <m/>
    <m/>
    <m/>
    <m/>
    <m/>
    <m/>
    <m/>
    <m/>
    <m/>
    <m/>
  </r>
  <r>
    <x v="10683"/>
    <x v="1"/>
    <x v="2"/>
    <m/>
    <s v="Time Taken                            "/>
    <m/>
    <m/>
    <m/>
    <m/>
    <x v="18"/>
    <m/>
    <m/>
    <m/>
    <m/>
    <m/>
    <m/>
    <m/>
    <m/>
    <m/>
    <m/>
    <m/>
    <m/>
    <m/>
    <m/>
    <m/>
  </r>
  <r>
    <x v="10683"/>
    <x v="1"/>
    <x v="2"/>
    <m/>
    <s v="Advisor/Information"/>
    <m/>
    <m/>
    <m/>
    <m/>
    <x v="18"/>
    <m/>
    <m/>
    <m/>
    <m/>
    <m/>
    <m/>
    <m/>
    <m/>
    <m/>
    <m/>
    <m/>
    <m/>
    <m/>
    <m/>
    <m/>
  </r>
  <r>
    <x v="10684"/>
    <x v="2"/>
    <x v="3"/>
    <m/>
    <m/>
    <m/>
    <m/>
    <m/>
    <m/>
    <x v="2"/>
    <m/>
    <m/>
    <m/>
    <m/>
    <m/>
    <m/>
    <m/>
    <m/>
    <m/>
    <m/>
    <m/>
    <m/>
    <m/>
    <m/>
    <m/>
  </r>
  <r>
    <x v="10685"/>
    <x v="1"/>
    <x v="3"/>
    <m/>
    <s v="Advisor/Information"/>
    <m/>
    <s v="Enquire"/>
    <m/>
    <m/>
    <x v="36"/>
    <m/>
    <m/>
    <m/>
    <m/>
    <m/>
    <m/>
    <m/>
    <m/>
    <m/>
    <m/>
    <m/>
    <m/>
    <m/>
    <m/>
    <m/>
  </r>
  <r>
    <x v="10686"/>
    <x v="1"/>
    <x v="2"/>
    <m/>
    <s v="Query Resolution"/>
    <m/>
    <m/>
    <m/>
    <m/>
    <x v="17"/>
    <m/>
    <m/>
    <m/>
    <m/>
    <m/>
    <m/>
    <m/>
    <m/>
    <m/>
    <m/>
    <m/>
    <m/>
    <m/>
    <m/>
    <m/>
  </r>
  <r>
    <x v="10687"/>
    <x v="1"/>
    <x v="2"/>
    <m/>
    <s v="Time Taken                            "/>
    <m/>
    <m/>
    <m/>
    <m/>
    <x v="16"/>
    <m/>
    <m/>
    <m/>
    <m/>
    <m/>
    <m/>
    <m/>
    <m/>
    <m/>
    <m/>
    <m/>
    <m/>
    <m/>
    <m/>
    <m/>
  </r>
  <r>
    <x v="10688"/>
    <x v="0"/>
    <x v="0"/>
    <m/>
    <m/>
    <m/>
    <m/>
    <m/>
    <s v="http://www.barnet.gov.uk/homepage/36/children_young_people_and_families"/>
    <x v="3"/>
    <m/>
    <m/>
    <m/>
    <m/>
    <m/>
    <m/>
    <m/>
    <m/>
    <m/>
    <m/>
    <m/>
    <m/>
    <m/>
    <m/>
    <m/>
  </r>
  <r>
    <x v="10689"/>
    <x v="2"/>
    <x v="3"/>
    <m/>
    <m/>
    <m/>
    <m/>
    <m/>
    <m/>
    <x v="2"/>
    <m/>
    <m/>
    <m/>
    <m/>
    <m/>
    <m/>
    <m/>
    <m/>
    <m/>
    <m/>
    <m/>
    <m/>
    <m/>
    <m/>
    <m/>
  </r>
  <r>
    <x v="10690"/>
    <x v="2"/>
    <x v="2"/>
    <m/>
    <s v="Other Reason"/>
    <m/>
    <m/>
    <m/>
    <m/>
    <x v="18"/>
    <m/>
    <m/>
    <m/>
    <m/>
    <m/>
    <m/>
    <m/>
    <m/>
    <m/>
    <m/>
    <m/>
    <m/>
    <m/>
    <m/>
    <m/>
  </r>
  <r>
    <x v="10690"/>
    <x v="2"/>
    <x v="2"/>
    <m/>
    <s v="Other Reason"/>
    <m/>
    <m/>
    <m/>
    <m/>
    <x v="18"/>
    <m/>
    <m/>
    <m/>
    <m/>
    <m/>
    <m/>
    <m/>
    <m/>
    <m/>
    <m/>
    <m/>
    <m/>
    <m/>
    <m/>
    <m/>
  </r>
  <r>
    <x v="10691"/>
    <x v="1"/>
    <x v="3"/>
    <m/>
    <s v="Other Reason"/>
    <m/>
    <s v="Enquire"/>
    <m/>
    <m/>
    <x v="26"/>
    <m/>
    <m/>
    <s v="NW73TG"/>
    <s v="35 to 44"/>
    <s v="No"/>
    <s v="Male"/>
    <s v="Other"/>
    <m/>
    <m/>
    <m/>
    <m/>
    <m/>
    <m/>
    <m/>
    <m/>
  </r>
  <r>
    <x v="10692"/>
    <x v="1"/>
    <x v="2"/>
    <m/>
    <s v="Advisor/Information"/>
    <m/>
    <m/>
    <m/>
    <m/>
    <x v="18"/>
    <m/>
    <m/>
    <m/>
    <m/>
    <m/>
    <m/>
    <m/>
    <m/>
    <m/>
    <m/>
    <m/>
    <m/>
    <m/>
    <m/>
    <m/>
  </r>
  <r>
    <x v="10692"/>
    <x v="1"/>
    <x v="2"/>
    <m/>
    <s v="Time Taken                            "/>
    <m/>
    <m/>
    <m/>
    <m/>
    <x v="11"/>
    <m/>
    <m/>
    <m/>
    <m/>
    <m/>
    <m/>
    <m/>
    <m/>
    <m/>
    <m/>
    <m/>
    <m/>
    <m/>
    <m/>
    <m/>
  </r>
  <r>
    <x v="10692"/>
    <x v="2"/>
    <x v="2"/>
    <m/>
    <s v="Time Taken                            "/>
    <m/>
    <m/>
    <m/>
    <m/>
    <x v="15"/>
    <m/>
    <m/>
    <m/>
    <m/>
    <m/>
    <m/>
    <m/>
    <m/>
    <m/>
    <m/>
    <m/>
    <m/>
    <m/>
    <m/>
    <m/>
  </r>
  <r>
    <x v="10692"/>
    <x v="1"/>
    <x v="2"/>
    <m/>
    <s v="Time Taken                            "/>
    <m/>
    <m/>
    <m/>
    <m/>
    <x v="14"/>
    <m/>
    <m/>
    <m/>
    <m/>
    <m/>
    <m/>
    <m/>
    <m/>
    <m/>
    <m/>
    <m/>
    <m/>
    <m/>
    <m/>
    <m/>
  </r>
  <r>
    <x v="10693"/>
    <x v="1"/>
    <x v="2"/>
    <m/>
    <s v="Time Taken                            "/>
    <m/>
    <m/>
    <m/>
    <m/>
    <x v="18"/>
    <m/>
    <m/>
    <m/>
    <m/>
    <m/>
    <m/>
    <m/>
    <m/>
    <m/>
    <m/>
    <m/>
    <m/>
    <m/>
    <m/>
    <m/>
  </r>
  <r>
    <x v="10694"/>
    <x v="0"/>
    <x v="0"/>
    <m/>
    <s v="Query Resolution"/>
    <m/>
    <s v="Enquire"/>
    <m/>
    <s v="http://www.barnet.gov.uk/info/920005/elections_and_results/880/elections_and_results"/>
    <x v="13"/>
    <m/>
    <m/>
    <s v="N128TJ"/>
    <m/>
    <m/>
    <m/>
    <m/>
    <m/>
    <m/>
    <m/>
    <m/>
    <m/>
    <m/>
    <m/>
    <m/>
  </r>
  <r>
    <x v="10695"/>
    <x v="1"/>
    <x v="0"/>
    <m/>
    <m/>
    <m/>
    <m/>
    <m/>
    <s v="http://www.barnet.gov.uk/homepage/286/bin_collection_dates?categoryID=1130&amp;postcode=NW118BL&amp;uprn=200150808"/>
    <x v="11"/>
    <m/>
    <m/>
    <m/>
    <m/>
    <m/>
    <m/>
    <m/>
    <m/>
    <m/>
    <m/>
    <m/>
    <m/>
    <m/>
    <m/>
    <m/>
  </r>
  <r>
    <x v="10696"/>
    <x v="1"/>
    <x v="2"/>
    <m/>
    <s v="Advisor/Information"/>
    <m/>
    <m/>
    <m/>
    <m/>
    <x v="15"/>
    <m/>
    <m/>
    <m/>
    <m/>
    <m/>
    <m/>
    <m/>
    <m/>
    <m/>
    <m/>
    <m/>
    <m/>
    <m/>
    <m/>
    <m/>
  </r>
  <r>
    <x v="10697"/>
    <x v="0"/>
    <x v="3"/>
    <m/>
    <m/>
    <m/>
    <m/>
    <m/>
    <m/>
    <x v="2"/>
    <m/>
    <m/>
    <m/>
    <m/>
    <m/>
    <m/>
    <m/>
    <m/>
    <m/>
    <m/>
    <m/>
    <m/>
    <m/>
    <m/>
    <m/>
  </r>
  <r>
    <x v="10698"/>
    <x v="1"/>
    <x v="0"/>
    <m/>
    <m/>
    <m/>
    <m/>
    <m/>
    <s v="http://www.barnet.gov.uk/site/scripts/documents.php?categoryID=100010"/>
    <x v="14"/>
    <m/>
    <m/>
    <m/>
    <m/>
    <m/>
    <m/>
    <m/>
    <m/>
    <m/>
    <m/>
    <m/>
    <m/>
    <m/>
    <m/>
    <m/>
  </r>
  <r>
    <x v="10699"/>
    <x v="0"/>
    <x v="2"/>
    <m/>
    <s v="Time Taken                            "/>
    <m/>
    <m/>
    <m/>
    <m/>
    <x v="19"/>
    <m/>
    <m/>
    <m/>
    <m/>
    <s v="No"/>
    <s v="Male"/>
    <s v="British"/>
    <m/>
    <m/>
    <m/>
    <m/>
    <m/>
    <m/>
    <m/>
    <m/>
  </r>
  <r>
    <x v="10699"/>
    <x v="1"/>
    <x v="2"/>
    <m/>
    <s v="Advisor/Information"/>
    <m/>
    <m/>
    <m/>
    <m/>
    <x v="16"/>
    <m/>
    <m/>
    <m/>
    <m/>
    <m/>
    <m/>
    <m/>
    <m/>
    <m/>
    <m/>
    <m/>
    <m/>
    <m/>
    <m/>
    <m/>
  </r>
  <r>
    <x v="10700"/>
    <x v="1"/>
    <x v="3"/>
    <m/>
    <s v="Time Taken                            "/>
    <m/>
    <s v="Report"/>
    <m/>
    <m/>
    <x v="1"/>
    <m/>
    <m/>
    <m/>
    <m/>
    <m/>
    <m/>
    <m/>
    <m/>
    <m/>
    <m/>
    <m/>
    <m/>
    <m/>
    <m/>
    <m/>
  </r>
  <r>
    <x v="10701"/>
    <x v="1"/>
    <x v="2"/>
    <m/>
    <s v="Advisor/Information"/>
    <m/>
    <m/>
    <m/>
    <m/>
    <x v="18"/>
    <m/>
    <m/>
    <m/>
    <m/>
    <m/>
    <m/>
    <m/>
    <m/>
    <m/>
    <m/>
    <m/>
    <m/>
    <m/>
    <m/>
    <m/>
  </r>
  <r>
    <x v="10702"/>
    <x v="1"/>
    <x v="2"/>
    <m/>
    <s v="Time Taken                            "/>
    <m/>
    <m/>
    <m/>
    <m/>
    <x v="18"/>
    <m/>
    <m/>
    <m/>
    <m/>
    <m/>
    <m/>
    <m/>
    <m/>
    <m/>
    <m/>
    <m/>
    <m/>
    <m/>
    <m/>
    <m/>
  </r>
  <r>
    <x v="10703"/>
    <x v="1"/>
    <x v="2"/>
    <m/>
    <s v="Advisor/Information"/>
    <m/>
    <m/>
    <m/>
    <m/>
    <x v="20"/>
    <m/>
    <m/>
    <m/>
    <m/>
    <s v="No"/>
    <s v="Male"/>
    <s v="British"/>
    <m/>
    <m/>
    <m/>
    <m/>
    <m/>
    <m/>
    <m/>
    <m/>
  </r>
  <r>
    <x v="10704"/>
    <x v="1"/>
    <x v="2"/>
    <m/>
    <s v="Advisor/Information"/>
    <m/>
    <m/>
    <m/>
    <m/>
    <x v="30"/>
    <m/>
    <m/>
    <m/>
    <m/>
    <m/>
    <m/>
    <m/>
    <m/>
    <m/>
    <m/>
    <m/>
    <m/>
    <m/>
    <m/>
    <m/>
  </r>
  <r>
    <x v="10705"/>
    <x v="0"/>
    <x v="0"/>
    <m/>
    <s v="Query Resolution"/>
    <m/>
    <s v="Enquire"/>
    <m/>
    <s v="http://www.barnet.gov.uk/site/scripts/documents.php?categoryID=100002"/>
    <x v="17"/>
    <m/>
    <m/>
    <s v="SG11HN"/>
    <m/>
    <m/>
    <m/>
    <m/>
    <m/>
    <m/>
    <m/>
    <m/>
    <m/>
    <m/>
    <m/>
    <m/>
  </r>
  <r>
    <x v="10706"/>
    <x v="1"/>
    <x v="2"/>
    <m/>
    <s v="Time Taken                            "/>
    <m/>
    <m/>
    <m/>
    <m/>
    <x v="15"/>
    <m/>
    <m/>
    <m/>
    <m/>
    <m/>
    <m/>
    <m/>
    <m/>
    <m/>
    <m/>
    <m/>
    <m/>
    <m/>
    <m/>
    <m/>
  </r>
  <r>
    <x v="10707"/>
    <x v="1"/>
    <x v="0"/>
    <m/>
    <m/>
    <m/>
    <m/>
    <m/>
    <s v="http://barnet.gov.uk/site/scripts/documents.php?categoryID=100010"/>
    <x v="14"/>
    <m/>
    <m/>
    <m/>
    <m/>
    <m/>
    <m/>
    <m/>
    <m/>
    <m/>
    <m/>
    <m/>
    <m/>
    <m/>
    <m/>
    <m/>
  </r>
  <r>
    <x v="10708"/>
    <x v="1"/>
    <x v="2"/>
    <m/>
    <m/>
    <m/>
    <m/>
    <m/>
    <m/>
    <x v="23"/>
    <m/>
    <m/>
    <m/>
    <m/>
    <m/>
    <m/>
    <m/>
    <m/>
    <m/>
    <m/>
    <m/>
    <m/>
    <m/>
    <m/>
    <m/>
  </r>
  <r>
    <x v="10709"/>
    <x v="1"/>
    <x v="2"/>
    <m/>
    <s v="Advisor/Information"/>
    <m/>
    <m/>
    <m/>
    <m/>
    <x v="18"/>
    <m/>
    <m/>
    <m/>
    <m/>
    <m/>
    <m/>
    <m/>
    <m/>
    <m/>
    <m/>
    <m/>
    <m/>
    <m/>
    <m/>
    <m/>
  </r>
  <r>
    <x v="10710"/>
    <x v="1"/>
    <x v="2"/>
    <m/>
    <s v="Advisor/Information"/>
    <m/>
    <m/>
    <m/>
    <m/>
    <x v="11"/>
    <m/>
    <m/>
    <m/>
    <m/>
    <m/>
    <m/>
    <m/>
    <m/>
    <m/>
    <m/>
    <m/>
    <m/>
    <m/>
    <m/>
    <m/>
  </r>
  <r>
    <x v="10711"/>
    <x v="1"/>
    <x v="2"/>
    <m/>
    <m/>
    <m/>
    <m/>
    <m/>
    <m/>
    <x v="18"/>
    <m/>
    <m/>
    <m/>
    <m/>
    <m/>
    <m/>
    <m/>
    <m/>
    <m/>
    <m/>
    <m/>
    <m/>
    <m/>
    <m/>
    <m/>
  </r>
  <r>
    <x v="10712"/>
    <x v="0"/>
    <x v="0"/>
    <m/>
    <m/>
    <m/>
    <m/>
    <m/>
    <s v="http://www.barnet.gov.uk/"/>
    <x v="0"/>
    <m/>
    <m/>
    <m/>
    <m/>
    <m/>
    <m/>
    <m/>
    <m/>
    <m/>
    <m/>
    <m/>
    <m/>
    <m/>
    <m/>
    <m/>
  </r>
  <r>
    <x v="10713"/>
    <x v="2"/>
    <x v="2"/>
    <m/>
    <s v="Time Taken                            "/>
    <m/>
    <m/>
    <m/>
    <m/>
    <x v="19"/>
    <m/>
    <m/>
    <m/>
    <m/>
    <m/>
    <m/>
    <m/>
    <m/>
    <m/>
    <m/>
    <m/>
    <m/>
    <m/>
    <m/>
    <m/>
  </r>
  <r>
    <x v="10714"/>
    <x v="1"/>
    <x v="0"/>
    <m/>
    <m/>
    <m/>
    <m/>
    <m/>
    <s v="http://www.barnet.gov.uk/site/scripts/documents.php?categoryID=643"/>
    <x v="3"/>
    <m/>
    <m/>
    <m/>
    <m/>
    <m/>
    <m/>
    <m/>
    <m/>
    <m/>
    <m/>
    <m/>
    <m/>
    <m/>
    <m/>
    <m/>
  </r>
  <r>
    <x v="10715"/>
    <x v="1"/>
    <x v="0"/>
    <m/>
    <s v="Time Taken                            "/>
    <m/>
    <s v="Enquire"/>
    <m/>
    <s v="http://www.barnet.gov.uk/downloads/download/1352/notice_of_election_-_22nd_may_2014"/>
    <x v="39"/>
    <m/>
    <m/>
    <s v="NW95AA"/>
    <m/>
    <m/>
    <m/>
    <m/>
    <m/>
    <m/>
    <m/>
    <m/>
    <m/>
    <m/>
    <m/>
    <m/>
  </r>
  <r>
    <x v="10716"/>
    <x v="0"/>
    <x v="3"/>
    <m/>
    <s v="Time Taken                            "/>
    <m/>
    <s v="Enquire"/>
    <m/>
    <m/>
    <x v="13"/>
    <m/>
    <m/>
    <s v="HA80TD"/>
    <m/>
    <m/>
    <m/>
    <m/>
    <m/>
    <m/>
    <m/>
    <m/>
    <m/>
    <m/>
    <m/>
    <m/>
  </r>
  <r>
    <x v="10717"/>
    <x v="0"/>
    <x v="0"/>
    <m/>
    <s v="Advisor/Information"/>
    <m/>
    <m/>
    <m/>
    <s v="http://www.barnet.gov.uk/info/100008/jobs_and_careers"/>
    <x v="32"/>
    <m/>
    <m/>
    <m/>
    <m/>
    <m/>
    <m/>
    <m/>
    <m/>
    <m/>
    <m/>
    <m/>
    <m/>
    <m/>
    <m/>
    <m/>
  </r>
  <r>
    <x v="10718"/>
    <x v="1"/>
    <x v="2"/>
    <m/>
    <s v="Query Resolution"/>
    <m/>
    <m/>
    <m/>
    <m/>
    <x v="19"/>
    <m/>
    <m/>
    <m/>
    <m/>
    <m/>
    <m/>
    <m/>
    <m/>
    <m/>
    <m/>
    <m/>
    <m/>
    <m/>
    <m/>
    <m/>
  </r>
  <r>
    <x v="10719"/>
    <x v="1"/>
    <x v="2"/>
    <m/>
    <m/>
    <m/>
    <m/>
    <m/>
    <m/>
    <x v="18"/>
    <m/>
    <m/>
    <m/>
    <m/>
    <m/>
    <m/>
    <m/>
    <m/>
    <m/>
    <m/>
    <m/>
    <m/>
    <m/>
    <m/>
    <m/>
  </r>
  <r>
    <x v="10720"/>
    <x v="1"/>
    <x v="0"/>
    <m/>
    <m/>
    <m/>
    <m/>
    <m/>
    <s v="http://barnet.gov.uk/"/>
    <x v="0"/>
    <m/>
    <m/>
    <m/>
    <m/>
    <m/>
    <m/>
    <m/>
    <m/>
    <m/>
    <m/>
    <m/>
    <m/>
    <m/>
    <m/>
    <m/>
  </r>
  <r>
    <x v="10721"/>
    <x v="2"/>
    <x v="2"/>
    <m/>
    <s v="Advisor/Information"/>
    <m/>
    <m/>
    <m/>
    <m/>
    <x v="18"/>
    <m/>
    <m/>
    <m/>
    <m/>
    <m/>
    <m/>
    <m/>
    <m/>
    <m/>
    <m/>
    <m/>
    <m/>
    <m/>
    <m/>
    <m/>
  </r>
  <r>
    <x v="10722"/>
    <x v="1"/>
    <x v="2"/>
    <m/>
    <s v="Advisor/Information"/>
    <m/>
    <m/>
    <m/>
    <m/>
    <x v="18"/>
    <m/>
    <m/>
    <m/>
    <m/>
    <s v="No"/>
    <s v="Female"/>
    <s v="African"/>
    <m/>
    <m/>
    <m/>
    <m/>
    <m/>
    <m/>
    <m/>
    <m/>
  </r>
  <r>
    <x v="10723"/>
    <x v="1"/>
    <x v="2"/>
    <m/>
    <s v="Advisor/Information"/>
    <m/>
    <m/>
    <m/>
    <m/>
    <x v="19"/>
    <m/>
    <m/>
    <m/>
    <m/>
    <m/>
    <m/>
    <m/>
    <m/>
    <m/>
    <m/>
    <m/>
    <m/>
    <m/>
    <m/>
    <m/>
  </r>
  <r>
    <x v="10724"/>
    <x v="1"/>
    <x v="0"/>
    <m/>
    <m/>
    <m/>
    <m/>
    <m/>
    <s v="http://www.barnet.gov.uk/site/scripts/documents.php?categoryID=643"/>
    <x v="3"/>
    <m/>
    <m/>
    <m/>
    <m/>
    <m/>
    <m/>
    <m/>
    <m/>
    <m/>
    <m/>
    <m/>
    <m/>
    <m/>
    <m/>
    <m/>
  </r>
  <r>
    <x v="10725"/>
    <x v="0"/>
    <x v="2"/>
    <m/>
    <s v="Other Reason"/>
    <m/>
    <m/>
    <m/>
    <m/>
    <x v="11"/>
    <m/>
    <m/>
    <m/>
    <m/>
    <m/>
    <m/>
    <m/>
    <m/>
    <m/>
    <m/>
    <m/>
    <m/>
    <m/>
    <m/>
    <m/>
  </r>
  <r>
    <x v="10726"/>
    <x v="0"/>
    <x v="0"/>
    <m/>
    <m/>
    <m/>
    <m/>
    <m/>
    <s v="https://www.barnet.gov.uk/info/730005/Adults_directory_record?did=145674&amp;letter=P&amp;entry_id=20741"/>
    <x v="14"/>
    <m/>
    <m/>
    <m/>
    <m/>
    <m/>
    <m/>
    <m/>
    <m/>
    <m/>
    <m/>
    <m/>
    <m/>
    <m/>
    <m/>
    <m/>
  </r>
  <r>
    <x v="10727"/>
    <x v="1"/>
    <x v="2"/>
    <m/>
    <s v="Time Taken                            "/>
    <m/>
    <m/>
    <m/>
    <m/>
    <x v="18"/>
    <m/>
    <m/>
    <m/>
    <m/>
    <m/>
    <m/>
    <m/>
    <m/>
    <m/>
    <m/>
    <m/>
    <m/>
    <m/>
    <m/>
    <m/>
  </r>
  <r>
    <x v="10728"/>
    <x v="0"/>
    <x v="2"/>
    <m/>
    <s v="Time Taken                            "/>
    <m/>
    <m/>
    <m/>
    <m/>
    <x v="18"/>
    <m/>
    <m/>
    <m/>
    <m/>
    <m/>
    <m/>
    <m/>
    <m/>
    <m/>
    <m/>
    <m/>
    <m/>
    <m/>
    <m/>
    <m/>
  </r>
  <r>
    <x v="10729"/>
    <x v="2"/>
    <x v="2"/>
    <m/>
    <s v="Time Taken                            "/>
    <m/>
    <m/>
    <m/>
    <m/>
    <x v="11"/>
    <m/>
    <m/>
    <m/>
    <m/>
    <m/>
    <m/>
    <m/>
    <m/>
    <m/>
    <m/>
    <m/>
    <m/>
    <m/>
    <m/>
    <m/>
  </r>
  <r>
    <x v="10730"/>
    <x v="1"/>
    <x v="2"/>
    <m/>
    <s v="Advisor/Information"/>
    <m/>
    <m/>
    <m/>
    <m/>
    <x v="14"/>
    <m/>
    <m/>
    <m/>
    <m/>
    <m/>
    <m/>
    <m/>
    <m/>
    <m/>
    <m/>
    <m/>
    <m/>
    <m/>
    <m/>
    <m/>
  </r>
  <r>
    <x v="10731"/>
    <x v="1"/>
    <x v="2"/>
    <m/>
    <s v="Advisor/Information"/>
    <m/>
    <m/>
    <m/>
    <m/>
    <x v="15"/>
    <m/>
    <m/>
    <m/>
    <m/>
    <m/>
    <m/>
    <m/>
    <m/>
    <m/>
    <m/>
    <m/>
    <m/>
    <m/>
    <m/>
    <m/>
  </r>
  <r>
    <x v="10731"/>
    <x v="0"/>
    <x v="2"/>
    <m/>
    <s v="Other Reason"/>
    <m/>
    <m/>
    <m/>
    <m/>
    <x v="11"/>
    <m/>
    <m/>
    <m/>
    <m/>
    <s v="Yes"/>
    <s v="Female"/>
    <s v="British"/>
    <m/>
    <m/>
    <m/>
    <m/>
    <m/>
    <m/>
    <m/>
    <m/>
  </r>
  <r>
    <x v="10732"/>
    <x v="1"/>
    <x v="2"/>
    <m/>
    <s v="Advisor/Information"/>
    <m/>
    <m/>
    <m/>
    <m/>
    <x v="19"/>
    <m/>
    <m/>
    <m/>
    <m/>
    <m/>
    <m/>
    <m/>
    <m/>
    <m/>
    <m/>
    <m/>
    <m/>
    <m/>
    <m/>
    <m/>
  </r>
  <r>
    <x v="10732"/>
    <x v="1"/>
    <x v="2"/>
    <m/>
    <s v="Advisor/Information"/>
    <m/>
    <m/>
    <m/>
    <m/>
    <x v="15"/>
    <m/>
    <m/>
    <m/>
    <m/>
    <m/>
    <m/>
    <m/>
    <m/>
    <m/>
    <m/>
    <m/>
    <m/>
    <m/>
    <m/>
    <m/>
  </r>
  <r>
    <x v="10733"/>
    <x v="0"/>
    <x v="0"/>
    <m/>
    <s v="Query Resolution"/>
    <m/>
    <s v="Notify"/>
    <m/>
    <s v="http://www.barnet.gov.uk/site/scripts/az_home.php?searchText=Highways+&amp;searchAZButton=Go"/>
    <x v="23"/>
    <m/>
    <m/>
    <s v="EN52LW"/>
    <s v="55 to 64"/>
    <s v="No"/>
    <s v="Male"/>
    <s v="British"/>
    <m/>
    <m/>
    <m/>
    <m/>
    <m/>
    <m/>
    <m/>
    <m/>
  </r>
  <r>
    <x v="10734"/>
    <x v="1"/>
    <x v="0"/>
    <m/>
    <m/>
    <m/>
    <m/>
    <m/>
    <s v="http://www.barnet.gov.uk/info/940339/finchley_youth_centre/943/finchley_youth_centre"/>
    <x v="3"/>
    <m/>
    <m/>
    <m/>
    <m/>
    <m/>
    <m/>
    <m/>
    <m/>
    <m/>
    <m/>
    <m/>
    <m/>
    <m/>
    <m/>
    <m/>
  </r>
  <r>
    <x v="10735"/>
    <x v="1"/>
    <x v="2"/>
    <m/>
    <s v="Advisor/Information"/>
    <m/>
    <m/>
    <m/>
    <m/>
    <x v="18"/>
    <m/>
    <m/>
    <m/>
    <m/>
    <s v="No"/>
    <s v="Male"/>
    <s v="Prefer not to say"/>
    <m/>
    <m/>
    <m/>
    <m/>
    <m/>
    <m/>
    <m/>
    <m/>
  </r>
  <r>
    <x v="10735"/>
    <x v="1"/>
    <x v="2"/>
    <m/>
    <s v="Time Taken                            "/>
    <m/>
    <m/>
    <m/>
    <m/>
    <x v="23"/>
    <m/>
    <m/>
    <m/>
    <m/>
    <m/>
    <m/>
    <m/>
    <m/>
    <m/>
    <m/>
    <m/>
    <m/>
    <m/>
    <m/>
    <m/>
  </r>
  <r>
    <x v="10736"/>
    <x v="2"/>
    <x v="0"/>
    <m/>
    <m/>
    <m/>
    <m/>
    <m/>
    <s v="http://www.barnet.gov.uk/homepage/249/directory_record?page=Record&amp;did=145654&amp;entry_id=134004"/>
    <x v="4"/>
    <m/>
    <m/>
    <m/>
    <m/>
    <m/>
    <m/>
    <m/>
    <m/>
    <m/>
    <m/>
    <m/>
    <m/>
    <m/>
    <m/>
    <m/>
  </r>
  <r>
    <x v="10737"/>
    <x v="1"/>
    <x v="2"/>
    <m/>
    <s v="Time Taken                            "/>
    <m/>
    <m/>
    <m/>
    <m/>
    <x v="16"/>
    <m/>
    <m/>
    <m/>
    <m/>
    <s v="No"/>
    <s v="Female"/>
    <s v="British"/>
    <m/>
    <m/>
    <m/>
    <m/>
    <m/>
    <m/>
    <m/>
    <m/>
  </r>
  <r>
    <x v="10737"/>
    <x v="2"/>
    <x v="2"/>
    <m/>
    <s v="Time Taken                            "/>
    <m/>
    <m/>
    <m/>
    <m/>
    <x v="15"/>
    <m/>
    <m/>
    <m/>
    <m/>
    <m/>
    <m/>
    <m/>
    <m/>
    <m/>
    <m/>
    <m/>
    <m/>
    <m/>
    <m/>
    <m/>
  </r>
  <r>
    <x v="10738"/>
    <x v="1"/>
    <x v="2"/>
    <m/>
    <s v="Advisor/Information"/>
    <m/>
    <m/>
    <m/>
    <m/>
    <x v="30"/>
    <m/>
    <m/>
    <m/>
    <m/>
    <m/>
    <m/>
    <m/>
    <m/>
    <m/>
    <m/>
    <m/>
    <m/>
    <m/>
    <m/>
    <m/>
  </r>
  <r>
    <x v="10739"/>
    <x v="1"/>
    <x v="0"/>
    <m/>
    <m/>
    <m/>
    <m/>
    <m/>
    <s v="http://www.barnet.gov.uk/site/scripts/documents.php?categoryID=101002"/>
    <x v="3"/>
    <m/>
    <m/>
    <m/>
    <m/>
    <m/>
    <m/>
    <m/>
    <m/>
    <m/>
    <m/>
    <m/>
    <m/>
    <m/>
    <m/>
    <m/>
  </r>
  <r>
    <x v="10740"/>
    <x v="1"/>
    <x v="2"/>
    <m/>
    <s v="Advisor/Information"/>
    <m/>
    <m/>
    <m/>
    <m/>
    <x v="15"/>
    <m/>
    <m/>
    <m/>
    <m/>
    <m/>
    <m/>
    <m/>
    <m/>
    <m/>
    <m/>
    <m/>
    <m/>
    <m/>
    <m/>
    <m/>
  </r>
  <r>
    <x v="10741"/>
    <x v="1"/>
    <x v="2"/>
    <m/>
    <s v="Advisor/Information"/>
    <m/>
    <m/>
    <m/>
    <m/>
    <x v="18"/>
    <m/>
    <m/>
    <m/>
    <m/>
    <m/>
    <m/>
    <m/>
    <m/>
    <m/>
    <m/>
    <m/>
    <m/>
    <m/>
    <m/>
    <m/>
  </r>
  <r>
    <x v="10742"/>
    <x v="1"/>
    <x v="2"/>
    <m/>
    <s v="Advisor/Information"/>
    <m/>
    <m/>
    <m/>
    <m/>
    <x v="18"/>
    <m/>
    <m/>
    <m/>
    <m/>
    <s v="Yes"/>
    <s v="Female"/>
    <s v="British"/>
    <m/>
    <m/>
    <m/>
    <m/>
    <m/>
    <m/>
    <m/>
    <m/>
  </r>
  <r>
    <x v="10743"/>
    <x v="1"/>
    <x v="0"/>
    <m/>
    <m/>
    <m/>
    <m/>
    <m/>
    <s v="http://barnet.gov.uk/"/>
    <x v="0"/>
    <m/>
    <m/>
    <m/>
    <m/>
    <m/>
    <m/>
    <m/>
    <m/>
    <m/>
    <m/>
    <m/>
    <m/>
    <m/>
    <m/>
    <m/>
  </r>
  <r>
    <x v="10744"/>
    <x v="1"/>
    <x v="0"/>
    <m/>
    <m/>
    <m/>
    <m/>
    <m/>
    <s v="http://barnet.gov.uk/"/>
    <x v="0"/>
    <m/>
    <m/>
    <m/>
    <m/>
    <m/>
    <m/>
    <m/>
    <m/>
    <m/>
    <m/>
    <m/>
    <m/>
    <m/>
    <m/>
    <m/>
  </r>
  <r>
    <x v="10745"/>
    <x v="1"/>
    <x v="0"/>
    <m/>
    <m/>
    <m/>
    <m/>
    <m/>
    <s v="http://barnet.gov.uk/"/>
    <x v="0"/>
    <m/>
    <m/>
    <m/>
    <m/>
    <m/>
    <m/>
    <m/>
    <m/>
    <m/>
    <m/>
    <m/>
    <m/>
    <m/>
    <m/>
    <m/>
  </r>
  <r>
    <x v="10746"/>
    <x v="1"/>
    <x v="0"/>
    <m/>
    <m/>
    <m/>
    <m/>
    <m/>
    <s v="http://barnet.gov.uk/"/>
    <x v="0"/>
    <m/>
    <m/>
    <m/>
    <m/>
    <m/>
    <m/>
    <m/>
    <m/>
    <m/>
    <m/>
    <m/>
    <m/>
    <m/>
    <m/>
    <m/>
  </r>
  <r>
    <x v="10747"/>
    <x v="1"/>
    <x v="2"/>
    <m/>
    <s v="Advisor/Information"/>
    <m/>
    <m/>
    <m/>
    <m/>
    <x v="15"/>
    <m/>
    <m/>
    <m/>
    <m/>
    <m/>
    <m/>
    <m/>
    <m/>
    <m/>
    <m/>
    <m/>
    <m/>
    <m/>
    <m/>
    <m/>
  </r>
  <r>
    <x v="10747"/>
    <x v="1"/>
    <x v="2"/>
    <m/>
    <s v="Advisor/Information"/>
    <m/>
    <m/>
    <m/>
    <m/>
    <x v="16"/>
    <m/>
    <m/>
    <m/>
    <m/>
    <m/>
    <m/>
    <m/>
    <m/>
    <m/>
    <m/>
    <m/>
    <m/>
    <m/>
    <m/>
    <m/>
  </r>
  <r>
    <x v="10748"/>
    <x v="1"/>
    <x v="2"/>
    <m/>
    <s v="Advisor/Information"/>
    <m/>
    <m/>
    <m/>
    <m/>
    <x v="18"/>
    <m/>
    <m/>
    <m/>
    <m/>
    <m/>
    <m/>
    <m/>
    <m/>
    <m/>
    <m/>
    <m/>
    <m/>
    <m/>
    <m/>
    <m/>
  </r>
  <r>
    <x v="10748"/>
    <x v="1"/>
    <x v="2"/>
    <m/>
    <s v="Advisor/Information"/>
    <m/>
    <m/>
    <m/>
    <m/>
    <x v="15"/>
    <m/>
    <m/>
    <m/>
    <m/>
    <m/>
    <m/>
    <m/>
    <m/>
    <m/>
    <m/>
    <m/>
    <m/>
    <m/>
    <m/>
    <m/>
  </r>
  <r>
    <x v="10749"/>
    <x v="2"/>
    <x v="2"/>
    <m/>
    <s v="Advisor/Information"/>
    <m/>
    <m/>
    <m/>
    <m/>
    <x v="18"/>
    <m/>
    <m/>
    <m/>
    <m/>
    <m/>
    <m/>
    <m/>
    <m/>
    <m/>
    <m/>
    <m/>
    <m/>
    <m/>
    <m/>
    <m/>
  </r>
  <r>
    <x v="10750"/>
    <x v="1"/>
    <x v="2"/>
    <m/>
    <s v="Time Taken                            "/>
    <m/>
    <m/>
    <m/>
    <m/>
    <x v="18"/>
    <m/>
    <m/>
    <m/>
    <m/>
    <m/>
    <m/>
    <m/>
    <m/>
    <m/>
    <m/>
    <m/>
    <m/>
    <m/>
    <m/>
    <m/>
  </r>
  <r>
    <x v="10751"/>
    <x v="1"/>
    <x v="2"/>
    <m/>
    <s v="Advisor/Information"/>
    <m/>
    <m/>
    <m/>
    <m/>
    <x v="15"/>
    <m/>
    <m/>
    <m/>
    <m/>
    <m/>
    <m/>
    <m/>
    <m/>
    <m/>
    <m/>
    <m/>
    <m/>
    <m/>
    <m/>
    <m/>
  </r>
  <r>
    <x v="10751"/>
    <x v="1"/>
    <x v="2"/>
    <m/>
    <s v="Advisor/Information"/>
    <m/>
    <m/>
    <m/>
    <m/>
    <x v="15"/>
    <m/>
    <m/>
    <m/>
    <m/>
    <m/>
    <m/>
    <m/>
    <m/>
    <m/>
    <m/>
    <m/>
    <m/>
    <m/>
    <m/>
    <m/>
  </r>
  <r>
    <x v="10752"/>
    <x v="1"/>
    <x v="2"/>
    <m/>
    <s v="Advisor/Information"/>
    <m/>
    <m/>
    <m/>
    <m/>
    <x v="16"/>
    <m/>
    <m/>
    <m/>
    <m/>
    <m/>
    <m/>
    <m/>
    <m/>
    <m/>
    <m/>
    <m/>
    <m/>
    <m/>
    <m/>
    <m/>
  </r>
  <r>
    <x v="10753"/>
    <x v="0"/>
    <x v="2"/>
    <m/>
    <s v="Other Reason"/>
    <m/>
    <m/>
    <m/>
    <m/>
    <x v="18"/>
    <m/>
    <m/>
    <m/>
    <m/>
    <m/>
    <m/>
    <m/>
    <m/>
    <m/>
    <m/>
    <m/>
    <m/>
    <m/>
    <m/>
    <m/>
  </r>
  <r>
    <x v="10754"/>
    <x v="1"/>
    <x v="2"/>
    <m/>
    <s v="Advisor/Information"/>
    <m/>
    <m/>
    <m/>
    <m/>
    <x v="15"/>
    <m/>
    <m/>
    <m/>
    <m/>
    <m/>
    <m/>
    <m/>
    <m/>
    <m/>
    <m/>
    <m/>
    <m/>
    <m/>
    <m/>
    <m/>
  </r>
  <r>
    <x v="10755"/>
    <x v="1"/>
    <x v="2"/>
    <m/>
    <s v="Advisor/Information"/>
    <m/>
    <m/>
    <m/>
    <m/>
    <x v="18"/>
    <m/>
    <m/>
    <m/>
    <m/>
    <m/>
    <m/>
    <m/>
    <m/>
    <m/>
    <m/>
    <m/>
    <m/>
    <m/>
    <m/>
    <m/>
  </r>
  <r>
    <x v="10755"/>
    <x v="2"/>
    <x v="2"/>
    <m/>
    <s v="Advisor/Information"/>
    <m/>
    <m/>
    <m/>
    <m/>
    <x v="18"/>
    <m/>
    <m/>
    <m/>
    <m/>
    <m/>
    <m/>
    <m/>
    <m/>
    <m/>
    <m/>
    <m/>
    <m/>
    <m/>
    <m/>
    <m/>
  </r>
  <r>
    <x v="10756"/>
    <x v="1"/>
    <x v="2"/>
    <m/>
    <s v="Time Taken                            "/>
    <m/>
    <m/>
    <m/>
    <m/>
    <x v="16"/>
    <m/>
    <m/>
    <m/>
    <m/>
    <m/>
    <m/>
    <m/>
    <m/>
    <m/>
    <m/>
    <m/>
    <m/>
    <m/>
    <m/>
    <m/>
  </r>
  <r>
    <x v="10757"/>
    <x v="2"/>
    <x v="0"/>
    <m/>
    <s v="Advisor/Information"/>
    <m/>
    <s v="Apply"/>
    <m/>
    <s v="http://www.barnet.gov.uk/info/930146/refuse_and_green_waste/211/refuse_and_green_waste"/>
    <x v="11"/>
    <m/>
    <m/>
    <s v="NW95GL"/>
    <m/>
    <m/>
    <m/>
    <m/>
    <m/>
    <m/>
    <m/>
    <m/>
    <m/>
    <m/>
    <m/>
    <m/>
  </r>
  <r>
    <x v="10758"/>
    <x v="2"/>
    <x v="2"/>
    <m/>
    <s v="Other Reason"/>
    <m/>
    <m/>
    <m/>
    <m/>
    <x v="15"/>
    <m/>
    <m/>
    <m/>
    <m/>
    <m/>
    <m/>
    <m/>
    <m/>
    <m/>
    <m/>
    <m/>
    <m/>
    <m/>
    <m/>
    <m/>
  </r>
  <r>
    <x v="10759"/>
    <x v="1"/>
    <x v="2"/>
    <m/>
    <s v="Advisor/Information"/>
    <m/>
    <m/>
    <m/>
    <m/>
    <x v="16"/>
    <m/>
    <m/>
    <m/>
    <m/>
    <m/>
    <m/>
    <m/>
    <m/>
    <m/>
    <m/>
    <m/>
    <m/>
    <m/>
    <m/>
    <m/>
  </r>
  <r>
    <x v="10760"/>
    <x v="1"/>
    <x v="0"/>
    <m/>
    <s v="Query Resolution"/>
    <m/>
    <s v="Enquire"/>
    <m/>
    <s v="http://www.barnet.gov.uk/info/13/primary_school_admissions/647/primary_school_admissions"/>
    <x v="7"/>
    <m/>
    <m/>
    <s v="N200HB"/>
    <m/>
    <m/>
    <m/>
    <m/>
    <m/>
    <m/>
    <m/>
    <m/>
    <m/>
    <m/>
    <m/>
    <m/>
  </r>
  <r>
    <x v="10761"/>
    <x v="2"/>
    <x v="0"/>
    <m/>
    <m/>
    <m/>
    <m/>
    <m/>
    <s v="http://www.barnet.gov.uk/info/930111/parking_tickets_pcn/516/parking_tickets_pcn"/>
    <x v="19"/>
    <m/>
    <m/>
    <m/>
    <m/>
    <m/>
    <m/>
    <m/>
    <m/>
    <m/>
    <m/>
    <m/>
    <m/>
    <m/>
    <m/>
    <m/>
  </r>
  <r>
    <x v="10762"/>
    <x v="0"/>
    <x v="0"/>
    <m/>
    <s v="Query Resolution"/>
    <m/>
    <s v="Appeal"/>
    <m/>
    <s v="http://www.barnet.gov.uk/forms/form/210/en/comments_compliments_and_complaints"/>
    <x v="47"/>
    <m/>
    <m/>
    <m/>
    <m/>
    <m/>
    <m/>
    <m/>
    <m/>
    <m/>
    <m/>
    <m/>
    <m/>
    <m/>
    <m/>
    <m/>
  </r>
  <r>
    <x v="10763"/>
    <x v="0"/>
    <x v="0"/>
    <m/>
    <m/>
    <m/>
    <m/>
    <m/>
    <s v="http://www.barnet.gov.uk/info/10088/copyright/242/copyright"/>
    <x v="13"/>
    <m/>
    <m/>
    <m/>
    <m/>
    <m/>
    <m/>
    <m/>
    <m/>
    <m/>
    <m/>
    <m/>
    <m/>
    <m/>
    <m/>
    <m/>
  </r>
  <r>
    <x v="10764"/>
    <x v="1"/>
    <x v="0"/>
    <m/>
    <m/>
    <m/>
    <m/>
    <m/>
    <s v="http://www.barnet.gov.uk/homepage/249/directory_record?page=Record&amp;did=145644&amp;entry_id=124325"/>
    <x v="4"/>
    <m/>
    <m/>
    <m/>
    <m/>
    <m/>
    <m/>
    <m/>
    <m/>
    <m/>
    <m/>
    <m/>
    <m/>
    <m/>
    <m/>
    <m/>
  </r>
  <r>
    <x v="10765"/>
    <x v="0"/>
    <x v="0"/>
    <m/>
    <m/>
    <m/>
    <m/>
    <m/>
    <s v="http://www.barnet.gov.uk/info/364/electoral-register/121/electoral-register"/>
    <x v="23"/>
    <m/>
    <m/>
    <m/>
    <m/>
    <m/>
    <m/>
    <m/>
    <m/>
    <m/>
    <m/>
    <m/>
    <m/>
    <m/>
    <m/>
    <m/>
  </r>
  <r>
    <x v="10766"/>
    <x v="0"/>
    <x v="0"/>
    <m/>
    <m/>
    <m/>
    <s v="Enquire"/>
    <m/>
    <s v="http://www.barnet.gov.uk/info/730006/Parks_directory_record?page=Record&amp;did=145661&amp;entry_id=136320"/>
    <x v="23"/>
    <m/>
    <m/>
    <m/>
    <m/>
    <m/>
    <m/>
    <m/>
    <m/>
    <m/>
    <m/>
    <m/>
    <m/>
    <m/>
    <m/>
    <m/>
  </r>
  <r>
    <x v="10767"/>
    <x v="0"/>
    <x v="0"/>
    <m/>
    <m/>
    <m/>
    <m/>
    <m/>
    <s v="http://www.barnet.gov.uk/site/scripts/google_results.php?q=integris+login"/>
    <x v="9"/>
    <m/>
    <m/>
    <m/>
    <m/>
    <m/>
    <m/>
    <m/>
    <m/>
    <m/>
    <m/>
    <m/>
    <m/>
    <m/>
    <m/>
    <m/>
  </r>
  <r>
    <x v="10768"/>
    <x v="0"/>
    <x v="0"/>
    <m/>
    <s v="Advisor/Information"/>
    <m/>
    <s v="Pay"/>
    <m/>
    <s v="http://www.barnet.gov.uk/site/scripts/documents.php?categoryID=100011"/>
    <x v="15"/>
    <m/>
    <m/>
    <s v="NW43EU"/>
    <m/>
    <m/>
    <m/>
    <m/>
    <m/>
    <m/>
    <m/>
    <m/>
    <m/>
    <m/>
    <m/>
    <m/>
  </r>
  <r>
    <x v="10769"/>
    <x v="0"/>
    <x v="0"/>
    <m/>
    <m/>
    <m/>
    <m/>
    <m/>
    <s v="http://www.barnet.gov.uk/info/200075/pollution/972/pollution"/>
    <x v="5"/>
    <m/>
    <m/>
    <m/>
    <m/>
    <m/>
    <m/>
    <m/>
    <m/>
    <m/>
    <m/>
    <m/>
    <m/>
    <m/>
    <m/>
    <m/>
  </r>
  <r>
    <x v="10770"/>
    <x v="1"/>
    <x v="0"/>
    <m/>
    <m/>
    <m/>
    <m/>
    <m/>
    <s v="http://www.barnet.gov.uk/info/412/noise/85/noise"/>
    <x v="5"/>
    <m/>
    <m/>
    <m/>
    <m/>
    <m/>
    <m/>
    <m/>
    <m/>
    <m/>
    <m/>
    <m/>
    <m/>
    <m/>
    <m/>
    <m/>
  </r>
  <r>
    <x v="10771"/>
    <x v="0"/>
    <x v="0"/>
    <m/>
    <m/>
    <m/>
    <m/>
    <m/>
    <s v="http://www.barnet.gov.uk/homepage/68/environmental_health"/>
    <x v="23"/>
    <m/>
    <m/>
    <m/>
    <m/>
    <m/>
    <m/>
    <m/>
    <m/>
    <m/>
    <m/>
    <m/>
    <m/>
    <m/>
    <m/>
    <m/>
  </r>
  <r>
    <x v="10772"/>
    <x v="0"/>
    <x v="0"/>
    <m/>
    <m/>
    <m/>
    <m/>
    <m/>
    <s v="http://www.barnet.gov.uk/info/200075/pollution/972/pollution"/>
    <x v="5"/>
    <m/>
    <m/>
    <m/>
    <m/>
    <m/>
    <m/>
    <m/>
    <m/>
    <m/>
    <m/>
    <m/>
    <m/>
    <m/>
    <m/>
    <m/>
  </r>
  <r>
    <x v="10773"/>
    <x v="0"/>
    <x v="0"/>
    <m/>
    <m/>
    <m/>
    <s v="Enquire"/>
    <m/>
    <s v="http://www.barnet.gov.uk/info/200072/parking/724/parking"/>
    <x v="15"/>
    <m/>
    <m/>
    <m/>
    <m/>
    <m/>
    <m/>
    <m/>
    <m/>
    <m/>
    <m/>
    <m/>
    <m/>
    <m/>
    <m/>
    <m/>
  </r>
  <r>
    <x v="10774"/>
    <x v="0"/>
    <x v="0"/>
    <m/>
    <s v="Decision"/>
    <m/>
    <s v="Notify"/>
    <m/>
    <s v="http://www.barnet.gov.uk/info/471/parking_enforcement/225/parking_enforcement"/>
    <x v="19"/>
    <m/>
    <m/>
    <s v="HA86LJ"/>
    <m/>
    <m/>
    <m/>
    <m/>
    <m/>
    <m/>
    <m/>
    <m/>
    <m/>
    <m/>
    <m/>
    <m/>
  </r>
  <r>
    <x v="10775"/>
    <x v="1"/>
    <x v="0"/>
    <m/>
    <s v="Decision"/>
    <m/>
    <s v="Apply"/>
    <m/>
    <s v="http://www.barnet.gov.uk/homepage/249/directory_record?page=Record&amp;did=145669&amp;entry_id=19578"/>
    <x v="4"/>
    <m/>
    <m/>
    <m/>
    <m/>
    <m/>
    <m/>
    <m/>
    <m/>
    <m/>
    <m/>
    <m/>
    <m/>
    <m/>
    <m/>
    <m/>
  </r>
  <r>
    <x v="10776"/>
    <x v="1"/>
    <x v="0"/>
    <m/>
    <m/>
    <m/>
    <m/>
    <m/>
    <s v="http://www.barnet.gov.uk/"/>
    <x v="0"/>
    <m/>
    <m/>
    <m/>
    <m/>
    <m/>
    <m/>
    <m/>
    <m/>
    <m/>
    <m/>
    <m/>
    <m/>
    <m/>
    <m/>
    <m/>
  </r>
  <r>
    <x v="10777"/>
    <x v="1"/>
    <x v="0"/>
    <m/>
    <s v="Advisor/Information"/>
    <m/>
    <s v="Apply"/>
    <m/>
    <s v="http://www.barnet.gov.uk/info/13/primary_school_admissions/647/primary_school_admissions"/>
    <x v="7"/>
    <m/>
    <m/>
    <m/>
    <m/>
    <m/>
    <m/>
    <m/>
    <m/>
    <m/>
    <m/>
    <m/>
    <m/>
    <m/>
    <m/>
    <m/>
  </r>
  <r>
    <x v="10778"/>
    <x v="0"/>
    <x v="0"/>
    <m/>
    <m/>
    <m/>
    <m/>
    <m/>
    <s v="https://www.barnet.gov.uk/forms/form/333/en/visitor_vouchers"/>
    <x v="44"/>
    <m/>
    <m/>
    <m/>
    <m/>
    <m/>
    <m/>
    <m/>
    <m/>
    <m/>
    <m/>
    <m/>
    <m/>
    <m/>
    <m/>
    <m/>
  </r>
  <r>
    <x v="10779"/>
    <x v="0"/>
    <x v="0"/>
    <m/>
    <m/>
    <m/>
    <m/>
    <m/>
    <s v="https://www.barnet.gov.uk/site/scripts/register.php"/>
    <x v="23"/>
    <m/>
    <m/>
    <m/>
    <m/>
    <m/>
    <m/>
    <m/>
    <m/>
    <m/>
    <m/>
    <m/>
    <m/>
    <m/>
    <m/>
    <m/>
  </r>
  <r>
    <x v="10780"/>
    <x v="1"/>
    <x v="0"/>
    <m/>
    <m/>
    <m/>
    <m/>
    <m/>
    <s v="http://www.barnet.gov.uk/homepage/249/directory_record?page=Record&amp;did=145669&amp;cat_id=194&amp;entry_id=19515"/>
    <x v="4"/>
    <m/>
    <m/>
    <m/>
    <m/>
    <m/>
    <m/>
    <m/>
    <m/>
    <m/>
    <m/>
    <m/>
    <m/>
    <m/>
    <m/>
    <m/>
  </r>
  <r>
    <x v="10781"/>
    <x v="1"/>
    <x v="0"/>
    <m/>
    <m/>
    <m/>
    <m/>
    <m/>
    <s v="http://www.barnet.gov.uk/homepage/249/directory_record?page=Record&amp;did=145669&amp;cat_id=194&amp;entry_id=19516"/>
    <x v="4"/>
    <m/>
    <m/>
    <m/>
    <m/>
    <m/>
    <m/>
    <m/>
    <m/>
    <m/>
    <m/>
    <m/>
    <m/>
    <m/>
    <m/>
    <m/>
  </r>
  <r>
    <x v="10782"/>
    <x v="1"/>
    <x v="0"/>
    <m/>
    <m/>
    <m/>
    <m/>
    <m/>
    <s v="http://www.barnet.gov.uk/info/930111/parking_tickets_pcn/516/parking_tickets_pcn"/>
    <x v="19"/>
    <m/>
    <m/>
    <m/>
    <m/>
    <m/>
    <m/>
    <m/>
    <m/>
    <m/>
    <m/>
    <m/>
    <m/>
    <m/>
    <m/>
    <m/>
  </r>
  <r>
    <x v="10783"/>
    <x v="0"/>
    <x v="3"/>
    <m/>
    <s v="Other Reason"/>
    <m/>
    <s v="Notify"/>
    <m/>
    <m/>
    <x v="29"/>
    <m/>
    <m/>
    <m/>
    <m/>
    <m/>
    <m/>
    <m/>
    <m/>
    <m/>
    <m/>
    <m/>
    <m/>
    <m/>
    <m/>
    <m/>
  </r>
  <r>
    <x v="10784"/>
    <x v="0"/>
    <x v="3"/>
    <m/>
    <s v="Other Reason"/>
    <m/>
    <s v="Notify"/>
    <m/>
    <m/>
    <x v="2"/>
    <m/>
    <m/>
    <m/>
    <m/>
    <m/>
    <m/>
    <m/>
    <m/>
    <m/>
    <m/>
    <m/>
    <m/>
    <m/>
    <m/>
    <m/>
  </r>
  <r>
    <x v="10785"/>
    <x v="0"/>
    <x v="3"/>
    <m/>
    <s v="Query Resolution"/>
    <m/>
    <s v="Pay"/>
    <m/>
    <m/>
    <x v="29"/>
    <m/>
    <m/>
    <m/>
    <m/>
    <m/>
    <m/>
    <m/>
    <m/>
    <m/>
    <m/>
    <m/>
    <m/>
    <m/>
    <m/>
    <m/>
  </r>
  <r>
    <x v="10785"/>
    <x v="0"/>
    <x v="3"/>
    <m/>
    <s v="Other Reason"/>
    <m/>
    <s v="Report"/>
    <m/>
    <m/>
    <x v="17"/>
    <m/>
    <m/>
    <m/>
    <m/>
    <m/>
    <m/>
    <m/>
    <m/>
    <m/>
    <m/>
    <m/>
    <m/>
    <m/>
    <m/>
    <m/>
  </r>
  <r>
    <x v="10786"/>
    <x v="0"/>
    <x v="0"/>
    <m/>
    <m/>
    <m/>
    <m/>
    <m/>
    <s v="http://www.barnet.gov.uk/info/940189/how_to_use_public_access/753/how_to_use_public_access"/>
    <x v="45"/>
    <m/>
    <m/>
    <m/>
    <m/>
    <m/>
    <m/>
    <m/>
    <m/>
    <m/>
    <m/>
    <m/>
    <m/>
    <m/>
    <m/>
    <m/>
  </r>
  <r>
    <x v="10787"/>
    <x v="2"/>
    <x v="3"/>
    <m/>
    <s v="Other Reason"/>
    <m/>
    <s v="Enquire"/>
    <m/>
    <m/>
    <x v="26"/>
    <s v="HOUSING BENEFIT DO NOT PICK UP THE PHONE AFTER 4PM"/>
    <m/>
    <s v="NW95GY"/>
    <s v="18 to 24"/>
    <s v="No"/>
    <s v="Female"/>
    <s v="Prefer not to say"/>
    <m/>
    <m/>
    <m/>
    <m/>
    <m/>
    <m/>
    <m/>
    <m/>
  </r>
  <r>
    <x v="10788"/>
    <x v="1"/>
    <x v="2"/>
    <m/>
    <s v="Advisor/Information"/>
    <m/>
    <m/>
    <m/>
    <m/>
    <x v="16"/>
    <m/>
    <m/>
    <m/>
    <m/>
    <m/>
    <m/>
    <m/>
    <m/>
    <m/>
    <m/>
    <m/>
    <m/>
    <m/>
    <m/>
    <m/>
  </r>
  <r>
    <x v="10789"/>
    <x v="2"/>
    <x v="0"/>
    <m/>
    <m/>
    <m/>
    <m/>
    <m/>
    <s v="http://www.barnet.gov.uk/info/485/planning_decisions/640/planning_decisions"/>
    <x v="45"/>
    <m/>
    <m/>
    <m/>
    <m/>
    <m/>
    <m/>
    <m/>
    <m/>
    <m/>
    <m/>
    <m/>
    <m/>
    <m/>
    <m/>
    <m/>
  </r>
  <r>
    <x v="10790"/>
    <x v="1"/>
    <x v="0"/>
    <m/>
    <m/>
    <m/>
    <m/>
    <m/>
    <s v="http://www.barnet.gov.uk/"/>
    <x v="0"/>
    <m/>
    <m/>
    <m/>
    <m/>
    <m/>
    <m/>
    <m/>
    <m/>
    <m/>
    <m/>
    <m/>
    <m/>
    <m/>
    <m/>
    <m/>
  </r>
  <r>
    <x v="10791"/>
    <x v="1"/>
    <x v="0"/>
    <m/>
    <m/>
    <m/>
    <m/>
    <m/>
    <s v="http://www.barnet.gov.uk/info/940428/renew_your_books/1139/renew_your_books"/>
    <x v="10"/>
    <m/>
    <m/>
    <m/>
    <m/>
    <m/>
    <m/>
    <m/>
    <m/>
    <m/>
    <m/>
    <m/>
    <m/>
    <m/>
    <m/>
    <m/>
  </r>
  <r>
    <x v="10792"/>
    <x v="1"/>
    <x v="2"/>
    <m/>
    <s v="Advisor/Information"/>
    <m/>
    <m/>
    <m/>
    <m/>
    <x v="18"/>
    <m/>
    <m/>
    <m/>
    <m/>
    <m/>
    <m/>
    <m/>
    <m/>
    <m/>
    <m/>
    <m/>
    <m/>
    <m/>
    <m/>
    <m/>
  </r>
  <r>
    <x v="10792"/>
    <x v="0"/>
    <x v="2"/>
    <m/>
    <s v="Other Reason"/>
    <m/>
    <m/>
    <m/>
    <m/>
    <x v="23"/>
    <m/>
    <m/>
    <m/>
    <m/>
    <m/>
    <m/>
    <m/>
    <m/>
    <m/>
    <m/>
    <m/>
    <m/>
    <m/>
    <m/>
    <m/>
  </r>
  <r>
    <x v="10792"/>
    <x v="1"/>
    <x v="2"/>
    <m/>
    <s v="Time Taken                            "/>
    <m/>
    <m/>
    <m/>
    <m/>
    <x v="18"/>
    <m/>
    <m/>
    <m/>
    <m/>
    <m/>
    <m/>
    <m/>
    <m/>
    <m/>
    <m/>
    <m/>
    <m/>
    <m/>
    <m/>
    <m/>
  </r>
  <r>
    <x v="10793"/>
    <x v="1"/>
    <x v="2"/>
    <m/>
    <s v="Time Taken                            "/>
    <m/>
    <m/>
    <m/>
    <m/>
    <x v="10"/>
    <m/>
    <m/>
    <m/>
    <m/>
    <m/>
    <m/>
    <m/>
    <m/>
    <m/>
    <m/>
    <m/>
    <m/>
    <m/>
    <m/>
    <m/>
  </r>
  <r>
    <x v="10794"/>
    <x v="1"/>
    <x v="2"/>
    <m/>
    <s v="Advisor/Information"/>
    <m/>
    <m/>
    <m/>
    <m/>
    <x v="18"/>
    <m/>
    <m/>
    <m/>
    <m/>
    <m/>
    <m/>
    <m/>
    <m/>
    <m/>
    <m/>
    <m/>
    <m/>
    <m/>
    <m/>
    <m/>
  </r>
  <r>
    <x v="10795"/>
    <x v="1"/>
    <x v="2"/>
    <m/>
    <s v="Advisor/Information"/>
    <m/>
    <m/>
    <m/>
    <m/>
    <x v="16"/>
    <m/>
    <m/>
    <m/>
    <m/>
    <s v="Yes"/>
    <s v="Female"/>
    <s v="Other White"/>
    <m/>
    <m/>
    <m/>
    <m/>
    <m/>
    <m/>
    <m/>
    <m/>
  </r>
  <r>
    <x v="10796"/>
    <x v="1"/>
    <x v="2"/>
    <m/>
    <s v="Advisor/Information"/>
    <m/>
    <m/>
    <m/>
    <m/>
    <x v="16"/>
    <m/>
    <m/>
    <m/>
    <m/>
    <m/>
    <m/>
    <m/>
    <m/>
    <m/>
    <m/>
    <m/>
    <m/>
    <m/>
    <m/>
    <m/>
  </r>
  <r>
    <x v="10796"/>
    <x v="1"/>
    <x v="2"/>
    <m/>
    <s v="Advisor/Information"/>
    <m/>
    <m/>
    <m/>
    <m/>
    <x v="15"/>
    <m/>
    <m/>
    <m/>
    <m/>
    <m/>
    <m/>
    <m/>
    <m/>
    <m/>
    <m/>
    <m/>
    <m/>
    <m/>
    <m/>
    <m/>
  </r>
  <r>
    <x v="10797"/>
    <x v="1"/>
    <x v="2"/>
    <m/>
    <s v="Advisor/Information"/>
    <m/>
    <m/>
    <m/>
    <m/>
    <x v="18"/>
    <m/>
    <m/>
    <m/>
    <m/>
    <m/>
    <m/>
    <m/>
    <m/>
    <m/>
    <m/>
    <m/>
    <m/>
    <m/>
    <m/>
    <m/>
  </r>
  <r>
    <x v="10798"/>
    <x v="1"/>
    <x v="2"/>
    <m/>
    <s v="Advisor/Information"/>
    <m/>
    <m/>
    <m/>
    <m/>
    <x v="19"/>
    <m/>
    <m/>
    <m/>
    <m/>
    <s v="Yes"/>
    <s v="Male"/>
    <s v="Indian"/>
    <m/>
    <m/>
    <m/>
    <m/>
    <m/>
    <m/>
    <m/>
    <m/>
  </r>
  <r>
    <x v="10799"/>
    <x v="1"/>
    <x v="2"/>
    <m/>
    <s v="Advisor/Information"/>
    <m/>
    <m/>
    <m/>
    <m/>
    <x v="18"/>
    <m/>
    <m/>
    <m/>
    <m/>
    <m/>
    <m/>
    <m/>
    <m/>
    <m/>
    <m/>
    <m/>
    <m/>
    <m/>
    <m/>
    <m/>
  </r>
  <r>
    <x v="10800"/>
    <x v="1"/>
    <x v="2"/>
    <m/>
    <s v="Advisor/Information"/>
    <m/>
    <m/>
    <m/>
    <m/>
    <x v="18"/>
    <m/>
    <m/>
    <m/>
    <m/>
    <m/>
    <m/>
    <m/>
    <m/>
    <m/>
    <m/>
    <m/>
    <m/>
    <m/>
    <m/>
    <m/>
  </r>
  <r>
    <x v="10801"/>
    <x v="1"/>
    <x v="2"/>
    <m/>
    <m/>
    <m/>
    <m/>
    <m/>
    <m/>
    <x v="18"/>
    <m/>
    <m/>
    <m/>
    <m/>
    <m/>
    <m/>
    <m/>
    <m/>
    <m/>
    <m/>
    <m/>
    <m/>
    <m/>
    <m/>
    <m/>
  </r>
  <r>
    <x v="10802"/>
    <x v="0"/>
    <x v="3"/>
    <m/>
    <s v="Other Reason"/>
    <m/>
    <s v="Report"/>
    <m/>
    <m/>
    <x v="17"/>
    <m/>
    <m/>
    <m/>
    <m/>
    <m/>
    <m/>
    <m/>
    <m/>
    <m/>
    <m/>
    <m/>
    <m/>
    <m/>
    <m/>
    <m/>
  </r>
  <r>
    <x v="10803"/>
    <x v="1"/>
    <x v="2"/>
    <m/>
    <s v="Time Taken                            "/>
    <m/>
    <m/>
    <m/>
    <m/>
    <x v="15"/>
    <m/>
    <m/>
    <m/>
    <m/>
    <m/>
    <m/>
    <m/>
    <m/>
    <m/>
    <m/>
    <m/>
    <m/>
    <m/>
    <m/>
    <m/>
  </r>
  <r>
    <x v="10804"/>
    <x v="1"/>
    <x v="2"/>
    <m/>
    <s v="Time Taken                            "/>
    <m/>
    <m/>
    <m/>
    <m/>
    <x v="16"/>
    <m/>
    <m/>
    <m/>
    <m/>
    <m/>
    <m/>
    <m/>
    <m/>
    <m/>
    <m/>
    <m/>
    <m/>
    <m/>
    <m/>
    <m/>
  </r>
  <r>
    <x v="10804"/>
    <x v="2"/>
    <x v="2"/>
    <m/>
    <s v="Advisor/Information"/>
    <m/>
    <m/>
    <m/>
    <m/>
    <x v="16"/>
    <m/>
    <m/>
    <m/>
    <m/>
    <m/>
    <m/>
    <m/>
    <m/>
    <m/>
    <m/>
    <m/>
    <m/>
    <m/>
    <m/>
    <m/>
  </r>
  <r>
    <x v="10804"/>
    <x v="1"/>
    <x v="2"/>
    <m/>
    <s v="Advisor/Information"/>
    <m/>
    <m/>
    <m/>
    <m/>
    <x v="18"/>
    <m/>
    <m/>
    <m/>
    <m/>
    <m/>
    <m/>
    <m/>
    <m/>
    <m/>
    <m/>
    <m/>
    <m/>
    <m/>
    <m/>
    <m/>
  </r>
  <r>
    <x v="10804"/>
    <x v="2"/>
    <x v="2"/>
    <m/>
    <s v="Time Taken                            "/>
    <m/>
    <m/>
    <m/>
    <m/>
    <x v="15"/>
    <m/>
    <m/>
    <m/>
    <m/>
    <m/>
    <m/>
    <m/>
    <m/>
    <m/>
    <m/>
    <m/>
    <m/>
    <m/>
    <m/>
    <m/>
  </r>
  <r>
    <x v="10805"/>
    <x v="0"/>
    <x v="3"/>
    <m/>
    <s v="Decision"/>
    <m/>
    <s v="Complain"/>
    <m/>
    <m/>
    <x v="29"/>
    <s v="K"/>
    <m/>
    <s v=".LLL"/>
    <m/>
    <m/>
    <m/>
    <m/>
    <m/>
    <m/>
    <m/>
    <m/>
    <m/>
    <m/>
    <m/>
    <m/>
  </r>
  <r>
    <x v="10805"/>
    <x v="0"/>
    <x v="3"/>
    <m/>
    <s v="Query Resolution"/>
    <m/>
    <s v="Complain"/>
    <m/>
    <m/>
    <x v="29"/>
    <s v="M"/>
    <m/>
    <m/>
    <m/>
    <m/>
    <m/>
    <m/>
    <m/>
    <m/>
    <m/>
    <m/>
    <m/>
    <m/>
    <m/>
    <m/>
  </r>
  <r>
    <x v="10805"/>
    <x v="2"/>
    <x v="3"/>
    <m/>
    <s v="Decision"/>
    <m/>
    <s v="Report"/>
    <m/>
    <m/>
    <x v="34"/>
    <s v="LX"/>
    <m/>
    <s v="UV"/>
    <m/>
    <m/>
    <m/>
    <m/>
    <m/>
    <m/>
    <m/>
    <m/>
    <m/>
    <m/>
    <m/>
    <m/>
  </r>
  <r>
    <x v="10806"/>
    <x v="0"/>
    <x v="0"/>
    <m/>
    <s v="Time Taken                            "/>
    <m/>
    <s v="Appeal"/>
    <m/>
    <s v="http://www.barnet.gov.uk/homepage/107/planning_conservation_and_regeneration"/>
    <x v="56"/>
    <m/>
    <m/>
    <m/>
    <m/>
    <m/>
    <m/>
    <m/>
    <m/>
    <m/>
    <m/>
    <m/>
    <m/>
    <m/>
    <m/>
    <m/>
  </r>
  <r>
    <x v="10807"/>
    <x v="2"/>
    <x v="3"/>
    <m/>
    <s v="Other Reason"/>
    <m/>
    <s v="Pay"/>
    <m/>
    <m/>
    <x v="29"/>
    <m/>
    <m/>
    <s v="H"/>
    <s v="65 to 74"/>
    <s v="Prefer not to say"/>
    <s v="Prefer not to say"/>
    <s v="White and Black Caribbean"/>
    <m/>
    <m/>
    <m/>
    <m/>
    <m/>
    <m/>
    <m/>
    <m/>
  </r>
  <r>
    <x v="10807"/>
    <x v="0"/>
    <x v="3"/>
    <m/>
    <s v="Decision"/>
    <m/>
    <s v="Notify"/>
    <m/>
    <m/>
    <x v="72"/>
    <m/>
    <m/>
    <s v="ZM"/>
    <s v="45 to 54"/>
    <s v="Yes"/>
    <s v="Male"/>
    <s v="Caribbean"/>
    <m/>
    <m/>
    <m/>
    <m/>
    <m/>
    <m/>
    <m/>
    <m/>
  </r>
  <r>
    <x v="10808"/>
    <x v="1"/>
    <x v="0"/>
    <m/>
    <s v="Time Taken                            "/>
    <m/>
    <s v="Notify"/>
    <m/>
    <s v="http://www.barnet.gov.uk/forms/form/203/en/council_tax_-_moving_out"/>
    <x v="44"/>
    <m/>
    <m/>
    <s v="N32JL"/>
    <s v="35 to 44"/>
    <s v="No"/>
    <s v="Male"/>
    <s v="African"/>
    <m/>
    <m/>
    <m/>
    <m/>
    <m/>
    <m/>
    <m/>
    <m/>
  </r>
  <r>
    <x v="10809"/>
    <x v="2"/>
    <x v="2"/>
    <m/>
    <m/>
    <m/>
    <m/>
    <m/>
    <m/>
    <x v="18"/>
    <m/>
    <m/>
    <m/>
    <m/>
    <m/>
    <m/>
    <m/>
    <m/>
    <m/>
    <m/>
    <m/>
    <m/>
    <m/>
    <m/>
    <m/>
  </r>
  <r>
    <x v="10809"/>
    <x v="1"/>
    <x v="2"/>
    <m/>
    <m/>
    <m/>
    <m/>
    <m/>
    <m/>
    <x v="16"/>
    <m/>
    <m/>
    <m/>
    <m/>
    <m/>
    <m/>
    <m/>
    <m/>
    <m/>
    <m/>
    <m/>
    <m/>
    <m/>
    <m/>
    <m/>
  </r>
  <r>
    <x v="10810"/>
    <x v="1"/>
    <x v="2"/>
    <m/>
    <m/>
    <m/>
    <m/>
    <m/>
    <m/>
    <x v="15"/>
    <m/>
    <m/>
    <m/>
    <m/>
    <m/>
    <m/>
    <m/>
    <m/>
    <m/>
    <m/>
    <m/>
    <m/>
    <m/>
    <m/>
    <m/>
  </r>
  <r>
    <x v="10810"/>
    <x v="1"/>
    <x v="2"/>
    <m/>
    <s v="Query Resolution"/>
    <m/>
    <m/>
    <m/>
    <m/>
    <x v="18"/>
    <m/>
    <m/>
    <m/>
    <m/>
    <m/>
    <m/>
    <m/>
    <m/>
    <m/>
    <m/>
    <m/>
    <m/>
    <m/>
    <m/>
    <m/>
  </r>
  <r>
    <x v="10811"/>
    <x v="1"/>
    <x v="3"/>
    <m/>
    <s v="Decision"/>
    <m/>
    <s v="Apply"/>
    <m/>
    <m/>
    <x v="68"/>
    <m/>
    <m/>
    <m/>
    <m/>
    <m/>
    <m/>
    <m/>
    <m/>
    <m/>
    <m/>
    <m/>
    <m/>
    <m/>
    <m/>
    <m/>
  </r>
  <r>
    <x v="10812"/>
    <x v="2"/>
    <x v="2"/>
    <m/>
    <s v="Query Resolution"/>
    <m/>
    <m/>
    <m/>
    <m/>
    <x v="11"/>
    <m/>
    <m/>
    <m/>
    <m/>
    <m/>
    <m/>
    <m/>
    <m/>
    <m/>
    <m/>
    <m/>
    <m/>
    <m/>
    <m/>
    <m/>
  </r>
  <r>
    <x v="10812"/>
    <x v="1"/>
    <x v="2"/>
    <m/>
    <s v="Advisor/Information"/>
    <m/>
    <m/>
    <m/>
    <m/>
    <x v="15"/>
    <m/>
    <m/>
    <m/>
    <m/>
    <m/>
    <m/>
    <m/>
    <m/>
    <m/>
    <m/>
    <m/>
    <m/>
    <m/>
    <m/>
    <m/>
  </r>
  <r>
    <x v="10812"/>
    <x v="2"/>
    <x v="2"/>
    <m/>
    <s v="Other Reason"/>
    <m/>
    <m/>
    <m/>
    <m/>
    <x v="18"/>
    <m/>
    <m/>
    <m/>
    <m/>
    <m/>
    <m/>
    <m/>
    <m/>
    <m/>
    <m/>
    <m/>
    <m/>
    <m/>
    <m/>
    <m/>
  </r>
  <r>
    <x v="10813"/>
    <x v="0"/>
    <x v="0"/>
    <m/>
    <m/>
    <m/>
    <m/>
    <m/>
    <s v="http://www.barnet.gov.uk/homepage/249/directory_record?page=Record&amp;did=145644&amp;entry_id=124779"/>
    <x v="4"/>
    <m/>
    <m/>
    <m/>
    <m/>
    <m/>
    <m/>
    <m/>
    <m/>
    <m/>
    <m/>
    <m/>
    <m/>
    <m/>
    <m/>
    <m/>
  </r>
  <r>
    <x v="10814"/>
    <x v="1"/>
    <x v="0"/>
    <m/>
    <m/>
    <m/>
    <m/>
    <m/>
    <s v="http://www.barnet.gov.uk/homepage/249/directory_record?page=Record&amp;did=145669&amp;letter=B&amp;entry_id=19486"/>
    <x v="4"/>
    <m/>
    <m/>
    <m/>
    <m/>
    <m/>
    <m/>
    <m/>
    <m/>
    <m/>
    <m/>
    <m/>
    <m/>
    <m/>
    <m/>
    <m/>
  </r>
  <r>
    <x v="10815"/>
    <x v="0"/>
    <x v="3"/>
    <m/>
    <s v="Query Resolution"/>
    <m/>
    <s v="Complain"/>
    <m/>
    <m/>
    <x v="3"/>
    <m/>
    <m/>
    <m/>
    <m/>
    <m/>
    <m/>
    <m/>
    <m/>
    <m/>
    <m/>
    <m/>
    <m/>
    <m/>
    <m/>
    <m/>
  </r>
  <r>
    <x v="10816"/>
    <x v="1"/>
    <x v="2"/>
    <m/>
    <s v="Decision"/>
    <m/>
    <m/>
    <m/>
    <m/>
    <x v="18"/>
    <m/>
    <m/>
    <m/>
    <m/>
    <m/>
    <m/>
    <m/>
    <m/>
    <m/>
    <m/>
    <m/>
    <m/>
    <m/>
    <m/>
    <m/>
  </r>
  <r>
    <x v="10816"/>
    <x v="1"/>
    <x v="2"/>
    <m/>
    <s v="Advisor/Information"/>
    <m/>
    <m/>
    <m/>
    <m/>
    <x v="18"/>
    <m/>
    <m/>
    <m/>
    <m/>
    <m/>
    <m/>
    <m/>
    <m/>
    <m/>
    <m/>
    <m/>
    <m/>
    <m/>
    <m/>
    <m/>
  </r>
  <r>
    <x v="10817"/>
    <x v="1"/>
    <x v="2"/>
    <m/>
    <s v="Advisor/Information"/>
    <m/>
    <m/>
    <m/>
    <m/>
    <x v="19"/>
    <m/>
    <m/>
    <m/>
    <m/>
    <m/>
    <m/>
    <m/>
    <m/>
    <m/>
    <m/>
    <m/>
    <m/>
    <m/>
    <m/>
    <m/>
  </r>
  <r>
    <x v="10817"/>
    <x v="1"/>
    <x v="2"/>
    <m/>
    <s v="Advisor/Information"/>
    <m/>
    <m/>
    <m/>
    <m/>
    <x v="18"/>
    <m/>
    <m/>
    <m/>
    <m/>
    <m/>
    <m/>
    <m/>
    <m/>
    <m/>
    <m/>
    <m/>
    <m/>
    <m/>
    <m/>
    <m/>
  </r>
  <r>
    <x v="10818"/>
    <x v="0"/>
    <x v="0"/>
    <m/>
    <m/>
    <m/>
    <m/>
    <m/>
    <s v="http://www.barnet.gov.uk/school-admissions"/>
    <x v="7"/>
    <m/>
    <m/>
    <m/>
    <m/>
    <m/>
    <m/>
    <m/>
    <m/>
    <m/>
    <m/>
    <m/>
    <m/>
    <m/>
    <m/>
    <m/>
  </r>
  <r>
    <x v="10819"/>
    <x v="1"/>
    <x v="2"/>
    <m/>
    <s v="Advisor/Information"/>
    <m/>
    <m/>
    <m/>
    <m/>
    <x v="18"/>
    <m/>
    <m/>
    <m/>
    <m/>
    <m/>
    <m/>
    <m/>
    <m/>
    <m/>
    <m/>
    <m/>
    <m/>
    <m/>
    <m/>
    <m/>
  </r>
  <r>
    <x v="10820"/>
    <x v="1"/>
    <x v="0"/>
    <m/>
    <s v="Query Resolution"/>
    <m/>
    <s v="Enquire"/>
    <m/>
    <s v="http://www.barnet.gov.uk/news/article/422/up_to_two_hours_free_parking_in_high_barnet"/>
    <x v="37"/>
    <m/>
    <m/>
    <m/>
    <m/>
    <m/>
    <m/>
    <m/>
    <m/>
    <m/>
    <m/>
    <m/>
    <m/>
    <m/>
    <m/>
    <m/>
  </r>
  <r>
    <x v="10821"/>
    <x v="1"/>
    <x v="3"/>
    <m/>
    <s v="Advisor/Information"/>
    <m/>
    <s v="Complain"/>
    <m/>
    <m/>
    <x v="24"/>
    <m/>
    <m/>
    <s v="N128DN"/>
    <s v="45 to 54"/>
    <s v="Prefer not to say"/>
    <s v="Female"/>
    <s v="Other"/>
    <m/>
    <m/>
    <m/>
    <m/>
    <m/>
    <m/>
    <m/>
    <m/>
  </r>
  <r>
    <x v="10822"/>
    <x v="1"/>
    <x v="2"/>
    <m/>
    <s v="Advisor/Information"/>
    <m/>
    <m/>
    <m/>
    <m/>
    <x v="16"/>
    <m/>
    <m/>
    <m/>
    <m/>
    <m/>
    <m/>
    <m/>
    <m/>
    <m/>
    <m/>
    <m/>
    <m/>
    <m/>
    <m/>
    <m/>
  </r>
  <r>
    <x v="10823"/>
    <x v="1"/>
    <x v="0"/>
    <m/>
    <m/>
    <m/>
    <m/>
    <m/>
    <s v="http://www.barnet.gov.uk/libraries/"/>
    <x v="10"/>
    <m/>
    <m/>
    <m/>
    <m/>
    <m/>
    <m/>
    <m/>
    <m/>
    <m/>
    <m/>
    <m/>
    <m/>
    <m/>
    <m/>
    <m/>
  </r>
  <r>
    <x v="10824"/>
    <x v="1"/>
    <x v="0"/>
    <m/>
    <m/>
    <m/>
    <m/>
    <m/>
    <s v="http://www.barnet.gov.uk/info/200119/contact_details_for_customer-facing_departments/888/contact_details_for_customer-facing_departments"/>
    <x v="13"/>
    <m/>
    <m/>
    <m/>
    <m/>
    <m/>
    <m/>
    <m/>
    <m/>
    <m/>
    <m/>
    <m/>
    <m/>
    <m/>
    <m/>
    <m/>
  </r>
  <r>
    <x v="10825"/>
    <x v="1"/>
    <x v="2"/>
    <m/>
    <s v="Time Taken                            "/>
    <m/>
    <m/>
    <m/>
    <m/>
    <x v="18"/>
    <m/>
    <m/>
    <m/>
    <m/>
    <m/>
    <m/>
    <m/>
    <m/>
    <m/>
    <m/>
    <m/>
    <m/>
    <m/>
    <m/>
    <m/>
  </r>
  <r>
    <x v="10826"/>
    <x v="0"/>
    <x v="3"/>
    <m/>
    <m/>
    <m/>
    <m/>
    <m/>
    <m/>
    <x v="2"/>
    <m/>
    <m/>
    <m/>
    <m/>
    <m/>
    <m/>
    <m/>
    <m/>
    <m/>
    <m/>
    <m/>
    <m/>
    <m/>
    <m/>
    <m/>
  </r>
  <r>
    <x v="10827"/>
    <x v="1"/>
    <x v="2"/>
    <m/>
    <s v="Advisor/Information"/>
    <m/>
    <m/>
    <m/>
    <m/>
    <x v="23"/>
    <m/>
    <m/>
    <m/>
    <m/>
    <s v="No"/>
    <s v="Female"/>
    <s v="Prefer not to say"/>
    <m/>
    <m/>
    <m/>
    <m/>
    <m/>
    <m/>
    <m/>
    <m/>
  </r>
  <r>
    <x v="10828"/>
    <x v="1"/>
    <x v="2"/>
    <m/>
    <s v="Advisor/Information"/>
    <m/>
    <m/>
    <m/>
    <m/>
    <x v="18"/>
    <m/>
    <m/>
    <m/>
    <m/>
    <m/>
    <m/>
    <m/>
    <m/>
    <m/>
    <m/>
    <m/>
    <m/>
    <m/>
    <m/>
    <m/>
  </r>
  <r>
    <x v="10829"/>
    <x v="2"/>
    <x v="3"/>
    <m/>
    <s v="Other Reason"/>
    <m/>
    <s v="Report"/>
    <m/>
    <m/>
    <x v="2"/>
    <m/>
    <m/>
    <m/>
    <m/>
    <m/>
    <m/>
    <m/>
    <m/>
    <m/>
    <m/>
    <m/>
    <m/>
    <m/>
    <m/>
    <m/>
  </r>
  <r>
    <x v="10830"/>
    <x v="1"/>
    <x v="2"/>
    <m/>
    <s v="Time Taken                            "/>
    <m/>
    <m/>
    <m/>
    <m/>
    <x v="16"/>
    <m/>
    <m/>
    <m/>
    <m/>
    <m/>
    <m/>
    <m/>
    <m/>
    <m/>
    <m/>
    <m/>
    <m/>
    <m/>
    <m/>
    <m/>
  </r>
  <r>
    <x v="10830"/>
    <x v="1"/>
    <x v="2"/>
    <m/>
    <s v="Advisor/Information"/>
    <m/>
    <m/>
    <m/>
    <m/>
    <x v="18"/>
    <m/>
    <m/>
    <m/>
    <m/>
    <m/>
    <m/>
    <m/>
    <m/>
    <m/>
    <m/>
    <m/>
    <m/>
    <m/>
    <m/>
    <m/>
  </r>
  <r>
    <x v="10831"/>
    <x v="0"/>
    <x v="3"/>
    <m/>
    <s v="Decision"/>
    <m/>
    <s v="Pay"/>
    <m/>
    <m/>
    <x v="10"/>
    <s v=" "/>
    <m/>
    <m/>
    <m/>
    <m/>
    <m/>
    <m/>
    <m/>
    <m/>
    <m/>
    <m/>
    <m/>
    <m/>
    <m/>
    <m/>
  </r>
  <r>
    <x v="10832"/>
    <x v="0"/>
    <x v="3"/>
    <m/>
    <m/>
    <m/>
    <m/>
    <m/>
    <m/>
    <x v="2"/>
    <m/>
    <m/>
    <m/>
    <m/>
    <m/>
    <m/>
    <m/>
    <m/>
    <m/>
    <m/>
    <m/>
    <m/>
    <m/>
    <m/>
    <m/>
  </r>
  <r>
    <x v="10833"/>
    <x v="1"/>
    <x v="2"/>
    <m/>
    <s v="Advisor/Information"/>
    <m/>
    <m/>
    <m/>
    <m/>
    <x v="16"/>
    <m/>
    <m/>
    <m/>
    <m/>
    <s v="No"/>
    <s v="Female"/>
    <s v="African"/>
    <m/>
    <m/>
    <m/>
    <m/>
    <m/>
    <m/>
    <m/>
    <m/>
  </r>
  <r>
    <x v="10834"/>
    <x v="0"/>
    <x v="0"/>
    <m/>
    <s v="Query Resolution"/>
    <m/>
    <m/>
    <m/>
    <s v="http://www.barnet.gov.uk/homepage/286/bin_collection_dates?categoryID=1130&amp;postcode=N20+9QH&amp;uprn=200118492"/>
    <x v="11"/>
    <m/>
    <m/>
    <s v="N209QH"/>
    <m/>
    <m/>
    <m/>
    <m/>
    <m/>
    <m/>
    <m/>
    <m/>
    <m/>
    <m/>
    <m/>
    <m/>
  </r>
  <r>
    <x v="10835"/>
    <x v="1"/>
    <x v="2"/>
    <m/>
    <m/>
    <m/>
    <m/>
    <m/>
    <m/>
    <x v="15"/>
    <m/>
    <m/>
    <m/>
    <m/>
    <m/>
    <m/>
    <m/>
    <m/>
    <m/>
    <m/>
    <m/>
    <m/>
    <m/>
    <m/>
    <m/>
  </r>
  <r>
    <x v="10836"/>
    <x v="1"/>
    <x v="3"/>
    <m/>
    <m/>
    <m/>
    <m/>
    <m/>
    <m/>
    <x v="2"/>
    <m/>
    <m/>
    <m/>
    <m/>
    <m/>
    <m/>
    <m/>
    <m/>
    <m/>
    <m/>
    <m/>
    <m/>
    <m/>
    <m/>
    <m/>
  </r>
  <r>
    <x v="10837"/>
    <x v="2"/>
    <x v="0"/>
    <m/>
    <s v="Query Resolution"/>
    <m/>
    <s v="Enquire"/>
    <m/>
    <s v="http://www.barnet.gov.uk/info/930198/keeping_people_safe_safeguarding_children/682/keeping_people_safe_safeguarding_children"/>
    <x v="3"/>
    <m/>
    <m/>
    <m/>
    <m/>
    <m/>
    <m/>
    <m/>
    <m/>
    <m/>
    <m/>
    <m/>
    <m/>
    <m/>
    <m/>
    <m/>
  </r>
  <r>
    <x v="10838"/>
    <x v="1"/>
    <x v="2"/>
    <m/>
    <s v="Advisor/Information"/>
    <m/>
    <m/>
    <m/>
    <m/>
    <x v="15"/>
    <m/>
    <m/>
    <m/>
    <m/>
    <m/>
    <m/>
    <m/>
    <m/>
    <m/>
    <m/>
    <m/>
    <m/>
    <m/>
    <m/>
    <m/>
  </r>
  <r>
    <x v="10839"/>
    <x v="0"/>
    <x v="0"/>
    <m/>
    <s v="Query Resolution"/>
    <m/>
    <s v="Enquire"/>
    <m/>
    <s v="http://www.barnet.gov.uk/site/scripts/google_results.php?q=barnet+music+service+timetable+2013-14"/>
    <x v="9"/>
    <m/>
    <m/>
    <s v="EN48EP"/>
    <m/>
    <m/>
    <m/>
    <m/>
    <m/>
    <m/>
    <m/>
    <m/>
    <m/>
    <m/>
    <m/>
    <m/>
  </r>
  <r>
    <x v="10840"/>
    <x v="1"/>
    <x v="2"/>
    <m/>
    <m/>
    <m/>
    <m/>
    <m/>
    <m/>
    <x v="16"/>
    <m/>
    <m/>
    <m/>
    <m/>
    <m/>
    <m/>
    <m/>
    <m/>
    <m/>
    <m/>
    <m/>
    <m/>
    <m/>
    <m/>
    <m/>
  </r>
  <r>
    <x v="10841"/>
    <x v="2"/>
    <x v="2"/>
    <m/>
    <s v="Time Taken                            "/>
    <m/>
    <m/>
    <m/>
    <m/>
    <x v="15"/>
    <m/>
    <m/>
    <m/>
    <m/>
    <m/>
    <m/>
    <m/>
    <m/>
    <m/>
    <m/>
    <m/>
    <m/>
    <m/>
    <m/>
    <m/>
  </r>
  <r>
    <x v="10841"/>
    <x v="1"/>
    <x v="2"/>
    <m/>
    <s v="Time Taken                            "/>
    <m/>
    <m/>
    <m/>
    <m/>
    <x v="16"/>
    <m/>
    <m/>
    <m/>
    <m/>
    <m/>
    <m/>
    <m/>
    <m/>
    <m/>
    <m/>
    <m/>
    <m/>
    <m/>
    <m/>
    <m/>
  </r>
  <r>
    <x v="10842"/>
    <x v="1"/>
    <x v="3"/>
    <m/>
    <s v="Advisor/Information"/>
    <m/>
    <s v="Enquire"/>
    <m/>
    <m/>
    <x v="36"/>
    <s v="MY ADVISOR WAS VERY HELPFUL "/>
    <m/>
    <s v="NW9ST5"/>
    <m/>
    <m/>
    <m/>
    <m/>
    <m/>
    <m/>
    <m/>
    <m/>
    <m/>
    <m/>
    <m/>
    <m/>
  </r>
  <r>
    <x v="10843"/>
    <x v="1"/>
    <x v="2"/>
    <m/>
    <s v="Advisor/Information"/>
    <m/>
    <m/>
    <m/>
    <m/>
    <x v="18"/>
    <m/>
    <m/>
    <m/>
    <m/>
    <m/>
    <m/>
    <m/>
    <m/>
    <m/>
    <m/>
    <m/>
    <m/>
    <m/>
    <m/>
    <m/>
  </r>
  <r>
    <x v="10844"/>
    <x v="1"/>
    <x v="2"/>
    <m/>
    <s v="Advisor/Information"/>
    <m/>
    <m/>
    <m/>
    <m/>
    <x v="18"/>
    <m/>
    <m/>
    <m/>
    <m/>
    <m/>
    <m/>
    <m/>
    <m/>
    <m/>
    <m/>
    <m/>
    <m/>
    <m/>
    <m/>
    <m/>
  </r>
  <r>
    <x v="10845"/>
    <x v="0"/>
    <x v="0"/>
    <m/>
    <m/>
    <m/>
    <m/>
    <m/>
    <s v="http://www.barnet.gov.uk/"/>
    <x v="0"/>
    <m/>
    <m/>
    <m/>
    <m/>
    <m/>
    <m/>
    <m/>
    <m/>
    <m/>
    <m/>
    <m/>
    <m/>
    <m/>
    <m/>
    <m/>
  </r>
  <r>
    <x v="10846"/>
    <x v="0"/>
    <x v="0"/>
    <m/>
    <m/>
    <m/>
    <m/>
    <m/>
    <s v="http://www.barnet.gov.uk/info/930166/flats_recycling_and_rubbish_service/206/flats_recycling_and_rubbish_service"/>
    <x v="11"/>
    <m/>
    <m/>
    <m/>
    <m/>
    <m/>
    <m/>
    <m/>
    <m/>
    <m/>
    <m/>
    <m/>
    <m/>
    <m/>
    <m/>
    <m/>
  </r>
  <r>
    <x v="10847"/>
    <x v="1"/>
    <x v="2"/>
    <m/>
    <s v="Advisor/Information"/>
    <m/>
    <m/>
    <m/>
    <m/>
    <x v="18"/>
    <m/>
    <m/>
    <m/>
    <m/>
    <m/>
    <m/>
    <m/>
    <m/>
    <m/>
    <m/>
    <m/>
    <m/>
    <m/>
    <m/>
    <m/>
  </r>
  <r>
    <x v="10847"/>
    <x v="2"/>
    <x v="2"/>
    <m/>
    <s v="Query Resolution"/>
    <m/>
    <m/>
    <m/>
    <m/>
    <x v="18"/>
    <m/>
    <m/>
    <m/>
    <m/>
    <m/>
    <m/>
    <m/>
    <m/>
    <m/>
    <m/>
    <m/>
    <m/>
    <m/>
    <m/>
    <m/>
  </r>
  <r>
    <x v="10847"/>
    <x v="1"/>
    <x v="2"/>
    <m/>
    <s v="Advisor/Information"/>
    <m/>
    <m/>
    <m/>
    <m/>
    <x v="18"/>
    <m/>
    <m/>
    <m/>
    <m/>
    <m/>
    <m/>
    <m/>
    <m/>
    <m/>
    <m/>
    <m/>
    <m/>
    <m/>
    <m/>
    <m/>
  </r>
  <r>
    <x v="10848"/>
    <x v="1"/>
    <x v="0"/>
    <m/>
    <m/>
    <m/>
    <m/>
    <m/>
    <s v="http://www.barnet.gov.uk/homepage/286/bin_collection_dates?categoryID=1130&amp;postcode=N3+2BN&amp;uprn=200034025"/>
    <x v="11"/>
    <m/>
    <m/>
    <m/>
    <m/>
    <m/>
    <m/>
    <m/>
    <m/>
    <m/>
    <m/>
    <m/>
    <m/>
    <m/>
    <m/>
    <m/>
  </r>
  <r>
    <x v="10849"/>
    <x v="0"/>
    <x v="3"/>
    <m/>
    <m/>
    <m/>
    <m/>
    <m/>
    <m/>
    <x v="2"/>
    <m/>
    <m/>
    <m/>
    <m/>
    <m/>
    <m/>
    <m/>
    <m/>
    <m/>
    <m/>
    <m/>
    <m/>
    <m/>
    <m/>
    <m/>
  </r>
  <r>
    <x v="10850"/>
    <x v="1"/>
    <x v="2"/>
    <m/>
    <s v="Time Taken                            "/>
    <m/>
    <m/>
    <m/>
    <m/>
    <x v="18"/>
    <m/>
    <m/>
    <m/>
    <m/>
    <m/>
    <m/>
    <m/>
    <m/>
    <m/>
    <m/>
    <m/>
    <m/>
    <m/>
    <m/>
    <m/>
  </r>
  <r>
    <x v="10850"/>
    <x v="1"/>
    <x v="2"/>
    <m/>
    <m/>
    <m/>
    <m/>
    <m/>
    <m/>
    <x v="19"/>
    <m/>
    <m/>
    <m/>
    <m/>
    <m/>
    <m/>
    <m/>
    <m/>
    <m/>
    <m/>
    <m/>
    <m/>
    <m/>
    <m/>
    <m/>
  </r>
  <r>
    <x v="10851"/>
    <x v="1"/>
    <x v="0"/>
    <m/>
    <m/>
    <m/>
    <m/>
    <m/>
    <s v="http://www.barnet.gov.uk/homepage/249/directory_record?page=Record&amp;did=145654&amp;entry_id=134013"/>
    <x v="4"/>
    <m/>
    <m/>
    <m/>
    <m/>
    <m/>
    <m/>
    <m/>
    <m/>
    <m/>
    <m/>
    <m/>
    <m/>
    <m/>
    <m/>
    <m/>
  </r>
  <r>
    <x v="10852"/>
    <x v="1"/>
    <x v="2"/>
    <m/>
    <s v="Time Taken                            "/>
    <m/>
    <m/>
    <m/>
    <m/>
    <x v="18"/>
    <m/>
    <m/>
    <m/>
    <m/>
    <m/>
    <m/>
    <m/>
    <m/>
    <m/>
    <m/>
    <m/>
    <m/>
    <m/>
    <m/>
    <m/>
  </r>
  <r>
    <x v="10853"/>
    <x v="1"/>
    <x v="3"/>
    <m/>
    <s v="Advisor/Information"/>
    <m/>
    <s v="Enquire"/>
    <m/>
    <m/>
    <x v="36"/>
    <m/>
    <m/>
    <s v="EN52TT"/>
    <m/>
    <m/>
    <m/>
    <m/>
    <m/>
    <m/>
    <m/>
    <m/>
    <m/>
    <m/>
    <m/>
    <m/>
  </r>
  <r>
    <x v="10854"/>
    <x v="1"/>
    <x v="2"/>
    <m/>
    <s v="Advisor/Information"/>
    <m/>
    <m/>
    <m/>
    <m/>
    <x v="18"/>
    <m/>
    <m/>
    <m/>
    <m/>
    <m/>
    <m/>
    <m/>
    <m/>
    <m/>
    <m/>
    <m/>
    <m/>
    <m/>
    <m/>
    <m/>
  </r>
  <r>
    <x v="10855"/>
    <x v="1"/>
    <x v="3"/>
    <m/>
    <s v="Advisor/Information"/>
    <m/>
    <s v="Enquire"/>
    <m/>
    <m/>
    <x v="36"/>
    <m/>
    <m/>
    <s v="EN52QY"/>
    <m/>
    <m/>
    <m/>
    <m/>
    <m/>
    <m/>
    <m/>
    <m/>
    <m/>
    <m/>
    <m/>
    <m/>
  </r>
  <r>
    <x v="10856"/>
    <x v="1"/>
    <x v="2"/>
    <m/>
    <s v="Advisor/Information"/>
    <m/>
    <m/>
    <m/>
    <m/>
    <x v="16"/>
    <m/>
    <m/>
    <m/>
    <m/>
    <m/>
    <m/>
    <m/>
    <m/>
    <m/>
    <m/>
    <m/>
    <m/>
    <m/>
    <m/>
    <m/>
  </r>
  <r>
    <x v="10857"/>
    <x v="1"/>
    <x v="2"/>
    <m/>
    <m/>
    <m/>
    <m/>
    <m/>
    <m/>
    <x v="14"/>
    <m/>
    <m/>
    <m/>
    <m/>
    <m/>
    <m/>
    <m/>
    <m/>
    <m/>
    <m/>
    <m/>
    <m/>
    <m/>
    <m/>
    <m/>
  </r>
  <r>
    <x v="10858"/>
    <x v="1"/>
    <x v="2"/>
    <m/>
    <s v="Advisor/Information"/>
    <m/>
    <m/>
    <m/>
    <m/>
    <x v="18"/>
    <m/>
    <m/>
    <m/>
    <m/>
    <m/>
    <m/>
    <m/>
    <m/>
    <m/>
    <m/>
    <m/>
    <m/>
    <m/>
    <m/>
    <m/>
  </r>
  <r>
    <x v="10858"/>
    <x v="2"/>
    <x v="2"/>
    <m/>
    <s v="Advisor/Information"/>
    <m/>
    <m/>
    <m/>
    <m/>
    <x v="18"/>
    <m/>
    <m/>
    <m/>
    <m/>
    <m/>
    <m/>
    <m/>
    <m/>
    <m/>
    <m/>
    <m/>
    <m/>
    <m/>
    <m/>
    <m/>
  </r>
  <r>
    <x v="10859"/>
    <x v="1"/>
    <x v="2"/>
    <m/>
    <s v="Time Taken                            "/>
    <m/>
    <m/>
    <m/>
    <m/>
    <x v="18"/>
    <m/>
    <m/>
    <m/>
    <m/>
    <s v="No"/>
    <s v="Female"/>
    <s v="Other White"/>
    <m/>
    <m/>
    <m/>
    <m/>
    <m/>
    <m/>
    <m/>
    <m/>
  </r>
  <r>
    <x v="10859"/>
    <x v="1"/>
    <x v="2"/>
    <m/>
    <s v="Time Taken                            "/>
    <m/>
    <m/>
    <m/>
    <m/>
    <x v="18"/>
    <m/>
    <m/>
    <m/>
    <m/>
    <m/>
    <m/>
    <m/>
    <m/>
    <m/>
    <m/>
    <m/>
    <m/>
    <m/>
    <m/>
    <m/>
  </r>
  <r>
    <x v="10860"/>
    <x v="1"/>
    <x v="2"/>
    <m/>
    <s v="Advisor/Information"/>
    <m/>
    <m/>
    <m/>
    <m/>
    <x v="11"/>
    <m/>
    <m/>
    <m/>
    <m/>
    <m/>
    <m/>
    <m/>
    <m/>
    <m/>
    <m/>
    <m/>
    <m/>
    <m/>
    <m/>
    <m/>
  </r>
  <r>
    <x v="10861"/>
    <x v="1"/>
    <x v="2"/>
    <m/>
    <s v="Advisor/Information"/>
    <m/>
    <m/>
    <m/>
    <m/>
    <x v="16"/>
    <m/>
    <m/>
    <m/>
    <m/>
    <m/>
    <m/>
    <m/>
    <m/>
    <m/>
    <m/>
    <m/>
    <m/>
    <m/>
    <m/>
    <m/>
  </r>
  <r>
    <x v="10862"/>
    <x v="2"/>
    <x v="2"/>
    <m/>
    <s v="Other Reason"/>
    <m/>
    <m/>
    <m/>
    <m/>
    <x v="16"/>
    <m/>
    <m/>
    <m/>
    <m/>
    <m/>
    <m/>
    <m/>
    <m/>
    <m/>
    <m/>
    <m/>
    <m/>
    <m/>
    <m/>
    <m/>
  </r>
  <r>
    <x v="10862"/>
    <x v="1"/>
    <x v="2"/>
    <m/>
    <s v="Advisor/Information"/>
    <m/>
    <m/>
    <m/>
    <m/>
    <x v="18"/>
    <m/>
    <m/>
    <m/>
    <m/>
    <m/>
    <m/>
    <m/>
    <m/>
    <m/>
    <m/>
    <m/>
    <m/>
    <m/>
    <m/>
    <m/>
  </r>
  <r>
    <x v="10862"/>
    <x v="1"/>
    <x v="2"/>
    <m/>
    <s v="Advisor/Information"/>
    <m/>
    <m/>
    <m/>
    <m/>
    <x v="18"/>
    <m/>
    <m/>
    <m/>
    <m/>
    <m/>
    <m/>
    <m/>
    <m/>
    <m/>
    <m/>
    <m/>
    <m/>
    <m/>
    <m/>
    <m/>
  </r>
  <r>
    <x v="10863"/>
    <x v="1"/>
    <x v="2"/>
    <m/>
    <s v="Other Reason"/>
    <m/>
    <m/>
    <m/>
    <m/>
    <x v="15"/>
    <m/>
    <m/>
    <m/>
    <m/>
    <m/>
    <m/>
    <m/>
    <m/>
    <m/>
    <m/>
    <m/>
    <m/>
    <m/>
    <m/>
    <m/>
  </r>
  <r>
    <x v="10863"/>
    <x v="1"/>
    <x v="2"/>
    <m/>
    <m/>
    <m/>
    <m/>
    <m/>
    <m/>
    <x v="16"/>
    <m/>
    <m/>
    <m/>
    <m/>
    <m/>
    <m/>
    <m/>
    <m/>
    <m/>
    <m/>
    <m/>
    <m/>
    <m/>
    <m/>
    <m/>
  </r>
  <r>
    <x v="10864"/>
    <x v="1"/>
    <x v="2"/>
    <m/>
    <s v="Time Taken                            "/>
    <m/>
    <m/>
    <m/>
    <m/>
    <x v="16"/>
    <m/>
    <m/>
    <m/>
    <m/>
    <m/>
    <m/>
    <m/>
    <m/>
    <m/>
    <m/>
    <m/>
    <m/>
    <m/>
    <m/>
    <m/>
  </r>
  <r>
    <x v="10865"/>
    <x v="1"/>
    <x v="2"/>
    <m/>
    <m/>
    <m/>
    <m/>
    <m/>
    <m/>
    <x v="16"/>
    <m/>
    <m/>
    <m/>
    <m/>
    <m/>
    <m/>
    <m/>
    <m/>
    <m/>
    <m/>
    <m/>
    <m/>
    <m/>
    <m/>
    <m/>
  </r>
  <r>
    <x v="10866"/>
    <x v="1"/>
    <x v="3"/>
    <m/>
    <s v="Time Taken                            "/>
    <m/>
    <s v="Apply"/>
    <m/>
    <m/>
    <x v="36"/>
    <m/>
    <m/>
    <s v="N1O2RT"/>
    <m/>
    <m/>
    <m/>
    <m/>
    <m/>
    <m/>
    <m/>
    <m/>
    <m/>
    <m/>
    <m/>
    <m/>
  </r>
  <r>
    <x v="10867"/>
    <x v="1"/>
    <x v="2"/>
    <m/>
    <s v="Time Taken                            "/>
    <m/>
    <m/>
    <m/>
    <m/>
    <x v="16"/>
    <m/>
    <m/>
    <m/>
    <m/>
    <m/>
    <m/>
    <m/>
    <m/>
    <m/>
    <m/>
    <m/>
    <m/>
    <m/>
    <m/>
    <m/>
  </r>
  <r>
    <x v="10868"/>
    <x v="1"/>
    <x v="2"/>
    <m/>
    <s v="Time Taken                            "/>
    <m/>
    <m/>
    <m/>
    <m/>
    <x v="16"/>
    <m/>
    <m/>
    <m/>
    <m/>
    <m/>
    <s v="Female"/>
    <s v="Other Black"/>
    <m/>
    <m/>
    <m/>
    <m/>
    <m/>
    <m/>
    <m/>
    <m/>
  </r>
  <r>
    <x v="10868"/>
    <x v="1"/>
    <x v="2"/>
    <m/>
    <m/>
    <m/>
    <m/>
    <m/>
    <m/>
    <x v="18"/>
    <m/>
    <m/>
    <m/>
    <m/>
    <m/>
    <m/>
    <m/>
    <m/>
    <m/>
    <m/>
    <m/>
    <m/>
    <m/>
    <m/>
    <m/>
  </r>
  <r>
    <x v="10869"/>
    <x v="0"/>
    <x v="0"/>
    <m/>
    <m/>
    <m/>
    <s v="Complain"/>
    <m/>
    <s v="http://www.barnet.gov.uk/info/930111/parking_tickets_pcn/516/parking_tickets_pcn"/>
    <x v="19"/>
    <m/>
    <m/>
    <m/>
    <m/>
    <m/>
    <m/>
    <m/>
    <m/>
    <m/>
    <m/>
    <m/>
    <m/>
    <m/>
    <m/>
    <m/>
  </r>
  <r>
    <x v="10870"/>
    <x v="1"/>
    <x v="2"/>
    <m/>
    <s v="Advisor/Information"/>
    <m/>
    <m/>
    <m/>
    <m/>
    <x v="18"/>
    <m/>
    <m/>
    <m/>
    <m/>
    <m/>
    <m/>
    <m/>
    <m/>
    <m/>
    <m/>
    <m/>
    <m/>
    <m/>
    <m/>
    <m/>
  </r>
  <r>
    <x v="10871"/>
    <x v="1"/>
    <x v="0"/>
    <m/>
    <s v="Time Taken                            "/>
    <m/>
    <s v="Enquire"/>
    <m/>
    <s v="http://www.barnet.gov.uk/info/930151/furniture_centre/337/furniture_re-use"/>
    <x v="11"/>
    <m/>
    <m/>
    <s v="EN48QS"/>
    <s v="55 to 64"/>
    <s v="No"/>
    <s v="Female"/>
    <s v="British"/>
    <m/>
    <m/>
    <m/>
    <m/>
    <m/>
    <m/>
    <m/>
    <m/>
  </r>
  <r>
    <x v="10872"/>
    <x v="1"/>
    <x v="3"/>
    <m/>
    <s v="Query Resolution"/>
    <m/>
    <s v="Apply"/>
    <m/>
    <m/>
    <x v="36"/>
    <m/>
    <m/>
    <s v="N200TW"/>
    <s v="25 to 34"/>
    <s v="No"/>
    <s v="Male"/>
    <s v="British"/>
    <m/>
    <m/>
    <m/>
    <m/>
    <m/>
    <m/>
    <m/>
    <m/>
  </r>
  <r>
    <x v="10873"/>
    <x v="1"/>
    <x v="2"/>
    <m/>
    <s v="Advisor/Information"/>
    <m/>
    <m/>
    <m/>
    <m/>
    <x v="15"/>
    <m/>
    <m/>
    <m/>
    <m/>
    <s v="No"/>
    <s v="Female"/>
    <s v="British"/>
    <m/>
    <m/>
    <m/>
    <m/>
    <m/>
    <m/>
    <m/>
    <m/>
  </r>
  <r>
    <x v="10873"/>
    <x v="1"/>
    <x v="2"/>
    <m/>
    <s v="Advisor/Information"/>
    <m/>
    <m/>
    <m/>
    <m/>
    <x v="10"/>
    <m/>
    <m/>
    <m/>
    <m/>
    <m/>
    <m/>
    <m/>
    <m/>
    <m/>
    <m/>
    <m/>
    <m/>
    <m/>
    <m/>
    <m/>
  </r>
  <r>
    <x v="10873"/>
    <x v="2"/>
    <x v="2"/>
    <m/>
    <s v="Time Taken                            "/>
    <m/>
    <m/>
    <m/>
    <m/>
    <x v="18"/>
    <m/>
    <m/>
    <m/>
    <m/>
    <m/>
    <m/>
    <m/>
    <m/>
    <m/>
    <m/>
    <m/>
    <m/>
    <m/>
    <m/>
    <m/>
  </r>
  <r>
    <x v="10874"/>
    <x v="1"/>
    <x v="2"/>
    <m/>
    <s v="Advisor/Information"/>
    <m/>
    <m/>
    <m/>
    <m/>
    <x v="11"/>
    <m/>
    <m/>
    <m/>
    <m/>
    <m/>
    <m/>
    <m/>
    <m/>
    <m/>
    <m/>
    <m/>
    <m/>
    <m/>
    <m/>
    <m/>
  </r>
  <r>
    <x v="10875"/>
    <x v="1"/>
    <x v="2"/>
    <m/>
    <m/>
    <m/>
    <m/>
    <m/>
    <m/>
    <x v="15"/>
    <m/>
    <m/>
    <m/>
    <m/>
    <m/>
    <m/>
    <m/>
    <m/>
    <m/>
    <m/>
    <m/>
    <m/>
    <m/>
    <m/>
    <m/>
  </r>
  <r>
    <x v="10875"/>
    <x v="1"/>
    <x v="2"/>
    <m/>
    <s v="Advisor/Information"/>
    <m/>
    <m/>
    <m/>
    <m/>
    <x v="18"/>
    <m/>
    <m/>
    <m/>
    <m/>
    <m/>
    <m/>
    <m/>
    <m/>
    <m/>
    <m/>
    <m/>
    <m/>
    <m/>
    <m/>
    <m/>
  </r>
  <r>
    <x v="10876"/>
    <x v="1"/>
    <x v="0"/>
    <m/>
    <s v="Advisor/Information"/>
    <m/>
    <s v="Enquire"/>
    <m/>
    <s v="http://www.barnet.gov.uk/info/10060/applying_for_council_housing/357/applying_for_council_housing"/>
    <x v="34"/>
    <m/>
    <m/>
    <m/>
    <m/>
    <m/>
    <m/>
    <m/>
    <m/>
    <m/>
    <m/>
    <m/>
    <m/>
    <m/>
    <m/>
    <m/>
  </r>
  <r>
    <x v="10877"/>
    <x v="1"/>
    <x v="2"/>
    <m/>
    <s v="Advisor/Information"/>
    <m/>
    <m/>
    <m/>
    <m/>
    <x v="11"/>
    <m/>
    <m/>
    <m/>
    <m/>
    <m/>
    <m/>
    <m/>
    <m/>
    <m/>
    <m/>
    <m/>
    <m/>
    <m/>
    <m/>
    <m/>
  </r>
  <r>
    <x v="10878"/>
    <x v="0"/>
    <x v="3"/>
    <m/>
    <s v="Time Taken                            "/>
    <m/>
    <s v="Pay"/>
    <m/>
    <m/>
    <x v="8"/>
    <m/>
    <m/>
    <s v="N2NPT"/>
    <s v="45 to 54"/>
    <s v="Yes"/>
    <s v="Female"/>
    <s v="British"/>
    <m/>
    <m/>
    <m/>
    <m/>
    <m/>
    <m/>
    <m/>
    <m/>
  </r>
  <r>
    <x v="10879"/>
    <x v="1"/>
    <x v="2"/>
    <m/>
    <s v="Advisor/Information"/>
    <m/>
    <m/>
    <m/>
    <m/>
    <x v="18"/>
    <m/>
    <m/>
    <m/>
    <m/>
    <m/>
    <m/>
    <m/>
    <m/>
    <m/>
    <m/>
    <m/>
    <m/>
    <m/>
    <m/>
    <m/>
  </r>
  <r>
    <x v="10880"/>
    <x v="1"/>
    <x v="2"/>
    <m/>
    <s v="Advisor/Information"/>
    <m/>
    <m/>
    <m/>
    <m/>
    <x v="18"/>
    <m/>
    <m/>
    <m/>
    <m/>
    <m/>
    <m/>
    <m/>
    <m/>
    <m/>
    <m/>
    <m/>
    <m/>
    <m/>
    <m/>
    <m/>
  </r>
  <r>
    <x v="10880"/>
    <x v="1"/>
    <x v="2"/>
    <m/>
    <s v="Query Resolution"/>
    <m/>
    <m/>
    <m/>
    <m/>
    <x v="10"/>
    <m/>
    <m/>
    <m/>
    <m/>
    <m/>
    <m/>
    <m/>
    <m/>
    <m/>
    <m/>
    <m/>
    <m/>
    <m/>
    <m/>
    <m/>
  </r>
  <r>
    <x v="10880"/>
    <x v="1"/>
    <x v="2"/>
    <m/>
    <s v="Advisor/Information"/>
    <m/>
    <m/>
    <m/>
    <m/>
    <x v="16"/>
    <m/>
    <m/>
    <m/>
    <m/>
    <m/>
    <m/>
    <m/>
    <m/>
    <m/>
    <m/>
    <m/>
    <m/>
    <m/>
    <m/>
    <m/>
  </r>
  <r>
    <x v="10881"/>
    <x v="1"/>
    <x v="2"/>
    <m/>
    <s v="Advisor/Information"/>
    <m/>
    <m/>
    <m/>
    <m/>
    <x v="15"/>
    <m/>
    <m/>
    <m/>
    <m/>
    <m/>
    <m/>
    <m/>
    <m/>
    <m/>
    <m/>
    <m/>
    <m/>
    <m/>
    <m/>
    <m/>
  </r>
  <r>
    <x v="10882"/>
    <x v="0"/>
    <x v="0"/>
    <m/>
    <s v="Time Taken                            "/>
    <m/>
    <s v="Notify"/>
    <m/>
    <s v="http://www.barnet.gov.uk/forms/form/203/en/council_tax_-_moving_out"/>
    <x v="44"/>
    <s v="Wish to advise moving out but does not accept solicitors details"/>
    <m/>
    <s v="HA88JE"/>
    <s v="Prefer Not To Say"/>
    <s v="Prefer not to say"/>
    <s v="Male"/>
    <s v="Prefer not to say"/>
    <m/>
    <m/>
    <m/>
    <m/>
    <m/>
    <m/>
    <m/>
    <m/>
  </r>
  <r>
    <x v="10883"/>
    <x v="1"/>
    <x v="3"/>
    <m/>
    <s v="Time Taken                            "/>
    <m/>
    <s v="Notify"/>
    <m/>
    <m/>
    <x v="36"/>
    <m/>
    <m/>
    <s v="HA89BN"/>
    <m/>
    <m/>
    <m/>
    <m/>
    <m/>
    <m/>
    <m/>
    <m/>
    <m/>
    <m/>
    <m/>
    <m/>
  </r>
  <r>
    <x v="10884"/>
    <x v="0"/>
    <x v="0"/>
    <m/>
    <m/>
    <m/>
    <m/>
    <m/>
    <s v="http://www.barnet.gov.uk/forms/form/203/en/council_tax_-_moving_out#question_3"/>
    <x v="44"/>
    <m/>
    <m/>
    <m/>
    <m/>
    <m/>
    <m/>
    <m/>
    <m/>
    <m/>
    <m/>
    <m/>
    <m/>
    <m/>
    <m/>
    <m/>
  </r>
  <r>
    <x v="10885"/>
    <x v="0"/>
    <x v="0"/>
    <m/>
    <m/>
    <m/>
    <m/>
    <m/>
    <s v="http://www.barnet.gov.uk/"/>
    <x v="0"/>
    <m/>
    <m/>
    <m/>
    <m/>
    <m/>
    <m/>
    <m/>
    <m/>
    <m/>
    <m/>
    <m/>
    <m/>
    <m/>
    <m/>
    <m/>
  </r>
  <r>
    <x v="10886"/>
    <x v="1"/>
    <x v="2"/>
    <m/>
    <s v="Time Taken                            "/>
    <m/>
    <m/>
    <m/>
    <m/>
    <x v="10"/>
    <m/>
    <m/>
    <m/>
    <m/>
    <s v="No"/>
    <s v="Female"/>
    <s v="White and Black Asian"/>
    <m/>
    <m/>
    <m/>
    <m/>
    <m/>
    <m/>
    <m/>
    <m/>
  </r>
  <r>
    <x v="10887"/>
    <x v="1"/>
    <x v="2"/>
    <m/>
    <s v="Advisor/Information"/>
    <m/>
    <m/>
    <m/>
    <m/>
    <x v="11"/>
    <m/>
    <m/>
    <m/>
    <m/>
    <m/>
    <m/>
    <m/>
    <m/>
    <m/>
    <m/>
    <m/>
    <m/>
    <m/>
    <m/>
    <m/>
  </r>
  <r>
    <x v="10887"/>
    <x v="1"/>
    <x v="2"/>
    <m/>
    <s v="Advisor/Information"/>
    <m/>
    <m/>
    <m/>
    <m/>
    <x v="18"/>
    <m/>
    <m/>
    <m/>
    <m/>
    <m/>
    <m/>
    <m/>
    <m/>
    <m/>
    <m/>
    <m/>
    <m/>
    <m/>
    <m/>
    <m/>
  </r>
  <r>
    <x v="10887"/>
    <x v="2"/>
    <x v="2"/>
    <m/>
    <s v="Query Resolution"/>
    <m/>
    <m/>
    <m/>
    <m/>
    <x v="15"/>
    <m/>
    <m/>
    <m/>
    <m/>
    <m/>
    <m/>
    <m/>
    <m/>
    <m/>
    <m/>
    <m/>
    <m/>
    <m/>
    <m/>
    <m/>
  </r>
  <r>
    <x v="10888"/>
    <x v="1"/>
    <x v="2"/>
    <m/>
    <s v="Advisor/Information"/>
    <m/>
    <m/>
    <m/>
    <m/>
    <x v="16"/>
    <m/>
    <m/>
    <m/>
    <m/>
    <m/>
    <m/>
    <m/>
    <m/>
    <m/>
    <m/>
    <m/>
    <m/>
    <m/>
    <m/>
    <m/>
  </r>
  <r>
    <x v="10889"/>
    <x v="1"/>
    <x v="2"/>
    <m/>
    <s v="Advisor/Information"/>
    <m/>
    <m/>
    <m/>
    <m/>
    <x v="15"/>
    <m/>
    <m/>
    <m/>
    <m/>
    <m/>
    <m/>
    <m/>
    <m/>
    <m/>
    <m/>
    <m/>
    <m/>
    <m/>
    <m/>
    <m/>
  </r>
  <r>
    <x v="10890"/>
    <x v="1"/>
    <x v="0"/>
    <m/>
    <m/>
    <m/>
    <s v="Enquire"/>
    <m/>
    <s v="http://www.barnet.gov.uk/info/930272/the_network/323/the_network"/>
    <x v="14"/>
    <m/>
    <m/>
    <m/>
    <m/>
    <m/>
    <m/>
    <m/>
    <m/>
    <m/>
    <m/>
    <m/>
    <m/>
    <m/>
    <m/>
    <m/>
  </r>
  <r>
    <x v="10890"/>
    <x v="1"/>
    <x v="2"/>
    <m/>
    <s v="Time Taken                            "/>
    <m/>
    <m/>
    <m/>
    <m/>
    <x v="20"/>
    <m/>
    <m/>
    <m/>
    <m/>
    <s v="No"/>
    <s v="Female"/>
    <s v="Irish"/>
    <m/>
    <m/>
    <m/>
    <m/>
    <m/>
    <m/>
    <m/>
    <m/>
  </r>
  <r>
    <x v="10891"/>
    <x v="2"/>
    <x v="2"/>
    <m/>
    <s v="Time Taken                            "/>
    <m/>
    <m/>
    <m/>
    <m/>
    <x v="15"/>
    <m/>
    <m/>
    <m/>
    <m/>
    <m/>
    <m/>
    <m/>
    <m/>
    <m/>
    <m/>
    <m/>
    <m/>
    <m/>
    <m/>
    <m/>
  </r>
  <r>
    <x v="10892"/>
    <x v="1"/>
    <x v="3"/>
    <m/>
    <m/>
    <m/>
    <m/>
    <m/>
    <m/>
    <x v="2"/>
    <m/>
    <m/>
    <m/>
    <m/>
    <m/>
    <m/>
    <m/>
    <m/>
    <m/>
    <m/>
    <m/>
    <m/>
    <m/>
    <m/>
    <m/>
  </r>
  <r>
    <x v="10893"/>
    <x v="0"/>
    <x v="0"/>
    <m/>
    <m/>
    <m/>
    <m/>
    <m/>
    <s v="http://www.barnet.gov.uk/info/940365/saracens_event_day_cpz/1029/saracens_event_day_cpz"/>
    <x v="15"/>
    <m/>
    <m/>
    <m/>
    <m/>
    <m/>
    <m/>
    <m/>
    <m/>
    <m/>
    <m/>
    <m/>
    <m/>
    <m/>
    <m/>
    <m/>
  </r>
  <r>
    <x v="10894"/>
    <x v="1"/>
    <x v="2"/>
    <m/>
    <s v="Advisor/Information"/>
    <m/>
    <m/>
    <m/>
    <m/>
    <x v="19"/>
    <m/>
    <m/>
    <m/>
    <m/>
    <m/>
    <m/>
    <m/>
    <m/>
    <m/>
    <m/>
    <m/>
    <m/>
    <m/>
    <m/>
    <m/>
  </r>
  <r>
    <x v="10895"/>
    <x v="1"/>
    <x v="2"/>
    <m/>
    <s v="Advisor/Information"/>
    <m/>
    <m/>
    <m/>
    <m/>
    <x v="19"/>
    <m/>
    <m/>
    <m/>
    <m/>
    <s v="No"/>
    <s v="Male"/>
    <s v="British"/>
    <m/>
    <m/>
    <m/>
    <m/>
    <m/>
    <m/>
    <m/>
    <m/>
  </r>
  <r>
    <x v="10896"/>
    <x v="0"/>
    <x v="3"/>
    <m/>
    <s v="Time Taken                            "/>
    <m/>
    <s v="Enquire"/>
    <m/>
    <m/>
    <x v="1"/>
    <s v="N20TJ"/>
    <m/>
    <s v="N20TJ"/>
    <m/>
    <m/>
    <m/>
    <m/>
    <m/>
    <m/>
    <m/>
    <m/>
    <m/>
    <m/>
    <m/>
    <m/>
  </r>
  <r>
    <x v="10897"/>
    <x v="1"/>
    <x v="3"/>
    <m/>
    <s v="Advisor/Information"/>
    <m/>
    <s v="Enquire"/>
    <m/>
    <m/>
    <x v="1"/>
    <m/>
    <m/>
    <s v="N32SL"/>
    <m/>
    <m/>
    <m/>
    <m/>
    <m/>
    <m/>
    <m/>
    <m/>
    <m/>
    <m/>
    <m/>
    <m/>
  </r>
  <r>
    <x v="10898"/>
    <x v="1"/>
    <x v="2"/>
    <m/>
    <s v="Advisor/Information"/>
    <m/>
    <m/>
    <m/>
    <m/>
    <x v="18"/>
    <m/>
    <m/>
    <m/>
    <m/>
    <m/>
    <m/>
    <m/>
    <m/>
    <m/>
    <m/>
    <m/>
    <m/>
    <m/>
    <m/>
    <m/>
  </r>
  <r>
    <x v="10898"/>
    <x v="1"/>
    <x v="2"/>
    <m/>
    <s v="Advisor/Information"/>
    <m/>
    <m/>
    <m/>
    <m/>
    <x v="16"/>
    <m/>
    <m/>
    <m/>
    <m/>
    <m/>
    <m/>
    <m/>
    <m/>
    <m/>
    <m/>
    <m/>
    <m/>
    <m/>
    <m/>
    <m/>
  </r>
  <r>
    <x v="10898"/>
    <x v="1"/>
    <x v="2"/>
    <m/>
    <s v="Advisor/Information"/>
    <m/>
    <m/>
    <m/>
    <m/>
    <x v="15"/>
    <m/>
    <m/>
    <m/>
    <m/>
    <m/>
    <m/>
    <m/>
    <m/>
    <m/>
    <m/>
    <m/>
    <m/>
    <m/>
    <m/>
    <m/>
  </r>
  <r>
    <x v="10899"/>
    <x v="1"/>
    <x v="2"/>
    <m/>
    <s v="Advisor/Information"/>
    <m/>
    <m/>
    <m/>
    <m/>
    <x v="10"/>
    <m/>
    <m/>
    <m/>
    <m/>
    <m/>
    <m/>
    <m/>
    <m/>
    <m/>
    <m/>
    <m/>
    <m/>
    <m/>
    <m/>
    <m/>
  </r>
  <r>
    <x v="10899"/>
    <x v="1"/>
    <x v="2"/>
    <m/>
    <s v="Advisor/Information"/>
    <m/>
    <m/>
    <m/>
    <m/>
    <x v="18"/>
    <m/>
    <m/>
    <m/>
    <m/>
    <m/>
    <m/>
    <m/>
    <m/>
    <m/>
    <m/>
    <m/>
    <m/>
    <m/>
    <m/>
    <m/>
  </r>
  <r>
    <x v="10900"/>
    <x v="1"/>
    <x v="3"/>
    <m/>
    <s v="Time Taken                            "/>
    <m/>
    <s v="Report"/>
    <m/>
    <m/>
    <x v="36"/>
    <m/>
    <m/>
    <s v="EN52BD"/>
    <m/>
    <m/>
    <m/>
    <m/>
    <m/>
    <m/>
    <m/>
    <m/>
    <m/>
    <m/>
    <m/>
    <m/>
  </r>
  <r>
    <x v="10901"/>
    <x v="2"/>
    <x v="3"/>
    <m/>
    <s v="Query Resolution"/>
    <m/>
    <m/>
    <m/>
    <m/>
    <x v="2"/>
    <m/>
    <m/>
    <m/>
    <m/>
    <m/>
    <m/>
    <m/>
    <m/>
    <m/>
    <m/>
    <m/>
    <m/>
    <m/>
    <m/>
    <m/>
  </r>
  <r>
    <x v="10902"/>
    <x v="0"/>
    <x v="0"/>
    <m/>
    <s v="Advisor/Information"/>
    <m/>
    <s v="Enquire"/>
    <m/>
    <s v="http://www.barnet.gov.uk/info/340424/multi_agency_safeguarding_hub_mash/1131/multi-agency_safeguarding_hub_mash"/>
    <x v="23"/>
    <m/>
    <m/>
    <s v="DT47SL"/>
    <m/>
    <m/>
    <m/>
    <m/>
    <m/>
    <m/>
    <m/>
    <m/>
    <m/>
    <m/>
    <m/>
    <m/>
  </r>
  <r>
    <x v="10903"/>
    <x v="1"/>
    <x v="2"/>
    <m/>
    <s v="Advisor/Information"/>
    <m/>
    <m/>
    <m/>
    <m/>
    <x v="15"/>
    <m/>
    <m/>
    <m/>
    <m/>
    <m/>
    <m/>
    <m/>
    <m/>
    <m/>
    <m/>
    <m/>
    <m/>
    <m/>
    <m/>
    <m/>
  </r>
  <r>
    <x v="10903"/>
    <x v="0"/>
    <x v="2"/>
    <m/>
    <s v="Other Reason"/>
    <m/>
    <m/>
    <m/>
    <m/>
    <x v="18"/>
    <m/>
    <m/>
    <m/>
    <m/>
    <m/>
    <m/>
    <m/>
    <m/>
    <m/>
    <m/>
    <m/>
    <m/>
    <m/>
    <m/>
    <m/>
  </r>
  <r>
    <x v="10903"/>
    <x v="1"/>
    <x v="2"/>
    <m/>
    <s v="Query Resolution"/>
    <m/>
    <m/>
    <m/>
    <m/>
    <x v="18"/>
    <m/>
    <m/>
    <m/>
    <m/>
    <m/>
    <m/>
    <m/>
    <m/>
    <m/>
    <m/>
    <m/>
    <m/>
    <m/>
    <m/>
    <m/>
  </r>
  <r>
    <x v="10904"/>
    <x v="1"/>
    <x v="3"/>
    <m/>
    <s v="Other Reason"/>
    <m/>
    <s v="Notify"/>
    <m/>
    <m/>
    <x v="36"/>
    <m/>
    <m/>
    <m/>
    <s v="Under 18"/>
    <s v="No"/>
    <s v="Male"/>
    <s v="African"/>
    <m/>
    <m/>
    <m/>
    <m/>
    <m/>
    <m/>
    <m/>
    <m/>
  </r>
  <r>
    <x v="10905"/>
    <x v="1"/>
    <x v="2"/>
    <m/>
    <s v="Time Taken                            "/>
    <m/>
    <m/>
    <m/>
    <m/>
    <x v="18"/>
    <m/>
    <m/>
    <m/>
    <m/>
    <m/>
    <m/>
    <m/>
    <m/>
    <m/>
    <m/>
    <m/>
    <m/>
    <m/>
    <m/>
    <m/>
  </r>
  <r>
    <x v="10905"/>
    <x v="1"/>
    <x v="2"/>
    <m/>
    <s v="Advisor/Information"/>
    <m/>
    <m/>
    <m/>
    <m/>
    <x v="15"/>
    <m/>
    <m/>
    <m/>
    <m/>
    <m/>
    <m/>
    <m/>
    <m/>
    <m/>
    <m/>
    <m/>
    <m/>
    <m/>
    <m/>
    <m/>
  </r>
  <r>
    <x v="10906"/>
    <x v="1"/>
    <x v="2"/>
    <m/>
    <m/>
    <m/>
    <m/>
    <m/>
    <m/>
    <x v="18"/>
    <m/>
    <m/>
    <m/>
    <m/>
    <m/>
    <m/>
    <m/>
    <m/>
    <m/>
    <m/>
    <m/>
    <m/>
    <m/>
    <m/>
    <m/>
  </r>
  <r>
    <x v="10907"/>
    <x v="1"/>
    <x v="2"/>
    <m/>
    <s v="Time Taken                            "/>
    <m/>
    <m/>
    <m/>
    <m/>
    <x v="15"/>
    <m/>
    <m/>
    <m/>
    <m/>
    <m/>
    <m/>
    <m/>
    <m/>
    <m/>
    <m/>
    <m/>
    <m/>
    <m/>
    <m/>
    <m/>
  </r>
  <r>
    <x v="10907"/>
    <x v="2"/>
    <x v="2"/>
    <m/>
    <s v="Time Taken                            "/>
    <m/>
    <m/>
    <m/>
    <m/>
    <x v="30"/>
    <m/>
    <m/>
    <m/>
    <m/>
    <m/>
    <m/>
    <m/>
    <m/>
    <m/>
    <m/>
    <m/>
    <m/>
    <m/>
    <m/>
    <m/>
  </r>
  <r>
    <x v="10908"/>
    <x v="1"/>
    <x v="0"/>
    <m/>
    <m/>
    <m/>
    <m/>
    <m/>
    <s v="https://www.barnet.gov.uk/forms/form/333/en/visitor_vouchers"/>
    <x v="44"/>
    <m/>
    <m/>
    <m/>
    <m/>
    <m/>
    <m/>
    <m/>
    <m/>
    <m/>
    <m/>
    <m/>
    <m/>
    <m/>
    <m/>
    <m/>
  </r>
  <r>
    <x v="10909"/>
    <x v="1"/>
    <x v="2"/>
    <m/>
    <s v="Time Taken                            "/>
    <m/>
    <m/>
    <m/>
    <m/>
    <x v="17"/>
    <m/>
    <m/>
    <m/>
    <m/>
    <m/>
    <m/>
    <m/>
    <m/>
    <m/>
    <m/>
    <m/>
    <m/>
    <m/>
    <m/>
    <m/>
  </r>
  <r>
    <x v="10910"/>
    <x v="2"/>
    <x v="1"/>
    <m/>
    <s v="Decision"/>
    <m/>
    <s v="Appeal"/>
    <m/>
    <m/>
    <x v="25"/>
    <s v="Really just help people like my self and my son who is not found a high school "/>
    <m/>
    <s v="HA80EH"/>
    <s v="25 to 34"/>
    <s v="No"/>
    <s v="Male"/>
    <s v="Bangladeshi"/>
    <m/>
    <m/>
    <m/>
    <m/>
    <m/>
    <m/>
    <m/>
    <m/>
  </r>
  <r>
    <x v="10911"/>
    <x v="1"/>
    <x v="2"/>
    <m/>
    <s v="Advisor/Information"/>
    <m/>
    <m/>
    <m/>
    <m/>
    <x v="18"/>
    <m/>
    <m/>
    <m/>
    <m/>
    <m/>
    <m/>
    <m/>
    <m/>
    <m/>
    <m/>
    <m/>
    <m/>
    <m/>
    <m/>
    <m/>
  </r>
  <r>
    <x v="10911"/>
    <x v="1"/>
    <x v="2"/>
    <m/>
    <s v="Advisor/Information"/>
    <m/>
    <m/>
    <m/>
    <m/>
    <x v="18"/>
    <m/>
    <m/>
    <m/>
    <m/>
    <m/>
    <m/>
    <m/>
    <m/>
    <m/>
    <m/>
    <m/>
    <m/>
    <m/>
    <m/>
    <m/>
  </r>
  <r>
    <x v="10912"/>
    <x v="1"/>
    <x v="2"/>
    <m/>
    <m/>
    <m/>
    <m/>
    <m/>
    <m/>
    <x v="15"/>
    <m/>
    <m/>
    <m/>
    <m/>
    <m/>
    <m/>
    <m/>
    <m/>
    <m/>
    <m/>
    <m/>
    <m/>
    <m/>
    <m/>
    <m/>
  </r>
  <r>
    <x v="10912"/>
    <x v="1"/>
    <x v="2"/>
    <m/>
    <s v="Time Taken                            "/>
    <m/>
    <m/>
    <m/>
    <m/>
    <x v="15"/>
    <m/>
    <m/>
    <m/>
    <m/>
    <m/>
    <m/>
    <m/>
    <m/>
    <m/>
    <m/>
    <m/>
    <m/>
    <m/>
    <m/>
    <m/>
  </r>
  <r>
    <x v="10913"/>
    <x v="0"/>
    <x v="0"/>
    <m/>
    <m/>
    <m/>
    <m/>
    <m/>
    <s v="http://www.barnet.gov.uk/homepage/249/directory_record?did=145644&amp;entry_id=124460"/>
    <x v="4"/>
    <m/>
    <m/>
    <m/>
    <m/>
    <m/>
    <m/>
    <m/>
    <m/>
    <m/>
    <m/>
    <m/>
    <m/>
    <m/>
    <m/>
    <m/>
  </r>
  <r>
    <x v="10914"/>
    <x v="2"/>
    <x v="2"/>
    <m/>
    <s v="Time Taken                            "/>
    <m/>
    <m/>
    <m/>
    <m/>
    <x v="15"/>
    <m/>
    <m/>
    <m/>
    <m/>
    <m/>
    <m/>
    <m/>
    <m/>
    <m/>
    <m/>
    <m/>
    <m/>
    <m/>
    <m/>
    <m/>
  </r>
  <r>
    <x v="10915"/>
    <x v="2"/>
    <x v="0"/>
    <m/>
    <m/>
    <m/>
    <m/>
    <m/>
    <s v="http://www.barnet.gov.uk/info/930146/refuse_and_green_waste/211/refuse_and_green_waste"/>
    <x v="11"/>
    <m/>
    <m/>
    <m/>
    <m/>
    <m/>
    <m/>
    <m/>
    <m/>
    <m/>
    <m/>
    <m/>
    <m/>
    <m/>
    <m/>
    <m/>
  </r>
  <r>
    <x v="10916"/>
    <x v="1"/>
    <x v="2"/>
    <m/>
    <s v="Advisor/Information"/>
    <m/>
    <m/>
    <m/>
    <m/>
    <x v="15"/>
    <m/>
    <m/>
    <m/>
    <m/>
    <m/>
    <m/>
    <m/>
    <m/>
    <m/>
    <m/>
    <m/>
    <m/>
    <m/>
    <m/>
    <m/>
  </r>
  <r>
    <x v="10916"/>
    <x v="1"/>
    <x v="2"/>
    <m/>
    <s v="Advisor/Information"/>
    <m/>
    <m/>
    <m/>
    <m/>
    <x v="18"/>
    <m/>
    <m/>
    <m/>
    <m/>
    <m/>
    <m/>
    <m/>
    <m/>
    <m/>
    <m/>
    <m/>
    <m/>
    <m/>
    <m/>
    <m/>
  </r>
  <r>
    <x v="10917"/>
    <x v="1"/>
    <x v="2"/>
    <m/>
    <s v="Time Taken                            "/>
    <m/>
    <m/>
    <m/>
    <m/>
    <x v="16"/>
    <m/>
    <m/>
    <m/>
    <m/>
    <m/>
    <m/>
    <m/>
    <m/>
    <m/>
    <m/>
    <m/>
    <m/>
    <m/>
    <m/>
    <m/>
  </r>
  <r>
    <x v="10917"/>
    <x v="1"/>
    <x v="2"/>
    <m/>
    <s v="Advisor/Information"/>
    <m/>
    <m/>
    <m/>
    <m/>
    <x v="18"/>
    <m/>
    <m/>
    <m/>
    <m/>
    <m/>
    <m/>
    <m/>
    <m/>
    <m/>
    <m/>
    <m/>
    <m/>
    <m/>
    <m/>
    <m/>
  </r>
  <r>
    <x v="10918"/>
    <x v="1"/>
    <x v="2"/>
    <m/>
    <s v="Advisor/Information"/>
    <m/>
    <m/>
    <m/>
    <m/>
    <x v="18"/>
    <m/>
    <m/>
    <m/>
    <m/>
    <m/>
    <m/>
    <m/>
    <m/>
    <m/>
    <m/>
    <m/>
    <m/>
    <m/>
    <m/>
    <m/>
  </r>
  <r>
    <x v="10919"/>
    <x v="1"/>
    <x v="1"/>
    <m/>
    <s v="Time Taken                            "/>
    <m/>
    <s v="Notify"/>
    <m/>
    <m/>
    <x v="17"/>
    <m/>
    <m/>
    <s v="N200NF"/>
    <s v="35 to 44"/>
    <m/>
    <s v="Male"/>
    <s v="Other"/>
    <m/>
    <m/>
    <m/>
    <m/>
    <m/>
    <m/>
    <m/>
    <m/>
  </r>
  <r>
    <x v="10920"/>
    <x v="2"/>
    <x v="0"/>
    <m/>
    <m/>
    <m/>
    <m/>
    <m/>
    <s v="http://www.barnet.gov.uk/info/730005/Adults_directory_record?did=145676&amp;letter=M&amp;entry_id=93797"/>
    <x v="14"/>
    <m/>
    <m/>
    <m/>
    <m/>
    <m/>
    <m/>
    <m/>
    <m/>
    <m/>
    <m/>
    <m/>
    <m/>
    <m/>
    <m/>
    <m/>
  </r>
  <r>
    <x v="10921"/>
    <x v="1"/>
    <x v="2"/>
    <m/>
    <s v="Advisor/Information"/>
    <m/>
    <m/>
    <m/>
    <m/>
    <x v="18"/>
    <m/>
    <m/>
    <m/>
    <m/>
    <m/>
    <m/>
    <m/>
    <m/>
    <m/>
    <m/>
    <m/>
    <m/>
    <m/>
    <m/>
    <m/>
  </r>
  <r>
    <x v="10921"/>
    <x v="1"/>
    <x v="2"/>
    <m/>
    <s v="Query Resolution"/>
    <m/>
    <m/>
    <m/>
    <m/>
    <x v="18"/>
    <m/>
    <m/>
    <m/>
    <m/>
    <m/>
    <m/>
    <m/>
    <m/>
    <m/>
    <m/>
    <m/>
    <m/>
    <m/>
    <m/>
    <m/>
  </r>
  <r>
    <x v="10922"/>
    <x v="1"/>
    <x v="0"/>
    <m/>
    <s v="Advisor/Information"/>
    <m/>
    <s v="Pay"/>
    <m/>
    <s v="http://www.barnet.gov.uk/info/930247/brent_cross_cricklewood_regeneration/376/brent_cross_cricklewood_regeneration"/>
    <x v="56"/>
    <m/>
    <m/>
    <s v="EN11LL"/>
    <m/>
    <m/>
    <m/>
    <m/>
    <m/>
    <m/>
    <m/>
    <m/>
    <m/>
    <m/>
    <m/>
    <m/>
  </r>
  <r>
    <x v="10923"/>
    <x v="1"/>
    <x v="2"/>
    <m/>
    <s v="Advisor/Information"/>
    <m/>
    <m/>
    <m/>
    <m/>
    <x v="19"/>
    <m/>
    <m/>
    <m/>
    <m/>
    <m/>
    <m/>
    <m/>
    <m/>
    <m/>
    <m/>
    <m/>
    <m/>
    <m/>
    <m/>
    <m/>
  </r>
  <r>
    <x v="10923"/>
    <x v="1"/>
    <x v="2"/>
    <m/>
    <s v="Time Taken                            "/>
    <m/>
    <m/>
    <m/>
    <m/>
    <x v="15"/>
    <m/>
    <m/>
    <m/>
    <m/>
    <m/>
    <m/>
    <m/>
    <m/>
    <m/>
    <m/>
    <m/>
    <m/>
    <m/>
    <m/>
    <m/>
  </r>
  <r>
    <x v="10924"/>
    <x v="1"/>
    <x v="2"/>
    <m/>
    <s v="Time Taken                            "/>
    <m/>
    <m/>
    <m/>
    <m/>
    <x v="15"/>
    <m/>
    <m/>
    <m/>
    <m/>
    <m/>
    <m/>
    <m/>
    <m/>
    <m/>
    <m/>
    <m/>
    <m/>
    <m/>
    <m/>
    <m/>
  </r>
  <r>
    <x v="10924"/>
    <x v="1"/>
    <x v="2"/>
    <m/>
    <s v="Time Taken                            "/>
    <m/>
    <m/>
    <m/>
    <m/>
    <x v="18"/>
    <m/>
    <m/>
    <m/>
    <m/>
    <m/>
    <m/>
    <m/>
    <m/>
    <m/>
    <m/>
    <m/>
    <m/>
    <m/>
    <m/>
    <m/>
  </r>
  <r>
    <x v="10925"/>
    <x v="0"/>
    <x v="0"/>
    <m/>
    <m/>
    <m/>
    <m/>
    <m/>
    <s v="http://www.barnet.gov.uk/info/508/tree_preservation_orders/93/tree_preservation_orders"/>
    <x v="79"/>
    <m/>
    <m/>
    <m/>
    <m/>
    <m/>
    <m/>
    <m/>
    <m/>
    <m/>
    <m/>
    <m/>
    <m/>
    <m/>
    <m/>
    <m/>
  </r>
  <r>
    <x v="10926"/>
    <x v="1"/>
    <x v="2"/>
    <m/>
    <m/>
    <m/>
    <m/>
    <m/>
    <m/>
    <x v="18"/>
    <m/>
    <m/>
    <m/>
    <m/>
    <m/>
    <m/>
    <m/>
    <m/>
    <m/>
    <m/>
    <m/>
    <m/>
    <m/>
    <m/>
    <m/>
  </r>
  <r>
    <x v="10927"/>
    <x v="1"/>
    <x v="2"/>
    <m/>
    <s v="Time Taken                            "/>
    <m/>
    <m/>
    <m/>
    <m/>
    <x v="16"/>
    <m/>
    <m/>
    <m/>
    <m/>
    <m/>
    <m/>
    <m/>
    <m/>
    <m/>
    <m/>
    <m/>
    <m/>
    <m/>
    <m/>
    <m/>
  </r>
  <r>
    <x v="10927"/>
    <x v="1"/>
    <x v="2"/>
    <m/>
    <s v="Time Taken                            "/>
    <m/>
    <m/>
    <m/>
    <m/>
    <x v="18"/>
    <m/>
    <m/>
    <m/>
    <m/>
    <m/>
    <m/>
    <m/>
    <m/>
    <m/>
    <m/>
    <m/>
    <m/>
    <m/>
    <m/>
    <m/>
  </r>
  <r>
    <x v="10928"/>
    <x v="1"/>
    <x v="3"/>
    <m/>
    <m/>
    <m/>
    <m/>
    <m/>
    <m/>
    <x v="2"/>
    <m/>
    <m/>
    <m/>
    <m/>
    <m/>
    <m/>
    <m/>
    <m/>
    <m/>
    <m/>
    <m/>
    <m/>
    <m/>
    <m/>
    <m/>
  </r>
  <r>
    <x v="10929"/>
    <x v="1"/>
    <x v="2"/>
    <m/>
    <s v="Advisor/Information"/>
    <m/>
    <m/>
    <m/>
    <m/>
    <x v="18"/>
    <m/>
    <m/>
    <m/>
    <m/>
    <m/>
    <m/>
    <m/>
    <m/>
    <m/>
    <m/>
    <m/>
    <m/>
    <m/>
    <m/>
    <m/>
  </r>
  <r>
    <x v="10929"/>
    <x v="1"/>
    <x v="2"/>
    <m/>
    <s v="Advisor/Information"/>
    <m/>
    <m/>
    <m/>
    <m/>
    <x v="18"/>
    <m/>
    <m/>
    <m/>
    <m/>
    <m/>
    <s v="Male"/>
    <m/>
    <m/>
    <m/>
    <m/>
    <m/>
    <m/>
    <m/>
    <m/>
    <m/>
  </r>
  <r>
    <x v="10929"/>
    <x v="1"/>
    <x v="2"/>
    <m/>
    <s v="Advisor/Information"/>
    <m/>
    <m/>
    <m/>
    <m/>
    <x v="15"/>
    <m/>
    <m/>
    <m/>
    <m/>
    <m/>
    <m/>
    <m/>
    <m/>
    <m/>
    <m/>
    <m/>
    <m/>
    <m/>
    <m/>
    <m/>
  </r>
  <r>
    <x v="10929"/>
    <x v="1"/>
    <x v="2"/>
    <m/>
    <s v="Advisor/Information"/>
    <m/>
    <m/>
    <m/>
    <m/>
    <x v="18"/>
    <m/>
    <m/>
    <m/>
    <m/>
    <m/>
    <m/>
    <m/>
    <m/>
    <m/>
    <m/>
    <m/>
    <m/>
    <m/>
    <m/>
    <m/>
  </r>
  <r>
    <x v="10930"/>
    <x v="1"/>
    <x v="2"/>
    <m/>
    <s v="Advisor/Information"/>
    <m/>
    <m/>
    <m/>
    <m/>
    <x v="18"/>
    <m/>
    <m/>
    <m/>
    <m/>
    <m/>
    <m/>
    <m/>
    <m/>
    <m/>
    <m/>
    <m/>
    <m/>
    <m/>
    <m/>
    <m/>
  </r>
  <r>
    <x v="10931"/>
    <x v="1"/>
    <x v="2"/>
    <m/>
    <s v="Advisor/Information"/>
    <m/>
    <m/>
    <m/>
    <m/>
    <x v="18"/>
    <m/>
    <m/>
    <m/>
    <m/>
    <m/>
    <m/>
    <m/>
    <m/>
    <m/>
    <m/>
    <m/>
    <m/>
    <m/>
    <m/>
    <m/>
  </r>
  <r>
    <x v="10932"/>
    <x v="1"/>
    <x v="2"/>
    <m/>
    <s v="Advisor/Information"/>
    <m/>
    <m/>
    <m/>
    <m/>
    <x v="16"/>
    <m/>
    <m/>
    <m/>
    <m/>
    <m/>
    <m/>
    <m/>
    <m/>
    <m/>
    <m/>
    <m/>
    <m/>
    <m/>
    <m/>
    <m/>
  </r>
  <r>
    <x v="10933"/>
    <x v="0"/>
    <x v="0"/>
    <m/>
    <m/>
    <m/>
    <m/>
    <m/>
    <s v="http://www.barnet.gov.uk/site/scripts/google_results.php?q=TEL&amp;sites[]=barnet_all"/>
    <x v="23"/>
    <m/>
    <m/>
    <m/>
    <m/>
    <m/>
    <m/>
    <m/>
    <m/>
    <m/>
    <m/>
    <m/>
    <m/>
    <m/>
    <m/>
    <m/>
  </r>
  <r>
    <x v="10934"/>
    <x v="1"/>
    <x v="2"/>
    <m/>
    <s v="Other Reason"/>
    <m/>
    <m/>
    <m/>
    <m/>
    <x v="18"/>
    <m/>
    <m/>
    <m/>
    <m/>
    <m/>
    <m/>
    <m/>
    <m/>
    <m/>
    <m/>
    <m/>
    <m/>
    <m/>
    <m/>
    <m/>
  </r>
  <r>
    <x v="10935"/>
    <x v="1"/>
    <x v="0"/>
    <m/>
    <m/>
    <m/>
    <s v="Enquire"/>
    <m/>
    <s v="http://www.barnet.gov.uk/homepage/249/directory_record?page=Record&amp;did=145654&amp;entry_id=134014"/>
    <x v="4"/>
    <m/>
    <m/>
    <m/>
    <m/>
    <m/>
    <m/>
    <m/>
    <m/>
    <m/>
    <m/>
    <m/>
    <m/>
    <m/>
    <m/>
    <m/>
  </r>
  <r>
    <x v="10936"/>
    <x v="1"/>
    <x v="2"/>
    <m/>
    <s v="Time Taken                            "/>
    <m/>
    <m/>
    <m/>
    <m/>
    <x v="18"/>
    <m/>
    <m/>
    <m/>
    <m/>
    <s v="No"/>
    <s v="Female"/>
    <s v="African"/>
    <m/>
    <m/>
    <m/>
    <m/>
    <m/>
    <m/>
    <m/>
    <m/>
  </r>
  <r>
    <x v="10937"/>
    <x v="1"/>
    <x v="2"/>
    <m/>
    <s v="Advisor/Information"/>
    <m/>
    <m/>
    <m/>
    <m/>
    <x v="18"/>
    <m/>
    <m/>
    <m/>
    <m/>
    <m/>
    <m/>
    <m/>
    <m/>
    <m/>
    <m/>
    <m/>
    <m/>
    <m/>
    <m/>
    <m/>
  </r>
  <r>
    <x v="10937"/>
    <x v="1"/>
    <x v="2"/>
    <m/>
    <m/>
    <m/>
    <m/>
    <m/>
    <m/>
    <x v="16"/>
    <m/>
    <m/>
    <m/>
    <m/>
    <m/>
    <m/>
    <m/>
    <m/>
    <m/>
    <m/>
    <m/>
    <m/>
    <m/>
    <m/>
    <m/>
  </r>
  <r>
    <x v="10938"/>
    <x v="1"/>
    <x v="0"/>
    <m/>
    <m/>
    <m/>
    <m/>
    <m/>
    <s v="http://www.barnet.gov.uk/info/940043/finchley_friern_barnet_and_totteridge/737/finchley_friern_barnet_and_totteridge/19"/>
    <x v="23"/>
    <m/>
    <m/>
    <m/>
    <m/>
    <m/>
    <m/>
    <m/>
    <m/>
    <m/>
    <m/>
    <m/>
    <m/>
    <m/>
    <m/>
    <m/>
  </r>
  <r>
    <x v="10939"/>
    <x v="2"/>
    <x v="0"/>
    <m/>
    <m/>
    <m/>
    <m/>
    <m/>
    <s v="http://www.barnet.gov.uk/site/scripts/documents.php?categoryID=101003"/>
    <x v="11"/>
    <m/>
    <m/>
    <m/>
    <m/>
    <m/>
    <m/>
    <m/>
    <m/>
    <m/>
    <m/>
    <m/>
    <m/>
    <m/>
    <m/>
    <m/>
  </r>
  <r>
    <x v="10940"/>
    <x v="1"/>
    <x v="2"/>
    <m/>
    <s v="Query Resolution"/>
    <m/>
    <m/>
    <m/>
    <m/>
    <x v="15"/>
    <m/>
    <m/>
    <m/>
    <m/>
    <m/>
    <m/>
    <m/>
    <m/>
    <m/>
    <m/>
    <m/>
    <m/>
    <m/>
    <m/>
    <m/>
  </r>
  <r>
    <x v="10940"/>
    <x v="1"/>
    <x v="2"/>
    <m/>
    <s v="Advisor/Information"/>
    <m/>
    <m/>
    <m/>
    <m/>
    <x v="15"/>
    <m/>
    <m/>
    <m/>
    <m/>
    <m/>
    <m/>
    <m/>
    <m/>
    <m/>
    <m/>
    <m/>
    <m/>
    <m/>
    <m/>
    <m/>
  </r>
  <r>
    <x v="10940"/>
    <x v="1"/>
    <x v="2"/>
    <m/>
    <s v="Advisor/Information"/>
    <m/>
    <m/>
    <m/>
    <m/>
    <x v="15"/>
    <m/>
    <m/>
    <m/>
    <m/>
    <m/>
    <m/>
    <m/>
    <m/>
    <m/>
    <m/>
    <m/>
    <m/>
    <m/>
    <m/>
    <m/>
  </r>
  <r>
    <x v="10941"/>
    <x v="0"/>
    <x v="0"/>
    <m/>
    <s v="Query Resolution"/>
    <m/>
    <s v="Enquire"/>
    <m/>
    <s v="http://www.barnet.gov.uk/info/364/electoral_register/121/electoral_register"/>
    <x v="13"/>
    <s v="going on holiday friday 9/05.2014 how do we vote"/>
    <m/>
    <s v="HA88XQ"/>
    <s v="65 to 74"/>
    <m/>
    <s v="Male"/>
    <s v="British"/>
    <m/>
    <m/>
    <m/>
    <m/>
    <m/>
    <m/>
    <m/>
    <m/>
  </r>
  <r>
    <x v="10942"/>
    <x v="1"/>
    <x v="2"/>
    <m/>
    <s v="Time Taken                            "/>
    <m/>
    <m/>
    <m/>
    <m/>
    <x v="18"/>
    <m/>
    <m/>
    <m/>
    <m/>
    <m/>
    <m/>
    <m/>
    <m/>
    <m/>
    <m/>
    <m/>
    <m/>
    <m/>
    <m/>
    <m/>
  </r>
  <r>
    <x v="10943"/>
    <x v="1"/>
    <x v="2"/>
    <m/>
    <s v="Advisor/Information"/>
    <m/>
    <m/>
    <m/>
    <m/>
    <x v="15"/>
    <m/>
    <m/>
    <m/>
    <m/>
    <m/>
    <m/>
    <m/>
    <m/>
    <m/>
    <m/>
    <m/>
    <m/>
    <m/>
    <m/>
    <m/>
  </r>
  <r>
    <x v="10943"/>
    <x v="1"/>
    <x v="2"/>
    <m/>
    <s v="Time Taken                            "/>
    <m/>
    <m/>
    <m/>
    <m/>
    <x v="16"/>
    <m/>
    <m/>
    <m/>
    <m/>
    <m/>
    <m/>
    <m/>
    <m/>
    <m/>
    <m/>
    <m/>
    <m/>
    <m/>
    <m/>
    <m/>
  </r>
  <r>
    <x v="10944"/>
    <x v="1"/>
    <x v="2"/>
    <m/>
    <s v="Advisor/Information"/>
    <m/>
    <m/>
    <m/>
    <m/>
    <x v="18"/>
    <m/>
    <m/>
    <m/>
    <m/>
    <m/>
    <m/>
    <m/>
    <m/>
    <m/>
    <m/>
    <m/>
    <m/>
    <m/>
    <m/>
    <m/>
  </r>
  <r>
    <x v="10944"/>
    <x v="1"/>
    <x v="2"/>
    <m/>
    <s v="Advisor/Information"/>
    <m/>
    <m/>
    <m/>
    <m/>
    <x v="16"/>
    <m/>
    <m/>
    <m/>
    <m/>
    <s v="Yes"/>
    <s v="Female"/>
    <s v="British"/>
    <m/>
    <m/>
    <m/>
    <m/>
    <m/>
    <m/>
    <m/>
    <m/>
  </r>
  <r>
    <x v="10944"/>
    <x v="1"/>
    <x v="2"/>
    <m/>
    <s v="Advisor/Information"/>
    <m/>
    <m/>
    <m/>
    <m/>
    <x v="19"/>
    <m/>
    <m/>
    <m/>
    <m/>
    <m/>
    <m/>
    <m/>
    <m/>
    <m/>
    <m/>
    <m/>
    <m/>
    <m/>
    <m/>
    <m/>
  </r>
  <r>
    <x v="10945"/>
    <x v="1"/>
    <x v="3"/>
    <m/>
    <s v="Time Taken                            "/>
    <m/>
    <s v="Pay"/>
    <m/>
    <m/>
    <x v="2"/>
    <m/>
    <m/>
    <m/>
    <m/>
    <m/>
    <m/>
    <m/>
    <m/>
    <m/>
    <m/>
    <m/>
    <m/>
    <m/>
    <m/>
    <m/>
  </r>
  <r>
    <x v="10946"/>
    <x v="1"/>
    <x v="2"/>
    <m/>
    <s v="Time Taken                            "/>
    <m/>
    <m/>
    <m/>
    <m/>
    <x v="18"/>
    <m/>
    <m/>
    <m/>
    <m/>
    <m/>
    <m/>
    <m/>
    <m/>
    <m/>
    <m/>
    <m/>
    <m/>
    <m/>
    <m/>
    <m/>
  </r>
  <r>
    <x v="10947"/>
    <x v="1"/>
    <x v="2"/>
    <m/>
    <s v="Advisor/Information"/>
    <m/>
    <m/>
    <m/>
    <m/>
    <x v="10"/>
    <m/>
    <m/>
    <m/>
    <m/>
    <m/>
    <m/>
    <m/>
    <m/>
    <m/>
    <m/>
    <m/>
    <m/>
    <m/>
    <m/>
    <m/>
  </r>
  <r>
    <x v="10947"/>
    <x v="1"/>
    <x v="2"/>
    <m/>
    <s v="Advisor/Information"/>
    <m/>
    <m/>
    <m/>
    <m/>
    <x v="18"/>
    <m/>
    <m/>
    <m/>
    <m/>
    <m/>
    <m/>
    <m/>
    <m/>
    <m/>
    <m/>
    <m/>
    <m/>
    <m/>
    <m/>
    <m/>
  </r>
  <r>
    <x v="10948"/>
    <x v="1"/>
    <x v="2"/>
    <m/>
    <s v="Time Taken                            "/>
    <m/>
    <m/>
    <m/>
    <m/>
    <x v="16"/>
    <m/>
    <m/>
    <m/>
    <m/>
    <m/>
    <m/>
    <m/>
    <m/>
    <m/>
    <m/>
    <m/>
    <m/>
    <m/>
    <m/>
    <m/>
  </r>
  <r>
    <x v="10949"/>
    <x v="1"/>
    <x v="2"/>
    <m/>
    <s v="Advisor/Information"/>
    <m/>
    <m/>
    <m/>
    <m/>
    <x v="30"/>
    <m/>
    <m/>
    <m/>
    <m/>
    <s v="Yes"/>
    <s v="Male"/>
    <s v="British"/>
    <m/>
    <m/>
    <m/>
    <m/>
    <m/>
    <m/>
    <m/>
    <m/>
  </r>
  <r>
    <x v="10950"/>
    <x v="0"/>
    <x v="3"/>
    <m/>
    <m/>
    <m/>
    <m/>
    <m/>
    <m/>
    <x v="2"/>
    <m/>
    <m/>
    <m/>
    <m/>
    <m/>
    <m/>
    <m/>
    <m/>
    <m/>
    <m/>
    <m/>
    <m/>
    <m/>
    <m/>
    <m/>
  </r>
  <r>
    <x v="10951"/>
    <x v="1"/>
    <x v="3"/>
    <m/>
    <s v="Time Taken                            "/>
    <m/>
    <s v="Notify"/>
    <m/>
    <m/>
    <x v="36"/>
    <m/>
    <m/>
    <m/>
    <m/>
    <m/>
    <m/>
    <m/>
    <m/>
    <m/>
    <m/>
    <m/>
    <m/>
    <m/>
    <m/>
    <m/>
  </r>
  <r>
    <x v="10952"/>
    <x v="1"/>
    <x v="2"/>
    <m/>
    <s v="Time Taken                            "/>
    <m/>
    <m/>
    <m/>
    <m/>
    <x v="15"/>
    <m/>
    <m/>
    <m/>
    <m/>
    <s v="No"/>
    <s v="Female"/>
    <s v="British"/>
    <m/>
    <m/>
    <m/>
    <m/>
    <m/>
    <m/>
    <m/>
    <m/>
  </r>
  <r>
    <x v="10952"/>
    <x v="1"/>
    <x v="2"/>
    <m/>
    <s v="Time Taken                            "/>
    <m/>
    <m/>
    <m/>
    <m/>
    <x v="18"/>
    <m/>
    <m/>
    <m/>
    <m/>
    <m/>
    <m/>
    <m/>
    <m/>
    <m/>
    <m/>
    <m/>
    <m/>
    <m/>
    <m/>
    <m/>
  </r>
  <r>
    <x v="10952"/>
    <x v="1"/>
    <x v="2"/>
    <m/>
    <s v="Advisor/Information"/>
    <m/>
    <m/>
    <m/>
    <m/>
    <x v="16"/>
    <m/>
    <m/>
    <m/>
    <m/>
    <m/>
    <s v="Male"/>
    <m/>
    <m/>
    <m/>
    <m/>
    <m/>
    <m/>
    <m/>
    <m/>
    <m/>
  </r>
  <r>
    <x v="10953"/>
    <x v="1"/>
    <x v="2"/>
    <m/>
    <s v="Advisor/Information"/>
    <m/>
    <m/>
    <m/>
    <m/>
    <x v="10"/>
    <m/>
    <m/>
    <m/>
    <m/>
    <m/>
    <m/>
    <m/>
    <m/>
    <m/>
    <m/>
    <m/>
    <m/>
    <m/>
    <m/>
    <m/>
  </r>
  <r>
    <x v="10954"/>
    <x v="2"/>
    <x v="2"/>
    <m/>
    <s v="Decision"/>
    <m/>
    <m/>
    <m/>
    <m/>
    <x v="16"/>
    <m/>
    <m/>
    <m/>
    <m/>
    <m/>
    <m/>
    <m/>
    <m/>
    <m/>
    <m/>
    <m/>
    <m/>
    <m/>
    <m/>
    <m/>
  </r>
  <r>
    <x v="10955"/>
    <x v="1"/>
    <x v="0"/>
    <m/>
    <m/>
    <m/>
    <m/>
    <m/>
    <s v="http://www.barnet.gov.uk/info/940027/investing_in_primary_schools/666/investing_in_primary_schools"/>
    <x v="4"/>
    <m/>
    <m/>
    <m/>
    <m/>
    <m/>
    <m/>
    <m/>
    <m/>
    <m/>
    <m/>
    <m/>
    <m/>
    <m/>
    <m/>
    <m/>
  </r>
  <r>
    <x v="10956"/>
    <x v="1"/>
    <x v="0"/>
    <m/>
    <m/>
    <m/>
    <m/>
    <m/>
    <s v="http://www.barnet.gov.uk/event/new"/>
    <x v="23"/>
    <m/>
    <m/>
    <m/>
    <m/>
    <m/>
    <m/>
    <m/>
    <m/>
    <m/>
    <m/>
    <m/>
    <m/>
    <m/>
    <m/>
    <m/>
  </r>
  <r>
    <x v="10957"/>
    <x v="1"/>
    <x v="0"/>
    <m/>
    <m/>
    <m/>
    <m/>
    <m/>
    <s v="http://barnet.gov.uk/"/>
    <x v="0"/>
    <m/>
    <m/>
    <m/>
    <m/>
    <m/>
    <m/>
    <m/>
    <m/>
    <m/>
    <m/>
    <m/>
    <m/>
    <m/>
    <m/>
    <m/>
  </r>
  <r>
    <x v="10958"/>
    <x v="1"/>
    <x v="2"/>
    <m/>
    <s v="Advisor/Information"/>
    <m/>
    <m/>
    <m/>
    <m/>
    <x v="18"/>
    <m/>
    <m/>
    <m/>
    <m/>
    <m/>
    <m/>
    <m/>
    <m/>
    <m/>
    <m/>
    <m/>
    <m/>
    <m/>
    <m/>
    <m/>
  </r>
  <r>
    <x v="10959"/>
    <x v="1"/>
    <x v="2"/>
    <m/>
    <s v="Advisor/Information"/>
    <m/>
    <m/>
    <m/>
    <m/>
    <x v="15"/>
    <m/>
    <m/>
    <m/>
    <m/>
    <m/>
    <m/>
    <m/>
    <m/>
    <m/>
    <m/>
    <m/>
    <m/>
    <m/>
    <m/>
    <m/>
  </r>
  <r>
    <x v="10959"/>
    <x v="1"/>
    <x v="2"/>
    <m/>
    <s v="Time Taken                            "/>
    <m/>
    <m/>
    <m/>
    <m/>
    <x v="18"/>
    <m/>
    <m/>
    <m/>
    <m/>
    <s v="Yes"/>
    <s v="Male"/>
    <s v="British"/>
    <m/>
    <m/>
    <m/>
    <m/>
    <m/>
    <m/>
    <m/>
    <m/>
  </r>
  <r>
    <x v="10959"/>
    <x v="1"/>
    <x v="2"/>
    <m/>
    <s v="Query Resolution"/>
    <m/>
    <m/>
    <m/>
    <m/>
    <x v="10"/>
    <m/>
    <m/>
    <m/>
    <m/>
    <m/>
    <m/>
    <m/>
    <m/>
    <m/>
    <m/>
    <m/>
    <m/>
    <m/>
    <m/>
    <m/>
  </r>
  <r>
    <x v="10959"/>
    <x v="1"/>
    <x v="2"/>
    <m/>
    <s v="Advisor/Information"/>
    <m/>
    <m/>
    <m/>
    <m/>
    <x v="18"/>
    <m/>
    <m/>
    <m/>
    <m/>
    <m/>
    <m/>
    <m/>
    <m/>
    <m/>
    <m/>
    <m/>
    <m/>
    <m/>
    <m/>
    <m/>
  </r>
  <r>
    <x v="10959"/>
    <x v="1"/>
    <x v="2"/>
    <m/>
    <s v="Advisor/Information"/>
    <m/>
    <m/>
    <m/>
    <m/>
    <x v="18"/>
    <m/>
    <m/>
    <m/>
    <m/>
    <m/>
    <m/>
    <m/>
    <m/>
    <m/>
    <m/>
    <m/>
    <m/>
    <m/>
    <m/>
    <m/>
  </r>
  <r>
    <x v="10959"/>
    <x v="1"/>
    <x v="2"/>
    <m/>
    <s v="Time Taken                            "/>
    <m/>
    <m/>
    <m/>
    <m/>
    <x v="18"/>
    <m/>
    <m/>
    <m/>
    <m/>
    <m/>
    <m/>
    <m/>
    <m/>
    <m/>
    <m/>
    <m/>
    <m/>
    <m/>
    <m/>
    <m/>
  </r>
  <r>
    <x v="10960"/>
    <x v="2"/>
    <x v="2"/>
    <m/>
    <m/>
    <m/>
    <m/>
    <m/>
    <m/>
    <x v="18"/>
    <m/>
    <m/>
    <m/>
    <m/>
    <m/>
    <m/>
    <m/>
    <m/>
    <m/>
    <m/>
    <m/>
    <m/>
    <m/>
    <m/>
    <m/>
  </r>
  <r>
    <x v="10961"/>
    <x v="1"/>
    <x v="2"/>
    <m/>
    <s v="Time Taken                            "/>
    <m/>
    <m/>
    <m/>
    <m/>
    <x v="16"/>
    <m/>
    <m/>
    <m/>
    <m/>
    <m/>
    <m/>
    <m/>
    <m/>
    <m/>
    <m/>
    <m/>
    <m/>
    <m/>
    <m/>
    <m/>
  </r>
  <r>
    <x v="10962"/>
    <x v="1"/>
    <x v="2"/>
    <m/>
    <s v="Advisor/Information"/>
    <m/>
    <m/>
    <m/>
    <m/>
    <x v="16"/>
    <m/>
    <m/>
    <m/>
    <m/>
    <m/>
    <m/>
    <m/>
    <m/>
    <m/>
    <m/>
    <m/>
    <m/>
    <m/>
    <m/>
    <m/>
  </r>
  <r>
    <x v="10962"/>
    <x v="2"/>
    <x v="2"/>
    <m/>
    <s v="Other Reason"/>
    <m/>
    <m/>
    <m/>
    <m/>
    <x v="51"/>
    <m/>
    <m/>
    <m/>
    <m/>
    <m/>
    <m/>
    <m/>
    <m/>
    <m/>
    <m/>
    <m/>
    <m/>
    <m/>
    <m/>
    <m/>
  </r>
  <r>
    <x v="10963"/>
    <x v="1"/>
    <x v="2"/>
    <m/>
    <m/>
    <m/>
    <m/>
    <m/>
    <m/>
    <x v="18"/>
    <m/>
    <m/>
    <m/>
    <m/>
    <m/>
    <m/>
    <m/>
    <m/>
    <m/>
    <m/>
    <m/>
    <m/>
    <m/>
    <m/>
    <m/>
  </r>
  <r>
    <x v="10964"/>
    <x v="1"/>
    <x v="2"/>
    <m/>
    <s v="Advisor/Information"/>
    <m/>
    <m/>
    <m/>
    <m/>
    <x v="15"/>
    <m/>
    <m/>
    <m/>
    <m/>
    <m/>
    <m/>
    <m/>
    <m/>
    <m/>
    <m/>
    <m/>
    <m/>
    <m/>
    <m/>
    <m/>
  </r>
  <r>
    <x v="10965"/>
    <x v="0"/>
    <x v="0"/>
    <m/>
    <m/>
    <m/>
    <s v="Complain"/>
    <m/>
    <s v="http://www.barnet.gov.uk/info/10070/house_recycling_and_rubbish_service/203/house_recycling_and_rubbish_service"/>
    <x v="11"/>
    <m/>
    <m/>
    <m/>
    <m/>
    <m/>
    <m/>
    <m/>
    <m/>
    <m/>
    <m/>
    <m/>
    <m/>
    <m/>
    <m/>
    <m/>
  </r>
  <r>
    <x v="10966"/>
    <x v="0"/>
    <x v="0"/>
    <m/>
    <s v="Decision"/>
    <m/>
    <s v="Report"/>
    <m/>
    <s v="http://www.barnet.gov.uk/info/10070/house_recycling_and_rubbish_service/203/house_recycling_and_rubbish_service"/>
    <x v="11"/>
    <m/>
    <m/>
    <s v="N20SE"/>
    <m/>
    <m/>
    <m/>
    <m/>
    <m/>
    <m/>
    <m/>
    <m/>
    <m/>
    <m/>
    <m/>
    <m/>
  </r>
  <r>
    <x v="10967"/>
    <x v="1"/>
    <x v="2"/>
    <m/>
    <s v="Advisor/Information"/>
    <m/>
    <m/>
    <m/>
    <m/>
    <x v="15"/>
    <m/>
    <m/>
    <m/>
    <m/>
    <m/>
    <m/>
    <m/>
    <m/>
    <m/>
    <m/>
    <m/>
    <m/>
    <m/>
    <m/>
    <m/>
  </r>
  <r>
    <x v="10968"/>
    <x v="2"/>
    <x v="0"/>
    <m/>
    <m/>
    <m/>
    <m/>
    <m/>
    <s v="http://www.barnet.gov.uk/info/10070/house_recycling_and_rubbish_service/203/house_recycling_and_rubbish_service"/>
    <x v="11"/>
    <m/>
    <m/>
    <m/>
    <m/>
    <m/>
    <m/>
    <m/>
    <m/>
    <m/>
    <m/>
    <m/>
    <m/>
    <m/>
    <m/>
    <m/>
  </r>
  <r>
    <x v="10969"/>
    <x v="1"/>
    <x v="0"/>
    <m/>
    <m/>
    <m/>
    <m/>
    <m/>
    <s v="http://www.barnet.gov.uk/"/>
    <x v="0"/>
    <m/>
    <m/>
    <m/>
    <m/>
    <m/>
    <m/>
    <m/>
    <m/>
    <m/>
    <m/>
    <m/>
    <m/>
    <m/>
    <m/>
    <m/>
  </r>
  <r>
    <x v="10970"/>
    <x v="1"/>
    <x v="0"/>
    <m/>
    <m/>
    <m/>
    <m/>
    <m/>
    <s v="http://www.barnet.gov.uk/downloads/download/1337/garden_waste_calendar"/>
    <x v="39"/>
    <m/>
    <m/>
    <m/>
    <m/>
    <m/>
    <m/>
    <m/>
    <m/>
    <m/>
    <m/>
    <m/>
    <m/>
    <m/>
    <m/>
    <m/>
  </r>
  <r>
    <x v="10971"/>
    <x v="1"/>
    <x v="0"/>
    <m/>
    <m/>
    <m/>
    <s v="Enquire"/>
    <m/>
    <s v="http://www.barnet.gov.uk/info/534/recycling_centre_at_summers_lane/306/civic_amenity_and_recycling_centre"/>
    <x v="11"/>
    <m/>
    <m/>
    <m/>
    <m/>
    <m/>
    <m/>
    <m/>
    <m/>
    <m/>
    <m/>
    <m/>
    <m/>
    <m/>
    <m/>
    <m/>
  </r>
  <r>
    <x v="10972"/>
    <x v="0"/>
    <x v="0"/>
    <m/>
    <m/>
    <m/>
    <m/>
    <m/>
    <s v="http://www.barnet.gov.uk/homepage/248/directory_homepage?page=Category&amp;did=146715&amp;cat_id=1463"/>
    <x v="10"/>
    <m/>
    <m/>
    <m/>
    <m/>
    <m/>
    <m/>
    <m/>
    <m/>
    <m/>
    <m/>
    <m/>
    <m/>
    <m/>
    <m/>
    <m/>
  </r>
  <r>
    <x v="10973"/>
    <x v="1"/>
    <x v="0"/>
    <m/>
    <m/>
    <m/>
    <m/>
    <m/>
    <s v="http://www.barnet.gov.uk/info/940042/hendon_and_golders_green/733/hendon_and_golders_green/9"/>
    <x v="23"/>
    <m/>
    <m/>
    <m/>
    <m/>
    <m/>
    <m/>
    <m/>
    <m/>
    <m/>
    <m/>
    <m/>
    <m/>
    <m/>
    <m/>
    <m/>
  </r>
  <r>
    <x v="10974"/>
    <x v="0"/>
    <x v="0"/>
    <m/>
    <s v="Decision"/>
    <m/>
    <m/>
    <m/>
    <s v="http://www.barnet.gov.uk/parking"/>
    <x v="15"/>
    <m/>
    <m/>
    <m/>
    <m/>
    <m/>
    <m/>
    <m/>
    <m/>
    <m/>
    <m/>
    <m/>
    <m/>
    <m/>
    <m/>
    <m/>
  </r>
  <r>
    <x v="10975"/>
    <x v="0"/>
    <x v="0"/>
    <m/>
    <m/>
    <m/>
    <m/>
    <m/>
    <s v="http://www.barnet.gov.uk/re"/>
    <x v="23"/>
    <m/>
    <m/>
    <m/>
    <m/>
    <m/>
    <m/>
    <m/>
    <m/>
    <m/>
    <m/>
    <m/>
    <m/>
    <m/>
    <m/>
    <m/>
  </r>
  <r>
    <x v="10976"/>
    <x v="0"/>
    <x v="0"/>
    <m/>
    <m/>
    <m/>
    <m/>
    <m/>
    <s v="http://www.barnet.gov.uk/re"/>
    <x v="23"/>
    <m/>
    <m/>
    <m/>
    <m/>
    <m/>
    <m/>
    <m/>
    <m/>
    <m/>
    <m/>
    <m/>
    <m/>
    <m/>
    <m/>
    <m/>
  </r>
  <r>
    <x v="10977"/>
    <x v="2"/>
    <x v="0"/>
    <m/>
    <m/>
    <m/>
    <m/>
    <m/>
    <s v="http://www.barnet.gov.uk/info/894/in-year_school_admissions/657/in-year_school_admissions"/>
    <x v="7"/>
    <m/>
    <m/>
    <m/>
    <m/>
    <m/>
    <m/>
    <m/>
    <m/>
    <m/>
    <m/>
    <m/>
    <m/>
    <m/>
    <m/>
    <m/>
  </r>
  <r>
    <x v="10978"/>
    <x v="0"/>
    <x v="0"/>
    <m/>
    <s v="Decision"/>
    <m/>
    <s v="Enquire"/>
    <m/>
    <s v="http://www.barnet.gov.uk/re"/>
    <x v="23"/>
    <m/>
    <m/>
    <s v="N102RL"/>
    <m/>
    <m/>
    <m/>
    <m/>
    <m/>
    <m/>
    <m/>
    <m/>
    <m/>
    <m/>
    <m/>
    <m/>
  </r>
  <r>
    <x v="10979"/>
    <x v="0"/>
    <x v="0"/>
    <m/>
    <m/>
    <m/>
    <m/>
    <m/>
    <s v="http://www.barnet.gov.uk/site/scripts/documents.php?categoryID=100007"/>
    <x v="1"/>
    <m/>
    <m/>
    <m/>
    <m/>
    <m/>
    <m/>
    <m/>
    <m/>
    <m/>
    <m/>
    <m/>
    <m/>
    <m/>
    <m/>
    <m/>
  </r>
  <r>
    <x v="10980"/>
    <x v="0"/>
    <x v="0"/>
    <m/>
    <m/>
    <m/>
    <m/>
    <m/>
    <s v="http://www.barnet.gov.uk/"/>
    <x v="0"/>
    <m/>
    <m/>
    <m/>
    <m/>
    <m/>
    <m/>
    <m/>
    <m/>
    <m/>
    <m/>
    <m/>
    <m/>
    <m/>
    <m/>
    <m/>
  </r>
  <r>
    <x v="10981"/>
    <x v="1"/>
    <x v="0"/>
    <m/>
    <m/>
    <m/>
    <m/>
    <m/>
    <s v="http://www.barnet.gov.uk/info/319/registering_a_birth/472/registering_a_birth"/>
    <x v="51"/>
    <m/>
    <m/>
    <m/>
    <m/>
    <m/>
    <m/>
    <m/>
    <m/>
    <m/>
    <m/>
    <m/>
    <m/>
    <m/>
    <m/>
    <m/>
  </r>
  <r>
    <x v="10982"/>
    <x v="0"/>
    <x v="0"/>
    <m/>
    <s v="Query Resolution"/>
    <m/>
    <s v="Enquire"/>
    <m/>
    <s v="http://www.barnet.gov.uk/info/200098/trading_standards/196/trading_standards"/>
    <x v="74"/>
    <m/>
    <m/>
    <m/>
    <m/>
    <m/>
    <m/>
    <m/>
    <m/>
    <m/>
    <m/>
    <m/>
    <m/>
    <m/>
    <m/>
    <m/>
  </r>
  <r>
    <x v="10983"/>
    <x v="0"/>
    <x v="0"/>
    <m/>
    <m/>
    <m/>
    <m/>
    <m/>
    <s v="http://www.barnet.gov.uk/"/>
    <x v="0"/>
    <m/>
    <m/>
    <m/>
    <m/>
    <m/>
    <m/>
    <m/>
    <m/>
    <m/>
    <m/>
    <m/>
    <m/>
    <m/>
    <m/>
    <m/>
  </r>
  <r>
    <x v="10984"/>
    <x v="1"/>
    <x v="0"/>
    <m/>
    <m/>
    <m/>
    <m/>
    <m/>
    <s v="http://www.barnet.gov.uk/info/534/recycling_centre_at_summers_lane/306/civic_amenity_and_recycling_centre"/>
    <x v="11"/>
    <m/>
    <m/>
    <m/>
    <m/>
    <m/>
    <m/>
    <m/>
    <m/>
    <m/>
    <m/>
    <m/>
    <m/>
    <m/>
    <m/>
    <m/>
  </r>
  <r>
    <x v="10985"/>
    <x v="0"/>
    <x v="0"/>
    <m/>
    <s v="Query Resolution"/>
    <m/>
    <s v="Pay"/>
    <m/>
    <s v="https://www.barnet.gov.uk/downloads/download/580/council_tax_direct_debit_form"/>
    <x v="39"/>
    <m/>
    <m/>
    <m/>
    <m/>
    <m/>
    <m/>
    <m/>
    <m/>
    <m/>
    <m/>
    <m/>
    <m/>
    <m/>
    <m/>
    <m/>
  </r>
  <r>
    <x v="10986"/>
    <x v="2"/>
    <x v="0"/>
    <m/>
    <m/>
    <m/>
    <m/>
    <m/>
    <s v="http://www.barnet.gov.uk/"/>
    <x v="0"/>
    <m/>
    <m/>
    <m/>
    <m/>
    <m/>
    <m/>
    <m/>
    <m/>
    <m/>
    <m/>
    <m/>
    <m/>
    <m/>
    <m/>
    <m/>
  </r>
  <r>
    <x v="10987"/>
    <x v="1"/>
    <x v="0"/>
    <m/>
    <m/>
    <m/>
    <m/>
    <m/>
    <s v="http://www.barnet.gov.uk/info/61/council_tax_banding_and_valuation/685/council_tax_banding_and_valuation"/>
    <x v="21"/>
    <m/>
    <m/>
    <m/>
    <m/>
    <m/>
    <m/>
    <m/>
    <m/>
    <m/>
    <m/>
    <m/>
    <m/>
    <m/>
    <m/>
    <m/>
  </r>
  <r>
    <x v="10988"/>
    <x v="1"/>
    <x v="0"/>
    <m/>
    <m/>
    <m/>
    <m/>
    <m/>
    <s v="https://www.barnet.gov.uk/forms/form/285/en/barnet_libraries_membership_application"/>
    <x v="44"/>
    <m/>
    <m/>
    <m/>
    <m/>
    <m/>
    <m/>
    <m/>
    <m/>
    <m/>
    <m/>
    <m/>
    <m/>
    <m/>
    <m/>
    <m/>
  </r>
  <r>
    <x v="10989"/>
    <x v="1"/>
    <x v="0"/>
    <m/>
    <s v="Time Taken                            "/>
    <m/>
    <s v="Apply"/>
    <m/>
    <s v="http://www.barnet.gov.uk/forms/form/309/en/council_tax_-_single_person_discount"/>
    <x v="44"/>
    <m/>
    <m/>
    <s v="HA88EY"/>
    <m/>
    <m/>
    <m/>
    <m/>
    <m/>
    <m/>
    <m/>
    <m/>
    <m/>
    <m/>
    <m/>
    <m/>
  </r>
  <r>
    <x v="10990"/>
    <x v="1"/>
    <x v="0"/>
    <m/>
    <m/>
    <m/>
    <m/>
    <m/>
    <s v="http://www.barnet.gov.uk/info/730006/Parks_directory_record?page=Record&amp;did=145661&amp;entry_id=136308"/>
    <x v="23"/>
    <m/>
    <m/>
    <m/>
    <m/>
    <m/>
    <m/>
    <m/>
    <m/>
    <m/>
    <m/>
    <m/>
    <m/>
    <m/>
    <m/>
    <m/>
  </r>
  <r>
    <x v="10991"/>
    <x v="0"/>
    <x v="0"/>
    <m/>
    <m/>
    <m/>
    <m/>
    <m/>
    <s v="http://www.barnet.gov.uk/info/930111/parking_tickets_pcn/516/parking_tickets_pcn"/>
    <x v="19"/>
    <m/>
    <m/>
    <m/>
    <m/>
    <m/>
    <m/>
    <m/>
    <m/>
    <m/>
    <m/>
    <m/>
    <m/>
    <m/>
    <m/>
    <m/>
  </r>
  <r>
    <x v="10992"/>
    <x v="0"/>
    <x v="0"/>
    <m/>
    <s v="Query Resolution"/>
    <m/>
    <s v="Enquire"/>
    <m/>
    <s v="http://www.barnet.gov.uk/homepage/286/bin_collection_dates?categoryID=1130&amp;postcode=NW96EU&amp;uprn=200025176"/>
    <x v="11"/>
    <m/>
    <m/>
    <m/>
    <m/>
    <m/>
    <m/>
    <m/>
    <m/>
    <m/>
    <m/>
    <m/>
    <m/>
    <m/>
    <m/>
    <m/>
  </r>
  <r>
    <x v="10993"/>
    <x v="1"/>
    <x v="0"/>
    <m/>
    <m/>
    <m/>
    <m/>
    <m/>
    <s v="http://www.barnet.gov.uk/homepage/286/bin_collection_dates?categoryID=1130&amp;postcode=N11+3LX&amp;uprn=200044500"/>
    <x v="11"/>
    <m/>
    <m/>
    <m/>
    <m/>
    <m/>
    <m/>
    <m/>
    <m/>
    <m/>
    <m/>
    <m/>
    <m/>
    <m/>
    <m/>
    <m/>
  </r>
  <r>
    <x v="10994"/>
    <x v="1"/>
    <x v="0"/>
    <m/>
    <m/>
    <m/>
    <m/>
    <m/>
    <s v="http://www.barnet.gov.uk/"/>
    <x v="0"/>
    <m/>
    <m/>
    <m/>
    <m/>
    <m/>
    <m/>
    <m/>
    <m/>
    <m/>
    <m/>
    <m/>
    <m/>
    <m/>
    <m/>
    <m/>
  </r>
  <r>
    <x v="10995"/>
    <x v="0"/>
    <x v="0"/>
    <m/>
    <s v="Query Resolution"/>
    <m/>
    <s v="Enquire"/>
    <m/>
    <s v="http://www.barnet.gov.uk/forms/form/255/en/registrars_contact_us"/>
    <x v="44"/>
    <m/>
    <m/>
    <s v="V1W3S1"/>
    <m/>
    <m/>
    <m/>
    <m/>
    <m/>
    <m/>
    <m/>
    <m/>
    <m/>
    <m/>
    <m/>
    <m/>
  </r>
  <r>
    <x v="10996"/>
    <x v="1"/>
    <x v="0"/>
    <m/>
    <s v="Query Resolution"/>
    <m/>
    <s v="Enquire"/>
    <m/>
    <s v="http://www.barnet.gov.uk/homepage/286/bin_collection_dates?categoryID=1130&amp;postcode=EN55LN&amp;uprn=200018115"/>
    <x v="11"/>
    <m/>
    <m/>
    <s v="EN55LN"/>
    <m/>
    <m/>
    <m/>
    <m/>
    <m/>
    <m/>
    <m/>
    <m/>
    <m/>
    <m/>
    <m/>
    <m/>
  </r>
  <r>
    <x v="10997"/>
    <x v="1"/>
    <x v="0"/>
    <m/>
    <m/>
    <m/>
    <m/>
    <m/>
    <s v="http://www.barnet.gov.uk/pay"/>
    <x v="12"/>
    <m/>
    <m/>
    <m/>
    <m/>
    <m/>
    <m/>
    <m/>
    <m/>
    <m/>
    <m/>
    <m/>
    <m/>
    <m/>
    <m/>
    <m/>
  </r>
  <r>
    <x v="10998"/>
    <x v="0"/>
    <x v="0"/>
    <m/>
    <m/>
    <m/>
    <m/>
    <m/>
    <s v="http://www.barnet.gov.uk/info/920033/household_recycling_and_waste/978/household_recycling_and_waste"/>
    <x v="11"/>
    <m/>
    <m/>
    <m/>
    <m/>
    <m/>
    <m/>
    <m/>
    <m/>
    <m/>
    <m/>
    <m/>
    <m/>
    <m/>
    <m/>
    <m/>
  </r>
  <r>
    <x v="10999"/>
    <x v="1"/>
    <x v="0"/>
    <m/>
    <m/>
    <m/>
    <m/>
    <m/>
    <s v="http://www.barnet.gov.uk/news/article/240/new_library_opening_times_from_01_april_2013"/>
    <x v="37"/>
    <m/>
    <m/>
    <m/>
    <m/>
    <m/>
    <m/>
    <m/>
    <m/>
    <m/>
    <m/>
    <m/>
    <m/>
    <m/>
    <m/>
    <m/>
  </r>
  <r>
    <x v="11000"/>
    <x v="0"/>
    <x v="0"/>
    <m/>
    <m/>
    <m/>
    <m/>
    <m/>
    <s v="http://www.barnet.gov.uk/"/>
    <x v="0"/>
    <m/>
    <m/>
    <m/>
    <m/>
    <m/>
    <m/>
    <m/>
    <m/>
    <m/>
    <m/>
    <m/>
    <m/>
    <m/>
    <m/>
    <m/>
  </r>
  <r>
    <x v="11001"/>
    <x v="0"/>
    <x v="0"/>
    <m/>
    <s v="Time Taken                            "/>
    <m/>
    <s v="Apply"/>
    <m/>
    <s v="https://www.barnet.gov.uk/forms/form/140/en/building_notice_application"/>
    <x v="44"/>
    <m/>
    <m/>
    <m/>
    <m/>
    <m/>
    <m/>
    <m/>
    <m/>
    <m/>
    <m/>
    <m/>
    <m/>
    <m/>
    <m/>
    <m/>
  </r>
  <r>
    <x v="11002"/>
    <x v="1"/>
    <x v="0"/>
    <m/>
    <m/>
    <m/>
    <m/>
    <m/>
    <s v="http://www.barnet.gov.uk/site/scripts/documents.php?categoryID=1130&amp;postcode=NW7+2RG&amp;uprn=200127805"/>
    <x v="11"/>
    <m/>
    <m/>
    <m/>
    <m/>
    <m/>
    <m/>
    <m/>
    <m/>
    <m/>
    <m/>
    <m/>
    <m/>
    <m/>
    <m/>
    <m/>
  </r>
  <r>
    <x v="11003"/>
    <x v="2"/>
    <x v="0"/>
    <m/>
    <m/>
    <m/>
    <m/>
    <m/>
    <s v="http://www.barnet.gov.uk/info/534/recycling_centre_at_summers_lane/306/civic_amenity_and_recycling_centre"/>
    <x v="11"/>
    <m/>
    <m/>
    <m/>
    <m/>
    <m/>
    <m/>
    <m/>
    <m/>
    <m/>
    <m/>
    <m/>
    <m/>
    <m/>
    <m/>
    <m/>
  </r>
  <r>
    <x v="11004"/>
    <x v="1"/>
    <x v="0"/>
    <m/>
    <m/>
    <m/>
    <m/>
    <m/>
    <s v="http://www.barnet.gov.uk/info/730006/Parks_directory_record?page=Record&amp;did=145661&amp;entry_id=136234"/>
    <x v="23"/>
    <m/>
    <m/>
    <m/>
    <m/>
    <m/>
    <m/>
    <m/>
    <m/>
    <m/>
    <m/>
    <m/>
    <m/>
    <m/>
    <m/>
    <m/>
  </r>
  <r>
    <x v="11005"/>
    <x v="0"/>
    <x v="0"/>
    <m/>
    <s v="Advisor/Information"/>
    <m/>
    <s v="Enquire"/>
    <m/>
    <s v="http://www.barnet.gov.uk/info/68/backdating_claims/405/backdating_claims"/>
    <x v="26"/>
    <m/>
    <m/>
    <m/>
    <m/>
    <m/>
    <m/>
    <m/>
    <m/>
    <m/>
    <m/>
    <m/>
    <m/>
    <m/>
    <m/>
    <m/>
  </r>
  <r>
    <x v="11006"/>
    <x v="1"/>
    <x v="0"/>
    <m/>
    <m/>
    <m/>
    <m/>
    <m/>
    <s v="http://www.barnet.gov.uk/info/534/civic_amenity_and_recycling_centre/306/civic_amenity_and_recycling_centre"/>
    <x v="11"/>
    <m/>
    <m/>
    <m/>
    <m/>
    <m/>
    <m/>
    <m/>
    <m/>
    <m/>
    <m/>
    <m/>
    <m/>
    <m/>
    <m/>
    <m/>
  </r>
  <r>
    <x v="11007"/>
    <x v="1"/>
    <x v="0"/>
    <m/>
    <s v="Time Taken                            "/>
    <m/>
    <s v="Enquire"/>
    <m/>
    <s v="http://www.barnet.gov.uk/homepage/286/bin_collection_dates?categoryID=1130&amp;postcode=N2+9DY&amp;uprn=200072573"/>
    <x v="11"/>
    <m/>
    <m/>
    <s v="N29DY"/>
    <m/>
    <m/>
    <m/>
    <m/>
    <m/>
    <m/>
    <m/>
    <m/>
    <m/>
    <m/>
    <m/>
    <m/>
  </r>
  <r>
    <x v="11008"/>
    <x v="1"/>
    <x v="0"/>
    <m/>
    <m/>
    <m/>
    <m/>
    <m/>
    <s v="http://www.barnet.gov.uk/info/930376/play_areas/1051/play_areas"/>
    <x v="23"/>
    <m/>
    <m/>
    <m/>
    <m/>
    <m/>
    <m/>
    <m/>
    <m/>
    <m/>
    <m/>
    <m/>
    <m/>
    <m/>
    <m/>
    <m/>
  </r>
  <r>
    <x v="11009"/>
    <x v="1"/>
    <x v="0"/>
    <m/>
    <m/>
    <m/>
    <m/>
    <m/>
    <s v="http://www.barnet.gov.uk/report"/>
    <x v="17"/>
    <m/>
    <m/>
    <m/>
    <m/>
    <m/>
    <m/>
    <m/>
    <m/>
    <m/>
    <m/>
    <m/>
    <m/>
    <m/>
    <m/>
    <m/>
  </r>
  <r>
    <x v="11010"/>
    <x v="1"/>
    <x v="0"/>
    <m/>
    <m/>
    <m/>
    <m/>
    <m/>
    <s v="http://www.barnet.gov.uk/library-opening-times"/>
    <x v="10"/>
    <m/>
    <m/>
    <m/>
    <m/>
    <m/>
    <m/>
    <m/>
    <m/>
    <m/>
    <m/>
    <m/>
    <m/>
    <m/>
    <m/>
    <m/>
  </r>
  <r>
    <x v="11011"/>
    <x v="2"/>
    <x v="0"/>
    <m/>
    <m/>
    <m/>
    <m/>
    <m/>
    <s v="http://www.barnet.gov.uk/info/10070/house_recycling_and_rubbish_service/203/house_recycling_and_rubbish_service"/>
    <x v="11"/>
    <m/>
    <m/>
    <m/>
    <m/>
    <m/>
    <m/>
    <m/>
    <m/>
    <m/>
    <m/>
    <m/>
    <m/>
    <m/>
    <m/>
    <m/>
  </r>
  <r>
    <x v="11012"/>
    <x v="0"/>
    <x v="0"/>
    <m/>
    <m/>
    <m/>
    <m/>
    <m/>
    <s v="http://www.barnet.gov.uk/info/200027/council_housing/966/council_housing"/>
    <x v="1"/>
    <m/>
    <m/>
    <m/>
    <m/>
    <m/>
    <m/>
    <m/>
    <m/>
    <m/>
    <m/>
    <m/>
    <m/>
    <m/>
    <m/>
    <m/>
  </r>
  <r>
    <x v="11013"/>
    <x v="0"/>
    <x v="0"/>
    <m/>
    <s v="Advisor/Information"/>
    <m/>
    <s v="Book"/>
    <m/>
    <s v="http://www.barnet.gov.uk/homepage/249/directory_record?page=Record&amp;did=145669&amp;entry_id=19578"/>
    <x v="4"/>
    <m/>
    <m/>
    <m/>
    <m/>
    <m/>
    <m/>
    <m/>
    <m/>
    <m/>
    <m/>
    <m/>
    <m/>
    <m/>
    <m/>
    <m/>
  </r>
  <r>
    <x v="11014"/>
    <x v="1"/>
    <x v="0"/>
    <m/>
    <m/>
    <m/>
    <m/>
    <m/>
    <s v="http://www.barnet.gov.uk/homepage/286/bin_collection_dates?categoryID=1130&amp;postcode=EN5+2NL&amp;uprn=200064050"/>
    <x v="11"/>
    <m/>
    <m/>
    <m/>
    <m/>
    <m/>
    <m/>
    <m/>
    <m/>
    <m/>
    <m/>
    <m/>
    <m/>
    <m/>
    <m/>
    <m/>
  </r>
  <r>
    <x v="11015"/>
    <x v="1"/>
    <x v="0"/>
    <m/>
    <m/>
    <m/>
    <m/>
    <m/>
    <s v="http://www.barnet.gov.uk/info/70/change_of_circumstances/425/change_of_circumstances"/>
    <x v="38"/>
    <m/>
    <m/>
    <m/>
    <m/>
    <m/>
    <m/>
    <m/>
    <m/>
    <m/>
    <m/>
    <m/>
    <m/>
    <m/>
    <m/>
    <m/>
  </r>
  <r>
    <x v="11016"/>
    <x v="2"/>
    <x v="0"/>
    <m/>
    <m/>
    <m/>
    <m/>
    <m/>
    <s v="http://www.barnet.gov.uk/info/720004/Adults_directory_homepage?did=145677&amp;cat_id=574&amp;page=Category"/>
    <x v="23"/>
    <m/>
    <m/>
    <m/>
    <m/>
    <m/>
    <m/>
    <m/>
    <m/>
    <m/>
    <m/>
    <m/>
    <m/>
    <m/>
    <m/>
    <m/>
  </r>
  <r>
    <x v="11017"/>
    <x v="2"/>
    <x v="0"/>
    <m/>
    <m/>
    <m/>
    <m/>
    <m/>
    <s v="http://www.barnet.gov.uk/library-opening-times"/>
    <x v="10"/>
    <m/>
    <m/>
    <m/>
    <m/>
    <m/>
    <m/>
    <m/>
    <m/>
    <m/>
    <m/>
    <m/>
    <m/>
    <m/>
    <m/>
    <m/>
  </r>
  <r>
    <x v="11018"/>
    <x v="2"/>
    <x v="0"/>
    <m/>
    <s v="Decision"/>
    <m/>
    <s v="Complain"/>
    <m/>
    <s v="http://www.barnet.gov.uk/homepage/286/bin_collection_dates?categoryID=1130&amp;postcode=NW11+0EE&amp;uprn=200014789"/>
    <x v="11"/>
    <m/>
    <m/>
    <m/>
    <m/>
    <m/>
    <m/>
    <m/>
    <m/>
    <m/>
    <m/>
    <m/>
    <m/>
    <m/>
    <m/>
    <m/>
  </r>
  <r>
    <x v="11019"/>
    <x v="1"/>
    <x v="0"/>
    <m/>
    <s v="Time Taken                            "/>
    <m/>
    <s v="Enquire"/>
    <m/>
    <s v="http://www.barnet.gov.uk/homepage/286/bin_collection_dates?categoryID=1130&amp;postcode=NW4+2SS&amp;uprn=200131642"/>
    <x v="11"/>
    <m/>
    <m/>
    <m/>
    <m/>
    <m/>
    <m/>
    <m/>
    <m/>
    <m/>
    <m/>
    <m/>
    <m/>
    <m/>
    <m/>
    <m/>
  </r>
  <r>
    <x v="11020"/>
    <x v="0"/>
    <x v="0"/>
    <m/>
    <m/>
    <m/>
    <m/>
    <m/>
    <s v="http://www.barnet.gov.uk/info/940235/family_benefits/587/family_benefits"/>
    <x v="3"/>
    <m/>
    <m/>
    <m/>
    <m/>
    <m/>
    <m/>
    <m/>
    <m/>
    <m/>
    <m/>
    <m/>
    <m/>
    <m/>
    <m/>
    <m/>
  </r>
  <r>
    <x v="11021"/>
    <x v="0"/>
    <x v="0"/>
    <m/>
    <s v="Advisor/Information"/>
    <m/>
    <s v="Enquire"/>
    <m/>
    <s v="http://www.barnet.gov.uk/homepage/249/directory_record?page=Record&amp;did=146715&amp;cat_id=1476&amp;letter=W&amp;entry_id=146282"/>
    <x v="4"/>
    <m/>
    <m/>
    <m/>
    <m/>
    <m/>
    <m/>
    <m/>
    <m/>
    <m/>
    <m/>
    <m/>
    <m/>
    <m/>
    <m/>
    <m/>
  </r>
  <r>
    <x v="11022"/>
    <x v="0"/>
    <x v="0"/>
    <m/>
    <m/>
    <m/>
    <m/>
    <m/>
    <s v="https://www.barnet.gov.uk/register/authorise?email=lynetterodwell@gmail.com&amp;auth=af13c7280d15873c167f9116c608557e8e3d10d9"/>
    <x v="23"/>
    <m/>
    <m/>
    <m/>
    <m/>
    <m/>
    <m/>
    <m/>
    <m/>
    <m/>
    <m/>
    <m/>
    <m/>
    <m/>
    <m/>
    <m/>
  </r>
  <r>
    <x v="11023"/>
    <x v="0"/>
    <x v="0"/>
    <m/>
    <m/>
    <m/>
    <m/>
    <m/>
    <s v="http://www.barnet.gov.uk/a_to_z/P"/>
    <x v="80"/>
    <m/>
    <m/>
    <m/>
    <m/>
    <m/>
    <m/>
    <m/>
    <m/>
    <m/>
    <m/>
    <m/>
    <m/>
    <m/>
    <m/>
    <m/>
  </r>
  <r>
    <x v="11024"/>
    <x v="2"/>
    <x v="0"/>
    <m/>
    <m/>
    <m/>
    <m/>
    <m/>
    <s v="https://www.barnet.gov.uk/forms/form/333/en/visitor_vouchers"/>
    <x v="44"/>
    <m/>
    <m/>
    <m/>
    <m/>
    <m/>
    <m/>
    <m/>
    <m/>
    <m/>
    <m/>
    <m/>
    <m/>
    <m/>
    <m/>
    <m/>
  </r>
  <r>
    <x v="11025"/>
    <x v="1"/>
    <x v="0"/>
    <m/>
    <m/>
    <m/>
    <m/>
    <m/>
    <s v="http://www.barnet.gov.uk/homepage/286/bin_collection_dates?categoryID=1130&amp;postcode=N3+1PT&amp;uprn=200084746"/>
    <x v="11"/>
    <m/>
    <m/>
    <m/>
    <m/>
    <m/>
    <m/>
    <m/>
    <m/>
    <m/>
    <m/>
    <m/>
    <m/>
    <m/>
    <m/>
    <m/>
  </r>
  <r>
    <x v="11026"/>
    <x v="0"/>
    <x v="0"/>
    <m/>
    <m/>
    <m/>
    <m/>
    <m/>
    <s v="http://www.barnet.gov.uk/site/scripts/google_results.php?q=Search"/>
    <x v="9"/>
    <m/>
    <m/>
    <m/>
    <m/>
    <m/>
    <m/>
    <m/>
    <m/>
    <m/>
    <m/>
    <m/>
    <m/>
    <m/>
    <m/>
    <m/>
  </r>
  <r>
    <x v="11027"/>
    <x v="2"/>
    <x v="0"/>
    <m/>
    <m/>
    <m/>
    <m/>
    <m/>
    <s v="http://www.barnet.gov.uk/homepage/249/directory_record?page=Record&amp;did=145669&amp;entry_id=147284"/>
    <x v="4"/>
    <m/>
    <m/>
    <m/>
    <m/>
    <m/>
    <m/>
    <m/>
    <m/>
    <m/>
    <m/>
    <m/>
    <m/>
    <m/>
    <m/>
    <m/>
  </r>
  <r>
    <x v="11028"/>
    <x v="1"/>
    <x v="0"/>
    <m/>
    <m/>
    <m/>
    <m/>
    <m/>
    <s v="http://www.barnet.gov.uk/homepage/286/bin_collection_dates?categoryID=1130&amp;postcode=N3+1PT&amp;uprn=200084754"/>
    <x v="11"/>
    <m/>
    <m/>
    <m/>
    <m/>
    <m/>
    <m/>
    <m/>
    <m/>
    <m/>
    <m/>
    <m/>
    <m/>
    <m/>
    <m/>
    <m/>
  </r>
  <r>
    <x v="11029"/>
    <x v="2"/>
    <x v="0"/>
    <m/>
    <m/>
    <m/>
    <m/>
    <m/>
    <s v="http://www.barnet.gov.uk/downloads/download/1337/garden_waste_calendar"/>
    <x v="39"/>
    <m/>
    <m/>
    <m/>
    <m/>
    <m/>
    <m/>
    <m/>
    <m/>
    <m/>
    <m/>
    <m/>
    <m/>
    <m/>
    <m/>
    <m/>
  </r>
  <r>
    <x v="11030"/>
    <x v="0"/>
    <x v="0"/>
    <m/>
    <m/>
    <m/>
    <m/>
    <m/>
    <s v="http://www.barnet.gov.uk/info/940042/hendon_and_golders_green/733/hendon_and_golders_green/26"/>
    <x v="23"/>
    <m/>
    <m/>
    <m/>
    <m/>
    <m/>
    <m/>
    <m/>
    <m/>
    <m/>
    <m/>
    <m/>
    <m/>
    <m/>
    <m/>
    <m/>
  </r>
  <r>
    <x v="11031"/>
    <x v="0"/>
    <x v="0"/>
    <m/>
    <m/>
    <m/>
    <m/>
    <m/>
    <s v="http://www.barnet.gov.uk/info/730005/Adults_directory_record?page=Record&amp;did=145677&amp;entry_id=122046"/>
    <x v="14"/>
    <m/>
    <m/>
    <m/>
    <m/>
    <m/>
    <m/>
    <m/>
    <m/>
    <m/>
    <m/>
    <m/>
    <m/>
    <m/>
    <m/>
    <m/>
  </r>
  <r>
    <x v="11032"/>
    <x v="1"/>
    <x v="0"/>
    <m/>
    <m/>
    <m/>
    <s v="Complain"/>
    <m/>
    <s v="http://www.barnet.gov.uk/info/200119/contact_details_for_customer-facing_departments/888/contact_details_for_customer-facing_departments"/>
    <x v="13"/>
    <m/>
    <m/>
    <m/>
    <m/>
    <m/>
    <m/>
    <m/>
    <m/>
    <m/>
    <m/>
    <m/>
    <m/>
    <m/>
    <m/>
    <m/>
  </r>
  <r>
    <x v="11033"/>
    <x v="1"/>
    <x v="0"/>
    <m/>
    <m/>
    <m/>
    <m/>
    <m/>
    <s v="http://www.barnet.gov.uk/homepage/248/directory_homepage?page=Category&amp;did=145642&amp;cat_id=1034"/>
    <x v="10"/>
    <m/>
    <m/>
    <m/>
    <m/>
    <m/>
    <m/>
    <m/>
    <m/>
    <m/>
    <m/>
    <m/>
    <m/>
    <m/>
    <m/>
    <m/>
  </r>
  <r>
    <x v="11034"/>
    <x v="0"/>
    <x v="0"/>
    <m/>
    <s v="Decision"/>
    <m/>
    <s v="Pay"/>
    <m/>
    <s v="http://www.barnet.gov.uk/site/scripts/documents.php?categoryID=100003"/>
    <x v="51"/>
    <m/>
    <m/>
    <s v="E1782"/>
    <s v="35 to 44"/>
    <s v="Prefer not to say"/>
    <s v="Female"/>
    <s v="Other Black"/>
    <m/>
    <m/>
    <m/>
    <m/>
    <m/>
    <m/>
    <m/>
    <m/>
  </r>
  <r>
    <x v="11035"/>
    <x v="2"/>
    <x v="0"/>
    <m/>
    <m/>
    <m/>
    <m/>
    <m/>
    <s v="http://www.barnet.gov.uk/site/scripts/documents.php?categoryID=920013"/>
    <x v="7"/>
    <m/>
    <m/>
    <m/>
    <m/>
    <m/>
    <m/>
    <m/>
    <m/>
    <m/>
    <m/>
    <m/>
    <m/>
    <m/>
    <m/>
    <m/>
  </r>
  <r>
    <x v="11036"/>
    <x v="0"/>
    <x v="0"/>
    <m/>
    <s v="Decision"/>
    <m/>
    <s v="Enquire"/>
    <m/>
    <s v="http://www.barnet.gov.uk/info/471/parking_enforcement/225/parking_enforcement"/>
    <x v="19"/>
    <m/>
    <m/>
    <s v="NW44LP"/>
    <m/>
    <m/>
    <m/>
    <m/>
    <m/>
    <m/>
    <m/>
    <m/>
    <m/>
    <m/>
    <m/>
    <m/>
  </r>
  <r>
    <x v="11037"/>
    <x v="0"/>
    <x v="0"/>
    <m/>
    <s v="Query Resolution"/>
    <m/>
    <s v="Enquire"/>
    <m/>
    <s v="http://www.barnet.gov.uk/info/930395/new_recycling_service/1090/new_recycling_service"/>
    <x v="11"/>
    <m/>
    <m/>
    <s v="EN48HU"/>
    <m/>
    <m/>
    <m/>
    <m/>
    <m/>
    <m/>
    <m/>
    <m/>
    <m/>
    <m/>
    <m/>
    <m/>
  </r>
  <r>
    <x v="11038"/>
    <x v="0"/>
    <x v="0"/>
    <m/>
    <s v="Query Resolution"/>
    <m/>
    <s v="Enquire"/>
    <m/>
    <s v="http://www.barnet.gov.uk/info/200028/council_tax/654/council_tax"/>
    <x v="21"/>
    <m/>
    <m/>
    <s v="EN48EN"/>
    <m/>
    <m/>
    <m/>
    <m/>
    <m/>
    <m/>
    <m/>
    <m/>
    <m/>
    <m/>
    <m/>
    <m/>
  </r>
  <r>
    <x v="11039"/>
    <x v="0"/>
    <x v="0"/>
    <m/>
    <s v="Query Resolution"/>
    <m/>
    <s v="Enquire"/>
    <m/>
    <s v="http://www.barnet.gov.uk/homepage/249/directory_record?page=Record&amp;did=146720&amp;entry_id=120365"/>
    <x v="4"/>
    <m/>
    <m/>
    <m/>
    <m/>
    <m/>
    <m/>
    <m/>
    <m/>
    <m/>
    <m/>
    <m/>
    <m/>
    <m/>
    <m/>
    <m/>
  </r>
  <r>
    <x v="11040"/>
    <x v="0"/>
    <x v="0"/>
    <m/>
    <m/>
    <m/>
    <m/>
    <m/>
    <s v="http://www.barnet.gov.uk/info/534/recycling_centre_at_summers_lane/306/civic_amenity_and_recycling_centre"/>
    <x v="11"/>
    <m/>
    <m/>
    <m/>
    <m/>
    <m/>
    <m/>
    <m/>
    <m/>
    <m/>
    <m/>
    <m/>
    <m/>
    <m/>
    <m/>
    <m/>
  </r>
  <r>
    <x v="11041"/>
    <x v="1"/>
    <x v="0"/>
    <m/>
    <m/>
    <m/>
    <m/>
    <m/>
    <s v="http://www.barnet.gov.uk/info/200028/council_tax/654/council_tax"/>
    <x v="21"/>
    <m/>
    <m/>
    <m/>
    <m/>
    <m/>
    <m/>
    <m/>
    <m/>
    <m/>
    <m/>
    <m/>
    <m/>
    <m/>
    <m/>
    <m/>
  </r>
  <r>
    <x v="11042"/>
    <x v="0"/>
    <x v="0"/>
    <m/>
    <m/>
    <m/>
    <m/>
    <m/>
    <s v="https://www.barnet.gov.uk/info/461/parks_and_open_spaces"/>
    <x v="23"/>
    <m/>
    <m/>
    <m/>
    <m/>
    <m/>
    <m/>
    <m/>
    <m/>
    <m/>
    <m/>
    <m/>
    <m/>
    <m/>
    <m/>
    <m/>
  </r>
  <r>
    <x v="11043"/>
    <x v="0"/>
    <x v="0"/>
    <m/>
    <s v="Query Resolution"/>
    <m/>
    <s v="Enquire"/>
    <m/>
    <s v="http://www.barnet.gov.uk/site/scripts/google_results.php?q=why+has+my+pension+not+been+paid&amp;btnG=Go"/>
    <x v="9"/>
    <m/>
    <m/>
    <m/>
    <m/>
    <m/>
    <m/>
    <m/>
    <m/>
    <m/>
    <m/>
    <m/>
    <m/>
    <m/>
    <m/>
    <m/>
  </r>
  <r>
    <x v="11044"/>
    <x v="2"/>
    <x v="0"/>
    <m/>
    <s v="Query Resolution"/>
    <m/>
    <m/>
    <m/>
    <s v="http://www.barnet.gov.uk/homepage/115/rubbish_waste_and_recycling"/>
    <x v="11"/>
    <m/>
    <m/>
    <m/>
    <m/>
    <m/>
    <m/>
    <m/>
    <m/>
    <m/>
    <m/>
    <m/>
    <m/>
    <m/>
    <m/>
    <m/>
  </r>
  <r>
    <x v="11045"/>
    <x v="1"/>
    <x v="0"/>
    <m/>
    <m/>
    <m/>
    <m/>
    <m/>
    <s v="http://www.barnet.gov.uk/info/940043/finchley_friern_barnet_and_totteridge/737/finchley_friern_barnet_and_totteridge/25"/>
    <x v="23"/>
    <m/>
    <m/>
    <m/>
    <m/>
    <m/>
    <m/>
    <m/>
    <m/>
    <m/>
    <m/>
    <m/>
    <m/>
    <m/>
    <m/>
    <m/>
  </r>
  <r>
    <x v="11046"/>
    <x v="1"/>
    <x v="0"/>
    <m/>
    <m/>
    <m/>
    <m/>
    <m/>
    <s v="http://www.barnet.gov.uk/homepage/249/directory_record?did=145667&amp;entry_id=92196"/>
    <x v="4"/>
    <m/>
    <m/>
    <m/>
    <m/>
    <m/>
    <m/>
    <m/>
    <m/>
    <m/>
    <m/>
    <m/>
    <m/>
    <m/>
    <m/>
    <m/>
  </r>
  <r>
    <x v="11047"/>
    <x v="2"/>
    <x v="0"/>
    <m/>
    <m/>
    <m/>
    <m/>
    <m/>
    <s v="http://www.barnet.gov.uk/downloads/14/secondary_school_admissions"/>
    <x v="39"/>
    <m/>
    <m/>
    <m/>
    <m/>
    <m/>
    <m/>
    <m/>
    <m/>
    <m/>
    <m/>
    <m/>
    <m/>
    <m/>
    <m/>
    <m/>
  </r>
  <r>
    <x v="11048"/>
    <x v="1"/>
    <x v="0"/>
    <m/>
    <m/>
    <m/>
    <m/>
    <m/>
    <s v="http://www.barnet.gov.uk/site/scripts/google_results.php?q=summers+lane+"/>
    <x v="9"/>
    <m/>
    <m/>
    <m/>
    <m/>
    <m/>
    <m/>
    <m/>
    <m/>
    <m/>
    <m/>
    <m/>
    <m/>
    <m/>
    <m/>
    <m/>
  </r>
  <r>
    <x v="11049"/>
    <x v="0"/>
    <x v="0"/>
    <m/>
    <s v="Query Resolution"/>
    <m/>
    <s v="Enquire"/>
    <m/>
    <s v="http://www.barnet.gov.uk/info/687/local_mps_and_meps/278/local_mps_and_meps"/>
    <x v="13"/>
    <m/>
    <m/>
    <m/>
    <m/>
    <m/>
    <m/>
    <m/>
    <m/>
    <m/>
    <m/>
    <m/>
    <m/>
    <m/>
    <m/>
    <m/>
  </r>
  <r>
    <x v="11050"/>
    <x v="1"/>
    <x v="0"/>
    <m/>
    <m/>
    <m/>
    <m/>
    <m/>
    <s v="http://www.barnet.gov.uk/site/scripts/documents.php?categoryID=920057"/>
    <x v="10"/>
    <m/>
    <m/>
    <m/>
    <m/>
    <m/>
    <m/>
    <m/>
    <m/>
    <m/>
    <m/>
    <m/>
    <m/>
    <m/>
    <m/>
    <m/>
  </r>
  <r>
    <x v="11051"/>
    <x v="0"/>
    <x v="0"/>
    <m/>
    <s v="Decision"/>
    <m/>
    <m/>
    <m/>
    <s v="http://www.barnet.gov.uk/news/article/434/council_tax_single_person_discount_review"/>
    <x v="37"/>
    <m/>
    <m/>
    <m/>
    <m/>
    <m/>
    <m/>
    <m/>
    <m/>
    <m/>
    <m/>
    <m/>
    <m/>
    <m/>
    <m/>
    <m/>
  </r>
  <r>
    <x v="11052"/>
    <x v="0"/>
    <x v="0"/>
    <m/>
    <m/>
    <m/>
    <m/>
    <m/>
    <s v="http://www.barnet.gov.uk/info/940329/north_london_business_park_nlbp/923/north_london_business_park_nlbp"/>
    <x v="13"/>
    <m/>
    <m/>
    <m/>
    <m/>
    <m/>
    <m/>
    <m/>
    <m/>
    <m/>
    <m/>
    <m/>
    <m/>
    <m/>
    <m/>
    <m/>
  </r>
  <r>
    <x v="11053"/>
    <x v="1"/>
    <x v="0"/>
    <m/>
    <m/>
    <m/>
    <m/>
    <m/>
    <s v="http://www.barnet.gov.uk/info/930289/free_entitlement_to_early_education/627/free_entitlement_to_early_education"/>
    <x v="64"/>
    <m/>
    <m/>
    <m/>
    <m/>
    <m/>
    <m/>
    <m/>
    <m/>
    <m/>
    <m/>
    <m/>
    <m/>
    <m/>
    <m/>
    <m/>
  </r>
  <r>
    <x v="11054"/>
    <x v="0"/>
    <x v="0"/>
    <m/>
    <m/>
    <m/>
    <m/>
    <m/>
    <s v="http://www.barnet.gov.uk/info/930111/parking_tickets_pcn/516/parking_tickets_pcn"/>
    <x v="19"/>
    <m/>
    <m/>
    <m/>
    <m/>
    <m/>
    <m/>
    <m/>
    <m/>
    <m/>
    <m/>
    <m/>
    <m/>
    <m/>
    <m/>
    <m/>
  </r>
  <r>
    <x v="11055"/>
    <x v="1"/>
    <x v="0"/>
    <m/>
    <s v="Time Taken                            "/>
    <m/>
    <s v="Notify"/>
    <m/>
    <s v="http://www.barnet.gov.uk/library-opening-times"/>
    <x v="10"/>
    <m/>
    <m/>
    <m/>
    <m/>
    <m/>
    <m/>
    <m/>
    <m/>
    <m/>
    <m/>
    <m/>
    <m/>
    <m/>
    <m/>
    <m/>
  </r>
  <r>
    <x v="11056"/>
    <x v="1"/>
    <x v="0"/>
    <m/>
    <s v="Time Taken                            "/>
    <m/>
    <s v="Enquire"/>
    <m/>
    <s v="http://www.barnet.gov.uk/homepage/286/bin_collection_dates?categoryID=1130&amp;postcode=N20QN&amp;uprn=200066312"/>
    <x v="11"/>
    <m/>
    <m/>
    <m/>
    <m/>
    <m/>
    <m/>
    <m/>
    <m/>
    <m/>
    <m/>
    <m/>
    <m/>
    <m/>
    <m/>
    <m/>
  </r>
  <r>
    <x v="11057"/>
    <x v="1"/>
    <x v="0"/>
    <m/>
    <m/>
    <m/>
    <m/>
    <m/>
    <s v="http://www.barnet.gov.uk/info/200087/sports_clubs_and_centres"/>
    <x v="23"/>
    <m/>
    <m/>
    <m/>
    <m/>
    <m/>
    <m/>
    <m/>
    <m/>
    <m/>
    <m/>
    <m/>
    <m/>
    <m/>
    <m/>
    <m/>
  </r>
  <r>
    <x v="11058"/>
    <x v="1"/>
    <x v="0"/>
    <m/>
    <m/>
    <m/>
    <m/>
    <m/>
    <s v="http://www.barnet.gov.uk/info/930157/non-recyclables/316/what_we_recycle"/>
    <x v="11"/>
    <m/>
    <m/>
    <m/>
    <m/>
    <m/>
    <m/>
    <m/>
    <m/>
    <m/>
    <m/>
    <m/>
    <m/>
    <m/>
    <m/>
    <m/>
  </r>
  <r>
    <x v="11059"/>
    <x v="2"/>
    <x v="0"/>
    <m/>
    <m/>
    <m/>
    <m/>
    <m/>
    <s v="http://www.barnet.gov.uk/"/>
    <x v="0"/>
    <m/>
    <m/>
    <m/>
    <m/>
    <m/>
    <m/>
    <m/>
    <m/>
    <m/>
    <m/>
    <m/>
    <m/>
    <m/>
    <m/>
    <m/>
  </r>
  <r>
    <x v="11060"/>
    <x v="1"/>
    <x v="0"/>
    <m/>
    <s v="Decision"/>
    <m/>
    <m/>
    <m/>
    <s v="https://www.barnet.gov.uk/news/article/309/east_finchley_library_opens_its_doors_to_the_bravanese_community_centre"/>
    <x v="37"/>
    <m/>
    <m/>
    <m/>
    <m/>
    <m/>
    <m/>
    <m/>
    <m/>
    <m/>
    <m/>
    <m/>
    <m/>
    <m/>
    <m/>
    <m/>
  </r>
  <r>
    <x v="11061"/>
    <x v="1"/>
    <x v="0"/>
    <m/>
    <s v="Query Resolution"/>
    <m/>
    <s v="Enquire"/>
    <m/>
    <s v="http://www.barnet.gov.uk/site/scripts/documents.php?categoryID=1130&amp;postcode=NW43TX&amp;uprn=200098858"/>
    <x v="11"/>
    <m/>
    <m/>
    <m/>
    <m/>
    <m/>
    <m/>
    <m/>
    <m/>
    <m/>
    <m/>
    <m/>
    <m/>
    <m/>
    <m/>
    <m/>
  </r>
  <r>
    <x v="11062"/>
    <x v="2"/>
    <x v="0"/>
    <m/>
    <m/>
    <m/>
    <m/>
    <m/>
    <s v="http://www.barnet.gov.uk/homepage/249/directory_record?page=Record&amp;did=145654&amp;entry_id=134008"/>
    <x v="4"/>
    <m/>
    <m/>
    <m/>
    <m/>
    <m/>
    <m/>
    <m/>
    <m/>
    <m/>
    <m/>
    <m/>
    <m/>
    <m/>
    <m/>
    <m/>
  </r>
  <r>
    <x v="11063"/>
    <x v="0"/>
    <x v="0"/>
    <m/>
    <s v="Decision"/>
    <m/>
    <s v="Complain"/>
    <m/>
    <s v="http://www.barnet.gov.uk/parking"/>
    <x v="15"/>
    <m/>
    <m/>
    <s v="FUCKYOU"/>
    <m/>
    <m/>
    <m/>
    <m/>
    <m/>
    <m/>
    <m/>
    <m/>
    <m/>
    <m/>
    <m/>
    <m/>
  </r>
  <r>
    <x v="11064"/>
    <x v="1"/>
    <x v="0"/>
    <m/>
    <m/>
    <m/>
    <m/>
    <m/>
    <s v="http://www.barnet.gov.uk/info/534/recycling_centre_at_summers_lane/306/civic_amenity_and_recycling_centre"/>
    <x v="11"/>
    <m/>
    <m/>
    <m/>
    <m/>
    <m/>
    <m/>
    <m/>
    <m/>
    <m/>
    <m/>
    <m/>
    <m/>
    <m/>
    <m/>
    <m/>
  </r>
  <r>
    <x v="11065"/>
    <x v="0"/>
    <x v="0"/>
    <m/>
    <m/>
    <m/>
    <s v="Pay"/>
    <m/>
    <s v="http://www.barnet.gov.uk/info/930111/parking_tickets_pcn/516/parking_tickets_pcn"/>
    <x v="19"/>
    <s v="You're online PCN payment service isn't working.  Neither is the automated payment line"/>
    <m/>
    <s v="N32DU"/>
    <m/>
    <m/>
    <m/>
    <m/>
    <m/>
    <m/>
    <m/>
    <m/>
    <m/>
    <m/>
    <m/>
    <m/>
  </r>
  <r>
    <x v="11066"/>
    <x v="1"/>
    <x v="0"/>
    <m/>
    <m/>
    <m/>
    <m/>
    <m/>
    <s v="http://www.barnet.gov.uk/homepage/249/directory_record?page=Record&amp;did=145654&amp;entry_id=134019"/>
    <x v="4"/>
    <m/>
    <m/>
    <m/>
    <m/>
    <m/>
    <m/>
    <m/>
    <m/>
    <m/>
    <m/>
    <m/>
    <m/>
    <m/>
    <m/>
    <m/>
  </r>
  <r>
    <x v="11067"/>
    <x v="1"/>
    <x v="0"/>
    <m/>
    <s v="Query Resolution"/>
    <m/>
    <s v="Enquire"/>
    <m/>
    <s v="http://www.barnet.gov.uk/info/930272/the_network/323/the_network"/>
    <x v="14"/>
    <m/>
    <m/>
    <m/>
    <m/>
    <m/>
    <m/>
    <m/>
    <m/>
    <m/>
    <m/>
    <m/>
    <m/>
    <m/>
    <m/>
    <m/>
  </r>
  <r>
    <x v="11068"/>
    <x v="1"/>
    <x v="0"/>
    <m/>
    <s v="Query Resolution"/>
    <m/>
    <s v="Enquire"/>
    <m/>
    <s v="http://www.barnet.gov.uk/homepage/286/bin_collection_dates?categoryID=1130&amp;postcode=EN48BT&amp;uprn=200010690"/>
    <x v="11"/>
    <m/>
    <m/>
    <s v="EN48BT"/>
    <m/>
    <m/>
    <m/>
    <m/>
    <m/>
    <m/>
    <m/>
    <m/>
    <m/>
    <m/>
    <m/>
    <m/>
  </r>
  <r>
    <x v="11069"/>
    <x v="0"/>
    <x v="0"/>
    <m/>
    <m/>
    <m/>
    <m/>
    <m/>
    <s v="http://www.barnet.gov.uk/info/940044/barnet/740/barnet/10"/>
    <x v="23"/>
    <m/>
    <m/>
    <m/>
    <m/>
    <m/>
    <m/>
    <m/>
    <m/>
    <m/>
    <m/>
    <m/>
    <m/>
    <m/>
    <m/>
    <m/>
  </r>
  <r>
    <x v="11070"/>
    <x v="0"/>
    <x v="0"/>
    <m/>
    <m/>
    <m/>
    <m/>
    <m/>
    <s v="http://www.barnet.gov.uk/site/scripts/google_results.php?q=park"/>
    <x v="9"/>
    <m/>
    <m/>
    <m/>
    <m/>
    <m/>
    <m/>
    <m/>
    <m/>
    <m/>
    <m/>
    <m/>
    <m/>
    <m/>
    <m/>
    <m/>
  </r>
  <r>
    <x v="11071"/>
    <x v="2"/>
    <x v="0"/>
    <m/>
    <s v="Query Resolution"/>
    <m/>
    <s v="Enquire"/>
    <m/>
    <s v="http://www.barnet.gov.uk/homepage/286/bin_collection_dates?categoryID=1130&amp;postcode=N128EY&amp;uprn=200063643"/>
    <x v="11"/>
    <m/>
    <m/>
    <s v="NW79DA"/>
    <m/>
    <m/>
    <s v="Prefer not to say"/>
    <m/>
    <m/>
    <m/>
    <m/>
    <m/>
    <m/>
    <m/>
    <m/>
    <m/>
  </r>
  <r>
    <x v="11072"/>
    <x v="0"/>
    <x v="0"/>
    <m/>
    <m/>
    <m/>
    <m/>
    <m/>
    <s v="https://www.barnet.gov.uk/site/scripts/register.php#contact_info"/>
    <x v="23"/>
    <m/>
    <m/>
    <m/>
    <m/>
    <m/>
    <m/>
    <m/>
    <m/>
    <m/>
    <m/>
    <m/>
    <m/>
    <m/>
    <m/>
    <m/>
  </r>
  <r>
    <x v="11073"/>
    <x v="1"/>
    <x v="0"/>
    <m/>
    <m/>
    <m/>
    <m/>
    <m/>
    <s v="http://www.barnet.gov.uk/libraries/"/>
    <x v="10"/>
    <m/>
    <m/>
    <m/>
    <m/>
    <m/>
    <m/>
    <m/>
    <m/>
    <m/>
    <m/>
    <m/>
    <m/>
    <m/>
    <m/>
    <m/>
  </r>
  <r>
    <x v="11074"/>
    <x v="0"/>
    <x v="0"/>
    <m/>
    <m/>
    <m/>
    <m/>
    <m/>
    <s v="http://www.barnet.gov.uk/libraries/"/>
    <x v="10"/>
    <m/>
    <m/>
    <m/>
    <m/>
    <m/>
    <m/>
    <m/>
    <m/>
    <m/>
    <m/>
    <m/>
    <m/>
    <m/>
    <m/>
    <m/>
  </r>
  <r>
    <x v="11075"/>
    <x v="1"/>
    <x v="0"/>
    <m/>
    <m/>
    <m/>
    <m/>
    <m/>
    <s v="http://www.barnet.gov.uk/forms/form/201/en/council_tax_-_moving_in"/>
    <x v="44"/>
    <m/>
    <m/>
    <m/>
    <m/>
    <m/>
    <m/>
    <m/>
    <m/>
    <m/>
    <m/>
    <m/>
    <m/>
    <m/>
    <m/>
    <m/>
  </r>
  <r>
    <x v="11076"/>
    <x v="0"/>
    <x v="0"/>
    <m/>
    <m/>
    <m/>
    <m/>
    <m/>
    <s v="https://www.barnet.gov.uk/forms/form/333/en/visitor_vouchers"/>
    <x v="44"/>
    <m/>
    <m/>
    <m/>
    <m/>
    <m/>
    <m/>
    <m/>
    <m/>
    <m/>
    <m/>
    <m/>
    <m/>
    <m/>
    <m/>
    <m/>
  </r>
  <r>
    <x v="11077"/>
    <x v="0"/>
    <x v="0"/>
    <m/>
    <m/>
    <m/>
    <m/>
    <m/>
    <s v="https://www.barnet.gov.uk/forms/form/333/en/visitor_vouchers"/>
    <x v="44"/>
    <m/>
    <m/>
    <m/>
    <m/>
    <m/>
    <m/>
    <m/>
    <m/>
    <m/>
    <m/>
    <m/>
    <m/>
    <m/>
    <m/>
    <m/>
  </r>
  <r>
    <x v="11078"/>
    <x v="1"/>
    <x v="0"/>
    <m/>
    <m/>
    <m/>
    <m/>
    <m/>
    <s v="http://www.barnet.gov.uk/info/200111/local_studies_and_archives/702/local_studies_and_archives"/>
    <x v="10"/>
    <m/>
    <m/>
    <m/>
    <m/>
    <m/>
    <m/>
    <m/>
    <m/>
    <m/>
    <m/>
    <m/>
    <m/>
    <m/>
    <m/>
    <m/>
  </r>
  <r>
    <x v="11079"/>
    <x v="0"/>
    <x v="0"/>
    <m/>
    <m/>
    <m/>
    <m/>
    <m/>
    <s v="http://www.barnet.gov.uk/info/930203/discount_market_sale/133/discount_market_sale"/>
    <x v="1"/>
    <m/>
    <m/>
    <m/>
    <m/>
    <m/>
    <m/>
    <m/>
    <m/>
    <m/>
    <m/>
    <m/>
    <m/>
    <m/>
    <m/>
    <m/>
  </r>
  <r>
    <x v="11080"/>
    <x v="1"/>
    <x v="0"/>
    <m/>
    <s v="Time Taken                            "/>
    <m/>
    <s v="Enquire"/>
    <m/>
    <s v="http://www.barnet.gov.uk/homepage/248/directory_homepage?page=Category&amp;did=145669&amp;cat_id=195"/>
    <x v="10"/>
    <m/>
    <m/>
    <s v="EN55SQ"/>
    <m/>
    <m/>
    <m/>
    <m/>
    <m/>
    <m/>
    <m/>
    <m/>
    <m/>
    <m/>
    <m/>
    <m/>
  </r>
  <r>
    <x v="11081"/>
    <x v="1"/>
    <x v="0"/>
    <m/>
    <s v="Time Taken                            "/>
    <m/>
    <m/>
    <m/>
    <s v="https://www.barnet.gov.uk/info/730005/Adults_directory_record?did=145676&amp;letter=R&amp;entry_id=93806"/>
    <x v="14"/>
    <m/>
    <m/>
    <m/>
    <m/>
    <m/>
    <m/>
    <m/>
    <m/>
    <m/>
    <m/>
    <m/>
    <m/>
    <m/>
    <m/>
    <m/>
  </r>
  <r>
    <x v="11082"/>
    <x v="2"/>
    <x v="0"/>
    <m/>
    <m/>
    <m/>
    <m/>
    <m/>
    <s v="http://www.barnet.gov.uk/info/730005/Adults_directory_record?page=Record&amp;did=145653&amp;entry_id=122851"/>
    <x v="14"/>
    <m/>
    <m/>
    <m/>
    <m/>
    <m/>
    <m/>
    <m/>
    <m/>
    <m/>
    <m/>
    <m/>
    <m/>
    <m/>
    <m/>
    <m/>
  </r>
  <r>
    <x v="11083"/>
    <x v="1"/>
    <x v="0"/>
    <m/>
    <m/>
    <m/>
    <m/>
    <m/>
    <s v="http://www.barnet.gov.uk/homepage/286/bin_collection_dates?categoryID=1130&amp;postcode=EN51DQ&amp;uprn=200066358"/>
    <x v="11"/>
    <m/>
    <m/>
    <m/>
    <m/>
    <m/>
    <m/>
    <m/>
    <m/>
    <m/>
    <m/>
    <m/>
    <m/>
    <m/>
    <m/>
    <m/>
  </r>
  <r>
    <x v="11084"/>
    <x v="1"/>
    <x v="0"/>
    <m/>
    <m/>
    <m/>
    <m/>
    <m/>
    <s v="http://www.barnet.gov.uk/library-opening-times"/>
    <x v="10"/>
    <m/>
    <m/>
    <m/>
    <m/>
    <m/>
    <m/>
    <m/>
    <m/>
    <m/>
    <m/>
    <m/>
    <m/>
    <m/>
    <m/>
    <m/>
  </r>
  <r>
    <x v="11085"/>
    <x v="0"/>
    <x v="0"/>
    <m/>
    <m/>
    <m/>
    <m/>
    <m/>
    <s v="http://www.barnet.gov.uk/"/>
    <x v="0"/>
    <m/>
    <m/>
    <m/>
    <m/>
    <m/>
    <m/>
    <m/>
    <m/>
    <m/>
    <m/>
    <m/>
    <m/>
    <m/>
    <m/>
    <m/>
  </r>
  <r>
    <x v="11086"/>
    <x v="1"/>
    <x v="0"/>
    <m/>
    <m/>
    <m/>
    <m/>
    <m/>
    <s v="http://www.barnet.gov.uk/homepage/248/directory_homepage?page=Category&amp;did=146715&amp;cat_id=1458"/>
    <x v="10"/>
    <m/>
    <m/>
    <m/>
    <m/>
    <m/>
    <m/>
    <m/>
    <m/>
    <m/>
    <m/>
    <m/>
    <m/>
    <m/>
    <m/>
    <m/>
  </r>
  <r>
    <x v="11087"/>
    <x v="0"/>
    <x v="0"/>
    <m/>
    <m/>
    <m/>
    <m/>
    <m/>
    <s v="http://www.barnet.gov.uk/homepage/250/find_a_service?page=Search&amp;dids%5B%5D=145669&amp;term=Barnet&amp;cat_id=195&amp;postcode=N2&amp;radius="/>
    <x v="23"/>
    <m/>
    <m/>
    <m/>
    <m/>
    <m/>
    <m/>
    <m/>
    <m/>
    <m/>
    <m/>
    <m/>
    <m/>
    <m/>
    <m/>
    <m/>
  </r>
  <r>
    <x v="11088"/>
    <x v="2"/>
    <x v="0"/>
    <m/>
    <m/>
    <m/>
    <m/>
    <m/>
    <s v="http://www.barnet.gov.uk/info/200091/supported_housing_choices/893/supported_housing_choices"/>
    <x v="14"/>
    <m/>
    <m/>
    <m/>
    <m/>
    <m/>
    <m/>
    <m/>
    <m/>
    <m/>
    <m/>
    <m/>
    <m/>
    <m/>
    <m/>
    <m/>
  </r>
  <r>
    <x v="11089"/>
    <x v="0"/>
    <x v="0"/>
    <m/>
    <m/>
    <m/>
    <m/>
    <m/>
    <s v="http://www.barnet.gov.uk/site/scripts/google_results.php?q=barnet candidates for 2014 elections&amp;sites[]=barnet_information"/>
    <x v="23"/>
    <m/>
    <m/>
    <m/>
    <m/>
    <m/>
    <m/>
    <m/>
    <m/>
    <m/>
    <m/>
    <m/>
    <m/>
    <m/>
    <m/>
    <m/>
  </r>
  <r>
    <x v="11090"/>
    <x v="1"/>
    <x v="0"/>
    <m/>
    <m/>
    <m/>
    <m/>
    <m/>
    <s v="http://www.barnet.gov.uk/info/534/recycling_centre_at_summers_lane/306/civic_amenity_and_recycling_centre"/>
    <x v="11"/>
    <m/>
    <m/>
    <m/>
    <m/>
    <m/>
    <m/>
    <m/>
    <m/>
    <m/>
    <m/>
    <m/>
    <m/>
    <m/>
    <m/>
    <m/>
  </r>
  <r>
    <x v="11091"/>
    <x v="0"/>
    <x v="0"/>
    <m/>
    <m/>
    <m/>
    <m/>
    <m/>
    <s v="http://www.barnet.gov.uk/info/730005/Adults_directory_record?did=145638&amp;entry_id=20110"/>
    <x v="14"/>
    <m/>
    <m/>
    <m/>
    <m/>
    <m/>
    <m/>
    <m/>
    <m/>
    <m/>
    <m/>
    <m/>
    <m/>
    <m/>
    <m/>
    <m/>
  </r>
  <r>
    <x v="11092"/>
    <x v="1"/>
    <x v="0"/>
    <m/>
    <s v="Advisor/Information"/>
    <m/>
    <s v="Notify"/>
    <m/>
    <s v="http://www.barnet.gov.uk/homepage/249/directory_record?did=145669&amp;entry_id=19576"/>
    <x v="4"/>
    <m/>
    <m/>
    <s v="NW4"/>
    <m/>
    <m/>
    <m/>
    <m/>
    <m/>
    <m/>
    <m/>
    <m/>
    <m/>
    <m/>
    <m/>
    <m/>
  </r>
  <r>
    <x v="11093"/>
    <x v="0"/>
    <x v="0"/>
    <m/>
    <m/>
    <m/>
    <m/>
    <m/>
    <s v="http://www.barnet.gov.uk/info/365/electoral_nominations/501/electoral_nominations"/>
    <x v="13"/>
    <m/>
    <m/>
    <m/>
    <m/>
    <m/>
    <m/>
    <m/>
    <m/>
    <m/>
    <m/>
    <m/>
    <m/>
    <m/>
    <m/>
    <m/>
  </r>
  <r>
    <x v="11094"/>
    <x v="1"/>
    <x v="0"/>
    <m/>
    <m/>
    <m/>
    <m/>
    <m/>
    <s v="http://www.barnet.gov.uk/info/534/recycling_centre_at_summers_lane/306/civic_amenity_and_recycling_centre"/>
    <x v="11"/>
    <m/>
    <m/>
    <m/>
    <m/>
    <m/>
    <m/>
    <m/>
    <m/>
    <m/>
    <m/>
    <m/>
    <m/>
    <m/>
    <m/>
    <m/>
  </r>
  <r>
    <x v="11095"/>
    <x v="2"/>
    <x v="0"/>
    <m/>
    <s v="Time Taken                            "/>
    <m/>
    <s v="Enquire"/>
    <m/>
    <s v="http://www.barnet.gov.uk/"/>
    <x v="0"/>
    <s v="The homepage is just too busy. There is too much information and it's difficult to navigate."/>
    <m/>
    <s v="N112AE"/>
    <m/>
    <m/>
    <m/>
    <m/>
    <m/>
    <m/>
    <m/>
    <m/>
    <m/>
    <m/>
    <m/>
    <m/>
  </r>
  <r>
    <x v="11096"/>
    <x v="2"/>
    <x v="0"/>
    <m/>
    <m/>
    <m/>
    <m/>
    <m/>
    <s v="http://www.barnet.gov.uk/"/>
    <x v="0"/>
    <m/>
    <m/>
    <m/>
    <m/>
    <m/>
    <m/>
    <m/>
    <m/>
    <m/>
    <m/>
    <m/>
    <m/>
    <m/>
    <m/>
    <m/>
  </r>
  <r>
    <x v="11097"/>
    <x v="0"/>
    <x v="3"/>
    <m/>
    <s v="Other Reason"/>
    <m/>
    <s v="Notify"/>
    <m/>
    <m/>
    <x v="17"/>
    <s v="POOR COMPLAIN DEPARTMENT. NEVER REPLY"/>
    <m/>
    <s v="POORINFOON"/>
    <m/>
    <m/>
    <m/>
    <m/>
    <m/>
    <m/>
    <m/>
    <m/>
    <m/>
    <m/>
    <m/>
    <m/>
  </r>
  <r>
    <x v="11098"/>
    <x v="1"/>
    <x v="3"/>
    <m/>
    <s v="Time Taken                            "/>
    <m/>
    <s v="Enquire"/>
    <m/>
    <m/>
    <x v="36"/>
    <m/>
    <m/>
    <m/>
    <m/>
    <m/>
    <m/>
    <m/>
    <m/>
    <m/>
    <m/>
    <m/>
    <m/>
    <m/>
    <m/>
    <m/>
  </r>
  <r>
    <x v="11099"/>
    <x v="0"/>
    <x v="0"/>
    <m/>
    <s v="Time Taken                            "/>
    <m/>
    <s v="Apply"/>
    <m/>
    <s v="http://www.barnet.gov.uk/"/>
    <x v="0"/>
    <m/>
    <m/>
    <s v="NW95JX"/>
    <m/>
    <m/>
    <m/>
    <m/>
    <m/>
    <m/>
    <m/>
    <m/>
    <m/>
    <m/>
    <m/>
    <m/>
  </r>
  <r>
    <x v="11100"/>
    <x v="1"/>
    <x v="3"/>
    <m/>
    <s v="Advisor/Information"/>
    <m/>
    <s v="Enquire"/>
    <m/>
    <m/>
    <x v="36"/>
    <m/>
    <m/>
    <s v="N28BP"/>
    <m/>
    <m/>
    <m/>
    <m/>
    <m/>
    <m/>
    <m/>
    <m/>
    <m/>
    <m/>
    <m/>
    <m/>
  </r>
  <r>
    <x v="11101"/>
    <x v="2"/>
    <x v="3"/>
    <m/>
    <s v="Other Reason"/>
    <m/>
    <s v="Report"/>
    <m/>
    <m/>
    <x v="17"/>
    <m/>
    <m/>
    <m/>
    <m/>
    <m/>
    <m/>
    <m/>
    <m/>
    <m/>
    <m/>
    <m/>
    <m/>
    <m/>
    <m/>
    <m/>
  </r>
  <r>
    <x v="11102"/>
    <x v="1"/>
    <x v="3"/>
    <m/>
    <s v="Query Resolution"/>
    <m/>
    <s v="Book"/>
    <m/>
    <m/>
    <x v="17"/>
    <m/>
    <m/>
    <s v="SWSHHY"/>
    <m/>
    <m/>
    <m/>
    <m/>
    <m/>
    <m/>
    <m/>
    <m/>
    <m/>
    <m/>
    <m/>
    <m/>
  </r>
  <r>
    <x v="11103"/>
    <x v="1"/>
    <x v="2"/>
    <m/>
    <s v="Advisor/Information"/>
    <m/>
    <m/>
    <m/>
    <m/>
    <x v="16"/>
    <m/>
    <m/>
    <m/>
    <m/>
    <s v="No"/>
    <s v="Female"/>
    <s v="British"/>
    <m/>
    <m/>
    <m/>
    <m/>
    <m/>
    <m/>
    <m/>
    <m/>
  </r>
  <r>
    <x v="11104"/>
    <x v="0"/>
    <x v="0"/>
    <m/>
    <m/>
    <m/>
    <m/>
    <m/>
    <s v="http://www.barnet.gov.uk/info/730005/Adults_directory_record?did=145638&amp;entry_id=20133"/>
    <x v="14"/>
    <m/>
    <m/>
    <m/>
    <m/>
    <m/>
    <m/>
    <m/>
    <m/>
    <m/>
    <m/>
    <m/>
    <m/>
    <m/>
    <m/>
    <m/>
  </r>
  <r>
    <x v="11105"/>
    <x v="0"/>
    <x v="0"/>
    <m/>
    <m/>
    <m/>
    <m/>
    <m/>
    <s v="http://www.barnet.gov.uk/info/730005/Adults_directory_record?page=Record&amp;did=145653&amp;entry_id=122853"/>
    <x v="14"/>
    <m/>
    <m/>
    <m/>
    <m/>
    <m/>
    <m/>
    <m/>
    <m/>
    <m/>
    <m/>
    <m/>
    <m/>
    <m/>
    <m/>
    <m/>
  </r>
  <r>
    <x v="11106"/>
    <x v="1"/>
    <x v="2"/>
    <m/>
    <s v="Decision"/>
    <m/>
    <m/>
    <m/>
    <m/>
    <x v="19"/>
    <m/>
    <m/>
    <m/>
    <m/>
    <m/>
    <m/>
    <m/>
    <m/>
    <m/>
    <m/>
    <m/>
    <m/>
    <m/>
    <m/>
    <m/>
  </r>
  <r>
    <x v="11107"/>
    <x v="1"/>
    <x v="2"/>
    <m/>
    <s v="Advisor/Information"/>
    <m/>
    <m/>
    <m/>
    <m/>
    <x v="18"/>
    <m/>
    <m/>
    <m/>
    <m/>
    <m/>
    <m/>
    <m/>
    <m/>
    <m/>
    <m/>
    <m/>
    <m/>
    <m/>
    <m/>
    <m/>
  </r>
  <r>
    <x v="11108"/>
    <x v="1"/>
    <x v="3"/>
    <m/>
    <s v="Advisor/Information"/>
    <m/>
    <s v="Book"/>
    <m/>
    <m/>
    <x v="24"/>
    <m/>
    <m/>
    <m/>
    <m/>
    <m/>
    <m/>
    <m/>
    <m/>
    <m/>
    <m/>
    <m/>
    <m/>
    <m/>
    <m/>
    <m/>
  </r>
  <r>
    <x v="11109"/>
    <x v="1"/>
    <x v="0"/>
    <m/>
    <s v="Decision"/>
    <m/>
    <s v="Enquire"/>
    <m/>
    <s v="http://www.barnet.gov.uk/library-opening-times"/>
    <x v="10"/>
    <m/>
    <m/>
    <s v="NW43DE"/>
    <m/>
    <m/>
    <m/>
    <m/>
    <m/>
    <m/>
    <m/>
    <m/>
    <m/>
    <m/>
    <m/>
    <m/>
  </r>
  <r>
    <x v="11110"/>
    <x v="1"/>
    <x v="2"/>
    <m/>
    <s v="Time Taken                            "/>
    <m/>
    <m/>
    <m/>
    <m/>
    <x v="15"/>
    <m/>
    <m/>
    <m/>
    <m/>
    <m/>
    <m/>
    <m/>
    <m/>
    <m/>
    <m/>
    <m/>
    <m/>
    <m/>
    <m/>
    <m/>
  </r>
  <r>
    <x v="11111"/>
    <x v="2"/>
    <x v="3"/>
    <m/>
    <s v="Time Taken                            "/>
    <m/>
    <s v="Appeal"/>
    <m/>
    <m/>
    <x v="2"/>
    <m/>
    <m/>
    <m/>
    <m/>
    <m/>
    <m/>
    <m/>
    <m/>
    <m/>
    <m/>
    <m/>
    <m/>
    <m/>
    <m/>
    <m/>
  </r>
  <r>
    <x v="11112"/>
    <x v="1"/>
    <x v="2"/>
    <m/>
    <s v="Advisor/Information"/>
    <m/>
    <m/>
    <m/>
    <m/>
    <x v="18"/>
    <m/>
    <m/>
    <m/>
    <m/>
    <m/>
    <m/>
    <m/>
    <m/>
    <m/>
    <m/>
    <m/>
    <m/>
    <m/>
    <m/>
    <m/>
  </r>
  <r>
    <x v="11113"/>
    <x v="0"/>
    <x v="0"/>
    <m/>
    <m/>
    <m/>
    <m/>
    <m/>
    <s v="http://www.barnet.gov.uk/homepage/286/bin_collection_dates?categoryID=1130&amp;postcode=EN48DL&amp;uprn=200087527"/>
    <x v="11"/>
    <m/>
    <m/>
    <m/>
    <m/>
    <m/>
    <m/>
    <m/>
    <m/>
    <m/>
    <m/>
    <m/>
    <m/>
    <m/>
    <m/>
    <m/>
  </r>
  <r>
    <x v="11114"/>
    <x v="2"/>
    <x v="2"/>
    <m/>
    <s v="Time Taken                            "/>
    <m/>
    <m/>
    <m/>
    <m/>
    <x v="15"/>
    <m/>
    <m/>
    <m/>
    <m/>
    <m/>
    <m/>
    <m/>
    <m/>
    <m/>
    <m/>
    <m/>
    <m/>
    <m/>
    <m/>
    <m/>
  </r>
  <r>
    <x v="11115"/>
    <x v="1"/>
    <x v="2"/>
    <m/>
    <s v="Advisor/Information"/>
    <m/>
    <m/>
    <m/>
    <m/>
    <x v="18"/>
    <m/>
    <m/>
    <m/>
    <m/>
    <m/>
    <m/>
    <m/>
    <m/>
    <m/>
    <m/>
    <m/>
    <m/>
    <m/>
    <m/>
    <m/>
  </r>
  <r>
    <x v="11115"/>
    <x v="1"/>
    <x v="2"/>
    <m/>
    <s v="Advisor/Information"/>
    <m/>
    <m/>
    <m/>
    <m/>
    <x v="15"/>
    <m/>
    <m/>
    <m/>
    <m/>
    <m/>
    <m/>
    <m/>
    <m/>
    <m/>
    <m/>
    <m/>
    <m/>
    <m/>
    <m/>
    <m/>
  </r>
  <r>
    <x v="11116"/>
    <x v="1"/>
    <x v="3"/>
    <m/>
    <s v="Advisor/Information"/>
    <m/>
    <s v="Notify"/>
    <m/>
    <m/>
    <x v="36"/>
    <m/>
    <m/>
    <s v="EN52UQ"/>
    <m/>
    <m/>
    <m/>
    <m/>
    <m/>
    <m/>
    <m/>
    <m/>
    <m/>
    <m/>
    <m/>
    <m/>
  </r>
  <r>
    <x v="11117"/>
    <x v="1"/>
    <x v="3"/>
    <m/>
    <s v="Advisor/Information"/>
    <m/>
    <s v="Notify"/>
    <m/>
    <m/>
    <x v="2"/>
    <m/>
    <m/>
    <m/>
    <m/>
    <m/>
    <m/>
    <m/>
    <m/>
    <m/>
    <m/>
    <m/>
    <m/>
    <m/>
    <m/>
    <m/>
  </r>
  <r>
    <x v="11118"/>
    <x v="1"/>
    <x v="2"/>
    <m/>
    <s v="Advisor/Information"/>
    <m/>
    <m/>
    <m/>
    <m/>
    <x v="18"/>
    <m/>
    <m/>
    <m/>
    <m/>
    <s v="No"/>
    <s v="Female"/>
    <s v="British"/>
    <m/>
    <m/>
    <m/>
    <m/>
    <m/>
    <m/>
    <m/>
    <m/>
  </r>
  <r>
    <x v="11118"/>
    <x v="1"/>
    <x v="2"/>
    <m/>
    <s v="Advisor/Information"/>
    <m/>
    <m/>
    <m/>
    <m/>
    <x v="16"/>
    <m/>
    <m/>
    <m/>
    <m/>
    <m/>
    <m/>
    <m/>
    <m/>
    <m/>
    <m/>
    <m/>
    <m/>
    <m/>
    <m/>
    <m/>
  </r>
  <r>
    <x v="11118"/>
    <x v="1"/>
    <x v="2"/>
    <m/>
    <s v="Time Taken                            "/>
    <m/>
    <m/>
    <m/>
    <m/>
    <x v="16"/>
    <m/>
    <m/>
    <m/>
    <m/>
    <m/>
    <m/>
    <m/>
    <m/>
    <m/>
    <m/>
    <m/>
    <m/>
    <m/>
    <m/>
    <m/>
  </r>
  <r>
    <x v="11119"/>
    <x v="1"/>
    <x v="2"/>
    <m/>
    <s v="Advisor/Information"/>
    <m/>
    <m/>
    <m/>
    <m/>
    <x v="18"/>
    <m/>
    <m/>
    <m/>
    <m/>
    <m/>
    <m/>
    <m/>
    <m/>
    <m/>
    <m/>
    <m/>
    <m/>
    <m/>
    <m/>
    <m/>
  </r>
  <r>
    <x v="11120"/>
    <x v="1"/>
    <x v="0"/>
    <m/>
    <m/>
    <m/>
    <m/>
    <m/>
    <s v="http://www.barnet.gov.uk/"/>
    <x v="0"/>
    <m/>
    <m/>
    <m/>
    <m/>
    <m/>
    <m/>
    <m/>
    <m/>
    <m/>
    <m/>
    <m/>
    <m/>
    <m/>
    <m/>
    <m/>
  </r>
  <r>
    <x v="11121"/>
    <x v="1"/>
    <x v="3"/>
    <m/>
    <m/>
    <m/>
    <m/>
    <m/>
    <m/>
    <x v="2"/>
    <m/>
    <m/>
    <m/>
    <m/>
    <m/>
    <m/>
    <m/>
    <m/>
    <m/>
    <m/>
    <m/>
    <m/>
    <m/>
    <m/>
    <m/>
  </r>
  <r>
    <x v="11122"/>
    <x v="1"/>
    <x v="2"/>
    <m/>
    <s v="Advisor/Information"/>
    <m/>
    <m/>
    <m/>
    <m/>
    <x v="18"/>
    <m/>
    <m/>
    <m/>
    <m/>
    <m/>
    <m/>
    <m/>
    <m/>
    <m/>
    <m/>
    <m/>
    <m/>
    <m/>
    <m/>
    <m/>
  </r>
  <r>
    <x v="11123"/>
    <x v="1"/>
    <x v="2"/>
    <m/>
    <s v="Advisor/Information"/>
    <m/>
    <m/>
    <m/>
    <m/>
    <x v="18"/>
    <m/>
    <m/>
    <m/>
    <m/>
    <m/>
    <m/>
    <m/>
    <m/>
    <m/>
    <m/>
    <m/>
    <m/>
    <m/>
    <m/>
    <m/>
  </r>
  <r>
    <x v="11124"/>
    <x v="1"/>
    <x v="2"/>
    <m/>
    <s v="Time Taken                            "/>
    <m/>
    <m/>
    <m/>
    <m/>
    <x v="23"/>
    <m/>
    <m/>
    <m/>
    <m/>
    <m/>
    <m/>
    <m/>
    <m/>
    <m/>
    <m/>
    <m/>
    <m/>
    <m/>
    <m/>
    <m/>
  </r>
  <r>
    <x v="11125"/>
    <x v="0"/>
    <x v="0"/>
    <m/>
    <m/>
    <m/>
    <m/>
    <m/>
    <s v="http://www.barnet.gov.uk/info/36/term_and_holiday_dates/219/term_and_holiday_dates"/>
    <x v="4"/>
    <m/>
    <m/>
    <m/>
    <m/>
    <m/>
    <m/>
    <m/>
    <m/>
    <m/>
    <m/>
    <m/>
    <m/>
    <m/>
    <m/>
    <m/>
  </r>
  <r>
    <x v="11126"/>
    <x v="1"/>
    <x v="2"/>
    <m/>
    <s v="Advisor/Information"/>
    <m/>
    <m/>
    <m/>
    <m/>
    <x v="15"/>
    <m/>
    <m/>
    <m/>
    <m/>
    <m/>
    <m/>
    <m/>
    <m/>
    <m/>
    <m/>
    <m/>
    <m/>
    <m/>
    <m/>
    <m/>
  </r>
  <r>
    <x v="11127"/>
    <x v="1"/>
    <x v="2"/>
    <m/>
    <s v="Time Taken                            "/>
    <m/>
    <m/>
    <m/>
    <m/>
    <x v="18"/>
    <m/>
    <m/>
    <m/>
    <m/>
    <m/>
    <m/>
    <m/>
    <m/>
    <m/>
    <m/>
    <m/>
    <m/>
    <m/>
    <m/>
    <m/>
  </r>
  <r>
    <x v="11128"/>
    <x v="0"/>
    <x v="0"/>
    <m/>
    <m/>
    <m/>
    <m/>
    <m/>
    <s v="http://www.barnet.gov.uk/download/downloads/id/411/refuse_service_standards"/>
    <x v="23"/>
    <m/>
    <m/>
    <m/>
    <m/>
    <m/>
    <m/>
    <m/>
    <m/>
    <m/>
    <m/>
    <m/>
    <m/>
    <m/>
    <m/>
    <m/>
  </r>
  <r>
    <x v="11129"/>
    <x v="1"/>
    <x v="2"/>
    <m/>
    <s v="Advisor/Information"/>
    <m/>
    <m/>
    <m/>
    <m/>
    <x v="18"/>
    <m/>
    <m/>
    <m/>
    <m/>
    <m/>
    <m/>
    <m/>
    <m/>
    <m/>
    <m/>
    <m/>
    <m/>
    <m/>
    <m/>
    <m/>
  </r>
  <r>
    <x v="11130"/>
    <x v="1"/>
    <x v="2"/>
    <m/>
    <m/>
    <m/>
    <m/>
    <m/>
    <m/>
    <x v="16"/>
    <m/>
    <m/>
    <m/>
    <m/>
    <m/>
    <m/>
    <m/>
    <m/>
    <m/>
    <m/>
    <m/>
    <m/>
    <m/>
    <m/>
    <m/>
  </r>
  <r>
    <x v="11131"/>
    <x v="1"/>
    <x v="1"/>
    <m/>
    <m/>
    <m/>
    <m/>
    <m/>
    <m/>
    <x v="2"/>
    <m/>
    <m/>
    <m/>
    <m/>
    <m/>
    <m/>
    <m/>
    <m/>
    <m/>
    <m/>
    <m/>
    <m/>
    <m/>
    <m/>
    <m/>
  </r>
  <r>
    <x v="11131"/>
    <x v="1"/>
    <x v="1"/>
    <m/>
    <s v="Advisor/Information"/>
    <m/>
    <s v="Notify"/>
    <m/>
    <m/>
    <x v="52"/>
    <m/>
    <m/>
    <m/>
    <s v="18 to 24"/>
    <s v="No"/>
    <s v="Female"/>
    <s v="White and Black Caribbean"/>
    <m/>
    <m/>
    <m/>
    <m/>
    <m/>
    <m/>
    <m/>
    <m/>
  </r>
  <r>
    <x v="11132"/>
    <x v="1"/>
    <x v="2"/>
    <m/>
    <s v="Advisor/Information"/>
    <m/>
    <m/>
    <m/>
    <m/>
    <x v="15"/>
    <m/>
    <m/>
    <m/>
    <m/>
    <s v="No"/>
    <s v="Female"/>
    <s v="British"/>
    <m/>
    <m/>
    <m/>
    <m/>
    <m/>
    <m/>
    <m/>
    <m/>
  </r>
  <r>
    <x v="11133"/>
    <x v="1"/>
    <x v="2"/>
    <m/>
    <s v="Advisor/Information"/>
    <m/>
    <m/>
    <m/>
    <m/>
    <x v="15"/>
    <m/>
    <m/>
    <m/>
    <m/>
    <m/>
    <m/>
    <m/>
    <m/>
    <m/>
    <m/>
    <m/>
    <m/>
    <m/>
    <m/>
    <m/>
  </r>
  <r>
    <x v="11134"/>
    <x v="0"/>
    <x v="2"/>
    <m/>
    <s v="Advisor/Information"/>
    <m/>
    <m/>
    <m/>
    <m/>
    <x v="18"/>
    <m/>
    <m/>
    <m/>
    <m/>
    <m/>
    <m/>
    <m/>
    <m/>
    <m/>
    <m/>
    <m/>
    <m/>
    <m/>
    <m/>
    <m/>
  </r>
  <r>
    <x v="11134"/>
    <x v="1"/>
    <x v="2"/>
    <m/>
    <s v="Advisor/Information"/>
    <m/>
    <m/>
    <m/>
    <m/>
    <x v="18"/>
    <m/>
    <m/>
    <m/>
    <m/>
    <m/>
    <m/>
    <m/>
    <m/>
    <m/>
    <m/>
    <m/>
    <m/>
    <m/>
    <m/>
    <m/>
  </r>
  <r>
    <x v="11135"/>
    <x v="1"/>
    <x v="2"/>
    <m/>
    <s v="Time Taken                            "/>
    <m/>
    <m/>
    <m/>
    <m/>
    <x v="18"/>
    <m/>
    <m/>
    <m/>
    <m/>
    <m/>
    <m/>
    <m/>
    <m/>
    <m/>
    <m/>
    <m/>
    <m/>
    <m/>
    <m/>
    <m/>
  </r>
  <r>
    <x v="11136"/>
    <x v="2"/>
    <x v="0"/>
    <m/>
    <m/>
    <m/>
    <m/>
    <m/>
    <s v="http://www.barnet.gov.uk/info/920033/household_recycling_and_waste/978/household_recycling_and_waste"/>
    <x v="11"/>
    <m/>
    <m/>
    <m/>
    <m/>
    <m/>
    <m/>
    <m/>
    <m/>
    <m/>
    <m/>
    <m/>
    <m/>
    <m/>
    <m/>
    <m/>
  </r>
  <r>
    <x v="11137"/>
    <x v="1"/>
    <x v="2"/>
    <m/>
    <s v="Advisor/Information"/>
    <m/>
    <m/>
    <m/>
    <m/>
    <x v="15"/>
    <m/>
    <m/>
    <m/>
    <m/>
    <m/>
    <m/>
    <m/>
    <m/>
    <m/>
    <m/>
    <m/>
    <m/>
    <m/>
    <m/>
    <m/>
  </r>
  <r>
    <x v="11137"/>
    <x v="2"/>
    <x v="2"/>
    <m/>
    <s v="Time Taken                            "/>
    <m/>
    <m/>
    <m/>
    <m/>
    <x v="18"/>
    <m/>
    <m/>
    <m/>
    <m/>
    <m/>
    <m/>
    <m/>
    <m/>
    <m/>
    <m/>
    <m/>
    <m/>
    <m/>
    <m/>
    <m/>
  </r>
  <r>
    <x v="11138"/>
    <x v="1"/>
    <x v="0"/>
    <m/>
    <m/>
    <m/>
    <m/>
    <m/>
    <s v="http://www.barnet.gov.uk/info/200012/business_rates/665/business_rates"/>
    <x v="72"/>
    <m/>
    <m/>
    <m/>
    <m/>
    <m/>
    <m/>
    <m/>
    <m/>
    <m/>
    <m/>
    <m/>
    <m/>
    <m/>
    <m/>
    <m/>
  </r>
  <r>
    <x v="11139"/>
    <x v="1"/>
    <x v="3"/>
    <m/>
    <s v="Time Taken                            "/>
    <m/>
    <s v="Notify"/>
    <m/>
    <m/>
    <x v="17"/>
    <m/>
    <m/>
    <s v="NW119HB"/>
    <m/>
    <m/>
    <m/>
    <m/>
    <m/>
    <m/>
    <m/>
    <m/>
    <m/>
    <m/>
    <m/>
    <m/>
  </r>
  <r>
    <x v="11140"/>
    <x v="1"/>
    <x v="2"/>
    <m/>
    <s v="Advisor/Information"/>
    <m/>
    <m/>
    <m/>
    <m/>
    <x v="15"/>
    <m/>
    <m/>
    <m/>
    <m/>
    <m/>
    <m/>
    <m/>
    <m/>
    <m/>
    <m/>
    <m/>
    <m/>
    <m/>
    <m/>
    <m/>
  </r>
  <r>
    <x v="11141"/>
    <x v="2"/>
    <x v="2"/>
    <m/>
    <s v="Other Reason"/>
    <m/>
    <m/>
    <m/>
    <m/>
    <x v="19"/>
    <m/>
    <m/>
    <m/>
    <m/>
    <m/>
    <m/>
    <m/>
    <m/>
    <m/>
    <m/>
    <m/>
    <m/>
    <m/>
    <m/>
    <m/>
  </r>
  <r>
    <x v="11142"/>
    <x v="1"/>
    <x v="2"/>
    <m/>
    <s v="Other Reason"/>
    <m/>
    <m/>
    <m/>
    <m/>
    <x v="15"/>
    <m/>
    <m/>
    <m/>
    <m/>
    <m/>
    <m/>
    <m/>
    <m/>
    <m/>
    <m/>
    <m/>
    <m/>
    <m/>
    <m/>
    <m/>
  </r>
  <r>
    <x v="11142"/>
    <x v="1"/>
    <x v="2"/>
    <m/>
    <s v="Time Taken                            "/>
    <m/>
    <m/>
    <m/>
    <m/>
    <x v="18"/>
    <m/>
    <m/>
    <m/>
    <m/>
    <m/>
    <m/>
    <m/>
    <m/>
    <m/>
    <m/>
    <m/>
    <m/>
    <m/>
    <m/>
    <m/>
  </r>
  <r>
    <x v="11143"/>
    <x v="1"/>
    <x v="2"/>
    <m/>
    <s v="Advisor/Information"/>
    <m/>
    <m/>
    <m/>
    <m/>
    <x v="15"/>
    <m/>
    <m/>
    <m/>
    <m/>
    <m/>
    <m/>
    <m/>
    <m/>
    <m/>
    <m/>
    <m/>
    <m/>
    <m/>
    <m/>
    <m/>
  </r>
  <r>
    <x v="11144"/>
    <x v="2"/>
    <x v="0"/>
    <m/>
    <m/>
    <m/>
    <m/>
    <m/>
    <s v="http://www.barnet.gov.uk/"/>
    <x v="0"/>
    <m/>
    <m/>
    <m/>
    <m/>
    <m/>
    <m/>
    <m/>
    <m/>
    <m/>
    <m/>
    <m/>
    <m/>
    <m/>
    <m/>
    <m/>
  </r>
  <r>
    <x v="11145"/>
    <x v="2"/>
    <x v="2"/>
    <m/>
    <s v="Advisor/Information"/>
    <m/>
    <m/>
    <m/>
    <m/>
    <x v="18"/>
    <m/>
    <m/>
    <m/>
    <m/>
    <m/>
    <m/>
    <m/>
    <m/>
    <m/>
    <m/>
    <m/>
    <m/>
    <m/>
    <m/>
    <m/>
  </r>
  <r>
    <x v="11146"/>
    <x v="2"/>
    <x v="2"/>
    <m/>
    <s v="Time Taken                            "/>
    <m/>
    <m/>
    <m/>
    <m/>
    <x v="15"/>
    <m/>
    <m/>
    <m/>
    <m/>
    <m/>
    <m/>
    <m/>
    <m/>
    <m/>
    <m/>
    <m/>
    <m/>
    <m/>
    <m/>
    <m/>
  </r>
  <r>
    <x v="11147"/>
    <x v="1"/>
    <x v="3"/>
    <m/>
    <s v="Time Taken                            "/>
    <m/>
    <s v="Complain"/>
    <m/>
    <m/>
    <x v="13"/>
    <s v="IT WOULD BE GOOD IF WHEN THERE WAS A RENT INCREASE, HOUSING BENEFIT WOULD AUTOMATICALLY UPDATE LIKE IT DOES IN ISLINGTON."/>
    <m/>
    <s v="NW71GZ"/>
    <m/>
    <m/>
    <m/>
    <m/>
    <m/>
    <m/>
    <m/>
    <m/>
    <m/>
    <m/>
    <m/>
    <m/>
  </r>
  <r>
    <x v="11148"/>
    <x v="1"/>
    <x v="1"/>
    <m/>
    <s v="Decision"/>
    <m/>
    <s v="Enquire"/>
    <m/>
    <m/>
    <x v="69"/>
    <m/>
    <m/>
    <m/>
    <s v="45 to 54"/>
    <m/>
    <s v="Male"/>
    <s v="British"/>
    <m/>
    <m/>
    <m/>
    <m/>
    <m/>
    <m/>
    <m/>
    <m/>
  </r>
  <r>
    <x v="11149"/>
    <x v="1"/>
    <x v="2"/>
    <m/>
    <s v="Advisor/Information"/>
    <m/>
    <m/>
    <m/>
    <m/>
    <x v="18"/>
    <m/>
    <m/>
    <m/>
    <m/>
    <m/>
    <m/>
    <m/>
    <m/>
    <m/>
    <m/>
    <m/>
    <m/>
    <m/>
    <m/>
    <m/>
  </r>
  <r>
    <x v="11149"/>
    <x v="1"/>
    <x v="2"/>
    <m/>
    <s v="Advisor/Information"/>
    <m/>
    <m/>
    <m/>
    <m/>
    <x v="14"/>
    <m/>
    <m/>
    <m/>
    <m/>
    <m/>
    <m/>
    <m/>
    <m/>
    <m/>
    <m/>
    <m/>
    <m/>
    <m/>
    <m/>
    <m/>
  </r>
  <r>
    <x v="11150"/>
    <x v="1"/>
    <x v="3"/>
    <m/>
    <s v="Time Taken                            "/>
    <m/>
    <s v="Enquire"/>
    <m/>
    <m/>
    <x v="17"/>
    <s v="NO"/>
    <m/>
    <s v="N31DE"/>
    <s v="35 to 44"/>
    <s v="No"/>
    <s v="Male"/>
    <s v="Other Asian"/>
    <m/>
    <m/>
    <m/>
    <m/>
    <m/>
    <m/>
    <m/>
    <m/>
  </r>
  <r>
    <x v="11151"/>
    <x v="1"/>
    <x v="2"/>
    <m/>
    <s v="Query Resolution"/>
    <m/>
    <m/>
    <m/>
    <m/>
    <x v="18"/>
    <m/>
    <m/>
    <m/>
    <m/>
    <m/>
    <m/>
    <m/>
    <m/>
    <m/>
    <m/>
    <m/>
    <m/>
    <m/>
    <m/>
    <m/>
  </r>
  <r>
    <x v="11151"/>
    <x v="2"/>
    <x v="2"/>
    <m/>
    <m/>
    <m/>
    <m/>
    <m/>
    <m/>
    <x v="15"/>
    <m/>
    <m/>
    <m/>
    <m/>
    <m/>
    <m/>
    <m/>
    <m/>
    <m/>
    <m/>
    <m/>
    <m/>
    <m/>
    <m/>
    <m/>
  </r>
  <r>
    <x v="11152"/>
    <x v="1"/>
    <x v="1"/>
    <m/>
    <m/>
    <m/>
    <m/>
    <m/>
    <m/>
    <x v="2"/>
    <m/>
    <m/>
    <m/>
    <m/>
    <m/>
    <m/>
    <m/>
    <m/>
    <m/>
    <m/>
    <m/>
    <m/>
    <m/>
    <m/>
    <m/>
  </r>
  <r>
    <x v="11153"/>
    <x v="1"/>
    <x v="2"/>
    <m/>
    <m/>
    <m/>
    <m/>
    <m/>
    <m/>
    <x v="18"/>
    <m/>
    <m/>
    <m/>
    <m/>
    <m/>
    <m/>
    <m/>
    <m/>
    <m/>
    <m/>
    <m/>
    <m/>
    <m/>
    <m/>
    <m/>
  </r>
  <r>
    <x v="11154"/>
    <x v="1"/>
    <x v="3"/>
    <m/>
    <s v="Advisor/Information"/>
    <m/>
    <s v="Enquire"/>
    <m/>
    <m/>
    <x v="13"/>
    <m/>
    <m/>
    <s v="N128PD"/>
    <m/>
    <m/>
    <m/>
    <m/>
    <m/>
    <m/>
    <m/>
    <m/>
    <m/>
    <m/>
    <m/>
    <m/>
  </r>
  <r>
    <x v="11155"/>
    <x v="1"/>
    <x v="2"/>
    <m/>
    <s v="Advisor/Information"/>
    <m/>
    <m/>
    <m/>
    <m/>
    <x v="18"/>
    <m/>
    <m/>
    <m/>
    <m/>
    <m/>
    <m/>
    <m/>
    <m/>
    <m/>
    <m/>
    <m/>
    <m/>
    <m/>
    <m/>
    <m/>
  </r>
  <r>
    <x v="11156"/>
    <x v="1"/>
    <x v="2"/>
    <m/>
    <s v="Advisor/Information"/>
    <m/>
    <m/>
    <m/>
    <m/>
    <x v="15"/>
    <m/>
    <m/>
    <m/>
    <m/>
    <m/>
    <m/>
    <m/>
    <m/>
    <m/>
    <m/>
    <m/>
    <m/>
    <m/>
    <m/>
    <m/>
  </r>
  <r>
    <x v="11157"/>
    <x v="1"/>
    <x v="3"/>
    <m/>
    <m/>
    <m/>
    <m/>
    <m/>
    <m/>
    <x v="2"/>
    <m/>
    <m/>
    <m/>
    <m/>
    <m/>
    <m/>
    <m/>
    <m/>
    <m/>
    <m/>
    <m/>
    <m/>
    <m/>
    <m/>
    <m/>
  </r>
  <r>
    <x v="11158"/>
    <x v="0"/>
    <x v="0"/>
    <m/>
    <m/>
    <m/>
    <m/>
    <m/>
    <s v="http://www.barnet.gov.uk/a_to_z"/>
    <x v="12"/>
    <m/>
    <m/>
    <m/>
    <m/>
    <m/>
    <m/>
    <m/>
    <m/>
    <m/>
    <m/>
    <m/>
    <m/>
    <m/>
    <m/>
    <m/>
  </r>
  <r>
    <x v="11159"/>
    <x v="0"/>
    <x v="3"/>
    <m/>
    <s v="Query Resolution"/>
    <m/>
    <s v="Enquire"/>
    <m/>
    <m/>
    <x v="13"/>
    <m/>
    <m/>
    <m/>
    <m/>
    <m/>
    <m/>
    <m/>
    <m/>
    <m/>
    <m/>
    <m/>
    <m/>
    <m/>
    <m/>
    <m/>
  </r>
  <r>
    <x v="11160"/>
    <x v="1"/>
    <x v="2"/>
    <m/>
    <m/>
    <m/>
    <m/>
    <m/>
    <m/>
    <x v="15"/>
    <m/>
    <m/>
    <m/>
    <m/>
    <m/>
    <m/>
    <m/>
    <m/>
    <m/>
    <m/>
    <m/>
    <m/>
    <m/>
    <m/>
    <m/>
  </r>
  <r>
    <x v="11160"/>
    <x v="1"/>
    <x v="2"/>
    <m/>
    <s v="Advisor/Information"/>
    <m/>
    <m/>
    <m/>
    <m/>
    <x v="19"/>
    <m/>
    <m/>
    <m/>
    <m/>
    <m/>
    <m/>
    <m/>
    <m/>
    <m/>
    <m/>
    <m/>
    <m/>
    <m/>
    <m/>
    <m/>
  </r>
  <r>
    <x v="11161"/>
    <x v="2"/>
    <x v="0"/>
    <m/>
    <m/>
    <m/>
    <m/>
    <m/>
    <s v="http://www.barnet.gov.uk/info/364/electoral_register/121/electoral_register"/>
    <x v="13"/>
    <m/>
    <m/>
    <m/>
    <m/>
    <m/>
    <m/>
    <m/>
    <m/>
    <m/>
    <m/>
    <m/>
    <m/>
    <m/>
    <m/>
    <m/>
  </r>
  <r>
    <x v="11162"/>
    <x v="1"/>
    <x v="3"/>
    <m/>
    <s v="Advisor/Information"/>
    <m/>
    <s v="Notify"/>
    <m/>
    <m/>
    <x v="17"/>
    <m/>
    <m/>
    <s v="N102PP"/>
    <m/>
    <m/>
    <m/>
    <m/>
    <m/>
    <m/>
    <m/>
    <m/>
    <m/>
    <m/>
    <m/>
    <m/>
  </r>
  <r>
    <x v="11163"/>
    <x v="1"/>
    <x v="2"/>
    <m/>
    <s v="Advisor/Information"/>
    <m/>
    <m/>
    <m/>
    <m/>
    <x v="15"/>
    <m/>
    <m/>
    <m/>
    <m/>
    <s v="No"/>
    <s v="Female"/>
    <s v="British"/>
    <m/>
    <m/>
    <m/>
    <m/>
    <m/>
    <m/>
    <m/>
    <m/>
  </r>
  <r>
    <x v="11163"/>
    <x v="1"/>
    <x v="2"/>
    <m/>
    <s v="Advisor/Information"/>
    <m/>
    <m/>
    <m/>
    <m/>
    <x v="16"/>
    <m/>
    <m/>
    <m/>
    <m/>
    <m/>
    <m/>
    <m/>
    <m/>
    <m/>
    <m/>
    <m/>
    <m/>
    <m/>
    <m/>
    <m/>
  </r>
  <r>
    <x v="11164"/>
    <x v="1"/>
    <x v="0"/>
    <m/>
    <m/>
    <m/>
    <m/>
    <m/>
    <s v="http://www.barnet.gov.uk/planning"/>
    <x v="56"/>
    <m/>
    <m/>
    <m/>
    <m/>
    <m/>
    <m/>
    <m/>
    <m/>
    <m/>
    <m/>
    <m/>
    <m/>
    <m/>
    <m/>
    <m/>
  </r>
  <r>
    <x v="11165"/>
    <x v="1"/>
    <x v="2"/>
    <m/>
    <s v="Advisor/Information"/>
    <m/>
    <m/>
    <m/>
    <m/>
    <x v="10"/>
    <m/>
    <m/>
    <m/>
    <m/>
    <m/>
    <m/>
    <m/>
    <m/>
    <m/>
    <m/>
    <m/>
    <m/>
    <m/>
    <m/>
    <m/>
  </r>
  <r>
    <x v="11165"/>
    <x v="1"/>
    <x v="2"/>
    <m/>
    <s v="Advisor/Information"/>
    <m/>
    <m/>
    <m/>
    <m/>
    <x v="16"/>
    <m/>
    <m/>
    <m/>
    <m/>
    <m/>
    <m/>
    <m/>
    <m/>
    <m/>
    <m/>
    <m/>
    <m/>
    <m/>
    <m/>
    <m/>
  </r>
  <r>
    <x v="11166"/>
    <x v="2"/>
    <x v="0"/>
    <m/>
    <m/>
    <m/>
    <m/>
    <m/>
    <s v="http://www.barnet.gov.uk/school-admissions"/>
    <x v="7"/>
    <m/>
    <m/>
    <m/>
    <m/>
    <m/>
    <m/>
    <m/>
    <m/>
    <m/>
    <m/>
    <m/>
    <m/>
    <m/>
    <m/>
    <m/>
  </r>
  <r>
    <x v="11167"/>
    <x v="1"/>
    <x v="2"/>
    <m/>
    <s v="Advisor/Information"/>
    <m/>
    <m/>
    <m/>
    <m/>
    <x v="16"/>
    <m/>
    <m/>
    <m/>
    <m/>
    <m/>
    <m/>
    <m/>
    <m/>
    <m/>
    <m/>
    <m/>
    <m/>
    <m/>
    <m/>
    <m/>
  </r>
  <r>
    <x v="11168"/>
    <x v="1"/>
    <x v="2"/>
    <m/>
    <s v="Advisor/Information"/>
    <m/>
    <m/>
    <m/>
    <m/>
    <x v="18"/>
    <m/>
    <m/>
    <m/>
    <m/>
    <s v="Yes"/>
    <s v="Male"/>
    <s v="White and Black African"/>
    <m/>
    <m/>
    <m/>
    <m/>
    <m/>
    <m/>
    <m/>
    <m/>
  </r>
  <r>
    <x v="11168"/>
    <x v="1"/>
    <x v="2"/>
    <m/>
    <m/>
    <m/>
    <m/>
    <m/>
    <m/>
    <x v="16"/>
    <m/>
    <m/>
    <m/>
    <m/>
    <m/>
    <m/>
    <m/>
    <m/>
    <m/>
    <m/>
    <m/>
    <m/>
    <m/>
    <m/>
    <m/>
  </r>
  <r>
    <x v="11169"/>
    <x v="1"/>
    <x v="3"/>
    <m/>
    <s v="Time Taken                            "/>
    <m/>
    <s v="Pay"/>
    <m/>
    <m/>
    <x v="13"/>
    <m/>
    <m/>
    <s v="PAYSLIP"/>
    <m/>
    <m/>
    <m/>
    <m/>
    <m/>
    <m/>
    <m/>
    <m/>
    <m/>
    <m/>
    <m/>
    <m/>
  </r>
  <r>
    <x v="11170"/>
    <x v="1"/>
    <x v="2"/>
    <m/>
    <m/>
    <m/>
    <m/>
    <m/>
    <m/>
    <x v="18"/>
    <m/>
    <m/>
    <m/>
    <m/>
    <m/>
    <m/>
    <m/>
    <m/>
    <m/>
    <m/>
    <m/>
    <m/>
    <m/>
    <m/>
    <m/>
  </r>
  <r>
    <x v="11171"/>
    <x v="0"/>
    <x v="0"/>
    <m/>
    <m/>
    <m/>
    <m/>
    <m/>
    <s v="http://www.barnet.gov.uk/forms/form/210/en/comments_compliments_and_complaints"/>
    <x v="47"/>
    <m/>
    <m/>
    <m/>
    <m/>
    <m/>
    <m/>
    <m/>
    <m/>
    <m/>
    <m/>
    <m/>
    <m/>
    <m/>
    <m/>
    <m/>
  </r>
  <r>
    <x v="11172"/>
    <x v="1"/>
    <x v="2"/>
    <m/>
    <s v="Advisor/Information"/>
    <m/>
    <m/>
    <m/>
    <m/>
    <x v="18"/>
    <m/>
    <m/>
    <m/>
    <m/>
    <m/>
    <m/>
    <m/>
    <m/>
    <m/>
    <m/>
    <m/>
    <m/>
    <m/>
    <m/>
    <m/>
  </r>
  <r>
    <x v="11172"/>
    <x v="1"/>
    <x v="2"/>
    <m/>
    <s v="Advisor/Information"/>
    <m/>
    <m/>
    <m/>
    <m/>
    <x v="15"/>
    <m/>
    <m/>
    <m/>
    <m/>
    <m/>
    <m/>
    <m/>
    <m/>
    <m/>
    <m/>
    <m/>
    <m/>
    <m/>
    <m/>
    <m/>
  </r>
  <r>
    <x v="11173"/>
    <x v="1"/>
    <x v="2"/>
    <m/>
    <s v="Query Resolution"/>
    <m/>
    <m/>
    <m/>
    <m/>
    <x v="17"/>
    <m/>
    <m/>
    <m/>
    <m/>
    <m/>
    <m/>
    <m/>
    <m/>
    <m/>
    <m/>
    <m/>
    <m/>
    <m/>
    <m/>
    <m/>
  </r>
  <r>
    <x v="11174"/>
    <x v="1"/>
    <x v="2"/>
    <m/>
    <s v="Time Taken                            "/>
    <m/>
    <m/>
    <m/>
    <m/>
    <x v="18"/>
    <m/>
    <m/>
    <m/>
    <m/>
    <m/>
    <m/>
    <m/>
    <m/>
    <m/>
    <m/>
    <m/>
    <m/>
    <m/>
    <m/>
    <m/>
  </r>
  <r>
    <x v="11175"/>
    <x v="0"/>
    <x v="0"/>
    <m/>
    <m/>
    <m/>
    <m/>
    <m/>
    <s v="http://www.barnet.gov.uk/"/>
    <x v="0"/>
    <m/>
    <m/>
    <m/>
    <m/>
    <m/>
    <m/>
    <m/>
    <m/>
    <m/>
    <m/>
    <m/>
    <m/>
    <m/>
    <m/>
    <m/>
  </r>
  <r>
    <x v="11176"/>
    <x v="1"/>
    <x v="2"/>
    <m/>
    <s v="Advisor/Information"/>
    <m/>
    <m/>
    <m/>
    <m/>
    <x v="16"/>
    <m/>
    <m/>
    <m/>
    <m/>
    <m/>
    <m/>
    <m/>
    <m/>
    <m/>
    <m/>
    <m/>
    <m/>
    <m/>
    <m/>
    <m/>
  </r>
  <r>
    <x v="11176"/>
    <x v="1"/>
    <x v="2"/>
    <m/>
    <s v="Time Taken                            "/>
    <m/>
    <m/>
    <m/>
    <m/>
    <x v="18"/>
    <m/>
    <m/>
    <m/>
    <m/>
    <m/>
    <m/>
    <m/>
    <m/>
    <m/>
    <m/>
    <m/>
    <m/>
    <m/>
    <m/>
    <m/>
  </r>
  <r>
    <x v="11177"/>
    <x v="2"/>
    <x v="2"/>
    <m/>
    <s v="Query Resolution"/>
    <m/>
    <m/>
    <m/>
    <m/>
    <x v="16"/>
    <m/>
    <m/>
    <m/>
    <m/>
    <m/>
    <m/>
    <m/>
    <m/>
    <m/>
    <m/>
    <m/>
    <m/>
    <m/>
    <m/>
    <m/>
  </r>
  <r>
    <x v="11177"/>
    <x v="1"/>
    <x v="2"/>
    <m/>
    <s v="Query Resolution"/>
    <m/>
    <m/>
    <m/>
    <m/>
    <x v="18"/>
    <m/>
    <m/>
    <m/>
    <m/>
    <m/>
    <m/>
    <m/>
    <m/>
    <m/>
    <m/>
    <m/>
    <m/>
    <m/>
    <m/>
    <m/>
  </r>
  <r>
    <x v="11178"/>
    <x v="1"/>
    <x v="2"/>
    <m/>
    <m/>
    <m/>
    <m/>
    <m/>
    <m/>
    <x v="15"/>
    <m/>
    <m/>
    <m/>
    <m/>
    <m/>
    <m/>
    <m/>
    <m/>
    <m/>
    <m/>
    <m/>
    <m/>
    <m/>
    <m/>
    <m/>
  </r>
  <r>
    <x v="11179"/>
    <x v="1"/>
    <x v="0"/>
    <m/>
    <s v="Time Taken                            "/>
    <m/>
    <s v="Enquire"/>
    <m/>
    <s v="http://www.barnet.gov.uk/homepage/286/bin_collection_dates?categoryID=1130&amp;postcode=N3+1TJ&amp;uprn=200120684"/>
    <x v="11"/>
    <m/>
    <m/>
    <s v="N31TJ"/>
    <m/>
    <m/>
    <m/>
    <m/>
    <m/>
    <m/>
    <m/>
    <m/>
    <m/>
    <m/>
    <m/>
    <m/>
  </r>
  <r>
    <x v="11180"/>
    <x v="1"/>
    <x v="0"/>
    <m/>
    <s v="Advisor/Information"/>
    <m/>
    <m/>
    <m/>
    <s v="http://www.barnet.gov.uk/info/920036/reduce_and_reuse_for_barnet/977/reduce_and_re-use"/>
    <x v="23"/>
    <m/>
    <m/>
    <s v="UB12QD"/>
    <s v="25 to 34"/>
    <s v="No"/>
    <s v="Male"/>
    <s v="British"/>
    <m/>
    <m/>
    <m/>
    <m/>
    <m/>
    <m/>
    <m/>
    <m/>
  </r>
  <r>
    <x v="11181"/>
    <x v="1"/>
    <x v="2"/>
    <m/>
    <s v="Query Resolution"/>
    <m/>
    <m/>
    <m/>
    <m/>
    <x v="18"/>
    <m/>
    <m/>
    <m/>
    <m/>
    <s v="No"/>
    <s v="Male"/>
    <s v="British"/>
    <m/>
    <m/>
    <m/>
    <m/>
    <m/>
    <m/>
    <m/>
    <m/>
  </r>
  <r>
    <x v="11182"/>
    <x v="1"/>
    <x v="2"/>
    <m/>
    <s v="Query Resolution"/>
    <m/>
    <m/>
    <m/>
    <m/>
    <x v="18"/>
    <m/>
    <m/>
    <m/>
    <m/>
    <s v="Prefer not to say"/>
    <s v="Male"/>
    <s v="Other White"/>
    <m/>
    <m/>
    <m/>
    <m/>
    <m/>
    <m/>
    <m/>
    <m/>
  </r>
  <r>
    <x v="11183"/>
    <x v="1"/>
    <x v="3"/>
    <m/>
    <s v="Time Taken                            "/>
    <m/>
    <s v="Apply"/>
    <m/>
    <m/>
    <x v="42"/>
    <m/>
    <m/>
    <s v="EN49DW"/>
    <m/>
    <m/>
    <m/>
    <m/>
    <m/>
    <m/>
    <m/>
    <m/>
    <m/>
    <m/>
    <m/>
    <m/>
  </r>
  <r>
    <x v="11184"/>
    <x v="1"/>
    <x v="2"/>
    <m/>
    <s v="Advisor/Information"/>
    <m/>
    <m/>
    <m/>
    <m/>
    <x v="30"/>
    <m/>
    <m/>
    <m/>
    <m/>
    <m/>
    <m/>
    <m/>
    <m/>
    <m/>
    <m/>
    <m/>
    <m/>
    <m/>
    <m/>
    <m/>
  </r>
  <r>
    <x v="11185"/>
    <x v="1"/>
    <x v="2"/>
    <m/>
    <s v="Advisor/Information"/>
    <m/>
    <m/>
    <m/>
    <m/>
    <x v="15"/>
    <m/>
    <m/>
    <m/>
    <m/>
    <m/>
    <m/>
    <m/>
    <m/>
    <m/>
    <m/>
    <m/>
    <m/>
    <m/>
    <m/>
    <m/>
  </r>
  <r>
    <x v="11186"/>
    <x v="1"/>
    <x v="2"/>
    <m/>
    <s v="Time Taken                            "/>
    <m/>
    <m/>
    <m/>
    <m/>
    <x v="18"/>
    <m/>
    <m/>
    <m/>
    <m/>
    <m/>
    <m/>
    <m/>
    <m/>
    <m/>
    <m/>
    <m/>
    <m/>
    <m/>
    <m/>
    <m/>
  </r>
  <r>
    <x v="11187"/>
    <x v="1"/>
    <x v="2"/>
    <m/>
    <s v="Advisor/Information"/>
    <m/>
    <m/>
    <m/>
    <m/>
    <x v="18"/>
    <m/>
    <m/>
    <m/>
    <m/>
    <s v="No"/>
    <s v="Male"/>
    <s v="Prefer not to say"/>
    <m/>
    <m/>
    <m/>
    <m/>
    <m/>
    <m/>
    <m/>
    <m/>
  </r>
  <r>
    <x v="11188"/>
    <x v="1"/>
    <x v="2"/>
    <m/>
    <s v="Advisor/Information"/>
    <m/>
    <m/>
    <m/>
    <m/>
    <x v="18"/>
    <m/>
    <m/>
    <m/>
    <m/>
    <m/>
    <m/>
    <m/>
    <m/>
    <m/>
    <m/>
    <m/>
    <m/>
    <m/>
    <m/>
    <m/>
  </r>
  <r>
    <x v="11188"/>
    <x v="1"/>
    <x v="2"/>
    <m/>
    <s v="Advisor/Information"/>
    <m/>
    <m/>
    <m/>
    <m/>
    <x v="18"/>
    <m/>
    <m/>
    <m/>
    <m/>
    <m/>
    <m/>
    <m/>
    <m/>
    <m/>
    <m/>
    <m/>
    <m/>
    <m/>
    <m/>
    <m/>
  </r>
  <r>
    <x v="11189"/>
    <x v="0"/>
    <x v="0"/>
    <m/>
    <m/>
    <m/>
    <m/>
    <m/>
    <s v="http://www.barnet.gov.uk/info/730005/Adults_directory_record?page=Record&amp;did=145674&amp;entry_id=20732"/>
    <x v="14"/>
    <m/>
    <m/>
    <m/>
    <m/>
    <m/>
    <m/>
    <m/>
    <m/>
    <m/>
    <m/>
    <m/>
    <m/>
    <m/>
    <m/>
    <m/>
  </r>
  <r>
    <x v="11190"/>
    <x v="2"/>
    <x v="0"/>
    <m/>
    <m/>
    <m/>
    <m/>
    <m/>
    <s v="http://www.barnet.gov.uk/info/920028/library_volunteers/377/library_volunteers"/>
    <x v="10"/>
    <m/>
    <m/>
    <m/>
    <m/>
    <m/>
    <m/>
    <m/>
    <m/>
    <m/>
    <m/>
    <m/>
    <m/>
    <m/>
    <m/>
    <m/>
  </r>
  <r>
    <x v="11191"/>
    <x v="2"/>
    <x v="2"/>
    <m/>
    <s v="Time Taken                            "/>
    <m/>
    <m/>
    <m/>
    <m/>
    <x v="18"/>
    <m/>
    <m/>
    <m/>
    <m/>
    <m/>
    <m/>
    <m/>
    <m/>
    <m/>
    <m/>
    <m/>
    <m/>
    <m/>
    <m/>
    <m/>
  </r>
  <r>
    <x v="11192"/>
    <x v="1"/>
    <x v="2"/>
    <m/>
    <s v="Advisor/Information"/>
    <m/>
    <m/>
    <m/>
    <m/>
    <x v="15"/>
    <m/>
    <m/>
    <m/>
    <m/>
    <m/>
    <m/>
    <m/>
    <m/>
    <m/>
    <m/>
    <m/>
    <m/>
    <m/>
    <m/>
    <m/>
  </r>
  <r>
    <x v="11193"/>
    <x v="1"/>
    <x v="2"/>
    <m/>
    <s v="Advisor/Information"/>
    <m/>
    <m/>
    <m/>
    <m/>
    <x v="15"/>
    <m/>
    <m/>
    <m/>
    <m/>
    <m/>
    <m/>
    <m/>
    <m/>
    <m/>
    <m/>
    <m/>
    <m/>
    <m/>
    <m/>
    <m/>
  </r>
  <r>
    <x v="11194"/>
    <x v="0"/>
    <x v="0"/>
    <m/>
    <m/>
    <m/>
    <m/>
    <m/>
    <s v="http://www.barnet.gov.uk/info/930219/dollis_valley_greenwalk/821/dollis_valley_greenwalk"/>
    <x v="63"/>
    <m/>
    <m/>
    <m/>
    <m/>
    <m/>
    <m/>
    <m/>
    <m/>
    <m/>
    <m/>
    <m/>
    <m/>
    <m/>
    <m/>
    <m/>
  </r>
  <r>
    <x v="11195"/>
    <x v="1"/>
    <x v="3"/>
    <m/>
    <m/>
    <m/>
    <m/>
    <m/>
    <m/>
    <x v="2"/>
    <m/>
    <m/>
    <m/>
    <m/>
    <m/>
    <m/>
    <m/>
    <m/>
    <m/>
    <m/>
    <m/>
    <m/>
    <m/>
    <m/>
    <m/>
  </r>
  <r>
    <x v="11196"/>
    <x v="1"/>
    <x v="2"/>
    <m/>
    <m/>
    <m/>
    <m/>
    <m/>
    <m/>
    <x v="18"/>
    <m/>
    <m/>
    <m/>
    <m/>
    <m/>
    <m/>
    <m/>
    <m/>
    <m/>
    <m/>
    <m/>
    <m/>
    <m/>
    <m/>
    <m/>
  </r>
  <r>
    <x v="11196"/>
    <x v="1"/>
    <x v="2"/>
    <m/>
    <s v="Time Taken                            "/>
    <m/>
    <m/>
    <m/>
    <m/>
    <x v="18"/>
    <m/>
    <m/>
    <m/>
    <m/>
    <m/>
    <m/>
    <m/>
    <m/>
    <m/>
    <m/>
    <m/>
    <m/>
    <m/>
    <m/>
    <m/>
  </r>
  <r>
    <x v="11197"/>
    <x v="1"/>
    <x v="2"/>
    <m/>
    <s v="Query Resolution"/>
    <m/>
    <m/>
    <m/>
    <m/>
    <x v="18"/>
    <m/>
    <m/>
    <m/>
    <m/>
    <m/>
    <m/>
    <m/>
    <m/>
    <m/>
    <m/>
    <m/>
    <m/>
    <m/>
    <m/>
    <m/>
  </r>
  <r>
    <x v="11197"/>
    <x v="1"/>
    <x v="2"/>
    <m/>
    <s v="Other Reason"/>
    <m/>
    <m/>
    <m/>
    <m/>
    <x v="18"/>
    <m/>
    <m/>
    <m/>
    <m/>
    <m/>
    <m/>
    <m/>
    <m/>
    <m/>
    <m/>
    <m/>
    <m/>
    <m/>
    <m/>
    <m/>
  </r>
  <r>
    <x v="11198"/>
    <x v="1"/>
    <x v="0"/>
    <m/>
    <s v="Advisor/Information"/>
    <m/>
    <s v="Enquire"/>
    <m/>
    <s v="http://www.barnet.gov.uk/site/scripts/documents.php?categoryID=200016"/>
    <x v="64"/>
    <m/>
    <m/>
    <m/>
    <m/>
    <m/>
    <m/>
    <m/>
    <m/>
    <m/>
    <m/>
    <m/>
    <m/>
    <m/>
    <m/>
    <m/>
  </r>
  <r>
    <x v="11199"/>
    <x v="1"/>
    <x v="2"/>
    <m/>
    <s v="Query Resolution"/>
    <m/>
    <m/>
    <m/>
    <m/>
    <x v="15"/>
    <m/>
    <m/>
    <m/>
    <m/>
    <m/>
    <m/>
    <m/>
    <m/>
    <m/>
    <m/>
    <m/>
    <m/>
    <m/>
    <m/>
    <m/>
  </r>
  <r>
    <x v="11200"/>
    <x v="1"/>
    <x v="2"/>
    <m/>
    <s v="Advisor/Information"/>
    <m/>
    <m/>
    <m/>
    <m/>
    <x v="15"/>
    <m/>
    <m/>
    <m/>
    <m/>
    <m/>
    <m/>
    <m/>
    <m/>
    <m/>
    <m/>
    <m/>
    <m/>
    <m/>
    <m/>
    <m/>
  </r>
  <r>
    <x v="11201"/>
    <x v="1"/>
    <x v="3"/>
    <m/>
    <s v="Time Taken                            "/>
    <m/>
    <s v="Notify"/>
    <m/>
    <m/>
    <x v="17"/>
    <m/>
    <m/>
    <m/>
    <m/>
    <m/>
    <m/>
    <m/>
    <m/>
    <m/>
    <m/>
    <m/>
    <m/>
    <m/>
    <m/>
    <m/>
  </r>
  <r>
    <x v="11202"/>
    <x v="0"/>
    <x v="0"/>
    <m/>
    <s v="Query Resolution"/>
    <m/>
    <s v="Enquire"/>
    <m/>
    <s v="http://www.barnet.gov.uk/info/930377/events_in_parks/1042/events_in_parks"/>
    <x v="63"/>
    <s v="OUt of date"/>
    <m/>
    <s v="NW71"/>
    <s v="35 to 44"/>
    <m/>
    <s v="Male"/>
    <m/>
    <m/>
    <m/>
    <m/>
    <m/>
    <m/>
    <m/>
    <m/>
    <m/>
  </r>
  <r>
    <x v="11203"/>
    <x v="1"/>
    <x v="3"/>
    <m/>
    <s v="Advisor/Information"/>
    <m/>
    <s v="Notify"/>
    <m/>
    <m/>
    <x v="13"/>
    <s v="CHILD BENEFIT LETTER"/>
    <m/>
    <s v="N28DN"/>
    <s v="25 to 34"/>
    <s v="No"/>
    <s v="Female"/>
    <s v="Other Mixed"/>
    <m/>
    <m/>
    <m/>
    <m/>
    <m/>
    <m/>
    <m/>
    <m/>
  </r>
  <r>
    <x v="11204"/>
    <x v="1"/>
    <x v="3"/>
    <m/>
    <s v="Advisor/Information"/>
    <m/>
    <s v="Notify"/>
    <m/>
    <m/>
    <x v="13"/>
    <s v="RENT INCREASE"/>
    <m/>
    <s v="EN52RG"/>
    <m/>
    <m/>
    <m/>
    <m/>
    <m/>
    <m/>
    <m/>
    <m/>
    <m/>
    <m/>
    <m/>
    <m/>
  </r>
  <r>
    <x v="11205"/>
    <x v="1"/>
    <x v="3"/>
    <m/>
    <s v="Time Taken                            "/>
    <m/>
    <s v="Notify"/>
    <m/>
    <m/>
    <x v="13"/>
    <s v="GIVE LANDLORD DETAILS"/>
    <m/>
    <s v="N101HA"/>
    <m/>
    <m/>
    <m/>
    <m/>
    <m/>
    <m/>
    <m/>
    <m/>
    <m/>
    <m/>
    <m/>
    <m/>
  </r>
  <r>
    <x v="11206"/>
    <x v="2"/>
    <x v="2"/>
    <m/>
    <s v="Time Taken                            "/>
    <m/>
    <m/>
    <m/>
    <m/>
    <x v="18"/>
    <m/>
    <m/>
    <m/>
    <m/>
    <s v="No"/>
    <s v="Female"/>
    <s v="British"/>
    <m/>
    <m/>
    <m/>
    <m/>
    <m/>
    <m/>
    <m/>
    <m/>
  </r>
  <r>
    <x v="11206"/>
    <x v="1"/>
    <x v="2"/>
    <m/>
    <s v="Time Taken                            "/>
    <m/>
    <m/>
    <m/>
    <m/>
    <x v="16"/>
    <m/>
    <m/>
    <m/>
    <m/>
    <m/>
    <m/>
    <m/>
    <m/>
    <m/>
    <m/>
    <m/>
    <m/>
    <m/>
    <m/>
    <m/>
  </r>
  <r>
    <x v="11207"/>
    <x v="1"/>
    <x v="3"/>
    <m/>
    <s v="Query Resolution"/>
    <m/>
    <s v="Notify"/>
    <m/>
    <m/>
    <x v="13"/>
    <s v="REVIEW FORM CAN WE DO THIS ONLINE"/>
    <m/>
    <s v="N128SU"/>
    <s v="Under 18"/>
    <s v="No"/>
    <s v="Male"/>
    <s v="Caribbean"/>
    <m/>
    <m/>
    <m/>
    <m/>
    <m/>
    <m/>
    <m/>
    <m/>
  </r>
  <r>
    <x v="11208"/>
    <x v="2"/>
    <x v="2"/>
    <m/>
    <s v="Time Taken                            "/>
    <m/>
    <m/>
    <m/>
    <m/>
    <x v="18"/>
    <m/>
    <m/>
    <m/>
    <m/>
    <m/>
    <m/>
    <m/>
    <m/>
    <m/>
    <m/>
    <m/>
    <m/>
    <m/>
    <m/>
    <m/>
  </r>
  <r>
    <x v="11208"/>
    <x v="2"/>
    <x v="2"/>
    <m/>
    <m/>
    <m/>
    <m/>
    <m/>
    <m/>
    <x v="18"/>
    <m/>
    <m/>
    <m/>
    <m/>
    <m/>
    <m/>
    <m/>
    <m/>
    <m/>
    <m/>
    <m/>
    <m/>
    <m/>
    <m/>
    <m/>
  </r>
  <r>
    <x v="11209"/>
    <x v="1"/>
    <x v="3"/>
    <m/>
    <s v="Query Resolution"/>
    <m/>
    <s v="Notify"/>
    <m/>
    <m/>
    <x v="17"/>
    <s v="QUICK SERVICE GIVE NOREEN PAY RISE FAST SERVICE"/>
    <m/>
    <s v="HOUSINGBENE"/>
    <s v="18 to 24"/>
    <s v="No"/>
    <s v="Male"/>
    <s v="Other Mixed"/>
    <m/>
    <m/>
    <m/>
    <m/>
    <m/>
    <m/>
    <m/>
    <m/>
  </r>
  <r>
    <x v="11210"/>
    <x v="0"/>
    <x v="0"/>
    <m/>
    <s v="Time Taken                            "/>
    <m/>
    <m/>
    <m/>
    <s v="http://www.barnet.gov.uk/site/scripts/documents.php?categoryID=710000"/>
    <x v="23"/>
    <m/>
    <m/>
    <m/>
    <m/>
    <m/>
    <m/>
    <m/>
    <m/>
    <m/>
    <m/>
    <m/>
    <m/>
    <m/>
    <m/>
    <m/>
  </r>
  <r>
    <x v="11211"/>
    <x v="1"/>
    <x v="3"/>
    <m/>
    <s v="Time Taken                            "/>
    <m/>
    <s v="Enquire"/>
    <m/>
    <m/>
    <x v="13"/>
    <m/>
    <m/>
    <s v="NW11OEH"/>
    <m/>
    <m/>
    <m/>
    <m/>
    <m/>
    <m/>
    <m/>
    <m/>
    <m/>
    <m/>
    <m/>
    <m/>
  </r>
  <r>
    <x v="11211"/>
    <x v="1"/>
    <x v="3"/>
    <m/>
    <s v="Time Taken                            "/>
    <m/>
    <s v="Notify"/>
    <m/>
    <m/>
    <x v="13"/>
    <s v="NO"/>
    <m/>
    <s v="RENTINCREAS"/>
    <s v="45 to 54"/>
    <s v="No"/>
    <s v="Female"/>
    <s v="Other"/>
    <m/>
    <m/>
    <m/>
    <m/>
    <m/>
    <m/>
    <m/>
    <m/>
  </r>
  <r>
    <x v="11212"/>
    <x v="1"/>
    <x v="2"/>
    <m/>
    <s v="Advisor/Information"/>
    <m/>
    <m/>
    <m/>
    <m/>
    <x v="15"/>
    <m/>
    <m/>
    <m/>
    <m/>
    <m/>
    <m/>
    <m/>
    <m/>
    <m/>
    <m/>
    <m/>
    <m/>
    <m/>
    <m/>
    <m/>
  </r>
  <r>
    <x v="11212"/>
    <x v="1"/>
    <x v="2"/>
    <m/>
    <s v="Advisor/Information"/>
    <m/>
    <m/>
    <m/>
    <m/>
    <x v="18"/>
    <m/>
    <m/>
    <m/>
    <m/>
    <m/>
    <s v="Female"/>
    <m/>
    <m/>
    <m/>
    <m/>
    <m/>
    <m/>
    <m/>
    <m/>
    <m/>
  </r>
  <r>
    <x v="11213"/>
    <x v="1"/>
    <x v="3"/>
    <m/>
    <s v="Decision"/>
    <m/>
    <s v="Notify"/>
    <m/>
    <m/>
    <x v="13"/>
    <s v="LANDLORD ENQUIRY SHOULD BE DONE OVER THE PHONE SAVE MY PETROL"/>
    <m/>
    <s v="N20ONJ"/>
    <s v="45 to 54"/>
    <s v="No"/>
    <s v="Male"/>
    <s v="Indian"/>
    <m/>
    <m/>
    <m/>
    <m/>
    <m/>
    <m/>
    <m/>
    <m/>
  </r>
  <r>
    <x v="11214"/>
    <x v="1"/>
    <x v="2"/>
    <m/>
    <m/>
    <m/>
    <m/>
    <m/>
    <m/>
    <x v="18"/>
    <m/>
    <m/>
    <m/>
    <m/>
    <m/>
    <m/>
    <m/>
    <m/>
    <m/>
    <m/>
    <m/>
    <m/>
    <m/>
    <m/>
    <m/>
  </r>
  <r>
    <x v="11214"/>
    <x v="0"/>
    <x v="2"/>
    <m/>
    <s v="Time Taken                            "/>
    <m/>
    <m/>
    <m/>
    <m/>
    <x v="18"/>
    <m/>
    <m/>
    <m/>
    <m/>
    <m/>
    <m/>
    <m/>
    <m/>
    <m/>
    <m/>
    <m/>
    <m/>
    <m/>
    <m/>
    <m/>
  </r>
  <r>
    <x v="11215"/>
    <x v="1"/>
    <x v="3"/>
    <m/>
    <s v="Time Taken                            "/>
    <m/>
    <s v="Apply"/>
    <m/>
    <m/>
    <x v="13"/>
    <m/>
    <m/>
    <s v="NEWCLAIM"/>
    <m/>
    <m/>
    <m/>
    <m/>
    <m/>
    <m/>
    <m/>
    <m/>
    <m/>
    <m/>
    <m/>
    <m/>
  </r>
  <r>
    <x v="11216"/>
    <x v="1"/>
    <x v="2"/>
    <m/>
    <s v="Advisor/Information"/>
    <m/>
    <m/>
    <m/>
    <m/>
    <x v="15"/>
    <m/>
    <m/>
    <m/>
    <m/>
    <m/>
    <m/>
    <m/>
    <m/>
    <m/>
    <m/>
    <m/>
    <m/>
    <m/>
    <m/>
    <m/>
  </r>
  <r>
    <x v="11216"/>
    <x v="1"/>
    <x v="2"/>
    <m/>
    <s v="Advisor/Information"/>
    <m/>
    <m/>
    <m/>
    <m/>
    <x v="25"/>
    <m/>
    <m/>
    <m/>
    <m/>
    <m/>
    <m/>
    <m/>
    <m/>
    <m/>
    <m/>
    <m/>
    <m/>
    <m/>
    <m/>
    <m/>
  </r>
  <r>
    <x v="11217"/>
    <x v="1"/>
    <x v="3"/>
    <m/>
    <s v="Advisor/Information"/>
    <m/>
    <s v="Report"/>
    <m/>
    <m/>
    <x v="13"/>
    <s v="LOTS OF PAPERS"/>
    <m/>
    <s v="CHANGEOFAD"/>
    <m/>
    <m/>
    <m/>
    <m/>
    <m/>
    <m/>
    <m/>
    <m/>
    <m/>
    <m/>
    <m/>
    <m/>
  </r>
  <r>
    <x v="11218"/>
    <x v="1"/>
    <x v="2"/>
    <m/>
    <s v="Advisor/Information"/>
    <m/>
    <m/>
    <m/>
    <m/>
    <x v="18"/>
    <m/>
    <m/>
    <m/>
    <m/>
    <m/>
    <m/>
    <m/>
    <m/>
    <m/>
    <m/>
    <m/>
    <m/>
    <m/>
    <m/>
    <m/>
  </r>
  <r>
    <x v="11219"/>
    <x v="1"/>
    <x v="3"/>
    <m/>
    <s v="Time Taken                            "/>
    <m/>
    <s v="Notify"/>
    <m/>
    <m/>
    <x v="13"/>
    <m/>
    <m/>
    <s v="EN52RG"/>
    <m/>
    <m/>
    <m/>
    <m/>
    <m/>
    <m/>
    <m/>
    <m/>
    <m/>
    <m/>
    <m/>
    <m/>
  </r>
  <r>
    <x v="11220"/>
    <x v="1"/>
    <x v="2"/>
    <m/>
    <s v="Advisor/Information"/>
    <m/>
    <m/>
    <m/>
    <m/>
    <x v="18"/>
    <m/>
    <m/>
    <m/>
    <m/>
    <m/>
    <m/>
    <m/>
    <m/>
    <m/>
    <m/>
    <m/>
    <m/>
    <m/>
    <m/>
    <m/>
  </r>
  <r>
    <x v="11221"/>
    <x v="1"/>
    <x v="3"/>
    <m/>
    <s v="Advisor/Information"/>
    <m/>
    <s v="Notify"/>
    <m/>
    <m/>
    <x v="13"/>
    <s v="REVIEW FORM"/>
    <m/>
    <s v="N12OAR"/>
    <m/>
    <m/>
    <m/>
    <m/>
    <m/>
    <m/>
    <m/>
    <m/>
    <m/>
    <m/>
    <m/>
    <m/>
  </r>
  <r>
    <x v="11222"/>
    <x v="1"/>
    <x v="3"/>
    <m/>
    <s v="Time Taken                            "/>
    <m/>
    <s v="Notify"/>
    <m/>
    <m/>
    <x v="13"/>
    <s v="NO"/>
    <m/>
    <s v="N111EB"/>
    <m/>
    <m/>
    <m/>
    <m/>
    <m/>
    <m/>
    <m/>
    <m/>
    <m/>
    <m/>
    <m/>
    <m/>
  </r>
  <r>
    <x v="11223"/>
    <x v="1"/>
    <x v="2"/>
    <m/>
    <s v="Advisor/Information"/>
    <m/>
    <m/>
    <m/>
    <m/>
    <x v="15"/>
    <m/>
    <m/>
    <m/>
    <m/>
    <m/>
    <m/>
    <m/>
    <m/>
    <m/>
    <m/>
    <m/>
    <m/>
    <m/>
    <m/>
    <m/>
  </r>
  <r>
    <x v="11224"/>
    <x v="2"/>
    <x v="3"/>
    <m/>
    <s v="Time Taken                            "/>
    <m/>
    <s v="Notify"/>
    <m/>
    <m/>
    <x v="13"/>
    <s v="MORE STAFF TO ANSWER PHONES"/>
    <m/>
    <s v="NOREPLYFRO"/>
    <m/>
    <m/>
    <m/>
    <m/>
    <m/>
    <m/>
    <m/>
    <m/>
    <m/>
    <m/>
    <m/>
    <m/>
  </r>
  <r>
    <x v="11225"/>
    <x v="1"/>
    <x v="3"/>
    <m/>
    <s v="Advisor/Information"/>
    <m/>
    <s v="Notify"/>
    <m/>
    <m/>
    <x v="13"/>
    <s v="NOREEN IS QUICK NOTICED INCORRECT FORM"/>
    <m/>
    <s v="NW119TB"/>
    <m/>
    <m/>
    <m/>
    <m/>
    <m/>
    <m/>
    <m/>
    <m/>
    <m/>
    <m/>
    <m/>
    <m/>
  </r>
  <r>
    <x v="11226"/>
    <x v="1"/>
    <x v="2"/>
    <m/>
    <s v="Time Taken                            "/>
    <m/>
    <m/>
    <m/>
    <m/>
    <x v="16"/>
    <m/>
    <m/>
    <m/>
    <m/>
    <m/>
    <m/>
    <m/>
    <m/>
    <m/>
    <m/>
    <m/>
    <m/>
    <m/>
    <m/>
    <m/>
  </r>
  <r>
    <x v="11227"/>
    <x v="1"/>
    <x v="0"/>
    <m/>
    <m/>
    <m/>
    <s v="Enquire"/>
    <m/>
    <s v="http://www.barnet.gov.uk/info/36/term_and_holiday_dates/219/term_and_holiday_dates"/>
    <x v="4"/>
    <m/>
    <m/>
    <m/>
    <m/>
    <m/>
    <m/>
    <m/>
    <m/>
    <m/>
    <m/>
    <m/>
    <m/>
    <m/>
    <m/>
    <m/>
  </r>
  <r>
    <x v="11228"/>
    <x v="2"/>
    <x v="0"/>
    <m/>
    <m/>
    <m/>
    <m/>
    <m/>
    <s v="http://www.barnet.gov.uk/info/36/term_and_holiday_dates/219/term_and_holiday_dates"/>
    <x v="4"/>
    <m/>
    <m/>
    <m/>
    <m/>
    <m/>
    <m/>
    <m/>
    <m/>
    <m/>
    <m/>
    <m/>
    <m/>
    <m/>
    <m/>
    <m/>
  </r>
  <r>
    <x v="11229"/>
    <x v="1"/>
    <x v="2"/>
    <m/>
    <s v="Advisor/Information"/>
    <m/>
    <m/>
    <m/>
    <m/>
    <x v="25"/>
    <m/>
    <m/>
    <m/>
    <m/>
    <m/>
    <m/>
    <m/>
    <m/>
    <m/>
    <m/>
    <m/>
    <m/>
    <m/>
    <m/>
    <m/>
  </r>
  <r>
    <x v="11230"/>
    <x v="2"/>
    <x v="2"/>
    <m/>
    <s v="Time Taken                            "/>
    <m/>
    <m/>
    <m/>
    <m/>
    <x v="18"/>
    <m/>
    <m/>
    <m/>
    <m/>
    <m/>
    <m/>
    <m/>
    <m/>
    <m/>
    <m/>
    <m/>
    <m/>
    <m/>
    <m/>
    <m/>
  </r>
  <r>
    <x v="11231"/>
    <x v="2"/>
    <x v="2"/>
    <m/>
    <s v="Other Reason"/>
    <m/>
    <m/>
    <m/>
    <m/>
    <x v="18"/>
    <m/>
    <m/>
    <m/>
    <m/>
    <m/>
    <m/>
    <m/>
    <m/>
    <m/>
    <m/>
    <m/>
    <m/>
    <m/>
    <m/>
    <m/>
  </r>
  <r>
    <x v="11232"/>
    <x v="1"/>
    <x v="2"/>
    <m/>
    <s v="Advisor/Information"/>
    <m/>
    <m/>
    <m/>
    <m/>
    <x v="18"/>
    <m/>
    <m/>
    <m/>
    <m/>
    <m/>
    <m/>
    <m/>
    <m/>
    <m/>
    <m/>
    <m/>
    <m/>
    <m/>
    <m/>
    <m/>
  </r>
  <r>
    <x v="11233"/>
    <x v="1"/>
    <x v="2"/>
    <m/>
    <s v="Advisor/Information"/>
    <m/>
    <m/>
    <m/>
    <m/>
    <x v="22"/>
    <m/>
    <m/>
    <m/>
    <m/>
    <m/>
    <m/>
    <m/>
    <m/>
    <m/>
    <m/>
    <m/>
    <m/>
    <m/>
    <m/>
    <m/>
  </r>
  <r>
    <x v="11234"/>
    <x v="0"/>
    <x v="0"/>
    <m/>
    <m/>
    <m/>
    <m/>
    <m/>
    <s v="http://www.barnet.gov.uk/homepage/249/directory_record?page=Record&amp;did=145669&amp;letter=W&amp;entry_id=19588"/>
    <x v="4"/>
    <m/>
    <m/>
    <m/>
    <m/>
    <m/>
    <m/>
    <m/>
    <m/>
    <m/>
    <m/>
    <m/>
    <m/>
    <m/>
    <m/>
    <m/>
  </r>
  <r>
    <x v="11235"/>
    <x v="1"/>
    <x v="0"/>
    <m/>
    <m/>
    <m/>
    <m/>
    <m/>
    <s v="http://www.barnet.gov.uk/site/scripts/documents.php?categoryID=100003"/>
    <x v="51"/>
    <m/>
    <m/>
    <m/>
    <m/>
    <m/>
    <m/>
    <m/>
    <m/>
    <m/>
    <m/>
    <m/>
    <m/>
    <m/>
    <m/>
    <m/>
  </r>
  <r>
    <x v="11236"/>
    <x v="1"/>
    <x v="2"/>
    <m/>
    <s v="Advisor/Information"/>
    <m/>
    <m/>
    <m/>
    <m/>
    <x v="18"/>
    <m/>
    <m/>
    <m/>
    <m/>
    <s v="No"/>
    <s v="Male"/>
    <s v="Other Mixed"/>
    <m/>
    <m/>
    <m/>
    <m/>
    <m/>
    <m/>
    <m/>
    <m/>
  </r>
  <r>
    <x v="11236"/>
    <x v="2"/>
    <x v="2"/>
    <m/>
    <s v="Time Taken                            "/>
    <m/>
    <m/>
    <m/>
    <m/>
    <x v="19"/>
    <m/>
    <m/>
    <m/>
    <m/>
    <m/>
    <m/>
    <m/>
    <m/>
    <m/>
    <m/>
    <m/>
    <m/>
    <m/>
    <m/>
    <m/>
  </r>
  <r>
    <x v="11236"/>
    <x v="1"/>
    <x v="2"/>
    <m/>
    <s v="Advisor/Information"/>
    <m/>
    <m/>
    <m/>
    <m/>
    <x v="18"/>
    <m/>
    <m/>
    <m/>
    <m/>
    <m/>
    <m/>
    <m/>
    <m/>
    <m/>
    <m/>
    <m/>
    <m/>
    <m/>
    <m/>
    <m/>
  </r>
  <r>
    <x v="11237"/>
    <x v="1"/>
    <x v="2"/>
    <m/>
    <s v="Advisor/Information"/>
    <m/>
    <m/>
    <m/>
    <m/>
    <x v="18"/>
    <m/>
    <m/>
    <m/>
    <m/>
    <m/>
    <m/>
    <m/>
    <m/>
    <m/>
    <m/>
    <m/>
    <m/>
    <m/>
    <m/>
    <m/>
  </r>
  <r>
    <x v="11238"/>
    <x v="1"/>
    <x v="3"/>
    <m/>
    <s v="Time Taken                            "/>
    <m/>
    <s v="Appeal"/>
    <m/>
    <m/>
    <x v="52"/>
    <s v="PLANNER VERY HELPFUL THANKYOU"/>
    <m/>
    <s v="N111EE"/>
    <m/>
    <m/>
    <m/>
    <m/>
    <m/>
    <m/>
    <m/>
    <m/>
    <m/>
    <m/>
    <m/>
    <m/>
  </r>
  <r>
    <x v="11239"/>
    <x v="1"/>
    <x v="2"/>
    <m/>
    <m/>
    <m/>
    <m/>
    <m/>
    <m/>
    <x v="18"/>
    <m/>
    <m/>
    <m/>
    <m/>
    <m/>
    <m/>
    <m/>
    <m/>
    <m/>
    <m/>
    <m/>
    <m/>
    <m/>
    <m/>
    <m/>
  </r>
  <r>
    <x v="11240"/>
    <x v="1"/>
    <x v="2"/>
    <m/>
    <s v="Advisor/Information"/>
    <m/>
    <m/>
    <m/>
    <m/>
    <x v="16"/>
    <m/>
    <m/>
    <m/>
    <m/>
    <s v="Yes"/>
    <s v="Male"/>
    <s v="British"/>
    <m/>
    <m/>
    <m/>
    <m/>
    <m/>
    <m/>
    <m/>
    <m/>
  </r>
  <r>
    <x v="11240"/>
    <x v="1"/>
    <x v="2"/>
    <m/>
    <s v="Advisor/Information"/>
    <m/>
    <m/>
    <m/>
    <m/>
    <x v="18"/>
    <m/>
    <m/>
    <m/>
    <m/>
    <m/>
    <m/>
    <m/>
    <m/>
    <m/>
    <m/>
    <m/>
    <m/>
    <m/>
    <m/>
    <m/>
  </r>
  <r>
    <x v="11240"/>
    <x v="1"/>
    <x v="2"/>
    <m/>
    <s v="Advisor/Information"/>
    <m/>
    <m/>
    <m/>
    <m/>
    <x v="18"/>
    <m/>
    <m/>
    <m/>
    <m/>
    <m/>
    <m/>
    <m/>
    <m/>
    <m/>
    <m/>
    <m/>
    <m/>
    <m/>
    <m/>
    <m/>
  </r>
  <r>
    <x v="11241"/>
    <x v="1"/>
    <x v="2"/>
    <m/>
    <s v="Advisor/Information"/>
    <m/>
    <m/>
    <m/>
    <m/>
    <x v="18"/>
    <m/>
    <m/>
    <m/>
    <m/>
    <m/>
    <m/>
    <m/>
    <m/>
    <m/>
    <m/>
    <m/>
    <m/>
    <m/>
    <m/>
    <m/>
  </r>
  <r>
    <x v="11242"/>
    <x v="2"/>
    <x v="2"/>
    <m/>
    <s v="Time Taken                            "/>
    <m/>
    <m/>
    <m/>
    <m/>
    <x v="18"/>
    <m/>
    <m/>
    <m/>
    <m/>
    <m/>
    <m/>
    <m/>
    <m/>
    <m/>
    <m/>
    <m/>
    <m/>
    <m/>
    <m/>
    <m/>
  </r>
  <r>
    <x v="11243"/>
    <x v="1"/>
    <x v="2"/>
    <m/>
    <s v="Query Resolution"/>
    <m/>
    <m/>
    <m/>
    <m/>
    <x v="30"/>
    <m/>
    <m/>
    <m/>
    <m/>
    <m/>
    <m/>
    <m/>
    <m/>
    <m/>
    <m/>
    <m/>
    <m/>
    <m/>
    <m/>
    <m/>
  </r>
  <r>
    <x v="11243"/>
    <x v="2"/>
    <x v="2"/>
    <m/>
    <s v="Time Taken                            "/>
    <m/>
    <m/>
    <m/>
    <m/>
    <x v="18"/>
    <m/>
    <m/>
    <m/>
    <m/>
    <m/>
    <m/>
    <m/>
    <m/>
    <m/>
    <m/>
    <m/>
    <m/>
    <m/>
    <m/>
    <m/>
  </r>
  <r>
    <x v="11244"/>
    <x v="1"/>
    <x v="2"/>
    <m/>
    <s v="Advisor/Information"/>
    <m/>
    <m/>
    <m/>
    <m/>
    <x v="15"/>
    <m/>
    <m/>
    <m/>
    <m/>
    <m/>
    <m/>
    <m/>
    <m/>
    <m/>
    <m/>
    <m/>
    <m/>
    <m/>
    <m/>
    <m/>
  </r>
  <r>
    <x v="11245"/>
    <x v="1"/>
    <x v="3"/>
    <m/>
    <s v="Decision"/>
    <m/>
    <s v="Report"/>
    <m/>
    <m/>
    <x v="11"/>
    <m/>
    <m/>
    <m/>
    <m/>
    <m/>
    <m/>
    <m/>
    <m/>
    <m/>
    <m/>
    <m/>
    <m/>
    <m/>
    <m/>
    <m/>
  </r>
  <r>
    <x v="11245"/>
    <x v="1"/>
    <x v="3"/>
    <m/>
    <s v="Decision"/>
    <m/>
    <s v="Report"/>
    <m/>
    <m/>
    <x v="49"/>
    <m/>
    <m/>
    <s v="V"/>
    <m/>
    <m/>
    <m/>
    <m/>
    <m/>
    <m/>
    <m/>
    <m/>
    <m/>
    <m/>
    <m/>
    <m/>
  </r>
  <r>
    <x v="11246"/>
    <x v="0"/>
    <x v="3"/>
    <m/>
    <s v="Query Resolution"/>
    <m/>
    <s v="Report"/>
    <m/>
    <m/>
    <x v="69"/>
    <m/>
    <m/>
    <s v="QWM"/>
    <m/>
    <m/>
    <m/>
    <m/>
    <m/>
    <m/>
    <m/>
    <m/>
    <m/>
    <m/>
    <m/>
    <m/>
  </r>
  <r>
    <x v="11246"/>
    <x v="2"/>
    <x v="3"/>
    <m/>
    <s v="Decision"/>
    <m/>
    <s v="Report"/>
    <m/>
    <m/>
    <x v="17"/>
    <m/>
    <m/>
    <m/>
    <m/>
    <m/>
    <m/>
    <m/>
    <m/>
    <m/>
    <m/>
    <m/>
    <m/>
    <m/>
    <m/>
    <m/>
  </r>
  <r>
    <x v="11247"/>
    <x v="1"/>
    <x v="2"/>
    <m/>
    <s v="Time Taken                            "/>
    <m/>
    <m/>
    <m/>
    <m/>
    <x v="16"/>
    <m/>
    <m/>
    <m/>
    <m/>
    <m/>
    <m/>
    <m/>
    <m/>
    <m/>
    <m/>
    <m/>
    <m/>
    <m/>
    <m/>
    <m/>
  </r>
  <r>
    <x v="11248"/>
    <x v="0"/>
    <x v="0"/>
    <m/>
    <m/>
    <m/>
    <m/>
    <m/>
    <s v="http://www.barnet.gov.uk/homepage/286/bin_collection_dates?categoryID=1130&amp;postcode=HA8+9UB&amp;uprn=200063196"/>
    <x v="11"/>
    <m/>
    <m/>
    <m/>
    <m/>
    <m/>
    <m/>
    <m/>
    <m/>
    <m/>
    <m/>
    <m/>
    <m/>
    <m/>
    <m/>
    <m/>
  </r>
  <r>
    <x v="11249"/>
    <x v="1"/>
    <x v="3"/>
    <m/>
    <s v="Time Taken                            "/>
    <m/>
    <s v="Apply"/>
    <m/>
    <m/>
    <x v="1"/>
    <m/>
    <m/>
    <s v="N28NL"/>
    <s v="35 to 44"/>
    <s v="Yes"/>
    <s v="Female"/>
    <s v="British"/>
    <m/>
    <m/>
    <m/>
    <m/>
    <m/>
    <m/>
    <m/>
    <m/>
  </r>
  <r>
    <x v="11250"/>
    <x v="1"/>
    <x v="2"/>
    <m/>
    <s v="Advisor/Information"/>
    <m/>
    <m/>
    <m/>
    <m/>
    <x v="10"/>
    <m/>
    <m/>
    <m/>
    <m/>
    <s v="No"/>
    <s v="Female"/>
    <s v="Other Mixed"/>
    <m/>
    <m/>
    <m/>
    <m/>
    <m/>
    <m/>
    <m/>
    <m/>
  </r>
  <r>
    <x v="11251"/>
    <x v="1"/>
    <x v="2"/>
    <m/>
    <s v="Advisor/Information"/>
    <m/>
    <m/>
    <m/>
    <m/>
    <x v="18"/>
    <m/>
    <m/>
    <m/>
    <m/>
    <m/>
    <m/>
    <m/>
    <m/>
    <m/>
    <m/>
    <m/>
    <m/>
    <m/>
    <m/>
    <m/>
  </r>
  <r>
    <x v="11252"/>
    <x v="1"/>
    <x v="2"/>
    <m/>
    <s v="Time Taken                            "/>
    <m/>
    <m/>
    <m/>
    <m/>
    <x v="16"/>
    <m/>
    <m/>
    <m/>
    <m/>
    <m/>
    <m/>
    <m/>
    <m/>
    <m/>
    <m/>
    <m/>
    <m/>
    <m/>
    <m/>
    <m/>
  </r>
  <r>
    <x v="11253"/>
    <x v="1"/>
    <x v="3"/>
    <m/>
    <m/>
    <m/>
    <m/>
    <m/>
    <m/>
    <x v="2"/>
    <m/>
    <m/>
    <m/>
    <m/>
    <m/>
    <m/>
    <m/>
    <m/>
    <m/>
    <m/>
    <m/>
    <m/>
    <m/>
    <m/>
    <m/>
  </r>
  <r>
    <x v="11254"/>
    <x v="2"/>
    <x v="2"/>
    <m/>
    <s v="Query Resolution"/>
    <m/>
    <m/>
    <m/>
    <m/>
    <x v="16"/>
    <m/>
    <m/>
    <m/>
    <m/>
    <m/>
    <m/>
    <m/>
    <m/>
    <m/>
    <m/>
    <m/>
    <m/>
    <m/>
    <m/>
    <m/>
  </r>
  <r>
    <x v="11255"/>
    <x v="1"/>
    <x v="2"/>
    <m/>
    <s v="Advisor/Information"/>
    <m/>
    <m/>
    <m/>
    <m/>
    <x v="22"/>
    <m/>
    <m/>
    <m/>
    <m/>
    <s v="No"/>
    <s v="Male"/>
    <s v="Other White"/>
    <m/>
    <m/>
    <m/>
    <m/>
    <m/>
    <m/>
    <m/>
    <m/>
  </r>
  <r>
    <x v="11255"/>
    <x v="1"/>
    <x v="2"/>
    <m/>
    <s v="Advisor/Information"/>
    <m/>
    <m/>
    <m/>
    <m/>
    <x v="18"/>
    <m/>
    <m/>
    <m/>
    <m/>
    <m/>
    <m/>
    <m/>
    <m/>
    <m/>
    <m/>
    <m/>
    <m/>
    <m/>
    <m/>
    <m/>
  </r>
  <r>
    <x v="11256"/>
    <x v="1"/>
    <x v="3"/>
    <m/>
    <s v="Time Taken                            "/>
    <m/>
    <s v="Book"/>
    <m/>
    <m/>
    <x v="17"/>
    <m/>
    <m/>
    <s v="GARAGE"/>
    <m/>
    <m/>
    <m/>
    <m/>
    <m/>
    <m/>
    <m/>
    <m/>
    <m/>
    <m/>
    <m/>
    <m/>
  </r>
  <r>
    <x v="11257"/>
    <x v="0"/>
    <x v="0"/>
    <m/>
    <m/>
    <m/>
    <m/>
    <m/>
    <s v="http://www.barnet.gov.uk/paycounciltax"/>
    <x v="40"/>
    <m/>
    <m/>
    <m/>
    <m/>
    <m/>
    <m/>
    <m/>
    <m/>
    <m/>
    <m/>
    <m/>
    <m/>
    <m/>
    <m/>
    <m/>
  </r>
  <r>
    <x v="11258"/>
    <x v="1"/>
    <x v="0"/>
    <m/>
    <m/>
    <m/>
    <m/>
    <m/>
    <s v="http://barnet.gov.uk/"/>
    <x v="0"/>
    <m/>
    <m/>
    <m/>
    <m/>
    <m/>
    <m/>
    <m/>
    <m/>
    <m/>
    <m/>
    <m/>
    <m/>
    <m/>
    <m/>
    <m/>
  </r>
  <r>
    <x v="11259"/>
    <x v="1"/>
    <x v="3"/>
    <m/>
    <s v="Advisor/Information"/>
    <m/>
    <s v="Complain"/>
    <m/>
    <m/>
    <x v="21"/>
    <m/>
    <m/>
    <s v="EN51NG"/>
    <s v="45 to 54"/>
    <s v="Yes"/>
    <s v="Male"/>
    <s v="Other"/>
    <m/>
    <m/>
    <m/>
    <m/>
    <m/>
    <m/>
    <m/>
    <m/>
  </r>
  <r>
    <x v="11260"/>
    <x v="1"/>
    <x v="2"/>
    <m/>
    <s v="Advisor/Information"/>
    <m/>
    <m/>
    <m/>
    <m/>
    <x v="14"/>
    <m/>
    <m/>
    <m/>
    <m/>
    <s v="Yes"/>
    <s v="Female"/>
    <s v="African"/>
    <m/>
    <m/>
    <m/>
    <m/>
    <m/>
    <m/>
    <m/>
    <m/>
  </r>
  <r>
    <x v="11260"/>
    <x v="2"/>
    <x v="2"/>
    <m/>
    <s v="Other Reason"/>
    <m/>
    <m/>
    <m/>
    <m/>
    <x v="18"/>
    <m/>
    <m/>
    <m/>
    <m/>
    <m/>
    <m/>
    <m/>
    <m/>
    <m/>
    <m/>
    <m/>
    <m/>
    <m/>
    <m/>
    <m/>
  </r>
  <r>
    <x v="11261"/>
    <x v="1"/>
    <x v="2"/>
    <m/>
    <m/>
    <m/>
    <m/>
    <m/>
    <m/>
    <x v="16"/>
    <m/>
    <m/>
    <m/>
    <m/>
    <m/>
    <m/>
    <m/>
    <m/>
    <m/>
    <m/>
    <m/>
    <m/>
    <m/>
    <m/>
    <m/>
  </r>
  <r>
    <x v="11262"/>
    <x v="1"/>
    <x v="2"/>
    <m/>
    <s v="Advisor/Information"/>
    <m/>
    <m/>
    <m/>
    <m/>
    <x v="15"/>
    <m/>
    <m/>
    <m/>
    <m/>
    <m/>
    <m/>
    <m/>
    <m/>
    <m/>
    <m/>
    <m/>
    <m/>
    <m/>
    <m/>
    <m/>
  </r>
  <r>
    <x v="11263"/>
    <x v="1"/>
    <x v="2"/>
    <m/>
    <s v="Advisor/Information"/>
    <m/>
    <m/>
    <m/>
    <m/>
    <x v="16"/>
    <m/>
    <m/>
    <m/>
    <m/>
    <m/>
    <m/>
    <m/>
    <m/>
    <m/>
    <m/>
    <m/>
    <m/>
    <m/>
    <m/>
    <m/>
  </r>
  <r>
    <x v="11264"/>
    <x v="1"/>
    <x v="2"/>
    <m/>
    <s v="Advisor/Information"/>
    <m/>
    <m/>
    <m/>
    <m/>
    <x v="18"/>
    <m/>
    <m/>
    <m/>
    <m/>
    <s v="Yes"/>
    <s v="Female"/>
    <s v="British"/>
    <m/>
    <m/>
    <m/>
    <m/>
    <m/>
    <m/>
    <m/>
    <m/>
  </r>
  <r>
    <x v="11264"/>
    <x v="1"/>
    <x v="2"/>
    <m/>
    <s v="Time Taken                            "/>
    <m/>
    <m/>
    <m/>
    <m/>
    <x v="16"/>
    <m/>
    <m/>
    <m/>
    <m/>
    <m/>
    <m/>
    <m/>
    <m/>
    <m/>
    <m/>
    <m/>
    <m/>
    <m/>
    <m/>
    <m/>
  </r>
  <r>
    <x v="11265"/>
    <x v="2"/>
    <x v="0"/>
    <m/>
    <s v="Query Resolution"/>
    <m/>
    <m/>
    <m/>
    <s v="http://www.barnet.gov.uk/site/scripts/google_results.php?q=apply+for+coucil+property"/>
    <x v="9"/>
    <m/>
    <m/>
    <m/>
    <m/>
    <m/>
    <m/>
    <m/>
    <m/>
    <m/>
    <m/>
    <m/>
    <m/>
    <m/>
    <m/>
    <m/>
  </r>
  <r>
    <x v="11266"/>
    <x v="1"/>
    <x v="2"/>
    <m/>
    <s v="Advisor/Information"/>
    <m/>
    <m/>
    <m/>
    <m/>
    <x v="19"/>
    <m/>
    <m/>
    <m/>
    <m/>
    <m/>
    <m/>
    <m/>
    <m/>
    <m/>
    <m/>
    <m/>
    <m/>
    <m/>
    <m/>
    <m/>
  </r>
  <r>
    <x v="11266"/>
    <x v="1"/>
    <x v="2"/>
    <m/>
    <s v="Other Reason"/>
    <m/>
    <m/>
    <m/>
    <m/>
    <x v="30"/>
    <m/>
    <m/>
    <m/>
    <m/>
    <m/>
    <m/>
    <m/>
    <m/>
    <m/>
    <m/>
    <m/>
    <m/>
    <m/>
    <m/>
    <m/>
  </r>
  <r>
    <x v="11266"/>
    <x v="1"/>
    <x v="2"/>
    <m/>
    <s v="Query Resolution"/>
    <m/>
    <m/>
    <m/>
    <m/>
    <x v="17"/>
    <m/>
    <m/>
    <m/>
    <m/>
    <s v="No"/>
    <s v="Female"/>
    <s v="British"/>
    <m/>
    <m/>
    <m/>
    <m/>
    <m/>
    <m/>
    <m/>
    <m/>
  </r>
  <r>
    <x v="11267"/>
    <x v="1"/>
    <x v="2"/>
    <m/>
    <s v="Advisor/Information"/>
    <m/>
    <m/>
    <m/>
    <m/>
    <x v="10"/>
    <m/>
    <m/>
    <m/>
    <m/>
    <m/>
    <m/>
    <m/>
    <m/>
    <m/>
    <m/>
    <m/>
    <m/>
    <m/>
    <m/>
    <m/>
  </r>
  <r>
    <x v="11268"/>
    <x v="2"/>
    <x v="0"/>
    <m/>
    <m/>
    <m/>
    <m/>
    <m/>
    <s v="http://www.barnet.gov.uk/info/364/electoral_register/121/electoral_register"/>
    <x v="13"/>
    <m/>
    <m/>
    <m/>
    <m/>
    <m/>
    <m/>
    <m/>
    <m/>
    <m/>
    <m/>
    <m/>
    <m/>
    <m/>
    <m/>
    <m/>
  </r>
  <r>
    <x v="11269"/>
    <x v="2"/>
    <x v="2"/>
    <m/>
    <s v="Advisor/Information"/>
    <m/>
    <m/>
    <m/>
    <m/>
    <x v="18"/>
    <m/>
    <m/>
    <m/>
    <m/>
    <m/>
    <m/>
    <m/>
    <m/>
    <m/>
    <m/>
    <m/>
    <m/>
    <m/>
    <m/>
    <m/>
  </r>
  <r>
    <x v="11270"/>
    <x v="1"/>
    <x v="0"/>
    <m/>
    <s v="Time Taken                            "/>
    <m/>
    <s v="Apply"/>
    <m/>
    <s v="http://www.barnet.gov.uk/downloads/download/107/voting_forms"/>
    <x v="39"/>
    <m/>
    <m/>
    <m/>
    <m/>
    <m/>
    <m/>
    <m/>
    <m/>
    <m/>
    <m/>
    <m/>
    <m/>
    <m/>
    <m/>
    <m/>
  </r>
  <r>
    <x v="11271"/>
    <x v="1"/>
    <x v="2"/>
    <m/>
    <s v="Advisor/Information"/>
    <m/>
    <m/>
    <m/>
    <m/>
    <x v="14"/>
    <m/>
    <m/>
    <m/>
    <m/>
    <m/>
    <m/>
    <m/>
    <m/>
    <m/>
    <m/>
    <m/>
    <m/>
    <m/>
    <m/>
    <m/>
  </r>
  <r>
    <x v="11272"/>
    <x v="1"/>
    <x v="2"/>
    <m/>
    <s v="Decision"/>
    <m/>
    <m/>
    <m/>
    <m/>
    <x v="18"/>
    <m/>
    <m/>
    <m/>
    <m/>
    <m/>
    <m/>
    <m/>
    <m/>
    <m/>
    <m/>
    <m/>
    <m/>
    <m/>
    <m/>
    <m/>
  </r>
  <r>
    <x v="11272"/>
    <x v="1"/>
    <x v="2"/>
    <m/>
    <s v="Time Taken                            "/>
    <m/>
    <m/>
    <m/>
    <m/>
    <x v="16"/>
    <m/>
    <m/>
    <m/>
    <m/>
    <m/>
    <m/>
    <m/>
    <m/>
    <m/>
    <m/>
    <m/>
    <m/>
    <m/>
    <m/>
    <m/>
  </r>
  <r>
    <x v="11273"/>
    <x v="1"/>
    <x v="2"/>
    <m/>
    <s v="Advisor/Information"/>
    <m/>
    <m/>
    <m/>
    <m/>
    <x v="19"/>
    <m/>
    <m/>
    <m/>
    <m/>
    <m/>
    <m/>
    <m/>
    <m/>
    <m/>
    <m/>
    <m/>
    <m/>
    <m/>
    <m/>
    <m/>
  </r>
  <r>
    <x v="11274"/>
    <x v="1"/>
    <x v="2"/>
    <m/>
    <s v="Advisor/Information"/>
    <m/>
    <m/>
    <m/>
    <m/>
    <x v="18"/>
    <m/>
    <m/>
    <m/>
    <m/>
    <m/>
    <m/>
    <m/>
    <m/>
    <m/>
    <m/>
    <m/>
    <m/>
    <m/>
    <m/>
    <m/>
  </r>
  <r>
    <x v="11275"/>
    <x v="1"/>
    <x v="2"/>
    <m/>
    <s v="Advisor/Information"/>
    <m/>
    <m/>
    <m/>
    <m/>
    <x v="18"/>
    <m/>
    <m/>
    <m/>
    <m/>
    <m/>
    <m/>
    <m/>
    <m/>
    <m/>
    <m/>
    <m/>
    <m/>
    <m/>
    <m/>
    <m/>
  </r>
  <r>
    <x v="11275"/>
    <x v="1"/>
    <x v="2"/>
    <m/>
    <s v="Time Taken                            "/>
    <m/>
    <m/>
    <m/>
    <m/>
    <x v="16"/>
    <m/>
    <m/>
    <m/>
    <m/>
    <m/>
    <m/>
    <m/>
    <m/>
    <m/>
    <m/>
    <m/>
    <m/>
    <m/>
    <m/>
    <m/>
  </r>
  <r>
    <x v="11276"/>
    <x v="1"/>
    <x v="3"/>
    <m/>
    <s v="Decision"/>
    <m/>
    <s v="Notify"/>
    <m/>
    <m/>
    <x v="13"/>
    <m/>
    <m/>
    <s v="N28DN"/>
    <m/>
    <m/>
    <m/>
    <m/>
    <m/>
    <m/>
    <m/>
    <m/>
    <m/>
    <m/>
    <m/>
    <m/>
  </r>
  <r>
    <x v="11277"/>
    <x v="1"/>
    <x v="3"/>
    <m/>
    <s v="Query Resolution"/>
    <m/>
    <s v="Notify"/>
    <m/>
    <m/>
    <x v="13"/>
    <s v="DROPPED IN DOCUMENTS FOR FRIEND"/>
    <m/>
    <s v="HP202NU"/>
    <s v="45 to 54"/>
    <s v="No"/>
    <s v="Female"/>
    <s v="Other White"/>
    <m/>
    <m/>
    <m/>
    <m/>
    <m/>
    <m/>
    <m/>
    <m/>
  </r>
  <r>
    <x v="11278"/>
    <x v="1"/>
    <x v="2"/>
    <m/>
    <s v="Time Taken                            "/>
    <m/>
    <m/>
    <m/>
    <m/>
    <x v="14"/>
    <m/>
    <m/>
    <m/>
    <m/>
    <m/>
    <m/>
    <m/>
    <m/>
    <m/>
    <m/>
    <m/>
    <m/>
    <m/>
    <m/>
    <m/>
  </r>
  <r>
    <x v="11279"/>
    <x v="2"/>
    <x v="0"/>
    <m/>
    <m/>
    <m/>
    <m/>
    <m/>
    <s v="http://www.barnet.gov.uk/"/>
    <x v="0"/>
    <m/>
    <m/>
    <m/>
    <m/>
    <m/>
    <m/>
    <m/>
    <m/>
    <m/>
    <m/>
    <m/>
    <m/>
    <m/>
    <m/>
    <m/>
  </r>
  <r>
    <x v="11280"/>
    <x v="2"/>
    <x v="0"/>
    <m/>
    <s v="Query Resolution"/>
    <m/>
    <m/>
    <m/>
    <s v="http://www.barnet.gov.uk/homepage/249/directory_record?page=Record&amp;did=145644&amp;entry_id=124583"/>
    <x v="4"/>
    <m/>
    <m/>
    <m/>
    <m/>
    <m/>
    <m/>
    <m/>
    <m/>
    <m/>
    <m/>
    <m/>
    <m/>
    <m/>
    <m/>
    <m/>
  </r>
  <r>
    <x v="11281"/>
    <x v="1"/>
    <x v="3"/>
    <m/>
    <s v="Query Resolution"/>
    <m/>
    <s v="Enquire"/>
    <m/>
    <m/>
    <x v="13"/>
    <s v="INCREASE IN PENSION"/>
    <m/>
    <s v="EN54BY"/>
    <m/>
    <m/>
    <m/>
    <m/>
    <m/>
    <m/>
    <m/>
    <m/>
    <m/>
    <m/>
    <m/>
    <m/>
  </r>
  <r>
    <x v="11282"/>
    <x v="1"/>
    <x v="3"/>
    <m/>
    <s v="Time Taken                            "/>
    <m/>
    <s v="Notify"/>
    <m/>
    <m/>
    <x v="13"/>
    <m/>
    <m/>
    <s v="N102HE"/>
    <m/>
    <m/>
    <m/>
    <m/>
    <m/>
    <m/>
    <m/>
    <m/>
    <m/>
    <m/>
    <m/>
    <m/>
  </r>
  <r>
    <x v="11283"/>
    <x v="1"/>
    <x v="2"/>
    <m/>
    <s v="Advisor/Information"/>
    <m/>
    <m/>
    <m/>
    <m/>
    <x v="15"/>
    <m/>
    <m/>
    <m/>
    <m/>
    <m/>
    <m/>
    <m/>
    <m/>
    <m/>
    <m/>
    <m/>
    <m/>
    <m/>
    <m/>
    <m/>
  </r>
  <r>
    <x v="11283"/>
    <x v="1"/>
    <x v="2"/>
    <m/>
    <s v="Time Taken                            "/>
    <m/>
    <m/>
    <m/>
    <m/>
    <x v="16"/>
    <m/>
    <m/>
    <m/>
    <m/>
    <m/>
    <m/>
    <m/>
    <m/>
    <m/>
    <m/>
    <m/>
    <m/>
    <m/>
    <m/>
    <m/>
  </r>
  <r>
    <x v="11284"/>
    <x v="1"/>
    <x v="3"/>
    <m/>
    <s v="Time Taken                            "/>
    <m/>
    <s v="Notify"/>
    <m/>
    <m/>
    <x v="13"/>
    <m/>
    <m/>
    <s v="EN49JS"/>
    <m/>
    <m/>
    <m/>
    <m/>
    <m/>
    <m/>
    <m/>
    <m/>
    <m/>
    <m/>
    <m/>
    <m/>
  </r>
  <r>
    <x v="11285"/>
    <x v="1"/>
    <x v="2"/>
    <m/>
    <s v="Advisor/Information"/>
    <m/>
    <m/>
    <m/>
    <m/>
    <x v="15"/>
    <m/>
    <m/>
    <m/>
    <m/>
    <m/>
    <m/>
    <m/>
    <m/>
    <m/>
    <m/>
    <m/>
    <m/>
    <m/>
    <m/>
    <m/>
  </r>
  <r>
    <x v="11286"/>
    <x v="1"/>
    <x v="3"/>
    <m/>
    <s v="Advisor/Information"/>
    <m/>
    <s v="Enquire"/>
    <m/>
    <m/>
    <x v="1"/>
    <m/>
    <m/>
    <m/>
    <m/>
    <m/>
    <m/>
    <m/>
    <m/>
    <m/>
    <m/>
    <m/>
    <m/>
    <m/>
    <m/>
    <m/>
  </r>
  <r>
    <x v="11287"/>
    <x v="1"/>
    <x v="2"/>
    <m/>
    <m/>
    <m/>
    <m/>
    <m/>
    <m/>
    <x v="16"/>
    <m/>
    <m/>
    <m/>
    <m/>
    <m/>
    <m/>
    <m/>
    <m/>
    <m/>
    <m/>
    <m/>
    <m/>
    <m/>
    <m/>
    <m/>
  </r>
  <r>
    <x v="11288"/>
    <x v="2"/>
    <x v="2"/>
    <m/>
    <s v="Time Taken                            "/>
    <m/>
    <m/>
    <m/>
    <m/>
    <x v="15"/>
    <m/>
    <m/>
    <m/>
    <m/>
    <m/>
    <m/>
    <m/>
    <m/>
    <m/>
    <m/>
    <m/>
    <m/>
    <m/>
    <m/>
    <m/>
  </r>
  <r>
    <x v="11288"/>
    <x v="1"/>
    <x v="2"/>
    <m/>
    <s v="Advisor/Information"/>
    <m/>
    <m/>
    <m/>
    <m/>
    <x v="10"/>
    <m/>
    <m/>
    <m/>
    <m/>
    <m/>
    <m/>
    <m/>
    <m/>
    <m/>
    <m/>
    <m/>
    <m/>
    <m/>
    <m/>
    <m/>
  </r>
  <r>
    <x v="11289"/>
    <x v="1"/>
    <x v="2"/>
    <m/>
    <s v="Advisor/Information"/>
    <m/>
    <m/>
    <m/>
    <m/>
    <x v="14"/>
    <m/>
    <m/>
    <m/>
    <m/>
    <s v="Yes"/>
    <s v="Female"/>
    <s v="British"/>
    <m/>
    <m/>
    <m/>
    <m/>
    <m/>
    <m/>
    <m/>
    <m/>
  </r>
  <r>
    <x v="11290"/>
    <x v="1"/>
    <x v="2"/>
    <m/>
    <s v="Advisor/Information"/>
    <m/>
    <m/>
    <m/>
    <m/>
    <x v="18"/>
    <m/>
    <m/>
    <m/>
    <m/>
    <m/>
    <m/>
    <m/>
    <m/>
    <m/>
    <m/>
    <m/>
    <m/>
    <m/>
    <m/>
    <m/>
  </r>
  <r>
    <x v="11291"/>
    <x v="1"/>
    <x v="0"/>
    <m/>
    <m/>
    <m/>
    <m/>
    <m/>
    <s v="http://www.barnet.gov.uk/"/>
    <x v="0"/>
    <m/>
    <m/>
    <m/>
    <m/>
    <m/>
    <m/>
    <m/>
    <m/>
    <m/>
    <m/>
    <m/>
    <m/>
    <m/>
    <m/>
    <m/>
  </r>
  <r>
    <x v="11292"/>
    <x v="0"/>
    <x v="0"/>
    <m/>
    <m/>
    <m/>
    <m/>
    <m/>
    <s v="http://www.barnet.gov.uk/site/scripts/google_results.php?q=green+bags"/>
    <x v="9"/>
    <m/>
    <m/>
    <m/>
    <m/>
    <m/>
    <m/>
    <m/>
    <m/>
    <m/>
    <m/>
    <m/>
    <m/>
    <m/>
    <m/>
    <m/>
  </r>
  <r>
    <x v="11293"/>
    <x v="0"/>
    <x v="0"/>
    <m/>
    <m/>
    <m/>
    <m/>
    <m/>
    <s v="http://www.barnet.gov.uk/site/scripts/google_results.php?q=020+3375+4242"/>
    <x v="9"/>
    <m/>
    <m/>
    <m/>
    <m/>
    <m/>
    <m/>
    <m/>
    <m/>
    <m/>
    <m/>
    <m/>
    <m/>
    <m/>
    <m/>
    <m/>
  </r>
  <r>
    <x v="11294"/>
    <x v="2"/>
    <x v="2"/>
    <m/>
    <s v="Time Taken                            "/>
    <m/>
    <m/>
    <m/>
    <m/>
    <x v="23"/>
    <m/>
    <m/>
    <m/>
    <m/>
    <s v="Yes"/>
    <s v="Male"/>
    <s v="British"/>
    <m/>
    <m/>
    <m/>
    <m/>
    <m/>
    <m/>
    <m/>
    <m/>
  </r>
  <r>
    <x v="11294"/>
    <x v="1"/>
    <x v="2"/>
    <m/>
    <s v="Time Taken                            "/>
    <m/>
    <m/>
    <m/>
    <m/>
    <x v="19"/>
    <m/>
    <m/>
    <m/>
    <m/>
    <m/>
    <m/>
    <m/>
    <m/>
    <m/>
    <m/>
    <m/>
    <m/>
    <m/>
    <m/>
    <m/>
  </r>
  <r>
    <x v="11294"/>
    <x v="1"/>
    <x v="2"/>
    <m/>
    <m/>
    <m/>
    <m/>
    <m/>
    <m/>
    <x v="18"/>
    <m/>
    <m/>
    <m/>
    <m/>
    <m/>
    <m/>
    <m/>
    <m/>
    <m/>
    <m/>
    <m/>
    <m/>
    <m/>
    <m/>
    <m/>
  </r>
  <r>
    <x v="11295"/>
    <x v="1"/>
    <x v="0"/>
    <m/>
    <s v="Time Taken                            "/>
    <m/>
    <s v="Enquire"/>
    <m/>
    <s v="http://www.barnet.gov.uk/info/200119/contact_details_for_customer-facing_departments/888/contact_details_for_customer-facing_departments"/>
    <x v="13"/>
    <m/>
    <m/>
    <m/>
    <m/>
    <m/>
    <m/>
    <m/>
    <m/>
    <m/>
    <m/>
    <m/>
    <m/>
    <m/>
    <m/>
    <m/>
  </r>
  <r>
    <x v="11296"/>
    <x v="1"/>
    <x v="2"/>
    <m/>
    <s v="Query Resolution"/>
    <m/>
    <m/>
    <m/>
    <m/>
    <x v="18"/>
    <m/>
    <m/>
    <m/>
    <m/>
    <m/>
    <m/>
    <m/>
    <m/>
    <m/>
    <m/>
    <m/>
    <m/>
    <m/>
    <m/>
    <m/>
  </r>
  <r>
    <x v="11296"/>
    <x v="1"/>
    <x v="2"/>
    <m/>
    <s v="Advisor/Information"/>
    <m/>
    <m/>
    <m/>
    <m/>
    <x v="18"/>
    <m/>
    <m/>
    <m/>
    <m/>
    <m/>
    <m/>
    <m/>
    <m/>
    <m/>
    <m/>
    <m/>
    <m/>
    <m/>
    <m/>
    <m/>
  </r>
  <r>
    <x v="11296"/>
    <x v="1"/>
    <x v="2"/>
    <m/>
    <s v="Time Taken                            "/>
    <m/>
    <m/>
    <m/>
    <m/>
    <x v="16"/>
    <m/>
    <m/>
    <m/>
    <m/>
    <m/>
    <m/>
    <m/>
    <m/>
    <m/>
    <m/>
    <m/>
    <m/>
    <m/>
    <m/>
    <m/>
  </r>
  <r>
    <x v="11297"/>
    <x v="1"/>
    <x v="2"/>
    <m/>
    <s v="Advisor/Information"/>
    <m/>
    <m/>
    <m/>
    <m/>
    <x v="25"/>
    <m/>
    <m/>
    <m/>
    <m/>
    <m/>
    <m/>
    <m/>
    <m/>
    <m/>
    <m/>
    <m/>
    <m/>
    <m/>
    <m/>
    <m/>
  </r>
  <r>
    <x v="11297"/>
    <x v="1"/>
    <x v="2"/>
    <m/>
    <s v="Advisor/Information"/>
    <m/>
    <m/>
    <m/>
    <m/>
    <x v="25"/>
    <m/>
    <m/>
    <m/>
    <m/>
    <m/>
    <m/>
    <m/>
    <m/>
    <m/>
    <m/>
    <m/>
    <m/>
    <m/>
    <m/>
    <m/>
  </r>
  <r>
    <x v="11298"/>
    <x v="1"/>
    <x v="2"/>
    <m/>
    <s v="Advisor/Information"/>
    <m/>
    <m/>
    <m/>
    <m/>
    <x v="18"/>
    <m/>
    <m/>
    <m/>
    <m/>
    <m/>
    <m/>
    <m/>
    <m/>
    <m/>
    <m/>
    <m/>
    <m/>
    <m/>
    <m/>
    <m/>
  </r>
  <r>
    <x v="11298"/>
    <x v="1"/>
    <x v="2"/>
    <m/>
    <s v="Query Resolution"/>
    <m/>
    <m/>
    <m/>
    <m/>
    <x v="18"/>
    <m/>
    <m/>
    <m/>
    <m/>
    <m/>
    <m/>
    <m/>
    <m/>
    <m/>
    <m/>
    <m/>
    <m/>
    <m/>
    <m/>
    <m/>
  </r>
  <r>
    <x v="11299"/>
    <x v="1"/>
    <x v="3"/>
    <m/>
    <m/>
    <m/>
    <m/>
    <m/>
    <m/>
    <x v="2"/>
    <m/>
    <m/>
    <m/>
    <m/>
    <m/>
    <m/>
    <m/>
    <m/>
    <m/>
    <m/>
    <m/>
    <m/>
    <m/>
    <m/>
    <m/>
  </r>
  <r>
    <x v="11300"/>
    <x v="1"/>
    <x v="2"/>
    <m/>
    <s v="Advisor/Information"/>
    <m/>
    <m/>
    <m/>
    <m/>
    <x v="16"/>
    <m/>
    <m/>
    <m/>
    <m/>
    <m/>
    <m/>
    <m/>
    <m/>
    <m/>
    <m/>
    <m/>
    <m/>
    <m/>
    <m/>
    <m/>
  </r>
  <r>
    <x v="11301"/>
    <x v="1"/>
    <x v="2"/>
    <m/>
    <s v="Query Resolution"/>
    <m/>
    <m/>
    <m/>
    <m/>
    <x v="15"/>
    <m/>
    <m/>
    <m/>
    <m/>
    <m/>
    <m/>
    <m/>
    <m/>
    <m/>
    <m/>
    <m/>
    <m/>
    <m/>
    <m/>
    <m/>
  </r>
  <r>
    <x v="11301"/>
    <x v="1"/>
    <x v="2"/>
    <m/>
    <s v="Advisor/Information"/>
    <m/>
    <m/>
    <m/>
    <m/>
    <x v="25"/>
    <m/>
    <m/>
    <m/>
    <m/>
    <m/>
    <m/>
    <m/>
    <m/>
    <m/>
    <m/>
    <m/>
    <m/>
    <m/>
    <m/>
    <m/>
  </r>
  <r>
    <x v="11302"/>
    <x v="1"/>
    <x v="2"/>
    <m/>
    <s v="Time Taken                            "/>
    <m/>
    <m/>
    <m/>
    <m/>
    <x v="18"/>
    <m/>
    <m/>
    <m/>
    <m/>
    <s v="No"/>
    <s v="Male"/>
    <s v="African"/>
    <m/>
    <m/>
    <m/>
    <m/>
    <m/>
    <m/>
    <m/>
    <m/>
  </r>
  <r>
    <x v="11302"/>
    <x v="2"/>
    <x v="2"/>
    <m/>
    <s v="Other Reason"/>
    <m/>
    <m/>
    <m/>
    <m/>
    <x v="25"/>
    <m/>
    <m/>
    <m/>
    <m/>
    <m/>
    <m/>
    <m/>
    <m/>
    <m/>
    <m/>
    <m/>
    <m/>
    <m/>
    <m/>
    <m/>
  </r>
  <r>
    <x v="11302"/>
    <x v="1"/>
    <x v="2"/>
    <m/>
    <s v="Advisor/Information"/>
    <m/>
    <m/>
    <m/>
    <m/>
    <x v="15"/>
    <m/>
    <m/>
    <m/>
    <m/>
    <m/>
    <m/>
    <m/>
    <m/>
    <m/>
    <m/>
    <m/>
    <m/>
    <m/>
    <m/>
    <m/>
  </r>
  <r>
    <x v="11302"/>
    <x v="1"/>
    <x v="2"/>
    <m/>
    <s v="Advisor/Information"/>
    <m/>
    <m/>
    <m/>
    <m/>
    <x v="16"/>
    <m/>
    <m/>
    <m/>
    <m/>
    <m/>
    <m/>
    <m/>
    <m/>
    <m/>
    <m/>
    <m/>
    <m/>
    <m/>
    <m/>
    <m/>
  </r>
  <r>
    <x v="11303"/>
    <x v="1"/>
    <x v="2"/>
    <m/>
    <s v="Time Taken                            "/>
    <m/>
    <m/>
    <m/>
    <m/>
    <x v="16"/>
    <m/>
    <m/>
    <m/>
    <m/>
    <m/>
    <m/>
    <m/>
    <m/>
    <m/>
    <m/>
    <m/>
    <m/>
    <m/>
    <m/>
    <m/>
  </r>
  <r>
    <x v="11303"/>
    <x v="1"/>
    <x v="2"/>
    <m/>
    <s v="Advisor/Information"/>
    <m/>
    <m/>
    <m/>
    <m/>
    <x v="18"/>
    <m/>
    <m/>
    <m/>
    <m/>
    <m/>
    <m/>
    <m/>
    <m/>
    <m/>
    <m/>
    <m/>
    <m/>
    <m/>
    <m/>
    <m/>
  </r>
  <r>
    <x v="11303"/>
    <x v="0"/>
    <x v="2"/>
    <m/>
    <m/>
    <m/>
    <m/>
    <m/>
    <m/>
    <x v="18"/>
    <m/>
    <m/>
    <m/>
    <m/>
    <m/>
    <m/>
    <m/>
    <m/>
    <m/>
    <m/>
    <m/>
    <m/>
    <m/>
    <m/>
    <m/>
  </r>
  <r>
    <x v="11304"/>
    <x v="1"/>
    <x v="2"/>
    <m/>
    <s v="Advisor/Information"/>
    <m/>
    <m/>
    <m/>
    <m/>
    <x v="16"/>
    <m/>
    <m/>
    <m/>
    <m/>
    <s v="No"/>
    <s v="Male"/>
    <s v="British"/>
    <m/>
    <m/>
    <m/>
    <m/>
    <m/>
    <m/>
    <m/>
    <m/>
  </r>
  <r>
    <x v="11304"/>
    <x v="1"/>
    <x v="2"/>
    <m/>
    <s v="Advisor/Information"/>
    <m/>
    <m/>
    <m/>
    <m/>
    <x v="18"/>
    <m/>
    <m/>
    <m/>
    <m/>
    <m/>
    <m/>
    <m/>
    <m/>
    <m/>
    <m/>
    <m/>
    <m/>
    <m/>
    <m/>
    <m/>
  </r>
  <r>
    <x v="11304"/>
    <x v="1"/>
    <x v="2"/>
    <m/>
    <s v="Time Taken                            "/>
    <m/>
    <m/>
    <m/>
    <m/>
    <x v="23"/>
    <m/>
    <m/>
    <m/>
    <m/>
    <m/>
    <m/>
    <m/>
    <m/>
    <m/>
    <m/>
    <m/>
    <m/>
    <m/>
    <m/>
    <m/>
  </r>
  <r>
    <x v="11304"/>
    <x v="1"/>
    <x v="2"/>
    <m/>
    <m/>
    <m/>
    <m/>
    <m/>
    <m/>
    <x v="18"/>
    <m/>
    <m/>
    <m/>
    <m/>
    <m/>
    <m/>
    <m/>
    <m/>
    <m/>
    <m/>
    <m/>
    <m/>
    <m/>
    <m/>
    <m/>
  </r>
  <r>
    <x v="11305"/>
    <x v="1"/>
    <x v="2"/>
    <m/>
    <s v="Advisor/Information"/>
    <m/>
    <m/>
    <m/>
    <m/>
    <x v="18"/>
    <m/>
    <m/>
    <m/>
    <m/>
    <m/>
    <m/>
    <m/>
    <m/>
    <m/>
    <m/>
    <m/>
    <m/>
    <m/>
    <m/>
    <m/>
  </r>
  <r>
    <x v="11306"/>
    <x v="1"/>
    <x v="2"/>
    <m/>
    <s v="Advisor/Information"/>
    <m/>
    <m/>
    <m/>
    <m/>
    <x v="15"/>
    <m/>
    <m/>
    <m/>
    <m/>
    <s v="No"/>
    <s v="Female"/>
    <s v="British"/>
    <m/>
    <m/>
    <m/>
    <m/>
    <m/>
    <m/>
    <m/>
    <m/>
  </r>
  <r>
    <x v="11307"/>
    <x v="1"/>
    <x v="2"/>
    <m/>
    <m/>
    <m/>
    <m/>
    <m/>
    <m/>
    <x v="18"/>
    <m/>
    <m/>
    <m/>
    <m/>
    <m/>
    <m/>
    <m/>
    <m/>
    <m/>
    <m/>
    <m/>
    <m/>
    <m/>
    <m/>
    <m/>
  </r>
  <r>
    <x v="11307"/>
    <x v="1"/>
    <x v="2"/>
    <m/>
    <s v="Advisor/Information"/>
    <m/>
    <m/>
    <m/>
    <m/>
    <x v="18"/>
    <m/>
    <m/>
    <m/>
    <m/>
    <m/>
    <m/>
    <m/>
    <m/>
    <m/>
    <m/>
    <m/>
    <m/>
    <m/>
    <m/>
    <m/>
  </r>
  <r>
    <x v="11308"/>
    <x v="1"/>
    <x v="2"/>
    <m/>
    <s v="Advisor/Information"/>
    <m/>
    <m/>
    <m/>
    <m/>
    <x v="25"/>
    <m/>
    <m/>
    <m/>
    <m/>
    <m/>
    <m/>
    <m/>
    <m/>
    <m/>
    <m/>
    <m/>
    <m/>
    <m/>
    <m/>
    <m/>
  </r>
  <r>
    <x v="11309"/>
    <x v="1"/>
    <x v="3"/>
    <m/>
    <s v="Query Resolution"/>
    <m/>
    <s v="Complain"/>
    <m/>
    <m/>
    <x v="42"/>
    <m/>
    <m/>
    <m/>
    <m/>
    <m/>
    <m/>
    <m/>
    <m/>
    <m/>
    <m/>
    <m/>
    <m/>
    <m/>
    <m/>
    <m/>
  </r>
  <r>
    <x v="11310"/>
    <x v="1"/>
    <x v="2"/>
    <m/>
    <s v="Advisor/Information"/>
    <m/>
    <m/>
    <m/>
    <m/>
    <x v="15"/>
    <m/>
    <m/>
    <m/>
    <m/>
    <m/>
    <m/>
    <m/>
    <m/>
    <m/>
    <m/>
    <m/>
    <m/>
    <m/>
    <m/>
    <m/>
  </r>
  <r>
    <x v="11310"/>
    <x v="1"/>
    <x v="2"/>
    <m/>
    <s v="Advisor/Information"/>
    <m/>
    <m/>
    <m/>
    <m/>
    <x v="25"/>
    <m/>
    <m/>
    <m/>
    <m/>
    <m/>
    <m/>
    <m/>
    <m/>
    <m/>
    <m/>
    <m/>
    <m/>
    <m/>
    <m/>
    <m/>
  </r>
  <r>
    <x v="11311"/>
    <x v="1"/>
    <x v="2"/>
    <m/>
    <s v="Time Taken                            "/>
    <m/>
    <m/>
    <m/>
    <m/>
    <x v="18"/>
    <m/>
    <m/>
    <m/>
    <m/>
    <m/>
    <m/>
    <m/>
    <m/>
    <m/>
    <m/>
    <m/>
    <m/>
    <m/>
    <m/>
    <m/>
  </r>
  <r>
    <x v="11312"/>
    <x v="1"/>
    <x v="2"/>
    <m/>
    <s v="Advisor/Information"/>
    <m/>
    <m/>
    <m/>
    <m/>
    <x v="25"/>
    <m/>
    <m/>
    <m/>
    <m/>
    <m/>
    <m/>
    <m/>
    <m/>
    <m/>
    <m/>
    <m/>
    <m/>
    <m/>
    <m/>
    <m/>
  </r>
  <r>
    <x v="11313"/>
    <x v="1"/>
    <x v="2"/>
    <m/>
    <s v="Time Taken                            "/>
    <m/>
    <m/>
    <m/>
    <m/>
    <x v="18"/>
    <m/>
    <m/>
    <m/>
    <m/>
    <m/>
    <m/>
    <m/>
    <m/>
    <m/>
    <m/>
    <m/>
    <m/>
    <m/>
    <m/>
    <m/>
  </r>
  <r>
    <x v="11314"/>
    <x v="0"/>
    <x v="0"/>
    <m/>
    <m/>
    <m/>
    <m/>
    <m/>
    <s v="http://www.barnet.gov.uk/apply"/>
    <x v="17"/>
    <m/>
    <m/>
    <m/>
    <m/>
    <m/>
    <m/>
    <m/>
    <m/>
    <m/>
    <m/>
    <m/>
    <m/>
    <m/>
    <m/>
    <m/>
  </r>
  <r>
    <x v="11315"/>
    <x v="1"/>
    <x v="0"/>
    <m/>
    <s v="Time Taken                            "/>
    <m/>
    <s v="Enquire"/>
    <m/>
    <s v="http://www.barnet.gov.uk/site/scripts/documents.php?categoryID=1130&amp;postcode=EN4+8UY&amp;uprn=200023172"/>
    <x v="11"/>
    <m/>
    <m/>
    <m/>
    <m/>
    <m/>
    <m/>
    <m/>
    <m/>
    <m/>
    <m/>
    <m/>
    <m/>
    <m/>
    <m/>
    <m/>
  </r>
  <r>
    <x v="11316"/>
    <x v="0"/>
    <x v="0"/>
    <m/>
    <m/>
    <m/>
    <m/>
    <m/>
    <s v="http://www.barnet.gov.uk/info/200119/contact_details_for_customer-facing_departments/888/contact_details_for_customer-facing_departments"/>
    <x v="13"/>
    <m/>
    <m/>
    <m/>
    <m/>
    <m/>
    <m/>
    <m/>
    <m/>
    <m/>
    <m/>
    <m/>
    <m/>
    <m/>
    <m/>
    <m/>
  </r>
  <r>
    <x v="11317"/>
    <x v="0"/>
    <x v="0"/>
    <m/>
    <m/>
    <m/>
    <m/>
    <m/>
    <s v="http://www.barnet.gov.uk/forms/form/238/en/application_for_in-year_school_admission"/>
    <x v="44"/>
    <m/>
    <m/>
    <m/>
    <m/>
    <m/>
    <m/>
    <m/>
    <m/>
    <m/>
    <m/>
    <m/>
    <m/>
    <m/>
    <m/>
    <m/>
  </r>
  <r>
    <x v="11318"/>
    <x v="0"/>
    <x v="0"/>
    <m/>
    <m/>
    <m/>
    <m/>
    <m/>
    <s v="http://www.barnet.gov.uk/info/730005/Adults_directory_record?page=Record&amp;did=146763&amp;entry_id=147532"/>
    <x v="14"/>
    <m/>
    <m/>
    <m/>
    <m/>
    <m/>
    <m/>
    <m/>
    <m/>
    <m/>
    <m/>
    <m/>
    <m/>
    <m/>
    <m/>
    <m/>
  </r>
  <r>
    <x v="11319"/>
    <x v="1"/>
    <x v="0"/>
    <m/>
    <m/>
    <m/>
    <m/>
    <m/>
    <s v="http://www.barnet.gov.uk/info/200111/local_studies_and_archives/702/local_studies_and_archives"/>
    <x v="10"/>
    <m/>
    <m/>
    <m/>
    <m/>
    <m/>
    <m/>
    <m/>
    <m/>
    <m/>
    <m/>
    <m/>
    <m/>
    <m/>
    <m/>
    <m/>
  </r>
  <r>
    <x v="11320"/>
    <x v="1"/>
    <x v="0"/>
    <m/>
    <m/>
    <m/>
    <m/>
    <m/>
    <s v="http://www.barnet.gov.uk/info/362/voting/151/voting"/>
    <x v="13"/>
    <m/>
    <m/>
    <m/>
    <m/>
    <m/>
    <m/>
    <m/>
    <m/>
    <m/>
    <m/>
    <m/>
    <m/>
    <m/>
    <m/>
    <m/>
  </r>
  <r>
    <x v="11321"/>
    <x v="0"/>
    <x v="0"/>
    <m/>
    <m/>
    <m/>
    <m/>
    <m/>
    <s v="http://www.barnet.gov.uk/downloads/download/1337/garden_waste_calendar"/>
    <x v="39"/>
    <m/>
    <m/>
    <s v="CANTPRINTP2"/>
    <m/>
    <m/>
    <m/>
    <m/>
    <m/>
    <m/>
    <m/>
    <m/>
    <m/>
    <m/>
    <m/>
    <m/>
  </r>
  <r>
    <x v="11322"/>
    <x v="0"/>
    <x v="1"/>
    <m/>
    <s v="Decision"/>
    <m/>
    <s v="Enquire"/>
    <m/>
    <m/>
    <x v="25"/>
    <m/>
    <m/>
    <m/>
    <m/>
    <m/>
    <m/>
    <m/>
    <m/>
    <m/>
    <m/>
    <m/>
    <m/>
    <m/>
    <m/>
    <m/>
  </r>
  <r>
    <x v="11323"/>
    <x v="0"/>
    <x v="0"/>
    <m/>
    <m/>
    <m/>
    <m/>
    <m/>
    <s v="http://www.barnet.gov.uk/homepage/249/directory_record?page=Record&amp;did=145643&amp;entry_id=66974"/>
    <x v="4"/>
    <m/>
    <m/>
    <m/>
    <m/>
    <m/>
    <m/>
    <m/>
    <m/>
    <m/>
    <m/>
    <m/>
    <m/>
    <m/>
    <m/>
    <m/>
  </r>
  <r>
    <x v="11324"/>
    <x v="0"/>
    <x v="0"/>
    <m/>
    <s v="Query Resolution"/>
    <m/>
    <m/>
    <m/>
    <s v="http://www.barnet.gov.uk/homepage/285/check_postcodes"/>
    <x v="23"/>
    <m/>
    <m/>
    <m/>
    <m/>
    <m/>
    <m/>
    <m/>
    <m/>
    <m/>
    <m/>
    <m/>
    <m/>
    <m/>
    <m/>
    <m/>
  </r>
  <r>
    <x v="11325"/>
    <x v="1"/>
    <x v="0"/>
    <m/>
    <m/>
    <m/>
    <m/>
    <m/>
    <s v="http://www.barnet.gov.uk/homepage/286/bin_collection_dates?categoryID=1130&amp;postcode=NW11+8SE&amp;uprn=1"/>
    <x v="11"/>
    <m/>
    <m/>
    <m/>
    <m/>
    <m/>
    <m/>
    <m/>
    <m/>
    <m/>
    <m/>
    <m/>
    <m/>
    <m/>
    <m/>
    <m/>
  </r>
  <r>
    <x v="11326"/>
    <x v="1"/>
    <x v="0"/>
    <m/>
    <m/>
    <m/>
    <m/>
    <m/>
    <s v="http://www.barnet.gov.uk/info/296/support_in_the_community/709/support_in_the_community"/>
    <x v="14"/>
    <m/>
    <m/>
    <m/>
    <m/>
    <m/>
    <m/>
    <m/>
    <m/>
    <m/>
    <m/>
    <m/>
    <m/>
    <m/>
    <m/>
    <m/>
  </r>
  <r>
    <x v="11327"/>
    <x v="1"/>
    <x v="0"/>
    <m/>
    <m/>
    <m/>
    <s v="Enquire"/>
    <m/>
    <s v="http://www.barnet.gov.uk/homepage/286/bin_collection_dates?categoryID=1130&amp;postcode=HA8+9UA&amp;uprn=200063133"/>
    <x v="11"/>
    <m/>
    <m/>
    <m/>
    <m/>
    <m/>
    <m/>
    <m/>
    <m/>
    <m/>
    <m/>
    <m/>
    <m/>
    <m/>
    <m/>
    <m/>
  </r>
  <r>
    <x v="11328"/>
    <x v="1"/>
    <x v="0"/>
    <m/>
    <m/>
    <m/>
    <s v="Enquire"/>
    <m/>
    <s v="http://www.barnet.gov.uk/site/scripts/documents.php?categoryID=1130&amp;postcode=HA8+8ND&amp;uprn=200036599"/>
    <x v="11"/>
    <m/>
    <m/>
    <m/>
    <m/>
    <m/>
    <m/>
    <m/>
    <m/>
    <m/>
    <m/>
    <m/>
    <m/>
    <m/>
    <m/>
    <m/>
  </r>
  <r>
    <x v="11329"/>
    <x v="1"/>
    <x v="0"/>
    <m/>
    <m/>
    <m/>
    <s v="Enquire"/>
    <m/>
    <s v="http://www.barnet.gov.uk/forms/form/255/en/registrars_contact_us"/>
    <x v="44"/>
    <m/>
    <m/>
    <m/>
    <m/>
    <m/>
    <m/>
    <m/>
    <m/>
    <m/>
    <m/>
    <m/>
    <m/>
    <m/>
    <m/>
    <m/>
  </r>
  <r>
    <x v="11330"/>
    <x v="1"/>
    <x v="0"/>
    <m/>
    <s v="Time Taken                            "/>
    <m/>
    <s v="Enquire"/>
    <m/>
    <s v="http://www.barnet.gov.uk/homepage/286/bin_collection_dates?categoryID=1130&amp;postcode=N208QP&amp;uprn=200124898"/>
    <x v="11"/>
    <m/>
    <m/>
    <m/>
    <m/>
    <m/>
    <m/>
    <m/>
    <m/>
    <m/>
    <m/>
    <m/>
    <m/>
    <m/>
    <m/>
    <m/>
  </r>
  <r>
    <x v="11331"/>
    <x v="0"/>
    <x v="0"/>
    <m/>
    <m/>
    <m/>
    <m/>
    <m/>
    <s v="http://www.barnet.gov.uk/"/>
    <x v="0"/>
    <m/>
    <m/>
    <m/>
    <m/>
    <m/>
    <m/>
    <m/>
    <m/>
    <m/>
    <m/>
    <m/>
    <m/>
    <m/>
    <m/>
    <m/>
  </r>
  <r>
    <x v="11332"/>
    <x v="2"/>
    <x v="0"/>
    <m/>
    <m/>
    <m/>
    <m/>
    <m/>
    <s v="http://www.barnet.gov.uk/"/>
    <x v="0"/>
    <m/>
    <m/>
    <m/>
    <m/>
    <m/>
    <m/>
    <m/>
    <m/>
    <m/>
    <m/>
    <m/>
    <m/>
    <m/>
    <m/>
    <m/>
  </r>
  <r>
    <x v="11333"/>
    <x v="1"/>
    <x v="0"/>
    <m/>
    <m/>
    <m/>
    <m/>
    <m/>
    <s v="http://www.barnet.gov.uk/info/940042/hendon_and_golders_green/733/hendon_and_golders_green/8"/>
    <x v="23"/>
    <m/>
    <m/>
    <m/>
    <m/>
    <m/>
    <m/>
    <m/>
    <m/>
    <m/>
    <m/>
    <m/>
    <m/>
    <m/>
    <m/>
    <m/>
  </r>
  <r>
    <x v="11334"/>
    <x v="0"/>
    <x v="0"/>
    <m/>
    <m/>
    <m/>
    <m/>
    <m/>
    <s v="http://www.barnet.gov.uk/info/59/discounts/400/discounts"/>
    <x v="50"/>
    <m/>
    <m/>
    <m/>
    <m/>
    <m/>
    <m/>
    <m/>
    <m/>
    <m/>
    <m/>
    <m/>
    <m/>
    <m/>
    <m/>
    <m/>
  </r>
  <r>
    <x v="11335"/>
    <x v="1"/>
    <x v="0"/>
    <m/>
    <m/>
    <m/>
    <m/>
    <m/>
    <s v="http://www.barnet.gov.uk/homepage/249/directory_record?page=Record&amp;did=145658&amp;entry_id=146936"/>
    <x v="4"/>
    <m/>
    <m/>
    <m/>
    <m/>
    <m/>
    <m/>
    <m/>
    <m/>
    <m/>
    <m/>
    <m/>
    <m/>
    <m/>
    <m/>
    <m/>
  </r>
  <r>
    <x v="11336"/>
    <x v="0"/>
    <x v="0"/>
    <m/>
    <m/>
    <m/>
    <m/>
    <m/>
    <s v="http://www.barnet.gov.uk/downloads/download/1357/statement_of_persons_nominated_-_local_and_european_elections_may_2014"/>
    <x v="39"/>
    <m/>
    <m/>
    <m/>
    <m/>
    <m/>
    <m/>
    <m/>
    <m/>
    <m/>
    <m/>
    <m/>
    <m/>
    <m/>
    <m/>
    <m/>
  </r>
  <r>
    <x v="11337"/>
    <x v="0"/>
    <x v="0"/>
    <m/>
    <m/>
    <m/>
    <m/>
    <m/>
    <s v="http://www.barnet.gov.uk/news/article/346/barnet_council_and_capita_sign_contracts_to_save_barnet_taxpayer_millions"/>
    <x v="37"/>
    <m/>
    <m/>
    <m/>
    <m/>
    <m/>
    <m/>
    <m/>
    <m/>
    <m/>
    <m/>
    <m/>
    <m/>
    <m/>
    <m/>
    <m/>
  </r>
  <r>
    <x v="11338"/>
    <x v="0"/>
    <x v="0"/>
    <m/>
    <m/>
    <m/>
    <m/>
    <m/>
    <s v="http://www.barnet.gov.uk/downloads/download/1357/statement_of_persons_nominated_-_local_and_european_elections_may_2014"/>
    <x v="39"/>
    <m/>
    <m/>
    <m/>
    <m/>
    <m/>
    <m/>
    <m/>
    <m/>
    <m/>
    <m/>
    <m/>
    <m/>
    <m/>
    <m/>
    <m/>
  </r>
  <r>
    <x v="11339"/>
    <x v="0"/>
    <x v="0"/>
    <m/>
    <m/>
    <m/>
    <m/>
    <m/>
    <s v="http://www.barnet.gov.uk/downloads/download/1086/controlled_parking_zone_maps"/>
    <x v="39"/>
    <m/>
    <m/>
    <m/>
    <m/>
    <m/>
    <m/>
    <m/>
    <m/>
    <m/>
    <m/>
    <m/>
    <m/>
    <m/>
    <m/>
    <m/>
  </r>
  <r>
    <x v="11340"/>
    <x v="2"/>
    <x v="0"/>
    <m/>
    <m/>
    <m/>
    <m/>
    <m/>
    <s v="http://www.barnet.gov.uk/library-opening-times"/>
    <x v="10"/>
    <m/>
    <m/>
    <m/>
    <m/>
    <m/>
    <m/>
    <m/>
    <m/>
    <m/>
    <m/>
    <m/>
    <m/>
    <m/>
    <m/>
    <m/>
  </r>
  <r>
    <x v="11341"/>
    <x v="0"/>
    <x v="0"/>
    <m/>
    <s v="Query Resolution"/>
    <m/>
    <m/>
    <m/>
    <s v="http://www.barnet.gov.uk/forms/form/201/en/council_tax-moving_in"/>
    <x v="44"/>
    <m/>
    <m/>
    <m/>
    <m/>
    <m/>
    <m/>
    <m/>
    <m/>
    <m/>
    <m/>
    <m/>
    <m/>
    <m/>
    <m/>
    <m/>
  </r>
  <r>
    <x v="11342"/>
    <x v="1"/>
    <x v="0"/>
    <m/>
    <m/>
    <m/>
    <m/>
    <m/>
    <s v="http://www.barnet.gov.uk/info/61/council_tax_banding_and_valuation/685/council_tax_banding_and_valuation"/>
    <x v="21"/>
    <m/>
    <m/>
    <m/>
    <m/>
    <m/>
    <m/>
    <m/>
    <m/>
    <m/>
    <m/>
    <m/>
    <m/>
    <m/>
    <m/>
    <m/>
  </r>
  <r>
    <x v="11343"/>
    <x v="1"/>
    <x v="2"/>
    <m/>
    <s v="Advisor/Information"/>
    <m/>
    <m/>
    <m/>
    <m/>
    <x v="18"/>
    <m/>
    <m/>
    <m/>
    <m/>
    <m/>
    <m/>
    <m/>
    <m/>
    <m/>
    <m/>
    <m/>
    <m/>
    <m/>
    <m/>
    <m/>
  </r>
  <r>
    <x v="11343"/>
    <x v="1"/>
    <x v="2"/>
    <m/>
    <s v="Time Taken                            "/>
    <m/>
    <m/>
    <m/>
    <m/>
    <x v="14"/>
    <m/>
    <m/>
    <m/>
    <m/>
    <m/>
    <m/>
    <m/>
    <m/>
    <m/>
    <m/>
    <m/>
    <m/>
    <m/>
    <m/>
    <m/>
  </r>
  <r>
    <x v="11344"/>
    <x v="1"/>
    <x v="2"/>
    <m/>
    <s v="Advisor/Information"/>
    <m/>
    <m/>
    <m/>
    <m/>
    <x v="18"/>
    <m/>
    <m/>
    <m/>
    <m/>
    <s v="Yes"/>
    <s v="Female"/>
    <s v="British"/>
    <m/>
    <m/>
    <m/>
    <m/>
    <m/>
    <m/>
    <m/>
    <m/>
  </r>
  <r>
    <x v="11345"/>
    <x v="2"/>
    <x v="2"/>
    <m/>
    <s v="Decision"/>
    <m/>
    <m/>
    <m/>
    <m/>
    <x v="18"/>
    <m/>
    <m/>
    <m/>
    <m/>
    <m/>
    <m/>
    <m/>
    <m/>
    <m/>
    <m/>
    <m/>
    <m/>
    <m/>
    <m/>
    <m/>
  </r>
  <r>
    <x v="11346"/>
    <x v="1"/>
    <x v="2"/>
    <m/>
    <s v="Advisor/Information"/>
    <m/>
    <m/>
    <m/>
    <m/>
    <x v="18"/>
    <m/>
    <m/>
    <m/>
    <m/>
    <s v="No"/>
    <s v="Female"/>
    <s v="British"/>
    <m/>
    <m/>
    <m/>
    <m/>
    <m/>
    <m/>
    <m/>
    <m/>
  </r>
  <r>
    <x v="11346"/>
    <x v="1"/>
    <x v="2"/>
    <m/>
    <s v="Advisor/Information"/>
    <m/>
    <m/>
    <m/>
    <m/>
    <x v="18"/>
    <m/>
    <m/>
    <m/>
    <m/>
    <m/>
    <m/>
    <m/>
    <m/>
    <m/>
    <m/>
    <m/>
    <m/>
    <m/>
    <m/>
    <m/>
  </r>
  <r>
    <x v="11347"/>
    <x v="1"/>
    <x v="0"/>
    <m/>
    <m/>
    <m/>
    <m/>
    <m/>
    <s v="http://www.barnet.gov.uk/site/scripts/documents.php?categoryID=100001"/>
    <x v="21"/>
    <m/>
    <m/>
    <m/>
    <m/>
    <m/>
    <m/>
    <m/>
    <m/>
    <m/>
    <m/>
    <m/>
    <m/>
    <m/>
    <m/>
    <m/>
  </r>
  <r>
    <x v="11348"/>
    <x v="1"/>
    <x v="2"/>
    <m/>
    <s v="Advisor/Information"/>
    <m/>
    <m/>
    <m/>
    <m/>
    <x v="18"/>
    <m/>
    <m/>
    <m/>
    <m/>
    <m/>
    <m/>
    <m/>
    <m/>
    <m/>
    <m/>
    <m/>
    <m/>
    <m/>
    <m/>
    <m/>
  </r>
  <r>
    <x v="11349"/>
    <x v="1"/>
    <x v="2"/>
    <m/>
    <s v="Query Resolution"/>
    <m/>
    <m/>
    <m/>
    <m/>
    <x v="18"/>
    <m/>
    <m/>
    <m/>
    <m/>
    <m/>
    <m/>
    <m/>
    <m/>
    <m/>
    <m/>
    <m/>
    <m/>
    <m/>
    <m/>
    <m/>
  </r>
  <r>
    <x v="11349"/>
    <x v="1"/>
    <x v="2"/>
    <m/>
    <m/>
    <m/>
    <m/>
    <m/>
    <m/>
    <x v="25"/>
    <m/>
    <m/>
    <m/>
    <m/>
    <m/>
    <m/>
    <m/>
    <m/>
    <m/>
    <m/>
    <m/>
    <m/>
    <m/>
    <m/>
    <m/>
  </r>
  <r>
    <x v="11350"/>
    <x v="1"/>
    <x v="2"/>
    <m/>
    <s v="Advisor/Information"/>
    <m/>
    <m/>
    <m/>
    <m/>
    <x v="18"/>
    <m/>
    <m/>
    <m/>
    <m/>
    <m/>
    <m/>
    <m/>
    <m/>
    <m/>
    <m/>
    <m/>
    <m/>
    <m/>
    <m/>
    <m/>
  </r>
  <r>
    <x v="11350"/>
    <x v="2"/>
    <x v="2"/>
    <m/>
    <s v="Advisor/Information"/>
    <m/>
    <m/>
    <m/>
    <m/>
    <x v="18"/>
    <m/>
    <m/>
    <m/>
    <m/>
    <m/>
    <m/>
    <m/>
    <m/>
    <m/>
    <m/>
    <m/>
    <m/>
    <m/>
    <m/>
    <m/>
  </r>
  <r>
    <x v="11350"/>
    <x v="0"/>
    <x v="2"/>
    <m/>
    <s v="Other Reason"/>
    <m/>
    <m/>
    <m/>
    <m/>
    <x v="18"/>
    <m/>
    <m/>
    <m/>
    <m/>
    <m/>
    <m/>
    <m/>
    <m/>
    <m/>
    <m/>
    <m/>
    <m/>
    <m/>
    <m/>
    <m/>
  </r>
  <r>
    <x v="11351"/>
    <x v="0"/>
    <x v="0"/>
    <m/>
    <s v="Time Taken                            "/>
    <m/>
    <m/>
    <m/>
    <s v="http://www.barnet.gov.uk/info/705/admissions_appeals/629/admissions_appeals"/>
    <x v="7"/>
    <m/>
    <m/>
    <s v="NW110RJ"/>
    <s v="35 to 44"/>
    <s v="No"/>
    <s v="Female"/>
    <s v="Other"/>
    <m/>
    <m/>
    <m/>
    <m/>
    <m/>
    <m/>
    <m/>
    <m/>
  </r>
  <r>
    <x v="11352"/>
    <x v="1"/>
    <x v="2"/>
    <m/>
    <s v="Advisor/Information"/>
    <m/>
    <m/>
    <m/>
    <m/>
    <x v="18"/>
    <m/>
    <m/>
    <m/>
    <m/>
    <m/>
    <m/>
    <m/>
    <m/>
    <m/>
    <m/>
    <m/>
    <m/>
    <m/>
    <m/>
    <m/>
  </r>
  <r>
    <x v="11352"/>
    <x v="1"/>
    <x v="2"/>
    <m/>
    <s v="Advisor/Information"/>
    <m/>
    <m/>
    <m/>
    <m/>
    <x v="18"/>
    <m/>
    <m/>
    <m/>
    <m/>
    <m/>
    <m/>
    <m/>
    <m/>
    <m/>
    <m/>
    <m/>
    <m/>
    <m/>
    <m/>
    <m/>
  </r>
  <r>
    <x v="11353"/>
    <x v="1"/>
    <x v="2"/>
    <m/>
    <s v="Advisor/Information"/>
    <m/>
    <m/>
    <m/>
    <m/>
    <x v="18"/>
    <m/>
    <m/>
    <m/>
    <m/>
    <m/>
    <m/>
    <m/>
    <m/>
    <m/>
    <m/>
    <m/>
    <m/>
    <m/>
    <m/>
    <m/>
  </r>
  <r>
    <x v="11354"/>
    <x v="2"/>
    <x v="2"/>
    <m/>
    <s v="Advisor/Information"/>
    <m/>
    <m/>
    <m/>
    <m/>
    <x v="23"/>
    <m/>
    <m/>
    <m/>
    <m/>
    <m/>
    <m/>
    <m/>
    <m/>
    <m/>
    <m/>
    <m/>
    <m/>
    <m/>
    <m/>
    <m/>
  </r>
  <r>
    <x v="11354"/>
    <x v="1"/>
    <x v="2"/>
    <m/>
    <m/>
    <m/>
    <m/>
    <m/>
    <m/>
    <x v="16"/>
    <m/>
    <m/>
    <m/>
    <m/>
    <m/>
    <m/>
    <m/>
    <m/>
    <m/>
    <m/>
    <m/>
    <m/>
    <m/>
    <m/>
    <m/>
  </r>
  <r>
    <x v="11355"/>
    <x v="1"/>
    <x v="2"/>
    <m/>
    <s v="Time Taken                            "/>
    <m/>
    <m/>
    <m/>
    <m/>
    <x v="16"/>
    <m/>
    <m/>
    <m/>
    <m/>
    <m/>
    <m/>
    <m/>
    <m/>
    <m/>
    <m/>
    <m/>
    <m/>
    <m/>
    <m/>
    <m/>
  </r>
  <r>
    <x v="11355"/>
    <x v="2"/>
    <x v="2"/>
    <m/>
    <s v="Time Taken                            "/>
    <m/>
    <m/>
    <m/>
    <m/>
    <x v="18"/>
    <m/>
    <m/>
    <m/>
    <m/>
    <m/>
    <m/>
    <m/>
    <m/>
    <m/>
    <m/>
    <m/>
    <m/>
    <m/>
    <m/>
    <m/>
  </r>
  <r>
    <x v="11356"/>
    <x v="1"/>
    <x v="2"/>
    <m/>
    <s v="Advisor/Information"/>
    <m/>
    <m/>
    <m/>
    <m/>
    <x v="16"/>
    <m/>
    <m/>
    <m/>
    <m/>
    <m/>
    <m/>
    <m/>
    <m/>
    <m/>
    <m/>
    <m/>
    <m/>
    <m/>
    <m/>
    <m/>
  </r>
  <r>
    <x v="11356"/>
    <x v="1"/>
    <x v="2"/>
    <m/>
    <s v="Other Reason"/>
    <m/>
    <m/>
    <m/>
    <m/>
    <x v="14"/>
    <m/>
    <m/>
    <m/>
    <m/>
    <m/>
    <m/>
    <m/>
    <m/>
    <m/>
    <m/>
    <m/>
    <m/>
    <m/>
    <m/>
    <m/>
  </r>
  <r>
    <x v="11356"/>
    <x v="1"/>
    <x v="2"/>
    <m/>
    <s v="Advisor/Information"/>
    <m/>
    <m/>
    <m/>
    <m/>
    <x v="25"/>
    <m/>
    <m/>
    <m/>
    <m/>
    <m/>
    <m/>
    <m/>
    <m/>
    <m/>
    <m/>
    <m/>
    <m/>
    <m/>
    <m/>
    <m/>
  </r>
  <r>
    <x v="11356"/>
    <x v="2"/>
    <x v="2"/>
    <m/>
    <s v="Query Resolution"/>
    <m/>
    <m/>
    <m/>
    <m/>
    <x v="18"/>
    <m/>
    <m/>
    <m/>
    <m/>
    <m/>
    <m/>
    <m/>
    <m/>
    <m/>
    <m/>
    <m/>
    <m/>
    <m/>
    <m/>
    <m/>
  </r>
  <r>
    <x v="11356"/>
    <x v="1"/>
    <x v="2"/>
    <m/>
    <s v="Advisor/Information"/>
    <m/>
    <m/>
    <m/>
    <m/>
    <x v="18"/>
    <m/>
    <m/>
    <m/>
    <m/>
    <m/>
    <m/>
    <m/>
    <m/>
    <m/>
    <m/>
    <m/>
    <m/>
    <m/>
    <m/>
    <m/>
  </r>
  <r>
    <x v="11356"/>
    <x v="1"/>
    <x v="2"/>
    <m/>
    <s v="Advisor/Information"/>
    <m/>
    <m/>
    <m/>
    <m/>
    <x v="18"/>
    <m/>
    <m/>
    <m/>
    <m/>
    <m/>
    <m/>
    <m/>
    <m/>
    <m/>
    <m/>
    <m/>
    <m/>
    <m/>
    <m/>
    <m/>
  </r>
  <r>
    <x v="11356"/>
    <x v="1"/>
    <x v="2"/>
    <m/>
    <s v="Time Taken                            "/>
    <m/>
    <m/>
    <m/>
    <m/>
    <x v="18"/>
    <m/>
    <m/>
    <m/>
    <m/>
    <m/>
    <m/>
    <m/>
    <m/>
    <m/>
    <m/>
    <m/>
    <m/>
    <m/>
    <m/>
    <m/>
  </r>
  <r>
    <x v="11357"/>
    <x v="1"/>
    <x v="0"/>
    <m/>
    <s v="Advisor/Information"/>
    <m/>
    <m/>
    <m/>
    <s v="http://www.barnet.gov.uk/library-opening-times"/>
    <x v="10"/>
    <m/>
    <m/>
    <m/>
    <m/>
    <m/>
    <m/>
    <m/>
    <m/>
    <m/>
    <m/>
    <m/>
    <m/>
    <m/>
    <m/>
    <m/>
  </r>
  <r>
    <x v="11358"/>
    <x v="1"/>
    <x v="2"/>
    <m/>
    <s v="Advisor/Information"/>
    <m/>
    <m/>
    <m/>
    <m/>
    <x v="18"/>
    <m/>
    <m/>
    <m/>
    <m/>
    <m/>
    <m/>
    <m/>
    <m/>
    <m/>
    <m/>
    <m/>
    <m/>
    <m/>
    <m/>
    <m/>
  </r>
  <r>
    <x v="11359"/>
    <x v="0"/>
    <x v="2"/>
    <m/>
    <s v="Time Taken                            "/>
    <m/>
    <m/>
    <m/>
    <m/>
    <x v="18"/>
    <m/>
    <m/>
    <m/>
    <m/>
    <m/>
    <m/>
    <m/>
    <m/>
    <m/>
    <m/>
    <m/>
    <m/>
    <m/>
    <m/>
    <m/>
  </r>
  <r>
    <x v="11360"/>
    <x v="0"/>
    <x v="3"/>
    <m/>
    <m/>
    <m/>
    <m/>
    <m/>
    <m/>
    <x v="2"/>
    <m/>
    <m/>
    <m/>
    <m/>
    <m/>
    <m/>
    <m/>
    <m/>
    <m/>
    <m/>
    <m/>
    <m/>
    <m/>
    <m/>
    <m/>
  </r>
  <r>
    <x v="11361"/>
    <x v="1"/>
    <x v="2"/>
    <m/>
    <s v="Time Taken                            "/>
    <m/>
    <m/>
    <m/>
    <m/>
    <x v="16"/>
    <m/>
    <m/>
    <m/>
    <m/>
    <s v="No"/>
    <s v="Female"/>
    <s v="Other Mixed"/>
    <m/>
    <m/>
    <m/>
    <m/>
    <m/>
    <m/>
    <m/>
    <m/>
  </r>
  <r>
    <x v="11361"/>
    <x v="1"/>
    <x v="2"/>
    <m/>
    <s v="Time Taken                            "/>
    <m/>
    <m/>
    <m/>
    <m/>
    <x v="18"/>
    <m/>
    <m/>
    <m/>
    <m/>
    <m/>
    <m/>
    <m/>
    <m/>
    <m/>
    <m/>
    <m/>
    <m/>
    <m/>
    <m/>
    <m/>
  </r>
  <r>
    <x v="11361"/>
    <x v="1"/>
    <x v="2"/>
    <m/>
    <s v="Other Reason"/>
    <m/>
    <m/>
    <m/>
    <m/>
    <x v="16"/>
    <m/>
    <m/>
    <m/>
    <m/>
    <m/>
    <m/>
    <m/>
    <m/>
    <m/>
    <m/>
    <m/>
    <m/>
    <m/>
    <m/>
    <m/>
  </r>
  <r>
    <x v="11362"/>
    <x v="2"/>
    <x v="3"/>
    <m/>
    <s v="Other Reason"/>
    <m/>
    <m/>
    <m/>
    <m/>
    <x v="2"/>
    <m/>
    <m/>
    <m/>
    <m/>
    <m/>
    <m/>
    <m/>
    <m/>
    <m/>
    <m/>
    <m/>
    <m/>
    <m/>
    <m/>
    <m/>
  </r>
  <r>
    <x v="11363"/>
    <x v="0"/>
    <x v="0"/>
    <m/>
    <m/>
    <m/>
    <m/>
    <m/>
    <s v="http://www.barnet.gov.uk/downloads/download/1357/statement_of_persons_nominated_-_local_and_european_elections_may_2014"/>
    <x v="39"/>
    <m/>
    <m/>
    <m/>
    <m/>
    <m/>
    <m/>
    <m/>
    <m/>
    <m/>
    <m/>
    <m/>
    <m/>
    <m/>
    <m/>
    <m/>
  </r>
  <r>
    <x v="11364"/>
    <x v="1"/>
    <x v="2"/>
    <m/>
    <s v="Advisor/Information"/>
    <m/>
    <m/>
    <m/>
    <m/>
    <x v="16"/>
    <m/>
    <m/>
    <m/>
    <m/>
    <m/>
    <m/>
    <m/>
    <m/>
    <m/>
    <m/>
    <m/>
    <m/>
    <m/>
    <m/>
    <m/>
  </r>
  <r>
    <x v="11365"/>
    <x v="0"/>
    <x v="0"/>
    <m/>
    <m/>
    <m/>
    <m/>
    <m/>
    <s v="http://www.barnet.gov.uk/info/485/planning_decisions/640/planning_decisions"/>
    <x v="45"/>
    <m/>
    <m/>
    <m/>
    <m/>
    <m/>
    <m/>
    <m/>
    <m/>
    <m/>
    <m/>
    <m/>
    <m/>
    <m/>
    <m/>
    <m/>
  </r>
  <r>
    <x v="11366"/>
    <x v="1"/>
    <x v="2"/>
    <m/>
    <s v="Advisor/Information"/>
    <m/>
    <m/>
    <m/>
    <m/>
    <x v="15"/>
    <m/>
    <m/>
    <m/>
    <m/>
    <s v="Yes"/>
    <s v="Male"/>
    <s v="Other White"/>
    <m/>
    <m/>
    <m/>
    <m/>
    <m/>
    <m/>
    <m/>
    <m/>
  </r>
  <r>
    <x v="11366"/>
    <x v="1"/>
    <x v="2"/>
    <m/>
    <s v="Time Taken                            "/>
    <m/>
    <m/>
    <m/>
    <m/>
    <x v="14"/>
    <m/>
    <m/>
    <m/>
    <m/>
    <m/>
    <m/>
    <m/>
    <m/>
    <m/>
    <m/>
    <m/>
    <m/>
    <m/>
    <m/>
    <m/>
  </r>
  <r>
    <x v="11367"/>
    <x v="1"/>
    <x v="0"/>
    <m/>
    <s v="Time Taken                            "/>
    <m/>
    <s v="Apply"/>
    <m/>
    <s v="http://www.barnet.gov.uk/downloads/download/428/housing_benefit_and_council_tax_benefit_forms"/>
    <x v="39"/>
    <m/>
    <m/>
    <m/>
    <m/>
    <m/>
    <m/>
    <m/>
    <m/>
    <m/>
    <m/>
    <m/>
    <m/>
    <m/>
    <m/>
    <m/>
  </r>
  <r>
    <x v="11368"/>
    <x v="1"/>
    <x v="0"/>
    <m/>
    <s v="Query Resolution"/>
    <m/>
    <s v="Enquire"/>
    <m/>
    <s v="http://www.barnet.gov.uk/info/528/bulky_items_white_goods_furniture_etc/326/bulky_items_white_goods_furniture_etc"/>
    <x v="11"/>
    <m/>
    <m/>
    <m/>
    <m/>
    <m/>
    <m/>
    <m/>
    <m/>
    <m/>
    <m/>
    <m/>
    <m/>
    <m/>
    <m/>
    <m/>
  </r>
  <r>
    <x v="11369"/>
    <x v="0"/>
    <x v="3"/>
    <m/>
    <s v="Decision"/>
    <m/>
    <s v="Enquire"/>
    <m/>
    <m/>
    <x v="2"/>
    <m/>
    <m/>
    <m/>
    <m/>
    <m/>
    <m/>
    <m/>
    <m/>
    <m/>
    <m/>
    <m/>
    <m/>
    <m/>
    <m/>
    <m/>
  </r>
  <r>
    <x v="11370"/>
    <x v="1"/>
    <x v="2"/>
    <m/>
    <s v="Query Resolution"/>
    <m/>
    <m/>
    <m/>
    <m/>
    <x v="16"/>
    <m/>
    <m/>
    <m/>
    <m/>
    <m/>
    <m/>
    <m/>
    <m/>
    <m/>
    <m/>
    <m/>
    <m/>
    <m/>
    <m/>
    <m/>
  </r>
  <r>
    <x v="11371"/>
    <x v="1"/>
    <x v="2"/>
    <m/>
    <s v="Advisor/Information"/>
    <m/>
    <m/>
    <m/>
    <m/>
    <x v="18"/>
    <m/>
    <m/>
    <m/>
    <m/>
    <m/>
    <m/>
    <m/>
    <m/>
    <m/>
    <m/>
    <m/>
    <m/>
    <m/>
    <m/>
    <m/>
  </r>
  <r>
    <x v="11372"/>
    <x v="1"/>
    <x v="2"/>
    <m/>
    <m/>
    <m/>
    <m/>
    <m/>
    <m/>
    <x v="19"/>
    <m/>
    <m/>
    <m/>
    <m/>
    <m/>
    <m/>
    <m/>
    <m/>
    <m/>
    <m/>
    <m/>
    <m/>
    <m/>
    <m/>
    <m/>
  </r>
  <r>
    <x v="11372"/>
    <x v="1"/>
    <x v="2"/>
    <m/>
    <s v="Advisor/Information"/>
    <m/>
    <m/>
    <m/>
    <m/>
    <x v="25"/>
    <m/>
    <m/>
    <m/>
    <m/>
    <m/>
    <m/>
    <m/>
    <m/>
    <m/>
    <m/>
    <m/>
    <m/>
    <m/>
    <m/>
    <m/>
  </r>
  <r>
    <x v="11372"/>
    <x v="0"/>
    <x v="2"/>
    <m/>
    <s v="Other Reason"/>
    <m/>
    <m/>
    <m/>
    <m/>
    <x v="16"/>
    <m/>
    <m/>
    <m/>
    <m/>
    <m/>
    <m/>
    <m/>
    <m/>
    <m/>
    <m/>
    <m/>
    <m/>
    <m/>
    <m/>
    <m/>
  </r>
  <r>
    <x v="11373"/>
    <x v="0"/>
    <x v="3"/>
    <m/>
    <s v="Time Taken                            "/>
    <m/>
    <s v="Notify"/>
    <m/>
    <m/>
    <x v="28"/>
    <m/>
    <m/>
    <m/>
    <m/>
    <m/>
    <m/>
    <m/>
    <m/>
    <m/>
    <m/>
    <m/>
    <m/>
    <m/>
    <m/>
    <m/>
  </r>
  <r>
    <x v="11374"/>
    <x v="1"/>
    <x v="2"/>
    <m/>
    <s v="Advisor/Information"/>
    <m/>
    <m/>
    <m/>
    <m/>
    <x v="18"/>
    <m/>
    <m/>
    <m/>
    <m/>
    <m/>
    <m/>
    <m/>
    <m/>
    <m/>
    <m/>
    <m/>
    <m/>
    <m/>
    <m/>
    <m/>
  </r>
  <r>
    <x v="11375"/>
    <x v="0"/>
    <x v="0"/>
    <m/>
    <s v="Advisor/Information"/>
    <m/>
    <s v="Enquire"/>
    <m/>
    <s v="http://www.barnet.gov.uk/homepage/249/directory_record?page=Record&amp;did=145644&amp;entry_id=124588"/>
    <x v="4"/>
    <m/>
    <m/>
    <m/>
    <m/>
    <m/>
    <m/>
    <m/>
    <m/>
    <m/>
    <m/>
    <m/>
    <m/>
    <m/>
    <m/>
    <m/>
  </r>
  <r>
    <x v="11376"/>
    <x v="1"/>
    <x v="0"/>
    <m/>
    <s v="Time Taken                            "/>
    <m/>
    <s v="Enquire"/>
    <m/>
    <s v="http://www.barnet.gov.uk/homepage/286/bin_collection_dates?categoryID=1130&amp;postcode=N10+2ND&amp;uprn=200112441"/>
    <x v="11"/>
    <m/>
    <m/>
    <s v="N102ND"/>
    <m/>
    <m/>
    <m/>
    <m/>
    <m/>
    <m/>
    <m/>
    <m/>
    <m/>
    <m/>
    <m/>
    <m/>
  </r>
  <r>
    <x v="11377"/>
    <x v="1"/>
    <x v="2"/>
    <m/>
    <s v="Query Resolution"/>
    <m/>
    <m/>
    <m/>
    <m/>
    <x v="15"/>
    <m/>
    <m/>
    <m/>
    <m/>
    <m/>
    <m/>
    <m/>
    <m/>
    <m/>
    <m/>
    <m/>
    <m/>
    <m/>
    <m/>
    <m/>
  </r>
  <r>
    <x v="11378"/>
    <x v="1"/>
    <x v="3"/>
    <m/>
    <s v="Query Resolution"/>
    <m/>
    <s v="Appeal"/>
    <m/>
    <m/>
    <x v="36"/>
    <m/>
    <m/>
    <s v="QAA"/>
    <m/>
    <m/>
    <m/>
    <m/>
    <m/>
    <m/>
    <m/>
    <m/>
    <m/>
    <m/>
    <m/>
    <m/>
  </r>
  <r>
    <x v="11378"/>
    <x v="1"/>
    <x v="3"/>
    <m/>
    <s v="Other Reason"/>
    <m/>
    <s v="Enquire"/>
    <m/>
    <m/>
    <x v="3"/>
    <m/>
    <m/>
    <s v="T7IJVGGGV"/>
    <m/>
    <m/>
    <m/>
    <m/>
    <m/>
    <m/>
    <m/>
    <m/>
    <m/>
    <m/>
    <m/>
    <m/>
  </r>
  <r>
    <x v="11378"/>
    <x v="2"/>
    <x v="3"/>
    <m/>
    <s v="Other Reason"/>
    <m/>
    <s v="Book"/>
    <m/>
    <m/>
    <x v="36"/>
    <m/>
    <m/>
    <m/>
    <m/>
    <m/>
    <m/>
    <m/>
    <m/>
    <m/>
    <m/>
    <m/>
    <m/>
    <m/>
    <m/>
    <m/>
  </r>
  <r>
    <x v="11379"/>
    <x v="2"/>
    <x v="3"/>
    <m/>
    <s v="Other Reason"/>
    <m/>
    <s v="Enquire"/>
    <m/>
    <m/>
    <x v="3"/>
    <m/>
    <m/>
    <s v="77RD"/>
    <m/>
    <m/>
    <m/>
    <m/>
    <m/>
    <m/>
    <m/>
    <m/>
    <m/>
    <m/>
    <m/>
    <m/>
  </r>
  <r>
    <x v="11379"/>
    <x v="0"/>
    <x v="3"/>
    <m/>
    <s v="Query Resolution"/>
    <m/>
    <s v="Book"/>
    <m/>
    <m/>
    <x v="3"/>
    <m/>
    <m/>
    <s v="W8"/>
    <m/>
    <m/>
    <m/>
    <m/>
    <m/>
    <m/>
    <m/>
    <m/>
    <m/>
    <m/>
    <m/>
    <m/>
  </r>
  <r>
    <x v="11379"/>
    <x v="1"/>
    <x v="3"/>
    <m/>
    <s v="Other Reason"/>
    <m/>
    <s v="Pay"/>
    <m/>
    <m/>
    <x v="29"/>
    <m/>
    <m/>
    <s v="QF"/>
    <m/>
    <m/>
    <m/>
    <m/>
    <m/>
    <m/>
    <m/>
    <m/>
    <m/>
    <m/>
    <m/>
    <m/>
  </r>
  <r>
    <x v="11380"/>
    <x v="1"/>
    <x v="3"/>
    <m/>
    <s v="Other Reason"/>
    <m/>
    <s v="Pay"/>
    <m/>
    <m/>
    <x v="73"/>
    <s v="YDGJH"/>
    <m/>
    <s v="2TESD788DFCF"/>
    <m/>
    <m/>
    <m/>
    <m/>
    <m/>
    <m/>
    <m/>
    <m/>
    <m/>
    <m/>
    <m/>
    <m/>
  </r>
  <r>
    <x v="11381"/>
    <x v="1"/>
    <x v="2"/>
    <m/>
    <s v="Advisor/Information"/>
    <m/>
    <m/>
    <m/>
    <m/>
    <x v="18"/>
    <m/>
    <m/>
    <m/>
    <m/>
    <m/>
    <m/>
    <m/>
    <m/>
    <m/>
    <m/>
    <m/>
    <m/>
    <m/>
    <m/>
    <m/>
  </r>
  <r>
    <x v="11381"/>
    <x v="1"/>
    <x v="2"/>
    <m/>
    <s v="Time Taken                            "/>
    <m/>
    <m/>
    <m/>
    <m/>
    <x v="16"/>
    <m/>
    <m/>
    <m/>
    <m/>
    <m/>
    <m/>
    <m/>
    <m/>
    <m/>
    <m/>
    <m/>
    <m/>
    <m/>
    <m/>
    <m/>
  </r>
  <r>
    <x v="11381"/>
    <x v="1"/>
    <x v="2"/>
    <m/>
    <s v="Advisor/Information"/>
    <m/>
    <m/>
    <m/>
    <m/>
    <x v="25"/>
    <m/>
    <m/>
    <m/>
    <m/>
    <m/>
    <m/>
    <m/>
    <m/>
    <m/>
    <m/>
    <m/>
    <m/>
    <m/>
    <m/>
    <m/>
  </r>
  <r>
    <x v="11382"/>
    <x v="2"/>
    <x v="2"/>
    <m/>
    <s v="Query Resolution"/>
    <m/>
    <m/>
    <m/>
    <m/>
    <x v="18"/>
    <m/>
    <m/>
    <m/>
    <m/>
    <m/>
    <m/>
    <m/>
    <m/>
    <m/>
    <m/>
    <m/>
    <m/>
    <m/>
    <m/>
    <m/>
  </r>
  <r>
    <x v="11383"/>
    <x v="1"/>
    <x v="2"/>
    <m/>
    <s v="Advisor/Information"/>
    <m/>
    <m/>
    <m/>
    <m/>
    <x v="25"/>
    <m/>
    <m/>
    <m/>
    <m/>
    <m/>
    <m/>
    <m/>
    <m/>
    <m/>
    <m/>
    <m/>
    <m/>
    <m/>
    <m/>
    <m/>
  </r>
  <r>
    <x v="11384"/>
    <x v="1"/>
    <x v="2"/>
    <m/>
    <s v="Query Resolution"/>
    <m/>
    <m/>
    <m/>
    <m/>
    <x v="16"/>
    <m/>
    <m/>
    <m/>
    <m/>
    <m/>
    <m/>
    <m/>
    <m/>
    <m/>
    <m/>
    <m/>
    <m/>
    <m/>
    <m/>
    <m/>
  </r>
  <r>
    <x v="11384"/>
    <x v="1"/>
    <x v="2"/>
    <m/>
    <s v="Advisor/Information"/>
    <m/>
    <m/>
    <m/>
    <m/>
    <x v="18"/>
    <m/>
    <m/>
    <m/>
    <m/>
    <m/>
    <m/>
    <m/>
    <m/>
    <m/>
    <m/>
    <m/>
    <m/>
    <m/>
    <m/>
    <m/>
  </r>
  <r>
    <x v="11385"/>
    <x v="1"/>
    <x v="3"/>
    <m/>
    <s v="Decision"/>
    <m/>
    <m/>
    <m/>
    <m/>
    <x v="2"/>
    <m/>
    <m/>
    <m/>
    <m/>
    <m/>
    <m/>
    <m/>
    <m/>
    <m/>
    <m/>
    <m/>
    <m/>
    <m/>
    <m/>
    <m/>
  </r>
  <r>
    <x v="11386"/>
    <x v="0"/>
    <x v="0"/>
    <m/>
    <m/>
    <m/>
    <m/>
    <m/>
    <s v="http://www.barnet.gov.uk/homepage/107/planning_conservation_and_regeneration"/>
    <x v="56"/>
    <m/>
    <m/>
    <m/>
    <m/>
    <m/>
    <m/>
    <m/>
    <m/>
    <m/>
    <m/>
    <m/>
    <m/>
    <m/>
    <m/>
    <m/>
  </r>
  <r>
    <x v="11387"/>
    <x v="2"/>
    <x v="2"/>
    <m/>
    <s v="Other Reason"/>
    <m/>
    <m/>
    <m/>
    <m/>
    <x v="15"/>
    <m/>
    <m/>
    <m/>
    <m/>
    <m/>
    <m/>
    <m/>
    <m/>
    <m/>
    <m/>
    <m/>
    <m/>
    <m/>
    <m/>
    <m/>
  </r>
  <r>
    <x v="11388"/>
    <x v="1"/>
    <x v="2"/>
    <m/>
    <s v="Time Taken                            "/>
    <m/>
    <m/>
    <m/>
    <m/>
    <x v="16"/>
    <m/>
    <m/>
    <m/>
    <m/>
    <m/>
    <m/>
    <m/>
    <m/>
    <m/>
    <m/>
    <m/>
    <m/>
    <m/>
    <m/>
    <m/>
  </r>
  <r>
    <x v="11389"/>
    <x v="2"/>
    <x v="3"/>
    <m/>
    <s v="Advisor/Information"/>
    <m/>
    <s v="Pay"/>
    <m/>
    <m/>
    <x v="3"/>
    <m/>
    <m/>
    <m/>
    <m/>
    <m/>
    <m/>
    <m/>
    <m/>
    <m/>
    <m/>
    <m/>
    <m/>
    <m/>
    <m/>
    <m/>
  </r>
  <r>
    <x v="11390"/>
    <x v="1"/>
    <x v="3"/>
    <m/>
    <s v="Other Reason"/>
    <m/>
    <s v="Apply"/>
    <m/>
    <m/>
    <x v="17"/>
    <m/>
    <m/>
    <m/>
    <m/>
    <m/>
    <m/>
    <m/>
    <m/>
    <m/>
    <m/>
    <m/>
    <m/>
    <m/>
    <m/>
    <m/>
  </r>
  <r>
    <x v="11391"/>
    <x v="1"/>
    <x v="2"/>
    <m/>
    <s v="Advisor/Information"/>
    <m/>
    <m/>
    <m/>
    <m/>
    <x v="18"/>
    <m/>
    <m/>
    <m/>
    <m/>
    <m/>
    <m/>
    <m/>
    <m/>
    <m/>
    <m/>
    <m/>
    <m/>
    <m/>
    <m/>
    <m/>
  </r>
  <r>
    <x v="11392"/>
    <x v="1"/>
    <x v="2"/>
    <m/>
    <s v="Advisor/Information"/>
    <m/>
    <m/>
    <m/>
    <m/>
    <x v="18"/>
    <m/>
    <m/>
    <m/>
    <m/>
    <m/>
    <m/>
    <m/>
    <m/>
    <m/>
    <m/>
    <m/>
    <m/>
    <m/>
    <m/>
    <m/>
  </r>
  <r>
    <x v="11393"/>
    <x v="1"/>
    <x v="2"/>
    <m/>
    <s v="Advisor/Information"/>
    <m/>
    <m/>
    <m/>
    <m/>
    <x v="18"/>
    <m/>
    <m/>
    <m/>
    <m/>
    <m/>
    <m/>
    <m/>
    <m/>
    <m/>
    <m/>
    <m/>
    <m/>
    <m/>
    <m/>
    <m/>
  </r>
  <r>
    <x v="11393"/>
    <x v="1"/>
    <x v="2"/>
    <m/>
    <s v="Advisor/Information"/>
    <m/>
    <m/>
    <m/>
    <m/>
    <x v="25"/>
    <m/>
    <m/>
    <m/>
    <m/>
    <m/>
    <m/>
    <m/>
    <m/>
    <m/>
    <m/>
    <m/>
    <m/>
    <m/>
    <m/>
    <m/>
  </r>
  <r>
    <x v="11394"/>
    <x v="1"/>
    <x v="2"/>
    <m/>
    <s v="Time Taken                            "/>
    <m/>
    <m/>
    <m/>
    <m/>
    <x v="18"/>
    <m/>
    <m/>
    <m/>
    <m/>
    <m/>
    <m/>
    <m/>
    <m/>
    <m/>
    <m/>
    <m/>
    <m/>
    <m/>
    <m/>
    <m/>
  </r>
  <r>
    <x v="11395"/>
    <x v="1"/>
    <x v="2"/>
    <m/>
    <s v="Advisor/Information"/>
    <m/>
    <m/>
    <m/>
    <m/>
    <x v="18"/>
    <m/>
    <m/>
    <m/>
    <m/>
    <s v="No"/>
    <s v="Female"/>
    <s v="Prefer not to say"/>
    <m/>
    <m/>
    <m/>
    <m/>
    <m/>
    <m/>
    <m/>
    <m/>
  </r>
  <r>
    <x v="11396"/>
    <x v="1"/>
    <x v="2"/>
    <m/>
    <s v="Decision"/>
    <m/>
    <m/>
    <m/>
    <m/>
    <x v="18"/>
    <m/>
    <m/>
    <m/>
    <m/>
    <m/>
    <m/>
    <m/>
    <m/>
    <m/>
    <m/>
    <m/>
    <m/>
    <m/>
    <m/>
    <m/>
  </r>
  <r>
    <x v="11396"/>
    <x v="0"/>
    <x v="2"/>
    <m/>
    <s v="Time Taken                            "/>
    <m/>
    <m/>
    <m/>
    <m/>
    <x v="18"/>
    <m/>
    <m/>
    <m/>
    <m/>
    <m/>
    <m/>
    <m/>
    <m/>
    <m/>
    <m/>
    <m/>
    <m/>
    <m/>
    <m/>
    <m/>
  </r>
  <r>
    <x v="11396"/>
    <x v="1"/>
    <x v="2"/>
    <m/>
    <s v="Advisor/Information"/>
    <m/>
    <m/>
    <m/>
    <m/>
    <x v="18"/>
    <m/>
    <m/>
    <m/>
    <m/>
    <m/>
    <m/>
    <m/>
    <m/>
    <m/>
    <m/>
    <m/>
    <m/>
    <m/>
    <m/>
    <m/>
  </r>
  <r>
    <x v="11397"/>
    <x v="1"/>
    <x v="2"/>
    <m/>
    <s v="Query Resolution"/>
    <m/>
    <m/>
    <m/>
    <m/>
    <x v="16"/>
    <m/>
    <m/>
    <m/>
    <m/>
    <m/>
    <m/>
    <m/>
    <m/>
    <m/>
    <m/>
    <m/>
    <m/>
    <m/>
    <m/>
    <m/>
  </r>
  <r>
    <x v="11398"/>
    <x v="1"/>
    <x v="2"/>
    <m/>
    <s v="Advisor/Information"/>
    <m/>
    <m/>
    <m/>
    <m/>
    <x v="18"/>
    <m/>
    <m/>
    <m/>
    <m/>
    <m/>
    <m/>
    <m/>
    <m/>
    <m/>
    <m/>
    <m/>
    <m/>
    <m/>
    <m/>
    <m/>
  </r>
  <r>
    <x v="11398"/>
    <x v="1"/>
    <x v="2"/>
    <m/>
    <s v="Query Resolution"/>
    <m/>
    <m/>
    <m/>
    <m/>
    <x v="18"/>
    <m/>
    <m/>
    <m/>
    <m/>
    <m/>
    <m/>
    <m/>
    <m/>
    <m/>
    <m/>
    <m/>
    <m/>
    <m/>
    <m/>
    <m/>
  </r>
  <r>
    <x v="11399"/>
    <x v="0"/>
    <x v="0"/>
    <m/>
    <m/>
    <m/>
    <m/>
    <m/>
    <s v="http://www.barnet.gov.uk/info/940011/gambling_permits_and_registrations/360/gambling_permits_and_registrations"/>
    <x v="57"/>
    <m/>
    <m/>
    <m/>
    <m/>
    <m/>
    <m/>
    <m/>
    <m/>
    <m/>
    <m/>
    <m/>
    <m/>
    <m/>
    <m/>
    <m/>
  </r>
  <r>
    <x v="11400"/>
    <x v="1"/>
    <x v="2"/>
    <m/>
    <s v="Advisor/Information"/>
    <m/>
    <m/>
    <m/>
    <m/>
    <x v="19"/>
    <m/>
    <m/>
    <m/>
    <m/>
    <m/>
    <m/>
    <m/>
    <m/>
    <m/>
    <m/>
    <m/>
    <m/>
    <m/>
    <m/>
    <m/>
  </r>
  <r>
    <x v="11400"/>
    <x v="0"/>
    <x v="2"/>
    <m/>
    <s v="Advisor/Information"/>
    <m/>
    <m/>
    <m/>
    <m/>
    <x v="18"/>
    <m/>
    <m/>
    <m/>
    <m/>
    <m/>
    <m/>
    <m/>
    <m/>
    <m/>
    <m/>
    <m/>
    <m/>
    <m/>
    <m/>
    <m/>
  </r>
  <r>
    <x v="11401"/>
    <x v="1"/>
    <x v="2"/>
    <m/>
    <s v="Time Taken                            "/>
    <m/>
    <m/>
    <m/>
    <m/>
    <x v="16"/>
    <m/>
    <m/>
    <m/>
    <m/>
    <m/>
    <m/>
    <m/>
    <m/>
    <m/>
    <m/>
    <m/>
    <m/>
    <m/>
    <m/>
    <m/>
  </r>
  <r>
    <x v="11402"/>
    <x v="1"/>
    <x v="2"/>
    <m/>
    <m/>
    <m/>
    <m/>
    <m/>
    <m/>
    <x v="18"/>
    <m/>
    <m/>
    <m/>
    <m/>
    <m/>
    <m/>
    <m/>
    <m/>
    <m/>
    <m/>
    <m/>
    <m/>
    <m/>
    <m/>
    <m/>
  </r>
  <r>
    <x v="11403"/>
    <x v="0"/>
    <x v="2"/>
    <m/>
    <s v="Time Taken                            "/>
    <m/>
    <m/>
    <m/>
    <m/>
    <x v="14"/>
    <m/>
    <m/>
    <m/>
    <m/>
    <m/>
    <m/>
    <m/>
    <m/>
    <m/>
    <m/>
    <m/>
    <m/>
    <m/>
    <m/>
    <m/>
  </r>
  <r>
    <x v="11403"/>
    <x v="1"/>
    <x v="2"/>
    <m/>
    <s v="Query Resolution"/>
    <m/>
    <m/>
    <m/>
    <m/>
    <x v="15"/>
    <m/>
    <m/>
    <m/>
    <m/>
    <m/>
    <m/>
    <m/>
    <m/>
    <m/>
    <m/>
    <m/>
    <m/>
    <m/>
    <m/>
    <m/>
  </r>
  <r>
    <x v="11404"/>
    <x v="0"/>
    <x v="2"/>
    <m/>
    <s v="Decision"/>
    <m/>
    <m/>
    <m/>
    <m/>
    <x v="16"/>
    <m/>
    <m/>
    <m/>
    <m/>
    <m/>
    <m/>
    <m/>
    <m/>
    <m/>
    <m/>
    <m/>
    <m/>
    <m/>
    <m/>
    <m/>
  </r>
  <r>
    <x v="11405"/>
    <x v="1"/>
    <x v="2"/>
    <m/>
    <s v="Advisor/Information"/>
    <m/>
    <m/>
    <m/>
    <m/>
    <x v="15"/>
    <m/>
    <m/>
    <m/>
    <m/>
    <m/>
    <m/>
    <m/>
    <m/>
    <m/>
    <m/>
    <m/>
    <m/>
    <m/>
    <m/>
    <m/>
  </r>
  <r>
    <x v="11406"/>
    <x v="1"/>
    <x v="2"/>
    <m/>
    <m/>
    <m/>
    <m/>
    <m/>
    <m/>
    <x v="16"/>
    <m/>
    <m/>
    <m/>
    <m/>
    <m/>
    <m/>
    <m/>
    <m/>
    <m/>
    <m/>
    <m/>
    <m/>
    <m/>
    <m/>
    <m/>
  </r>
  <r>
    <x v="11407"/>
    <x v="2"/>
    <x v="2"/>
    <m/>
    <s v="Advisor/Information"/>
    <m/>
    <m/>
    <m/>
    <m/>
    <x v="16"/>
    <m/>
    <m/>
    <m/>
    <m/>
    <m/>
    <m/>
    <m/>
    <m/>
    <m/>
    <m/>
    <m/>
    <m/>
    <m/>
    <m/>
    <m/>
  </r>
  <r>
    <x v="11408"/>
    <x v="2"/>
    <x v="2"/>
    <m/>
    <s v="Time Taken                            "/>
    <m/>
    <m/>
    <m/>
    <m/>
    <x v="18"/>
    <m/>
    <m/>
    <m/>
    <m/>
    <m/>
    <m/>
    <m/>
    <m/>
    <m/>
    <m/>
    <m/>
    <m/>
    <m/>
    <m/>
    <m/>
  </r>
  <r>
    <x v="11409"/>
    <x v="1"/>
    <x v="2"/>
    <m/>
    <s v="Query Resolution"/>
    <m/>
    <m/>
    <m/>
    <m/>
    <x v="16"/>
    <m/>
    <m/>
    <m/>
    <m/>
    <m/>
    <m/>
    <m/>
    <m/>
    <m/>
    <m/>
    <m/>
    <m/>
    <m/>
    <m/>
    <m/>
  </r>
  <r>
    <x v="11409"/>
    <x v="1"/>
    <x v="2"/>
    <m/>
    <s v="Advisor/Information"/>
    <m/>
    <m/>
    <m/>
    <m/>
    <x v="16"/>
    <m/>
    <m/>
    <m/>
    <m/>
    <m/>
    <m/>
    <m/>
    <m/>
    <m/>
    <m/>
    <m/>
    <m/>
    <m/>
    <m/>
    <m/>
  </r>
  <r>
    <x v="11410"/>
    <x v="1"/>
    <x v="2"/>
    <m/>
    <s v="Advisor/Information"/>
    <m/>
    <m/>
    <m/>
    <m/>
    <x v="16"/>
    <m/>
    <m/>
    <m/>
    <m/>
    <m/>
    <m/>
    <m/>
    <m/>
    <m/>
    <m/>
    <m/>
    <m/>
    <m/>
    <m/>
    <m/>
  </r>
  <r>
    <x v="11411"/>
    <x v="2"/>
    <x v="0"/>
    <m/>
    <m/>
    <m/>
    <m/>
    <m/>
    <s v="http://www.barnet.gov.uk/downloads/download/410/corporate_management_structure_chart"/>
    <x v="39"/>
    <m/>
    <m/>
    <m/>
    <m/>
    <m/>
    <m/>
    <m/>
    <m/>
    <m/>
    <m/>
    <m/>
    <m/>
    <m/>
    <m/>
    <m/>
  </r>
  <r>
    <x v="11412"/>
    <x v="1"/>
    <x v="2"/>
    <m/>
    <s v="Query Resolution"/>
    <m/>
    <m/>
    <m/>
    <m/>
    <x v="15"/>
    <m/>
    <m/>
    <m/>
    <m/>
    <m/>
    <m/>
    <m/>
    <m/>
    <m/>
    <m/>
    <m/>
    <m/>
    <m/>
    <m/>
    <m/>
  </r>
  <r>
    <x v="11413"/>
    <x v="1"/>
    <x v="2"/>
    <m/>
    <s v="Time Taken                            "/>
    <m/>
    <m/>
    <m/>
    <m/>
    <x v="18"/>
    <m/>
    <m/>
    <m/>
    <m/>
    <m/>
    <m/>
    <m/>
    <m/>
    <m/>
    <m/>
    <m/>
    <m/>
    <m/>
    <m/>
    <m/>
  </r>
  <r>
    <x v="11414"/>
    <x v="1"/>
    <x v="2"/>
    <m/>
    <s v="Advisor/Information"/>
    <m/>
    <m/>
    <m/>
    <m/>
    <x v="18"/>
    <m/>
    <m/>
    <m/>
    <m/>
    <m/>
    <m/>
    <m/>
    <m/>
    <m/>
    <m/>
    <m/>
    <m/>
    <m/>
    <m/>
    <m/>
  </r>
  <r>
    <x v="11415"/>
    <x v="1"/>
    <x v="2"/>
    <m/>
    <s v="Advisor/Information"/>
    <m/>
    <m/>
    <m/>
    <m/>
    <x v="18"/>
    <m/>
    <m/>
    <m/>
    <m/>
    <m/>
    <m/>
    <m/>
    <m/>
    <m/>
    <m/>
    <m/>
    <m/>
    <m/>
    <m/>
    <m/>
  </r>
  <r>
    <x v="11415"/>
    <x v="1"/>
    <x v="2"/>
    <m/>
    <s v="Advisor/Information"/>
    <m/>
    <m/>
    <m/>
    <m/>
    <x v="16"/>
    <m/>
    <m/>
    <m/>
    <m/>
    <m/>
    <m/>
    <m/>
    <m/>
    <m/>
    <m/>
    <m/>
    <m/>
    <m/>
    <m/>
    <m/>
  </r>
  <r>
    <x v="11416"/>
    <x v="1"/>
    <x v="2"/>
    <m/>
    <s v="Advisor/Information"/>
    <m/>
    <m/>
    <m/>
    <m/>
    <x v="18"/>
    <m/>
    <m/>
    <m/>
    <m/>
    <m/>
    <m/>
    <m/>
    <m/>
    <m/>
    <m/>
    <m/>
    <m/>
    <m/>
    <m/>
    <m/>
  </r>
  <r>
    <x v="11416"/>
    <x v="1"/>
    <x v="2"/>
    <m/>
    <s v="Time Taken                            "/>
    <m/>
    <m/>
    <m/>
    <m/>
    <x v="17"/>
    <m/>
    <m/>
    <m/>
    <m/>
    <m/>
    <m/>
    <m/>
    <m/>
    <m/>
    <m/>
    <m/>
    <m/>
    <m/>
    <m/>
    <m/>
  </r>
  <r>
    <x v="11416"/>
    <x v="1"/>
    <x v="2"/>
    <m/>
    <s v="Advisor/Information"/>
    <m/>
    <m/>
    <m/>
    <m/>
    <x v="18"/>
    <m/>
    <m/>
    <m/>
    <m/>
    <m/>
    <m/>
    <m/>
    <m/>
    <m/>
    <m/>
    <m/>
    <m/>
    <m/>
    <m/>
    <m/>
  </r>
  <r>
    <x v="11416"/>
    <x v="2"/>
    <x v="2"/>
    <m/>
    <s v="Time Taken                            "/>
    <m/>
    <m/>
    <m/>
    <m/>
    <x v="18"/>
    <m/>
    <m/>
    <m/>
    <m/>
    <m/>
    <m/>
    <m/>
    <m/>
    <m/>
    <m/>
    <m/>
    <m/>
    <m/>
    <m/>
    <m/>
  </r>
  <r>
    <x v="11417"/>
    <x v="2"/>
    <x v="0"/>
    <m/>
    <m/>
    <m/>
    <m/>
    <m/>
    <s v="http://www.barnet.gov.uk/info/730005/Adults_directory_record?did=145674&amp;entry_id=20650"/>
    <x v="14"/>
    <m/>
    <m/>
    <m/>
    <m/>
    <m/>
    <m/>
    <m/>
    <m/>
    <m/>
    <m/>
    <m/>
    <m/>
    <m/>
    <m/>
    <m/>
  </r>
  <r>
    <x v="11418"/>
    <x v="0"/>
    <x v="2"/>
    <m/>
    <s v="Time Taken                            "/>
    <m/>
    <m/>
    <m/>
    <m/>
    <x v="18"/>
    <m/>
    <m/>
    <m/>
    <m/>
    <m/>
    <m/>
    <m/>
    <m/>
    <m/>
    <m/>
    <m/>
    <m/>
    <m/>
    <m/>
    <m/>
  </r>
  <r>
    <x v="11418"/>
    <x v="1"/>
    <x v="2"/>
    <m/>
    <s v="Advisor/Information"/>
    <m/>
    <m/>
    <m/>
    <m/>
    <x v="18"/>
    <m/>
    <m/>
    <m/>
    <m/>
    <m/>
    <m/>
    <m/>
    <m/>
    <m/>
    <m/>
    <m/>
    <m/>
    <m/>
    <m/>
    <m/>
  </r>
  <r>
    <x v="11419"/>
    <x v="1"/>
    <x v="2"/>
    <m/>
    <s v="Advisor/Information"/>
    <m/>
    <m/>
    <m/>
    <m/>
    <x v="18"/>
    <m/>
    <m/>
    <m/>
    <m/>
    <m/>
    <m/>
    <m/>
    <m/>
    <m/>
    <m/>
    <m/>
    <m/>
    <m/>
    <m/>
    <m/>
  </r>
  <r>
    <x v="11420"/>
    <x v="1"/>
    <x v="2"/>
    <m/>
    <s v="Time Taken                            "/>
    <m/>
    <m/>
    <m/>
    <m/>
    <x v="19"/>
    <m/>
    <m/>
    <m/>
    <m/>
    <m/>
    <m/>
    <m/>
    <m/>
    <m/>
    <m/>
    <m/>
    <m/>
    <m/>
    <m/>
    <m/>
  </r>
  <r>
    <x v="11420"/>
    <x v="1"/>
    <x v="2"/>
    <m/>
    <s v="Query Resolution"/>
    <m/>
    <m/>
    <m/>
    <m/>
    <x v="18"/>
    <m/>
    <m/>
    <m/>
    <m/>
    <m/>
    <m/>
    <m/>
    <m/>
    <m/>
    <m/>
    <m/>
    <m/>
    <m/>
    <m/>
    <m/>
  </r>
  <r>
    <x v="11421"/>
    <x v="1"/>
    <x v="2"/>
    <m/>
    <s v="Time Taken                            "/>
    <m/>
    <m/>
    <m/>
    <m/>
    <x v="30"/>
    <m/>
    <m/>
    <m/>
    <m/>
    <m/>
    <m/>
    <m/>
    <m/>
    <m/>
    <m/>
    <m/>
    <m/>
    <m/>
    <m/>
    <m/>
  </r>
  <r>
    <x v="11422"/>
    <x v="1"/>
    <x v="2"/>
    <m/>
    <s v="Query Resolution"/>
    <m/>
    <m/>
    <m/>
    <m/>
    <x v="18"/>
    <m/>
    <m/>
    <m/>
    <m/>
    <m/>
    <m/>
    <m/>
    <m/>
    <m/>
    <m/>
    <m/>
    <m/>
    <m/>
    <m/>
    <m/>
  </r>
  <r>
    <x v="11422"/>
    <x v="1"/>
    <x v="2"/>
    <m/>
    <m/>
    <m/>
    <m/>
    <m/>
    <m/>
    <x v="16"/>
    <m/>
    <m/>
    <m/>
    <m/>
    <m/>
    <m/>
    <m/>
    <m/>
    <m/>
    <m/>
    <m/>
    <m/>
    <m/>
    <m/>
    <m/>
  </r>
  <r>
    <x v="11423"/>
    <x v="1"/>
    <x v="2"/>
    <m/>
    <s v="Advisor/Information"/>
    <m/>
    <m/>
    <m/>
    <m/>
    <x v="14"/>
    <m/>
    <m/>
    <m/>
    <m/>
    <m/>
    <m/>
    <m/>
    <m/>
    <m/>
    <m/>
    <m/>
    <m/>
    <m/>
    <m/>
    <m/>
  </r>
  <r>
    <x v="11423"/>
    <x v="1"/>
    <x v="2"/>
    <m/>
    <m/>
    <m/>
    <m/>
    <m/>
    <m/>
    <x v="18"/>
    <m/>
    <m/>
    <m/>
    <m/>
    <m/>
    <m/>
    <m/>
    <m/>
    <m/>
    <m/>
    <m/>
    <m/>
    <m/>
    <m/>
    <m/>
  </r>
  <r>
    <x v="11424"/>
    <x v="1"/>
    <x v="0"/>
    <m/>
    <s v="Advisor/Information"/>
    <m/>
    <s v="Enquire"/>
    <m/>
    <s v="http://www.barnet.gov.uk/site/scripts/documents.php?categoryID=461"/>
    <x v="61"/>
    <m/>
    <m/>
    <s v="PE12DZ"/>
    <s v="25 to 34"/>
    <s v="No"/>
    <s v="Male"/>
    <s v="British"/>
    <m/>
    <m/>
    <m/>
    <m/>
    <m/>
    <m/>
    <m/>
    <m/>
  </r>
  <r>
    <x v="11425"/>
    <x v="1"/>
    <x v="0"/>
    <m/>
    <m/>
    <m/>
    <m/>
    <m/>
    <s v="http://www.barnet.gov.uk/site/scripts/google_results.php?q=Search"/>
    <x v="9"/>
    <m/>
    <m/>
    <m/>
    <m/>
    <m/>
    <m/>
    <m/>
    <m/>
    <m/>
    <m/>
    <m/>
    <m/>
    <m/>
    <m/>
    <m/>
  </r>
  <r>
    <x v="11426"/>
    <x v="1"/>
    <x v="2"/>
    <m/>
    <s v="Advisor/Information"/>
    <m/>
    <m/>
    <m/>
    <m/>
    <x v="19"/>
    <m/>
    <m/>
    <m/>
    <m/>
    <m/>
    <m/>
    <m/>
    <m/>
    <m/>
    <m/>
    <m/>
    <m/>
    <m/>
    <m/>
    <m/>
  </r>
  <r>
    <x v="11426"/>
    <x v="1"/>
    <x v="2"/>
    <m/>
    <s v="Time Taken                            "/>
    <m/>
    <m/>
    <m/>
    <m/>
    <x v="16"/>
    <m/>
    <m/>
    <m/>
    <m/>
    <m/>
    <m/>
    <m/>
    <m/>
    <m/>
    <m/>
    <m/>
    <m/>
    <m/>
    <m/>
    <m/>
  </r>
  <r>
    <x v="11426"/>
    <x v="1"/>
    <x v="2"/>
    <m/>
    <s v="Time Taken                            "/>
    <m/>
    <m/>
    <m/>
    <m/>
    <x v="18"/>
    <m/>
    <m/>
    <m/>
    <m/>
    <m/>
    <m/>
    <m/>
    <m/>
    <m/>
    <m/>
    <m/>
    <m/>
    <m/>
    <m/>
    <m/>
  </r>
  <r>
    <x v="11427"/>
    <x v="1"/>
    <x v="2"/>
    <m/>
    <s v="Advisor/Information"/>
    <m/>
    <m/>
    <m/>
    <m/>
    <x v="18"/>
    <m/>
    <m/>
    <m/>
    <m/>
    <m/>
    <m/>
    <m/>
    <m/>
    <m/>
    <m/>
    <m/>
    <m/>
    <m/>
    <m/>
    <m/>
  </r>
  <r>
    <x v="11428"/>
    <x v="1"/>
    <x v="2"/>
    <m/>
    <s v="Advisor/Information"/>
    <m/>
    <m/>
    <m/>
    <m/>
    <x v="18"/>
    <m/>
    <m/>
    <m/>
    <m/>
    <s v="Yes"/>
    <s v="Female"/>
    <s v="British"/>
    <m/>
    <m/>
    <m/>
    <m/>
    <m/>
    <m/>
    <m/>
    <m/>
  </r>
  <r>
    <x v="11429"/>
    <x v="0"/>
    <x v="0"/>
    <m/>
    <s v="Query Resolution"/>
    <m/>
    <s v="Appeal"/>
    <m/>
    <s v="http://www.barnet.gov.uk/info/930111/parking_tickets_pcn/516/parking_tickets_pcn"/>
    <x v="19"/>
    <m/>
    <m/>
    <m/>
    <m/>
    <m/>
    <m/>
    <m/>
    <m/>
    <m/>
    <m/>
    <m/>
    <m/>
    <m/>
    <m/>
    <m/>
  </r>
  <r>
    <x v="11430"/>
    <x v="1"/>
    <x v="2"/>
    <m/>
    <m/>
    <m/>
    <m/>
    <m/>
    <m/>
    <x v="19"/>
    <m/>
    <m/>
    <m/>
    <m/>
    <m/>
    <m/>
    <m/>
    <m/>
    <m/>
    <m/>
    <m/>
    <m/>
    <m/>
    <m/>
    <m/>
  </r>
  <r>
    <x v="11431"/>
    <x v="1"/>
    <x v="1"/>
    <m/>
    <m/>
    <m/>
    <m/>
    <m/>
    <m/>
    <x v="2"/>
    <m/>
    <m/>
    <m/>
    <m/>
    <m/>
    <m/>
    <m/>
    <m/>
    <m/>
    <m/>
    <m/>
    <m/>
    <m/>
    <m/>
    <m/>
  </r>
  <r>
    <x v="11432"/>
    <x v="2"/>
    <x v="2"/>
    <m/>
    <m/>
    <m/>
    <m/>
    <m/>
    <m/>
    <x v="18"/>
    <m/>
    <m/>
    <m/>
    <m/>
    <m/>
    <m/>
    <m/>
    <m/>
    <m/>
    <m/>
    <m/>
    <m/>
    <m/>
    <m/>
    <m/>
  </r>
  <r>
    <x v="11433"/>
    <x v="0"/>
    <x v="0"/>
    <m/>
    <m/>
    <m/>
    <m/>
    <m/>
    <s v="http://www.barnet.gov.uk/info/200028/council_tax/654/council_tax"/>
    <x v="21"/>
    <m/>
    <m/>
    <m/>
    <m/>
    <m/>
    <m/>
    <m/>
    <m/>
    <m/>
    <m/>
    <m/>
    <m/>
    <m/>
    <m/>
    <m/>
  </r>
  <r>
    <x v="11434"/>
    <x v="1"/>
    <x v="2"/>
    <m/>
    <s v="Query Resolution"/>
    <m/>
    <m/>
    <m/>
    <m/>
    <x v="18"/>
    <m/>
    <m/>
    <m/>
    <m/>
    <m/>
    <m/>
    <m/>
    <m/>
    <m/>
    <m/>
    <m/>
    <m/>
    <m/>
    <m/>
    <m/>
  </r>
  <r>
    <x v="11435"/>
    <x v="1"/>
    <x v="0"/>
    <m/>
    <m/>
    <m/>
    <m/>
    <m/>
    <s v="http://www.barnet.gov.uk/info/510/allotments/819/allotments"/>
    <x v="63"/>
    <m/>
    <m/>
    <m/>
    <m/>
    <m/>
    <m/>
    <m/>
    <m/>
    <m/>
    <m/>
    <m/>
    <m/>
    <m/>
    <m/>
    <m/>
  </r>
  <r>
    <x v="11436"/>
    <x v="1"/>
    <x v="2"/>
    <m/>
    <s v="Advisor/Information"/>
    <m/>
    <m/>
    <m/>
    <m/>
    <x v="16"/>
    <m/>
    <m/>
    <m/>
    <m/>
    <m/>
    <m/>
    <m/>
    <m/>
    <m/>
    <m/>
    <m/>
    <m/>
    <m/>
    <m/>
    <m/>
  </r>
  <r>
    <x v="11436"/>
    <x v="1"/>
    <x v="2"/>
    <m/>
    <s v="Time Taken                            "/>
    <m/>
    <m/>
    <m/>
    <m/>
    <x v="16"/>
    <m/>
    <m/>
    <m/>
    <m/>
    <m/>
    <m/>
    <m/>
    <m/>
    <m/>
    <m/>
    <m/>
    <m/>
    <m/>
    <m/>
    <m/>
  </r>
  <r>
    <x v="11437"/>
    <x v="1"/>
    <x v="2"/>
    <m/>
    <s v="Advisor/Information"/>
    <m/>
    <m/>
    <m/>
    <m/>
    <x v="18"/>
    <m/>
    <m/>
    <m/>
    <m/>
    <m/>
    <m/>
    <m/>
    <m/>
    <m/>
    <m/>
    <m/>
    <m/>
    <m/>
    <m/>
    <m/>
  </r>
  <r>
    <x v="11438"/>
    <x v="1"/>
    <x v="2"/>
    <m/>
    <s v="Advisor/Information"/>
    <m/>
    <m/>
    <m/>
    <m/>
    <x v="18"/>
    <m/>
    <m/>
    <m/>
    <m/>
    <m/>
    <m/>
    <m/>
    <m/>
    <m/>
    <m/>
    <m/>
    <m/>
    <m/>
    <m/>
    <m/>
  </r>
  <r>
    <x v="11439"/>
    <x v="1"/>
    <x v="2"/>
    <m/>
    <s v="Advisor/Information"/>
    <m/>
    <m/>
    <m/>
    <m/>
    <x v="15"/>
    <m/>
    <m/>
    <m/>
    <m/>
    <m/>
    <m/>
    <m/>
    <m/>
    <m/>
    <m/>
    <m/>
    <m/>
    <m/>
    <m/>
    <m/>
  </r>
  <r>
    <x v="11440"/>
    <x v="2"/>
    <x v="0"/>
    <m/>
    <m/>
    <m/>
    <m/>
    <m/>
    <s v="http://www.barnet.gov.uk/forms/form/255/en/registrars_contact_us"/>
    <x v="44"/>
    <m/>
    <m/>
    <m/>
    <m/>
    <m/>
    <m/>
    <m/>
    <m/>
    <m/>
    <m/>
    <m/>
    <m/>
    <m/>
    <m/>
    <m/>
  </r>
  <r>
    <x v="11441"/>
    <x v="0"/>
    <x v="2"/>
    <m/>
    <s v="Time Taken                            "/>
    <m/>
    <m/>
    <m/>
    <m/>
    <x v="18"/>
    <m/>
    <m/>
    <m/>
    <m/>
    <m/>
    <m/>
    <m/>
    <m/>
    <m/>
    <m/>
    <m/>
    <m/>
    <m/>
    <m/>
    <m/>
  </r>
  <r>
    <x v="11442"/>
    <x v="1"/>
    <x v="2"/>
    <m/>
    <s v="Time Taken                            "/>
    <m/>
    <m/>
    <m/>
    <m/>
    <x v="16"/>
    <m/>
    <m/>
    <m/>
    <m/>
    <m/>
    <m/>
    <m/>
    <m/>
    <m/>
    <m/>
    <m/>
    <m/>
    <m/>
    <m/>
    <m/>
  </r>
  <r>
    <x v="11442"/>
    <x v="1"/>
    <x v="2"/>
    <m/>
    <s v="Advisor/Information"/>
    <m/>
    <m/>
    <m/>
    <m/>
    <x v="18"/>
    <m/>
    <m/>
    <m/>
    <m/>
    <m/>
    <m/>
    <m/>
    <m/>
    <m/>
    <m/>
    <m/>
    <m/>
    <m/>
    <m/>
    <m/>
  </r>
  <r>
    <x v="11443"/>
    <x v="1"/>
    <x v="2"/>
    <m/>
    <s v="Advisor/Information"/>
    <m/>
    <m/>
    <m/>
    <m/>
    <x v="18"/>
    <m/>
    <m/>
    <m/>
    <m/>
    <m/>
    <m/>
    <m/>
    <m/>
    <m/>
    <m/>
    <m/>
    <m/>
    <m/>
    <m/>
    <m/>
  </r>
  <r>
    <x v="11444"/>
    <x v="1"/>
    <x v="2"/>
    <m/>
    <s v="Advisor/Information"/>
    <m/>
    <m/>
    <m/>
    <m/>
    <x v="18"/>
    <m/>
    <m/>
    <m/>
    <m/>
    <m/>
    <m/>
    <m/>
    <m/>
    <m/>
    <m/>
    <m/>
    <m/>
    <m/>
    <m/>
    <m/>
  </r>
  <r>
    <x v="11445"/>
    <x v="1"/>
    <x v="2"/>
    <m/>
    <s v="Advisor/Information"/>
    <m/>
    <m/>
    <m/>
    <m/>
    <x v="18"/>
    <m/>
    <m/>
    <m/>
    <m/>
    <m/>
    <m/>
    <m/>
    <m/>
    <m/>
    <m/>
    <m/>
    <m/>
    <m/>
    <m/>
    <m/>
  </r>
  <r>
    <x v="11445"/>
    <x v="1"/>
    <x v="2"/>
    <m/>
    <s v="Advisor/Information"/>
    <m/>
    <m/>
    <m/>
    <m/>
    <x v="18"/>
    <m/>
    <m/>
    <m/>
    <m/>
    <m/>
    <m/>
    <m/>
    <m/>
    <m/>
    <m/>
    <m/>
    <m/>
    <m/>
    <m/>
    <m/>
  </r>
  <r>
    <x v="11446"/>
    <x v="2"/>
    <x v="3"/>
    <m/>
    <s v="Decision"/>
    <m/>
    <s v="Pay"/>
    <m/>
    <m/>
    <x v="8"/>
    <m/>
    <m/>
    <s v="N"/>
    <s v="65 to 74"/>
    <s v="Prefer not to say"/>
    <s v="Female"/>
    <s v="Other"/>
    <m/>
    <m/>
    <m/>
    <m/>
    <m/>
    <m/>
    <m/>
    <m/>
  </r>
  <r>
    <x v="11447"/>
    <x v="1"/>
    <x v="2"/>
    <m/>
    <s v="Time Taken                            "/>
    <m/>
    <m/>
    <m/>
    <m/>
    <x v="19"/>
    <m/>
    <m/>
    <m/>
    <m/>
    <m/>
    <m/>
    <m/>
    <m/>
    <m/>
    <m/>
    <m/>
    <m/>
    <m/>
    <m/>
    <m/>
  </r>
  <r>
    <x v="11447"/>
    <x v="2"/>
    <x v="2"/>
    <m/>
    <s v="Time Taken                            "/>
    <m/>
    <m/>
    <m/>
    <m/>
    <x v="18"/>
    <m/>
    <m/>
    <m/>
    <m/>
    <m/>
    <m/>
    <m/>
    <m/>
    <m/>
    <m/>
    <m/>
    <m/>
    <m/>
    <m/>
    <m/>
  </r>
  <r>
    <x v="11448"/>
    <x v="1"/>
    <x v="3"/>
    <m/>
    <s v="Decision"/>
    <m/>
    <s v="Report"/>
    <m/>
    <m/>
    <x v="69"/>
    <m/>
    <m/>
    <s v="ZZ"/>
    <m/>
    <m/>
    <m/>
    <m/>
    <m/>
    <m/>
    <m/>
    <m/>
    <m/>
    <m/>
    <m/>
    <m/>
  </r>
  <r>
    <x v="11449"/>
    <x v="1"/>
    <x v="3"/>
    <m/>
    <m/>
    <m/>
    <m/>
    <m/>
    <m/>
    <x v="2"/>
    <m/>
    <m/>
    <m/>
    <m/>
    <m/>
    <m/>
    <m/>
    <m/>
    <m/>
    <m/>
    <m/>
    <m/>
    <m/>
    <m/>
    <m/>
  </r>
  <r>
    <x v="11450"/>
    <x v="0"/>
    <x v="3"/>
    <m/>
    <s v="Decision"/>
    <m/>
    <s v="Book"/>
    <m/>
    <m/>
    <x v="57"/>
    <m/>
    <m/>
    <s v="E3EO"/>
    <m/>
    <m/>
    <m/>
    <m/>
    <m/>
    <m/>
    <m/>
    <m/>
    <m/>
    <m/>
    <m/>
    <m/>
  </r>
  <r>
    <x v="11450"/>
    <x v="2"/>
    <x v="3"/>
    <m/>
    <s v="Other Reason"/>
    <m/>
    <s v="Report"/>
    <m/>
    <m/>
    <x v="49"/>
    <m/>
    <m/>
    <s v="CNL"/>
    <m/>
    <m/>
    <m/>
    <m/>
    <m/>
    <m/>
    <m/>
    <m/>
    <m/>
    <m/>
    <m/>
    <m/>
  </r>
  <r>
    <x v="11451"/>
    <x v="2"/>
    <x v="3"/>
    <m/>
    <s v="Other Reason"/>
    <m/>
    <s v="Report"/>
    <m/>
    <m/>
    <x v="17"/>
    <s v="   "/>
    <m/>
    <s v="BHIP"/>
    <m/>
    <m/>
    <m/>
    <m/>
    <m/>
    <m/>
    <m/>
    <m/>
    <m/>
    <m/>
    <m/>
    <m/>
  </r>
  <r>
    <x v="11452"/>
    <x v="1"/>
    <x v="2"/>
    <m/>
    <s v="Advisor/Information"/>
    <m/>
    <m/>
    <m/>
    <m/>
    <x v="18"/>
    <m/>
    <m/>
    <m/>
    <m/>
    <m/>
    <m/>
    <m/>
    <m/>
    <m/>
    <m/>
    <m/>
    <m/>
    <m/>
    <m/>
    <m/>
  </r>
  <r>
    <x v="11452"/>
    <x v="1"/>
    <x v="2"/>
    <m/>
    <s v="Time Taken                            "/>
    <m/>
    <m/>
    <m/>
    <m/>
    <x v="18"/>
    <m/>
    <m/>
    <m/>
    <m/>
    <m/>
    <m/>
    <m/>
    <m/>
    <m/>
    <m/>
    <m/>
    <m/>
    <m/>
    <m/>
    <m/>
  </r>
  <r>
    <x v="11453"/>
    <x v="1"/>
    <x v="2"/>
    <m/>
    <s v="Advisor/Information"/>
    <m/>
    <m/>
    <m/>
    <m/>
    <x v="18"/>
    <m/>
    <m/>
    <m/>
    <m/>
    <s v="Yes"/>
    <s v="Female"/>
    <s v="African"/>
    <m/>
    <m/>
    <m/>
    <m/>
    <m/>
    <m/>
    <m/>
    <m/>
  </r>
  <r>
    <x v="11454"/>
    <x v="1"/>
    <x v="2"/>
    <m/>
    <s v="Advisor/Information"/>
    <m/>
    <m/>
    <m/>
    <m/>
    <x v="18"/>
    <m/>
    <m/>
    <m/>
    <m/>
    <m/>
    <m/>
    <m/>
    <m/>
    <m/>
    <m/>
    <m/>
    <m/>
    <m/>
    <m/>
    <m/>
  </r>
  <r>
    <x v="11455"/>
    <x v="0"/>
    <x v="0"/>
    <m/>
    <m/>
    <m/>
    <m/>
    <m/>
    <s v="http://www.barnet.gov.uk/"/>
    <x v="0"/>
    <m/>
    <m/>
    <m/>
    <m/>
    <m/>
    <m/>
    <m/>
    <m/>
    <m/>
    <m/>
    <m/>
    <m/>
    <m/>
    <m/>
    <m/>
  </r>
  <r>
    <x v="11456"/>
    <x v="1"/>
    <x v="2"/>
    <m/>
    <s v="Advisor/Information"/>
    <m/>
    <m/>
    <m/>
    <m/>
    <x v="18"/>
    <m/>
    <m/>
    <m/>
    <m/>
    <m/>
    <m/>
    <m/>
    <m/>
    <m/>
    <m/>
    <m/>
    <m/>
    <m/>
    <m/>
    <m/>
  </r>
  <r>
    <x v="11456"/>
    <x v="2"/>
    <x v="2"/>
    <m/>
    <s v="Advisor/Information"/>
    <m/>
    <m/>
    <m/>
    <m/>
    <x v="18"/>
    <m/>
    <m/>
    <m/>
    <m/>
    <m/>
    <m/>
    <m/>
    <m/>
    <m/>
    <m/>
    <m/>
    <m/>
    <m/>
    <m/>
    <m/>
  </r>
  <r>
    <x v="11457"/>
    <x v="1"/>
    <x v="2"/>
    <m/>
    <s v="Advisor/Information"/>
    <m/>
    <m/>
    <m/>
    <m/>
    <x v="18"/>
    <m/>
    <m/>
    <m/>
    <m/>
    <m/>
    <m/>
    <m/>
    <m/>
    <m/>
    <m/>
    <m/>
    <m/>
    <m/>
    <m/>
    <m/>
  </r>
  <r>
    <x v="11458"/>
    <x v="1"/>
    <x v="2"/>
    <m/>
    <s v="Advisor/Information"/>
    <m/>
    <m/>
    <m/>
    <m/>
    <x v="15"/>
    <m/>
    <m/>
    <m/>
    <m/>
    <m/>
    <m/>
    <m/>
    <m/>
    <m/>
    <m/>
    <m/>
    <m/>
    <m/>
    <m/>
    <m/>
  </r>
  <r>
    <x v="11458"/>
    <x v="1"/>
    <x v="2"/>
    <m/>
    <s v="Advisor/Information"/>
    <m/>
    <m/>
    <m/>
    <m/>
    <x v="18"/>
    <m/>
    <m/>
    <m/>
    <m/>
    <m/>
    <m/>
    <m/>
    <m/>
    <m/>
    <m/>
    <m/>
    <m/>
    <m/>
    <m/>
    <m/>
  </r>
  <r>
    <x v="11458"/>
    <x v="1"/>
    <x v="2"/>
    <m/>
    <s v="Advisor/Information"/>
    <m/>
    <m/>
    <m/>
    <m/>
    <x v="18"/>
    <m/>
    <m/>
    <m/>
    <m/>
    <m/>
    <m/>
    <m/>
    <m/>
    <m/>
    <m/>
    <m/>
    <m/>
    <m/>
    <m/>
    <m/>
  </r>
  <r>
    <x v="11459"/>
    <x v="1"/>
    <x v="1"/>
    <m/>
    <s v="Time Taken                            "/>
    <m/>
    <s v="Enquire"/>
    <m/>
    <m/>
    <x v="3"/>
    <m/>
    <m/>
    <m/>
    <m/>
    <m/>
    <m/>
    <m/>
    <m/>
    <m/>
    <m/>
    <m/>
    <m/>
    <m/>
    <m/>
    <m/>
  </r>
  <r>
    <x v="11460"/>
    <x v="1"/>
    <x v="2"/>
    <m/>
    <s v="Advisor/Information"/>
    <m/>
    <m/>
    <m/>
    <m/>
    <x v="18"/>
    <m/>
    <m/>
    <m/>
    <m/>
    <m/>
    <m/>
    <m/>
    <m/>
    <m/>
    <m/>
    <m/>
    <m/>
    <m/>
    <m/>
    <m/>
  </r>
  <r>
    <x v="11461"/>
    <x v="1"/>
    <x v="2"/>
    <m/>
    <s v="Advisor/Information"/>
    <m/>
    <m/>
    <m/>
    <m/>
    <x v="15"/>
    <m/>
    <m/>
    <m/>
    <m/>
    <s v="No"/>
    <s v="Male"/>
    <s v="Indian"/>
    <m/>
    <m/>
    <m/>
    <m/>
    <m/>
    <m/>
    <m/>
    <m/>
  </r>
  <r>
    <x v="11461"/>
    <x v="1"/>
    <x v="2"/>
    <m/>
    <s v="Decision"/>
    <m/>
    <m/>
    <m/>
    <m/>
    <x v="16"/>
    <m/>
    <m/>
    <m/>
    <m/>
    <m/>
    <m/>
    <m/>
    <m/>
    <m/>
    <m/>
    <m/>
    <m/>
    <m/>
    <m/>
    <m/>
  </r>
  <r>
    <x v="11461"/>
    <x v="1"/>
    <x v="2"/>
    <m/>
    <s v="Advisor/Information"/>
    <m/>
    <m/>
    <m/>
    <m/>
    <x v="16"/>
    <m/>
    <m/>
    <m/>
    <m/>
    <s v="No"/>
    <s v="Female"/>
    <s v="White and Black Caribbean"/>
    <m/>
    <m/>
    <m/>
    <m/>
    <m/>
    <m/>
    <m/>
    <m/>
  </r>
  <r>
    <x v="11461"/>
    <x v="1"/>
    <x v="2"/>
    <m/>
    <s v="Advisor/Information"/>
    <m/>
    <m/>
    <m/>
    <m/>
    <x v="18"/>
    <m/>
    <m/>
    <m/>
    <m/>
    <s v="No"/>
    <s v="Female"/>
    <s v="African"/>
    <m/>
    <m/>
    <m/>
    <m/>
    <m/>
    <m/>
    <m/>
    <m/>
  </r>
  <r>
    <x v="11462"/>
    <x v="1"/>
    <x v="2"/>
    <m/>
    <s v="Advisor/Information"/>
    <m/>
    <m/>
    <m/>
    <m/>
    <x v="18"/>
    <m/>
    <m/>
    <m/>
    <m/>
    <m/>
    <m/>
    <m/>
    <m/>
    <m/>
    <m/>
    <m/>
    <m/>
    <m/>
    <m/>
    <m/>
  </r>
  <r>
    <x v="11462"/>
    <x v="2"/>
    <x v="2"/>
    <m/>
    <s v="Time Taken                            "/>
    <m/>
    <m/>
    <m/>
    <m/>
    <x v="14"/>
    <m/>
    <m/>
    <m/>
    <m/>
    <m/>
    <m/>
    <m/>
    <m/>
    <m/>
    <m/>
    <m/>
    <m/>
    <m/>
    <m/>
    <m/>
  </r>
  <r>
    <x v="11463"/>
    <x v="1"/>
    <x v="2"/>
    <m/>
    <s v="Time Taken                            "/>
    <m/>
    <m/>
    <m/>
    <m/>
    <x v="16"/>
    <m/>
    <m/>
    <m/>
    <m/>
    <m/>
    <m/>
    <m/>
    <m/>
    <m/>
    <m/>
    <m/>
    <m/>
    <m/>
    <m/>
    <m/>
  </r>
  <r>
    <x v="11464"/>
    <x v="1"/>
    <x v="2"/>
    <m/>
    <s v="Advisor/Information"/>
    <m/>
    <m/>
    <m/>
    <m/>
    <x v="18"/>
    <m/>
    <m/>
    <m/>
    <m/>
    <m/>
    <m/>
    <m/>
    <m/>
    <m/>
    <m/>
    <m/>
    <m/>
    <m/>
    <m/>
    <m/>
  </r>
  <r>
    <x v="11464"/>
    <x v="1"/>
    <x v="2"/>
    <m/>
    <s v="Advisor/Information"/>
    <m/>
    <m/>
    <m/>
    <m/>
    <x v="18"/>
    <m/>
    <m/>
    <m/>
    <m/>
    <m/>
    <m/>
    <m/>
    <m/>
    <m/>
    <m/>
    <m/>
    <m/>
    <m/>
    <m/>
    <m/>
  </r>
  <r>
    <x v="11464"/>
    <x v="1"/>
    <x v="2"/>
    <m/>
    <s v="Advisor/Information"/>
    <m/>
    <m/>
    <m/>
    <m/>
    <x v="18"/>
    <m/>
    <m/>
    <m/>
    <m/>
    <m/>
    <m/>
    <m/>
    <m/>
    <m/>
    <m/>
    <m/>
    <m/>
    <m/>
    <m/>
    <m/>
  </r>
  <r>
    <x v="11465"/>
    <x v="1"/>
    <x v="2"/>
    <m/>
    <s v="Time Taken                            "/>
    <m/>
    <m/>
    <m/>
    <m/>
    <x v="17"/>
    <m/>
    <m/>
    <m/>
    <m/>
    <m/>
    <m/>
    <m/>
    <m/>
    <m/>
    <m/>
    <m/>
    <m/>
    <m/>
    <m/>
    <m/>
  </r>
  <r>
    <x v="11466"/>
    <x v="0"/>
    <x v="0"/>
    <m/>
    <m/>
    <m/>
    <m/>
    <m/>
    <s v="http://www.barnet.gov.uk/info/53/childrens_centres/643/childrens_centres"/>
    <x v="64"/>
    <m/>
    <m/>
    <m/>
    <m/>
    <m/>
    <m/>
    <m/>
    <m/>
    <m/>
    <m/>
    <m/>
    <m/>
    <m/>
    <m/>
    <m/>
  </r>
  <r>
    <x v="11467"/>
    <x v="1"/>
    <x v="2"/>
    <m/>
    <s v="Time Taken                            "/>
    <m/>
    <m/>
    <m/>
    <m/>
    <x v="16"/>
    <m/>
    <m/>
    <m/>
    <m/>
    <m/>
    <m/>
    <m/>
    <m/>
    <m/>
    <m/>
    <m/>
    <m/>
    <m/>
    <m/>
    <m/>
  </r>
  <r>
    <x v="11467"/>
    <x v="1"/>
    <x v="2"/>
    <m/>
    <s v="Advisor/Information"/>
    <m/>
    <m/>
    <m/>
    <m/>
    <x v="19"/>
    <m/>
    <m/>
    <m/>
    <m/>
    <m/>
    <m/>
    <m/>
    <m/>
    <m/>
    <m/>
    <m/>
    <m/>
    <m/>
    <m/>
    <m/>
  </r>
  <r>
    <x v="11468"/>
    <x v="1"/>
    <x v="2"/>
    <m/>
    <s v="Advisor/Information"/>
    <m/>
    <m/>
    <m/>
    <m/>
    <x v="16"/>
    <m/>
    <m/>
    <m/>
    <m/>
    <m/>
    <m/>
    <m/>
    <m/>
    <m/>
    <m/>
    <m/>
    <m/>
    <m/>
    <m/>
    <m/>
  </r>
  <r>
    <x v="11469"/>
    <x v="1"/>
    <x v="3"/>
    <m/>
    <s v="Other Reason"/>
    <m/>
    <m/>
    <m/>
    <m/>
    <x v="2"/>
    <m/>
    <m/>
    <m/>
    <m/>
    <m/>
    <m/>
    <m/>
    <m/>
    <m/>
    <m/>
    <m/>
    <m/>
    <m/>
    <m/>
    <m/>
  </r>
  <r>
    <x v="11470"/>
    <x v="1"/>
    <x v="2"/>
    <m/>
    <s v="Advisor/Information"/>
    <m/>
    <m/>
    <m/>
    <m/>
    <x v="16"/>
    <m/>
    <m/>
    <m/>
    <m/>
    <m/>
    <m/>
    <m/>
    <m/>
    <m/>
    <m/>
    <m/>
    <m/>
    <m/>
    <m/>
    <m/>
  </r>
  <r>
    <x v="11471"/>
    <x v="1"/>
    <x v="2"/>
    <m/>
    <s v="Advisor/Information"/>
    <m/>
    <m/>
    <m/>
    <m/>
    <x v="25"/>
    <m/>
    <m/>
    <m/>
    <m/>
    <m/>
    <m/>
    <m/>
    <m/>
    <m/>
    <m/>
    <m/>
    <m/>
    <m/>
    <m/>
    <m/>
  </r>
  <r>
    <x v="11471"/>
    <x v="1"/>
    <x v="2"/>
    <m/>
    <m/>
    <m/>
    <m/>
    <m/>
    <m/>
    <x v="18"/>
    <m/>
    <m/>
    <m/>
    <m/>
    <m/>
    <m/>
    <m/>
    <m/>
    <m/>
    <m/>
    <m/>
    <m/>
    <m/>
    <m/>
    <m/>
  </r>
  <r>
    <x v="11472"/>
    <x v="1"/>
    <x v="2"/>
    <m/>
    <s v="Advisor/Information"/>
    <m/>
    <m/>
    <m/>
    <m/>
    <x v="18"/>
    <m/>
    <m/>
    <m/>
    <m/>
    <m/>
    <m/>
    <m/>
    <m/>
    <m/>
    <m/>
    <m/>
    <m/>
    <m/>
    <m/>
    <m/>
  </r>
  <r>
    <x v="11473"/>
    <x v="1"/>
    <x v="2"/>
    <m/>
    <s v="Time Taken                            "/>
    <m/>
    <m/>
    <m/>
    <m/>
    <x v="16"/>
    <m/>
    <m/>
    <m/>
    <m/>
    <m/>
    <m/>
    <m/>
    <m/>
    <m/>
    <m/>
    <m/>
    <m/>
    <m/>
    <m/>
    <m/>
  </r>
  <r>
    <x v="11474"/>
    <x v="0"/>
    <x v="0"/>
    <m/>
    <s v="Query Resolution"/>
    <m/>
    <s v="Complain"/>
    <m/>
    <s v="http://www.barnet.gov.uk/"/>
    <x v="0"/>
    <m/>
    <m/>
    <s v="N209DL"/>
    <m/>
    <m/>
    <m/>
    <m/>
    <m/>
    <m/>
    <m/>
    <m/>
    <m/>
    <m/>
    <m/>
    <m/>
  </r>
  <r>
    <x v="11475"/>
    <x v="1"/>
    <x v="2"/>
    <m/>
    <s v="Advisor/Information"/>
    <m/>
    <m/>
    <m/>
    <m/>
    <x v="14"/>
    <m/>
    <m/>
    <m/>
    <m/>
    <m/>
    <m/>
    <m/>
    <m/>
    <m/>
    <m/>
    <m/>
    <m/>
    <m/>
    <m/>
    <m/>
  </r>
  <r>
    <x v="11476"/>
    <x v="1"/>
    <x v="2"/>
    <m/>
    <s v="Advisor/Information"/>
    <m/>
    <m/>
    <m/>
    <m/>
    <x v="18"/>
    <m/>
    <m/>
    <m/>
    <m/>
    <m/>
    <m/>
    <m/>
    <m/>
    <m/>
    <m/>
    <m/>
    <m/>
    <m/>
    <m/>
    <m/>
  </r>
  <r>
    <x v="11477"/>
    <x v="1"/>
    <x v="2"/>
    <m/>
    <s v="Advisor/Information"/>
    <m/>
    <m/>
    <m/>
    <m/>
    <x v="18"/>
    <m/>
    <m/>
    <m/>
    <m/>
    <m/>
    <m/>
    <m/>
    <m/>
    <m/>
    <m/>
    <m/>
    <m/>
    <m/>
    <m/>
    <m/>
  </r>
  <r>
    <x v="11477"/>
    <x v="1"/>
    <x v="2"/>
    <m/>
    <s v="Time Taken                            "/>
    <m/>
    <m/>
    <m/>
    <m/>
    <x v="16"/>
    <m/>
    <m/>
    <m/>
    <m/>
    <m/>
    <m/>
    <m/>
    <m/>
    <m/>
    <m/>
    <m/>
    <m/>
    <m/>
    <m/>
    <m/>
  </r>
  <r>
    <x v="11477"/>
    <x v="1"/>
    <x v="2"/>
    <m/>
    <s v="Advisor/Information"/>
    <m/>
    <m/>
    <m/>
    <m/>
    <x v="25"/>
    <m/>
    <m/>
    <m/>
    <m/>
    <m/>
    <m/>
    <m/>
    <m/>
    <m/>
    <m/>
    <m/>
    <m/>
    <m/>
    <m/>
    <m/>
  </r>
  <r>
    <x v="11478"/>
    <x v="0"/>
    <x v="2"/>
    <m/>
    <s v="Time Taken                            "/>
    <m/>
    <m/>
    <m/>
    <m/>
    <x v="18"/>
    <m/>
    <m/>
    <m/>
    <m/>
    <s v="Yes"/>
    <s v="Male"/>
    <s v="British"/>
    <m/>
    <m/>
    <m/>
    <m/>
    <m/>
    <m/>
    <m/>
    <m/>
  </r>
  <r>
    <x v="11479"/>
    <x v="1"/>
    <x v="2"/>
    <m/>
    <s v="Advisor/Information"/>
    <m/>
    <m/>
    <m/>
    <m/>
    <x v="25"/>
    <m/>
    <m/>
    <m/>
    <m/>
    <m/>
    <m/>
    <m/>
    <m/>
    <m/>
    <m/>
    <m/>
    <m/>
    <m/>
    <m/>
    <m/>
  </r>
  <r>
    <x v="11480"/>
    <x v="1"/>
    <x v="2"/>
    <m/>
    <s v="Advisor/Information"/>
    <m/>
    <m/>
    <m/>
    <m/>
    <x v="18"/>
    <m/>
    <m/>
    <m/>
    <m/>
    <s v="No"/>
    <s v="Male"/>
    <s v="Other Asian"/>
    <m/>
    <m/>
    <m/>
    <m/>
    <m/>
    <m/>
    <m/>
    <m/>
  </r>
  <r>
    <x v="11481"/>
    <x v="0"/>
    <x v="0"/>
    <m/>
    <m/>
    <m/>
    <s v="Enquire"/>
    <m/>
    <s v="http://www.barnet.gov.uk/info/730005/Adults_directory_record?page=Record&amp;did=146763&amp;entry_id=93855"/>
    <x v="14"/>
    <m/>
    <m/>
    <m/>
    <m/>
    <m/>
    <m/>
    <m/>
    <m/>
    <m/>
    <m/>
    <m/>
    <m/>
    <m/>
    <m/>
    <m/>
  </r>
  <r>
    <x v="11482"/>
    <x v="1"/>
    <x v="2"/>
    <m/>
    <s v="Time Taken                            "/>
    <m/>
    <m/>
    <m/>
    <m/>
    <x v="30"/>
    <m/>
    <m/>
    <m/>
    <m/>
    <m/>
    <m/>
    <m/>
    <m/>
    <m/>
    <m/>
    <m/>
    <m/>
    <m/>
    <m/>
    <m/>
  </r>
  <r>
    <x v="11483"/>
    <x v="1"/>
    <x v="0"/>
    <m/>
    <m/>
    <m/>
    <m/>
    <m/>
    <s v="http://www.barnet.gov.uk/"/>
    <x v="0"/>
    <m/>
    <m/>
    <m/>
    <m/>
    <m/>
    <m/>
    <m/>
    <m/>
    <m/>
    <m/>
    <m/>
    <m/>
    <m/>
    <m/>
    <m/>
  </r>
  <r>
    <x v="11484"/>
    <x v="2"/>
    <x v="0"/>
    <m/>
    <m/>
    <m/>
    <m/>
    <m/>
    <s v="http://www.barnet.gov.uk/info/930078/deprivation_of_liberty_safeguards_dols/370/deprivation_of_liberty_safeguards_dols"/>
    <x v="14"/>
    <m/>
    <m/>
    <m/>
    <m/>
    <m/>
    <m/>
    <m/>
    <m/>
    <m/>
    <m/>
    <m/>
    <m/>
    <m/>
    <m/>
    <m/>
  </r>
  <r>
    <x v="11485"/>
    <x v="1"/>
    <x v="2"/>
    <m/>
    <s v="Advisor/Information"/>
    <m/>
    <m/>
    <m/>
    <m/>
    <x v="18"/>
    <m/>
    <m/>
    <m/>
    <m/>
    <m/>
    <m/>
    <m/>
    <m/>
    <m/>
    <m/>
    <m/>
    <m/>
    <m/>
    <m/>
    <m/>
  </r>
  <r>
    <x v="11486"/>
    <x v="1"/>
    <x v="2"/>
    <m/>
    <s v="Advisor/Information"/>
    <m/>
    <m/>
    <m/>
    <m/>
    <x v="18"/>
    <m/>
    <m/>
    <m/>
    <m/>
    <m/>
    <m/>
    <m/>
    <m/>
    <m/>
    <m/>
    <m/>
    <m/>
    <m/>
    <m/>
    <m/>
  </r>
  <r>
    <x v="11486"/>
    <x v="2"/>
    <x v="2"/>
    <m/>
    <s v="Other Reason"/>
    <m/>
    <m/>
    <m/>
    <m/>
    <x v="18"/>
    <m/>
    <m/>
    <m/>
    <m/>
    <m/>
    <m/>
    <m/>
    <m/>
    <m/>
    <m/>
    <m/>
    <m/>
    <m/>
    <m/>
    <m/>
  </r>
  <r>
    <x v="11486"/>
    <x v="1"/>
    <x v="2"/>
    <m/>
    <s v="Advisor/Information"/>
    <m/>
    <m/>
    <m/>
    <m/>
    <x v="15"/>
    <m/>
    <m/>
    <m/>
    <m/>
    <m/>
    <m/>
    <m/>
    <m/>
    <m/>
    <m/>
    <m/>
    <m/>
    <m/>
    <m/>
    <m/>
  </r>
  <r>
    <x v="11486"/>
    <x v="1"/>
    <x v="2"/>
    <m/>
    <s v="Query Resolution"/>
    <m/>
    <m/>
    <m/>
    <m/>
    <x v="18"/>
    <m/>
    <m/>
    <m/>
    <m/>
    <m/>
    <m/>
    <m/>
    <m/>
    <m/>
    <m/>
    <m/>
    <m/>
    <m/>
    <m/>
    <m/>
  </r>
  <r>
    <x v="11487"/>
    <x v="1"/>
    <x v="0"/>
    <m/>
    <m/>
    <m/>
    <m/>
    <m/>
    <s v="http://www.barnet.gov.uk/homepage/249/directory_record?page=Record&amp;did=145659&amp;entry_id=120953"/>
    <x v="4"/>
    <m/>
    <m/>
    <m/>
    <m/>
    <m/>
    <m/>
    <m/>
    <m/>
    <m/>
    <m/>
    <m/>
    <m/>
    <m/>
    <m/>
    <m/>
  </r>
  <r>
    <x v="11488"/>
    <x v="1"/>
    <x v="2"/>
    <m/>
    <s v="Decision"/>
    <m/>
    <m/>
    <m/>
    <m/>
    <x v="15"/>
    <m/>
    <m/>
    <m/>
    <m/>
    <s v="No"/>
    <s v="Female"/>
    <s v="British"/>
    <m/>
    <m/>
    <m/>
    <m/>
    <m/>
    <m/>
    <m/>
    <m/>
  </r>
  <r>
    <x v="11488"/>
    <x v="1"/>
    <x v="2"/>
    <m/>
    <s v="Time Taken                            "/>
    <m/>
    <m/>
    <m/>
    <m/>
    <x v="18"/>
    <m/>
    <m/>
    <m/>
    <m/>
    <m/>
    <m/>
    <m/>
    <m/>
    <m/>
    <m/>
    <m/>
    <m/>
    <m/>
    <m/>
    <m/>
  </r>
  <r>
    <x v="11488"/>
    <x v="1"/>
    <x v="2"/>
    <m/>
    <s v="Other Reason"/>
    <m/>
    <m/>
    <m/>
    <m/>
    <x v="18"/>
    <m/>
    <m/>
    <m/>
    <m/>
    <m/>
    <m/>
    <m/>
    <m/>
    <m/>
    <m/>
    <m/>
    <m/>
    <m/>
    <m/>
    <m/>
  </r>
  <r>
    <x v="11488"/>
    <x v="1"/>
    <x v="2"/>
    <m/>
    <s v="Time Taken                            "/>
    <m/>
    <m/>
    <m/>
    <m/>
    <x v="16"/>
    <m/>
    <m/>
    <m/>
    <m/>
    <m/>
    <m/>
    <m/>
    <m/>
    <m/>
    <m/>
    <m/>
    <m/>
    <m/>
    <m/>
    <m/>
  </r>
  <r>
    <x v="11489"/>
    <x v="1"/>
    <x v="2"/>
    <m/>
    <s v="Advisor/Information"/>
    <m/>
    <m/>
    <m/>
    <m/>
    <x v="18"/>
    <m/>
    <m/>
    <m/>
    <m/>
    <m/>
    <m/>
    <m/>
    <m/>
    <m/>
    <m/>
    <m/>
    <m/>
    <m/>
    <m/>
    <m/>
  </r>
  <r>
    <x v="11490"/>
    <x v="1"/>
    <x v="2"/>
    <m/>
    <s v="Advisor/Information"/>
    <m/>
    <m/>
    <m/>
    <m/>
    <x v="25"/>
    <m/>
    <m/>
    <m/>
    <m/>
    <m/>
    <m/>
    <m/>
    <m/>
    <m/>
    <m/>
    <m/>
    <m/>
    <m/>
    <m/>
    <m/>
  </r>
  <r>
    <x v="11491"/>
    <x v="1"/>
    <x v="2"/>
    <m/>
    <s v="Advisor/Information"/>
    <m/>
    <m/>
    <m/>
    <m/>
    <x v="18"/>
    <m/>
    <m/>
    <m/>
    <m/>
    <m/>
    <m/>
    <m/>
    <m/>
    <m/>
    <m/>
    <m/>
    <m/>
    <m/>
    <m/>
    <m/>
  </r>
  <r>
    <x v="11492"/>
    <x v="1"/>
    <x v="2"/>
    <m/>
    <s v="Advisor/Information"/>
    <m/>
    <m/>
    <m/>
    <m/>
    <x v="25"/>
    <m/>
    <m/>
    <m/>
    <m/>
    <m/>
    <m/>
    <m/>
    <m/>
    <m/>
    <m/>
    <m/>
    <m/>
    <m/>
    <m/>
    <m/>
  </r>
  <r>
    <x v="11492"/>
    <x v="1"/>
    <x v="2"/>
    <m/>
    <s v="Advisor/Information"/>
    <m/>
    <m/>
    <m/>
    <m/>
    <x v="15"/>
    <m/>
    <m/>
    <m/>
    <m/>
    <m/>
    <m/>
    <m/>
    <m/>
    <m/>
    <m/>
    <m/>
    <m/>
    <m/>
    <m/>
    <m/>
  </r>
  <r>
    <x v="11493"/>
    <x v="1"/>
    <x v="2"/>
    <m/>
    <s v="Time Taken                            "/>
    <m/>
    <m/>
    <m/>
    <m/>
    <x v="18"/>
    <m/>
    <m/>
    <m/>
    <m/>
    <m/>
    <m/>
    <m/>
    <m/>
    <m/>
    <m/>
    <m/>
    <m/>
    <m/>
    <m/>
    <m/>
  </r>
  <r>
    <x v="11494"/>
    <x v="1"/>
    <x v="2"/>
    <m/>
    <s v="Time Taken                            "/>
    <m/>
    <m/>
    <m/>
    <m/>
    <x v="18"/>
    <m/>
    <m/>
    <m/>
    <m/>
    <m/>
    <m/>
    <m/>
    <m/>
    <m/>
    <m/>
    <m/>
    <m/>
    <m/>
    <m/>
    <m/>
  </r>
  <r>
    <x v="11494"/>
    <x v="1"/>
    <x v="2"/>
    <m/>
    <s v="Advisor/Information"/>
    <m/>
    <m/>
    <m/>
    <m/>
    <x v="25"/>
    <m/>
    <m/>
    <m/>
    <m/>
    <m/>
    <m/>
    <m/>
    <m/>
    <m/>
    <m/>
    <m/>
    <m/>
    <m/>
    <m/>
    <m/>
  </r>
  <r>
    <x v="11494"/>
    <x v="1"/>
    <x v="2"/>
    <m/>
    <m/>
    <m/>
    <m/>
    <m/>
    <m/>
    <x v="16"/>
    <m/>
    <m/>
    <m/>
    <m/>
    <m/>
    <m/>
    <m/>
    <m/>
    <m/>
    <m/>
    <m/>
    <m/>
    <m/>
    <m/>
    <m/>
  </r>
  <r>
    <x v="11495"/>
    <x v="1"/>
    <x v="2"/>
    <m/>
    <s v="Time Taken                            "/>
    <m/>
    <m/>
    <m/>
    <m/>
    <x v="18"/>
    <m/>
    <m/>
    <m/>
    <m/>
    <m/>
    <m/>
    <m/>
    <m/>
    <m/>
    <m/>
    <m/>
    <m/>
    <m/>
    <m/>
    <m/>
  </r>
  <r>
    <x v="11495"/>
    <x v="1"/>
    <x v="2"/>
    <m/>
    <s v="Decision"/>
    <m/>
    <m/>
    <m/>
    <m/>
    <x v="14"/>
    <m/>
    <m/>
    <m/>
    <m/>
    <m/>
    <m/>
    <m/>
    <m/>
    <m/>
    <m/>
    <m/>
    <m/>
    <m/>
    <m/>
    <m/>
  </r>
  <r>
    <x v="11496"/>
    <x v="1"/>
    <x v="2"/>
    <m/>
    <s v="Time Taken                            "/>
    <m/>
    <m/>
    <m/>
    <m/>
    <x v="16"/>
    <m/>
    <m/>
    <m/>
    <m/>
    <m/>
    <m/>
    <m/>
    <m/>
    <m/>
    <m/>
    <m/>
    <m/>
    <m/>
    <m/>
    <m/>
  </r>
  <r>
    <x v="11496"/>
    <x v="1"/>
    <x v="2"/>
    <m/>
    <s v="Time Taken                            "/>
    <m/>
    <m/>
    <m/>
    <m/>
    <x v="18"/>
    <m/>
    <m/>
    <m/>
    <m/>
    <m/>
    <m/>
    <m/>
    <m/>
    <m/>
    <m/>
    <m/>
    <m/>
    <m/>
    <m/>
    <m/>
  </r>
  <r>
    <x v="11496"/>
    <x v="2"/>
    <x v="2"/>
    <m/>
    <s v="Other Reason"/>
    <m/>
    <m/>
    <m/>
    <m/>
    <x v="15"/>
    <m/>
    <m/>
    <m/>
    <m/>
    <m/>
    <m/>
    <m/>
    <m/>
    <m/>
    <m/>
    <m/>
    <m/>
    <m/>
    <m/>
    <m/>
  </r>
  <r>
    <x v="11497"/>
    <x v="1"/>
    <x v="3"/>
    <m/>
    <m/>
    <m/>
    <m/>
    <m/>
    <m/>
    <x v="2"/>
    <m/>
    <m/>
    <m/>
    <m/>
    <m/>
    <m/>
    <m/>
    <m/>
    <m/>
    <m/>
    <m/>
    <m/>
    <m/>
    <m/>
    <m/>
  </r>
  <r>
    <x v="11498"/>
    <x v="1"/>
    <x v="2"/>
    <m/>
    <s v="Advisor/Information"/>
    <m/>
    <m/>
    <m/>
    <m/>
    <x v="18"/>
    <m/>
    <m/>
    <m/>
    <m/>
    <m/>
    <m/>
    <m/>
    <m/>
    <m/>
    <m/>
    <m/>
    <m/>
    <m/>
    <m/>
    <m/>
  </r>
  <r>
    <x v="11498"/>
    <x v="1"/>
    <x v="2"/>
    <m/>
    <s v="Advisor/Information"/>
    <m/>
    <m/>
    <m/>
    <m/>
    <x v="23"/>
    <m/>
    <m/>
    <m/>
    <m/>
    <s v="No"/>
    <s v="Female"/>
    <s v="British"/>
    <m/>
    <m/>
    <m/>
    <m/>
    <m/>
    <m/>
    <m/>
    <m/>
  </r>
  <r>
    <x v="11498"/>
    <x v="1"/>
    <x v="2"/>
    <m/>
    <s v="Advisor/Information"/>
    <m/>
    <m/>
    <m/>
    <m/>
    <x v="18"/>
    <m/>
    <m/>
    <m/>
    <m/>
    <m/>
    <m/>
    <m/>
    <m/>
    <m/>
    <m/>
    <m/>
    <m/>
    <m/>
    <m/>
    <m/>
  </r>
  <r>
    <x v="11499"/>
    <x v="1"/>
    <x v="2"/>
    <m/>
    <s v="Time Taken                            "/>
    <m/>
    <m/>
    <m/>
    <m/>
    <x v="18"/>
    <m/>
    <m/>
    <m/>
    <m/>
    <m/>
    <m/>
    <m/>
    <m/>
    <m/>
    <m/>
    <m/>
    <m/>
    <m/>
    <m/>
    <m/>
  </r>
  <r>
    <x v="11499"/>
    <x v="2"/>
    <x v="2"/>
    <m/>
    <s v="Query Resolution"/>
    <m/>
    <m/>
    <m/>
    <m/>
    <x v="18"/>
    <m/>
    <m/>
    <m/>
    <m/>
    <m/>
    <m/>
    <m/>
    <m/>
    <m/>
    <m/>
    <m/>
    <m/>
    <m/>
    <m/>
    <m/>
  </r>
  <r>
    <x v="11500"/>
    <x v="2"/>
    <x v="2"/>
    <m/>
    <m/>
    <m/>
    <m/>
    <m/>
    <m/>
    <x v="17"/>
    <m/>
    <m/>
    <m/>
    <m/>
    <m/>
    <m/>
    <m/>
    <m/>
    <m/>
    <m/>
    <m/>
    <m/>
    <m/>
    <m/>
    <m/>
  </r>
  <r>
    <x v="11501"/>
    <x v="1"/>
    <x v="2"/>
    <m/>
    <s v="Time Taken                            "/>
    <m/>
    <m/>
    <m/>
    <m/>
    <x v="16"/>
    <m/>
    <m/>
    <m/>
    <m/>
    <m/>
    <m/>
    <m/>
    <m/>
    <m/>
    <m/>
    <m/>
    <m/>
    <m/>
    <m/>
    <m/>
  </r>
  <r>
    <x v="11501"/>
    <x v="1"/>
    <x v="2"/>
    <m/>
    <s v="Time Taken                            "/>
    <m/>
    <m/>
    <m/>
    <m/>
    <x v="18"/>
    <m/>
    <m/>
    <m/>
    <m/>
    <m/>
    <m/>
    <m/>
    <m/>
    <m/>
    <m/>
    <m/>
    <m/>
    <m/>
    <m/>
    <m/>
  </r>
  <r>
    <x v="11502"/>
    <x v="1"/>
    <x v="2"/>
    <m/>
    <s v="Time Taken                            "/>
    <m/>
    <m/>
    <m/>
    <m/>
    <x v="18"/>
    <m/>
    <m/>
    <m/>
    <m/>
    <m/>
    <m/>
    <m/>
    <m/>
    <m/>
    <m/>
    <m/>
    <m/>
    <m/>
    <m/>
    <m/>
  </r>
  <r>
    <x v="11502"/>
    <x v="1"/>
    <x v="2"/>
    <m/>
    <s v="Advisor/Information"/>
    <m/>
    <m/>
    <m/>
    <m/>
    <x v="16"/>
    <m/>
    <m/>
    <m/>
    <m/>
    <m/>
    <m/>
    <m/>
    <m/>
    <m/>
    <m/>
    <m/>
    <m/>
    <m/>
    <m/>
    <m/>
  </r>
  <r>
    <x v="11503"/>
    <x v="1"/>
    <x v="2"/>
    <m/>
    <s v="Advisor/Information"/>
    <m/>
    <m/>
    <m/>
    <m/>
    <x v="25"/>
    <m/>
    <m/>
    <m/>
    <m/>
    <m/>
    <m/>
    <m/>
    <m/>
    <m/>
    <m/>
    <m/>
    <m/>
    <m/>
    <m/>
    <m/>
  </r>
  <r>
    <x v="11504"/>
    <x v="0"/>
    <x v="2"/>
    <m/>
    <s v="Time Taken                            "/>
    <m/>
    <m/>
    <m/>
    <m/>
    <x v="18"/>
    <m/>
    <m/>
    <m/>
    <m/>
    <m/>
    <m/>
    <m/>
    <m/>
    <m/>
    <m/>
    <m/>
    <m/>
    <m/>
    <m/>
    <m/>
  </r>
  <r>
    <x v="11505"/>
    <x v="1"/>
    <x v="2"/>
    <m/>
    <s v="Advisor/Information"/>
    <m/>
    <m/>
    <m/>
    <m/>
    <x v="25"/>
    <m/>
    <m/>
    <m/>
    <m/>
    <m/>
    <m/>
    <m/>
    <m/>
    <m/>
    <m/>
    <m/>
    <m/>
    <m/>
    <m/>
    <m/>
  </r>
  <r>
    <x v="11506"/>
    <x v="1"/>
    <x v="2"/>
    <m/>
    <s v="Time Taken                            "/>
    <m/>
    <m/>
    <m/>
    <m/>
    <x v="18"/>
    <m/>
    <m/>
    <m/>
    <m/>
    <m/>
    <m/>
    <m/>
    <m/>
    <m/>
    <m/>
    <m/>
    <m/>
    <m/>
    <m/>
    <m/>
  </r>
  <r>
    <x v="11506"/>
    <x v="1"/>
    <x v="2"/>
    <m/>
    <s v="Time Taken                            "/>
    <m/>
    <m/>
    <m/>
    <m/>
    <x v="18"/>
    <m/>
    <m/>
    <m/>
    <m/>
    <m/>
    <m/>
    <m/>
    <m/>
    <m/>
    <m/>
    <m/>
    <m/>
    <m/>
    <m/>
    <m/>
  </r>
  <r>
    <x v="11507"/>
    <x v="1"/>
    <x v="2"/>
    <m/>
    <s v="Advisor/Information"/>
    <m/>
    <m/>
    <m/>
    <m/>
    <x v="25"/>
    <m/>
    <m/>
    <m/>
    <m/>
    <m/>
    <m/>
    <m/>
    <m/>
    <m/>
    <m/>
    <m/>
    <m/>
    <m/>
    <m/>
    <m/>
  </r>
  <r>
    <x v="11508"/>
    <x v="1"/>
    <x v="2"/>
    <m/>
    <s v="Time Taken                            "/>
    <m/>
    <m/>
    <m/>
    <m/>
    <x v="18"/>
    <m/>
    <m/>
    <m/>
    <m/>
    <m/>
    <m/>
    <m/>
    <m/>
    <m/>
    <m/>
    <m/>
    <m/>
    <m/>
    <m/>
    <m/>
  </r>
  <r>
    <x v="11509"/>
    <x v="0"/>
    <x v="0"/>
    <m/>
    <m/>
    <m/>
    <m/>
    <m/>
    <s v="http://www.barnet.gov.uk/site/scripts/documents.php?categoryID=200008"/>
    <x v="26"/>
    <m/>
    <m/>
    <m/>
    <m/>
    <m/>
    <m/>
    <m/>
    <m/>
    <m/>
    <m/>
    <m/>
    <m/>
    <m/>
    <m/>
    <m/>
  </r>
  <r>
    <x v="11510"/>
    <x v="1"/>
    <x v="2"/>
    <m/>
    <s v="Time Taken                            "/>
    <m/>
    <m/>
    <m/>
    <m/>
    <x v="16"/>
    <m/>
    <m/>
    <m/>
    <m/>
    <m/>
    <m/>
    <m/>
    <m/>
    <m/>
    <m/>
    <m/>
    <m/>
    <m/>
    <m/>
    <m/>
  </r>
  <r>
    <x v="11511"/>
    <x v="1"/>
    <x v="2"/>
    <m/>
    <s v="Advisor/Information"/>
    <m/>
    <m/>
    <m/>
    <m/>
    <x v="18"/>
    <m/>
    <m/>
    <m/>
    <m/>
    <m/>
    <m/>
    <m/>
    <m/>
    <m/>
    <m/>
    <m/>
    <m/>
    <m/>
    <m/>
    <m/>
  </r>
  <r>
    <x v="11512"/>
    <x v="1"/>
    <x v="2"/>
    <m/>
    <s v="Advisor/Information"/>
    <m/>
    <m/>
    <m/>
    <m/>
    <x v="15"/>
    <m/>
    <m/>
    <m/>
    <m/>
    <m/>
    <m/>
    <m/>
    <m/>
    <m/>
    <m/>
    <m/>
    <m/>
    <m/>
    <m/>
    <m/>
  </r>
  <r>
    <x v="11513"/>
    <x v="1"/>
    <x v="2"/>
    <m/>
    <s v="Advisor/Information"/>
    <m/>
    <m/>
    <m/>
    <m/>
    <x v="18"/>
    <m/>
    <m/>
    <m/>
    <m/>
    <m/>
    <m/>
    <m/>
    <m/>
    <m/>
    <m/>
    <m/>
    <m/>
    <m/>
    <m/>
    <m/>
  </r>
  <r>
    <x v="11514"/>
    <x v="1"/>
    <x v="2"/>
    <m/>
    <s v="Other Reason"/>
    <m/>
    <m/>
    <m/>
    <m/>
    <x v="18"/>
    <m/>
    <m/>
    <m/>
    <m/>
    <m/>
    <m/>
    <m/>
    <m/>
    <m/>
    <m/>
    <m/>
    <m/>
    <m/>
    <m/>
    <m/>
  </r>
  <r>
    <x v="11515"/>
    <x v="1"/>
    <x v="2"/>
    <m/>
    <s v="Advisor/Information"/>
    <m/>
    <m/>
    <m/>
    <m/>
    <x v="16"/>
    <m/>
    <m/>
    <m/>
    <m/>
    <m/>
    <m/>
    <m/>
    <m/>
    <m/>
    <m/>
    <m/>
    <m/>
    <m/>
    <m/>
    <m/>
  </r>
  <r>
    <x v="11515"/>
    <x v="1"/>
    <x v="2"/>
    <m/>
    <s v="Advisor/Information"/>
    <m/>
    <m/>
    <m/>
    <m/>
    <x v="18"/>
    <m/>
    <m/>
    <m/>
    <m/>
    <m/>
    <m/>
    <m/>
    <m/>
    <m/>
    <m/>
    <m/>
    <m/>
    <m/>
    <m/>
    <m/>
  </r>
  <r>
    <x v="11515"/>
    <x v="1"/>
    <x v="2"/>
    <m/>
    <s v="Time Taken                            "/>
    <m/>
    <m/>
    <m/>
    <m/>
    <x v="18"/>
    <m/>
    <m/>
    <m/>
    <m/>
    <m/>
    <m/>
    <m/>
    <m/>
    <m/>
    <m/>
    <m/>
    <m/>
    <m/>
    <m/>
    <m/>
  </r>
  <r>
    <x v="11516"/>
    <x v="1"/>
    <x v="2"/>
    <m/>
    <s v="Advisor/Information"/>
    <m/>
    <m/>
    <m/>
    <m/>
    <x v="25"/>
    <m/>
    <m/>
    <m/>
    <m/>
    <m/>
    <m/>
    <m/>
    <m/>
    <m/>
    <m/>
    <m/>
    <m/>
    <m/>
    <m/>
    <m/>
  </r>
  <r>
    <x v="11516"/>
    <x v="1"/>
    <x v="2"/>
    <m/>
    <s v="Time Taken                            "/>
    <m/>
    <m/>
    <m/>
    <m/>
    <x v="14"/>
    <m/>
    <m/>
    <m/>
    <m/>
    <m/>
    <m/>
    <m/>
    <m/>
    <m/>
    <m/>
    <m/>
    <m/>
    <m/>
    <m/>
    <m/>
  </r>
  <r>
    <x v="11517"/>
    <x v="1"/>
    <x v="2"/>
    <m/>
    <s v="Advisor/Information"/>
    <m/>
    <m/>
    <m/>
    <m/>
    <x v="25"/>
    <m/>
    <m/>
    <m/>
    <m/>
    <m/>
    <m/>
    <m/>
    <m/>
    <m/>
    <m/>
    <m/>
    <m/>
    <m/>
    <m/>
    <m/>
  </r>
  <r>
    <x v="11518"/>
    <x v="1"/>
    <x v="2"/>
    <m/>
    <s v="Query Resolution"/>
    <m/>
    <m/>
    <m/>
    <m/>
    <x v="16"/>
    <m/>
    <m/>
    <m/>
    <m/>
    <m/>
    <m/>
    <m/>
    <m/>
    <m/>
    <m/>
    <m/>
    <m/>
    <m/>
    <m/>
    <m/>
  </r>
  <r>
    <x v="11519"/>
    <x v="1"/>
    <x v="2"/>
    <m/>
    <s v="Query Resolution"/>
    <m/>
    <m/>
    <m/>
    <m/>
    <x v="16"/>
    <m/>
    <m/>
    <m/>
    <m/>
    <m/>
    <m/>
    <m/>
    <m/>
    <m/>
    <m/>
    <m/>
    <m/>
    <m/>
    <m/>
    <m/>
  </r>
  <r>
    <x v="11519"/>
    <x v="1"/>
    <x v="2"/>
    <m/>
    <s v="Advisor/Information"/>
    <m/>
    <m/>
    <m/>
    <m/>
    <x v="17"/>
    <m/>
    <m/>
    <m/>
    <m/>
    <m/>
    <m/>
    <m/>
    <m/>
    <m/>
    <m/>
    <m/>
    <m/>
    <m/>
    <m/>
    <m/>
  </r>
  <r>
    <x v="11520"/>
    <x v="2"/>
    <x v="2"/>
    <m/>
    <s v="Time Taken                            "/>
    <m/>
    <m/>
    <m/>
    <m/>
    <x v="18"/>
    <m/>
    <m/>
    <m/>
    <m/>
    <m/>
    <m/>
    <m/>
    <m/>
    <m/>
    <m/>
    <m/>
    <m/>
    <m/>
    <m/>
    <m/>
  </r>
  <r>
    <x v="11520"/>
    <x v="1"/>
    <x v="2"/>
    <m/>
    <s v="Advisor/Information"/>
    <m/>
    <m/>
    <m/>
    <m/>
    <x v="16"/>
    <m/>
    <m/>
    <m/>
    <m/>
    <s v="No"/>
    <s v="Male"/>
    <s v="Indian"/>
    <m/>
    <m/>
    <m/>
    <m/>
    <m/>
    <m/>
    <m/>
    <m/>
  </r>
  <r>
    <x v="11520"/>
    <x v="1"/>
    <x v="2"/>
    <m/>
    <s v="Advisor/Information"/>
    <m/>
    <m/>
    <m/>
    <m/>
    <x v="25"/>
    <m/>
    <m/>
    <m/>
    <m/>
    <m/>
    <m/>
    <m/>
    <m/>
    <m/>
    <m/>
    <m/>
    <m/>
    <m/>
    <m/>
    <m/>
  </r>
  <r>
    <x v="11520"/>
    <x v="2"/>
    <x v="2"/>
    <m/>
    <m/>
    <m/>
    <m/>
    <m/>
    <m/>
    <x v="25"/>
    <m/>
    <m/>
    <m/>
    <m/>
    <m/>
    <m/>
    <m/>
    <m/>
    <m/>
    <m/>
    <m/>
    <m/>
    <m/>
    <m/>
    <m/>
  </r>
  <r>
    <x v="11521"/>
    <x v="1"/>
    <x v="0"/>
    <m/>
    <m/>
    <m/>
    <m/>
    <m/>
    <s v="http://www.barnet.gov.uk/homepage/286/bin_collection_dates?categoryID=1130&amp;postcode=EN5+1EH&amp;uprn=200199757"/>
    <x v="11"/>
    <m/>
    <m/>
    <m/>
    <m/>
    <m/>
    <m/>
    <m/>
    <m/>
    <m/>
    <m/>
    <m/>
    <m/>
    <m/>
    <m/>
    <m/>
  </r>
  <r>
    <x v="11522"/>
    <x v="1"/>
    <x v="2"/>
    <m/>
    <m/>
    <m/>
    <m/>
    <m/>
    <m/>
    <x v="16"/>
    <m/>
    <m/>
    <m/>
    <m/>
    <m/>
    <m/>
    <m/>
    <m/>
    <m/>
    <m/>
    <m/>
    <m/>
    <m/>
    <m/>
    <m/>
  </r>
  <r>
    <x v="11523"/>
    <x v="1"/>
    <x v="2"/>
    <m/>
    <s v="Advisor/Information"/>
    <m/>
    <m/>
    <m/>
    <m/>
    <x v="18"/>
    <m/>
    <m/>
    <m/>
    <m/>
    <s v="No"/>
    <s v="Male"/>
    <s v="Indian"/>
    <m/>
    <m/>
    <m/>
    <m/>
    <m/>
    <m/>
    <m/>
    <m/>
  </r>
  <r>
    <x v="11523"/>
    <x v="1"/>
    <x v="2"/>
    <m/>
    <s v="Advisor/Information"/>
    <m/>
    <m/>
    <m/>
    <m/>
    <x v="16"/>
    <m/>
    <m/>
    <m/>
    <m/>
    <m/>
    <m/>
    <m/>
    <m/>
    <m/>
    <m/>
    <m/>
    <m/>
    <m/>
    <m/>
    <m/>
  </r>
  <r>
    <x v="11523"/>
    <x v="1"/>
    <x v="2"/>
    <m/>
    <s v="Advisor/Information"/>
    <m/>
    <m/>
    <m/>
    <m/>
    <x v="15"/>
    <m/>
    <m/>
    <m/>
    <m/>
    <m/>
    <m/>
    <m/>
    <m/>
    <m/>
    <m/>
    <m/>
    <m/>
    <m/>
    <m/>
    <m/>
  </r>
  <r>
    <x v="11524"/>
    <x v="1"/>
    <x v="2"/>
    <m/>
    <s v="Time Taken                            "/>
    <m/>
    <m/>
    <m/>
    <m/>
    <x v="16"/>
    <m/>
    <m/>
    <m/>
    <m/>
    <m/>
    <m/>
    <m/>
    <m/>
    <m/>
    <m/>
    <m/>
    <m/>
    <m/>
    <m/>
    <m/>
  </r>
  <r>
    <x v="11524"/>
    <x v="1"/>
    <x v="2"/>
    <m/>
    <s v="Advisor/Information"/>
    <m/>
    <m/>
    <m/>
    <m/>
    <x v="25"/>
    <m/>
    <m/>
    <m/>
    <m/>
    <m/>
    <m/>
    <m/>
    <m/>
    <m/>
    <m/>
    <m/>
    <m/>
    <m/>
    <m/>
    <m/>
  </r>
  <r>
    <x v="11525"/>
    <x v="1"/>
    <x v="2"/>
    <m/>
    <s v="Decision"/>
    <m/>
    <m/>
    <m/>
    <m/>
    <x v="18"/>
    <m/>
    <m/>
    <m/>
    <m/>
    <m/>
    <m/>
    <m/>
    <m/>
    <m/>
    <m/>
    <m/>
    <m/>
    <m/>
    <m/>
    <m/>
  </r>
  <r>
    <x v="11526"/>
    <x v="1"/>
    <x v="2"/>
    <m/>
    <s v="Query Resolution"/>
    <m/>
    <m/>
    <m/>
    <m/>
    <x v="16"/>
    <m/>
    <m/>
    <m/>
    <m/>
    <m/>
    <m/>
    <m/>
    <m/>
    <m/>
    <m/>
    <m/>
    <m/>
    <m/>
    <m/>
    <m/>
  </r>
  <r>
    <x v="11527"/>
    <x v="1"/>
    <x v="2"/>
    <m/>
    <s v="Advisor/Information"/>
    <m/>
    <m/>
    <m/>
    <m/>
    <x v="16"/>
    <m/>
    <m/>
    <m/>
    <m/>
    <m/>
    <m/>
    <m/>
    <m/>
    <m/>
    <m/>
    <m/>
    <m/>
    <m/>
    <m/>
    <m/>
  </r>
  <r>
    <x v="11527"/>
    <x v="2"/>
    <x v="2"/>
    <m/>
    <s v="Time Taken                            "/>
    <m/>
    <m/>
    <m/>
    <m/>
    <x v="16"/>
    <m/>
    <m/>
    <m/>
    <m/>
    <m/>
    <m/>
    <m/>
    <m/>
    <m/>
    <m/>
    <m/>
    <m/>
    <m/>
    <m/>
    <m/>
  </r>
  <r>
    <x v="11527"/>
    <x v="1"/>
    <x v="2"/>
    <m/>
    <m/>
    <m/>
    <m/>
    <m/>
    <m/>
    <x v="18"/>
    <m/>
    <m/>
    <m/>
    <m/>
    <m/>
    <m/>
    <m/>
    <m/>
    <m/>
    <m/>
    <m/>
    <m/>
    <m/>
    <m/>
    <m/>
  </r>
  <r>
    <x v="11527"/>
    <x v="1"/>
    <x v="2"/>
    <m/>
    <s v="Advisor/Information"/>
    <m/>
    <m/>
    <m/>
    <m/>
    <x v="18"/>
    <m/>
    <m/>
    <m/>
    <m/>
    <m/>
    <m/>
    <m/>
    <m/>
    <m/>
    <m/>
    <m/>
    <m/>
    <m/>
    <m/>
    <m/>
  </r>
  <r>
    <x v="11527"/>
    <x v="1"/>
    <x v="2"/>
    <m/>
    <s v="Time Taken                            "/>
    <m/>
    <m/>
    <m/>
    <m/>
    <x v="16"/>
    <m/>
    <m/>
    <m/>
    <m/>
    <s v="No"/>
    <s v="Female"/>
    <s v="British"/>
    <m/>
    <m/>
    <m/>
    <m/>
    <m/>
    <m/>
    <m/>
    <m/>
  </r>
  <r>
    <x v="11527"/>
    <x v="1"/>
    <x v="2"/>
    <m/>
    <s v="Advisor/Information"/>
    <m/>
    <m/>
    <m/>
    <m/>
    <x v="25"/>
    <m/>
    <m/>
    <m/>
    <m/>
    <m/>
    <m/>
    <m/>
    <m/>
    <m/>
    <m/>
    <m/>
    <m/>
    <m/>
    <m/>
    <m/>
  </r>
  <r>
    <x v="11528"/>
    <x v="1"/>
    <x v="2"/>
    <m/>
    <s v="Advisor/Information"/>
    <m/>
    <m/>
    <m/>
    <m/>
    <x v="18"/>
    <m/>
    <m/>
    <m/>
    <m/>
    <m/>
    <m/>
    <m/>
    <m/>
    <m/>
    <m/>
    <m/>
    <m/>
    <m/>
    <m/>
    <m/>
  </r>
  <r>
    <x v="11529"/>
    <x v="1"/>
    <x v="2"/>
    <m/>
    <s v="Query Resolution"/>
    <m/>
    <m/>
    <m/>
    <m/>
    <x v="18"/>
    <m/>
    <m/>
    <m/>
    <m/>
    <m/>
    <m/>
    <m/>
    <m/>
    <m/>
    <m/>
    <m/>
    <m/>
    <m/>
    <m/>
    <m/>
  </r>
  <r>
    <x v="11530"/>
    <x v="1"/>
    <x v="0"/>
    <m/>
    <m/>
    <m/>
    <m/>
    <m/>
    <s v="http://www.barnet.gov.uk/site/scripts/documents.php?categoryID=200016"/>
    <x v="64"/>
    <m/>
    <m/>
    <m/>
    <m/>
    <m/>
    <m/>
    <m/>
    <m/>
    <m/>
    <m/>
    <m/>
    <m/>
    <m/>
    <m/>
    <m/>
  </r>
  <r>
    <x v="11531"/>
    <x v="1"/>
    <x v="2"/>
    <m/>
    <s v="Advisor/Information"/>
    <m/>
    <m/>
    <m/>
    <m/>
    <x v="25"/>
    <m/>
    <m/>
    <m/>
    <m/>
    <s v="No"/>
    <s v="Female"/>
    <s v="Other"/>
    <m/>
    <m/>
    <m/>
    <m/>
    <m/>
    <m/>
    <m/>
    <m/>
  </r>
  <r>
    <x v="11531"/>
    <x v="1"/>
    <x v="2"/>
    <m/>
    <s v="Advisor/Information"/>
    <m/>
    <m/>
    <m/>
    <m/>
    <x v="19"/>
    <m/>
    <m/>
    <m/>
    <m/>
    <m/>
    <m/>
    <m/>
    <m/>
    <m/>
    <m/>
    <m/>
    <m/>
    <m/>
    <m/>
    <m/>
  </r>
  <r>
    <x v="11531"/>
    <x v="2"/>
    <x v="2"/>
    <m/>
    <s v="Query Resolution"/>
    <m/>
    <m/>
    <m/>
    <m/>
    <x v="16"/>
    <m/>
    <m/>
    <m/>
    <m/>
    <m/>
    <m/>
    <m/>
    <m/>
    <m/>
    <m/>
    <m/>
    <m/>
    <m/>
    <m/>
    <m/>
  </r>
  <r>
    <x v="11532"/>
    <x v="1"/>
    <x v="2"/>
    <m/>
    <s v="Advisor/Information"/>
    <m/>
    <m/>
    <m/>
    <m/>
    <x v="25"/>
    <m/>
    <m/>
    <m/>
    <m/>
    <m/>
    <m/>
    <m/>
    <m/>
    <m/>
    <m/>
    <m/>
    <m/>
    <m/>
    <m/>
    <m/>
  </r>
  <r>
    <x v="11533"/>
    <x v="1"/>
    <x v="0"/>
    <m/>
    <m/>
    <m/>
    <m/>
    <m/>
    <s v="http://www.barnet.gov.uk/info/730005/Adults_directory_record?page=Record&amp;did=145677&amp;entry_id=21278"/>
    <x v="14"/>
    <m/>
    <m/>
    <m/>
    <m/>
    <m/>
    <m/>
    <m/>
    <m/>
    <m/>
    <m/>
    <m/>
    <m/>
    <m/>
    <m/>
    <m/>
  </r>
  <r>
    <x v="11534"/>
    <x v="0"/>
    <x v="0"/>
    <m/>
    <m/>
    <m/>
    <m/>
    <m/>
    <s v="http://www.barnet.gov.uk/info/940360/saracens_permits_and_vouchers/1030/saracens_permits_and_vouchers"/>
    <x v="15"/>
    <m/>
    <m/>
    <m/>
    <m/>
    <m/>
    <m/>
    <m/>
    <m/>
    <m/>
    <m/>
    <m/>
    <m/>
    <m/>
    <m/>
    <m/>
  </r>
  <r>
    <x v="11535"/>
    <x v="1"/>
    <x v="0"/>
    <m/>
    <s v="Time Taken                            "/>
    <m/>
    <s v="Enquire"/>
    <m/>
    <s v="http://www.barnet.gov.uk/info/730005/Adults_directory_record?page=Record&amp;did=145653&amp;entry_id=122868"/>
    <x v="14"/>
    <m/>
    <m/>
    <s v="NW96LP"/>
    <m/>
    <m/>
    <m/>
    <m/>
    <m/>
    <m/>
    <m/>
    <m/>
    <m/>
    <m/>
    <m/>
    <m/>
  </r>
  <r>
    <x v="11536"/>
    <x v="1"/>
    <x v="0"/>
    <m/>
    <m/>
    <m/>
    <m/>
    <m/>
    <s v="http://www.barnet.gov.uk/info/319/registering_a_birth/472/registering_a_birth"/>
    <x v="51"/>
    <m/>
    <m/>
    <m/>
    <m/>
    <m/>
    <m/>
    <m/>
    <m/>
    <m/>
    <m/>
    <m/>
    <m/>
    <m/>
    <m/>
    <m/>
  </r>
  <r>
    <x v="11537"/>
    <x v="0"/>
    <x v="0"/>
    <m/>
    <s v="Query Resolution"/>
    <m/>
    <s v="Apply"/>
    <m/>
    <s v="http://www.barnet.gov.uk/downloads/download/331/housing_allocations_scheme"/>
    <x v="39"/>
    <m/>
    <m/>
    <s v="HA89BZ"/>
    <m/>
    <m/>
    <m/>
    <m/>
    <m/>
    <m/>
    <m/>
    <m/>
    <m/>
    <m/>
    <m/>
    <m/>
  </r>
  <r>
    <x v="11538"/>
    <x v="1"/>
    <x v="0"/>
    <m/>
    <m/>
    <m/>
    <m/>
    <m/>
    <s v="http://www.barnet.gov.uk/downloads/download/1337/garden_waste_calendar"/>
    <x v="39"/>
    <m/>
    <m/>
    <m/>
    <m/>
    <m/>
    <m/>
    <m/>
    <m/>
    <m/>
    <m/>
    <m/>
    <m/>
    <m/>
    <m/>
    <m/>
  </r>
  <r>
    <x v="11539"/>
    <x v="1"/>
    <x v="0"/>
    <m/>
    <m/>
    <m/>
    <m/>
    <m/>
    <s v="http://www.barnet.gov.uk/homepage/286/bin_collection_dates?categoryID=1130&amp;postcode=N20+0HX&amp;uprn=200083664"/>
    <x v="11"/>
    <m/>
    <m/>
    <m/>
    <m/>
    <m/>
    <m/>
    <m/>
    <m/>
    <m/>
    <m/>
    <m/>
    <m/>
    <m/>
    <m/>
    <m/>
  </r>
  <r>
    <x v="11540"/>
    <x v="1"/>
    <x v="0"/>
    <m/>
    <m/>
    <m/>
    <m/>
    <m/>
    <s v="http://www.barnet.gov.uk/info/10060/applying_for_council_housing/357/applying_for_council_housing"/>
    <x v="34"/>
    <m/>
    <m/>
    <m/>
    <m/>
    <m/>
    <m/>
    <m/>
    <m/>
    <m/>
    <m/>
    <m/>
    <m/>
    <m/>
    <m/>
    <m/>
  </r>
  <r>
    <x v="11541"/>
    <x v="0"/>
    <x v="0"/>
    <m/>
    <s v="Decision"/>
    <m/>
    <s v="Enquire"/>
    <m/>
    <s v="http://www.barnet.gov.uk/info/930036/autism_spectrum_conditions/338/autism_spectrum_conditions"/>
    <x v="3"/>
    <m/>
    <m/>
    <m/>
    <m/>
    <m/>
    <m/>
    <m/>
    <m/>
    <m/>
    <m/>
    <m/>
    <m/>
    <m/>
    <m/>
    <m/>
  </r>
  <r>
    <x v="11542"/>
    <x v="0"/>
    <x v="0"/>
    <m/>
    <m/>
    <m/>
    <m/>
    <m/>
    <s v="http://www.barnet.gov.uk/downloads/download/107/voting_forms"/>
    <x v="39"/>
    <m/>
    <m/>
    <m/>
    <m/>
    <m/>
    <m/>
    <m/>
    <m/>
    <m/>
    <m/>
    <m/>
    <m/>
    <m/>
    <m/>
    <m/>
  </r>
  <r>
    <x v="11543"/>
    <x v="0"/>
    <x v="0"/>
    <m/>
    <m/>
    <m/>
    <m/>
    <m/>
    <s v="http://www.barnet.gov.uk/info/10060/applying_for_council_housing/357/applying_for_council_housing"/>
    <x v="34"/>
    <m/>
    <m/>
    <m/>
    <m/>
    <m/>
    <m/>
    <m/>
    <m/>
    <m/>
    <m/>
    <m/>
    <m/>
    <m/>
    <m/>
    <m/>
  </r>
  <r>
    <x v="11544"/>
    <x v="0"/>
    <x v="0"/>
    <m/>
    <m/>
    <m/>
    <m/>
    <m/>
    <s v="http://www.barnet.gov.uk/info/362/voting/151/voting"/>
    <x v="13"/>
    <m/>
    <m/>
    <m/>
    <m/>
    <m/>
    <m/>
    <m/>
    <m/>
    <m/>
    <m/>
    <m/>
    <m/>
    <m/>
    <m/>
    <m/>
  </r>
  <r>
    <x v="11545"/>
    <x v="0"/>
    <x v="0"/>
    <m/>
    <m/>
    <m/>
    <m/>
    <m/>
    <s v="http://www.barnet.gov.uk/downloads/download/107/voting_forms"/>
    <x v="39"/>
    <m/>
    <m/>
    <m/>
    <m/>
    <m/>
    <m/>
    <m/>
    <m/>
    <m/>
    <m/>
    <m/>
    <m/>
    <m/>
    <m/>
    <m/>
  </r>
  <r>
    <x v="11546"/>
    <x v="0"/>
    <x v="0"/>
    <m/>
    <s v="Time Taken                            "/>
    <m/>
    <m/>
    <m/>
    <s v="http://www.barnet.gov.uk/info/200087/sports_clubs_and_centres"/>
    <x v="23"/>
    <m/>
    <m/>
    <m/>
    <m/>
    <m/>
    <m/>
    <m/>
    <m/>
    <m/>
    <m/>
    <m/>
    <m/>
    <m/>
    <m/>
    <m/>
  </r>
  <r>
    <x v="11547"/>
    <x v="0"/>
    <x v="0"/>
    <m/>
    <m/>
    <m/>
    <m/>
    <m/>
    <s v="http://www.barnet.gov.uk/homepage/248/directory_homepage?page=Category&amp;did=145663&amp;cat_id=664"/>
    <x v="10"/>
    <m/>
    <m/>
    <m/>
    <m/>
    <m/>
    <m/>
    <m/>
    <m/>
    <m/>
    <m/>
    <m/>
    <m/>
    <m/>
    <m/>
    <m/>
  </r>
  <r>
    <x v="11548"/>
    <x v="0"/>
    <x v="0"/>
    <m/>
    <s v="Decision"/>
    <m/>
    <s v="Pay"/>
    <m/>
    <s v="http://www.barnet.gov.uk/"/>
    <x v="0"/>
    <m/>
    <m/>
    <m/>
    <m/>
    <m/>
    <m/>
    <m/>
    <m/>
    <m/>
    <m/>
    <m/>
    <m/>
    <m/>
    <m/>
    <m/>
  </r>
  <r>
    <x v="11549"/>
    <x v="1"/>
    <x v="0"/>
    <m/>
    <s v="Query Resolution"/>
    <m/>
    <s v="Enquire"/>
    <m/>
    <s v="http://www.barnet.gov.uk/info/930388/how_do_i_pay_my_council_tax/1081/how_do_i_pay_my_council_tax"/>
    <x v="21"/>
    <m/>
    <m/>
    <s v="N129PG"/>
    <m/>
    <m/>
    <m/>
    <m/>
    <m/>
    <m/>
    <m/>
    <m/>
    <m/>
    <m/>
    <m/>
    <m/>
  </r>
  <r>
    <x v="11550"/>
    <x v="1"/>
    <x v="0"/>
    <m/>
    <s v="Time Taken                            "/>
    <m/>
    <s v="Enquire"/>
    <m/>
    <s v="http://www.barnet.gov.uk/news/article/240/new_library_opening_times_from_01_april_2013"/>
    <x v="37"/>
    <m/>
    <m/>
    <s v="HA88SP"/>
    <s v="55 to 64"/>
    <s v="Yes"/>
    <s v="Female"/>
    <s v="British"/>
    <m/>
    <m/>
    <m/>
    <m/>
    <m/>
    <m/>
    <m/>
    <m/>
  </r>
  <r>
    <x v="11551"/>
    <x v="1"/>
    <x v="0"/>
    <m/>
    <m/>
    <m/>
    <m/>
    <m/>
    <s v="http://www.barnet.gov.uk/"/>
    <x v="0"/>
    <m/>
    <m/>
    <m/>
    <m/>
    <m/>
    <m/>
    <m/>
    <m/>
    <m/>
    <m/>
    <m/>
    <m/>
    <m/>
    <m/>
    <m/>
  </r>
  <r>
    <x v="11552"/>
    <x v="0"/>
    <x v="0"/>
    <m/>
    <m/>
    <m/>
    <m/>
    <m/>
    <s v="http://www.barnet.gov.uk/"/>
    <x v="0"/>
    <m/>
    <m/>
    <m/>
    <m/>
    <m/>
    <m/>
    <m/>
    <m/>
    <m/>
    <m/>
    <m/>
    <m/>
    <m/>
    <m/>
    <m/>
  </r>
  <r>
    <x v="11553"/>
    <x v="0"/>
    <x v="0"/>
    <m/>
    <m/>
    <m/>
    <m/>
    <m/>
    <s v="http://www.barnet.gov.uk/forms/form/210/en/comments_compliments_and_complaints"/>
    <x v="47"/>
    <m/>
    <m/>
    <m/>
    <m/>
    <m/>
    <m/>
    <m/>
    <m/>
    <m/>
    <m/>
    <m/>
    <m/>
    <m/>
    <m/>
    <m/>
  </r>
  <r>
    <x v="11554"/>
    <x v="0"/>
    <x v="0"/>
    <m/>
    <m/>
    <m/>
    <m/>
    <m/>
    <s v="http://www.barnet.gov.uk/info/920033/household_recycling_and_waste/978/household_recycling_and_waste"/>
    <x v="11"/>
    <m/>
    <m/>
    <m/>
    <m/>
    <m/>
    <m/>
    <m/>
    <m/>
    <m/>
    <m/>
    <m/>
    <m/>
    <m/>
    <m/>
    <m/>
  </r>
  <r>
    <x v="11555"/>
    <x v="0"/>
    <x v="0"/>
    <m/>
    <m/>
    <m/>
    <m/>
    <m/>
    <s v="http://www.barnet.gov.uk/info/940044/barnet/740/barnet/11"/>
    <x v="10"/>
    <m/>
    <m/>
    <m/>
    <m/>
    <m/>
    <m/>
    <m/>
    <m/>
    <m/>
    <m/>
    <m/>
    <m/>
    <m/>
    <m/>
    <m/>
  </r>
  <r>
    <x v="11556"/>
    <x v="0"/>
    <x v="0"/>
    <m/>
    <m/>
    <m/>
    <m/>
    <m/>
    <s v="http://www.barnet.gov.uk/homepage/249/directory_record?page=Record&amp;did=145654&amp;entry_id=134017"/>
    <x v="4"/>
    <m/>
    <m/>
    <m/>
    <m/>
    <m/>
    <m/>
    <m/>
    <m/>
    <m/>
    <m/>
    <m/>
    <m/>
    <m/>
    <m/>
    <m/>
  </r>
  <r>
    <x v="11557"/>
    <x v="1"/>
    <x v="3"/>
    <m/>
    <m/>
    <m/>
    <m/>
    <m/>
    <m/>
    <x v="2"/>
    <m/>
    <m/>
    <m/>
    <m/>
    <m/>
    <m/>
    <m/>
    <m/>
    <m/>
    <m/>
    <m/>
    <m/>
    <m/>
    <m/>
    <m/>
  </r>
  <r>
    <x v="11558"/>
    <x v="1"/>
    <x v="1"/>
    <m/>
    <m/>
    <m/>
    <m/>
    <m/>
    <m/>
    <x v="2"/>
    <m/>
    <m/>
    <m/>
    <m/>
    <m/>
    <m/>
    <m/>
    <m/>
    <m/>
    <m/>
    <m/>
    <m/>
    <m/>
    <m/>
    <m/>
  </r>
  <r>
    <x v="11559"/>
    <x v="1"/>
    <x v="0"/>
    <m/>
    <m/>
    <m/>
    <m/>
    <m/>
    <s v="http://www.barnet.gov.uk/info/920041/planning_applications/515/planning_applications"/>
    <x v="45"/>
    <m/>
    <m/>
    <m/>
    <m/>
    <m/>
    <m/>
    <m/>
    <m/>
    <m/>
    <m/>
    <m/>
    <m/>
    <m/>
    <m/>
    <m/>
  </r>
  <r>
    <x v="11560"/>
    <x v="2"/>
    <x v="0"/>
    <m/>
    <m/>
    <m/>
    <m/>
    <m/>
    <s v="http://www.barnet.gov.uk/info/940190/planning_background_information/754/planning_background_information"/>
    <x v="45"/>
    <m/>
    <m/>
    <m/>
    <m/>
    <m/>
    <m/>
    <m/>
    <m/>
    <m/>
    <m/>
    <m/>
    <m/>
    <m/>
    <m/>
    <m/>
  </r>
  <r>
    <x v="11561"/>
    <x v="1"/>
    <x v="1"/>
    <m/>
    <s v="Advisor/Information"/>
    <m/>
    <s v="Complain"/>
    <m/>
    <m/>
    <x v="51"/>
    <m/>
    <m/>
    <s v="NW95XX"/>
    <s v="45 to 54"/>
    <m/>
    <s v="Male"/>
    <s v="White and Black African"/>
    <m/>
    <m/>
    <m/>
    <m/>
    <m/>
    <m/>
    <m/>
    <m/>
  </r>
  <r>
    <x v="11562"/>
    <x v="1"/>
    <x v="3"/>
    <m/>
    <s v="Decision"/>
    <m/>
    <s v="Enquire"/>
    <m/>
    <m/>
    <x v="21"/>
    <m/>
    <m/>
    <s v="N120HQ"/>
    <m/>
    <m/>
    <m/>
    <m/>
    <m/>
    <m/>
    <m/>
    <m/>
    <m/>
    <m/>
    <m/>
    <m/>
  </r>
  <r>
    <x v="11563"/>
    <x v="1"/>
    <x v="0"/>
    <m/>
    <m/>
    <m/>
    <m/>
    <m/>
    <s v="http://www.barnet.gov.uk/site/scripts/documents.php?categoryID=200016"/>
    <x v="64"/>
    <m/>
    <m/>
    <m/>
    <m/>
    <m/>
    <m/>
    <m/>
    <m/>
    <m/>
    <m/>
    <m/>
    <m/>
    <m/>
    <m/>
    <m/>
  </r>
  <r>
    <x v="11564"/>
    <x v="1"/>
    <x v="2"/>
    <m/>
    <s v="Advisor/Information"/>
    <m/>
    <m/>
    <m/>
    <m/>
    <x v="18"/>
    <m/>
    <m/>
    <m/>
    <m/>
    <m/>
    <m/>
    <m/>
    <m/>
    <m/>
    <m/>
    <m/>
    <m/>
    <m/>
    <m/>
    <m/>
  </r>
  <r>
    <x v="11565"/>
    <x v="1"/>
    <x v="2"/>
    <m/>
    <s v="Advisor/Information"/>
    <m/>
    <m/>
    <m/>
    <m/>
    <x v="16"/>
    <m/>
    <m/>
    <m/>
    <m/>
    <m/>
    <m/>
    <m/>
    <m/>
    <m/>
    <m/>
    <m/>
    <m/>
    <m/>
    <m/>
    <m/>
  </r>
  <r>
    <x v="11566"/>
    <x v="0"/>
    <x v="2"/>
    <m/>
    <s v="Other Reason"/>
    <m/>
    <m/>
    <m/>
    <m/>
    <x v="18"/>
    <m/>
    <m/>
    <m/>
    <m/>
    <m/>
    <m/>
    <m/>
    <m/>
    <m/>
    <m/>
    <m/>
    <m/>
    <m/>
    <m/>
    <m/>
  </r>
  <r>
    <x v="11566"/>
    <x v="1"/>
    <x v="2"/>
    <m/>
    <s v="Advisor/Information"/>
    <m/>
    <m/>
    <m/>
    <m/>
    <x v="25"/>
    <m/>
    <m/>
    <m/>
    <m/>
    <m/>
    <m/>
    <m/>
    <m/>
    <m/>
    <m/>
    <m/>
    <m/>
    <m/>
    <m/>
    <m/>
  </r>
  <r>
    <x v="11566"/>
    <x v="1"/>
    <x v="2"/>
    <m/>
    <m/>
    <m/>
    <m/>
    <m/>
    <m/>
    <x v="17"/>
    <m/>
    <m/>
    <m/>
    <m/>
    <m/>
    <m/>
    <m/>
    <m/>
    <m/>
    <m/>
    <m/>
    <m/>
    <m/>
    <m/>
    <m/>
  </r>
  <r>
    <x v="11567"/>
    <x v="1"/>
    <x v="2"/>
    <m/>
    <s v="Advisor/Information"/>
    <m/>
    <m/>
    <m/>
    <m/>
    <x v="14"/>
    <m/>
    <m/>
    <m/>
    <m/>
    <m/>
    <m/>
    <m/>
    <m/>
    <m/>
    <m/>
    <m/>
    <m/>
    <m/>
    <m/>
    <m/>
  </r>
  <r>
    <x v="11568"/>
    <x v="2"/>
    <x v="0"/>
    <m/>
    <s v="Query Resolution"/>
    <m/>
    <s v="Enquire"/>
    <m/>
    <s v="http://www.barnet.gov.uk/homepage/230/events?event_id=697"/>
    <x v="23"/>
    <s v="hiya"/>
    <m/>
    <m/>
    <s v="65 to 74"/>
    <s v="Prefer not to say"/>
    <s v="Male"/>
    <s v="Bangladeshi"/>
    <m/>
    <m/>
    <m/>
    <m/>
    <m/>
    <m/>
    <m/>
    <m/>
  </r>
  <r>
    <x v="11569"/>
    <x v="1"/>
    <x v="2"/>
    <m/>
    <s v="Decision"/>
    <m/>
    <m/>
    <m/>
    <m/>
    <x v="18"/>
    <m/>
    <m/>
    <m/>
    <m/>
    <m/>
    <m/>
    <m/>
    <m/>
    <m/>
    <m/>
    <m/>
    <m/>
    <m/>
    <m/>
    <m/>
  </r>
  <r>
    <x v="11569"/>
    <x v="1"/>
    <x v="2"/>
    <m/>
    <s v="Query Resolution"/>
    <m/>
    <m/>
    <m/>
    <m/>
    <x v="18"/>
    <m/>
    <m/>
    <m/>
    <m/>
    <m/>
    <m/>
    <m/>
    <m/>
    <m/>
    <m/>
    <m/>
    <m/>
    <m/>
    <m/>
    <m/>
  </r>
  <r>
    <x v="11570"/>
    <x v="1"/>
    <x v="2"/>
    <m/>
    <s v="Advisor/Information"/>
    <m/>
    <m/>
    <m/>
    <m/>
    <x v="14"/>
    <m/>
    <m/>
    <m/>
    <m/>
    <m/>
    <m/>
    <m/>
    <m/>
    <m/>
    <m/>
    <m/>
    <m/>
    <m/>
    <m/>
    <m/>
  </r>
  <r>
    <x v="11570"/>
    <x v="2"/>
    <x v="2"/>
    <m/>
    <s v="Time Taken                            "/>
    <m/>
    <m/>
    <m/>
    <m/>
    <x v="18"/>
    <m/>
    <m/>
    <m/>
    <m/>
    <m/>
    <m/>
    <m/>
    <m/>
    <m/>
    <m/>
    <m/>
    <m/>
    <m/>
    <m/>
    <m/>
  </r>
  <r>
    <x v="11571"/>
    <x v="1"/>
    <x v="3"/>
    <m/>
    <m/>
    <m/>
    <m/>
    <m/>
    <m/>
    <x v="2"/>
    <m/>
    <m/>
    <m/>
    <m/>
    <m/>
    <m/>
    <m/>
    <m/>
    <m/>
    <m/>
    <m/>
    <m/>
    <m/>
    <m/>
    <m/>
  </r>
  <r>
    <x v="11572"/>
    <x v="1"/>
    <x v="0"/>
    <m/>
    <s v="Time Taken                            "/>
    <m/>
    <s v="Enquire"/>
    <m/>
    <s v="http://www.barnet.gov.uk/info/200119/contact_details_for_customer-facing_departments/888/contact_details_for_customer-facing_departments"/>
    <x v="13"/>
    <s v="excellent website"/>
    <m/>
    <s v="N128BY"/>
    <m/>
    <m/>
    <s v="Female"/>
    <m/>
    <m/>
    <m/>
    <m/>
    <m/>
    <m/>
    <m/>
    <m/>
    <m/>
  </r>
  <r>
    <x v="11573"/>
    <x v="1"/>
    <x v="2"/>
    <m/>
    <s v="Time Taken                            "/>
    <m/>
    <m/>
    <m/>
    <m/>
    <x v="18"/>
    <m/>
    <m/>
    <m/>
    <m/>
    <m/>
    <m/>
    <m/>
    <m/>
    <m/>
    <m/>
    <m/>
    <m/>
    <m/>
    <m/>
    <m/>
  </r>
  <r>
    <x v="11574"/>
    <x v="2"/>
    <x v="2"/>
    <m/>
    <s v="Other Reason"/>
    <m/>
    <m/>
    <m/>
    <m/>
    <x v="18"/>
    <m/>
    <m/>
    <m/>
    <m/>
    <m/>
    <m/>
    <m/>
    <m/>
    <m/>
    <m/>
    <m/>
    <m/>
    <m/>
    <m/>
    <m/>
  </r>
  <r>
    <x v="11575"/>
    <x v="0"/>
    <x v="0"/>
    <m/>
    <m/>
    <m/>
    <m/>
    <m/>
    <s v="http://www.barnet.gov.uk/pay"/>
    <x v="12"/>
    <m/>
    <m/>
    <m/>
    <m/>
    <m/>
    <m/>
    <m/>
    <m/>
    <m/>
    <m/>
    <m/>
    <m/>
    <m/>
    <m/>
    <m/>
  </r>
  <r>
    <x v="11576"/>
    <x v="0"/>
    <x v="0"/>
    <m/>
    <s v="Advisor/Information"/>
    <m/>
    <s v="Enquire"/>
    <m/>
    <s v="http://www.barnet.gov.uk/"/>
    <x v="0"/>
    <m/>
    <m/>
    <m/>
    <m/>
    <m/>
    <m/>
    <m/>
    <m/>
    <m/>
    <m/>
    <m/>
    <m/>
    <m/>
    <m/>
    <m/>
  </r>
  <r>
    <x v="11577"/>
    <x v="1"/>
    <x v="2"/>
    <m/>
    <s v="Advisor/Information"/>
    <m/>
    <m/>
    <m/>
    <m/>
    <x v="25"/>
    <m/>
    <m/>
    <m/>
    <m/>
    <m/>
    <m/>
    <m/>
    <m/>
    <m/>
    <m/>
    <m/>
    <m/>
    <m/>
    <m/>
    <m/>
  </r>
  <r>
    <x v="11577"/>
    <x v="1"/>
    <x v="2"/>
    <m/>
    <s v="Query Resolution"/>
    <m/>
    <m/>
    <m/>
    <m/>
    <x v="18"/>
    <m/>
    <m/>
    <m/>
    <m/>
    <m/>
    <m/>
    <m/>
    <m/>
    <m/>
    <m/>
    <m/>
    <m/>
    <m/>
    <m/>
    <m/>
  </r>
  <r>
    <x v="11578"/>
    <x v="1"/>
    <x v="2"/>
    <m/>
    <s v="Decision"/>
    <m/>
    <m/>
    <m/>
    <m/>
    <x v="18"/>
    <m/>
    <m/>
    <m/>
    <m/>
    <m/>
    <m/>
    <m/>
    <m/>
    <m/>
    <m/>
    <m/>
    <m/>
    <m/>
    <m/>
    <m/>
  </r>
  <r>
    <x v="11579"/>
    <x v="1"/>
    <x v="1"/>
    <m/>
    <m/>
    <m/>
    <m/>
    <m/>
    <m/>
    <x v="2"/>
    <m/>
    <m/>
    <m/>
    <m/>
    <m/>
    <m/>
    <m/>
    <m/>
    <m/>
    <m/>
    <m/>
    <m/>
    <m/>
    <m/>
    <m/>
  </r>
  <r>
    <x v="11580"/>
    <x v="1"/>
    <x v="2"/>
    <m/>
    <s v="Other Reason"/>
    <m/>
    <m/>
    <m/>
    <m/>
    <x v="18"/>
    <m/>
    <m/>
    <m/>
    <m/>
    <s v="No"/>
    <s v="Female"/>
    <s v="Other Asian"/>
    <m/>
    <m/>
    <m/>
    <m/>
    <m/>
    <m/>
    <m/>
    <m/>
  </r>
  <r>
    <x v="11580"/>
    <x v="1"/>
    <x v="2"/>
    <m/>
    <s v="Advisor/Information"/>
    <m/>
    <m/>
    <m/>
    <m/>
    <x v="25"/>
    <m/>
    <m/>
    <m/>
    <m/>
    <m/>
    <m/>
    <m/>
    <m/>
    <m/>
    <m/>
    <m/>
    <m/>
    <m/>
    <m/>
    <m/>
  </r>
  <r>
    <x v="11581"/>
    <x v="1"/>
    <x v="2"/>
    <m/>
    <s v="Advisor/Information"/>
    <m/>
    <m/>
    <m/>
    <m/>
    <x v="18"/>
    <m/>
    <m/>
    <m/>
    <m/>
    <m/>
    <m/>
    <m/>
    <m/>
    <m/>
    <m/>
    <m/>
    <m/>
    <m/>
    <m/>
    <m/>
  </r>
  <r>
    <x v="11582"/>
    <x v="0"/>
    <x v="0"/>
    <m/>
    <m/>
    <m/>
    <m/>
    <m/>
    <s v="http://www.barnet.gov.uk/downloads/download/487/carers_permit_application_form"/>
    <x v="39"/>
    <m/>
    <m/>
    <m/>
    <m/>
    <m/>
    <m/>
    <m/>
    <m/>
    <m/>
    <m/>
    <m/>
    <m/>
    <m/>
    <m/>
    <m/>
  </r>
  <r>
    <x v="11583"/>
    <x v="2"/>
    <x v="2"/>
    <m/>
    <s v="Time Taken                            "/>
    <m/>
    <m/>
    <m/>
    <m/>
    <x v="15"/>
    <m/>
    <m/>
    <m/>
    <m/>
    <m/>
    <m/>
    <m/>
    <m/>
    <m/>
    <m/>
    <m/>
    <m/>
    <m/>
    <m/>
    <m/>
  </r>
  <r>
    <x v="11583"/>
    <x v="1"/>
    <x v="2"/>
    <m/>
    <s v="Advisor/Information"/>
    <m/>
    <m/>
    <m/>
    <m/>
    <x v="16"/>
    <m/>
    <m/>
    <m/>
    <m/>
    <m/>
    <m/>
    <m/>
    <m/>
    <m/>
    <m/>
    <m/>
    <m/>
    <m/>
    <m/>
    <m/>
  </r>
  <r>
    <x v="11584"/>
    <x v="2"/>
    <x v="2"/>
    <m/>
    <s v="Decision"/>
    <m/>
    <m/>
    <m/>
    <m/>
    <x v="18"/>
    <m/>
    <m/>
    <m/>
    <m/>
    <m/>
    <m/>
    <m/>
    <m/>
    <m/>
    <m/>
    <m/>
    <m/>
    <m/>
    <m/>
    <m/>
  </r>
  <r>
    <x v="11585"/>
    <x v="2"/>
    <x v="3"/>
    <m/>
    <s v="Decision"/>
    <m/>
    <s v="Notify"/>
    <m/>
    <m/>
    <x v="2"/>
    <m/>
    <m/>
    <m/>
    <m/>
    <m/>
    <m/>
    <m/>
    <m/>
    <m/>
    <m/>
    <m/>
    <m/>
    <m/>
    <m/>
    <m/>
  </r>
  <r>
    <x v="11586"/>
    <x v="1"/>
    <x v="2"/>
    <m/>
    <s v="Advisor/Information"/>
    <m/>
    <m/>
    <m/>
    <m/>
    <x v="18"/>
    <m/>
    <m/>
    <m/>
    <m/>
    <m/>
    <m/>
    <m/>
    <m/>
    <m/>
    <m/>
    <m/>
    <m/>
    <m/>
    <m/>
    <m/>
  </r>
  <r>
    <x v="11586"/>
    <x v="0"/>
    <x v="2"/>
    <m/>
    <s v="Time Taken                            "/>
    <m/>
    <m/>
    <m/>
    <m/>
    <x v="18"/>
    <m/>
    <m/>
    <m/>
    <m/>
    <m/>
    <m/>
    <m/>
    <m/>
    <m/>
    <m/>
    <m/>
    <m/>
    <m/>
    <m/>
    <m/>
  </r>
  <r>
    <x v="11587"/>
    <x v="1"/>
    <x v="2"/>
    <m/>
    <s v="Time Taken                            "/>
    <m/>
    <m/>
    <m/>
    <m/>
    <x v="18"/>
    <m/>
    <m/>
    <m/>
    <m/>
    <m/>
    <m/>
    <m/>
    <m/>
    <m/>
    <m/>
    <m/>
    <m/>
    <m/>
    <m/>
    <m/>
  </r>
  <r>
    <x v="11588"/>
    <x v="1"/>
    <x v="2"/>
    <m/>
    <s v="Advisor/Information"/>
    <m/>
    <m/>
    <m/>
    <m/>
    <x v="18"/>
    <m/>
    <m/>
    <m/>
    <m/>
    <m/>
    <m/>
    <m/>
    <m/>
    <m/>
    <m/>
    <m/>
    <m/>
    <m/>
    <m/>
    <m/>
  </r>
  <r>
    <x v="11589"/>
    <x v="1"/>
    <x v="2"/>
    <m/>
    <s v="Advisor/Information"/>
    <m/>
    <m/>
    <m/>
    <m/>
    <x v="18"/>
    <m/>
    <m/>
    <m/>
    <m/>
    <s v="Yes"/>
    <s v="Male"/>
    <s v="British"/>
    <m/>
    <m/>
    <m/>
    <m/>
    <m/>
    <m/>
    <m/>
    <m/>
  </r>
  <r>
    <x v="11590"/>
    <x v="0"/>
    <x v="3"/>
    <m/>
    <m/>
    <m/>
    <m/>
    <m/>
    <m/>
    <x v="2"/>
    <m/>
    <m/>
    <m/>
    <m/>
    <m/>
    <m/>
    <m/>
    <m/>
    <m/>
    <m/>
    <m/>
    <m/>
    <m/>
    <m/>
    <m/>
  </r>
  <r>
    <x v="11591"/>
    <x v="1"/>
    <x v="2"/>
    <m/>
    <s v="Advisor/Information"/>
    <m/>
    <m/>
    <m/>
    <m/>
    <x v="25"/>
    <m/>
    <m/>
    <m/>
    <m/>
    <m/>
    <m/>
    <m/>
    <m/>
    <m/>
    <m/>
    <m/>
    <m/>
    <m/>
    <m/>
    <m/>
  </r>
  <r>
    <x v="11592"/>
    <x v="1"/>
    <x v="2"/>
    <m/>
    <s v="Time Taken                            "/>
    <m/>
    <m/>
    <m/>
    <m/>
    <x v="16"/>
    <m/>
    <m/>
    <m/>
    <m/>
    <s v="No"/>
    <s v="Male"/>
    <s v="Other White"/>
    <m/>
    <m/>
    <m/>
    <m/>
    <m/>
    <m/>
    <m/>
    <m/>
  </r>
  <r>
    <x v="11592"/>
    <x v="0"/>
    <x v="2"/>
    <m/>
    <s v="Decision"/>
    <m/>
    <m/>
    <m/>
    <m/>
    <x v="18"/>
    <m/>
    <m/>
    <m/>
    <m/>
    <m/>
    <m/>
    <m/>
    <m/>
    <m/>
    <m/>
    <m/>
    <m/>
    <m/>
    <m/>
    <m/>
  </r>
  <r>
    <x v="11592"/>
    <x v="2"/>
    <x v="2"/>
    <m/>
    <s v="Time Taken                            "/>
    <m/>
    <m/>
    <m/>
    <m/>
    <x v="18"/>
    <m/>
    <m/>
    <m/>
    <m/>
    <m/>
    <m/>
    <m/>
    <m/>
    <m/>
    <m/>
    <m/>
    <m/>
    <m/>
    <m/>
    <m/>
  </r>
  <r>
    <x v="11593"/>
    <x v="1"/>
    <x v="2"/>
    <m/>
    <s v="Time Taken                            "/>
    <m/>
    <m/>
    <m/>
    <m/>
    <x v="23"/>
    <m/>
    <m/>
    <m/>
    <m/>
    <m/>
    <m/>
    <m/>
    <m/>
    <m/>
    <m/>
    <m/>
    <m/>
    <m/>
    <m/>
    <m/>
  </r>
  <r>
    <x v="11593"/>
    <x v="2"/>
    <x v="2"/>
    <m/>
    <s v="Other Reason"/>
    <m/>
    <m/>
    <m/>
    <m/>
    <x v="18"/>
    <m/>
    <m/>
    <m/>
    <m/>
    <m/>
    <m/>
    <m/>
    <m/>
    <m/>
    <m/>
    <m/>
    <m/>
    <m/>
    <m/>
    <m/>
  </r>
  <r>
    <x v="11594"/>
    <x v="2"/>
    <x v="2"/>
    <m/>
    <s v="Advisor/Information"/>
    <m/>
    <m/>
    <m/>
    <m/>
    <x v="18"/>
    <m/>
    <m/>
    <m/>
    <m/>
    <m/>
    <m/>
    <m/>
    <m/>
    <m/>
    <m/>
    <m/>
    <m/>
    <m/>
    <m/>
    <m/>
  </r>
  <r>
    <x v="11594"/>
    <x v="1"/>
    <x v="2"/>
    <m/>
    <s v="Advisor/Information"/>
    <m/>
    <m/>
    <m/>
    <m/>
    <x v="18"/>
    <m/>
    <m/>
    <m/>
    <m/>
    <m/>
    <m/>
    <m/>
    <m/>
    <m/>
    <m/>
    <m/>
    <m/>
    <m/>
    <m/>
    <m/>
  </r>
  <r>
    <x v="11594"/>
    <x v="1"/>
    <x v="2"/>
    <m/>
    <m/>
    <m/>
    <m/>
    <m/>
    <m/>
    <x v="18"/>
    <m/>
    <m/>
    <m/>
    <m/>
    <m/>
    <m/>
    <m/>
    <m/>
    <m/>
    <m/>
    <m/>
    <m/>
    <m/>
    <m/>
    <m/>
  </r>
  <r>
    <x v="11595"/>
    <x v="2"/>
    <x v="2"/>
    <m/>
    <s v="Time Taken                            "/>
    <m/>
    <m/>
    <m/>
    <m/>
    <x v="18"/>
    <m/>
    <m/>
    <m/>
    <m/>
    <s v="Yes"/>
    <s v="Male"/>
    <s v="British"/>
    <m/>
    <m/>
    <m/>
    <m/>
    <m/>
    <m/>
    <m/>
    <m/>
  </r>
  <r>
    <x v="11595"/>
    <x v="0"/>
    <x v="2"/>
    <m/>
    <s v="Time Taken                            "/>
    <m/>
    <m/>
    <m/>
    <m/>
    <x v="18"/>
    <m/>
    <m/>
    <m/>
    <m/>
    <m/>
    <m/>
    <m/>
    <m/>
    <m/>
    <m/>
    <m/>
    <m/>
    <m/>
    <m/>
    <m/>
  </r>
  <r>
    <x v="11596"/>
    <x v="1"/>
    <x v="2"/>
    <m/>
    <s v="Decision"/>
    <m/>
    <m/>
    <m/>
    <m/>
    <x v="18"/>
    <m/>
    <m/>
    <m/>
    <m/>
    <s v="No"/>
    <s v="Male"/>
    <s v="British"/>
    <m/>
    <m/>
    <m/>
    <m/>
    <m/>
    <m/>
    <m/>
    <m/>
  </r>
  <r>
    <x v="11597"/>
    <x v="1"/>
    <x v="2"/>
    <m/>
    <s v="Time Taken                            "/>
    <m/>
    <m/>
    <m/>
    <m/>
    <x v="18"/>
    <m/>
    <m/>
    <m/>
    <m/>
    <m/>
    <m/>
    <m/>
    <m/>
    <m/>
    <m/>
    <m/>
    <m/>
    <m/>
    <m/>
    <m/>
  </r>
  <r>
    <x v="11597"/>
    <x v="1"/>
    <x v="2"/>
    <m/>
    <s v="Advisor/Information"/>
    <m/>
    <m/>
    <m/>
    <m/>
    <x v="18"/>
    <m/>
    <m/>
    <m/>
    <m/>
    <m/>
    <m/>
    <m/>
    <m/>
    <m/>
    <m/>
    <m/>
    <m/>
    <m/>
    <m/>
    <m/>
  </r>
  <r>
    <x v="11598"/>
    <x v="1"/>
    <x v="2"/>
    <m/>
    <s v="Advisor/Information"/>
    <m/>
    <m/>
    <m/>
    <m/>
    <x v="16"/>
    <m/>
    <m/>
    <m/>
    <m/>
    <m/>
    <m/>
    <m/>
    <m/>
    <m/>
    <m/>
    <m/>
    <m/>
    <m/>
    <m/>
    <m/>
  </r>
  <r>
    <x v="11599"/>
    <x v="1"/>
    <x v="2"/>
    <m/>
    <s v="Time Taken                            "/>
    <m/>
    <m/>
    <m/>
    <m/>
    <x v="18"/>
    <m/>
    <m/>
    <m/>
    <m/>
    <m/>
    <m/>
    <m/>
    <m/>
    <m/>
    <m/>
    <m/>
    <m/>
    <m/>
    <m/>
    <m/>
  </r>
  <r>
    <x v="11600"/>
    <x v="2"/>
    <x v="2"/>
    <m/>
    <m/>
    <m/>
    <m/>
    <m/>
    <m/>
    <x v="18"/>
    <m/>
    <m/>
    <m/>
    <m/>
    <m/>
    <m/>
    <m/>
    <m/>
    <m/>
    <m/>
    <m/>
    <m/>
    <m/>
    <m/>
    <m/>
  </r>
  <r>
    <x v="11601"/>
    <x v="1"/>
    <x v="2"/>
    <m/>
    <s v="Advisor/Information"/>
    <m/>
    <m/>
    <m/>
    <m/>
    <x v="18"/>
    <m/>
    <m/>
    <m/>
    <m/>
    <m/>
    <m/>
    <m/>
    <m/>
    <m/>
    <m/>
    <m/>
    <m/>
    <m/>
    <m/>
    <m/>
  </r>
  <r>
    <x v="11602"/>
    <x v="2"/>
    <x v="2"/>
    <m/>
    <s v="Advisor/Information"/>
    <m/>
    <m/>
    <m/>
    <m/>
    <x v="15"/>
    <m/>
    <m/>
    <m/>
    <m/>
    <m/>
    <m/>
    <m/>
    <m/>
    <m/>
    <m/>
    <m/>
    <m/>
    <m/>
    <m/>
    <m/>
  </r>
  <r>
    <x v="11603"/>
    <x v="0"/>
    <x v="0"/>
    <m/>
    <s v="Query Resolution"/>
    <m/>
    <m/>
    <m/>
    <s v="http://www.barnet.gov.uk/info/920053/policy_and_performance/961/policy_and_performance"/>
    <x v="13"/>
    <m/>
    <m/>
    <m/>
    <m/>
    <m/>
    <m/>
    <m/>
    <m/>
    <m/>
    <m/>
    <m/>
    <m/>
    <m/>
    <m/>
    <m/>
  </r>
  <r>
    <x v="11604"/>
    <x v="1"/>
    <x v="2"/>
    <m/>
    <s v="Advisor/Information"/>
    <m/>
    <m/>
    <m/>
    <m/>
    <x v="15"/>
    <m/>
    <m/>
    <m/>
    <m/>
    <m/>
    <m/>
    <m/>
    <m/>
    <m/>
    <m/>
    <m/>
    <m/>
    <m/>
    <m/>
    <m/>
  </r>
  <r>
    <x v="11605"/>
    <x v="1"/>
    <x v="2"/>
    <m/>
    <s v="Advisor/Information"/>
    <m/>
    <m/>
    <m/>
    <m/>
    <x v="25"/>
    <m/>
    <m/>
    <m/>
    <m/>
    <m/>
    <m/>
    <m/>
    <m/>
    <m/>
    <m/>
    <m/>
    <m/>
    <m/>
    <m/>
    <m/>
  </r>
  <r>
    <x v="11606"/>
    <x v="0"/>
    <x v="0"/>
    <m/>
    <s v="Query Resolution"/>
    <m/>
    <s v="Enquire"/>
    <m/>
    <s v="http://www.barnet.gov.uk/homepage/249/directory_record?page=Record&amp;did=203387&amp;letter=H&amp;entry_id=222140"/>
    <x v="4"/>
    <m/>
    <m/>
    <s v="HA88NA"/>
    <s v="65 to 74"/>
    <s v="Prefer not to say"/>
    <s v="Female"/>
    <s v="Prefer not to say"/>
    <m/>
    <m/>
    <m/>
    <m/>
    <m/>
    <m/>
    <m/>
    <m/>
  </r>
  <r>
    <x v="11607"/>
    <x v="1"/>
    <x v="2"/>
    <m/>
    <s v="Advisor/Information"/>
    <m/>
    <m/>
    <m/>
    <m/>
    <x v="19"/>
    <m/>
    <m/>
    <m/>
    <m/>
    <m/>
    <m/>
    <m/>
    <m/>
    <m/>
    <m/>
    <m/>
    <m/>
    <m/>
    <m/>
    <m/>
  </r>
  <r>
    <x v="11608"/>
    <x v="0"/>
    <x v="0"/>
    <m/>
    <s v="Advisor/Information"/>
    <m/>
    <m/>
    <m/>
    <s v="http://www.barnet.gov.uk/homepage/248/directory_homepage?page=Homepage&amp;did=146715"/>
    <x v="10"/>
    <m/>
    <m/>
    <m/>
    <m/>
    <m/>
    <m/>
    <m/>
    <m/>
    <m/>
    <m/>
    <m/>
    <m/>
    <m/>
    <m/>
    <m/>
  </r>
  <r>
    <x v="11609"/>
    <x v="1"/>
    <x v="2"/>
    <m/>
    <s v="Advisor/Information"/>
    <m/>
    <m/>
    <m/>
    <m/>
    <x v="25"/>
    <m/>
    <m/>
    <m/>
    <m/>
    <m/>
    <m/>
    <m/>
    <m/>
    <m/>
    <m/>
    <m/>
    <m/>
    <m/>
    <m/>
    <m/>
  </r>
  <r>
    <x v="11610"/>
    <x v="1"/>
    <x v="2"/>
    <m/>
    <s v="Advisor/Information"/>
    <m/>
    <m/>
    <m/>
    <m/>
    <x v="25"/>
    <m/>
    <m/>
    <m/>
    <m/>
    <m/>
    <m/>
    <m/>
    <m/>
    <m/>
    <m/>
    <m/>
    <m/>
    <m/>
    <m/>
    <m/>
  </r>
  <r>
    <x v="11611"/>
    <x v="1"/>
    <x v="2"/>
    <m/>
    <s v="Query Resolution"/>
    <m/>
    <m/>
    <m/>
    <m/>
    <x v="15"/>
    <m/>
    <m/>
    <m/>
    <m/>
    <m/>
    <m/>
    <m/>
    <m/>
    <m/>
    <m/>
    <m/>
    <m/>
    <m/>
    <m/>
    <m/>
  </r>
  <r>
    <x v="11612"/>
    <x v="1"/>
    <x v="2"/>
    <m/>
    <s v="Advisor/Information"/>
    <m/>
    <m/>
    <m/>
    <m/>
    <x v="25"/>
    <m/>
    <m/>
    <m/>
    <m/>
    <m/>
    <m/>
    <m/>
    <m/>
    <m/>
    <m/>
    <m/>
    <m/>
    <m/>
    <m/>
    <m/>
  </r>
  <r>
    <x v="11613"/>
    <x v="0"/>
    <x v="0"/>
    <m/>
    <m/>
    <m/>
    <m/>
    <m/>
    <s v="http://www.barnet.gov.uk/info/930111/parking_tickets_pcn/516/parking_tickets_pcn"/>
    <x v="19"/>
    <m/>
    <m/>
    <m/>
    <m/>
    <m/>
    <m/>
    <m/>
    <m/>
    <m/>
    <m/>
    <m/>
    <m/>
    <m/>
    <m/>
    <m/>
  </r>
  <r>
    <x v="11614"/>
    <x v="0"/>
    <x v="0"/>
    <m/>
    <s v="Query Resolution"/>
    <m/>
    <s v="Pay"/>
    <m/>
    <s v="http://www.barnet.gov.uk/info/200119/contact_details_for_customer-facing_departments/888/contact_details_for_customer-facing_departments"/>
    <x v="13"/>
    <m/>
    <m/>
    <m/>
    <m/>
    <m/>
    <m/>
    <m/>
    <m/>
    <m/>
    <m/>
    <m/>
    <m/>
    <m/>
    <m/>
    <m/>
  </r>
  <r>
    <x v="11615"/>
    <x v="1"/>
    <x v="2"/>
    <m/>
    <s v="Advisor/Information"/>
    <m/>
    <m/>
    <m/>
    <m/>
    <x v="25"/>
    <m/>
    <m/>
    <m/>
    <m/>
    <m/>
    <m/>
    <m/>
    <m/>
    <m/>
    <m/>
    <m/>
    <m/>
    <m/>
    <m/>
    <m/>
  </r>
  <r>
    <x v="11616"/>
    <x v="0"/>
    <x v="0"/>
    <m/>
    <m/>
    <m/>
    <m/>
    <m/>
    <s v="http://www.barnet.gov.uk/site/scripts/google_results.php?q=budget"/>
    <x v="9"/>
    <m/>
    <m/>
    <m/>
    <m/>
    <m/>
    <m/>
    <m/>
    <m/>
    <m/>
    <m/>
    <m/>
    <m/>
    <m/>
    <m/>
    <m/>
  </r>
  <r>
    <x v="11617"/>
    <x v="0"/>
    <x v="0"/>
    <m/>
    <m/>
    <m/>
    <m/>
    <m/>
    <s v="http://www.barnet.gov.uk/info/200010/births/952/births"/>
    <x v="51"/>
    <m/>
    <m/>
    <m/>
    <m/>
    <m/>
    <m/>
    <m/>
    <m/>
    <m/>
    <m/>
    <m/>
    <m/>
    <m/>
    <m/>
    <m/>
  </r>
  <r>
    <x v="11618"/>
    <x v="1"/>
    <x v="0"/>
    <m/>
    <s v="Time Taken                            "/>
    <m/>
    <s v="Enquire"/>
    <m/>
    <s v="http://www.barnet.gov.uk/info/36/term_and_holiday_dates/219/term_and_holiday_dates"/>
    <x v="4"/>
    <m/>
    <m/>
    <m/>
    <m/>
    <m/>
    <m/>
    <m/>
    <m/>
    <m/>
    <m/>
    <m/>
    <m/>
    <m/>
    <m/>
    <m/>
  </r>
  <r>
    <x v="11619"/>
    <x v="2"/>
    <x v="0"/>
    <m/>
    <s v="Query Resolution"/>
    <m/>
    <s v="Apply"/>
    <m/>
    <s v="http://www.barnet.gov.uk/"/>
    <x v="0"/>
    <m/>
    <m/>
    <m/>
    <m/>
    <m/>
    <m/>
    <m/>
    <m/>
    <m/>
    <m/>
    <m/>
    <m/>
    <m/>
    <m/>
    <m/>
  </r>
  <r>
    <x v="11620"/>
    <x v="1"/>
    <x v="2"/>
    <m/>
    <s v="Advisor/Information"/>
    <m/>
    <m/>
    <m/>
    <m/>
    <x v="25"/>
    <m/>
    <m/>
    <m/>
    <m/>
    <m/>
    <m/>
    <m/>
    <m/>
    <m/>
    <m/>
    <m/>
    <m/>
    <m/>
    <m/>
    <m/>
  </r>
  <r>
    <x v="11621"/>
    <x v="0"/>
    <x v="0"/>
    <m/>
    <m/>
    <m/>
    <m/>
    <m/>
    <s v="http://www.barnet.gov.uk/parking"/>
    <x v="15"/>
    <m/>
    <m/>
    <m/>
    <m/>
    <m/>
    <m/>
    <m/>
    <m/>
    <m/>
    <m/>
    <m/>
    <m/>
    <m/>
    <m/>
    <m/>
  </r>
  <r>
    <x v="11622"/>
    <x v="1"/>
    <x v="0"/>
    <m/>
    <s v="Query Resolution"/>
    <m/>
    <s v="Enquire"/>
    <m/>
    <s v="https://www.barnet.gov.uk/forms/form/167/en/elective_home_education_registration"/>
    <x v="44"/>
    <m/>
    <m/>
    <m/>
    <m/>
    <m/>
    <m/>
    <m/>
    <m/>
    <m/>
    <m/>
    <m/>
    <m/>
    <m/>
    <m/>
    <m/>
  </r>
  <r>
    <x v="11623"/>
    <x v="0"/>
    <x v="0"/>
    <m/>
    <s v="Advisor/Information"/>
    <m/>
    <s v="Notify"/>
    <m/>
    <s v="http://www.barnet.gov.uk/info/940044/barnet/740/barnet/2"/>
    <x v="23"/>
    <m/>
    <m/>
    <m/>
    <m/>
    <m/>
    <m/>
    <m/>
    <m/>
    <m/>
    <m/>
    <m/>
    <m/>
    <m/>
    <m/>
    <m/>
  </r>
  <r>
    <x v="11624"/>
    <x v="0"/>
    <x v="0"/>
    <m/>
    <m/>
    <m/>
    <m/>
    <m/>
    <s v="http://www.barnet.gov.uk/"/>
    <x v="0"/>
    <m/>
    <m/>
    <m/>
    <m/>
    <m/>
    <m/>
    <m/>
    <m/>
    <m/>
    <m/>
    <m/>
    <m/>
    <m/>
    <m/>
    <m/>
  </r>
  <r>
    <x v="11625"/>
    <x v="1"/>
    <x v="3"/>
    <m/>
    <s v="Decision"/>
    <m/>
    <s v="Report"/>
    <m/>
    <m/>
    <x v="17"/>
    <m/>
    <m/>
    <s v="XYG.R9EIY"/>
    <m/>
    <m/>
    <m/>
    <m/>
    <m/>
    <m/>
    <m/>
    <m/>
    <m/>
    <m/>
    <m/>
    <m/>
  </r>
  <r>
    <x v="11626"/>
    <x v="1"/>
    <x v="2"/>
    <m/>
    <s v="Advisor/Information"/>
    <m/>
    <m/>
    <m/>
    <m/>
    <x v="25"/>
    <m/>
    <m/>
    <m/>
    <m/>
    <m/>
    <m/>
    <m/>
    <m/>
    <m/>
    <m/>
    <m/>
    <m/>
    <m/>
    <m/>
    <m/>
  </r>
  <r>
    <x v="11627"/>
    <x v="1"/>
    <x v="2"/>
    <m/>
    <s v="Advisor/Information"/>
    <m/>
    <m/>
    <m/>
    <m/>
    <x v="25"/>
    <m/>
    <m/>
    <m/>
    <m/>
    <m/>
    <m/>
    <m/>
    <m/>
    <m/>
    <m/>
    <m/>
    <m/>
    <m/>
    <m/>
    <m/>
  </r>
  <r>
    <x v="11628"/>
    <x v="1"/>
    <x v="3"/>
    <m/>
    <s v="Time Taken                            "/>
    <m/>
    <s v="Enquire"/>
    <m/>
    <m/>
    <x v="26"/>
    <m/>
    <m/>
    <s v="N20UX"/>
    <m/>
    <m/>
    <m/>
    <m/>
    <m/>
    <m/>
    <m/>
    <m/>
    <m/>
    <m/>
    <m/>
    <m/>
  </r>
  <r>
    <x v="11629"/>
    <x v="0"/>
    <x v="0"/>
    <m/>
    <s v="Decision"/>
    <m/>
    <s v="Pay"/>
    <m/>
    <s v="http://www.barnet.gov.uk/"/>
    <x v="0"/>
    <m/>
    <m/>
    <m/>
    <m/>
    <m/>
    <m/>
    <m/>
    <m/>
    <m/>
    <m/>
    <m/>
    <m/>
    <m/>
    <m/>
    <m/>
  </r>
  <r>
    <x v="11630"/>
    <x v="0"/>
    <x v="0"/>
    <m/>
    <s v="Advisor/Information"/>
    <m/>
    <s v="Enquire"/>
    <m/>
    <s v="http://www.barnet.gov.uk/info/930111/parking_tickets_pcn/516/parking_tickets_pcn"/>
    <x v="19"/>
    <m/>
    <m/>
    <s v="NW72DE"/>
    <m/>
    <m/>
    <m/>
    <m/>
    <m/>
    <m/>
    <m/>
    <m/>
    <m/>
    <m/>
    <m/>
    <m/>
  </r>
  <r>
    <x v="11631"/>
    <x v="0"/>
    <x v="0"/>
    <m/>
    <m/>
    <m/>
    <m/>
    <m/>
    <s v="http://www.barnet.gov.uk/parking"/>
    <x v="15"/>
    <m/>
    <m/>
    <m/>
    <m/>
    <m/>
    <m/>
    <m/>
    <m/>
    <m/>
    <m/>
    <m/>
    <m/>
    <m/>
    <m/>
    <m/>
  </r>
  <r>
    <x v="11632"/>
    <x v="2"/>
    <x v="0"/>
    <m/>
    <m/>
    <m/>
    <m/>
    <m/>
    <s v="http://www.barnet.gov.uk/info/200119/contact_details_for_customer-facing_departments/888/contact_details_for_customer-facing_departments"/>
    <x v="13"/>
    <m/>
    <m/>
    <m/>
    <m/>
    <m/>
    <m/>
    <m/>
    <m/>
    <m/>
    <m/>
    <m/>
    <m/>
    <m/>
    <m/>
    <m/>
  </r>
  <r>
    <x v="11633"/>
    <x v="1"/>
    <x v="0"/>
    <m/>
    <s v="Advisor/Information"/>
    <m/>
    <s v="Apply"/>
    <m/>
    <s v="http://www.barnet.gov.uk/info/730005/Adults_directory_record?page=Record&amp;did=145651&amp;entry_id=20463"/>
    <x v="14"/>
    <m/>
    <m/>
    <s v="HA99EL"/>
    <s v="Under 18"/>
    <m/>
    <s v="Male"/>
    <m/>
    <m/>
    <m/>
    <m/>
    <m/>
    <m/>
    <m/>
    <m/>
    <m/>
  </r>
  <r>
    <x v="11634"/>
    <x v="1"/>
    <x v="3"/>
    <m/>
    <s v="Time Taken                            "/>
    <m/>
    <s v="Enquire"/>
    <m/>
    <m/>
    <x v="26"/>
    <s v="THE ADVISOR WAS HELPFUL"/>
    <m/>
    <s v="NW95JD"/>
    <s v="35 to 44"/>
    <s v="No"/>
    <s v="Female"/>
    <s v="African"/>
    <m/>
    <m/>
    <m/>
    <m/>
    <m/>
    <m/>
    <m/>
    <m/>
  </r>
  <r>
    <x v="11635"/>
    <x v="0"/>
    <x v="3"/>
    <m/>
    <s v="Time Taken                            "/>
    <m/>
    <s v="Notify"/>
    <m/>
    <m/>
    <x v="17"/>
    <m/>
    <m/>
    <m/>
    <m/>
    <m/>
    <m/>
    <m/>
    <m/>
    <m/>
    <m/>
    <m/>
    <m/>
    <m/>
    <m/>
    <m/>
  </r>
  <r>
    <x v="11636"/>
    <x v="0"/>
    <x v="0"/>
    <m/>
    <s v="Query Resolution"/>
    <m/>
    <s v="Report"/>
    <m/>
    <s v="http://www.barnet.gov.uk/site/scripts/documents.php?categoryID=101003"/>
    <x v="11"/>
    <m/>
    <m/>
    <m/>
    <m/>
    <m/>
    <m/>
    <m/>
    <m/>
    <m/>
    <m/>
    <m/>
    <m/>
    <m/>
    <m/>
    <m/>
  </r>
  <r>
    <x v="11637"/>
    <x v="0"/>
    <x v="0"/>
    <m/>
    <m/>
    <m/>
    <m/>
    <m/>
    <s v="http://www.barnet.gov.uk/info/200119/contact_details_for_customer-facing_departments/888/contact_details_for_customer-facing_departments"/>
    <x v="13"/>
    <m/>
    <m/>
    <m/>
    <m/>
    <m/>
    <m/>
    <m/>
    <m/>
    <m/>
    <m/>
    <m/>
    <m/>
    <m/>
    <m/>
    <m/>
  </r>
  <r>
    <x v="11638"/>
    <x v="0"/>
    <x v="0"/>
    <m/>
    <m/>
    <m/>
    <s v="Apply"/>
    <m/>
    <s v="http://www.barnet.gov.uk/info/200119/contact_details_for_customer-facing_departments/888/contact_details_for_customer-facing_departments"/>
    <x v="13"/>
    <m/>
    <m/>
    <m/>
    <m/>
    <m/>
    <m/>
    <m/>
    <m/>
    <m/>
    <m/>
    <m/>
    <m/>
    <m/>
    <m/>
    <m/>
  </r>
  <r>
    <x v="11639"/>
    <x v="1"/>
    <x v="0"/>
    <m/>
    <m/>
    <m/>
    <m/>
    <m/>
    <s v="http://www.barnet.gov.uk/?tab_nr=2&amp;my_postcode=N11+3NL&amp;ward_id="/>
    <x v="23"/>
    <m/>
    <m/>
    <m/>
    <m/>
    <m/>
    <m/>
    <m/>
    <m/>
    <m/>
    <m/>
    <m/>
    <m/>
    <m/>
    <m/>
    <m/>
  </r>
  <r>
    <x v="11640"/>
    <x v="1"/>
    <x v="0"/>
    <m/>
    <m/>
    <m/>
    <m/>
    <m/>
    <s v="http://www.barnet.gov.uk/library-opening-times"/>
    <x v="10"/>
    <m/>
    <m/>
    <m/>
    <m/>
    <m/>
    <m/>
    <m/>
    <m/>
    <m/>
    <m/>
    <m/>
    <m/>
    <m/>
    <m/>
    <m/>
  </r>
  <r>
    <x v="11641"/>
    <x v="1"/>
    <x v="2"/>
    <m/>
    <s v="Advisor/Information"/>
    <m/>
    <m/>
    <m/>
    <m/>
    <x v="25"/>
    <m/>
    <m/>
    <m/>
    <m/>
    <m/>
    <m/>
    <m/>
    <m/>
    <m/>
    <m/>
    <m/>
    <m/>
    <m/>
    <m/>
    <m/>
  </r>
  <r>
    <x v="11642"/>
    <x v="1"/>
    <x v="3"/>
    <m/>
    <s v="Other Reason"/>
    <m/>
    <s v="Report"/>
    <m/>
    <m/>
    <x v="17"/>
    <m/>
    <m/>
    <s v="H.FYTTTIGTYU"/>
    <s v="35 to 44"/>
    <s v="Yes"/>
    <s v="Female"/>
    <s v="Other"/>
    <m/>
    <m/>
    <m/>
    <m/>
    <m/>
    <m/>
    <m/>
    <m/>
  </r>
  <r>
    <x v="11643"/>
    <x v="0"/>
    <x v="3"/>
    <m/>
    <s v="Other Reason"/>
    <m/>
    <s v="Report"/>
    <m/>
    <m/>
    <x v="17"/>
    <m/>
    <m/>
    <m/>
    <m/>
    <m/>
    <m/>
    <m/>
    <m/>
    <m/>
    <m/>
    <m/>
    <m/>
    <m/>
    <m/>
    <m/>
  </r>
  <r>
    <x v="11644"/>
    <x v="1"/>
    <x v="2"/>
    <m/>
    <s v="Advisor/Information"/>
    <m/>
    <m/>
    <m/>
    <m/>
    <x v="25"/>
    <m/>
    <m/>
    <m/>
    <m/>
    <m/>
    <m/>
    <m/>
    <m/>
    <m/>
    <m/>
    <m/>
    <m/>
    <m/>
    <m/>
    <m/>
  </r>
  <r>
    <x v="11645"/>
    <x v="0"/>
    <x v="3"/>
    <m/>
    <m/>
    <m/>
    <m/>
    <m/>
    <m/>
    <x v="2"/>
    <m/>
    <m/>
    <m/>
    <m/>
    <m/>
    <m/>
    <m/>
    <m/>
    <m/>
    <m/>
    <m/>
    <m/>
    <m/>
    <m/>
    <m/>
  </r>
  <r>
    <x v="11646"/>
    <x v="0"/>
    <x v="0"/>
    <m/>
    <m/>
    <m/>
    <s v="Enquire"/>
    <m/>
    <s v="http://www.barnet.gov.uk/info/930223/reductions_and_reliefs/672/reductions_and_reliefs"/>
    <x v="72"/>
    <m/>
    <m/>
    <m/>
    <m/>
    <m/>
    <m/>
    <m/>
    <m/>
    <m/>
    <m/>
    <m/>
    <m/>
    <m/>
    <m/>
    <m/>
  </r>
  <r>
    <x v="11647"/>
    <x v="0"/>
    <x v="0"/>
    <m/>
    <m/>
    <m/>
    <m/>
    <m/>
    <s v="http://www.barnet.gov.uk/site/scripts/google_results.php?q=moving+out+of+borough"/>
    <x v="9"/>
    <m/>
    <m/>
    <m/>
    <m/>
    <m/>
    <m/>
    <m/>
    <m/>
    <m/>
    <m/>
    <m/>
    <m/>
    <m/>
    <m/>
    <m/>
  </r>
  <r>
    <x v="11648"/>
    <x v="1"/>
    <x v="2"/>
    <m/>
    <s v="Advisor/Information"/>
    <m/>
    <m/>
    <m/>
    <m/>
    <x v="25"/>
    <m/>
    <m/>
    <m/>
    <m/>
    <m/>
    <m/>
    <m/>
    <m/>
    <m/>
    <m/>
    <m/>
    <m/>
    <m/>
    <m/>
    <m/>
  </r>
  <r>
    <x v="11649"/>
    <x v="0"/>
    <x v="0"/>
    <m/>
    <m/>
    <m/>
    <m/>
    <m/>
    <s v="http://www.barnet.gov.uk/"/>
    <x v="0"/>
    <m/>
    <m/>
    <m/>
    <m/>
    <m/>
    <m/>
    <m/>
    <m/>
    <m/>
    <m/>
    <m/>
    <m/>
    <m/>
    <m/>
    <m/>
  </r>
  <r>
    <x v="11650"/>
    <x v="1"/>
    <x v="2"/>
    <m/>
    <s v="Advisor/Information"/>
    <m/>
    <m/>
    <m/>
    <m/>
    <x v="25"/>
    <m/>
    <m/>
    <m/>
    <m/>
    <m/>
    <m/>
    <m/>
    <m/>
    <m/>
    <m/>
    <m/>
    <m/>
    <m/>
    <m/>
    <m/>
  </r>
  <r>
    <x v="11651"/>
    <x v="1"/>
    <x v="2"/>
    <m/>
    <s v="Advisor/Information"/>
    <m/>
    <m/>
    <m/>
    <m/>
    <x v="25"/>
    <m/>
    <m/>
    <m/>
    <m/>
    <m/>
    <m/>
    <m/>
    <m/>
    <m/>
    <m/>
    <m/>
    <m/>
    <m/>
    <m/>
    <m/>
  </r>
  <r>
    <x v="11652"/>
    <x v="1"/>
    <x v="2"/>
    <m/>
    <s v="Advisor/Information"/>
    <m/>
    <m/>
    <m/>
    <m/>
    <x v="25"/>
    <m/>
    <m/>
    <m/>
    <m/>
    <m/>
    <m/>
    <m/>
    <m/>
    <m/>
    <m/>
    <m/>
    <m/>
    <m/>
    <m/>
    <m/>
  </r>
  <r>
    <x v="11652"/>
    <x v="1"/>
    <x v="2"/>
    <m/>
    <s v="Advisor/Information"/>
    <m/>
    <m/>
    <m/>
    <m/>
    <x v="25"/>
    <m/>
    <m/>
    <m/>
    <m/>
    <m/>
    <m/>
    <m/>
    <m/>
    <m/>
    <m/>
    <m/>
    <m/>
    <m/>
    <m/>
    <m/>
  </r>
  <r>
    <x v="11653"/>
    <x v="0"/>
    <x v="0"/>
    <m/>
    <s v="Query Resolution"/>
    <m/>
    <s v="Enquire"/>
    <m/>
    <s v="http://www.barnet.gov.uk/homepage/250/find_a_service?page=Search&amp;dids%5B%5D=145669&amp;term=&amp;postcode=N20+9AL&amp;radius="/>
    <x v="23"/>
    <m/>
    <m/>
    <s v="N209AL"/>
    <m/>
    <m/>
    <m/>
    <m/>
    <m/>
    <m/>
    <m/>
    <m/>
    <m/>
    <m/>
    <m/>
    <m/>
  </r>
  <r>
    <x v="11654"/>
    <x v="1"/>
    <x v="3"/>
    <m/>
    <s v="Time Taken                            "/>
    <m/>
    <s v="Appeal"/>
    <m/>
    <m/>
    <x v="73"/>
    <m/>
    <m/>
    <s v="N20"/>
    <s v="65 to 74"/>
    <s v="No"/>
    <s v="Male"/>
    <s v="British"/>
    <m/>
    <m/>
    <m/>
    <m/>
    <m/>
    <m/>
    <m/>
    <m/>
  </r>
  <r>
    <x v="11655"/>
    <x v="1"/>
    <x v="3"/>
    <m/>
    <s v="Query Resolution"/>
    <m/>
    <s v="Pay"/>
    <m/>
    <m/>
    <x v="2"/>
    <m/>
    <m/>
    <m/>
    <m/>
    <m/>
    <m/>
    <m/>
    <m/>
    <m/>
    <m/>
    <m/>
    <m/>
    <m/>
    <m/>
    <m/>
  </r>
  <r>
    <x v="11656"/>
    <x v="0"/>
    <x v="0"/>
    <m/>
    <s v="Query Resolution"/>
    <m/>
    <s v="Enquire"/>
    <m/>
    <s v="http://www.barnet.gov.uk/info/1122/high_hedges/94/high_hedges"/>
    <x v="79"/>
    <m/>
    <m/>
    <s v="NW&amp;"/>
    <m/>
    <m/>
    <m/>
    <m/>
    <m/>
    <m/>
    <m/>
    <m/>
    <m/>
    <m/>
    <m/>
    <m/>
  </r>
  <r>
    <x v="11657"/>
    <x v="2"/>
    <x v="0"/>
    <m/>
    <m/>
    <m/>
    <m/>
    <m/>
    <s v="http://www.barnet.gov.uk/info/471/parking_enforcement/225/parking_enforcement"/>
    <x v="19"/>
    <m/>
    <m/>
    <m/>
    <m/>
    <m/>
    <m/>
    <m/>
    <m/>
    <m/>
    <m/>
    <m/>
    <m/>
    <m/>
    <m/>
    <m/>
  </r>
  <r>
    <x v="11658"/>
    <x v="1"/>
    <x v="0"/>
    <m/>
    <s v="Time Taken                            "/>
    <m/>
    <s v="Enquire"/>
    <m/>
    <s v="http://www.barnet.gov.uk/forms/form/255/en/registrars_contact_us"/>
    <x v="44"/>
    <m/>
    <m/>
    <s v="EN48NN"/>
    <s v="45 to 54"/>
    <s v="No"/>
    <s v="Male"/>
    <s v="British"/>
    <m/>
    <m/>
    <m/>
    <m/>
    <m/>
    <m/>
    <m/>
    <m/>
  </r>
  <r>
    <x v="11659"/>
    <x v="1"/>
    <x v="0"/>
    <m/>
    <m/>
    <m/>
    <m/>
    <m/>
    <s v="http://www.barnet.gov.uk/homepage/249/directory_record?page=Record&amp;did=145654&amp;entry_id=134004"/>
    <x v="4"/>
    <m/>
    <m/>
    <m/>
    <m/>
    <m/>
    <m/>
    <m/>
    <m/>
    <m/>
    <m/>
    <m/>
    <m/>
    <m/>
    <m/>
    <m/>
  </r>
  <r>
    <x v="11660"/>
    <x v="0"/>
    <x v="0"/>
    <m/>
    <s v="Query Resolution"/>
    <m/>
    <s v="Enquire"/>
    <m/>
    <s v="http://www.barnet.gov.uk/info/10070/house_recycling_and_rubbish_service/203/house_recycling_and_rubbish_service"/>
    <x v="11"/>
    <m/>
    <m/>
    <m/>
    <m/>
    <m/>
    <m/>
    <m/>
    <m/>
    <m/>
    <m/>
    <m/>
    <m/>
    <m/>
    <m/>
    <m/>
  </r>
  <r>
    <x v="11661"/>
    <x v="0"/>
    <x v="0"/>
    <m/>
    <s v="Time Taken                            "/>
    <m/>
    <s v="Pay"/>
    <m/>
    <s v="http://www.barnet.gov.uk/"/>
    <x v="0"/>
    <m/>
    <m/>
    <s v="HA89BX"/>
    <s v="35 to 44"/>
    <m/>
    <s v="Male"/>
    <m/>
    <m/>
    <m/>
    <m/>
    <m/>
    <m/>
    <m/>
    <m/>
    <m/>
  </r>
  <r>
    <x v="11662"/>
    <x v="1"/>
    <x v="0"/>
    <m/>
    <s v="Time Taken                            "/>
    <m/>
    <s v="Apply"/>
    <m/>
    <s v="http://www.barnet.gov.uk/forms/form/309/en/council_tax_-_single_person_discount"/>
    <x v="44"/>
    <m/>
    <m/>
    <m/>
    <m/>
    <m/>
    <m/>
    <m/>
    <m/>
    <m/>
    <m/>
    <m/>
    <m/>
    <m/>
    <m/>
    <m/>
  </r>
  <r>
    <x v="11663"/>
    <x v="0"/>
    <x v="0"/>
    <m/>
    <m/>
    <m/>
    <m/>
    <m/>
    <s v="http://www.barnet.gov.uk/"/>
    <x v="0"/>
    <m/>
    <m/>
    <m/>
    <m/>
    <m/>
    <m/>
    <m/>
    <m/>
    <m/>
    <m/>
    <m/>
    <m/>
    <m/>
    <m/>
    <m/>
  </r>
  <r>
    <x v="11664"/>
    <x v="0"/>
    <x v="0"/>
    <m/>
    <s v="Query Resolution"/>
    <m/>
    <s v="Enquire"/>
    <m/>
    <s v="http://www.barnet.gov.uk/site/scripts/documents.php?categoryID=100011"/>
    <x v="15"/>
    <m/>
    <m/>
    <s v="E$9JG"/>
    <m/>
    <m/>
    <m/>
    <m/>
    <m/>
    <m/>
    <m/>
    <m/>
    <m/>
    <m/>
    <m/>
    <m/>
  </r>
  <r>
    <x v="11665"/>
    <x v="1"/>
    <x v="2"/>
    <m/>
    <s v="Advisor/Information"/>
    <m/>
    <m/>
    <m/>
    <m/>
    <x v="25"/>
    <m/>
    <m/>
    <m/>
    <m/>
    <m/>
    <m/>
    <m/>
    <m/>
    <m/>
    <m/>
    <m/>
    <m/>
    <m/>
    <m/>
    <m/>
  </r>
  <r>
    <x v="11666"/>
    <x v="0"/>
    <x v="0"/>
    <m/>
    <s v="Query Resolution"/>
    <m/>
    <m/>
    <m/>
    <s v="http://www.barnet.gov.uk/info/940125/business_permits/234/business_permits"/>
    <x v="15"/>
    <m/>
    <m/>
    <m/>
    <m/>
    <m/>
    <m/>
    <m/>
    <m/>
    <m/>
    <m/>
    <m/>
    <m/>
    <m/>
    <m/>
    <m/>
  </r>
  <r>
    <x v="11667"/>
    <x v="1"/>
    <x v="0"/>
    <m/>
    <m/>
    <m/>
    <m/>
    <m/>
    <s v="http://www.barnet.gov.uk/info/1286/teenage_library_services/632/teenage_library_services"/>
    <x v="10"/>
    <m/>
    <m/>
    <m/>
    <m/>
    <m/>
    <m/>
    <m/>
    <m/>
    <m/>
    <m/>
    <m/>
    <m/>
    <m/>
    <m/>
    <m/>
  </r>
  <r>
    <x v="11668"/>
    <x v="1"/>
    <x v="2"/>
    <m/>
    <s v="Advisor/Information"/>
    <m/>
    <m/>
    <m/>
    <m/>
    <x v="25"/>
    <m/>
    <m/>
    <m/>
    <m/>
    <m/>
    <m/>
    <m/>
    <m/>
    <m/>
    <m/>
    <m/>
    <m/>
    <m/>
    <m/>
    <m/>
  </r>
  <r>
    <x v="11669"/>
    <x v="1"/>
    <x v="0"/>
    <m/>
    <m/>
    <m/>
    <m/>
    <m/>
    <s v="http://www.barnet.gov.uk/library-opening-times"/>
    <x v="10"/>
    <m/>
    <m/>
    <m/>
    <m/>
    <m/>
    <m/>
    <m/>
    <m/>
    <m/>
    <m/>
    <m/>
    <m/>
    <m/>
    <m/>
    <m/>
  </r>
  <r>
    <x v="11670"/>
    <x v="1"/>
    <x v="2"/>
    <m/>
    <s v="Advisor/Information"/>
    <m/>
    <m/>
    <m/>
    <m/>
    <x v="25"/>
    <m/>
    <m/>
    <m/>
    <m/>
    <m/>
    <m/>
    <m/>
    <m/>
    <m/>
    <m/>
    <m/>
    <m/>
    <m/>
    <m/>
    <m/>
  </r>
  <r>
    <x v="11671"/>
    <x v="0"/>
    <x v="0"/>
    <m/>
    <m/>
    <m/>
    <m/>
    <m/>
    <s v="http://www.barnet.gov.uk/info/200119/contact_details_for_customer-facing_departments/888/contact_details_for_customer-facing_departments"/>
    <x v="13"/>
    <m/>
    <m/>
    <m/>
    <m/>
    <m/>
    <m/>
    <m/>
    <m/>
    <m/>
    <m/>
    <m/>
    <m/>
    <m/>
    <m/>
    <m/>
  </r>
  <r>
    <x v="11672"/>
    <x v="1"/>
    <x v="2"/>
    <m/>
    <s v="Time Taken                            "/>
    <m/>
    <m/>
    <m/>
    <m/>
    <x v="16"/>
    <m/>
    <m/>
    <m/>
    <m/>
    <m/>
    <m/>
    <m/>
    <m/>
    <m/>
    <m/>
    <m/>
    <m/>
    <m/>
    <m/>
    <m/>
  </r>
  <r>
    <x v="11673"/>
    <x v="1"/>
    <x v="2"/>
    <m/>
    <s v="Advisor/Information"/>
    <m/>
    <m/>
    <m/>
    <m/>
    <x v="25"/>
    <m/>
    <m/>
    <m/>
    <m/>
    <m/>
    <m/>
    <m/>
    <m/>
    <m/>
    <m/>
    <m/>
    <m/>
    <m/>
    <m/>
    <m/>
  </r>
  <r>
    <x v="11674"/>
    <x v="1"/>
    <x v="2"/>
    <m/>
    <s v="Advisor/Information"/>
    <m/>
    <m/>
    <m/>
    <m/>
    <x v="18"/>
    <m/>
    <m/>
    <m/>
    <m/>
    <s v="No"/>
    <s v="Female"/>
    <s v="Other"/>
    <m/>
    <m/>
    <m/>
    <m/>
    <m/>
    <m/>
    <m/>
    <m/>
  </r>
  <r>
    <x v="11675"/>
    <x v="0"/>
    <x v="0"/>
    <m/>
    <m/>
    <m/>
    <m/>
    <m/>
    <s v="http://www.barnet.gov.uk/site/scripts/documents.php?categoryID=100003"/>
    <x v="51"/>
    <m/>
    <m/>
    <m/>
    <m/>
    <m/>
    <m/>
    <m/>
    <m/>
    <m/>
    <m/>
    <m/>
    <m/>
    <m/>
    <m/>
    <m/>
  </r>
  <r>
    <x v="11676"/>
    <x v="0"/>
    <x v="0"/>
    <m/>
    <s v="Query Resolution"/>
    <m/>
    <s v="Apply"/>
    <m/>
    <s v="http://www.barnet.gov.uk/parking"/>
    <x v="15"/>
    <m/>
    <m/>
    <m/>
    <m/>
    <m/>
    <m/>
    <m/>
    <m/>
    <m/>
    <m/>
    <m/>
    <m/>
    <m/>
    <m/>
    <m/>
  </r>
  <r>
    <x v="11677"/>
    <x v="1"/>
    <x v="0"/>
    <m/>
    <s v="Time Taken                            "/>
    <m/>
    <s v="Enquire"/>
    <m/>
    <s v="http://www.barnet.gov.uk/homepage/248/directory_homepage?page=Homepage&amp;did=145670"/>
    <x v="10"/>
    <m/>
    <m/>
    <m/>
    <m/>
    <m/>
    <m/>
    <m/>
    <m/>
    <m/>
    <m/>
    <m/>
    <m/>
    <m/>
    <m/>
    <m/>
  </r>
  <r>
    <x v="11678"/>
    <x v="1"/>
    <x v="0"/>
    <m/>
    <m/>
    <m/>
    <m/>
    <m/>
    <s v="http://www.barnet.gov.uk/library-opening-times"/>
    <x v="10"/>
    <m/>
    <m/>
    <m/>
    <m/>
    <m/>
    <m/>
    <m/>
    <m/>
    <m/>
    <m/>
    <m/>
    <m/>
    <m/>
    <m/>
    <m/>
  </r>
  <r>
    <x v="11679"/>
    <x v="0"/>
    <x v="0"/>
    <m/>
    <m/>
    <m/>
    <m/>
    <m/>
    <s v="http://www.barnet.gov.uk/downloads/file/104/electoral_registration_form"/>
    <x v="39"/>
    <m/>
    <m/>
    <m/>
    <m/>
    <m/>
    <m/>
    <m/>
    <m/>
    <m/>
    <m/>
    <m/>
    <m/>
    <m/>
    <m/>
    <m/>
  </r>
  <r>
    <x v="11680"/>
    <x v="1"/>
    <x v="0"/>
    <m/>
    <m/>
    <m/>
    <m/>
    <m/>
    <s v="http://www.barnet.gov.uk/forms/form/285/en/barnet_libraries_membership_application"/>
    <x v="44"/>
    <m/>
    <m/>
    <m/>
    <m/>
    <m/>
    <m/>
    <m/>
    <m/>
    <m/>
    <m/>
    <m/>
    <m/>
    <m/>
    <m/>
    <m/>
  </r>
  <r>
    <x v="11681"/>
    <x v="1"/>
    <x v="1"/>
    <m/>
    <m/>
    <m/>
    <m/>
    <m/>
    <m/>
    <x v="2"/>
    <m/>
    <m/>
    <m/>
    <m/>
    <m/>
    <m/>
    <m/>
    <m/>
    <m/>
    <m/>
    <m/>
    <m/>
    <m/>
    <m/>
    <m/>
  </r>
  <r>
    <x v="11682"/>
    <x v="1"/>
    <x v="1"/>
    <m/>
    <m/>
    <m/>
    <m/>
    <m/>
    <m/>
    <x v="2"/>
    <m/>
    <m/>
    <m/>
    <m/>
    <m/>
    <m/>
    <m/>
    <m/>
    <m/>
    <m/>
    <m/>
    <m/>
    <m/>
    <m/>
    <m/>
  </r>
  <r>
    <x v="11683"/>
    <x v="1"/>
    <x v="1"/>
    <m/>
    <m/>
    <m/>
    <m/>
    <m/>
    <m/>
    <x v="2"/>
    <m/>
    <m/>
    <m/>
    <m/>
    <m/>
    <m/>
    <m/>
    <m/>
    <m/>
    <m/>
    <m/>
    <m/>
    <m/>
    <m/>
    <m/>
  </r>
  <r>
    <x v="11684"/>
    <x v="1"/>
    <x v="1"/>
    <m/>
    <s v="Query Resolution"/>
    <m/>
    <s v="Enquire"/>
    <m/>
    <m/>
    <x v="2"/>
    <m/>
    <m/>
    <m/>
    <m/>
    <m/>
    <m/>
    <m/>
    <m/>
    <m/>
    <m/>
    <m/>
    <m/>
    <m/>
    <m/>
    <m/>
  </r>
  <r>
    <x v="11685"/>
    <x v="1"/>
    <x v="1"/>
    <m/>
    <m/>
    <m/>
    <m/>
    <m/>
    <m/>
    <x v="2"/>
    <m/>
    <m/>
    <m/>
    <m/>
    <m/>
    <m/>
    <m/>
    <m/>
    <m/>
    <m/>
    <m/>
    <m/>
    <m/>
    <m/>
    <m/>
  </r>
  <r>
    <x v="11686"/>
    <x v="1"/>
    <x v="0"/>
    <m/>
    <m/>
    <m/>
    <m/>
    <m/>
    <s v="http://www.barnet.gov.uk/info/940214/student_exemption/423/student_exemption"/>
    <x v="50"/>
    <m/>
    <m/>
    <m/>
    <m/>
    <m/>
    <m/>
    <m/>
    <m/>
    <m/>
    <m/>
    <m/>
    <m/>
    <m/>
    <m/>
    <m/>
  </r>
  <r>
    <x v="11687"/>
    <x v="0"/>
    <x v="0"/>
    <m/>
    <m/>
    <m/>
    <m/>
    <m/>
    <s v="http://www.barnet.gov.uk/library-opening-times"/>
    <x v="10"/>
    <m/>
    <m/>
    <m/>
    <m/>
    <m/>
    <m/>
    <m/>
    <m/>
    <m/>
    <m/>
    <m/>
    <m/>
    <m/>
    <m/>
    <m/>
  </r>
  <r>
    <x v="11688"/>
    <x v="1"/>
    <x v="0"/>
    <m/>
    <m/>
    <m/>
    <m/>
    <m/>
    <s v="http://www.barnet.gov.uk/info/200087/sports_clubs_and_centres"/>
    <x v="23"/>
    <m/>
    <m/>
    <m/>
    <m/>
    <m/>
    <m/>
    <m/>
    <m/>
    <m/>
    <m/>
    <m/>
    <m/>
    <m/>
    <m/>
    <m/>
  </r>
  <r>
    <x v="11689"/>
    <x v="1"/>
    <x v="0"/>
    <m/>
    <m/>
    <m/>
    <m/>
    <m/>
    <s v="http://www.barnet.gov.uk/forms/form/255/en/registrars_contact_us"/>
    <x v="44"/>
    <m/>
    <m/>
    <m/>
    <m/>
    <m/>
    <m/>
    <m/>
    <m/>
    <m/>
    <m/>
    <m/>
    <m/>
    <m/>
    <m/>
    <m/>
  </r>
  <r>
    <x v="11690"/>
    <x v="0"/>
    <x v="1"/>
    <m/>
    <m/>
    <m/>
    <m/>
    <m/>
    <m/>
    <x v="2"/>
    <m/>
    <m/>
    <m/>
    <m/>
    <m/>
    <m/>
    <m/>
    <m/>
    <m/>
    <m/>
    <m/>
    <m/>
    <m/>
    <m/>
    <m/>
  </r>
  <r>
    <x v="11691"/>
    <x v="1"/>
    <x v="0"/>
    <m/>
    <m/>
    <m/>
    <m/>
    <m/>
    <s v="http://www.barnet.gov.uk/homepage/249/directory_record?did=145662&amp;entry_id=18913"/>
    <x v="4"/>
    <m/>
    <m/>
    <m/>
    <m/>
    <m/>
    <m/>
    <m/>
    <m/>
    <m/>
    <m/>
    <m/>
    <m/>
    <m/>
    <m/>
    <m/>
  </r>
  <r>
    <x v="11692"/>
    <x v="0"/>
    <x v="0"/>
    <m/>
    <m/>
    <m/>
    <m/>
    <m/>
    <s v="http://www.barnet.gov.uk/info/100008/jobs_and_careers"/>
    <x v="32"/>
    <m/>
    <m/>
    <m/>
    <m/>
    <m/>
    <m/>
    <m/>
    <m/>
    <m/>
    <m/>
    <m/>
    <m/>
    <m/>
    <m/>
    <m/>
  </r>
  <r>
    <x v="11693"/>
    <x v="0"/>
    <x v="0"/>
    <m/>
    <s v="Time Taken                            "/>
    <m/>
    <m/>
    <m/>
    <s v="http://www.barnet.gov.uk/library-opening-times"/>
    <x v="10"/>
    <m/>
    <m/>
    <m/>
    <m/>
    <m/>
    <m/>
    <m/>
    <m/>
    <m/>
    <m/>
    <m/>
    <m/>
    <m/>
    <m/>
    <m/>
  </r>
  <r>
    <x v="11694"/>
    <x v="1"/>
    <x v="0"/>
    <m/>
    <m/>
    <m/>
    <m/>
    <m/>
    <s v="http://www.barnet.gov.uk/libraries"/>
    <x v="10"/>
    <m/>
    <m/>
    <m/>
    <m/>
    <m/>
    <m/>
    <m/>
    <m/>
    <m/>
    <m/>
    <m/>
    <m/>
    <m/>
    <m/>
    <m/>
  </r>
  <r>
    <x v="11695"/>
    <x v="2"/>
    <x v="0"/>
    <m/>
    <m/>
    <m/>
    <m/>
    <m/>
    <s v="http://www.barnet.gov.uk/school-admissions"/>
    <x v="7"/>
    <m/>
    <m/>
    <m/>
    <m/>
    <m/>
    <m/>
    <m/>
    <m/>
    <m/>
    <m/>
    <m/>
    <m/>
    <m/>
    <m/>
    <m/>
  </r>
  <r>
    <x v="11696"/>
    <x v="1"/>
    <x v="0"/>
    <m/>
    <s v="Advisor/Information"/>
    <m/>
    <s v="Enquire"/>
    <m/>
    <s v="http://www.barnet.gov.uk/info/200067/marriages_and_civil_partnerships/955/marriages_and_civil_partnerships"/>
    <x v="51"/>
    <m/>
    <m/>
    <s v="N113NL"/>
    <m/>
    <m/>
    <m/>
    <m/>
    <m/>
    <m/>
    <m/>
    <m/>
    <m/>
    <m/>
    <m/>
    <m/>
  </r>
  <r>
    <x v="11697"/>
    <x v="2"/>
    <x v="0"/>
    <m/>
    <m/>
    <m/>
    <m/>
    <m/>
    <s v="http://www.barnet.gov.uk/homepage/249/directory_record?page=Record&amp;did=145643&amp;entry_id=66973"/>
    <x v="4"/>
    <m/>
    <m/>
    <m/>
    <m/>
    <m/>
    <m/>
    <m/>
    <m/>
    <m/>
    <m/>
    <m/>
    <m/>
    <m/>
    <m/>
    <m/>
  </r>
  <r>
    <x v="11698"/>
    <x v="1"/>
    <x v="0"/>
    <m/>
    <s v="Time Taken                            "/>
    <m/>
    <s v="Enquire"/>
    <m/>
    <s v="http://www.barnet.gov.uk/homepage/286/bin_collection_dates?categoryID=1130&amp;postcode=NW11+9QP&amp;uprn=200129802"/>
    <x v="11"/>
    <m/>
    <m/>
    <m/>
    <m/>
    <m/>
    <m/>
    <m/>
    <m/>
    <m/>
    <m/>
    <m/>
    <m/>
    <m/>
    <m/>
    <m/>
  </r>
  <r>
    <x v="11699"/>
    <x v="0"/>
    <x v="0"/>
    <m/>
    <m/>
    <m/>
    <m/>
    <m/>
    <s v="http://www.barnet.gov.uk/info/886/bullying_and_harassment_policy/713/bullying_and_harassment_policy"/>
    <x v="3"/>
    <m/>
    <m/>
    <m/>
    <m/>
    <m/>
    <m/>
    <m/>
    <m/>
    <m/>
    <m/>
    <m/>
    <m/>
    <m/>
    <m/>
    <m/>
  </r>
  <r>
    <x v="11700"/>
    <x v="1"/>
    <x v="0"/>
    <m/>
    <m/>
    <m/>
    <m/>
    <m/>
    <s v="http://www.barnet.gov.uk/info/730006/Parks_directory_record?page=Record&amp;did=145661&amp;entry_id=136234"/>
    <x v="23"/>
    <m/>
    <m/>
    <m/>
    <m/>
    <m/>
    <m/>
    <m/>
    <m/>
    <m/>
    <m/>
    <m/>
    <m/>
    <m/>
    <m/>
    <m/>
  </r>
  <r>
    <x v="11701"/>
    <x v="0"/>
    <x v="0"/>
    <m/>
    <s v="Advisor/Information"/>
    <m/>
    <s v="Pay"/>
    <m/>
    <s v="http://www.barnet.gov.uk/info/930111/parking_tickets_pcn/516/parking_tickets_pcn"/>
    <x v="19"/>
    <m/>
    <m/>
    <s v="IG76HU"/>
    <m/>
    <m/>
    <m/>
    <m/>
    <m/>
    <m/>
    <m/>
    <m/>
    <m/>
    <m/>
    <m/>
    <m/>
  </r>
  <r>
    <x v="11702"/>
    <x v="1"/>
    <x v="0"/>
    <m/>
    <m/>
    <m/>
    <m/>
    <m/>
    <s v="http://www.barnet.gov.uk/library-opening-times"/>
    <x v="10"/>
    <m/>
    <m/>
    <m/>
    <m/>
    <m/>
    <m/>
    <m/>
    <m/>
    <m/>
    <m/>
    <m/>
    <m/>
    <m/>
    <m/>
    <m/>
  </r>
  <r>
    <x v="11703"/>
    <x v="1"/>
    <x v="0"/>
    <m/>
    <s v="Query Resolution"/>
    <m/>
    <s v="Enquire"/>
    <m/>
    <s v="http://www.barnet.gov.uk/"/>
    <x v="0"/>
    <m/>
    <m/>
    <m/>
    <m/>
    <m/>
    <m/>
    <m/>
    <m/>
    <m/>
    <m/>
    <m/>
    <m/>
    <m/>
    <m/>
    <m/>
  </r>
  <r>
    <x v="11704"/>
    <x v="1"/>
    <x v="0"/>
    <m/>
    <s v="Time Taken                            "/>
    <m/>
    <s v="Enquire"/>
    <m/>
    <s v="http://www.barnet.gov.uk/info/200095/procurement_tenders_and_contracts/883/procurement_tenders_and_contracts"/>
    <x v="13"/>
    <m/>
    <m/>
    <m/>
    <m/>
    <m/>
    <m/>
    <m/>
    <m/>
    <m/>
    <m/>
    <m/>
    <m/>
    <m/>
    <m/>
    <m/>
  </r>
  <r>
    <x v="11705"/>
    <x v="0"/>
    <x v="0"/>
    <m/>
    <s v="Advisor/Information"/>
    <m/>
    <s v="Notify"/>
    <m/>
    <s v="http://www.barnet.gov.uk/forms/form/238/en/application_for_in-year_school_admission"/>
    <x v="44"/>
    <m/>
    <m/>
    <s v="NW97EE"/>
    <m/>
    <m/>
    <m/>
    <m/>
    <m/>
    <m/>
    <m/>
    <m/>
    <m/>
    <m/>
    <m/>
    <m/>
  </r>
  <r>
    <x v="11706"/>
    <x v="0"/>
    <x v="0"/>
    <m/>
    <s v="Query Resolution"/>
    <m/>
    <s v="Enquire"/>
    <m/>
    <s v="http://www.barnet.gov.uk/site/scripts/documents.php?categoryID=1130"/>
    <x v="11"/>
    <m/>
    <m/>
    <s v="N209PS"/>
    <m/>
    <m/>
    <m/>
    <m/>
    <m/>
    <m/>
    <m/>
    <m/>
    <m/>
    <m/>
    <m/>
    <m/>
  </r>
  <r>
    <x v="11707"/>
    <x v="1"/>
    <x v="2"/>
    <m/>
    <s v="Time Taken                            "/>
    <m/>
    <m/>
    <m/>
    <m/>
    <x v="16"/>
    <m/>
    <m/>
    <m/>
    <m/>
    <m/>
    <m/>
    <m/>
    <m/>
    <m/>
    <m/>
    <m/>
    <m/>
    <m/>
    <m/>
    <m/>
  </r>
  <r>
    <x v="11707"/>
    <x v="1"/>
    <x v="2"/>
    <m/>
    <m/>
    <m/>
    <m/>
    <m/>
    <m/>
    <x v="14"/>
    <m/>
    <m/>
    <m/>
    <m/>
    <m/>
    <m/>
    <m/>
    <m/>
    <m/>
    <m/>
    <m/>
    <m/>
    <m/>
    <m/>
    <m/>
  </r>
  <r>
    <x v="11708"/>
    <x v="1"/>
    <x v="2"/>
    <m/>
    <s v="Advisor/Information"/>
    <m/>
    <m/>
    <m/>
    <m/>
    <x v="16"/>
    <m/>
    <m/>
    <m/>
    <m/>
    <s v="Yes"/>
    <s v="Male"/>
    <s v="British"/>
    <m/>
    <m/>
    <m/>
    <m/>
    <m/>
    <m/>
    <m/>
    <m/>
  </r>
  <r>
    <x v="11709"/>
    <x v="1"/>
    <x v="3"/>
    <m/>
    <s v="Advisor/Information"/>
    <m/>
    <s v="Enquire"/>
    <m/>
    <m/>
    <x v="1"/>
    <s v="ANDRAUS ON RECEPTION AND PAT ARE WONDERFUL"/>
    <m/>
    <s v="N128JY"/>
    <m/>
    <m/>
    <m/>
    <m/>
    <m/>
    <m/>
    <m/>
    <m/>
    <m/>
    <m/>
    <m/>
    <m/>
  </r>
  <r>
    <x v="11710"/>
    <x v="2"/>
    <x v="2"/>
    <m/>
    <s v="Advisor/Information"/>
    <m/>
    <m/>
    <m/>
    <m/>
    <x v="16"/>
    <m/>
    <m/>
    <m/>
    <m/>
    <m/>
    <m/>
    <m/>
    <m/>
    <m/>
    <m/>
    <m/>
    <m/>
    <m/>
    <m/>
    <m/>
  </r>
  <r>
    <x v="11711"/>
    <x v="1"/>
    <x v="2"/>
    <m/>
    <s v="Time Taken                            "/>
    <m/>
    <m/>
    <m/>
    <m/>
    <x v="18"/>
    <m/>
    <m/>
    <m/>
    <m/>
    <m/>
    <m/>
    <m/>
    <m/>
    <m/>
    <m/>
    <m/>
    <m/>
    <m/>
    <m/>
    <m/>
  </r>
  <r>
    <x v="11712"/>
    <x v="0"/>
    <x v="0"/>
    <m/>
    <m/>
    <m/>
    <s v="Enquire"/>
    <m/>
    <s v="http://www.barnet.gov.uk/info/200087/sports_clubs_and_centres"/>
    <x v="23"/>
    <m/>
    <m/>
    <m/>
    <m/>
    <m/>
    <m/>
    <m/>
    <m/>
    <m/>
    <m/>
    <m/>
    <m/>
    <m/>
    <m/>
    <m/>
  </r>
  <r>
    <x v="11713"/>
    <x v="1"/>
    <x v="2"/>
    <m/>
    <s v="Advisor/Information"/>
    <m/>
    <m/>
    <m/>
    <m/>
    <x v="25"/>
    <m/>
    <m/>
    <m/>
    <m/>
    <s v="No"/>
    <s v="Male"/>
    <s v="Other Mixed"/>
    <m/>
    <m/>
    <m/>
    <m/>
    <m/>
    <m/>
    <m/>
    <m/>
  </r>
  <r>
    <x v="11714"/>
    <x v="0"/>
    <x v="0"/>
    <m/>
    <s v="Query Resolution"/>
    <m/>
    <s v="Apply"/>
    <m/>
    <s v="https://www.barnet.gov.uk/site/scripts/register.php"/>
    <x v="23"/>
    <m/>
    <m/>
    <s v="NW117QH"/>
    <m/>
    <m/>
    <m/>
    <m/>
    <m/>
    <m/>
    <m/>
    <m/>
    <m/>
    <m/>
    <m/>
    <m/>
  </r>
  <r>
    <x v="11715"/>
    <x v="1"/>
    <x v="0"/>
    <m/>
    <m/>
    <m/>
    <m/>
    <m/>
    <s v="http://www.barnet.gov.uk/info/730005/Adults_directory_record?page=Record&amp;did=145653&amp;entry_id=122851"/>
    <x v="14"/>
    <m/>
    <m/>
    <m/>
    <m/>
    <m/>
    <m/>
    <m/>
    <m/>
    <m/>
    <m/>
    <m/>
    <m/>
    <m/>
    <m/>
    <m/>
  </r>
  <r>
    <x v="11716"/>
    <x v="1"/>
    <x v="2"/>
    <m/>
    <s v="Advisor/Information"/>
    <m/>
    <m/>
    <m/>
    <m/>
    <x v="25"/>
    <m/>
    <m/>
    <m/>
    <m/>
    <m/>
    <m/>
    <m/>
    <m/>
    <m/>
    <m/>
    <m/>
    <m/>
    <m/>
    <m/>
    <m/>
  </r>
  <r>
    <x v="11717"/>
    <x v="1"/>
    <x v="0"/>
    <m/>
    <m/>
    <m/>
    <m/>
    <m/>
    <s v="http://www.barnet.gov.uk/info/920041/planning_applications/515/planning_applications"/>
    <x v="45"/>
    <m/>
    <m/>
    <m/>
    <m/>
    <m/>
    <m/>
    <m/>
    <m/>
    <m/>
    <m/>
    <m/>
    <m/>
    <m/>
    <m/>
    <m/>
  </r>
  <r>
    <x v="11718"/>
    <x v="2"/>
    <x v="2"/>
    <m/>
    <s v="Time Taken                            "/>
    <m/>
    <m/>
    <m/>
    <m/>
    <x v="19"/>
    <m/>
    <m/>
    <m/>
    <m/>
    <m/>
    <m/>
    <m/>
    <m/>
    <m/>
    <m/>
    <m/>
    <m/>
    <m/>
    <m/>
    <m/>
  </r>
  <r>
    <x v="11719"/>
    <x v="1"/>
    <x v="2"/>
    <m/>
    <s v="Advisor/Information"/>
    <m/>
    <m/>
    <m/>
    <m/>
    <x v="16"/>
    <m/>
    <m/>
    <m/>
    <m/>
    <s v="Yes"/>
    <s v="Male"/>
    <s v="Irish"/>
    <m/>
    <m/>
    <m/>
    <m/>
    <m/>
    <m/>
    <m/>
    <m/>
  </r>
  <r>
    <x v="11720"/>
    <x v="1"/>
    <x v="2"/>
    <m/>
    <s v="Advisor/Information"/>
    <m/>
    <m/>
    <m/>
    <m/>
    <x v="18"/>
    <m/>
    <m/>
    <m/>
    <m/>
    <m/>
    <m/>
    <m/>
    <m/>
    <m/>
    <m/>
    <m/>
    <m/>
    <m/>
    <m/>
    <m/>
  </r>
  <r>
    <x v="11721"/>
    <x v="1"/>
    <x v="0"/>
    <m/>
    <s v="Advisor/Information"/>
    <m/>
    <s v="Enquire"/>
    <m/>
    <s v="http://www.barnet.gov.uk/info/7/children_and_adolescent_mental_health_services/708/children_and_adolescent_mental_health_services"/>
    <x v="3"/>
    <m/>
    <m/>
    <m/>
    <m/>
    <m/>
    <m/>
    <m/>
    <m/>
    <m/>
    <m/>
    <m/>
    <m/>
    <m/>
    <m/>
    <m/>
  </r>
  <r>
    <x v="11722"/>
    <x v="1"/>
    <x v="2"/>
    <m/>
    <s v="Advisor/Information"/>
    <m/>
    <m/>
    <m/>
    <m/>
    <x v="25"/>
    <m/>
    <m/>
    <m/>
    <m/>
    <m/>
    <m/>
    <m/>
    <m/>
    <m/>
    <m/>
    <m/>
    <m/>
    <m/>
    <m/>
    <m/>
  </r>
  <r>
    <x v="11723"/>
    <x v="1"/>
    <x v="2"/>
    <m/>
    <s v="Decision"/>
    <m/>
    <m/>
    <m/>
    <m/>
    <x v="18"/>
    <m/>
    <m/>
    <m/>
    <m/>
    <m/>
    <m/>
    <m/>
    <m/>
    <m/>
    <m/>
    <m/>
    <m/>
    <m/>
    <m/>
    <m/>
  </r>
  <r>
    <x v="11724"/>
    <x v="1"/>
    <x v="2"/>
    <m/>
    <s v="Advisor/Information"/>
    <m/>
    <m/>
    <m/>
    <m/>
    <x v="18"/>
    <m/>
    <m/>
    <m/>
    <m/>
    <m/>
    <m/>
    <m/>
    <m/>
    <m/>
    <m/>
    <m/>
    <m/>
    <m/>
    <m/>
    <m/>
  </r>
  <r>
    <x v="11724"/>
    <x v="2"/>
    <x v="2"/>
    <m/>
    <m/>
    <m/>
    <m/>
    <m/>
    <m/>
    <x v="18"/>
    <m/>
    <m/>
    <m/>
    <m/>
    <m/>
    <m/>
    <m/>
    <m/>
    <m/>
    <m/>
    <m/>
    <m/>
    <m/>
    <m/>
    <m/>
  </r>
  <r>
    <x v="11725"/>
    <x v="1"/>
    <x v="2"/>
    <m/>
    <s v="Advisor/Information"/>
    <m/>
    <m/>
    <m/>
    <m/>
    <x v="16"/>
    <m/>
    <m/>
    <m/>
    <m/>
    <m/>
    <m/>
    <m/>
    <m/>
    <m/>
    <m/>
    <m/>
    <m/>
    <m/>
    <m/>
    <m/>
  </r>
  <r>
    <x v="11726"/>
    <x v="1"/>
    <x v="2"/>
    <m/>
    <s v="Advisor/Information"/>
    <m/>
    <m/>
    <m/>
    <m/>
    <x v="18"/>
    <m/>
    <m/>
    <m/>
    <m/>
    <s v="Yes"/>
    <s v="Female"/>
    <s v="British"/>
    <m/>
    <m/>
    <m/>
    <m/>
    <m/>
    <m/>
    <m/>
    <m/>
  </r>
  <r>
    <x v="11727"/>
    <x v="0"/>
    <x v="0"/>
    <m/>
    <m/>
    <m/>
    <m/>
    <m/>
    <s v="http://www.barnet.gov.uk/info/200001/abandoned_vehicles/786/abandoned_vehicles"/>
    <x v="70"/>
    <m/>
    <m/>
    <m/>
    <m/>
    <m/>
    <m/>
    <m/>
    <m/>
    <m/>
    <m/>
    <m/>
    <m/>
    <m/>
    <m/>
    <m/>
  </r>
  <r>
    <x v="11728"/>
    <x v="1"/>
    <x v="3"/>
    <m/>
    <m/>
    <m/>
    <m/>
    <m/>
    <m/>
    <x v="2"/>
    <m/>
    <m/>
    <m/>
    <m/>
    <m/>
    <m/>
    <m/>
    <m/>
    <m/>
    <m/>
    <m/>
    <m/>
    <m/>
    <m/>
    <m/>
  </r>
  <r>
    <x v="11729"/>
    <x v="1"/>
    <x v="2"/>
    <m/>
    <s v="Advisor/Information"/>
    <m/>
    <m/>
    <m/>
    <m/>
    <x v="18"/>
    <m/>
    <m/>
    <m/>
    <m/>
    <m/>
    <m/>
    <m/>
    <m/>
    <m/>
    <m/>
    <m/>
    <m/>
    <m/>
    <m/>
    <m/>
  </r>
  <r>
    <x v="11730"/>
    <x v="0"/>
    <x v="0"/>
    <m/>
    <m/>
    <m/>
    <m/>
    <m/>
    <s v="http://www.barnet.gov.uk/site/scripts/google_results.php?q=contact supervisor&amp;sites[]=barnet_all"/>
    <x v="23"/>
    <m/>
    <m/>
    <m/>
    <m/>
    <m/>
    <m/>
    <m/>
    <m/>
    <m/>
    <m/>
    <m/>
    <m/>
    <m/>
    <m/>
    <m/>
  </r>
  <r>
    <x v="11731"/>
    <x v="0"/>
    <x v="2"/>
    <m/>
    <s v="Other Reason"/>
    <m/>
    <m/>
    <m/>
    <m/>
    <x v="22"/>
    <m/>
    <m/>
    <m/>
    <m/>
    <m/>
    <m/>
    <m/>
    <m/>
    <m/>
    <m/>
    <m/>
    <m/>
    <m/>
    <m/>
    <m/>
  </r>
  <r>
    <x v="11732"/>
    <x v="1"/>
    <x v="2"/>
    <m/>
    <s v="Time Taken                            "/>
    <m/>
    <m/>
    <m/>
    <m/>
    <x v="16"/>
    <m/>
    <m/>
    <m/>
    <m/>
    <m/>
    <m/>
    <m/>
    <m/>
    <m/>
    <m/>
    <m/>
    <m/>
    <m/>
    <m/>
    <m/>
  </r>
  <r>
    <x v="11733"/>
    <x v="1"/>
    <x v="2"/>
    <m/>
    <s v="Time Taken                            "/>
    <m/>
    <m/>
    <m/>
    <m/>
    <x v="18"/>
    <m/>
    <m/>
    <m/>
    <m/>
    <s v="Yes"/>
    <s v="Female"/>
    <s v="Other White"/>
    <m/>
    <m/>
    <m/>
    <m/>
    <m/>
    <m/>
    <m/>
    <m/>
  </r>
  <r>
    <x v="11734"/>
    <x v="0"/>
    <x v="0"/>
    <m/>
    <s v="Query Resolution"/>
    <m/>
    <s v="Enquire"/>
    <m/>
    <s v="http://www.barnet.gov.uk/downloads/download/897/conservation_area_boundary_maps"/>
    <x v="39"/>
    <s v="You should be able to search by postcode for a conservation area. If you are not familiar with the area how do you know which PDF to open?! Perhaps this exists, but can't find if so."/>
    <m/>
    <m/>
    <m/>
    <m/>
    <m/>
    <m/>
    <m/>
    <m/>
    <m/>
    <m/>
    <m/>
    <m/>
    <m/>
    <m/>
  </r>
  <r>
    <x v="11735"/>
    <x v="0"/>
    <x v="3"/>
    <m/>
    <s v="Other Reason"/>
    <m/>
    <s v="Report"/>
    <m/>
    <m/>
    <x v="17"/>
    <s v="@"/>
    <m/>
    <m/>
    <m/>
    <m/>
    <m/>
    <m/>
    <m/>
    <m/>
    <m/>
    <m/>
    <m/>
    <m/>
    <m/>
    <m/>
  </r>
  <r>
    <x v="11736"/>
    <x v="1"/>
    <x v="0"/>
    <m/>
    <s v="Query Resolution"/>
    <m/>
    <s v="Enquire"/>
    <m/>
    <s v="http://www.barnet.gov.uk/library-opening-times"/>
    <x v="10"/>
    <m/>
    <m/>
    <m/>
    <m/>
    <m/>
    <m/>
    <m/>
    <m/>
    <m/>
    <m/>
    <m/>
    <m/>
    <m/>
    <m/>
    <m/>
  </r>
  <r>
    <x v="11737"/>
    <x v="1"/>
    <x v="2"/>
    <m/>
    <s v="Advisor/Information"/>
    <m/>
    <m/>
    <m/>
    <m/>
    <x v="25"/>
    <m/>
    <m/>
    <m/>
    <m/>
    <m/>
    <m/>
    <m/>
    <m/>
    <m/>
    <m/>
    <m/>
    <m/>
    <m/>
    <m/>
    <m/>
  </r>
  <r>
    <x v="11738"/>
    <x v="1"/>
    <x v="2"/>
    <m/>
    <s v="Decision"/>
    <m/>
    <m/>
    <m/>
    <m/>
    <x v="16"/>
    <m/>
    <m/>
    <m/>
    <m/>
    <m/>
    <m/>
    <m/>
    <m/>
    <m/>
    <m/>
    <m/>
    <m/>
    <m/>
    <m/>
    <m/>
  </r>
  <r>
    <x v="11739"/>
    <x v="1"/>
    <x v="3"/>
    <m/>
    <s v="Advisor/Information"/>
    <m/>
    <s v="Enquire"/>
    <m/>
    <m/>
    <x v="36"/>
    <s v="GOOD"/>
    <m/>
    <s v="NW22LB"/>
    <m/>
    <m/>
    <m/>
    <m/>
    <m/>
    <m/>
    <m/>
    <m/>
    <m/>
    <m/>
    <m/>
    <m/>
  </r>
  <r>
    <x v="11740"/>
    <x v="2"/>
    <x v="2"/>
    <m/>
    <s v="Time Taken                            "/>
    <m/>
    <m/>
    <m/>
    <m/>
    <x v="18"/>
    <m/>
    <m/>
    <m/>
    <m/>
    <m/>
    <m/>
    <m/>
    <m/>
    <m/>
    <m/>
    <m/>
    <m/>
    <m/>
    <m/>
    <m/>
  </r>
  <r>
    <x v="11741"/>
    <x v="1"/>
    <x v="2"/>
    <m/>
    <m/>
    <m/>
    <m/>
    <m/>
    <m/>
    <x v="14"/>
    <m/>
    <m/>
    <m/>
    <m/>
    <m/>
    <m/>
    <m/>
    <m/>
    <m/>
    <m/>
    <m/>
    <m/>
    <m/>
    <m/>
    <m/>
  </r>
  <r>
    <x v="11742"/>
    <x v="0"/>
    <x v="0"/>
    <m/>
    <m/>
    <m/>
    <m/>
    <m/>
    <s v="http://www.barnet.gov.uk/info/100007/housing_and_community"/>
    <x v="23"/>
    <m/>
    <m/>
    <m/>
    <m/>
    <m/>
    <m/>
    <m/>
    <m/>
    <m/>
    <m/>
    <m/>
    <m/>
    <m/>
    <m/>
    <m/>
  </r>
  <r>
    <x v="11743"/>
    <x v="1"/>
    <x v="2"/>
    <m/>
    <s v="Advisor/Information"/>
    <m/>
    <m/>
    <m/>
    <m/>
    <x v="25"/>
    <m/>
    <m/>
    <m/>
    <m/>
    <m/>
    <m/>
    <m/>
    <m/>
    <m/>
    <m/>
    <m/>
    <m/>
    <m/>
    <m/>
    <m/>
  </r>
  <r>
    <x v="11744"/>
    <x v="0"/>
    <x v="0"/>
    <m/>
    <m/>
    <m/>
    <m/>
    <m/>
    <s v="http://www.barnet.gov.uk/homepage/249/directory_record?page=Record&amp;did=145658&amp;cat_id=802&amp;entry_id=147014"/>
    <x v="4"/>
    <m/>
    <m/>
    <m/>
    <m/>
    <m/>
    <m/>
    <m/>
    <m/>
    <m/>
    <m/>
    <m/>
    <m/>
    <m/>
    <m/>
    <m/>
  </r>
  <r>
    <x v="11745"/>
    <x v="1"/>
    <x v="0"/>
    <m/>
    <s v="Time Taken                            "/>
    <m/>
    <s v="Enquire"/>
    <m/>
    <s v="http://www.barnet.gov.uk/site/scripts/documents.php?categoryID=1130&amp;postcode=NW4+2JP&amp;uprn=200064255"/>
    <x v="11"/>
    <m/>
    <m/>
    <m/>
    <m/>
    <m/>
    <m/>
    <m/>
    <m/>
    <m/>
    <m/>
    <m/>
    <m/>
    <m/>
    <m/>
    <m/>
  </r>
  <r>
    <x v="11746"/>
    <x v="1"/>
    <x v="2"/>
    <m/>
    <s v="Advisor/Information"/>
    <m/>
    <m/>
    <m/>
    <m/>
    <x v="16"/>
    <m/>
    <m/>
    <m/>
    <m/>
    <m/>
    <m/>
    <m/>
    <m/>
    <m/>
    <m/>
    <m/>
    <m/>
    <m/>
    <m/>
    <m/>
  </r>
  <r>
    <x v="11747"/>
    <x v="1"/>
    <x v="2"/>
    <m/>
    <s v="Query Resolution"/>
    <m/>
    <m/>
    <m/>
    <m/>
    <x v="16"/>
    <m/>
    <m/>
    <m/>
    <m/>
    <m/>
    <s v="Female"/>
    <m/>
    <m/>
    <m/>
    <m/>
    <m/>
    <m/>
    <m/>
    <m/>
    <m/>
  </r>
  <r>
    <x v="11747"/>
    <x v="1"/>
    <x v="2"/>
    <m/>
    <s v="Advisor/Information"/>
    <m/>
    <m/>
    <m/>
    <m/>
    <x v="18"/>
    <m/>
    <m/>
    <m/>
    <m/>
    <m/>
    <m/>
    <m/>
    <m/>
    <m/>
    <m/>
    <m/>
    <m/>
    <m/>
    <m/>
    <m/>
  </r>
  <r>
    <x v="11748"/>
    <x v="1"/>
    <x v="2"/>
    <m/>
    <s v="Advisor/Information"/>
    <m/>
    <m/>
    <m/>
    <m/>
    <x v="18"/>
    <m/>
    <m/>
    <m/>
    <m/>
    <m/>
    <m/>
    <m/>
    <m/>
    <m/>
    <m/>
    <m/>
    <m/>
    <m/>
    <m/>
    <m/>
  </r>
  <r>
    <x v="11748"/>
    <x v="1"/>
    <x v="2"/>
    <m/>
    <s v="Advisor/Information"/>
    <m/>
    <m/>
    <m/>
    <m/>
    <x v="16"/>
    <m/>
    <m/>
    <m/>
    <m/>
    <m/>
    <m/>
    <m/>
    <m/>
    <m/>
    <m/>
    <m/>
    <m/>
    <m/>
    <m/>
    <m/>
  </r>
  <r>
    <x v="11748"/>
    <x v="1"/>
    <x v="2"/>
    <m/>
    <s v="Time Taken                            "/>
    <m/>
    <m/>
    <m/>
    <m/>
    <x v="18"/>
    <m/>
    <m/>
    <m/>
    <m/>
    <m/>
    <m/>
    <m/>
    <m/>
    <m/>
    <m/>
    <m/>
    <m/>
    <m/>
    <m/>
    <m/>
  </r>
  <r>
    <x v="11748"/>
    <x v="1"/>
    <x v="2"/>
    <m/>
    <s v="Advisor/Information"/>
    <m/>
    <m/>
    <m/>
    <m/>
    <x v="25"/>
    <m/>
    <m/>
    <m/>
    <m/>
    <m/>
    <m/>
    <m/>
    <m/>
    <m/>
    <m/>
    <m/>
    <m/>
    <m/>
    <m/>
    <m/>
  </r>
  <r>
    <x v="11749"/>
    <x v="0"/>
    <x v="0"/>
    <m/>
    <m/>
    <m/>
    <m/>
    <m/>
    <s v="http://www.barnet.gov.uk/homepage/249/directory_record?page=Record&amp;did=146715&amp;cat_id=1467&amp;entry_id=146363"/>
    <x v="4"/>
    <m/>
    <m/>
    <m/>
    <m/>
    <m/>
    <m/>
    <m/>
    <m/>
    <m/>
    <m/>
    <m/>
    <m/>
    <m/>
    <m/>
    <m/>
  </r>
  <r>
    <x v="11750"/>
    <x v="2"/>
    <x v="2"/>
    <m/>
    <s v="Time Taken                            "/>
    <m/>
    <m/>
    <m/>
    <m/>
    <x v="19"/>
    <m/>
    <m/>
    <m/>
    <m/>
    <m/>
    <m/>
    <m/>
    <m/>
    <m/>
    <m/>
    <m/>
    <m/>
    <m/>
    <m/>
    <m/>
  </r>
  <r>
    <x v="11751"/>
    <x v="1"/>
    <x v="0"/>
    <m/>
    <s v="Time Taken                            "/>
    <m/>
    <s v="Enquire"/>
    <m/>
    <s v="http://www.barnet.gov.uk/homepage/288/waste_collections?categoryID=1130&amp;postcode=HA8+8XL&amp;uprn=200080635"/>
    <x v="11"/>
    <m/>
    <m/>
    <s v="HA88XL"/>
    <m/>
    <m/>
    <m/>
    <m/>
    <m/>
    <m/>
    <m/>
    <m/>
    <m/>
    <m/>
    <m/>
    <m/>
  </r>
  <r>
    <x v="11752"/>
    <x v="2"/>
    <x v="2"/>
    <m/>
    <s v="Time Taken                            "/>
    <m/>
    <m/>
    <m/>
    <m/>
    <x v="18"/>
    <m/>
    <m/>
    <m/>
    <m/>
    <m/>
    <m/>
    <m/>
    <m/>
    <m/>
    <m/>
    <m/>
    <m/>
    <m/>
    <m/>
    <m/>
  </r>
  <r>
    <x v="11752"/>
    <x v="1"/>
    <x v="2"/>
    <m/>
    <m/>
    <m/>
    <m/>
    <m/>
    <m/>
    <x v="16"/>
    <m/>
    <m/>
    <m/>
    <m/>
    <m/>
    <m/>
    <m/>
    <m/>
    <m/>
    <m/>
    <m/>
    <m/>
    <m/>
    <m/>
    <m/>
  </r>
  <r>
    <x v="11753"/>
    <x v="1"/>
    <x v="0"/>
    <m/>
    <m/>
    <m/>
    <m/>
    <m/>
    <s v="http://www.barnet.gov.uk/homepage/249/directory_record?page=Record&amp;did=145663&amp;entry_id=124857"/>
    <x v="4"/>
    <m/>
    <m/>
    <m/>
    <m/>
    <m/>
    <m/>
    <m/>
    <m/>
    <m/>
    <m/>
    <m/>
    <m/>
    <m/>
    <m/>
    <m/>
  </r>
  <r>
    <x v="11754"/>
    <x v="1"/>
    <x v="0"/>
    <m/>
    <m/>
    <m/>
    <m/>
    <m/>
    <s v="http://www.barnet.gov.uk/homepage/249/directory_record?page=Record&amp;did=145663&amp;entry_id=21623"/>
    <x v="4"/>
    <m/>
    <m/>
    <m/>
    <m/>
    <m/>
    <m/>
    <m/>
    <m/>
    <m/>
    <m/>
    <m/>
    <m/>
    <m/>
    <m/>
    <m/>
  </r>
  <r>
    <x v="11755"/>
    <x v="1"/>
    <x v="2"/>
    <m/>
    <s v="Time Taken                            "/>
    <m/>
    <m/>
    <m/>
    <m/>
    <x v="19"/>
    <m/>
    <m/>
    <m/>
    <m/>
    <m/>
    <m/>
    <m/>
    <m/>
    <m/>
    <m/>
    <m/>
    <m/>
    <m/>
    <m/>
    <m/>
  </r>
  <r>
    <x v="11756"/>
    <x v="1"/>
    <x v="0"/>
    <m/>
    <s v="Time Taken                            "/>
    <m/>
    <s v="Enquire"/>
    <m/>
    <s v="http://www.barnet.gov.uk/info/200119/contact_details_for_customer-facing_departments/888/contact_details_for_customer-facing_departments"/>
    <x v="13"/>
    <m/>
    <m/>
    <m/>
    <m/>
    <m/>
    <m/>
    <m/>
    <m/>
    <m/>
    <m/>
    <m/>
    <m/>
    <m/>
    <m/>
    <m/>
  </r>
  <r>
    <x v="11757"/>
    <x v="0"/>
    <x v="0"/>
    <m/>
    <m/>
    <m/>
    <m/>
    <m/>
    <s v="http://www.barnet.gov.uk/info/35/attendance_at_school/725/attendance_at_school"/>
    <x v="4"/>
    <m/>
    <m/>
    <m/>
    <m/>
    <m/>
    <m/>
    <m/>
    <m/>
    <m/>
    <m/>
    <m/>
    <m/>
    <m/>
    <m/>
    <m/>
  </r>
  <r>
    <x v="11758"/>
    <x v="1"/>
    <x v="2"/>
    <m/>
    <s v="Advisor/Information"/>
    <m/>
    <m/>
    <m/>
    <m/>
    <x v="18"/>
    <m/>
    <m/>
    <m/>
    <m/>
    <m/>
    <m/>
    <m/>
    <m/>
    <m/>
    <m/>
    <m/>
    <m/>
    <m/>
    <m/>
    <m/>
  </r>
  <r>
    <x v="11758"/>
    <x v="1"/>
    <x v="2"/>
    <m/>
    <s v="Time Taken                            "/>
    <m/>
    <m/>
    <m/>
    <m/>
    <x v="18"/>
    <m/>
    <m/>
    <m/>
    <m/>
    <m/>
    <m/>
    <m/>
    <m/>
    <m/>
    <m/>
    <m/>
    <m/>
    <m/>
    <m/>
    <m/>
  </r>
  <r>
    <x v="11759"/>
    <x v="1"/>
    <x v="2"/>
    <m/>
    <s v="Time Taken                            "/>
    <m/>
    <m/>
    <m/>
    <m/>
    <x v="18"/>
    <m/>
    <m/>
    <m/>
    <m/>
    <m/>
    <m/>
    <m/>
    <m/>
    <m/>
    <m/>
    <m/>
    <m/>
    <m/>
    <m/>
    <m/>
  </r>
  <r>
    <x v="11759"/>
    <x v="1"/>
    <x v="2"/>
    <m/>
    <s v="Time Taken                            "/>
    <m/>
    <m/>
    <m/>
    <m/>
    <x v="16"/>
    <m/>
    <m/>
    <m/>
    <m/>
    <m/>
    <m/>
    <m/>
    <m/>
    <m/>
    <m/>
    <m/>
    <m/>
    <m/>
    <m/>
    <m/>
  </r>
  <r>
    <x v="11760"/>
    <x v="1"/>
    <x v="2"/>
    <m/>
    <s v="Advisor/Information"/>
    <m/>
    <m/>
    <m/>
    <m/>
    <x v="10"/>
    <m/>
    <m/>
    <m/>
    <m/>
    <m/>
    <m/>
    <m/>
    <m/>
    <m/>
    <m/>
    <m/>
    <m/>
    <m/>
    <m/>
    <m/>
  </r>
  <r>
    <x v="11760"/>
    <x v="1"/>
    <x v="2"/>
    <m/>
    <s v="Advisor/Information"/>
    <m/>
    <m/>
    <m/>
    <m/>
    <x v="15"/>
    <m/>
    <m/>
    <m/>
    <m/>
    <m/>
    <m/>
    <m/>
    <m/>
    <m/>
    <m/>
    <m/>
    <m/>
    <m/>
    <m/>
    <m/>
  </r>
  <r>
    <x v="11760"/>
    <x v="1"/>
    <x v="2"/>
    <m/>
    <s v="Advisor/Information"/>
    <m/>
    <m/>
    <m/>
    <m/>
    <x v="25"/>
    <m/>
    <m/>
    <m/>
    <m/>
    <m/>
    <m/>
    <m/>
    <m/>
    <m/>
    <m/>
    <m/>
    <m/>
    <m/>
    <m/>
    <m/>
  </r>
  <r>
    <x v="11761"/>
    <x v="0"/>
    <x v="3"/>
    <m/>
    <s v="Advisor/Information"/>
    <m/>
    <s v="Enquire"/>
    <m/>
    <m/>
    <x v="21"/>
    <s v="THE FIRST RECEPTIONIST SAW ME DID NOT SORT OUT MY ENQUIRY AND SAID TO CALL THE NUMBER ON TOP OF THE LETTER I SHOWED HER. I SPENT 25 MINUTES TO TALK TO THAT NUMBER AFTER WHICH I SAW ANOTHER RECEPTIONIST WHO SORT OUT MY ENQUIRY IN 5 MINUTES,, I CANNOT UNDERSTAND WHY THE FIRST RECEPTIONIST PAST ME FROM PILLARD TO POST,,,"/>
    <m/>
    <s v="NW118EH"/>
    <m/>
    <m/>
    <m/>
    <m/>
    <m/>
    <m/>
    <m/>
    <m/>
    <m/>
    <m/>
    <m/>
    <m/>
  </r>
  <r>
    <x v="11762"/>
    <x v="1"/>
    <x v="2"/>
    <m/>
    <s v="Advisor/Information"/>
    <m/>
    <m/>
    <m/>
    <m/>
    <x v="25"/>
    <m/>
    <m/>
    <m/>
    <m/>
    <m/>
    <m/>
    <m/>
    <m/>
    <m/>
    <m/>
    <m/>
    <m/>
    <m/>
    <m/>
    <m/>
  </r>
  <r>
    <x v="11763"/>
    <x v="0"/>
    <x v="0"/>
    <m/>
    <s v="Time Taken                            "/>
    <m/>
    <s v="Complain"/>
    <m/>
    <s v="http://www.barnet.gov.uk/info/930111/parking_tickets_pcn/516/parking_tickets_pcn"/>
    <x v="19"/>
    <m/>
    <m/>
    <s v="E49AD"/>
    <s v="18 to 24"/>
    <s v="No"/>
    <s v="Male"/>
    <s v="British"/>
    <m/>
    <m/>
    <m/>
    <m/>
    <m/>
    <m/>
    <m/>
    <m/>
  </r>
  <r>
    <x v="11764"/>
    <x v="1"/>
    <x v="2"/>
    <m/>
    <m/>
    <m/>
    <m/>
    <m/>
    <m/>
    <x v="16"/>
    <m/>
    <m/>
    <m/>
    <m/>
    <m/>
    <m/>
    <m/>
    <m/>
    <m/>
    <m/>
    <m/>
    <m/>
    <m/>
    <m/>
    <m/>
  </r>
  <r>
    <x v="11765"/>
    <x v="0"/>
    <x v="3"/>
    <m/>
    <s v="Query Resolution"/>
    <m/>
    <m/>
    <m/>
    <m/>
    <x v="2"/>
    <m/>
    <m/>
    <m/>
    <m/>
    <m/>
    <m/>
    <m/>
    <m/>
    <m/>
    <m/>
    <m/>
    <m/>
    <m/>
    <m/>
    <m/>
  </r>
  <r>
    <x v="11766"/>
    <x v="1"/>
    <x v="2"/>
    <m/>
    <m/>
    <m/>
    <m/>
    <m/>
    <m/>
    <x v="16"/>
    <m/>
    <m/>
    <m/>
    <m/>
    <m/>
    <m/>
    <m/>
    <m/>
    <m/>
    <m/>
    <m/>
    <m/>
    <m/>
    <m/>
    <m/>
  </r>
  <r>
    <x v="11767"/>
    <x v="2"/>
    <x v="3"/>
    <m/>
    <m/>
    <m/>
    <m/>
    <m/>
    <m/>
    <x v="2"/>
    <m/>
    <m/>
    <m/>
    <m/>
    <m/>
    <m/>
    <m/>
    <m/>
    <m/>
    <m/>
    <m/>
    <m/>
    <m/>
    <m/>
    <m/>
  </r>
  <r>
    <x v="11768"/>
    <x v="1"/>
    <x v="0"/>
    <m/>
    <m/>
    <m/>
    <m/>
    <m/>
    <s v="http://www.barnet.gov.uk/homepage/249/directory_record?page=Record&amp;did=145644&amp;entry_id=124077"/>
    <x v="4"/>
    <m/>
    <m/>
    <m/>
    <m/>
    <m/>
    <m/>
    <m/>
    <m/>
    <m/>
    <m/>
    <m/>
    <m/>
    <m/>
    <m/>
    <m/>
  </r>
  <r>
    <x v="11769"/>
    <x v="0"/>
    <x v="0"/>
    <m/>
    <s v="Query Resolution"/>
    <m/>
    <m/>
    <m/>
    <s v="http://www.barnet.gov.uk/site/scripts/google_results.php?q=board+members"/>
    <x v="9"/>
    <s v="looking for a list of board members/ health ans wellbeing board?"/>
    <m/>
    <s v="EC2A2DY"/>
    <m/>
    <m/>
    <m/>
    <m/>
    <m/>
    <m/>
    <m/>
    <m/>
    <m/>
    <m/>
    <m/>
    <m/>
  </r>
  <r>
    <x v="11770"/>
    <x v="1"/>
    <x v="3"/>
    <m/>
    <s v="Time Taken                            "/>
    <m/>
    <s v="Notify"/>
    <m/>
    <m/>
    <x v="26"/>
    <m/>
    <m/>
    <s v="N28LB"/>
    <m/>
    <m/>
    <m/>
    <m/>
    <m/>
    <m/>
    <m/>
    <m/>
    <m/>
    <m/>
    <m/>
    <m/>
  </r>
  <r>
    <x v="11771"/>
    <x v="1"/>
    <x v="2"/>
    <m/>
    <s v="Time Taken                            "/>
    <m/>
    <m/>
    <m/>
    <m/>
    <x v="16"/>
    <m/>
    <m/>
    <m/>
    <m/>
    <s v="No"/>
    <s v="Female"/>
    <s v="Other Asian"/>
    <m/>
    <m/>
    <m/>
    <m/>
    <m/>
    <m/>
    <m/>
    <m/>
  </r>
  <r>
    <x v="11772"/>
    <x v="1"/>
    <x v="2"/>
    <m/>
    <s v="Advisor/Information"/>
    <m/>
    <m/>
    <m/>
    <m/>
    <x v="25"/>
    <m/>
    <m/>
    <m/>
    <m/>
    <m/>
    <m/>
    <m/>
    <m/>
    <m/>
    <m/>
    <m/>
    <m/>
    <m/>
    <m/>
    <m/>
  </r>
  <r>
    <x v="11772"/>
    <x v="1"/>
    <x v="2"/>
    <m/>
    <s v="Advisor/Information"/>
    <m/>
    <m/>
    <m/>
    <m/>
    <x v="25"/>
    <m/>
    <m/>
    <m/>
    <m/>
    <m/>
    <m/>
    <m/>
    <m/>
    <m/>
    <m/>
    <m/>
    <m/>
    <m/>
    <m/>
    <m/>
  </r>
  <r>
    <x v="11773"/>
    <x v="1"/>
    <x v="2"/>
    <m/>
    <s v="Advisor/Information"/>
    <m/>
    <m/>
    <m/>
    <m/>
    <x v="15"/>
    <m/>
    <m/>
    <m/>
    <m/>
    <m/>
    <m/>
    <m/>
    <m/>
    <m/>
    <m/>
    <m/>
    <m/>
    <m/>
    <m/>
    <m/>
  </r>
  <r>
    <x v="11773"/>
    <x v="1"/>
    <x v="2"/>
    <m/>
    <s v="Time Taken                            "/>
    <m/>
    <m/>
    <m/>
    <m/>
    <x v="18"/>
    <m/>
    <m/>
    <m/>
    <m/>
    <m/>
    <m/>
    <m/>
    <m/>
    <m/>
    <m/>
    <m/>
    <m/>
    <m/>
    <m/>
    <m/>
  </r>
  <r>
    <x v="11774"/>
    <x v="1"/>
    <x v="2"/>
    <m/>
    <s v="Advisor/Information"/>
    <m/>
    <m/>
    <m/>
    <m/>
    <x v="18"/>
    <m/>
    <m/>
    <m/>
    <m/>
    <s v="No"/>
    <s v="Female"/>
    <s v="British"/>
    <m/>
    <m/>
    <m/>
    <m/>
    <m/>
    <m/>
    <m/>
    <m/>
  </r>
  <r>
    <x v="11775"/>
    <x v="1"/>
    <x v="2"/>
    <m/>
    <s v="Query Resolution"/>
    <m/>
    <m/>
    <m/>
    <m/>
    <x v="18"/>
    <m/>
    <m/>
    <m/>
    <m/>
    <m/>
    <m/>
    <m/>
    <m/>
    <m/>
    <m/>
    <m/>
    <m/>
    <m/>
    <m/>
    <m/>
  </r>
  <r>
    <x v="11775"/>
    <x v="1"/>
    <x v="2"/>
    <m/>
    <s v="Advisor/Information"/>
    <m/>
    <m/>
    <m/>
    <m/>
    <x v="18"/>
    <m/>
    <m/>
    <m/>
    <m/>
    <m/>
    <m/>
    <m/>
    <m/>
    <m/>
    <m/>
    <m/>
    <m/>
    <m/>
    <m/>
    <m/>
  </r>
  <r>
    <x v="11776"/>
    <x v="1"/>
    <x v="2"/>
    <m/>
    <s v="Time Taken                            "/>
    <m/>
    <m/>
    <m/>
    <m/>
    <x v="18"/>
    <m/>
    <m/>
    <m/>
    <m/>
    <m/>
    <m/>
    <m/>
    <m/>
    <m/>
    <m/>
    <m/>
    <m/>
    <m/>
    <m/>
    <m/>
  </r>
  <r>
    <x v="11776"/>
    <x v="1"/>
    <x v="2"/>
    <m/>
    <s v="Advisor/Information"/>
    <m/>
    <m/>
    <m/>
    <m/>
    <x v="15"/>
    <m/>
    <m/>
    <m/>
    <m/>
    <m/>
    <m/>
    <m/>
    <m/>
    <m/>
    <m/>
    <m/>
    <m/>
    <m/>
    <m/>
    <m/>
  </r>
  <r>
    <x v="11776"/>
    <x v="1"/>
    <x v="2"/>
    <m/>
    <m/>
    <m/>
    <m/>
    <m/>
    <m/>
    <x v="16"/>
    <m/>
    <m/>
    <m/>
    <m/>
    <m/>
    <m/>
    <m/>
    <m/>
    <m/>
    <m/>
    <m/>
    <m/>
    <m/>
    <m/>
    <m/>
  </r>
  <r>
    <x v="11777"/>
    <x v="0"/>
    <x v="0"/>
    <m/>
    <m/>
    <m/>
    <m/>
    <m/>
    <s v="http://www.barnet.gov.uk/"/>
    <x v="0"/>
    <m/>
    <m/>
    <m/>
    <m/>
    <m/>
    <m/>
    <m/>
    <m/>
    <m/>
    <m/>
    <m/>
    <m/>
    <m/>
    <m/>
    <m/>
  </r>
  <r>
    <x v="11778"/>
    <x v="1"/>
    <x v="2"/>
    <m/>
    <s v="Advisor/Information"/>
    <m/>
    <m/>
    <m/>
    <m/>
    <x v="25"/>
    <m/>
    <m/>
    <m/>
    <m/>
    <m/>
    <m/>
    <m/>
    <m/>
    <m/>
    <m/>
    <m/>
    <m/>
    <m/>
    <m/>
    <m/>
  </r>
  <r>
    <x v="11778"/>
    <x v="1"/>
    <x v="2"/>
    <m/>
    <s v="Advisor/Information"/>
    <m/>
    <m/>
    <m/>
    <m/>
    <x v="18"/>
    <m/>
    <m/>
    <m/>
    <m/>
    <m/>
    <m/>
    <m/>
    <m/>
    <m/>
    <m/>
    <m/>
    <m/>
    <m/>
    <m/>
    <m/>
  </r>
  <r>
    <x v="11778"/>
    <x v="1"/>
    <x v="2"/>
    <m/>
    <s v="Advisor/Information"/>
    <m/>
    <m/>
    <m/>
    <m/>
    <x v="15"/>
    <m/>
    <m/>
    <m/>
    <m/>
    <m/>
    <m/>
    <m/>
    <m/>
    <m/>
    <m/>
    <m/>
    <m/>
    <m/>
    <m/>
    <m/>
  </r>
  <r>
    <x v="11779"/>
    <x v="1"/>
    <x v="2"/>
    <m/>
    <s v="Advisor/Information"/>
    <m/>
    <m/>
    <m/>
    <m/>
    <x v="18"/>
    <m/>
    <m/>
    <m/>
    <m/>
    <s v="No"/>
    <s v="Male"/>
    <s v="African"/>
    <m/>
    <m/>
    <m/>
    <m/>
    <m/>
    <m/>
    <m/>
    <m/>
  </r>
  <r>
    <x v="11780"/>
    <x v="2"/>
    <x v="3"/>
    <m/>
    <s v="Advisor/Information"/>
    <m/>
    <s v="Book"/>
    <m/>
    <m/>
    <x v="3"/>
    <m/>
    <m/>
    <m/>
    <m/>
    <m/>
    <m/>
    <m/>
    <m/>
    <m/>
    <m/>
    <m/>
    <m/>
    <m/>
    <m/>
    <m/>
  </r>
  <r>
    <x v="11781"/>
    <x v="1"/>
    <x v="3"/>
    <m/>
    <s v="Query Resolution"/>
    <m/>
    <s v="Pay"/>
    <m/>
    <m/>
    <x v="29"/>
    <s v="  XFT790064.MNBV,."/>
    <m/>
    <s v="MNBVCXZ@@XV"/>
    <s v="45 to 54"/>
    <s v="No"/>
    <s v="Prefer not to say"/>
    <s v="Pakistani"/>
    <m/>
    <m/>
    <m/>
    <m/>
    <m/>
    <m/>
    <m/>
    <m/>
  </r>
  <r>
    <x v="11782"/>
    <x v="1"/>
    <x v="2"/>
    <m/>
    <s v="Advisor/Information"/>
    <m/>
    <m/>
    <m/>
    <m/>
    <x v="25"/>
    <m/>
    <m/>
    <m/>
    <m/>
    <m/>
    <m/>
    <m/>
    <m/>
    <m/>
    <m/>
    <m/>
    <m/>
    <m/>
    <m/>
    <m/>
  </r>
  <r>
    <x v="11783"/>
    <x v="1"/>
    <x v="2"/>
    <m/>
    <s v="Advisor/Information"/>
    <m/>
    <m/>
    <m/>
    <m/>
    <x v="16"/>
    <m/>
    <m/>
    <m/>
    <m/>
    <m/>
    <m/>
    <m/>
    <m/>
    <m/>
    <m/>
    <m/>
    <m/>
    <m/>
    <m/>
    <m/>
  </r>
  <r>
    <x v="11784"/>
    <x v="1"/>
    <x v="2"/>
    <m/>
    <s v="Advisor/Information"/>
    <m/>
    <m/>
    <m/>
    <m/>
    <x v="18"/>
    <m/>
    <m/>
    <m/>
    <m/>
    <m/>
    <m/>
    <m/>
    <m/>
    <m/>
    <m/>
    <m/>
    <m/>
    <m/>
    <m/>
    <m/>
  </r>
  <r>
    <x v="11784"/>
    <x v="1"/>
    <x v="2"/>
    <m/>
    <s v="Time Taken                            "/>
    <m/>
    <m/>
    <m/>
    <m/>
    <x v="16"/>
    <m/>
    <m/>
    <m/>
    <m/>
    <m/>
    <m/>
    <m/>
    <m/>
    <m/>
    <m/>
    <m/>
    <m/>
    <m/>
    <m/>
    <m/>
  </r>
  <r>
    <x v="11785"/>
    <x v="1"/>
    <x v="2"/>
    <m/>
    <s v="Advisor/Information"/>
    <m/>
    <m/>
    <m/>
    <m/>
    <x v="25"/>
    <m/>
    <m/>
    <m/>
    <m/>
    <m/>
    <m/>
    <m/>
    <m/>
    <m/>
    <m/>
    <m/>
    <m/>
    <m/>
    <m/>
    <m/>
  </r>
  <r>
    <x v="11786"/>
    <x v="1"/>
    <x v="2"/>
    <m/>
    <s v="Time Taken                            "/>
    <m/>
    <m/>
    <m/>
    <m/>
    <x v="18"/>
    <m/>
    <m/>
    <m/>
    <m/>
    <m/>
    <m/>
    <m/>
    <m/>
    <m/>
    <m/>
    <m/>
    <m/>
    <m/>
    <m/>
    <m/>
  </r>
  <r>
    <x v="11787"/>
    <x v="1"/>
    <x v="2"/>
    <m/>
    <s v="Other Reason"/>
    <m/>
    <m/>
    <m/>
    <m/>
    <x v="18"/>
    <m/>
    <m/>
    <m/>
    <m/>
    <m/>
    <m/>
    <m/>
    <m/>
    <m/>
    <m/>
    <m/>
    <m/>
    <m/>
    <m/>
    <m/>
  </r>
  <r>
    <x v="11788"/>
    <x v="1"/>
    <x v="2"/>
    <m/>
    <s v="Decision"/>
    <m/>
    <m/>
    <m/>
    <m/>
    <x v="16"/>
    <m/>
    <m/>
    <m/>
    <m/>
    <m/>
    <s v="Male"/>
    <m/>
    <m/>
    <m/>
    <m/>
    <m/>
    <m/>
    <m/>
    <m/>
    <m/>
  </r>
  <r>
    <x v="11788"/>
    <x v="1"/>
    <x v="2"/>
    <m/>
    <s v="Advisor/Information"/>
    <m/>
    <m/>
    <m/>
    <m/>
    <x v="25"/>
    <m/>
    <m/>
    <m/>
    <m/>
    <m/>
    <m/>
    <m/>
    <m/>
    <m/>
    <m/>
    <m/>
    <m/>
    <m/>
    <m/>
    <m/>
  </r>
  <r>
    <x v="11789"/>
    <x v="1"/>
    <x v="2"/>
    <m/>
    <s v="Time Taken                            "/>
    <m/>
    <m/>
    <m/>
    <m/>
    <x v="16"/>
    <m/>
    <m/>
    <m/>
    <m/>
    <m/>
    <m/>
    <m/>
    <m/>
    <m/>
    <m/>
    <m/>
    <m/>
    <m/>
    <m/>
    <m/>
  </r>
  <r>
    <x v="11790"/>
    <x v="1"/>
    <x v="0"/>
    <m/>
    <s v="Time Taken                            "/>
    <m/>
    <s v="Apply"/>
    <m/>
    <s v="https://www.barnet.gov.uk/forms/form/413/en/new_damaged_and_additional_bins"/>
    <x v="44"/>
    <m/>
    <m/>
    <s v="HA80NF"/>
    <m/>
    <m/>
    <m/>
    <m/>
    <m/>
    <m/>
    <m/>
    <m/>
    <m/>
    <m/>
    <m/>
    <m/>
  </r>
  <r>
    <x v="11791"/>
    <x v="1"/>
    <x v="2"/>
    <m/>
    <s v="Advisor/Information"/>
    <m/>
    <m/>
    <m/>
    <m/>
    <x v="15"/>
    <m/>
    <m/>
    <m/>
    <m/>
    <m/>
    <m/>
    <m/>
    <m/>
    <m/>
    <m/>
    <m/>
    <m/>
    <m/>
    <m/>
    <m/>
  </r>
  <r>
    <x v="11792"/>
    <x v="0"/>
    <x v="0"/>
    <m/>
    <m/>
    <m/>
    <m/>
    <m/>
    <s v="http://www.barnet.gov.uk/info/930111/parking_tickets_pcn/516/parking_tickets_pcn"/>
    <x v="19"/>
    <m/>
    <m/>
    <m/>
    <m/>
    <m/>
    <m/>
    <m/>
    <m/>
    <m/>
    <m/>
    <m/>
    <m/>
    <m/>
    <m/>
    <m/>
  </r>
  <r>
    <x v="11793"/>
    <x v="1"/>
    <x v="2"/>
    <m/>
    <s v="Advisor/Information"/>
    <m/>
    <m/>
    <m/>
    <m/>
    <x v="25"/>
    <m/>
    <m/>
    <m/>
    <m/>
    <m/>
    <m/>
    <m/>
    <m/>
    <m/>
    <m/>
    <m/>
    <m/>
    <m/>
    <m/>
    <m/>
  </r>
  <r>
    <x v="11794"/>
    <x v="0"/>
    <x v="3"/>
    <m/>
    <m/>
    <m/>
    <m/>
    <m/>
    <m/>
    <x v="2"/>
    <m/>
    <m/>
    <m/>
    <m/>
    <m/>
    <m/>
    <m/>
    <m/>
    <m/>
    <m/>
    <m/>
    <m/>
    <m/>
    <m/>
    <m/>
  </r>
  <r>
    <x v="11795"/>
    <x v="0"/>
    <x v="0"/>
    <m/>
    <s v="Query Resolution"/>
    <m/>
    <s v="Report"/>
    <m/>
    <s v="http://www.barnet.gov.uk/info/200077/private_housing/484/private_housing"/>
    <x v="1"/>
    <s v="The tel is wrong... direct to another matter with no answer..just keep in hold "/>
    <m/>
    <s v="NW21EP"/>
    <s v="35 to 44"/>
    <m/>
    <s v="Male"/>
    <m/>
    <m/>
    <m/>
    <m/>
    <m/>
    <m/>
    <m/>
    <m/>
    <m/>
  </r>
  <r>
    <x v="11796"/>
    <x v="1"/>
    <x v="2"/>
    <m/>
    <s v="Time Taken                            "/>
    <m/>
    <m/>
    <m/>
    <m/>
    <x v="18"/>
    <m/>
    <m/>
    <m/>
    <m/>
    <m/>
    <m/>
    <m/>
    <m/>
    <m/>
    <m/>
    <m/>
    <m/>
    <m/>
    <m/>
    <m/>
  </r>
  <r>
    <x v="11796"/>
    <x v="0"/>
    <x v="2"/>
    <m/>
    <s v="Advisor/Information"/>
    <m/>
    <m/>
    <m/>
    <m/>
    <x v="18"/>
    <m/>
    <m/>
    <m/>
    <m/>
    <m/>
    <m/>
    <m/>
    <m/>
    <m/>
    <m/>
    <m/>
    <m/>
    <m/>
    <m/>
    <m/>
  </r>
  <r>
    <x v="11797"/>
    <x v="1"/>
    <x v="2"/>
    <m/>
    <s v="Advisor/Information"/>
    <m/>
    <m/>
    <m/>
    <m/>
    <x v="18"/>
    <m/>
    <m/>
    <m/>
    <m/>
    <m/>
    <m/>
    <m/>
    <m/>
    <m/>
    <m/>
    <m/>
    <m/>
    <m/>
    <m/>
    <m/>
  </r>
  <r>
    <x v="11797"/>
    <x v="1"/>
    <x v="2"/>
    <m/>
    <s v="Time Taken                            "/>
    <m/>
    <m/>
    <m/>
    <m/>
    <x v="18"/>
    <m/>
    <m/>
    <m/>
    <m/>
    <m/>
    <m/>
    <m/>
    <m/>
    <m/>
    <m/>
    <m/>
    <m/>
    <m/>
    <m/>
    <m/>
  </r>
  <r>
    <x v="11798"/>
    <x v="2"/>
    <x v="0"/>
    <m/>
    <s v="Advisor/Information"/>
    <m/>
    <s v="Apply"/>
    <m/>
    <s v="http://www.barnet.gov.uk/forms/form/201/en/council_tax_-_moving_in"/>
    <x v="44"/>
    <m/>
    <m/>
    <m/>
    <m/>
    <m/>
    <m/>
    <m/>
    <m/>
    <m/>
    <m/>
    <m/>
    <m/>
    <m/>
    <m/>
    <m/>
  </r>
  <r>
    <x v="11799"/>
    <x v="0"/>
    <x v="0"/>
    <m/>
    <m/>
    <m/>
    <m/>
    <m/>
    <s v="http://www.barnet.gov.uk/info/13/primary_school_admissions/647/primary_school_admissions"/>
    <x v="7"/>
    <m/>
    <m/>
    <m/>
    <m/>
    <m/>
    <m/>
    <m/>
    <m/>
    <m/>
    <m/>
    <m/>
    <m/>
    <m/>
    <m/>
    <m/>
  </r>
  <r>
    <x v="11800"/>
    <x v="1"/>
    <x v="0"/>
    <m/>
    <m/>
    <m/>
    <m/>
    <m/>
    <s v="http://www.barnet.gov.uk/info/200119/contact_details_for_customer-facing_departments/888/contact_details_for_customer-facing_departments"/>
    <x v="13"/>
    <m/>
    <m/>
    <m/>
    <m/>
    <m/>
    <m/>
    <m/>
    <m/>
    <m/>
    <m/>
    <m/>
    <m/>
    <m/>
    <m/>
    <m/>
  </r>
  <r>
    <x v="11801"/>
    <x v="1"/>
    <x v="2"/>
    <m/>
    <s v="Advisor/Information"/>
    <m/>
    <m/>
    <m/>
    <m/>
    <x v="15"/>
    <m/>
    <m/>
    <m/>
    <m/>
    <m/>
    <m/>
    <m/>
    <m/>
    <m/>
    <m/>
    <m/>
    <m/>
    <m/>
    <m/>
    <m/>
  </r>
  <r>
    <x v="11802"/>
    <x v="1"/>
    <x v="2"/>
    <m/>
    <s v="Query Resolution"/>
    <m/>
    <m/>
    <m/>
    <m/>
    <x v="18"/>
    <m/>
    <m/>
    <m/>
    <m/>
    <m/>
    <m/>
    <m/>
    <m/>
    <m/>
    <m/>
    <m/>
    <m/>
    <m/>
    <m/>
    <m/>
  </r>
  <r>
    <x v="11803"/>
    <x v="1"/>
    <x v="2"/>
    <m/>
    <s v="Time Taken                            "/>
    <m/>
    <m/>
    <m/>
    <m/>
    <x v="18"/>
    <m/>
    <m/>
    <m/>
    <m/>
    <m/>
    <m/>
    <m/>
    <m/>
    <m/>
    <m/>
    <m/>
    <m/>
    <m/>
    <m/>
    <m/>
  </r>
  <r>
    <x v="11804"/>
    <x v="1"/>
    <x v="2"/>
    <m/>
    <s v="Advisor/Information"/>
    <m/>
    <m/>
    <m/>
    <m/>
    <x v="18"/>
    <m/>
    <m/>
    <m/>
    <m/>
    <m/>
    <m/>
    <m/>
    <m/>
    <m/>
    <m/>
    <m/>
    <m/>
    <m/>
    <m/>
    <m/>
  </r>
  <r>
    <x v="11804"/>
    <x v="1"/>
    <x v="2"/>
    <m/>
    <s v="Time Taken                            "/>
    <m/>
    <m/>
    <m/>
    <m/>
    <x v="16"/>
    <m/>
    <m/>
    <m/>
    <m/>
    <m/>
    <m/>
    <m/>
    <m/>
    <m/>
    <m/>
    <m/>
    <m/>
    <m/>
    <m/>
    <m/>
  </r>
  <r>
    <x v="11804"/>
    <x v="1"/>
    <x v="2"/>
    <m/>
    <s v="Time Taken                            "/>
    <m/>
    <m/>
    <m/>
    <m/>
    <x v="18"/>
    <m/>
    <m/>
    <m/>
    <m/>
    <m/>
    <m/>
    <m/>
    <m/>
    <m/>
    <m/>
    <m/>
    <m/>
    <m/>
    <m/>
    <m/>
  </r>
  <r>
    <x v="11805"/>
    <x v="1"/>
    <x v="0"/>
    <m/>
    <m/>
    <m/>
    <m/>
    <m/>
    <s v="http://www.barnet.gov.uk/homepage/249/directory_record?page=Record&amp;did=145640&amp;entry_id=136375"/>
    <x v="4"/>
    <m/>
    <m/>
    <m/>
    <m/>
    <m/>
    <m/>
    <m/>
    <m/>
    <m/>
    <m/>
    <m/>
    <m/>
    <m/>
    <m/>
    <m/>
  </r>
  <r>
    <x v="11806"/>
    <x v="1"/>
    <x v="2"/>
    <m/>
    <s v="Time Taken                            "/>
    <m/>
    <m/>
    <m/>
    <m/>
    <x v="18"/>
    <m/>
    <m/>
    <m/>
    <m/>
    <m/>
    <m/>
    <m/>
    <m/>
    <m/>
    <m/>
    <m/>
    <m/>
    <m/>
    <m/>
    <m/>
  </r>
  <r>
    <x v="11806"/>
    <x v="1"/>
    <x v="2"/>
    <m/>
    <s v="Time Taken                            "/>
    <m/>
    <m/>
    <m/>
    <m/>
    <x v="16"/>
    <m/>
    <m/>
    <m/>
    <m/>
    <m/>
    <m/>
    <m/>
    <m/>
    <m/>
    <m/>
    <m/>
    <m/>
    <m/>
    <m/>
    <m/>
  </r>
  <r>
    <x v="11807"/>
    <x v="2"/>
    <x v="2"/>
    <m/>
    <s v="Time Taken                            "/>
    <m/>
    <m/>
    <m/>
    <m/>
    <x v="15"/>
    <m/>
    <m/>
    <m/>
    <m/>
    <m/>
    <m/>
    <m/>
    <m/>
    <m/>
    <m/>
    <m/>
    <m/>
    <m/>
    <m/>
    <m/>
  </r>
  <r>
    <x v="11808"/>
    <x v="1"/>
    <x v="2"/>
    <m/>
    <s v="Advisor/Information"/>
    <m/>
    <m/>
    <m/>
    <m/>
    <x v="15"/>
    <m/>
    <m/>
    <m/>
    <m/>
    <m/>
    <m/>
    <m/>
    <m/>
    <m/>
    <m/>
    <m/>
    <m/>
    <m/>
    <m/>
    <m/>
  </r>
  <r>
    <x v="11809"/>
    <x v="2"/>
    <x v="0"/>
    <m/>
    <s v="Query Resolution"/>
    <m/>
    <s v="Notify"/>
    <m/>
    <s v="http://www.barnet.gov.uk/forms/form/201/en/council_tax_-_moving_in"/>
    <x v="44"/>
    <m/>
    <m/>
    <s v="EN49JT"/>
    <m/>
    <m/>
    <m/>
    <m/>
    <m/>
    <m/>
    <m/>
    <m/>
    <m/>
    <m/>
    <m/>
    <m/>
  </r>
  <r>
    <x v="11810"/>
    <x v="1"/>
    <x v="2"/>
    <m/>
    <s v="Advisor/Information"/>
    <m/>
    <m/>
    <m/>
    <m/>
    <x v="18"/>
    <m/>
    <m/>
    <m/>
    <m/>
    <m/>
    <m/>
    <m/>
    <m/>
    <m/>
    <m/>
    <m/>
    <m/>
    <m/>
    <m/>
    <m/>
  </r>
  <r>
    <x v="11810"/>
    <x v="1"/>
    <x v="2"/>
    <m/>
    <m/>
    <m/>
    <m/>
    <m/>
    <m/>
    <x v="16"/>
    <m/>
    <m/>
    <m/>
    <m/>
    <m/>
    <m/>
    <m/>
    <m/>
    <m/>
    <m/>
    <m/>
    <m/>
    <m/>
    <m/>
    <m/>
  </r>
  <r>
    <x v="11811"/>
    <x v="0"/>
    <x v="0"/>
    <m/>
    <s v="Query Resolution"/>
    <m/>
    <s v="Enquire"/>
    <m/>
    <s v="http://www.barnet.gov.uk/info/920041/planning_applications/515/planning_applications"/>
    <x v="45"/>
    <s v="The information was too sketchy.  It did not state how one could get more information eg regarding processes involved in complying with building regulations"/>
    <m/>
    <s v="NW95EP"/>
    <m/>
    <m/>
    <m/>
    <m/>
    <m/>
    <m/>
    <m/>
    <m/>
    <m/>
    <m/>
    <m/>
    <m/>
  </r>
  <r>
    <x v="11812"/>
    <x v="1"/>
    <x v="2"/>
    <m/>
    <s v="Advisor/Information"/>
    <m/>
    <m/>
    <m/>
    <m/>
    <x v="19"/>
    <m/>
    <m/>
    <m/>
    <m/>
    <m/>
    <m/>
    <m/>
    <m/>
    <m/>
    <m/>
    <m/>
    <m/>
    <m/>
    <m/>
    <m/>
  </r>
  <r>
    <x v="11812"/>
    <x v="1"/>
    <x v="2"/>
    <m/>
    <s v="Advisor/Information"/>
    <m/>
    <m/>
    <m/>
    <m/>
    <x v="16"/>
    <m/>
    <m/>
    <m/>
    <m/>
    <m/>
    <m/>
    <m/>
    <m/>
    <m/>
    <m/>
    <m/>
    <m/>
    <m/>
    <m/>
    <m/>
  </r>
  <r>
    <x v="11813"/>
    <x v="1"/>
    <x v="2"/>
    <m/>
    <s v="Time Taken                            "/>
    <m/>
    <m/>
    <m/>
    <m/>
    <x v="18"/>
    <m/>
    <m/>
    <m/>
    <m/>
    <m/>
    <m/>
    <m/>
    <m/>
    <m/>
    <m/>
    <m/>
    <m/>
    <m/>
    <m/>
    <m/>
  </r>
  <r>
    <x v="11814"/>
    <x v="1"/>
    <x v="2"/>
    <m/>
    <s v="Time Taken                            "/>
    <m/>
    <m/>
    <m/>
    <m/>
    <x v="18"/>
    <m/>
    <m/>
    <m/>
    <m/>
    <m/>
    <m/>
    <m/>
    <m/>
    <m/>
    <m/>
    <m/>
    <m/>
    <m/>
    <m/>
    <m/>
  </r>
  <r>
    <x v="11814"/>
    <x v="0"/>
    <x v="2"/>
    <m/>
    <s v="Time Taken                            "/>
    <m/>
    <m/>
    <m/>
    <m/>
    <x v="15"/>
    <m/>
    <m/>
    <m/>
    <m/>
    <m/>
    <m/>
    <m/>
    <m/>
    <m/>
    <m/>
    <m/>
    <m/>
    <m/>
    <m/>
    <m/>
  </r>
  <r>
    <x v="11815"/>
    <x v="1"/>
    <x v="3"/>
    <m/>
    <s v="Time Taken                            "/>
    <m/>
    <s v="Enquire"/>
    <m/>
    <m/>
    <x v="36"/>
    <m/>
    <m/>
    <s v="N102RT"/>
    <m/>
    <m/>
    <m/>
    <m/>
    <m/>
    <m/>
    <m/>
    <m/>
    <m/>
    <m/>
    <m/>
    <m/>
  </r>
  <r>
    <x v="11816"/>
    <x v="2"/>
    <x v="2"/>
    <m/>
    <m/>
    <m/>
    <m/>
    <m/>
    <m/>
    <x v="18"/>
    <m/>
    <m/>
    <m/>
    <m/>
    <m/>
    <m/>
    <m/>
    <m/>
    <m/>
    <m/>
    <m/>
    <m/>
    <m/>
    <m/>
    <m/>
  </r>
  <r>
    <x v="11817"/>
    <x v="1"/>
    <x v="2"/>
    <m/>
    <s v="Time Taken                            "/>
    <m/>
    <m/>
    <m/>
    <m/>
    <x v="18"/>
    <m/>
    <m/>
    <m/>
    <m/>
    <m/>
    <m/>
    <m/>
    <m/>
    <m/>
    <m/>
    <m/>
    <m/>
    <m/>
    <m/>
    <m/>
  </r>
  <r>
    <x v="11817"/>
    <x v="1"/>
    <x v="2"/>
    <m/>
    <s v="Time Taken                            "/>
    <m/>
    <m/>
    <m/>
    <m/>
    <x v="18"/>
    <m/>
    <m/>
    <m/>
    <m/>
    <m/>
    <m/>
    <m/>
    <m/>
    <m/>
    <m/>
    <m/>
    <m/>
    <m/>
    <m/>
    <m/>
  </r>
  <r>
    <x v="11818"/>
    <x v="1"/>
    <x v="2"/>
    <m/>
    <s v="Query Resolution"/>
    <m/>
    <m/>
    <m/>
    <m/>
    <x v="18"/>
    <m/>
    <m/>
    <m/>
    <m/>
    <m/>
    <m/>
    <m/>
    <m/>
    <m/>
    <m/>
    <m/>
    <m/>
    <m/>
    <m/>
    <m/>
  </r>
  <r>
    <x v="11819"/>
    <x v="0"/>
    <x v="0"/>
    <m/>
    <m/>
    <m/>
    <m/>
    <m/>
    <s v="http://www.barnet.gov.uk/a_to_z"/>
    <x v="12"/>
    <m/>
    <m/>
    <m/>
    <m/>
    <m/>
    <m/>
    <m/>
    <m/>
    <m/>
    <m/>
    <m/>
    <m/>
    <m/>
    <m/>
    <m/>
  </r>
  <r>
    <x v="11820"/>
    <x v="1"/>
    <x v="2"/>
    <m/>
    <s v="Time Taken                            "/>
    <m/>
    <m/>
    <m/>
    <m/>
    <x v="16"/>
    <m/>
    <m/>
    <m/>
    <m/>
    <s v="Yes"/>
    <s v="Female"/>
    <s v="British"/>
    <m/>
    <m/>
    <m/>
    <m/>
    <m/>
    <m/>
    <m/>
    <m/>
  </r>
  <r>
    <x v="11820"/>
    <x v="1"/>
    <x v="2"/>
    <m/>
    <s v="Advisor/Information"/>
    <m/>
    <m/>
    <m/>
    <m/>
    <x v="16"/>
    <m/>
    <m/>
    <m/>
    <m/>
    <m/>
    <m/>
    <m/>
    <m/>
    <m/>
    <m/>
    <m/>
    <m/>
    <m/>
    <m/>
    <m/>
  </r>
  <r>
    <x v="11820"/>
    <x v="0"/>
    <x v="2"/>
    <m/>
    <m/>
    <m/>
    <m/>
    <m/>
    <m/>
    <x v="15"/>
    <m/>
    <m/>
    <m/>
    <m/>
    <m/>
    <m/>
    <m/>
    <m/>
    <m/>
    <m/>
    <m/>
    <m/>
    <m/>
    <m/>
    <m/>
  </r>
  <r>
    <x v="11820"/>
    <x v="1"/>
    <x v="2"/>
    <m/>
    <s v="Advisor/Information"/>
    <m/>
    <m/>
    <m/>
    <m/>
    <x v="19"/>
    <m/>
    <m/>
    <m/>
    <m/>
    <m/>
    <m/>
    <m/>
    <m/>
    <m/>
    <m/>
    <m/>
    <m/>
    <m/>
    <m/>
    <m/>
  </r>
  <r>
    <x v="11821"/>
    <x v="1"/>
    <x v="2"/>
    <m/>
    <s v="Query Resolution"/>
    <m/>
    <m/>
    <m/>
    <m/>
    <x v="18"/>
    <m/>
    <m/>
    <m/>
    <m/>
    <m/>
    <m/>
    <m/>
    <m/>
    <m/>
    <m/>
    <m/>
    <m/>
    <m/>
    <m/>
    <m/>
  </r>
  <r>
    <x v="11821"/>
    <x v="1"/>
    <x v="2"/>
    <m/>
    <s v="Time Taken                            "/>
    <m/>
    <m/>
    <m/>
    <m/>
    <x v="16"/>
    <m/>
    <m/>
    <m/>
    <m/>
    <m/>
    <m/>
    <m/>
    <m/>
    <m/>
    <m/>
    <m/>
    <m/>
    <m/>
    <m/>
    <m/>
  </r>
  <r>
    <x v="11821"/>
    <x v="1"/>
    <x v="2"/>
    <m/>
    <s v="Advisor/Information"/>
    <m/>
    <m/>
    <m/>
    <m/>
    <x v="15"/>
    <m/>
    <m/>
    <m/>
    <m/>
    <m/>
    <m/>
    <m/>
    <m/>
    <m/>
    <m/>
    <m/>
    <m/>
    <m/>
    <m/>
    <m/>
  </r>
  <r>
    <x v="11821"/>
    <x v="1"/>
    <x v="2"/>
    <m/>
    <s v="Decision"/>
    <m/>
    <m/>
    <m/>
    <m/>
    <x v="14"/>
    <m/>
    <m/>
    <m/>
    <m/>
    <m/>
    <m/>
    <m/>
    <m/>
    <m/>
    <m/>
    <m/>
    <m/>
    <m/>
    <m/>
    <m/>
  </r>
  <r>
    <x v="11821"/>
    <x v="0"/>
    <x v="2"/>
    <m/>
    <m/>
    <m/>
    <m/>
    <m/>
    <m/>
    <x v="18"/>
    <m/>
    <m/>
    <m/>
    <m/>
    <m/>
    <m/>
    <m/>
    <m/>
    <m/>
    <m/>
    <m/>
    <m/>
    <m/>
    <m/>
    <m/>
  </r>
  <r>
    <x v="11822"/>
    <x v="1"/>
    <x v="2"/>
    <m/>
    <s v="Time Taken                            "/>
    <m/>
    <m/>
    <m/>
    <m/>
    <x v="18"/>
    <m/>
    <m/>
    <m/>
    <m/>
    <m/>
    <m/>
    <m/>
    <m/>
    <m/>
    <m/>
    <m/>
    <m/>
    <m/>
    <m/>
    <m/>
  </r>
  <r>
    <x v="11822"/>
    <x v="1"/>
    <x v="2"/>
    <m/>
    <s v="Advisor/Information"/>
    <m/>
    <m/>
    <m/>
    <m/>
    <x v="15"/>
    <m/>
    <m/>
    <m/>
    <m/>
    <m/>
    <m/>
    <m/>
    <m/>
    <m/>
    <m/>
    <m/>
    <m/>
    <m/>
    <m/>
    <m/>
  </r>
  <r>
    <x v="11823"/>
    <x v="1"/>
    <x v="2"/>
    <m/>
    <s v="Decision"/>
    <m/>
    <m/>
    <m/>
    <m/>
    <x v="18"/>
    <m/>
    <m/>
    <m/>
    <m/>
    <m/>
    <m/>
    <m/>
    <m/>
    <m/>
    <m/>
    <m/>
    <m/>
    <m/>
    <m/>
    <m/>
  </r>
  <r>
    <x v="11824"/>
    <x v="1"/>
    <x v="2"/>
    <m/>
    <s v="Advisor/Information"/>
    <m/>
    <m/>
    <m/>
    <m/>
    <x v="25"/>
    <m/>
    <m/>
    <m/>
    <m/>
    <m/>
    <m/>
    <m/>
    <m/>
    <m/>
    <m/>
    <m/>
    <m/>
    <m/>
    <m/>
    <m/>
  </r>
  <r>
    <x v="11824"/>
    <x v="1"/>
    <x v="2"/>
    <m/>
    <s v="Time Taken                            "/>
    <m/>
    <m/>
    <m/>
    <m/>
    <x v="18"/>
    <m/>
    <m/>
    <m/>
    <m/>
    <m/>
    <m/>
    <m/>
    <m/>
    <m/>
    <m/>
    <m/>
    <m/>
    <m/>
    <m/>
    <m/>
  </r>
  <r>
    <x v="11825"/>
    <x v="0"/>
    <x v="0"/>
    <m/>
    <m/>
    <m/>
    <s v="Pay"/>
    <m/>
    <s v="http://www.barnet.gov.uk/info/930111/parking_tickets_pcn/516/parking_tickets_pcn"/>
    <x v="19"/>
    <s v="Payment for parking fine page not working"/>
    <m/>
    <s v="NW22HJ"/>
    <m/>
    <m/>
    <m/>
    <m/>
    <m/>
    <m/>
    <m/>
    <m/>
    <m/>
    <m/>
    <m/>
    <m/>
  </r>
  <r>
    <x v="11826"/>
    <x v="0"/>
    <x v="0"/>
    <m/>
    <m/>
    <m/>
    <m/>
    <m/>
    <s v="http://www.barnet.gov.uk/info/200083/roads/969/roads"/>
    <x v="42"/>
    <m/>
    <m/>
    <m/>
    <m/>
    <m/>
    <m/>
    <m/>
    <m/>
    <m/>
    <m/>
    <m/>
    <m/>
    <m/>
    <m/>
    <m/>
  </r>
  <r>
    <x v="11826"/>
    <x v="1"/>
    <x v="2"/>
    <m/>
    <s v="Time Taken                            "/>
    <m/>
    <m/>
    <m/>
    <m/>
    <x v="18"/>
    <m/>
    <m/>
    <m/>
    <m/>
    <m/>
    <m/>
    <m/>
    <m/>
    <m/>
    <m/>
    <m/>
    <m/>
    <m/>
    <m/>
    <m/>
  </r>
  <r>
    <x v="11826"/>
    <x v="1"/>
    <x v="2"/>
    <m/>
    <s v="Query Resolution"/>
    <m/>
    <m/>
    <m/>
    <m/>
    <x v="18"/>
    <m/>
    <m/>
    <m/>
    <m/>
    <m/>
    <m/>
    <m/>
    <m/>
    <m/>
    <m/>
    <m/>
    <m/>
    <m/>
    <m/>
    <m/>
  </r>
  <r>
    <x v="11826"/>
    <x v="2"/>
    <x v="2"/>
    <m/>
    <s v="Time Taken                            "/>
    <m/>
    <m/>
    <m/>
    <m/>
    <x v="30"/>
    <m/>
    <m/>
    <m/>
    <m/>
    <m/>
    <m/>
    <m/>
    <m/>
    <m/>
    <m/>
    <m/>
    <m/>
    <m/>
    <m/>
    <m/>
  </r>
  <r>
    <x v="11826"/>
    <x v="1"/>
    <x v="2"/>
    <m/>
    <s v="Advisor/Information"/>
    <m/>
    <m/>
    <m/>
    <m/>
    <x v="25"/>
    <m/>
    <m/>
    <m/>
    <m/>
    <m/>
    <m/>
    <m/>
    <m/>
    <m/>
    <m/>
    <m/>
    <m/>
    <m/>
    <m/>
    <m/>
  </r>
  <r>
    <x v="11826"/>
    <x v="1"/>
    <x v="2"/>
    <m/>
    <s v="Query Resolution"/>
    <m/>
    <m/>
    <m/>
    <m/>
    <x v="18"/>
    <m/>
    <m/>
    <m/>
    <m/>
    <m/>
    <m/>
    <m/>
    <m/>
    <m/>
    <m/>
    <m/>
    <m/>
    <m/>
    <m/>
    <m/>
  </r>
  <r>
    <x v="11827"/>
    <x v="2"/>
    <x v="0"/>
    <m/>
    <m/>
    <m/>
    <m/>
    <m/>
    <s v="http://www.barnet.gov.uk/homepage/249/directory_record?page=Record&amp;did=145658&amp;entry_id=146922"/>
    <x v="4"/>
    <m/>
    <m/>
    <m/>
    <m/>
    <m/>
    <m/>
    <m/>
    <m/>
    <m/>
    <m/>
    <m/>
    <m/>
    <m/>
    <m/>
    <m/>
  </r>
  <r>
    <x v="11828"/>
    <x v="1"/>
    <x v="2"/>
    <m/>
    <s v="Time Taken                            "/>
    <m/>
    <m/>
    <m/>
    <m/>
    <x v="18"/>
    <m/>
    <m/>
    <m/>
    <m/>
    <m/>
    <m/>
    <m/>
    <m/>
    <m/>
    <m/>
    <m/>
    <m/>
    <m/>
    <m/>
    <m/>
  </r>
  <r>
    <x v="11828"/>
    <x v="1"/>
    <x v="2"/>
    <m/>
    <s v="Advisor/Information"/>
    <m/>
    <m/>
    <m/>
    <m/>
    <x v="19"/>
    <m/>
    <m/>
    <m/>
    <m/>
    <m/>
    <m/>
    <m/>
    <m/>
    <m/>
    <m/>
    <m/>
    <m/>
    <m/>
    <m/>
    <m/>
  </r>
  <r>
    <x v="11828"/>
    <x v="1"/>
    <x v="2"/>
    <m/>
    <s v="Decision"/>
    <m/>
    <m/>
    <m/>
    <m/>
    <x v="18"/>
    <m/>
    <m/>
    <m/>
    <m/>
    <m/>
    <m/>
    <m/>
    <m/>
    <m/>
    <m/>
    <m/>
    <m/>
    <m/>
    <m/>
    <m/>
  </r>
  <r>
    <x v="11829"/>
    <x v="0"/>
    <x v="0"/>
    <m/>
    <m/>
    <m/>
    <m/>
    <m/>
    <s v="http://www.barnet.gov.uk/"/>
    <x v="0"/>
    <m/>
    <m/>
    <m/>
    <m/>
    <m/>
    <m/>
    <m/>
    <m/>
    <m/>
    <m/>
    <m/>
    <m/>
    <m/>
    <m/>
    <m/>
  </r>
  <r>
    <x v="11830"/>
    <x v="0"/>
    <x v="1"/>
    <m/>
    <m/>
    <m/>
    <m/>
    <m/>
    <m/>
    <x v="2"/>
    <m/>
    <m/>
    <m/>
    <m/>
    <m/>
    <m/>
    <m/>
    <m/>
    <m/>
    <m/>
    <m/>
    <m/>
    <m/>
    <m/>
    <m/>
  </r>
  <r>
    <x v="11831"/>
    <x v="1"/>
    <x v="2"/>
    <m/>
    <s v="Query Resolution"/>
    <m/>
    <m/>
    <m/>
    <m/>
    <x v="18"/>
    <m/>
    <m/>
    <m/>
    <m/>
    <m/>
    <m/>
    <m/>
    <m/>
    <m/>
    <m/>
    <m/>
    <m/>
    <m/>
    <m/>
    <m/>
  </r>
  <r>
    <x v="11831"/>
    <x v="1"/>
    <x v="2"/>
    <m/>
    <s v="Advisor/Information"/>
    <m/>
    <m/>
    <m/>
    <m/>
    <x v="25"/>
    <m/>
    <m/>
    <m/>
    <m/>
    <m/>
    <m/>
    <m/>
    <m/>
    <m/>
    <m/>
    <m/>
    <m/>
    <m/>
    <m/>
    <m/>
  </r>
  <r>
    <x v="11832"/>
    <x v="2"/>
    <x v="2"/>
    <m/>
    <s v="Time Taken                            "/>
    <m/>
    <m/>
    <m/>
    <m/>
    <x v="16"/>
    <m/>
    <m/>
    <m/>
    <m/>
    <m/>
    <m/>
    <m/>
    <m/>
    <m/>
    <m/>
    <m/>
    <m/>
    <m/>
    <m/>
    <m/>
  </r>
  <r>
    <x v="11832"/>
    <x v="1"/>
    <x v="2"/>
    <m/>
    <s v="Advisor/Information"/>
    <m/>
    <m/>
    <m/>
    <m/>
    <x v="16"/>
    <m/>
    <m/>
    <m/>
    <m/>
    <m/>
    <m/>
    <m/>
    <m/>
    <m/>
    <m/>
    <m/>
    <m/>
    <m/>
    <m/>
    <m/>
  </r>
  <r>
    <x v="11832"/>
    <x v="1"/>
    <x v="2"/>
    <m/>
    <s v="Query Resolution"/>
    <m/>
    <m/>
    <m/>
    <m/>
    <x v="18"/>
    <m/>
    <m/>
    <m/>
    <m/>
    <m/>
    <m/>
    <m/>
    <m/>
    <m/>
    <m/>
    <m/>
    <m/>
    <m/>
    <m/>
    <m/>
  </r>
  <r>
    <x v="11833"/>
    <x v="1"/>
    <x v="2"/>
    <m/>
    <s v="Time Taken                            "/>
    <m/>
    <m/>
    <m/>
    <m/>
    <x v="15"/>
    <m/>
    <m/>
    <m/>
    <m/>
    <m/>
    <m/>
    <m/>
    <m/>
    <m/>
    <m/>
    <m/>
    <m/>
    <m/>
    <m/>
    <m/>
  </r>
  <r>
    <x v="11834"/>
    <x v="2"/>
    <x v="2"/>
    <m/>
    <s v="Advisor/Information"/>
    <m/>
    <m/>
    <m/>
    <m/>
    <x v="16"/>
    <m/>
    <m/>
    <m/>
    <m/>
    <m/>
    <m/>
    <m/>
    <m/>
    <m/>
    <m/>
    <m/>
    <m/>
    <m/>
    <m/>
    <m/>
  </r>
  <r>
    <x v="11834"/>
    <x v="1"/>
    <x v="2"/>
    <m/>
    <s v="Advisor/Information"/>
    <m/>
    <m/>
    <m/>
    <m/>
    <x v="18"/>
    <m/>
    <m/>
    <m/>
    <m/>
    <m/>
    <m/>
    <m/>
    <m/>
    <m/>
    <m/>
    <m/>
    <m/>
    <m/>
    <m/>
    <m/>
  </r>
  <r>
    <x v="11834"/>
    <x v="2"/>
    <x v="2"/>
    <m/>
    <s v="Query Resolution"/>
    <m/>
    <m/>
    <m/>
    <m/>
    <x v="18"/>
    <m/>
    <m/>
    <m/>
    <m/>
    <m/>
    <m/>
    <m/>
    <m/>
    <m/>
    <m/>
    <m/>
    <m/>
    <m/>
    <m/>
    <m/>
  </r>
  <r>
    <x v="11835"/>
    <x v="1"/>
    <x v="3"/>
    <m/>
    <s v="Time Taken                            "/>
    <m/>
    <s v="Enquire"/>
    <m/>
    <m/>
    <x v="36"/>
    <m/>
    <m/>
    <s v="HA80PB"/>
    <s v="45 to 54"/>
    <s v="Yes"/>
    <s v="Female"/>
    <s v="Other"/>
    <m/>
    <m/>
    <m/>
    <m/>
    <m/>
    <m/>
    <m/>
    <m/>
  </r>
  <r>
    <x v="11836"/>
    <x v="1"/>
    <x v="2"/>
    <m/>
    <s v="Advisor/Information"/>
    <m/>
    <m/>
    <m/>
    <m/>
    <x v="15"/>
    <m/>
    <m/>
    <m/>
    <m/>
    <m/>
    <m/>
    <m/>
    <m/>
    <m/>
    <m/>
    <m/>
    <m/>
    <m/>
    <m/>
    <m/>
  </r>
  <r>
    <x v="11837"/>
    <x v="2"/>
    <x v="2"/>
    <m/>
    <m/>
    <m/>
    <m/>
    <m/>
    <m/>
    <x v="18"/>
    <m/>
    <m/>
    <m/>
    <m/>
    <m/>
    <m/>
    <m/>
    <m/>
    <m/>
    <m/>
    <m/>
    <m/>
    <m/>
    <m/>
    <m/>
  </r>
  <r>
    <x v="11837"/>
    <x v="1"/>
    <x v="2"/>
    <m/>
    <s v="Advisor/Information"/>
    <m/>
    <m/>
    <m/>
    <m/>
    <x v="18"/>
    <m/>
    <m/>
    <m/>
    <m/>
    <m/>
    <m/>
    <m/>
    <m/>
    <m/>
    <m/>
    <m/>
    <m/>
    <m/>
    <m/>
    <m/>
  </r>
  <r>
    <x v="11837"/>
    <x v="1"/>
    <x v="2"/>
    <m/>
    <s v="Time Taken                            "/>
    <m/>
    <m/>
    <m/>
    <m/>
    <x v="16"/>
    <m/>
    <m/>
    <m/>
    <m/>
    <m/>
    <m/>
    <m/>
    <m/>
    <m/>
    <m/>
    <m/>
    <m/>
    <m/>
    <m/>
    <m/>
  </r>
  <r>
    <x v="11837"/>
    <x v="1"/>
    <x v="2"/>
    <m/>
    <s v="Advisor/Information"/>
    <m/>
    <m/>
    <m/>
    <m/>
    <x v="25"/>
    <m/>
    <m/>
    <m/>
    <m/>
    <m/>
    <m/>
    <m/>
    <m/>
    <m/>
    <m/>
    <m/>
    <m/>
    <m/>
    <m/>
    <m/>
  </r>
  <r>
    <x v="11838"/>
    <x v="2"/>
    <x v="2"/>
    <m/>
    <s v="Time Taken                            "/>
    <m/>
    <m/>
    <m/>
    <m/>
    <x v="19"/>
    <m/>
    <m/>
    <m/>
    <m/>
    <m/>
    <m/>
    <m/>
    <m/>
    <m/>
    <m/>
    <m/>
    <m/>
    <m/>
    <m/>
    <m/>
  </r>
  <r>
    <x v="11838"/>
    <x v="1"/>
    <x v="2"/>
    <m/>
    <s v="Advisor/Information"/>
    <m/>
    <m/>
    <m/>
    <m/>
    <x v="18"/>
    <m/>
    <m/>
    <m/>
    <m/>
    <m/>
    <m/>
    <m/>
    <m/>
    <m/>
    <m/>
    <m/>
    <m/>
    <m/>
    <m/>
    <m/>
  </r>
  <r>
    <x v="11839"/>
    <x v="1"/>
    <x v="2"/>
    <m/>
    <s v="Time Taken                            "/>
    <m/>
    <m/>
    <m/>
    <m/>
    <x v="16"/>
    <m/>
    <m/>
    <m/>
    <m/>
    <m/>
    <m/>
    <m/>
    <m/>
    <m/>
    <m/>
    <m/>
    <m/>
    <m/>
    <m/>
    <m/>
  </r>
  <r>
    <x v="11840"/>
    <x v="1"/>
    <x v="2"/>
    <m/>
    <s v="Query Resolution"/>
    <m/>
    <m/>
    <m/>
    <m/>
    <x v="15"/>
    <m/>
    <m/>
    <m/>
    <m/>
    <m/>
    <m/>
    <m/>
    <m/>
    <m/>
    <m/>
    <m/>
    <m/>
    <m/>
    <m/>
    <m/>
  </r>
  <r>
    <x v="11840"/>
    <x v="1"/>
    <x v="2"/>
    <m/>
    <s v="Time Taken                            "/>
    <m/>
    <m/>
    <m/>
    <m/>
    <x v="16"/>
    <m/>
    <m/>
    <m/>
    <m/>
    <m/>
    <m/>
    <m/>
    <m/>
    <m/>
    <m/>
    <m/>
    <m/>
    <m/>
    <m/>
    <m/>
  </r>
  <r>
    <x v="11840"/>
    <x v="1"/>
    <x v="2"/>
    <m/>
    <s v="Advisor/Information"/>
    <m/>
    <m/>
    <m/>
    <m/>
    <x v="16"/>
    <m/>
    <m/>
    <m/>
    <m/>
    <m/>
    <m/>
    <m/>
    <m/>
    <m/>
    <m/>
    <m/>
    <m/>
    <m/>
    <m/>
    <m/>
  </r>
  <r>
    <x v="11841"/>
    <x v="1"/>
    <x v="2"/>
    <m/>
    <s v="Advisor/Information"/>
    <m/>
    <m/>
    <m/>
    <m/>
    <x v="18"/>
    <m/>
    <m/>
    <m/>
    <m/>
    <s v="No"/>
    <s v="Male"/>
    <s v="British"/>
    <m/>
    <m/>
    <m/>
    <m/>
    <m/>
    <m/>
    <m/>
    <m/>
  </r>
  <r>
    <x v="11841"/>
    <x v="1"/>
    <x v="2"/>
    <m/>
    <s v="Advisor/Information"/>
    <m/>
    <m/>
    <m/>
    <m/>
    <x v="18"/>
    <m/>
    <m/>
    <m/>
    <m/>
    <s v="No"/>
    <s v="Male"/>
    <s v="British"/>
    <m/>
    <m/>
    <m/>
    <m/>
    <m/>
    <m/>
    <m/>
    <m/>
  </r>
  <r>
    <x v="11841"/>
    <x v="1"/>
    <x v="2"/>
    <m/>
    <s v="Time Taken                            "/>
    <m/>
    <m/>
    <m/>
    <m/>
    <x v="16"/>
    <m/>
    <m/>
    <m/>
    <m/>
    <m/>
    <m/>
    <m/>
    <m/>
    <m/>
    <m/>
    <m/>
    <m/>
    <m/>
    <m/>
    <m/>
  </r>
  <r>
    <x v="11842"/>
    <x v="1"/>
    <x v="0"/>
    <m/>
    <m/>
    <m/>
    <m/>
    <m/>
    <s v="http://www.barnet.gov.uk/homepage/249/directory_record?did=145644&amp;entry_id=124053"/>
    <x v="4"/>
    <m/>
    <m/>
    <m/>
    <m/>
    <m/>
    <m/>
    <m/>
    <m/>
    <m/>
    <m/>
    <m/>
    <m/>
    <m/>
    <m/>
    <m/>
  </r>
  <r>
    <x v="11843"/>
    <x v="1"/>
    <x v="2"/>
    <m/>
    <s v="Advisor/Information"/>
    <m/>
    <m/>
    <m/>
    <m/>
    <x v="22"/>
    <m/>
    <m/>
    <m/>
    <m/>
    <m/>
    <m/>
    <m/>
    <m/>
    <m/>
    <m/>
    <m/>
    <m/>
    <m/>
    <m/>
    <m/>
  </r>
  <r>
    <x v="11844"/>
    <x v="1"/>
    <x v="2"/>
    <m/>
    <s v="Query Resolution"/>
    <m/>
    <m/>
    <m/>
    <m/>
    <x v="16"/>
    <m/>
    <m/>
    <m/>
    <m/>
    <m/>
    <m/>
    <m/>
    <m/>
    <m/>
    <m/>
    <m/>
    <m/>
    <m/>
    <m/>
    <m/>
  </r>
  <r>
    <x v="11844"/>
    <x v="1"/>
    <x v="2"/>
    <m/>
    <s v="Time Taken                            "/>
    <m/>
    <m/>
    <m/>
    <m/>
    <x v="18"/>
    <m/>
    <m/>
    <m/>
    <m/>
    <m/>
    <m/>
    <m/>
    <m/>
    <m/>
    <m/>
    <m/>
    <m/>
    <m/>
    <m/>
    <m/>
  </r>
  <r>
    <x v="11845"/>
    <x v="1"/>
    <x v="2"/>
    <m/>
    <s v="Advisor/Information"/>
    <m/>
    <m/>
    <m/>
    <m/>
    <x v="18"/>
    <m/>
    <m/>
    <m/>
    <m/>
    <m/>
    <m/>
    <m/>
    <m/>
    <m/>
    <m/>
    <m/>
    <m/>
    <m/>
    <m/>
    <m/>
  </r>
  <r>
    <x v="11846"/>
    <x v="1"/>
    <x v="2"/>
    <m/>
    <s v="Advisor/Information"/>
    <m/>
    <m/>
    <m/>
    <m/>
    <x v="25"/>
    <m/>
    <m/>
    <m/>
    <m/>
    <m/>
    <m/>
    <m/>
    <m/>
    <m/>
    <m/>
    <m/>
    <m/>
    <m/>
    <m/>
    <m/>
  </r>
  <r>
    <x v="11846"/>
    <x v="1"/>
    <x v="2"/>
    <m/>
    <m/>
    <m/>
    <m/>
    <m/>
    <m/>
    <x v="16"/>
    <m/>
    <m/>
    <m/>
    <m/>
    <m/>
    <m/>
    <m/>
    <m/>
    <m/>
    <m/>
    <m/>
    <m/>
    <m/>
    <m/>
    <m/>
  </r>
  <r>
    <x v="11847"/>
    <x v="1"/>
    <x v="2"/>
    <m/>
    <s v="Advisor/Information"/>
    <m/>
    <m/>
    <m/>
    <m/>
    <x v="16"/>
    <m/>
    <m/>
    <m/>
    <m/>
    <m/>
    <m/>
    <m/>
    <m/>
    <m/>
    <m/>
    <m/>
    <m/>
    <m/>
    <m/>
    <m/>
  </r>
  <r>
    <x v="11848"/>
    <x v="0"/>
    <x v="0"/>
    <m/>
    <m/>
    <m/>
    <m/>
    <m/>
    <s v="http://www.barnet.gov.uk/info/200083/roads/969/roads"/>
    <x v="42"/>
    <m/>
    <m/>
    <m/>
    <m/>
    <m/>
    <m/>
    <m/>
    <m/>
    <m/>
    <m/>
    <m/>
    <m/>
    <m/>
    <m/>
    <m/>
  </r>
  <r>
    <x v="11849"/>
    <x v="1"/>
    <x v="2"/>
    <m/>
    <s v="Advisor/Information"/>
    <m/>
    <m/>
    <m/>
    <m/>
    <x v="16"/>
    <m/>
    <m/>
    <m/>
    <m/>
    <m/>
    <m/>
    <m/>
    <m/>
    <m/>
    <m/>
    <m/>
    <m/>
    <m/>
    <m/>
    <m/>
  </r>
  <r>
    <x v="11850"/>
    <x v="1"/>
    <x v="2"/>
    <m/>
    <s v="Advisor/Information"/>
    <m/>
    <m/>
    <m/>
    <m/>
    <x v="19"/>
    <m/>
    <m/>
    <m/>
    <m/>
    <m/>
    <m/>
    <m/>
    <m/>
    <m/>
    <m/>
    <m/>
    <m/>
    <m/>
    <m/>
    <m/>
  </r>
  <r>
    <x v="11851"/>
    <x v="1"/>
    <x v="2"/>
    <m/>
    <s v="Advisor/Information"/>
    <m/>
    <m/>
    <m/>
    <m/>
    <x v="16"/>
    <m/>
    <m/>
    <m/>
    <m/>
    <m/>
    <m/>
    <m/>
    <m/>
    <m/>
    <m/>
    <m/>
    <m/>
    <m/>
    <m/>
    <m/>
  </r>
  <r>
    <x v="11851"/>
    <x v="1"/>
    <x v="2"/>
    <m/>
    <s v="Advisor/Information"/>
    <m/>
    <m/>
    <m/>
    <m/>
    <x v="16"/>
    <m/>
    <m/>
    <m/>
    <m/>
    <m/>
    <m/>
    <m/>
    <m/>
    <m/>
    <m/>
    <m/>
    <m/>
    <m/>
    <m/>
    <m/>
  </r>
  <r>
    <x v="11851"/>
    <x v="2"/>
    <x v="2"/>
    <m/>
    <s v="Time Taken                            "/>
    <m/>
    <m/>
    <m/>
    <m/>
    <x v="16"/>
    <m/>
    <m/>
    <m/>
    <m/>
    <m/>
    <m/>
    <m/>
    <m/>
    <m/>
    <m/>
    <m/>
    <m/>
    <m/>
    <m/>
    <m/>
  </r>
  <r>
    <x v="11852"/>
    <x v="1"/>
    <x v="2"/>
    <m/>
    <s v="Advisor/Information"/>
    <m/>
    <m/>
    <m/>
    <m/>
    <x v="18"/>
    <m/>
    <m/>
    <m/>
    <m/>
    <m/>
    <m/>
    <m/>
    <m/>
    <m/>
    <m/>
    <m/>
    <m/>
    <m/>
    <m/>
    <m/>
  </r>
  <r>
    <x v="11853"/>
    <x v="1"/>
    <x v="2"/>
    <m/>
    <s v="Time Taken                            "/>
    <m/>
    <m/>
    <m/>
    <m/>
    <x v="18"/>
    <m/>
    <m/>
    <m/>
    <m/>
    <m/>
    <m/>
    <m/>
    <m/>
    <m/>
    <m/>
    <m/>
    <m/>
    <m/>
    <m/>
    <m/>
  </r>
  <r>
    <x v="11854"/>
    <x v="1"/>
    <x v="2"/>
    <m/>
    <s v="Time Taken                            "/>
    <m/>
    <m/>
    <m/>
    <m/>
    <x v="16"/>
    <m/>
    <m/>
    <m/>
    <m/>
    <m/>
    <m/>
    <m/>
    <m/>
    <m/>
    <m/>
    <m/>
    <m/>
    <m/>
    <m/>
    <m/>
  </r>
  <r>
    <x v="11854"/>
    <x v="1"/>
    <x v="2"/>
    <m/>
    <s v="Advisor/Information"/>
    <m/>
    <m/>
    <m/>
    <m/>
    <x v="15"/>
    <m/>
    <m/>
    <m/>
    <m/>
    <m/>
    <m/>
    <m/>
    <m/>
    <m/>
    <m/>
    <m/>
    <m/>
    <m/>
    <m/>
    <m/>
  </r>
  <r>
    <x v="11854"/>
    <x v="1"/>
    <x v="2"/>
    <m/>
    <s v="Time Taken                            "/>
    <m/>
    <m/>
    <m/>
    <m/>
    <x v="18"/>
    <m/>
    <m/>
    <m/>
    <m/>
    <m/>
    <m/>
    <m/>
    <m/>
    <m/>
    <m/>
    <m/>
    <m/>
    <m/>
    <m/>
    <m/>
  </r>
  <r>
    <x v="11855"/>
    <x v="1"/>
    <x v="3"/>
    <m/>
    <s v="Advisor/Information"/>
    <m/>
    <s v="Notify"/>
    <m/>
    <m/>
    <x v="1"/>
    <m/>
    <m/>
    <s v="N200NU"/>
    <m/>
    <m/>
    <m/>
    <m/>
    <m/>
    <m/>
    <m/>
    <m/>
    <m/>
    <m/>
    <m/>
    <m/>
  </r>
  <r>
    <x v="11856"/>
    <x v="1"/>
    <x v="2"/>
    <m/>
    <s v="Time Taken                            "/>
    <m/>
    <m/>
    <m/>
    <m/>
    <x v="18"/>
    <m/>
    <m/>
    <m/>
    <m/>
    <m/>
    <m/>
    <m/>
    <m/>
    <m/>
    <m/>
    <m/>
    <m/>
    <m/>
    <m/>
    <m/>
  </r>
  <r>
    <x v="11856"/>
    <x v="1"/>
    <x v="2"/>
    <m/>
    <s v="Time Taken                            "/>
    <m/>
    <m/>
    <m/>
    <m/>
    <x v="18"/>
    <m/>
    <m/>
    <m/>
    <m/>
    <m/>
    <m/>
    <m/>
    <m/>
    <m/>
    <m/>
    <m/>
    <m/>
    <m/>
    <m/>
    <m/>
  </r>
  <r>
    <x v="11857"/>
    <x v="1"/>
    <x v="2"/>
    <m/>
    <s v="Advisor/Information"/>
    <m/>
    <m/>
    <m/>
    <m/>
    <x v="16"/>
    <m/>
    <m/>
    <m/>
    <m/>
    <m/>
    <m/>
    <m/>
    <m/>
    <m/>
    <m/>
    <m/>
    <m/>
    <m/>
    <m/>
    <m/>
  </r>
  <r>
    <x v="11858"/>
    <x v="1"/>
    <x v="2"/>
    <m/>
    <s v="Query Resolution"/>
    <m/>
    <m/>
    <m/>
    <m/>
    <x v="16"/>
    <m/>
    <m/>
    <m/>
    <m/>
    <m/>
    <m/>
    <m/>
    <m/>
    <m/>
    <m/>
    <m/>
    <m/>
    <m/>
    <m/>
    <m/>
  </r>
  <r>
    <x v="11858"/>
    <x v="1"/>
    <x v="2"/>
    <m/>
    <s v="Advisor/Information"/>
    <m/>
    <m/>
    <m/>
    <m/>
    <x v="15"/>
    <m/>
    <m/>
    <m/>
    <m/>
    <s v="No"/>
    <s v="Female"/>
    <s v="British"/>
    <m/>
    <m/>
    <m/>
    <m/>
    <m/>
    <m/>
    <m/>
    <m/>
  </r>
  <r>
    <x v="11858"/>
    <x v="1"/>
    <x v="2"/>
    <m/>
    <s v="Advisor/Information"/>
    <m/>
    <m/>
    <m/>
    <m/>
    <x v="19"/>
    <m/>
    <m/>
    <m/>
    <m/>
    <m/>
    <m/>
    <m/>
    <m/>
    <m/>
    <m/>
    <m/>
    <m/>
    <m/>
    <m/>
    <m/>
  </r>
  <r>
    <x v="11859"/>
    <x v="1"/>
    <x v="2"/>
    <m/>
    <s v="Advisor/Information"/>
    <m/>
    <m/>
    <m/>
    <m/>
    <x v="18"/>
    <m/>
    <m/>
    <m/>
    <m/>
    <s v="Yes"/>
    <s v="Female"/>
    <s v="Indian"/>
    <m/>
    <m/>
    <m/>
    <m/>
    <m/>
    <m/>
    <m/>
    <m/>
  </r>
  <r>
    <x v="11860"/>
    <x v="1"/>
    <x v="2"/>
    <m/>
    <s v="Advisor/Information"/>
    <m/>
    <m/>
    <m/>
    <m/>
    <x v="18"/>
    <m/>
    <m/>
    <m/>
    <m/>
    <m/>
    <m/>
    <m/>
    <m/>
    <m/>
    <m/>
    <m/>
    <m/>
    <m/>
    <m/>
    <m/>
  </r>
  <r>
    <x v="11860"/>
    <x v="2"/>
    <x v="2"/>
    <m/>
    <s v="Advisor/Information"/>
    <m/>
    <m/>
    <m/>
    <m/>
    <x v="16"/>
    <m/>
    <m/>
    <m/>
    <m/>
    <m/>
    <m/>
    <m/>
    <m/>
    <m/>
    <m/>
    <m/>
    <m/>
    <m/>
    <m/>
    <m/>
  </r>
  <r>
    <x v="11861"/>
    <x v="1"/>
    <x v="2"/>
    <m/>
    <s v="Time Taken                            "/>
    <m/>
    <m/>
    <m/>
    <m/>
    <x v="18"/>
    <m/>
    <m/>
    <m/>
    <m/>
    <m/>
    <m/>
    <m/>
    <m/>
    <m/>
    <m/>
    <m/>
    <m/>
    <m/>
    <m/>
    <m/>
  </r>
  <r>
    <x v="11861"/>
    <x v="1"/>
    <x v="2"/>
    <m/>
    <s v="Decision"/>
    <m/>
    <m/>
    <m/>
    <m/>
    <x v="18"/>
    <m/>
    <m/>
    <m/>
    <m/>
    <m/>
    <m/>
    <m/>
    <m/>
    <m/>
    <m/>
    <m/>
    <m/>
    <m/>
    <m/>
    <m/>
  </r>
  <r>
    <x v="11862"/>
    <x v="1"/>
    <x v="2"/>
    <m/>
    <s v="Time Taken                            "/>
    <m/>
    <m/>
    <m/>
    <m/>
    <x v="18"/>
    <m/>
    <m/>
    <m/>
    <m/>
    <m/>
    <m/>
    <m/>
    <m/>
    <m/>
    <m/>
    <m/>
    <m/>
    <m/>
    <m/>
    <m/>
  </r>
  <r>
    <x v="11862"/>
    <x v="1"/>
    <x v="2"/>
    <m/>
    <s v="Time Taken                            "/>
    <m/>
    <m/>
    <m/>
    <m/>
    <x v="16"/>
    <m/>
    <m/>
    <m/>
    <m/>
    <m/>
    <m/>
    <m/>
    <m/>
    <m/>
    <m/>
    <m/>
    <m/>
    <m/>
    <m/>
    <m/>
  </r>
  <r>
    <x v="11863"/>
    <x v="1"/>
    <x v="2"/>
    <m/>
    <s v="Advisor/Information"/>
    <m/>
    <m/>
    <m/>
    <m/>
    <x v="18"/>
    <m/>
    <m/>
    <m/>
    <m/>
    <s v="No"/>
    <s v="Male"/>
    <s v="British"/>
    <m/>
    <m/>
    <m/>
    <m/>
    <m/>
    <m/>
    <m/>
    <m/>
  </r>
  <r>
    <x v="11864"/>
    <x v="2"/>
    <x v="2"/>
    <m/>
    <s v="Other Reason"/>
    <m/>
    <m/>
    <m/>
    <m/>
    <x v="18"/>
    <m/>
    <m/>
    <m/>
    <m/>
    <m/>
    <m/>
    <m/>
    <m/>
    <m/>
    <m/>
    <m/>
    <m/>
    <m/>
    <m/>
    <m/>
  </r>
  <r>
    <x v="11865"/>
    <x v="1"/>
    <x v="2"/>
    <m/>
    <s v="Time Taken                            "/>
    <m/>
    <m/>
    <m/>
    <m/>
    <x v="16"/>
    <m/>
    <m/>
    <m/>
    <m/>
    <m/>
    <m/>
    <m/>
    <m/>
    <m/>
    <m/>
    <m/>
    <m/>
    <m/>
    <m/>
    <m/>
  </r>
  <r>
    <x v="11866"/>
    <x v="1"/>
    <x v="2"/>
    <m/>
    <s v="Time Taken                            "/>
    <m/>
    <m/>
    <m/>
    <m/>
    <x v="16"/>
    <m/>
    <m/>
    <m/>
    <m/>
    <s v="No"/>
    <s v="Male"/>
    <s v="Other White"/>
    <m/>
    <m/>
    <m/>
    <m/>
    <m/>
    <m/>
    <m/>
    <m/>
  </r>
  <r>
    <x v="11867"/>
    <x v="1"/>
    <x v="2"/>
    <m/>
    <s v="Time Taken                            "/>
    <m/>
    <m/>
    <m/>
    <m/>
    <x v="16"/>
    <m/>
    <m/>
    <m/>
    <m/>
    <s v="Yes"/>
    <s v="Female"/>
    <s v="British"/>
    <m/>
    <m/>
    <m/>
    <m/>
    <m/>
    <m/>
    <m/>
    <m/>
  </r>
  <r>
    <x v="11867"/>
    <x v="1"/>
    <x v="2"/>
    <m/>
    <s v="Time Taken                            "/>
    <m/>
    <m/>
    <m/>
    <m/>
    <x v="16"/>
    <m/>
    <m/>
    <m/>
    <m/>
    <m/>
    <m/>
    <m/>
    <m/>
    <m/>
    <m/>
    <m/>
    <m/>
    <m/>
    <m/>
    <m/>
  </r>
  <r>
    <x v="11867"/>
    <x v="1"/>
    <x v="2"/>
    <m/>
    <s v="Advisor/Information"/>
    <m/>
    <m/>
    <m/>
    <m/>
    <x v="25"/>
    <m/>
    <m/>
    <m/>
    <m/>
    <m/>
    <m/>
    <m/>
    <m/>
    <m/>
    <m/>
    <m/>
    <m/>
    <m/>
    <m/>
    <m/>
  </r>
  <r>
    <x v="11868"/>
    <x v="1"/>
    <x v="2"/>
    <m/>
    <s v="Advisor/Information"/>
    <m/>
    <m/>
    <m/>
    <m/>
    <x v="18"/>
    <m/>
    <m/>
    <m/>
    <m/>
    <m/>
    <m/>
    <m/>
    <m/>
    <m/>
    <m/>
    <m/>
    <m/>
    <m/>
    <m/>
    <m/>
  </r>
  <r>
    <x v="11868"/>
    <x v="1"/>
    <x v="2"/>
    <m/>
    <s v="Time Taken                            "/>
    <m/>
    <m/>
    <m/>
    <m/>
    <x v="16"/>
    <m/>
    <m/>
    <m/>
    <m/>
    <m/>
    <m/>
    <m/>
    <m/>
    <m/>
    <m/>
    <m/>
    <m/>
    <m/>
    <m/>
    <m/>
  </r>
  <r>
    <x v="11869"/>
    <x v="1"/>
    <x v="2"/>
    <m/>
    <s v="Query Resolution"/>
    <m/>
    <m/>
    <m/>
    <m/>
    <x v="15"/>
    <m/>
    <m/>
    <m/>
    <m/>
    <s v="No"/>
    <s v="Female"/>
    <s v="Other Asian"/>
    <m/>
    <m/>
    <m/>
    <m/>
    <m/>
    <m/>
    <m/>
    <m/>
  </r>
  <r>
    <x v="11869"/>
    <x v="1"/>
    <x v="2"/>
    <m/>
    <s v="Advisor/Information"/>
    <m/>
    <m/>
    <m/>
    <m/>
    <x v="18"/>
    <m/>
    <m/>
    <m/>
    <m/>
    <m/>
    <m/>
    <m/>
    <m/>
    <m/>
    <m/>
    <m/>
    <m/>
    <m/>
    <m/>
    <m/>
  </r>
  <r>
    <x v="11870"/>
    <x v="1"/>
    <x v="0"/>
    <m/>
    <m/>
    <m/>
    <m/>
    <m/>
    <s v="http://www.barnet.gov.uk/info/920038/recycling_centres_and_bring_banks/980/recycling_sites"/>
    <x v="11"/>
    <m/>
    <m/>
    <m/>
    <m/>
    <m/>
    <m/>
    <m/>
    <m/>
    <m/>
    <m/>
    <m/>
    <m/>
    <m/>
    <m/>
    <m/>
  </r>
  <r>
    <x v="11871"/>
    <x v="1"/>
    <x v="2"/>
    <m/>
    <s v="Time Taken                            "/>
    <m/>
    <m/>
    <m/>
    <m/>
    <x v="16"/>
    <m/>
    <m/>
    <m/>
    <m/>
    <m/>
    <m/>
    <m/>
    <m/>
    <m/>
    <m/>
    <m/>
    <m/>
    <m/>
    <m/>
    <m/>
  </r>
  <r>
    <x v="11872"/>
    <x v="2"/>
    <x v="2"/>
    <m/>
    <s v="Time Taken                            "/>
    <m/>
    <m/>
    <m/>
    <m/>
    <x v="15"/>
    <m/>
    <m/>
    <m/>
    <m/>
    <m/>
    <m/>
    <m/>
    <m/>
    <m/>
    <m/>
    <m/>
    <m/>
    <m/>
    <m/>
    <m/>
  </r>
  <r>
    <x v="11872"/>
    <x v="1"/>
    <x v="2"/>
    <m/>
    <s v="Advisor/Information"/>
    <m/>
    <m/>
    <m/>
    <m/>
    <x v="25"/>
    <m/>
    <m/>
    <m/>
    <m/>
    <m/>
    <m/>
    <m/>
    <m/>
    <m/>
    <m/>
    <m/>
    <m/>
    <m/>
    <m/>
    <m/>
  </r>
  <r>
    <x v="11872"/>
    <x v="1"/>
    <x v="2"/>
    <m/>
    <s v="Time Taken                            "/>
    <m/>
    <m/>
    <m/>
    <m/>
    <x v="16"/>
    <m/>
    <m/>
    <m/>
    <m/>
    <m/>
    <m/>
    <m/>
    <m/>
    <m/>
    <m/>
    <m/>
    <m/>
    <m/>
    <m/>
    <m/>
  </r>
  <r>
    <x v="11873"/>
    <x v="2"/>
    <x v="2"/>
    <m/>
    <s v="Time Taken                            "/>
    <m/>
    <m/>
    <m/>
    <m/>
    <x v="18"/>
    <m/>
    <m/>
    <m/>
    <m/>
    <m/>
    <m/>
    <m/>
    <m/>
    <m/>
    <m/>
    <m/>
    <m/>
    <m/>
    <m/>
    <m/>
  </r>
  <r>
    <x v="11874"/>
    <x v="1"/>
    <x v="2"/>
    <m/>
    <s v="Advisor/Information"/>
    <m/>
    <m/>
    <m/>
    <m/>
    <x v="17"/>
    <m/>
    <m/>
    <m/>
    <m/>
    <s v="Yes"/>
    <s v="Male"/>
    <s v="British"/>
    <m/>
    <m/>
    <m/>
    <m/>
    <m/>
    <m/>
    <m/>
    <m/>
  </r>
  <r>
    <x v="11874"/>
    <x v="2"/>
    <x v="2"/>
    <m/>
    <s v="Time Taken                            "/>
    <m/>
    <m/>
    <m/>
    <m/>
    <x v="19"/>
    <m/>
    <m/>
    <m/>
    <m/>
    <m/>
    <m/>
    <m/>
    <m/>
    <m/>
    <m/>
    <m/>
    <m/>
    <m/>
    <m/>
    <m/>
  </r>
  <r>
    <x v="11874"/>
    <x v="2"/>
    <x v="2"/>
    <m/>
    <s v="Other Reason"/>
    <m/>
    <m/>
    <m/>
    <m/>
    <x v="16"/>
    <m/>
    <m/>
    <m/>
    <m/>
    <m/>
    <m/>
    <m/>
    <m/>
    <m/>
    <m/>
    <m/>
    <m/>
    <m/>
    <m/>
    <m/>
  </r>
  <r>
    <x v="11875"/>
    <x v="2"/>
    <x v="0"/>
    <m/>
    <m/>
    <m/>
    <m/>
    <m/>
    <s v="https://www.barnet.gov.uk/account/forgot_password"/>
    <x v="23"/>
    <m/>
    <m/>
    <m/>
    <m/>
    <m/>
    <m/>
    <m/>
    <m/>
    <m/>
    <m/>
    <m/>
    <m/>
    <m/>
    <m/>
    <m/>
  </r>
  <r>
    <x v="11876"/>
    <x v="1"/>
    <x v="2"/>
    <m/>
    <m/>
    <m/>
    <m/>
    <m/>
    <m/>
    <x v="16"/>
    <m/>
    <m/>
    <m/>
    <m/>
    <m/>
    <m/>
    <m/>
    <m/>
    <m/>
    <m/>
    <m/>
    <m/>
    <m/>
    <m/>
    <m/>
  </r>
  <r>
    <x v="11877"/>
    <x v="0"/>
    <x v="0"/>
    <m/>
    <m/>
    <m/>
    <m/>
    <m/>
    <s v="https://www.barnet.gov.uk/forms/form/366/en/parking_voucherscratch_card_application"/>
    <x v="44"/>
    <m/>
    <m/>
    <m/>
    <m/>
    <m/>
    <m/>
    <m/>
    <m/>
    <m/>
    <m/>
    <m/>
    <m/>
    <m/>
    <m/>
    <m/>
  </r>
  <r>
    <x v="11878"/>
    <x v="1"/>
    <x v="2"/>
    <m/>
    <s v="Query Resolution"/>
    <m/>
    <m/>
    <m/>
    <m/>
    <x v="18"/>
    <m/>
    <m/>
    <m/>
    <m/>
    <m/>
    <m/>
    <m/>
    <m/>
    <m/>
    <m/>
    <m/>
    <m/>
    <m/>
    <m/>
    <m/>
  </r>
  <r>
    <x v="11878"/>
    <x v="1"/>
    <x v="2"/>
    <m/>
    <s v="Advisor/Information"/>
    <m/>
    <m/>
    <m/>
    <m/>
    <x v="14"/>
    <m/>
    <m/>
    <m/>
    <m/>
    <m/>
    <m/>
    <m/>
    <m/>
    <m/>
    <m/>
    <m/>
    <m/>
    <m/>
    <m/>
    <m/>
  </r>
  <r>
    <x v="11879"/>
    <x v="1"/>
    <x v="2"/>
    <m/>
    <s v="Time Taken                            "/>
    <m/>
    <m/>
    <m/>
    <m/>
    <x v="18"/>
    <m/>
    <m/>
    <m/>
    <m/>
    <m/>
    <m/>
    <m/>
    <m/>
    <m/>
    <m/>
    <m/>
    <m/>
    <m/>
    <m/>
    <m/>
  </r>
  <r>
    <x v="11879"/>
    <x v="2"/>
    <x v="2"/>
    <m/>
    <m/>
    <m/>
    <m/>
    <m/>
    <m/>
    <x v="18"/>
    <m/>
    <m/>
    <m/>
    <m/>
    <m/>
    <m/>
    <m/>
    <m/>
    <m/>
    <m/>
    <m/>
    <m/>
    <m/>
    <m/>
    <m/>
  </r>
  <r>
    <x v="11880"/>
    <x v="1"/>
    <x v="2"/>
    <m/>
    <s v="Decision"/>
    <m/>
    <m/>
    <m/>
    <m/>
    <x v="10"/>
    <m/>
    <m/>
    <m/>
    <m/>
    <s v="Yes"/>
    <s v="Female"/>
    <s v="British"/>
    <m/>
    <m/>
    <m/>
    <m/>
    <m/>
    <m/>
    <m/>
    <m/>
  </r>
  <r>
    <x v="11880"/>
    <x v="1"/>
    <x v="2"/>
    <m/>
    <s v="Time Taken                            "/>
    <m/>
    <m/>
    <m/>
    <m/>
    <x v="16"/>
    <m/>
    <m/>
    <m/>
    <m/>
    <m/>
    <m/>
    <m/>
    <m/>
    <m/>
    <m/>
    <m/>
    <m/>
    <m/>
    <m/>
    <m/>
  </r>
  <r>
    <x v="11881"/>
    <x v="1"/>
    <x v="2"/>
    <m/>
    <s v="Time Taken                            "/>
    <m/>
    <m/>
    <m/>
    <m/>
    <x v="18"/>
    <m/>
    <m/>
    <m/>
    <m/>
    <m/>
    <m/>
    <m/>
    <m/>
    <m/>
    <m/>
    <m/>
    <m/>
    <m/>
    <m/>
    <m/>
  </r>
  <r>
    <x v="11881"/>
    <x v="1"/>
    <x v="2"/>
    <m/>
    <s v="Advisor/Information"/>
    <m/>
    <m/>
    <m/>
    <m/>
    <x v="18"/>
    <m/>
    <m/>
    <m/>
    <m/>
    <m/>
    <m/>
    <m/>
    <m/>
    <m/>
    <m/>
    <m/>
    <m/>
    <m/>
    <m/>
    <m/>
  </r>
  <r>
    <x v="11882"/>
    <x v="2"/>
    <x v="2"/>
    <m/>
    <s v="Other Reason"/>
    <m/>
    <m/>
    <m/>
    <m/>
    <x v="16"/>
    <m/>
    <m/>
    <m/>
    <m/>
    <m/>
    <m/>
    <m/>
    <m/>
    <m/>
    <m/>
    <m/>
    <m/>
    <m/>
    <m/>
    <m/>
  </r>
  <r>
    <x v="11883"/>
    <x v="1"/>
    <x v="2"/>
    <m/>
    <s v="Time Taken                            "/>
    <m/>
    <m/>
    <m/>
    <m/>
    <x v="16"/>
    <m/>
    <m/>
    <m/>
    <m/>
    <m/>
    <m/>
    <m/>
    <m/>
    <m/>
    <m/>
    <m/>
    <m/>
    <m/>
    <m/>
    <m/>
  </r>
  <r>
    <x v="11883"/>
    <x v="2"/>
    <x v="2"/>
    <m/>
    <s v="Query Resolution"/>
    <m/>
    <m/>
    <m/>
    <m/>
    <x v="18"/>
    <m/>
    <m/>
    <m/>
    <m/>
    <m/>
    <m/>
    <m/>
    <m/>
    <m/>
    <m/>
    <m/>
    <m/>
    <m/>
    <m/>
    <m/>
  </r>
  <r>
    <x v="11883"/>
    <x v="1"/>
    <x v="2"/>
    <m/>
    <s v="Advisor/Information"/>
    <m/>
    <m/>
    <m/>
    <m/>
    <x v="16"/>
    <m/>
    <m/>
    <m/>
    <m/>
    <m/>
    <m/>
    <m/>
    <m/>
    <m/>
    <m/>
    <m/>
    <m/>
    <m/>
    <m/>
    <m/>
  </r>
  <r>
    <x v="11884"/>
    <x v="1"/>
    <x v="2"/>
    <m/>
    <s v="Advisor/Information"/>
    <m/>
    <m/>
    <m/>
    <m/>
    <x v="15"/>
    <m/>
    <m/>
    <m/>
    <m/>
    <s v="No"/>
    <s v="Male"/>
    <s v="British"/>
    <m/>
    <m/>
    <m/>
    <m/>
    <m/>
    <m/>
    <m/>
    <m/>
  </r>
  <r>
    <x v="11884"/>
    <x v="1"/>
    <x v="2"/>
    <m/>
    <s v="Time Taken                            "/>
    <m/>
    <m/>
    <m/>
    <m/>
    <x v="18"/>
    <m/>
    <m/>
    <m/>
    <m/>
    <m/>
    <m/>
    <m/>
    <m/>
    <m/>
    <m/>
    <m/>
    <m/>
    <m/>
    <m/>
    <m/>
  </r>
  <r>
    <x v="11885"/>
    <x v="1"/>
    <x v="2"/>
    <m/>
    <s v="Advisor/Information"/>
    <m/>
    <m/>
    <m/>
    <m/>
    <x v="18"/>
    <m/>
    <m/>
    <m/>
    <m/>
    <m/>
    <m/>
    <m/>
    <m/>
    <m/>
    <m/>
    <m/>
    <m/>
    <m/>
    <m/>
    <m/>
  </r>
  <r>
    <x v="11886"/>
    <x v="1"/>
    <x v="1"/>
    <m/>
    <s v="Advisor/Information"/>
    <m/>
    <s v="Notify"/>
    <m/>
    <m/>
    <x v="13"/>
    <m/>
    <m/>
    <m/>
    <m/>
    <m/>
    <m/>
    <m/>
    <m/>
    <m/>
    <m/>
    <m/>
    <m/>
    <m/>
    <m/>
    <m/>
  </r>
  <r>
    <x v="11887"/>
    <x v="1"/>
    <x v="2"/>
    <m/>
    <s v="Query Resolution"/>
    <m/>
    <m/>
    <m/>
    <m/>
    <x v="18"/>
    <m/>
    <m/>
    <m/>
    <m/>
    <m/>
    <m/>
    <m/>
    <m/>
    <m/>
    <m/>
    <m/>
    <m/>
    <m/>
    <m/>
    <m/>
  </r>
  <r>
    <x v="11887"/>
    <x v="1"/>
    <x v="2"/>
    <m/>
    <s v="Advisor/Information"/>
    <m/>
    <m/>
    <m/>
    <m/>
    <x v="18"/>
    <m/>
    <m/>
    <m/>
    <m/>
    <s v="No"/>
    <s v="Female"/>
    <s v="Other Mixed"/>
    <m/>
    <m/>
    <m/>
    <m/>
    <m/>
    <m/>
    <m/>
    <m/>
  </r>
  <r>
    <x v="11888"/>
    <x v="0"/>
    <x v="0"/>
    <m/>
    <m/>
    <m/>
    <m/>
    <m/>
    <s v="http://www.barnet.gov.uk/downloads/download/1337/garden_waste_calendar"/>
    <x v="39"/>
    <m/>
    <m/>
    <m/>
    <m/>
    <m/>
    <m/>
    <m/>
    <m/>
    <m/>
    <m/>
    <m/>
    <m/>
    <m/>
    <m/>
    <m/>
  </r>
  <r>
    <x v="11889"/>
    <x v="2"/>
    <x v="2"/>
    <m/>
    <s v="Advisor/Information"/>
    <m/>
    <m/>
    <m/>
    <m/>
    <x v="16"/>
    <m/>
    <m/>
    <m/>
    <m/>
    <m/>
    <m/>
    <m/>
    <m/>
    <m/>
    <m/>
    <m/>
    <m/>
    <m/>
    <m/>
    <m/>
  </r>
  <r>
    <x v="11889"/>
    <x v="1"/>
    <x v="2"/>
    <m/>
    <m/>
    <m/>
    <m/>
    <m/>
    <m/>
    <x v="14"/>
    <m/>
    <m/>
    <m/>
    <m/>
    <m/>
    <m/>
    <m/>
    <m/>
    <m/>
    <m/>
    <m/>
    <m/>
    <m/>
    <m/>
    <m/>
  </r>
  <r>
    <x v="11890"/>
    <x v="0"/>
    <x v="2"/>
    <m/>
    <s v="Query Resolution"/>
    <m/>
    <m/>
    <m/>
    <m/>
    <x v="18"/>
    <m/>
    <m/>
    <m/>
    <m/>
    <m/>
    <m/>
    <m/>
    <m/>
    <m/>
    <m/>
    <m/>
    <m/>
    <m/>
    <m/>
    <m/>
  </r>
  <r>
    <x v="11891"/>
    <x v="1"/>
    <x v="0"/>
    <m/>
    <s v="Time Taken                            "/>
    <m/>
    <s v="Book"/>
    <m/>
    <s v="http://www.barnet.gov.uk/info/920003/registrars/956/registrars"/>
    <x v="51"/>
    <m/>
    <m/>
    <s v="HA85EN"/>
    <s v="25 to 34"/>
    <m/>
    <s v="Male"/>
    <s v="Pakistani"/>
    <m/>
    <m/>
    <m/>
    <m/>
    <m/>
    <m/>
    <m/>
    <m/>
  </r>
  <r>
    <x v="11892"/>
    <x v="0"/>
    <x v="0"/>
    <m/>
    <m/>
    <m/>
    <m/>
    <m/>
    <s v="http://www.barnet.gov.uk/info/920041/planning_applications/515/planning_applications"/>
    <x v="45"/>
    <m/>
    <m/>
    <m/>
    <m/>
    <m/>
    <m/>
    <m/>
    <m/>
    <m/>
    <m/>
    <m/>
    <m/>
    <m/>
    <m/>
    <m/>
  </r>
  <r>
    <x v="11893"/>
    <x v="1"/>
    <x v="0"/>
    <m/>
    <m/>
    <m/>
    <m/>
    <m/>
    <s v="http://www.barnet.gov.uk/homepage/249/directory_record?page=Record&amp;did=203387&amp;letter=N&amp;entry_id=225510"/>
    <x v="4"/>
    <m/>
    <m/>
    <m/>
    <m/>
    <m/>
    <m/>
    <m/>
    <m/>
    <m/>
    <m/>
    <m/>
    <m/>
    <m/>
    <m/>
    <m/>
  </r>
  <r>
    <x v="11894"/>
    <x v="0"/>
    <x v="0"/>
    <m/>
    <s v="Time Taken                            "/>
    <m/>
    <s v="Appeal"/>
    <m/>
    <s v="http://www.barnet.gov.uk/info/471/parking_enforcement/225/parking_enforcement"/>
    <x v="19"/>
    <m/>
    <m/>
    <s v="N20"/>
    <m/>
    <m/>
    <m/>
    <m/>
    <m/>
    <m/>
    <m/>
    <m/>
    <m/>
    <m/>
    <m/>
    <m/>
  </r>
  <r>
    <x v="11895"/>
    <x v="0"/>
    <x v="0"/>
    <m/>
    <m/>
    <m/>
    <m/>
    <m/>
    <s v="https://www.barnet.gov.uk/account/signin?loginFailed=1&amp;referer=http%3A%2F%2Fwww.barnet.gov.uk%2Finfo%2F930304%2Fonline_resources%2F748%2Fonline_resources"/>
    <x v="23"/>
    <m/>
    <m/>
    <m/>
    <m/>
    <m/>
    <m/>
    <m/>
    <m/>
    <m/>
    <m/>
    <m/>
    <m/>
    <m/>
    <m/>
    <m/>
  </r>
  <r>
    <x v="11896"/>
    <x v="0"/>
    <x v="0"/>
    <m/>
    <s v="Decision"/>
    <m/>
    <s v="Book"/>
    <m/>
    <s v="http://www.barnet.gov.uk/info/412/noise/85/noise"/>
    <x v="5"/>
    <m/>
    <m/>
    <s v="RYR"/>
    <s v="Prefer Not To Say"/>
    <s v="Prefer not to say"/>
    <s v="Prefer not to say"/>
    <s v="Prefer not to say"/>
    <m/>
    <m/>
    <m/>
    <m/>
    <m/>
    <m/>
    <m/>
    <m/>
  </r>
  <r>
    <x v="11897"/>
    <x v="0"/>
    <x v="0"/>
    <m/>
    <m/>
    <m/>
    <m/>
    <m/>
    <s v="https://www.barnet.gov.uk/info/730006/Parks_directory_record?page=Record&amp;did=145661&amp;cat_id=1346&amp;entry_id=136315"/>
    <x v="23"/>
    <m/>
    <m/>
    <m/>
    <m/>
    <m/>
    <m/>
    <m/>
    <m/>
    <m/>
    <m/>
    <m/>
    <m/>
    <m/>
    <m/>
    <m/>
  </r>
  <r>
    <x v="11898"/>
    <x v="1"/>
    <x v="0"/>
    <m/>
    <m/>
    <m/>
    <m/>
    <m/>
    <s v="http://www.barnet.gov.uk/info/412/noise/85/noise"/>
    <x v="5"/>
    <m/>
    <m/>
    <m/>
    <m/>
    <m/>
    <m/>
    <m/>
    <m/>
    <m/>
    <m/>
    <m/>
    <m/>
    <m/>
    <m/>
    <m/>
  </r>
  <r>
    <x v="11899"/>
    <x v="2"/>
    <x v="0"/>
    <m/>
    <m/>
    <m/>
    <m/>
    <m/>
    <s v="http://www.barnet.gov.uk/downloads/download/1171/determined_admission_arrangements_2013-14_primary_schools"/>
    <x v="39"/>
    <m/>
    <m/>
    <m/>
    <m/>
    <m/>
    <m/>
    <m/>
    <m/>
    <m/>
    <m/>
    <m/>
    <m/>
    <m/>
    <m/>
    <m/>
  </r>
  <r>
    <x v="11900"/>
    <x v="0"/>
    <x v="0"/>
    <m/>
    <m/>
    <m/>
    <m/>
    <m/>
    <s v="http://www.barnet.gov.uk/info/200028/council_tax/654/council_tax"/>
    <x v="21"/>
    <m/>
    <m/>
    <m/>
    <m/>
    <m/>
    <m/>
    <m/>
    <m/>
    <m/>
    <m/>
    <m/>
    <m/>
    <m/>
    <m/>
    <m/>
  </r>
  <r>
    <x v="11901"/>
    <x v="1"/>
    <x v="0"/>
    <m/>
    <m/>
    <m/>
    <m/>
    <m/>
    <s v="http://www.barnet.gov.uk/homepage/286/bin_collection_dates?categoryID=1130&amp;postcode=NW4+2PS&amp;uprn=200103261"/>
    <x v="11"/>
    <m/>
    <m/>
    <m/>
    <m/>
    <m/>
    <m/>
    <m/>
    <m/>
    <m/>
    <m/>
    <m/>
    <m/>
    <m/>
    <m/>
    <m/>
  </r>
  <r>
    <x v="11902"/>
    <x v="1"/>
    <x v="0"/>
    <m/>
    <m/>
    <m/>
    <m/>
    <m/>
    <s v="https://www.barnet.gov.uk/account"/>
    <x v="23"/>
    <m/>
    <m/>
    <m/>
    <m/>
    <m/>
    <m/>
    <m/>
    <m/>
    <m/>
    <m/>
    <m/>
    <m/>
    <m/>
    <m/>
    <m/>
  </r>
  <r>
    <x v="11903"/>
    <x v="0"/>
    <x v="0"/>
    <m/>
    <m/>
    <m/>
    <m/>
    <m/>
    <s v="http://www.barnet.gov.uk/info/930111/parking_tickets_pcn/516/parking_tickets_pcn"/>
    <x v="19"/>
    <m/>
    <m/>
    <m/>
    <m/>
    <m/>
    <m/>
    <m/>
    <m/>
    <m/>
    <m/>
    <m/>
    <m/>
    <m/>
    <m/>
    <m/>
  </r>
  <r>
    <x v="11904"/>
    <x v="0"/>
    <x v="0"/>
    <m/>
    <m/>
    <m/>
    <m/>
    <m/>
    <s v="http://www.barnet.gov.uk/homepage/249/directory_record?page=Record&amp;did=145669&amp;letter=S&amp;entry_id=19560"/>
    <x v="4"/>
    <m/>
    <m/>
    <m/>
    <m/>
    <m/>
    <m/>
    <m/>
    <m/>
    <m/>
    <m/>
    <m/>
    <m/>
    <m/>
    <m/>
    <m/>
  </r>
  <r>
    <x v="11905"/>
    <x v="2"/>
    <x v="0"/>
    <m/>
    <s v="Time Taken                            "/>
    <m/>
    <s v="Enquire"/>
    <m/>
    <s v="http://www.barnet.gov.uk/"/>
    <x v="0"/>
    <m/>
    <m/>
    <s v="N29QP"/>
    <s v="Under 18"/>
    <s v="No"/>
    <s v="Male"/>
    <s v="British"/>
    <m/>
    <m/>
    <m/>
    <m/>
    <m/>
    <m/>
    <m/>
    <m/>
  </r>
  <r>
    <x v="11906"/>
    <x v="1"/>
    <x v="0"/>
    <m/>
    <s v="Query Resolution"/>
    <m/>
    <s v="Apply"/>
    <m/>
    <s v="http://www.barnet.gov.uk/info/920023/housing_strategy_and_policies/380/housing_strategy_and_policies"/>
    <x v="34"/>
    <m/>
    <m/>
    <m/>
    <m/>
    <m/>
    <m/>
    <m/>
    <m/>
    <m/>
    <m/>
    <m/>
    <m/>
    <m/>
    <m/>
    <m/>
  </r>
  <r>
    <x v="11907"/>
    <x v="1"/>
    <x v="0"/>
    <m/>
    <m/>
    <m/>
    <m/>
    <m/>
    <s v="http://www.barnet.gov.uk/library-opening-times"/>
    <x v="10"/>
    <m/>
    <m/>
    <m/>
    <m/>
    <m/>
    <m/>
    <m/>
    <m/>
    <m/>
    <m/>
    <m/>
    <m/>
    <m/>
    <m/>
    <m/>
  </r>
  <r>
    <x v="11908"/>
    <x v="0"/>
    <x v="0"/>
    <m/>
    <s v="Query Resolution"/>
    <m/>
    <s v="Apply"/>
    <m/>
    <s v="http://www.barnet.gov.uk/homepage/248/directory_homepage?page=Homepage&amp;did=145658"/>
    <x v="10"/>
    <m/>
    <m/>
    <m/>
    <m/>
    <m/>
    <m/>
    <m/>
    <m/>
    <m/>
    <m/>
    <m/>
    <m/>
    <m/>
    <m/>
    <m/>
  </r>
  <r>
    <x v="11909"/>
    <x v="1"/>
    <x v="0"/>
    <m/>
    <m/>
    <m/>
    <m/>
    <m/>
    <s v="http://www.barnet.gov.uk/info/705/admissions_appeals/629/admissions_appeals"/>
    <x v="7"/>
    <m/>
    <m/>
    <m/>
    <m/>
    <m/>
    <m/>
    <m/>
    <m/>
    <m/>
    <m/>
    <m/>
    <m/>
    <m/>
    <m/>
    <m/>
  </r>
  <r>
    <x v="11910"/>
    <x v="3"/>
    <x v="0"/>
    <m/>
    <m/>
    <m/>
    <m/>
    <m/>
    <s v="http://www.barnet.gov.uk/info/940241/evidence_needed/715/evidence_needed"/>
    <x v="26"/>
    <s v="Very clear very helpful....looking forward to entering the borough "/>
    <m/>
    <s v="NW97EE"/>
    <s v="35 to 44"/>
    <s v="Yes"/>
    <s v="Female"/>
    <s v="British"/>
    <m/>
    <m/>
    <m/>
    <m/>
    <m/>
    <m/>
    <m/>
    <m/>
  </r>
  <r>
    <x v="11911"/>
    <x v="1"/>
    <x v="0"/>
    <m/>
    <m/>
    <m/>
    <m/>
    <m/>
    <s v="http://www.barnet.gov.uk/homepage/249/directory_record?page=Record&amp;did=145654&amp;entry_id=134017"/>
    <x v="4"/>
    <m/>
    <m/>
    <m/>
    <m/>
    <m/>
    <m/>
    <m/>
    <m/>
    <m/>
    <m/>
    <m/>
    <m/>
    <m/>
    <m/>
    <m/>
  </r>
  <r>
    <x v="11912"/>
    <x v="1"/>
    <x v="0"/>
    <m/>
    <m/>
    <m/>
    <m/>
    <m/>
    <s v="http://www.barnet.gov.uk/homepage/249/directory_record?page=Record&amp;did=145654&amp;entry_id=134010"/>
    <x v="4"/>
    <m/>
    <m/>
    <m/>
    <m/>
    <m/>
    <m/>
    <m/>
    <m/>
    <m/>
    <m/>
    <m/>
    <m/>
    <m/>
    <m/>
    <m/>
  </r>
  <r>
    <x v="11913"/>
    <x v="1"/>
    <x v="0"/>
    <m/>
    <s v="Time Taken                            "/>
    <m/>
    <s v="Enquire"/>
    <m/>
    <s v="http://www.barnet.gov.uk/info/730006/Parks_directory_record?did=145661&amp;cat_id=1356&amp;entry_id=136273"/>
    <x v="23"/>
    <m/>
    <m/>
    <s v="SG15LR"/>
    <m/>
    <m/>
    <m/>
    <m/>
    <m/>
    <m/>
    <m/>
    <m/>
    <m/>
    <m/>
    <m/>
    <m/>
  </r>
  <r>
    <x v="11914"/>
    <x v="1"/>
    <x v="0"/>
    <m/>
    <m/>
    <m/>
    <m/>
    <m/>
    <s v="http://www.barnet.gov.uk/info/930282/how_we_calculate_your_benefit/465/how_we_calculate_your_benefit"/>
    <x v="26"/>
    <m/>
    <m/>
    <m/>
    <m/>
    <m/>
    <m/>
    <m/>
    <m/>
    <m/>
    <m/>
    <m/>
    <m/>
    <m/>
    <m/>
    <m/>
  </r>
  <r>
    <x v="11915"/>
    <x v="0"/>
    <x v="0"/>
    <m/>
    <s v="Time Taken                            "/>
    <m/>
    <s v="Enquire"/>
    <m/>
    <s v="http://www.barnet.gov.uk/"/>
    <x v="0"/>
    <m/>
    <m/>
    <s v="MURPLELAND"/>
    <s v="Prefer Not To Say"/>
    <s v="Prefer not to say"/>
    <s v="Prefer not to say"/>
    <s v="Prefer not to say"/>
    <m/>
    <m/>
    <m/>
    <m/>
    <m/>
    <m/>
    <m/>
    <m/>
  </r>
  <r>
    <x v="11916"/>
    <x v="1"/>
    <x v="0"/>
    <m/>
    <m/>
    <m/>
    <m/>
    <m/>
    <s v="http://www.barnet.gov.uk/"/>
    <x v="0"/>
    <m/>
    <m/>
    <m/>
    <m/>
    <m/>
    <m/>
    <m/>
    <m/>
    <m/>
    <m/>
    <m/>
    <m/>
    <m/>
    <m/>
    <m/>
  </r>
  <r>
    <x v="11917"/>
    <x v="2"/>
    <x v="3"/>
    <m/>
    <m/>
    <m/>
    <m/>
    <m/>
    <m/>
    <x v="2"/>
    <m/>
    <m/>
    <m/>
    <m/>
    <m/>
    <m/>
    <m/>
    <m/>
    <m/>
    <m/>
    <m/>
    <m/>
    <m/>
    <m/>
    <m/>
  </r>
  <r>
    <x v="11918"/>
    <x v="1"/>
    <x v="2"/>
    <m/>
    <s v="Decision"/>
    <m/>
    <m/>
    <m/>
    <m/>
    <x v="18"/>
    <m/>
    <m/>
    <m/>
    <m/>
    <m/>
    <m/>
    <m/>
    <m/>
    <m/>
    <m/>
    <m/>
    <m/>
    <m/>
    <m/>
    <m/>
  </r>
  <r>
    <x v="11919"/>
    <x v="1"/>
    <x v="0"/>
    <m/>
    <m/>
    <m/>
    <m/>
    <m/>
    <s v="http://www.barnet.gov.uk/downloads/file/104/electoral_registration_form"/>
    <x v="39"/>
    <m/>
    <m/>
    <m/>
    <m/>
    <m/>
    <m/>
    <m/>
    <m/>
    <m/>
    <m/>
    <m/>
    <m/>
    <m/>
    <m/>
    <m/>
  </r>
  <r>
    <x v="11920"/>
    <x v="0"/>
    <x v="0"/>
    <m/>
    <m/>
    <m/>
    <m/>
    <m/>
    <s v="http://www.barnet.gov.uk/downloads/download/250/visitor_voucher_application_form"/>
    <x v="39"/>
    <m/>
    <m/>
    <m/>
    <m/>
    <m/>
    <m/>
    <m/>
    <m/>
    <m/>
    <m/>
    <m/>
    <m/>
    <m/>
    <m/>
    <m/>
  </r>
  <r>
    <x v="11921"/>
    <x v="1"/>
    <x v="2"/>
    <m/>
    <s v="Advisor/Information"/>
    <m/>
    <m/>
    <m/>
    <m/>
    <x v="15"/>
    <m/>
    <m/>
    <m/>
    <m/>
    <s v="No"/>
    <s v="Female"/>
    <s v="British"/>
    <m/>
    <m/>
    <m/>
    <m/>
    <m/>
    <m/>
    <m/>
    <m/>
  </r>
  <r>
    <x v="11921"/>
    <x v="1"/>
    <x v="2"/>
    <m/>
    <s v="Advisor/Information"/>
    <m/>
    <m/>
    <m/>
    <m/>
    <x v="18"/>
    <m/>
    <m/>
    <m/>
    <m/>
    <m/>
    <m/>
    <m/>
    <m/>
    <m/>
    <m/>
    <m/>
    <m/>
    <m/>
    <m/>
    <m/>
  </r>
  <r>
    <x v="11922"/>
    <x v="1"/>
    <x v="2"/>
    <m/>
    <s v="Time Taken                            "/>
    <m/>
    <m/>
    <m/>
    <m/>
    <x v="18"/>
    <m/>
    <m/>
    <m/>
    <m/>
    <s v="No"/>
    <s v="Male"/>
    <s v="British"/>
    <m/>
    <m/>
    <m/>
    <m/>
    <m/>
    <m/>
    <m/>
    <m/>
  </r>
  <r>
    <x v="11923"/>
    <x v="1"/>
    <x v="2"/>
    <m/>
    <s v="Query Resolution"/>
    <m/>
    <m/>
    <m/>
    <m/>
    <x v="18"/>
    <m/>
    <m/>
    <m/>
    <m/>
    <m/>
    <m/>
    <m/>
    <m/>
    <m/>
    <m/>
    <m/>
    <m/>
    <m/>
    <m/>
    <m/>
  </r>
  <r>
    <x v="11924"/>
    <x v="1"/>
    <x v="2"/>
    <m/>
    <s v="Advisor/Information"/>
    <m/>
    <m/>
    <m/>
    <m/>
    <x v="19"/>
    <m/>
    <m/>
    <m/>
    <m/>
    <m/>
    <m/>
    <m/>
    <m/>
    <m/>
    <m/>
    <m/>
    <m/>
    <m/>
    <m/>
    <m/>
  </r>
  <r>
    <x v="11925"/>
    <x v="1"/>
    <x v="3"/>
    <m/>
    <s v="Query Resolution"/>
    <m/>
    <s v="Enquire"/>
    <m/>
    <m/>
    <x v="42"/>
    <m/>
    <m/>
    <s v="G"/>
    <m/>
    <m/>
    <m/>
    <m/>
    <m/>
    <m/>
    <m/>
    <m/>
    <m/>
    <m/>
    <m/>
    <m/>
  </r>
  <r>
    <x v="11926"/>
    <x v="0"/>
    <x v="3"/>
    <m/>
    <s v="Advisor/Information"/>
    <m/>
    <s v="Pay"/>
    <m/>
    <m/>
    <x v="49"/>
    <m/>
    <m/>
    <s v="G"/>
    <m/>
    <m/>
    <m/>
    <m/>
    <m/>
    <m/>
    <m/>
    <m/>
    <m/>
    <m/>
    <m/>
    <m/>
  </r>
  <r>
    <x v="11927"/>
    <x v="1"/>
    <x v="2"/>
    <m/>
    <s v="Query Resolution"/>
    <m/>
    <m/>
    <m/>
    <m/>
    <x v="18"/>
    <m/>
    <m/>
    <m/>
    <m/>
    <m/>
    <m/>
    <m/>
    <m/>
    <m/>
    <m/>
    <m/>
    <m/>
    <m/>
    <m/>
    <m/>
  </r>
  <r>
    <x v="11928"/>
    <x v="1"/>
    <x v="2"/>
    <m/>
    <s v="Query Resolution"/>
    <m/>
    <m/>
    <m/>
    <m/>
    <x v="18"/>
    <m/>
    <m/>
    <m/>
    <m/>
    <m/>
    <m/>
    <m/>
    <m/>
    <m/>
    <m/>
    <m/>
    <m/>
    <m/>
    <m/>
    <m/>
  </r>
  <r>
    <x v="11929"/>
    <x v="2"/>
    <x v="2"/>
    <m/>
    <s v="Time Taken                            "/>
    <m/>
    <m/>
    <m/>
    <m/>
    <x v="15"/>
    <m/>
    <m/>
    <m/>
    <m/>
    <m/>
    <m/>
    <m/>
    <m/>
    <m/>
    <m/>
    <m/>
    <m/>
    <m/>
    <m/>
    <m/>
  </r>
  <r>
    <x v="11930"/>
    <x v="1"/>
    <x v="0"/>
    <m/>
    <m/>
    <m/>
    <m/>
    <m/>
    <s v="http://www.barnet.gov.uk/info/36/term_and_holiday_dates/219/term_and_holiday_dates"/>
    <x v="4"/>
    <m/>
    <m/>
    <m/>
    <m/>
    <m/>
    <m/>
    <m/>
    <m/>
    <m/>
    <m/>
    <m/>
    <m/>
    <m/>
    <m/>
    <m/>
  </r>
  <r>
    <x v="11931"/>
    <x v="1"/>
    <x v="2"/>
    <m/>
    <s v="Time Taken                            "/>
    <m/>
    <m/>
    <m/>
    <m/>
    <x v="18"/>
    <m/>
    <m/>
    <m/>
    <m/>
    <m/>
    <m/>
    <m/>
    <m/>
    <m/>
    <m/>
    <m/>
    <m/>
    <m/>
    <m/>
    <m/>
  </r>
  <r>
    <x v="11931"/>
    <x v="1"/>
    <x v="2"/>
    <m/>
    <s v="Advisor/Information"/>
    <m/>
    <m/>
    <m/>
    <m/>
    <x v="16"/>
    <m/>
    <m/>
    <m/>
    <m/>
    <m/>
    <m/>
    <m/>
    <m/>
    <m/>
    <m/>
    <m/>
    <m/>
    <m/>
    <m/>
    <m/>
  </r>
  <r>
    <x v="11931"/>
    <x v="1"/>
    <x v="2"/>
    <m/>
    <s v="Advisor/Information"/>
    <m/>
    <m/>
    <m/>
    <m/>
    <x v="18"/>
    <m/>
    <m/>
    <m/>
    <m/>
    <m/>
    <m/>
    <m/>
    <m/>
    <m/>
    <m/>
    <m/>
    <m/>
    <m/>
    <m/>
    <m/>
  </r>
  <r>
    <x v="11932"/>
    <x v="1"/>
    <x v="2"/>
    <m/>
    <s v="Advisor/Information"/>
    <m/>
    <m/>
    <m/>
    <m/>
    <x v="23"/>
    <m/>
    <m/>
    <m/>
    <m/>
    <m/>
    <m/>
    <m/>
    <m/>
    <m/>
    <m/>
    <m/>
    <m/>
    <m/>
    <m/>
    <m/>
  </r>
  <r>
    <x v="11933"/>
    <x v="2"/>
    <x v="2"/>
    <m/>
    <s v="Time Taken                            "/>
    <m/>
    <m/>
    <m/>
    <m/>
    <x v="15"/>
    <m/>
    <m/>
    <m/>
    <m/>
    <m/>
    <m/>
    <m/>
    <m/>
    <m/>
    <m/>
    <m/>
    <m/>
    <m/>
    <m/>
    <m/>
  </r>
  <r>
    <x v="11934"/>
    <x v="1"/>
    <x v="2"/>
    <m/>
    <s v="Time Taken                            "/>
    <m/>
    <m/>
    <m/>
    <m/>
    <x v="14"/>
    <m/>
    <m/>
    <m/>
    <m/>
    <m/>
    <m/>
    <m/>
    <m/>
    <m/>
    <m/>
    <m/>
    <m/>
    <m/>
    <m/>
    <m/>
  </r>
  <r>
    <x v="11935"/>
    <x v="1"/>
    <x v="2"/>
    <m/>
    <s v="Advisor/Information"/>
    <m/>
    <m/>
    <m/>
    <m/>
    <x v="16"/>
    <m/>
    <m/>
    <m/>
    <m/>
    <m/>
    <m/>
    <m/>
    <m/>
    <m/>
    <m/>
    <m/>
    <m/>
    <m/>
    <m/>
    <m/>
  </r>
  <r>
    <x v="11936"/>
    <x v="1"/>
    <x v="2"/>
    <m/>
    <s v="Other Reason"/>
    <m/>
    <m/>
    <m/>
    <m/>
    <x v="18"/>
    <m/>
    <m/>
    <m/>
    <m/>
    <m/>
    <m/>
    <m/>
    <m/>
    <m/>
    <m/>
    <m/>
    <m/>
    <m/>
    <m/>
    <m/>
  </r>
  <r>
    <x v="11937"/>
    <x v="1"/>
    <x v="0"/>
    <m/>
    <m/>
    <m/>
    <m/>
    <m/>
    <s v="http://www.barnet.gov.uk/"/>
    <x v="0"/>
    <m/>
    <m/>
    <m/>
    <m/>
    <m/>
    <m/>
    <m/>
    <m/>
    <m/>
    <m/>
    <m/>
    <m/>
    <m/>
    <m/>
    <m/>
  </r>
  <r>
    <x v="11938"/>
    <x v="1"/>
    <x v="2"/>
    <m/>
    <s v="Advisor/Information"/>
    <m/>
    <m/>
    <m/>
    <m/>
    <x v="18"/>
    <m/>
    <m/>
    <m/>
    <m/>
    <m/>
    <m/>
    <m/>
    <m/>
    <m/>
    <m/>
    <m/>
    <m/>
    <m/>
    <m/>
    <m/>
  </r>
  <r>
    <x v="11938"/>
    <x v="1"/>
    <x v="2"/>
    <m/>
    <s v="Advisor/Information"/>
    <m/>
    <m/>
    <m/>
    <m/>
    <x v="18"/>
    <m/>
    <m/>
    <m/>
    <m/>
    <m/>
    <m/>
    <m/>
    <m/>
    <m/>
    <m/>
    <m/>
    <m/>
    <m/>
    <m/>
    <m/>
  </r>
  <r>
    <x v="11939"/>
    <x v="1"/>
    <x v="0"/>
    <m/>
    <m/>
    <m/>
    <m/>
    <m/>
    <s v="http://www.barnet.gov.uk/info/200119/contact_details_for_customer-facing_departments/888/contact_details_for_customer-facing_departments"/>
    <x v="13"/>
    <m/>
    <m/>
    <m/>
    <m/>
    <m/>
    <m/>
    <m/>
    <m/>
    <m/>
    <m/>
    <m/>
    <m/>
    <m/>
    <m/>
    <m/>
  </r>
  <r>
    <x v="11940"/>
    <x v="1"/>
    <x v="0"/>
    <m/>
    <s v="Time Taken                            "/>
    <m/>
    <s v="Apply"/>
    <m/>
    <s v="http://www.barnet.gov.uk/forms/form/201/en"/>
    <x v="44"/>
    <m/>
    <m/>
    <m/>
    <m/>
    <m/>
    <m/>
    <m/>
    <m/>
    <m/>
    <m/>
    <m/>
    <m/>
    <m/>
    <m/>
    <m/>
  </r>
  <r>
    <x v="11941"/>
    <x v="1"/>
    <x v="2"/>
    <m/>
    <s v="Advisor/Information"/>
    <m/>
    <m/>
    <m/>
    <m/>
    <x v="10"/>
    <m/>
    <m/>
    <m/>
    <m/>
    <s v="No"/>
    <s v="Female"/>
    <s v="Other"/>
    <m/>
    <m/>
    <m/>
    <m/>
    <m/>
    <m/>
    <m/>
    <m/>
  </r>
  <r>
    <x v="11942"/>
    <x v="2"/>
    <x v="2"/>
    <m/>
    <s v="Advisor/Information"/>
    <m/>
    <m/>
    <m/>
    <m/>
    <x v="18"/>
    <m/>
    <m/>
    <m/>
    <m/>
    <m/>
    <m/>
    <m/>
    <m/>
    <m/>
    <m/>
    <m/>
    <m/>
    <m/>
    <m/>
    <m/>
  </r>
  <r>
    <x v="11943"/>
    <x v="1"/>
    <x v="3"/>
    <m/>
    <s v="Time Taken                            "/>
    <m/>
    <s v="Report"/>
    <m/>
    <m/>
    <x v="21"/>
    <m/>
    <m/>
    <s v="N127BB"/>
    <m/>
    <m/>
    <m/>
    <m/>
    <m/>
    <m/>
    <m/>
    <m/>
    <m/>
    <m/>
    <m/>
    <m/>
  </r>
  <r>
    <x v="11944"/>
    <x v="1"/>
    <x v="0"/>
    <m/>
    <m/>
    <m/>
    <m/>
    <m/>
    <s v="http://www.barnet.gov.uk/info/920005/elections_and_results/880/elections_and_results"/>
    <x v="13"/>
    <m/>
    <m/>
    <m/>
    <m/>
    <m/>
    <m/>
    <m/>
    <m/>
    <m/>
    <m/>
    <m/>
    <m/>
    <m/>
    <m/>
    <m/>
  </r>
  <r>
    <x v="11945"/>
    <x v="0"/>
    <x v="0"/>
    <m/>
    <m/>
    <m/>
    <m/>
    <m/>
    <s v="http://www.barnet.gov.uk/site/scripts/google_results.php?q=rent payment record&amp;startNum=10"/>
    <x v="9"/>
    <m/>
    <m/>
    <m/>
    <m/>
    <m/>
    <m/>
    <m/>
    <m/>
    <m/>
    <m/>
    <m/>
    <m/>
    <m/>
    <m/>
    <m/>
  </r>
  <r>
    <x v="11946"/>
    <x v="1"/>
    <x v="0"/>
    <m/>
    <m/>
    <m/>
    <m/>
    <m/>
    <s v="http://www.barnet.gov.uk/homepage/249/directory_record?page=Record&amp;did=145644&amp;entry_id=124366"/>
    <x v="4"/>
    <m/>
    <m/>
    <m/>
    <m/>
    <m/>
    <m/>
    <m/>
    <m/>
    <m/>
    <m/>
    <m/>
    <m/>
    <m/>
    <m/>
    <m/>
  </r>
  <r>
    <x v="11947"/>
    <x v="1"/>
    <x v="2"/>
    <m/>
    <s v="Advisor/Information"/>
    <m/>
    <m/>
    <m/>
    <m/>
    <x v="15"/>
    <m/>
    <m/>
    <m/>
    <m/>
    <m/>
    <m/>
    <m/>
    <m/>
    <m/>
    <m/>
    <m/>
    <m/>
    <m/>
    <m/>
    <m/>
  </r>
  <r>
    <x v="11948"/>
    <x v="1"/>
    <x v="2"/>
    <m/>
    <s v="Advisor/Information"/>
    <m/>
    <m/>
    <m/>
    <m/>
    <x v="18"/>
    <m/>
    <m/>
    <m/>
    <m/>
    <m/>
    <m/>
    <m/>
    <m/>
    <m/>
    <m/>
    <m/>
    <m/>
    <m/>
    <m/>
    <m/>
  </r>
  <r>
    <x v="11949"/>
    <x v="1"/>
    <x v="2"/>
    <m/>
    <s v="Advisor/Information"/>
    <m/>
    <m/>
    <m/>
    <m/>
    <x v="19"/>
    <m/>
    <m/>
    <m/>
    <m/>
    <m/>
    <m/>
    <m/>
    <m/>
    <m/>
    <m/>
    <m/>
    <m/>
    <m/>
    <m/>
    <m/>
  </r>
  <r>
    <x v="11950"/>
    <x v="1"/>
    <x v="0"/>
    <m/>
    <s v="Time Taken                            "/>
    <m/>
    <s v="Report"/>
    <m/>
    <s v="http://www.barnet.gov.uk/pay"/>
    <x v="12"/>
    <m/>
    <m/>
    <m/>
    <m/>
    <m/>
    <m/>
    <m/>
    <m/>
    <m/>
    <m/>
    <m/>
    <m/>
    <m/>
    <m/>
    <m/>
  </r>
  <r>
    <x v="11951"/>
    <x v="1"/>
    <x v="2"/>
    <m/>
    <s v="Time Taken                            "/>
    <m/>
    <m/>
    <m/>
    <m/>
    <x v="16"/>
    <m/>
    <m/>
    <m/>
    <m/>
    <m/>
    <m/>
    <m/>
    <m/>
    <m/>
    <m/>
    <m/>
    <m/>
    <m/>
    <m/>
    <m/>
  </r>
  <r>
    <x v="11952"/>
    <x v="2"/>
    <x v="2"/>
    <m/>
    <s v="Time Taken                            "/>
    <m/>
    <m/>
    <m/>
    <m/>
    <x v="18"/>
    <m/>
    <m/>
    <m/>
    <m/>
    <m/>
    <m/>
    <m/>
    <m/>
    <m/>
    <m/>
    <m/>
    <m/>
    <m/>
    <m/>
    <m/>
  </r>
  <r>
    <x v="11953"/>
    <x v="1"/>
    <x v="2"/>
    <m/>
    <s v="Query Resolution"/>
    <m/>
    <m/>
    <m/>
    <m/>
    <x v="18"/>
    <m/>
    <m/>
    <m/>
    <m/>
    <s v="No"/>
    <s v="Female"/>
    <s v="Other"/>
    <m/>
    <m/>
    <m/>
    <m/>
    <m/>
    <m/>
    <m/>
    <m/>
  </r>
  <r>
    <x v="11954"/>
    <x v="1"/>
    <x v="2"/>
    <m/>
    <s v="Query Resolution"/>
    <m/>
    <m/>
    <m/>
    <m/>
    <x v="18"/>
    <m/>
    <m/>
    <m/>
    <m/>
    <m/>
    <m/>
    <m/>
    <m/>
    <m/>
    <m/>
    <m/>
    <m/>
    <m/>
    <m/>
    <m/>
  </r>
  <r>
    <x v="11955"/>
    <x v="1"/>
    <x v="2"/>
    <m/>
    <s v="Time Taken                            "/>
    <m/>
    <m/>
    <m/>
    <m/>
    <x v="18"/>
    <m/>
    <m/>
    <m/>
    <m/>
    <m/>
    <m/>
    <m/>
    <m/>
    <m/>
    <m/>
    <m/>
    <m/>
    <m/>
    <m/>
    <m/>
  </r>
  <r>
    <x v="11956"/>
    <x v="1"/>
    <x v="0"/>
    <m/>
    <m/>
    <m/>
    <m/>
    <m/>
    <s v="http://www.barnet.gov.uk/info/930289/free_entitlement_to_early_education/627/free_entitlement_to_early_education"/>
    <x v="64"/>
    <m/>
    <m/>
    <m/>
    <m/>
    <m/>
    <m/>
    <m/>
    <m/>
    <m/>
    <m/>
    <m/>
    <m/>
    <m/>
    <m/>
    <m/>
  </r>
  <r>
    <x v="11957"/>
    <x v="2"/>
    <x v="2"/>
    <m/>
    <s v="Query Resolution"/>
    <m/>
    <m/>
    <m/>
    <m/>
    <x v="18"/>
    <m/>
    <m/>
    <m/>
    <m/>
    <m/>
    <m/>
    <m/>
    <m/>
    <m/>
    <m/>
    <m/>
    <m/>
    <m/>
    <m/>
    <m/>
  </r>
  <r>
    <x v="11958"/>
    <x v="1"/>
    <x v="2"/>
    <m/>
    <s v="Time Taken                            "/>
    <m/>
    <m/>
    <m/>
    <m/>
    <x v="16"/>
    <m/>
    <m/>
    <m/>
    <m/>
    <m/>
    <m/>
    <m/>
    <m/>
    <m/>
    <m/>
    <m/>
    <m/>
    <m/>
    <m/>
    <m/>
  </r>
  <r>
    <x v="11958"/>
    <x v="1"/>
    <x v="2"/>
    <m/>
    <s v="Advisor/Information"/>
    <m/>
    <m/>
    <m/>
    <m/>
    <x v="18"/>
    <m/>
    <m/>
    <m/>
    <m/>
    <m/>
    <m/>
    <m/>
    <m/>
    <m/>
    <m/>
    <m/>
    <m/>
    <m/>
    <m/>
    <m/>
  </r>
  <r>
    <x v="11959"/>
    <x v="0"/>
    <x v="0"/>
    <m/>
    <m/>
    <m/>
    <m/>
    <m/>
    <s v="http://www.barnet.gov.uk/info/940298/documents_to_support_your_application/722/documents_to_support_your_application"/>
    <x v="15"/>
    <m/>
    <m/>
    <m/>
    <m/>
    <m/>
    <m/>
    <m/>
    <m/>
    <m/>
    <m/>
    <m/>
    <m/>
    <m/>
    <m/>
    <m/>
  </r>
  <r>
    <x v="11960"/>
    <x v="1"/>
    <x v="2"/>
    <m/>
    <s v="Advisor/Information"/>
    <m/>
    <m/>
    <m/>
    <m/>
    <x v="18"/>
    <m/>
    <m/>
    <m/>
    <m/>
    <m/>
    <m/>
    <m/>
    <m/>
    <m/>
    <m/>
    <m/>
    <m/>
    <m/>
    <m/>
    <m/>
  </r>
  <r>
    <x v="11960"/>
    <x v="1"/>
    <x v="2"/>
    <m/>
    <s v="Advisor/Information"/>
    <m/>
    <m/>
    <m/>
    <m/>
    <x v="16"/>
    <m/>
    <m/>
    <m/>
    <m/>
    <m/>
    <m/>
    <m/>
    <m/>
    <m/>
    <m/>
    <m/>
    <m/>
    <m/>
    <m/>
    <m/>
  </r>
  <r>
    <x v="11961"/>
    <x v="1"/>
    <x v="0"/>
    <m/>
    <m/>
    <m/>
    <m/>
    <m/>
    <s v="http://www.barnet.gov.uk/info/920028/library_volunteers/377/library_volunteers"/>
    <x v="10"/>
    <m/>
    <m/>
    <m/>
    <m/>
    <m/>
    <m/>
    <m/>
    <m/>
    <m/>
    <m/>
    <m/>
    <m/>
    <m/>
    <m/>
    <m/>
  </r>
  <r>
    <x v="11962"/>
    <x v="1"/>
    <x v="2"/>
    <m/>
    <s v="Advisor/Information"/>
    <m/>
    <m/>
    <m/>
    <m/>
    <x v="15"/>
    <m/>
    <m/>
    <m/>
    <m/>
    <m/>
    <m/>
    <m/>
    <m/>
    <m/>
    <m/>
    <m/>
    <m/>
    <m/>
    <m/>
    <m/>
  </r>
  <r>
    <x v="11963"/>
    <x v="1"/>
    <x v="2"/>
    <m/>
    <s v="Advisor/Information"/>
    <m/>
    <m/>
    <m/>
    <m/>
    <x v="19"/>
    <m/>
    <m/>
    <m/>
    <m/>
    <s v="No"/>
    <s v="Female"/>
    <s v="Indian"/>
    <m/>
    <m/>
    <m/>
    <m/>
    <m/>
    <m/>
    <m/>
    <m/>
  </r>
  <r>
    <x v="11964"/>
    <x v="1"/>
    <x v="2"/>
    <m/>
    <s v="Time Taken                            "/>
    <m/>
    <m/>
    <m/>
    <m/>
    <x v="16"/>
    <m/>
    <m/>
    <m/>
    <m/>
    <m/>
    <m/>
    <m/>
    <m/>
    <m/>
    <m/>
    <m/>
    <m/>
    <m/>
    <m/>
    <m/>
  </r>
  <r>
    <x v="11965"/>
    <x v="1"/>
    <x v="2"/>
    <m/>
    <s v="Time Taken                            "/>
    <m/>
    <m/>
    <m/>
    <m/>
    <x v="16"/>
    <m/>
    <m/>
    <m/>
    <m/>
    <m/>
    <m/>
    <m/>
    <m/>
    <m/>
    <m/>
    <m/>
    <m/>
    <m/>
    <m/>
    <m/>
  </r>
  <r>
    <x v="11966"/>
    <x v="1"/>
    <x v="2"/>
    <m/>
    <s v="Advisor/Information"/>
    <m/>
    <m/>
    <m/>
    <m/>
    <x v="18"/>
    <m/>
    <m/>
    <m/>
    <m/>
    <m/>
    <m/>
    <m/>
    <m/>
    <m/>
    <m/>
    <m/>
    <m/>
    <m/>
    <m/>
    <m/>
  </r>
  <r>
    <x v="11967"/>
    <x v="1"/>
    <x v="2"/>
    <m/>
    <s v="Advisor/Information"/>
    <m/>
    <m/>
    <m/>
    <m/>
    <x v="19"/>
    <m/>
    <m/>
    <m/>
    <m/>
    <m/>
    <m/>
    <m/>
    <m/>
    <m/>
    <m/>
    <m/>
    <m/>
    <m/>
    <m/>
    <m/>
  </r>
  <r>
    <x v="11968"/>
    <x v="1"/>
    <x v="0"/>
    <m/>
    <m/>
    <m/>
    <m/>
    <m/>
    <s v="http://www.barnet.gov.uk/homepage/249/directory_record?did=145644&amp;entry_id=123909"/>
    <x v="4"/>
    <m/>
    <m/>
    <m/>
    <m/>
    <m/>
    <m/>
    <m/>
    <m/>
    <m/>
    <m/>
    <m/>
    <m/>
    <m/>
    <m/>
    <m/>
  </r>
  <r>
    <x v="11969"/>
    <x v="1"/>
    <x v="3"/>
    <m/>
    <s v="Time Taken                            "/>
    <m/>
    <s v="Apply"/>
    <m/>
    <m/>
    <x v="24"/>
    <m/>
    <m/>
    <s v="NW119RG"/>
    <m/>
    <m/>
    <m/>
    <m/>
    <m/>
    <m/>
    <m/>
    <m/>
    <m/>
    <m/>
    <m/>
    <m/>
  </r>
  <r>
    <x v="11970"/>
    <x v="2"/>
    <x v="2"/>
    <m/>
    <s v="Time Taken                            "/>
    <m/>
    <m/>
    <m/>
    <m/>
    <x v="19"/>
    <m/>
    <m/>
    <m/>
    <m/>
    <m/>
    <m/>
    <m/>
    <m/>
    <m/>
    <m/>
    <m/>
    <m/>
    <m/>
    <m/>
    <m/>
  </r>
  <r>
    <x v="11971"/>
    <x v="1"/>
    <x v="0"/>
    <m/>
    <s v="Query Resolution"/>
    <m/>
    <s v="Enquire"/>
    <m/>
    <s v="http://www.barnet.gov.uk/homepage/249/directory_record?page=Record&amp;did=145654&amp;entry_id=134014"/>
    <x v="4"/>
    <m/>
    <m/>
    <s v="NW42NL"/>
    <s v="18 to 24"/>
    <s v="No"/>
    <s v="Male"/>
    <s v="Other White"/>
    <m/>
    <m/>
    <m/>
    <m/>
    <m/>
    <m/>
    <m/>
    <m/>
  </r>
  <r>
    <x v="11972"/>
    <x v="0"/>
    <x v="0"/>
    <m/>
    <m/>
    <m/>
    <m/>
    <m/>
    <s v="http://www.barnet.gov.uk/"/>
    <x v="0"/>
    <m/>
    <m/>
    <m/>
    <m/>
    <m/>
    <m/>
    <m/>
    <m/>
    <m/>
    <m/>
    <m/>
    <m/>
    <m/>
    <m/>
    <m/>
  </r>
  <r>
    <x v="11973"/>
    <x v="0"/>
    <x v="0"/>
    <m/>
    <m/>
    <m/>
    <m/>
    <m/>
    <s v="http://www.barnet.gov.uk/info/534/recycling_centre_at_summers_lane/306/civic_amenity_and_recycling_centre"/>
    <x v="11"/>
    <m/>
    <m/>
    <m/>
    <m/>
    <m/>
    <m/>
    <m/>
    <m/>
    <m/>
    <m/>
    <m/>
    <m/>
    <m/>
    <m/>
    <m/>
  </r>
  <r>
    <x v="11974"/>
    <x v="0"/>
    <x v="0"/>
    <m/>
    <s v="Time Taken                            "/>
    <m/>
    <s v="Report"/>
    <m/>
    <s v="https://www.barnet.gov.uk/forms/form/408/en/mash_referral_form"/>
    <x v="44"/>
    <m/>
    <m/>
    <m/>
    <m/>
    <m/>
    <m/>
    <m/>
    <m/>
    <m/>
    <m/>
    <m/>
    <m/>
    <m/>
    <m/>
    <m/>
  </r>
  <r>
    <x v="11975"/>
    <x v="1"/>
    <x v="0"/>
    <m/>
    <m/>
    <m/>
    <m/>
    <m/>
    <s v="http://www.barnet.gov.uk/downloads/download/1359/agents_nominated_-_european_elections_may_2014"/>
    <x v="39"/>
    <m/>
    <m/>
    <m/>
    <m/>
    <m/>
    <m/>
    <m/>
    <m/>
    <m/>
    <m/>
    <m/>
    <m/>
    <m/>
    <m/>
    <m/>
  </r>
  <r>
    <x v="11976"/>
    <x v="0"/>
    <x v="2"/>
    <m/>
    <s v="Time Taken                            "/>
    <m/>
    <m/>
    <m/>
    <m/>
    <x v="18"/>
    <m/>
    <m/>
    <m/>
    <m/>
    <m/>
    <m/>
    <m/>
    <m/>
    <m/>
    <m/>
    <m/>
    <m/>
    <m/>
    <m/>
    <m/>
  </r>
  <r>
    <x v="11976"/>
    <x v="1"/>
    <x v="2"/>
    <m/>
    <s v="Query Resolution"/>
    <m/>
    <m/>
    <m/>
    <m/>
    <x v="15"/>
    <m/>
    <m/>
    <m/>
    <m/>
    <s v="No"/>
    <s v="Female"/>
    <s v="Prefer not to say"/>
    <m/>
    <m/>
    <m/>
    <m/>
    <m/>
    <m/>
    <m/>
    <m/>
  </r>
  <r>
    <x v="11977"/>
    <x v="1"/>
    <x v="3"/>
    <m/>
    <s v="Advisor/Information"/>
    <m/>
    <s v="Enquire"/>
    <m/>
    <m/>
    <x v="38"/>
    <m/>
    <m/>
    <m/>
    <m/>
    <m/>
    <m/>
    <m/>
    <m/>
    <m/>
    <m/>
    <m/>
    <m/>
    <m/>
    <m/>
    <m/>
  </r>
  <r>
    <x v="11978"/>
    <x v="1"/>
    <x v="2"/>
    <m/>
    <s v="Advisor/Information"/>
    <m/>
    <m/>
    <m/>
    <m/>
    <x v="18"/>
    <m/>
    <m/>
    <m/>
    <m/>
    <m/>
    <m/>
    <m/>
    <m/>
    <m/>
    <m/>
    <m/>
    <m/>
    <m/>
    <m/>
    <m/>
  </r>
  <r>
    <x v="11979"/>
    <x v="1"/>
    <x v="3"/>
    <m/>
    <s v="Advisor/Information"/>
    <m/>
    <s v="Report"/>
    <m/>
    <m/>
    <x v="21"/>
    <m/>
    <m/>
    <m/>
    <m/>
    <m/>
    <m/>
    <m/>
    <m/>
    <m/>
    <m/>
    <m/>
    <m/>
    <m/>
    <m/>
    <m/>
  </r>
  <r>
    <x v="11980"/>
    <x v="1"/>
    <x v="2"/>
    <m/>
    <s v="Advisor/Information"/>
    <m/>
    <m/>
    <m/>
    <m/>
    <x v="15"/>
    <m/>
    <m/>
    <m/>
    <m/>
    <m/>
    <m/>
    <m/>
    <m/>
    <m/>
    <m/>
    <m/>
    <m/>
    <m/>
    <m/>
    <m/>
  </r>
  <r>
    <x v="11981"/>
    <x v="1"/>
    <x v="3"/>
    <m/>
    <s v="Advisor/Information"/>
    <m/>
    <s v="Report"/>
    <m/>
    <m/>
    <x v="33"/>
    <m/>
    <m/>
    <m/>
    <m/>
    <m/>
    <m/>
    <m/>
    <m/>
    <m/>
    <m/>
    <m/>
    <m/>
    <m/>
    <m/>
    <m/>
  </r>
  <r>
    <x v="11982"/>
    <x v="1"/>
    <x v="3"/>
    <m/>
    <s v="Query Resolution"/>
    <m/>
    <s v="Report"/>
    <m/>
    <m/>
    <x v="43"/>
    <m/>
    <m/>
    <m/>
    <m/>
    <m/>
    <m/>
    <m/>
    <m/>
    <m/>
    <m/>
    <m/>
    <m/>
    <m/>
    <m/>
    <m/>
  </r>
  <r>
    <x v="11983"/>
    <x v="1"/>
    <x v="2"/>
    <m/>
    <s v="Advisor/Information"/>
    <m/>
    <m/>
    <m/>
    <m/>
    <x v="15"/>
    <m/>
    <m/>
    <m/>
    <m/>
    <m/>
    <m/>
    <m/>
    <m/>
    <m/>
    <m/>
    <m/>
    <m/>
    <m/>
    <m/>
    <m/>
  </r>
  <r>
    <x v="11984"/>
    <x v="0"/>
    <x v="0"/>
    <m/>
    <m/>
    <m/>
    <m/>
    <m/>
    <s v="http://www.barnet.gov.uk/info/930111/parking_tickets_pcn/516/parking_tickets_pcn"/>
    <x v="19"/>
    <m/>
    <m/>
    <m/>
    <m/>
    <m/>
    <m/>
    <m/>
    <m/>
    <m/>
    <m/>
    <m/>
    <m/>
    <m/>
    <m/>
    <m/>
  </r>
  <r>
    <x v="11985"/>
    <x v="0"/>
    <x v="0"/>
    <m/>
    <m/>
    <m/>
    <m/>
    <m/>
    <s v="http://www.barnet.gov.uk/info/940120/resident_permits/226/resident_permits"/>
    <x v="15"/>
    <m/>
    <m/>
    <m/>
    <m/>
    <m/>
    <m/>
    <m/>
    <m/>
    <m/>
    <m/>
    <m/>
    <m/>
    <m/>
    <m/>
    <m/>
  </r>
  <r>
    <x v="11986"/>
    <x v="1"/>
    <x v="0"/>
    <m/>
    <m/>
    <m/>
    <m/>
    <m/>
    <s v="http://www.barnet.gov.uk/forms/form/201/en/council_tax_-_moving_in"/>
    <x v="44"/>
    <m/>
    <m/>
    <m/>
    <m/>
    <m/>
    <m/>
    <m/>
    <m/>
    <m/>
    <m/>
    <m/>
    <m/>
    <m/>
    <m/>
    <m/>
  </r>
  <r>
    <x v="11987"/>
    <x v="2"/>
    <x v="0"/>
    <m/>
    <m/>
    <m/>
    <m/>
    <m/>
    <s v="http://www.barnet.gov.uk/info/474/parking_permits/690/parking_permits"/>
    <x v="15"/>
    <m/>
    <m/>
    <m/>
    <m/>
    <m/>
    <m/>
    <m/>
    <m/>
    <m/>
    <m/>
    <m/>
    <m/>
    <m/>
    <m/>
    <m/>
  </r>
  <r>
    <x v="11988"/>
    <x v="1"/>
    <x v="0"/>
    <m/>
    <m/>
    <m/>
    <m/>
    <m/>
    <s v="http://www.barnet.gov.uk/info/930388/how_do_i_pay_my_council_tax/1081/how_do_i_pay_my_council_tax"/>
    <x v="21"/>
    <m/>
    <m/>
    <m/>
    <m/>
    <m/>
    <m/>
    <m/>
    <m/>
    <m/>
    <m/>
    <m/>
    <m/>
    <m/>
    <m/>
    <m/>
  </r>
  <r>
    <x v="11989"/>
    <x v="1"/>
    <x v="3"/>
    <m/>
    <s v="Time Taken                            "/>
    <m/>
    <s v="Report"/>
    <m/>
    <m/>
    <x v="38"/>
    <m/>
    <m/>
    <m/>
    <m/>
    <m/>
    <m/>
    <m/>
    <m/>
    <m/>
    <m/>
    <m/>
    <m/>
    <m/>
    <m/>
    <m/>
  </r>
  <r>
    <x v="11990"/>
    <x v="1"/>
    <x v="2"/>
    <m/>
    <s v="Time Taken                            "/>
    <m/>
    <m/>
    <m/>
    <m/>
    <x v="18"/>
    <m/>
    <m/>
    <m/>
    <m/>
    <m/>
    <m/>
    <m/>
    <m/>
    <m/>
    <m/>
    <m/>
    <m/>
    <m/>
    <m/>
    <m/>
  </r>
  <r>
    <x v="11991"/>
    <x v="1"/>
    <x v="0"/>
    <m/>
    <s v="Decision"/>
    <m/>
    <s v="Enquire"/>
    <m/>
    <s v="http://www.barnet.gov.uk/info/200119/contact_details_for_customer-facing_departments/888/contact_details_for_customer-facing_departments"/>
    <x v="13"/>
    <m/>
    <m/>
    <s v="HA89QB"/>
    <m/>
    <m/>
    <m/>
    <m/>
    <m/>
    <m/>
    <m/>
    <m/>
    <m/>
    <m/>
    <m/>
    <m/>
  </r>
  <r>
    <x v="11992"/>
    <x v="1"/>
    <x v="3"/>
    <m/>
    <s v="Time Taken                            "/>
    <m/>
    <s v="Report"/>
    <m/>
    <m/>
    <x v="36"/>
    <m/>
    <m/>
    <m/>
    <m/>
    <m/>
    <m/>
    <m/>
    <m/>
    <m/>
    <m/>
    <m/>
    <m/>
    <m/>
    <m/>
    <m/>
  </r>
  <r>
    <x v="11993"/>
    <x v="1"/>
    <x v="2"/>
    <m/>
    <s v="Advisor/Information"/>
    <m/>
    <m/>
    <m/>
    <m/>
    <x v="19"/>
    <m/>
    <m/>
    <m/>
    <m/>
    <m/>
    <m/>
    <m/>
    <m/>
    <m/>
    <m/>
    <m/>
    <m/>
    <m/>
    <m/>
    <m/>
  </r>
  <r>
    <x v="11993"/>
    <x v="1"/>
    <x v="2"/>
    <m/>
    <s v="Advisor/Information"/>
    <m/>
    <m/>
    <m/>
    <m/>
    <x v="19"/>
    <m/>
    <m/>
    <m/>
    <m/>
    <m/>
    <m/>
    <m/>
    <m/>
    <m/>
    <m/>
    <m/>
    <m/>
    <m/>
    <m/>
    <m/>
  </r>
  <r>
    <x v="11994"/>
    <x v="1"/>
    <x v="3"/>
    <m/>
    <s v="Advisor/Information"/>
    <m/>
    <s v="Report"/>
    <m/>
    <m/>
    <x v="55"/>
    <m/>
    <m/>
    <s v="N182QQ"/>
    <m/>
    <m/>
    <m/>
    <m/>
    <m/>
    <m/>
    <m/>
    <m/>
    <m/>
    <m/>
    <m/>
    <m/>
  </r>
  <r>
    <x v="11995"/>
    <x v="1"/>
    <x v="2"/>
    <m/>
    <s v="Query Resolution"/>
    <m/>
    <m/>
    <m/>
    <m/>
    <x v="23"/>
    <m/>
    <m/>
    <m/>
    <m/>
    <m/>
    <m/>
    <m/>
    <m/>
    <m/>
    <m/>
    <m/>
    <m/>
    <m/>
    <m/>
    <m/>
  </r>
  <r>
    <x v="11996"/>
    <x v="1"/>
    <x v="2"/>
    <m/>
    <s v="Advisor/Information"/>
    <m/>
    <m/>
    <m/>
    <m/>
    <x v="16"/>
    <m/>
    <m/>
    <m/>
    <m/>
    <m/>
    <m/>
    <m/>
    <m/>
    <m/>
    <m/>
    <m/>
    <m/>
    <m/>
    <m/>
    <m/>
  </r>
  <r>
    <x v="11997"/>
    <x v="2"/>
    <x v="2"/>
    <m/>
    <s v="Time Taken                            "/>
    <m/>
    <m/>
    <m/>
    <m/>
    <x v="15"/>
    <m/>
    <m/>
    <m/>
    <m/>
    <m/>
    <m/>
    <m/>
    <m/>
    <m/>
    <m/>
    <m/>
    <m/>
    <m/>
    <m/>
    <m/>
  </r>
  <r>
    <x v="11998"/>
    <x v="1"/>
    <x v="3"/>
    <m/>
    <s v="Advisor/Information"/>
    <m/>
    <s v="Report"/>
    <m/>
    <m/>
    <x v="26"/>
    <m/>
    <m/>
    <s v="EN52PS"/>
    <m/>
    <m/>
    <m/>
    <m/>
    <m/>
    <m/>
    <m/>
    <m/>
    <m/>
    <m/>
    <m/>
    <m/>
  </r>
  <r>
    <x v="11999"/>
    <x v="1"/>
    <x v="2"/>
    <m/>
    <s v="Advisor/Information"/>
    <m/>
    <m/>
    <m/>
    <m/>
    <x v="19"/>
    <m/>
    <m/>
    <m/>
    <m/>
    <m/>
    <m/>
    <m/>
    <m/>
    <m/>
    <m/>
    <m/>
    <m/>
    <m/>
    <m/>
    <m/>
  </r>
  <r>
    <x v="12000"/>
    <x v="2"/>
    <x v="2"/>
    <m/>
    <s v="Time Taken                            "/>
    <m/>
    <m/>
    <m/>
    <m/>
    <x v="19"/>
    <m/>
    <m/>
    <m/>
    <m/>
    <m/>
    <m/>
    <m/>
    <m/>
    <m/>
    <m/>
    <m/>
    <m/>
    <m/>
    <m/>
    <m/>
  </r>
  <r>
    <x v="12001"/>
    <x v="1"/>
    <x v="0"/>
    <m/>
    <m/>
    <m/>
    <m/>
    <m/>
    <s v="http://www.barnet.gov.uk/info/730005/Adults_directory_record?page=Record&amp;did=145674&amp;entry_id=20687"/>
    <x v="14"/>
    <m/>
    <m/>
    <m/>
    <m/>
    <m/>
    <m/>
    <m/>
    <m/>
    <m/>
    <m/>
    <m/>
    <m/>
    <m/>
    <m/>
    <m/>
  </r>
  <r>
    <x v="12002"/>
    <x v="1"/>
    <x v="2"/>
    <m/>
    <s v="Time Taken                            "/>
    <m/>
    <m/>
    <m/>
    <m/>
    <x v="16"/>
    <m/>
    <m/>
    <m/>
    <m/>
    <m/>
    <m/>
    <m/>
    <m/>
    <m/>
    <m/>
    <m/>
    <m/>
    <m/>
    <m/>
    <m/>
  </r>
  <r>
    <x v="12002"/>
    <x v="1"/>
    <x v="2"/>
    <m/>
    <s v="Time Taken                            "/>
    <m/>
    <m/>
    <m/>
    <m/>
    <x v="19"/>
    <m/>
    <m/>
    <m/>
    <m/>
    <m/>
    <m/>
    <m/>
    <m/>
    <m/>
    <m/>
    <m/>
    <m/>
    <m/>
    <m/>
    <m/>
  </r>
  <r>
    <x v="12003"/>
    <x v="1"/>
    <x v="3"/>
    <m/>
    <s v="Advisor/Information"/>
    <m/>
    <s v="Enquire"/>
    <m/>
    <m/>
    <x v="36"/>
    <m/>
    <m/>
    <s v="EN52TT"/>
    <m/>
    <m/>
    <m/>
    <m/>
    <m/>
    <m/>
    <m/>
    <m/>
    <m/>
    <m/>
    <m/>
    <m/>
  </r>
  <r>
    <x v="12004"/>
    <x v="1"/>
    <x v="2"/>
    <m/>
    <s v="Advisor/Information"/>
    <m/>
    <m/>
    <m/>
    <m/>
    <x v="16"/>
    <m/>
    <m/>
    <m/>
    <m/>
    <m/>
    <m/>
    <m/>
    <m/>
    <m/>
    <m/>
    <m/>
    <m/>
    <m/>
    <m/>
    <m/>
  </r>
  <r>
    <x v="12005"/>
    <x v="0"/>
    <x v="0"/>
    <m/>
    <s v="Query Resolution"/>
    <m/>
    <m/>
    <m/>
    <s v="http://www.barnet.gov.uk/site/scripts/google_results.php?q=cycle+training"/>
    <x v="9"/>
    <m/>
    <m/>
    <m/>
    <m/>
    <m/>
    <m/>
    <m/>
    <m/>
    <m/>
    <m/>
    <m/>
    <m/>
    <m/>
    <m/>
    <m/>
  </r>
  <r>
    <x v="12006"/>
    <x v="1"/>
    <x v="2"/>
    <m/>
    <s v="Advisor/Information"/>
    <m/>
    <m/>
    <m/>
    <m/>
    <x v="19"/>
    <m/>
    <m/>
    <m/>
    <m/>
    <m/>
    <m/>
    <m/>
    <m/>
    <m/>
    <m/>
    <m/>
    <m/>
    <m/>
    <m/>
    <m/>
  </r>
  <r>
    <x v="12007"/>
    <x v="2"/>
    <x v="2"/>
    <m/>
    <s v="Other Reason"/>
    <m/>
    <m/>
    <m/>
    <m/>
    <x v="16"/>
    <m/>
    <m/>
    <m/>
    <m/>
    <m/>
    <m/>
    <m/>
    <m/>
    <m/>
    <m/>
    <m/>
    <m/>
    <m/>
    <m/>
    <m/>
  </r>
  <r>
    <x v="12008"/>
    <x v="1"/>
    <x v="0"/>
    <m/>
    <m/>
    <m/>
    <m/>
    <m/>
    <s v="http://www.barnet.gov.uk/info/200011/building_control/974/building_control"/>
    <x v="60"/>
    <m/>
    <m/>
    <m/>
    <m/>
    <m/>
    <m/>
    <m/>
    <m/>
    <m/>
    <m/>
    <m/>
    <m/>
    <m/>
    <m/>
    <m/>
  </r>
  <r>
    <x v="12009"/>
    <x v="2"/>
    <x v="0"/>
    <m/>
    <m/>
    <m/>
    <m/>
    <m/>
    <s v="http://www.barnet.gov.uk/info/200119/contact_details_for_customer-facing_departments/888/contact_details_for_customer-facing_departments"/>
    <x v="13"/>
    <m/>
    <m/>
    <m/>
    <m/>
    <m/>
    <m/>
    <m/>
    <m/>
    <m/>
    <m/>
    <m/>
    <m/>
    <m/>
    <m/>
    <m/>
  </r>
  <r>
    <x v="12010"/>
    <x v="0"/>
    <x v="0"/>
    <m/>
    <s v="Query Resolution"/>
    <m/>
    <s v="Enquire"/>
    <m/>
    <s v="http://www.barnet.gov.uk/info/200119/contact_details_for_customer-facing_departments/888/contact_details_for_customer-facing_departments"/>
    <x v="13"/>
    <s v="First contact telephone number has been busy for over an hour. "/>
    <m/>
    <m/>
    <s v="Prefer Not To Say"/>
    <s v="Prefer not to say"/>
    <s v="Prefer not to say"/>
    <s v="Prefer not to say"/>
    <m/>
    <m/>
    <m/>
    <m/>
    <m/>
    <m/>
    <m/>
    <m/>
  </r>
  <r>
    <x v="12011"/>
    <x v="1"/>
    <x v="2"/>
    <m/>
    <s v="Advisor/Information"/>
    <m/>
    <m/>
    <m/>
    <m/>
    <x v="15"/>
    <m/>
    <m/>
    <m/>
    <m/>
    <s v="No"/>
    <s v="Male"/>
    <s v="British"/>
    <m/>
    <m/>
    <m/>
    <m/>
    <m/>
    <m/>
    <m/>
    <m/>
  </r>
  <r>
    <x v="12012"/>
    <x v="1"/>
    <x v="3"/>
    <m/>
    <s v="Time Taken                            "/>
    <m/>
    <s v="Enquire"/>
    <m/>
    <m/>
    <x v="21"/>
    <m/>
    <m/>
    <m/>
    <s v="45 to 54"/>
    <s v="Prefer not to say"/>
    <s v="Male"/>
    <s v="Other Mixed"/>
    <m/>
    <m/>
    <m/>
    <m/>
    <m/>
    <m/>
    <m/>
    <m/>
  </r>
  <r>
    <x v="12013"/>
    <x v="1"/>
    <x v="2"/>
    <m/>
    <s v="Query Resolution"/>
    <m/>
    <m/>
    <m/>
    <m/>
    <x v="18"/>
    <m/>
    <m/>
    <m/>
    <m/>
    <m/>
    <m/>
    <m/>
    <m/>
    <m/>
    <m/>
    <m/>
    <m/>
    <m/>
    <m/>
    <m/>
  </r>
  <r>
    <x v="12013"/>
    <x v="1"/>
    <x v="2"/>
    <m/>
    <s v="Advisor/Information"/>
    <m/>
    <m/>
    <m/>
    <m/>
    <x v="18"/>
    <m/>
    <m/>
    <m/>
    <m/>
    <m/>
    <m/>
    <m/>
    <m/>
    <m/>
    <m/>
    <m/>
    <m/>
    <m/>
    <m/>
    <m/>
  </r>
  <r>
    <x v="12014"/>
    <x v="1"/>
    <x v="2"/>
    <m/>
    <s v="Time Taken                            "/>
    <m/>
    <m/>
    <m/>
    <m/>
    <x v="16"/>
    <m/>
    <m/>
    <m/>
    <m/>
    <m/>
    <m/>
    <m/>
    <m/>
    <m/>
    <m/>
    <m/>
    <m/>
    <m/>
    <m/>
    <m/>
  </r>
  <r>
    <x v="12015"/>
    <x v="0"/>
    <x v="2"/>
    <m/>
    <s v="Other Reason"/>
    <m/>
    <m/>
    <m/>
    <m/>
    <x v="15"/>
    <m/>
    <m/>
    <m/>
    <m/>
    <m/>
    <m/>
    <m/>
    <m/>
    <m/>
    <m/>
    <m/>
    <m/>
    <m/>
    <m/>
    <m/>
  </r>
  <r>
    <x v="12015"/>
    <x v="1"/>
    <x v="2"/>
    <m/>
    <s v="Advisor/Information"/>
    <m/>
    <m/>
    <m/>
    <m/>
    <x v="15"/>
    <m/>
    <m/>
    <m/>
    <m/>
    <m/>
    <m/>
    <m/>
    <m/>
    <m/>
    <m/>
    <m/>
    <m/>
    <m/>
    <m/>
    <m/>
  </r>
  <r>
    <x v="12016"/>
    <x v="2"/>
    <x v="2"/>
    <m/>
    <s v="Time Taken                            "/>
    <m/>
    <m/>
    <m/>
    <m/>
    <x v="18"/>
    <m/>
    <m/>
    <m/>
    <m/>
    <m/>
    <m/>
    <m/>
    <m/>
    <m/>
    <m/>
    <m/>
    <m/>
    <m/>
    <m/>
    <m/>
  </r>
  <r>
    <x v="12017"/>
    <x v="0"/>
    <x v="0"/>
    <m/>
    <s v="Advisor/Information"/>
    <m/>
    <s v="Enquire"/>
    <m/>
    <s v="http://www.barnet.gov.uk/site/scripts/google_results.php?q=Dollis+Valley+regeneration"/>
    <x v="9"/>
    <m/>
    <m/>
    <m/>
    <m/>
    <m/>
    <m/>
    <m/>
    <m/>
    <m/>
    <m/>
    <m/>
    <m/>
    <m/>
    <m/>
    <m/>
  </r>
  <r>
    <x v="12018"/>
    <x v="2"/>
    <x v="2"/>
    <m/>
    <s v="Time Taken                            "/>
    <m/>
    <m/>
    <m/>
    <m/>
    <x v="18"/>
    <m/>
    <m/>
    <m/>
    <m/>
    <m/>
    <m/>
    <m/>
    <m/>
    <m/>
    <m/>
    <m/>
    <m/>
    <m/>
    <m/>
    <m/>
  </r>
  <r>
    <x v="12019"/>
    <x v="1"/>
    <x v="2"/>
    <m/>
    <s v="Time Taken                            "/>
    <m/>
    <m/>
    <m/>
    <m/>
    <x v="18"/>
    <m/>
    <m/>
    <m/>
    <m/>
    <m/>
    <m/>
    <m/>
    <m/>
    <m/>
    <m/>
    <m/>
    <m/>
    <m/>
    <m/>
    <m/>
  </r>
  <r>
    <x v="12020"/>
    <x v="2"/>
    <x v="2"/>
    <m/>
    <s v="Time Taken                            "/>
    <m/>
    <m/>
    <m/>
    <m/>
    <x v="18"/>
    <m/>
    <m/>
    <m/>
    <m/>
    <m/>
    <m/>
    <m/>
    <m/>
    <m/>
    <m/>
    <m/>
    <m/>
    <m/>
    <m/>
    <m/>
  </r>
  <r>
    <x v="12021"/>
    <x v="1"/>
    <x v="2"/>
    <m/>
    <s v="Advisor/Information"/>
    <m/>
    <m/>
    <m/>
    <m/>
    <x v="15"/>
    <m/>
    <m/>
    <m/>
    <m/>
    <m/>
    <m/>
    <m/>
    <m/>
    <m/>
    <m/>
    <m/>
    <m/>
    <m/>
    <m/>
    <m/>
  </r>
  <r>
    <x v="12022"/>
    <x v="0"/>
    <x v="2"/>
    <m/>
    <s v="Query Resolution"/>
    <m/>
    <m/>
    <m/>
    <m/>
    <x v="18"/>
    <m/>
    <m/>
    <m/>
    <m/>
    <m/>
    <m/>
    <m/>
    <m/>
    <m/>
    <m/>
    <m/>
    <m/>
    <m/>
    <m/>
    <m/>
  </r>
  <r>
    <x v="12023"/>
    <x v="0"/>
    <x v="0"/>
    <m/>
    <s v="Query Resolution"/>
    <m/>
    <s v="Apply"/>
    <m/>
    <s v="http://www.barnet.gov.uk/"/>
    <x v="0"/>
    <m/>
    <m/>
    <s v="NW23AA"/>
    <s v="35 to 44"/>
    <s v="No"/>
    <s v="Female"/>
    <s v="Other White"/>
    <m/>
    <m/>
    <m/>
    <m/>
    <m/>
    <m/>
    <m/>
    <m/>
  </r>
  <r>
    <x v="12024"/>
    <x v="1"/>
    <x v="3"/>
    <m/>
    <s v="Advisor/Information"/>
    <m/>
    <s v="Enquire"/>
    <m/>
    <m/>
    <x v="1"/>
    <m/>
    <m/>
    <m/>
    <s v="45 to 54"/>
    <s v="Yes"/>
    <s v="Female"/>
    <s v="Other White"/>
    <m/>
    <m/>
    <m/>
    <m/>
    <m/>
    <m/>
    <m/>
    <m/>
  </r>
  <r>
    <x v="12025"/>
    <x v="0"/>
    <x v="2"/>
    <m/>
    <s v="Time Taken                            "/>
    <m/>
    <m/>
    <m/>
    <m/>
    <x v="18"/>
    <m/>
    <m/>
    <m/>
    <m/>
    <m/>
    <m/>
    <m/>
    <m/>
    <m/>
    <m/>
    <m/>
    <m/>
    <m/>
    <m/>
    <m/>
  </r>
  <r>
    <x v="12026"/>
    <x v="0"/>
    <x v="0"/>
    <m/>
    <m/>
    <m/>
    <m/>
    <m/>
    <s v="http://www.barnet.gov.uk/info/930111/parking_tickets_pcn/516/parking_tickets_pcn"/>
    <x v="19"/>
    <m/>
    <m/>
    <m/>
    <m/>
    <m/>
    <m/>
    <m/>
    <m/>
    <m/>
    <m/>
    <m/>
    <m/>
    <m/>
    <m/>
    <m/>
  </r>
  <r>
    <x v="12027"/>
    <x v="0"/>
    <x v="0"/>
    <m/>
    <m/>
    <m/>
    <m/>
    <m/>
    <s v="http://www.barnet.gov.uk/parking"/>
    <x v="15"/>
    <m/>
    <m/>
    <m/>
    <m/>
    <m/>
    <m/>
    <m/>
    <m/>
    <m/>
    <m/>
    <m/>
    <m/>
    <m/>
    <m/>
    <m/>
  </r>
  <r>
    <x v="12028"/>
    <x v="1"/>
    <x v="2"/>
    <m/>
    <s v="Time Taken                            "/>
    <m/>
    <m/>
    <m/>
    <m/>
    <x v="16"/>
    <m/>
    <m/>
    <m/>
    <m/>
    <m/>
    <m/>
    <m/>
    <m/>
    <m/>
    <m/>
    <m/>
    <m/>
    <m/>
    <m/>
    <m/>
  </r>
  <r>
    <x v="12029"/>
    <x v="1"/>
    <x v="2"/>
    <m/>
    <s v="Advisor/Information"/>
    <m/>
    <m/>
    <m/>
    <m/>
    <x v="10"/>
    <m/>
    <m/>
    <m/>
    <m/>
    <s v="No"/>
    <s v="Female"/>
    <s v="British"/>
    <m/>
    <m/>
    <m/>
    <m/>
    <m/>
    <m/>
    <m/>
    <m/>
  </r>
  <r>
    <x v="12030"/>
    <x v="1"/>
    <x v="2"/>
    <m/>
    <s v="Advisor/Information"/>
    <m/>
    <m/>
    <m/>
    <m/>
    <x v="18"/>
    <m/>
    <m/>
    <m/>
    <m/>
    <m/>
    <m/>
    <m/>
    <m/>
    <m/>
    <m/>
    <m/>
    <m/>
    <m/>
    <m/>
    <m/>
  </r>
  <r>
    <x v="12030"/>
    <x v="1"/>
    <x v="2"/>
    <m/>
    <s v="Advisor/Information"/>
    <m/>
    <m/>
    <m/>
    <m/>
    <x v="19"/>
    <m/>
    <m/>
    <m/>
    <m/>
    <m/>
    <m/>
    <m/>
    <m/>
    <m/>
    <m/>
    <m/>
    <m/>
    <m/>
    <m/>
    <m/>
  </r>
  <r>
    <x v="12030"/>
    <x v="1"/>
    <x v="2"/>
    <m/>
    <s v="Advisor/Information"/>
    <m/>
    <m/>
    <m/>
    <m/>
    <x v="18"/>
    <m/>
    <m/>
    <m/>
    <m/>
    <m/>
    <m/>
    <m/>
    <m/>
    <m/>
    <m/>
    <m/>
    <m/>
    <m/>
    <m/>
    <m/>
  </r>
  <r>
    <x v="12031"/>
    <x v="1"/>
    <x v="3"/>
    <m/>
    <s v="Time Taken                            "/>
    <m/>
    <s v="Enquire"/>
    <m/>
    <m/>
    <x v="36"/>
    <m/>
    <m/>
    <s v="N113BD"/>
    <m/>
    <m/>
    <m/>
    <m/>
    <m/>
    <m/>
    <m/>
    <m/>
    <m/>
    <m/>
    <m/>
    <m/>
  </r>
  <r>
    <x v="12032"/>
    <x v="1"/>
    <x v="2"/>
    <m/>
    <s v="Time Taken                            "/>
    <m/>
    <m/>
    <m/>
    <m/>
    <x v="23"/>
    <m/>
    <m/>
    <m/>
    <m/>
    <m/>
    <m/>
    <m/>
    <m/>
    <m/>
    <m/>
    <m/>
    <m/>
    <m/>
    <m/>
    <m/>
  </r>
  <r>
    <x v="12033"/>
    <x v="1"/>
    <x v="2"/>
    <m/>
    <s v="Advisor/Information"/>
    <m/>
    <m/>
    <m/>
    <m/>
    <x v="16"/>
    <m/>
    <m/>
    <m/>
    <m/>
    <m/>
    <m/>
    <m/>
    <m/>
    <m/>
    <m/>
    <m/>
    <m/>
    <m/>
    <m/>
    <m/>
  </r>
  <r>
    <x v="12033"/>
    <x v="1"/>
    <x v="2"/>
    <m/>
    <s v="Advisor/Information"/>
    <m/>
    <m/>
    <m/>
    <m/>
    <x v="15"/>
    <m/>
    <m/>
    <m/>
    <m/>
    <m/>
    <m/>
    <m/>
    <m/>
    <m/>
    <m/>
    <m/>
    <m/>
    <m/>
    <m/>
    <m/>
  </r>
  <r>
    <x v="12033"/>
    <x v="1"/>
    <x v="2"/>
    <m/>
    <s v="Advisor/Information"/>
    <m/>
    <m/>
    <m/>
    <m/>
    <x v="18"/>
    <m/>
    <m/>
    <m/>
    <m/>
    <m/>
    <m/>
    <m/>
    <m/>
    <m/>
    <m/>
    <m/>
    <m/>
    <m/>
    <m/>
    <m/>
  </r>
  <r>
    <x v="12034"/>
    <x v="1"/>
    <x v="2"/>
    <m/>
    <s v="Time Taken                            "/>
    <m/>
    <m/>
    <m/>
    <m/>
    <x v="10"/>
    <m/>
    <m/>
    <m/>
    <m/>
    <s v="Prefer not to say"/>
    <s v="Female"/>
    <s v="British"/>
    <m/>
    <m/>
    <m/>
    <m/>
    <m/>
    <m/>
    <m/>
    <m/>
  </r>
  <r>
    <x v="12035"/>
    <x v="0"/>
    <x v="0"/>
    <m/>
    <s v="Advisor/Information"/>
    <m/>
    <m/>
    <m/>
    <s v="http://www.barnet.gov.uk/forms/form/201/en/council_tax_-_moving_in"/>
    <x v="44"/>
    <m/>
    <m/>
    <s v="NW118LL"/>
    <m/>
    <m/>
    <m/>
    <m/>
    <m/>
    <m/>
    <m/>
    <m/>
    <m/>
    <m/>
    <m/>
    <m/>
  </r>
  <r>
    <x v="12036"/>
    <x v="1"/>
    <x v="2"/>
    <m/>
    <s v="Time Taken                            "/>
    <m/>
    <m/>
    <m/>
    <m/>
    <x v="18"/>
    <m/>
    <m/>
    <m/>
    <m/>
    <m/>
    <m/>
    <m/>
    <m/>
    <m/>
    <m/>
    <m/>
    <m/>
    <m/>
    <m/>
    <m/>
  </r>
  <r>
    <x v="12036"/>
    <x v="1"/>
    <x v="2"/>
    <m/>
    <s v="Advisor/Information"/>
    <m/>
    <m/>
    <m/>
    <m/>
    <x v="15"/>
    <m/>
    <m/>
    <m/>
    <m/>
    <m/>
    <m/>
    <m/>
    <m/>
    <m/>
    <m/>
    <m/>
    <m/>
    <m/>
    <m/>
    <m/>
  </r>
  <r>
    <x v="12037"/>
    <x v="1"/>
    <x v="2"/>
    <m/>
    <s v="Advisor/Information"/>
    <m/>
    <m/>
    <m/>
    <m/>
    <x v="18"/>
    <m/>
    <m/>
    <m/>
    <m/>
    <s v="No"/>
    <s v="Male"/>
    <s v="Other Asian"/>
    <m/>
    <m/>
    <m/>
    <m/>
    <m/>
    <m/>
    <m/>
    <m/>
  </r>
  <r>
    <x v="12038"/>
    <x v="1"/>
    <x v="3"/>
    <m/>
    <s v="Time Taken                            "/>
    <m/>
    <s v="Notify"/>
    <m/>
    <m/>
    <x v="36"/>
    <m/>
    <m/>
    <s v="HA80BJ"/>
    <m/>
    <m/>
    <m/>
    <m/>
    <m/>
    <m/>
    <m/>
    <m/>
    <m/>
    <m/>
    <m/>
    <m/>
  </r>
  <r>
    <x v="12039"/>
    <x v="2"/>
    <x v="0"/>
    <m/>
    <m/>
    <m/>
    <m/>
    <m/>
    <s v="http://www.barnet.gov.uk/site/scripts/documents.php?categoryID=100007"/>
    <x v="1"/>
    <m/>
    <m/>
    <m/>
    <m/>
    <m/>
    <m/>
    <m/>
    <m/>
    <m/>
    <m/>
    <m/>
    <m/>
    <m/>
    <m/>
    <m/>
  </r>
  <r>
    <x v="12040"/>
    <x v="2"/>
    <x v="2"/>
    <m/>
    <s v="Other Reason"/>
    <m/>
    <m/>
    <m/>
    <m/>
    <x v="18"/>
    <m/>
    <m/>
    <m/>
    <m/>
    <m/>
    <m/>
    <m/>
    <m/>
    <m/>
    <m/>
    <m/>
    <m/>
    <m/>
    <m/>
    <m/>
  </r>
  <r>
    <x v="12040"/>
    <x v="1"/>
    <x v="2"/>
    <m/>
    <s v="Advisor/Information"/>
    <m/>
    <m/>
    <m/>
    <m/>
    <x v="30"/>
    <m/>
    <m/>
    <m/>
    <m/>
    <m/>
    <m/>
    <m/>
    <m/>
    <m/>
    <m/>
    <m/>
    <m/>
    <m/>
    <m/>
    <m/>
  </r>
  <r>
    <x v="12041"/>
    <x v="1"/>
    <x v="3"/>
    <m/>
    <s v="Advisor/Information"/>
    <m/>
    <s v="Apply"/>
    <m/>
    <m/>
    <x v="26"/>
    <s v="SHE IS VERY NICE HELP"/>
    <m/>
    <s v="N113GJ"/>
    <s v="25 to 34"/>
    <s v="Yes"/>
    <s v="Female"/>
    <s v="British"/>
    <m/>
    <m/>
    <m/>
    <m/>
    <m/>
    <m/>
    <m/>
    <m/>
  </r>
  <r>
    <x v="12042"/>
    <x v="1"/>
    <x v="2"/>
    <m/>
    <s v="Time Taken                            "/>
    <m/>
    <m/>
    <m/>
    <m/>
    <x v="19"/>
    <m/>
    <m/>
    <m/>
    <m/>
    <m/>
    <m/>
    <m/>
    <m/>
    <m/>
    <m/>
    <m/>
    <m/>
    <m/>
    <m/>
    <m/>
  </r>
  <r>
    <x v="12043"/>
    <x v="1"/>
    <x v="2"/>
    <m/>
    <s v="Advisor/Information"/>
    <m/>
    <m/>
    <m/>
    <m/>
    <x v="16"/>
    <m/>
    <m/>
    <m/>
    <m/>
    <m/>
    <m/>
    <m/>
    <m/>
    <m/>
    <m/>
    <m/>
    <m/>
    <m/>
    <m/>
    <m/>
  </r>
  <r>
    <x v="12043"/>
    <x v="1"/>
    <x v="2"/>
    <m/>
    <s v="Advisor/Information"/>
    <m/>
    <m/>
    <m/>
    <m/>
    <x v="15"/>
    <m/>
    <m/>
    <m/>
    <m/>
    <m/>
    <m/>
    <m/>
    <m/>
    <m/>
    <m/>
    <m/>
    <m/>
    <m/>
    <m/>
    <m/>
  </r>
  <r>
    <x v="12044"/>
    <x v="1"/>
    <x v="2"/>
    <m/>
    <s v="Advisor/Information"/>
    <m/>
    <m/>
    <m/>
    <m/>
    <x v="15"/>
    <m/>
    <m/>
    <m/>
    <m/>
    <m/>
    <m/>
    <m/>
    <m/>
    <m/>
    <m/>
    <m/>
    <m/>
    <m/>
    <m/>
    <m/>
  </r>
  <r>
    <x v="12044"/>
    <x v="1"/>
    <x v="2"/>
    <m/>
    <s v="Advisor/Information"/>
    <m/>
    <m/>
    <m/>
    <m/>
    <x v="19"/>
    <m/>
    <m/>
    <m/>
    <m/>
    <m/>
    <m/>
    <m/>
    <m/>
    <m/>
    <m/>
    <m/>
    <m/>
    <m/>
    <m/>
    <m/>
  </r>
  <r>
    <x v="12045"/>
    <x v="2"/>
    <x v="2"/>
    <m/>
    <s v="Other Reason"/>
    <m/>
    <m/>
    <m/>
    <m/>
    <x v="18"/>
    <m/>
    <m/>
    <m/>
    <m/>
    <m/>
    <m/>
    <m/>
    <m/>
    <m/>
    <m/>
    <m/>
    <m/>
    <m/>
    <m/>
    <m/>
  </r>
  <r>
    <x v="12046"/>
    <x v="1"/>
    <x v="2"/>
    <m/>
    <s v="Time Taken                            "/>
    <m/>
    <m/>
    <m/>
    <m/>
    <x v="18"/>
    <m/>
    <m/>
    <m/>
    <m/>
    <m/>
    <m/>
    <m/>
    <m/>
    <m/>
    <m/>
    <m/>
    <m/>
    <m/>
    <m/>
    <m/>
  </r>
  <r>
    <x v="12047"/>
    <x v="1"/>
    <x v="2"/>
    <m/>
    <s v="Advisor/Information"/>
    <m/>
    <m/>
    <m/>
    <m/>
    <x v="25"/>
    <m/>
    <m/>
    <m/>
    <m/>
    <s v="No"/>
    <s v="Female"/>
    <s v="British"/>
    <m/>
    <m/>
    <m/>
    <m/>
    <m/>
    <m/>
    <m/>
    <m/>
  </r>
  <r>
    <x v="12048"/>
    <x v="1"/>
    <x v="2"/>
    <m/>
    <s v="Advisor/Information"/>
    <m/>
    <m/>
    <m/>
    <m/>
    <x v="25"/>
    <m/>
    <m/>
    <m/>
    <m/>
    <m/>
    <m/>
    <m/>
    <m/>
    <m/>
    <m/>
    <m/>
    <m/>
    <m/>
    <m/>
    <m/>
  </r>
  <r>
    <x v="12049"/>
    <x v="1"/>
    <x v="2"/>
    <m/>
    <s v="Advisor/Information"/>
    <m/>
    <m/>
    <m/>
    <m/>
    <x v="16"/>
    <m/>
    <m/>
    <m/>
    <m/>
    <s v="Prefer not to say"/>
    <s v="Male"/>
    <s v="Pakistani"/>
    <m/>
    <m/>
    <m/>
    <m/>
    <m/>
    <m/>
    <m/>
    <m/>
  </r>
  <r>
    <x v="12050"/>
    <x v="1"/>
    <x v="2"/>
    <m/>
    <s v="Advisor/Information"/>
    <m/>
    <m/>
    <m/>
    <m/>
    <x v="18"/>
    <m/>
    <m/>
    <m/>
    <m/>
    <m/>
    <m/>
    <m/>
    <m/>
    <m/>
    <m/>
    <m/>
    <m/>
    <m/>
    <m/>
    <m/>
  </r>
  <r>
    <x v="12051"/>
    <x v="1"/>
    <x v="2"/>
    <m/>
    <s v="Advisor/Information"/>
    <m/>
    <m/>
    <m/>
    <m/>
    <x v="15"/>
    <m/>
    <m/>
    <m/>
    <m/>
    <s v="No"/>
    <s v="Female"/>
    <s v="British"/>
    <m/>
    <m/>
    <m/>
    <m/>
    <m/>
    <m/>
    <m/>
    <m/>
  </r>
  <r>
    <x v="12052"/>
    <x v="2"/>
    <x v="0"/>
    <m/>
    <m/>
    <m/>
    <m/>
    <m/>
    <s v="http://www.barnet.gov.uk/info/940330/barnet_house/920/barnet_house"/>
    <x v="13"/>
    <m/>
    <m/>
    <m/>
    <m/>
    <m/>
    <m/>
    <m/>
    <m/>
    <m/>
    <m/>
    <m/>
    <m/>
    <m/>
    <m/>
    <m/>
  </r>
  <r>
    <x v="12053"/>
    <x v="1"/>
    <x v="2"/>
    <m/>
    <s v="Advisor/Information"/>
    <m/>
    <m/>
    <m/>
    <m/>
    <x v="18"/>
    <m/>
    <m/>
    <m/>
    <m/>
    <m/>
    <m/>
    <m/>
    <m/>
    <m/>
    <m/>
    <m/>
    <m/>
    <m/>
    <m/>
    <m/>
  </r>
  <r>
    <x v="12054"/>
    <x v="0"/>
    <x v="2"/>
    <m/>
    <s v="Query Resolution"/>
    <m/>
    <m/>
    <m/>
    <m/>
    <x v="19"/>
    <m/>
    <m/>
    <m/>
    <m/>
    <m/>
    <m/>
    <m/>
    <m/>
    <m/>
    <m/>
    <m/>
    <m/>
    <m/>
    <m/>
    <m/>
  </r>
  <r>
    <x v="12055"/>
    <x v="1"/>
    <x v="2"/>
    <m/>
    <s v="Advisor/Information"/>
    <m/>
    <m/>
    <m/>
    <m/>
    <x v="15"/>
    <m/>
    <m/>
    <m/>
    <m/>
    <m/>
    <m/>
    <m/>
    <m/>
    <m/>
    <m/>
    <m/>
    <m/>
    <m/>
    <m/>
    <m/>
  </r>
  <r>
    <x v="12056"/>
    <x v="1"/>
    <x v="2"/>
    <m/>
    <s v="Advisor/Information"/>
    <m/>
    <m/>
    <m/>
    <m/>
    <x v="41"/>
    <m/>
    <m/>
    <m/>
    <m/>
    <m/>
    <m/>
    <m/>
    <m/>
    <m/>
    <m/>
    <m/>
    <m/>
    <m/>
    <m/>
    <m/>
  </r>
  <r>
    <x v="12057"/>
    <x v="1"/>
    <x v="3"/>
    <m/>
    <s v="Advisor/Information"/>
    <m/>
    <s v="Book"/>
    <m/>
    <m/>
    <x v="2"/>
    <m/>
    <m/>
    <m/>
    <m/>
    <m/>
    <m/>
    <m/>
    <m/>
    <m/>
    <m/>
    <m/>
    <m/>
    <m/>
    <m/>
    <m/>
  </r>
  <r>
    <x v="12058"/>
    <x v="1"/>
    <x v="2"/>
    <m/>
    <s v="Advisor/Information"/>
    <m/>
    <m/>
    <m/>
    <m/>
    <x v="16"/>
    <m/>
    <m/>
    <m/>
    <m/>
    <m/>
    <m/>
    <m/>
    <m/>
    <m/>
    <m/>
    <m/>
    <m/>
    <m/>
    <m/>
    <m/>
  </r>
  <r>
    <x v="12058"/>
    <x v="1"/>
    <x v="2"/>
    <m/>
    <s v="Advisor/Information"/>
    <m/>
    <m/>
    <m/>
    <m/>
    <x v="15"/>
    <m/>
    <m/>
    <m/>
    <m/>
    <m/>
    <m/>
    <m/>
    <m/>
    <m/>
    <m/>
    <m/>
    <m/>
    <m/>
    <m/>
    <m/>
  </r>
  <r>
    <x v="12059"/>
    <x v="1"/>
    <x v="2"/>
    <m/>
    <s v="Query Resolution"/>
    <m/>
    <m/>
    <m/>
    <m/>
    <x v="15"/>
    <m/>
    <m/>
    <m/>
    <m/>
    <m/>
    <m/>
    <m/>
    <m/>
    <m/>
    <m/>
    <m/>
    <m/>
    <m/>
    <m/>
    <m/>
  </r>
  <r>
    <x v="12060"/>
    <x v="1"/>
    <x v="2"/>
    <m/>
    <s v="Advisor/Information"/>
    <m/>
    <m/>
    <m/>
    <m/>
    <x v="18"/>
    <m/>
    <m/>
    <m/>
    <m/>
    <s v="Yes"/>
    <s v="Female"/>
    <s v="British"/>
    <m/>
    <m/>
    <m/>
    <m/>
    <m/>
    <m/>
    <m/>
    <m/>
  </r>
  <r>
    <x v="12061"/>
    <x v="1"/>
    <x v="3"/>
    <m/>
    <s v="Time Taken                            "/>
    <m/>
    <s v="Enquire"/>
    <m/>
    <m/>
    <x v="36"/>
    <m/>
    <m/>
    <s v="NW95UE"/>
    <s v="45 to 54"/>
    <s v="No"/>
    <s v="Female"/>
    <s v="Prefer not to say"/>
    <m/>
    <m/>
    <m/>
    <m/>
    <m/>
    <m/>
    <m/>
    <m/>
  </r>
  <r>
    <x v="12062"/>
    <x v="1"/>
    <x v="3"/>
    <m/>
    <s v="Time Taken                            "/>
    <m/>
    <s v="Apply"/>
    <m/>
    <m/>
    <x v="14"/>
    <s v="REALLY HELPFUL SEANAID WAS REASSURING AND EFFICIENT"/>
    <m/>
    <m/>
    <s v="55 to 64"/>
    <s v="No"/>
    <s v="Female"/>
    <s v="British"/>
    <m/>
    <m/>
    <m/>
    <m/>
    <m/>
    <m/>
    <m/>
    <m/>
  </r>
  <r>
    <x v="12063"/>
    <x v="0"/>
    <x v="0"/>
    <m/>
    <m/>
    <m/>
    <m/>
    <m/>
    <s v="http://www.barnet.gov.uk/info/36/term_and_holiday_dates/219/term_and_holiday_dates"/>
    <x v="4"/>
    <m/>
    <m/>
    <m/>
    <m/>
    <m/>
    <m/>
    <m/>
    <m/>
    <m/>
    <m/>
    <m/>
    <m/>
    <m/>
    <m/>
    <m/>
  </r>
  <r>
    <x v="12064"/>
    <x v="1"/>
    <x v="3"/>
    <m/>
    <s v="Time Taken                            "/>
    <m/>
    <s v="Appeal"/>
    <m/>
    <m/>
    <x v="21"/>
    <m/>
    <m/>
    <m/>
    <m/>
    <m/>
    <m/>
    <m/>
    <m/>
    <m/>
    <m/>
    <m/>
    <m/>
    <m/>
    <m/>
    <m/>
  </r>
  <r>
    <x v="12065"/>
    <x v="1"/>
    <x v="2"/>
    <m/>
    <s v="Query Resolution"/>
    <m/>
    <m/>
    <m/>
    <m/>
    <x v="18"/>
    <m/>
    <m/>
    <m/>
    <m/>
    <m/>
    <m/>
    <m/>
    <m/>
    <m/>
    <m/>
    <m/>
    <m/>
    <m/>
    <m/>
    <m/>
  </r>
  <r>
    <x v="12066"/>
    <x v="1"/>
    <x v="2"/>
    <m/>
    <s v="Time Taken                            "/>
    <m/>
    <m/>
    <m/>
    <m/>
    <x v="15"/>
    <m/>
    <m/>
    <m/>
    <m/>
    <m/>
    <m/>
    <m/>
    <m/>
    <m/>
    <m/>
    <m/>
    <m/>
    <m/>
    <m/>
    <m/>
  </r>
  <r>
    <x v="12067"/>
    <x v="1"/>
    <x v="2"/>
    <m/>
    <s v="Advisor/Information"/>
    <m/>
    <m/>
    <m/>
    <m/>
    <x v="18"/>
    <m/>
    <m/>
    <m/>
    <m/>
    <m/>
    <m/>
    <m/>
    <m/>
    <m/>
    <m/>
    <m/>
    <m/>
    <m/>
    <m/>
    <m/>
  </r>
  <r>
    <x v="12068"/>
    <x v="1"/>
    <x v="2"/>
    <m/>
    <s v="Advisor/Information"/>
    <m/>
    <m/>
    <m/>
    <m/>
    <x v="16"/>
    <m/>
    <m/>
    <m/>
    <m/>
    <m/>
    <m/>
    <m/>
    <m/>
    <m/>
    <m/>
    <m/>
    <m/>
    <m/>
    <m/>
    <m/>
  </r>
  <r>
    <x v="12069"/>
    <x v="0"/>
    <x v="0"/>
    <m/>
    <s v="Query Resolution"/>
    <m/>
    <s v="Complain"/>
    <m/>
    <s v="http://www.barnet.gov.uk/info/10070/house_recycling_and_rubbish_service/203/house_recycling_and_rubbish_service"/>
    <x v="11"/>
    <s v="Last Tuesday after collection I noticed my brown bin was missing. I called and have a reference number 90448111.  I called this  morning to remind the department that need another bin after my first request last week.  "/>
    <m/>
    <s v="EN52QH"/>
    <s v="65 to 74"/>
    <s v="No"/>
    <s v="Female"/>
    <s v="British"/>
    <m/>
    <m/>
    <m/>
    <m/>
    <m/>
    <m/>
    <m/>
    <m/>
  </r>
  <r>
    <x v="12070"/>
    <x v="1"/>
    <x v="2"/>
    <m/>
    <s v="Advisor/Information"/>
    <m/>
    <m/>
    <m/>
    <m/>
    <x v="15"/>
    <m/>
    <m/>
    <m/>
    <m/>
    <s v="No"/>
    <s v="Male"/>
    <s v="Indian"/>
    <m/>
    <m/>
    <m/>
    <m/>
    <m/>
    <m/>
    <m/>
    <m/>
  </r>
  <r>
    <x v="12071"/>
    <x v="2"/>
    <x v="2"/>
    <m/>
    <s v="Time Taken                            "/>
    <m/>
    <m/>
    <m/>
    <m/>
    <x v="15"/>
    <m/>
    <m/>
    <m/>
    <m/>
    <m/>
    <m/>
    <m/>
    <m/>
    <m/>
    <m/>
    <m/>
    <m/>
    <m/>
    <m/>
    <m/>
  </r>
  <r>
    <x v="12072"/>
    <x v="1"/>
    <x v="2"/>
    <m/>
    <s v="Advisor/Information"/>
    <m/>
    <m/>
    <m/>
    <m/>
    <x v="18"/>
    <m/>
    <m/>
    <m/>
    <m/>
    <m/>
    <m/>
    <m/>
    <m/>
    <m/>
    <m/>
    <m/>
    <m/>
    <m/>
    <m/>
    <m/>
  </r>
  <r>
    <x v="12073"/>
    <x v="1"/>
    <x v="2"/>
    <m/>
    <s v="Time Taken                            "/>
    <m/>
    <m/>
    <m/>
    <m/>
    <x v="18"/>
    <m/>
    <m/>
    <m/>
    <m/>
    <m/>
    <m/>
    <m/>
    <m/>
    <m/>
    <m/>
    <m/>
    <m/>
    <m/>
    <m/>
    <m/>
  </r>
  <r>
    <x v="12074"/>
    <x v="1"/>
    <x v="2"/>
    <m/>
    <s v="Advisor/Information"/>
    <m/>
    <m/>
    <m/>
    <m/>
    <x v="15"/>
    <m/>
    <m/>
    <m/>
    <m/>
    <m/>
    <m/>
    <m/>
    <m/>
    <m/>
    <m/>
    <m/>
    <m/>
    <m/>
    <m/>
    <m/>
  </r>
  <r>
    <x v="12075"/>
    <x v="2"/>
    <x v="2"/>
    <m/>
    <s v="Time Taken                            "/>
    <m/>
    <m/>
    <m/>
    <m/>
    <x v="18"/>
    <m/>
    <m/>
    <m/>
    <m/>
    <m/>
    <m/>
    <m/>
    <m/>
    <m/>
    <m/>
    <m/>
    <m/>
    <m/>
    <m/>
    <m/>
  </r>
  <r>
    <x v="12076"/>
    <x v="2"/>
    <x v="2"/>
    <m/>
    <s v="Query Resolution"/>
    <m/>
    <m/>
    <m/>
    <m/>
    <x v="15"/>
    <m/>
    <m/>
    <m/>
    <m/>
    <m/>
    <m/>
    <m/>
    <m/>
    <m/>
    <m/>
    <m/>
    <m/>
    <m/>
    <m/>
    <m/>
  </r>
  <r>
    <x v="12077"/>
    <x v="1"/>
    <x v="0"/>
    <m/>
    <m/>
    <m/>
    <m/>
    <m/>
    <s v="http://barnet.gov.uk/"/>
    <x v="0"/>
    <m/>
    <m/>
    <m/>
    <m/>
    <m/>
    <m/>
    <m/>
    <m/>
    <m/>
    <m/>
    <m/>
    <m/>
    <m/>
    <m/>
    <m/>
  </r>
  <r>
    <x v="12078"/>
    <x v="2"/>
    <x v="2"/>
    <m/>
    <s v="Time Taken                            "/>
    <m/>
    <m/>
    <m/>
    <m/>
    <x v="18"/>
    <m/>
    <m/>
    <m/>
    <m/>
    <m/>
    <m/>
    <m/>
    <m/>
    <m/>
    <m/>
    <m/>
    <m/>
    <m/>
    <m/>
    <m/>
  </r>
  <r>
    <x v="12079"/>
    <x v="1"/>
    <x v="2"/>
    <m/>
    <s v="Advisor/Information"/>
    <m/>
    <m/>
    <m/>
    <m/>
    <x v="18"/>
    <m/>
    <m/>
    <m/>
    <m/>
    <m/>
    <m/>
    <m/>
    <m/>
    <m/>
    <m/>
    <m/>
    <m/>
    <m/>
    <m/>
    <m/>
  </r>
  <r>
    <x v="12080"/>
    <x v="1"/>
    <x v="2"/>
    <m/>
    <s v="Advisor/Information"/>
    <m/>
    <m/>
    <m/>
    <m/>
    <x v="18"/>
    <m/>
    <m/>
    <m/>
    <m/>
    <m/>
    <m/>
    <m/>
    <m/>
    <m/>
    <m/>
    <m/>
    <m/>
    <m/>
    <m/>
    <m/>
  </r>
  <r>
    <x v="12080"/>
    <x v="1"/>
    <x v="2"/>
    <m/>
    <s v="Query Resolution"/>
    <m/>
    <m/>
    <m/>
    <m/>
    <x v="18"/>
    <m/>
    <m/>
    <m/>
    <m/>
    <m/>
    <m/>
    <m/>
    <m/>
    <m/>
    <m/>
    <m/>
    <m/>
    <m/>
    <m/>
    <m/>
  </r>
  <r>
    <x v="12081"/>
    <x v="1"/>
    <x v="0"/>
    <m/>
    <m/>
    <m/>
    <m/>
    <m/>
    <s v="http://www.barnet.gov.uk/site/scripts/documents.php?categoryID=474"/>
    <x v="15"/>
    <m/>
    <m/>
    <m/>
    <m/>
    <m/>
    <m/>
    <m/>
    <m/>
    <m/>
    <m/>
    <m/>
    <m/>
    <m/>
    <m/>
    <m/>
  </r>
  <r>
    <x v="12082"/>
    <x v="1"/>
    <x v="2"/>
    <m/>
    <s v="Advisor/Information"/>
    <m/>
    <m/>
    <m/>
    <m/>
    <x v="18"/>
    <m/>
    <m/>
    <m/>
    <m/>
    <m/>
    <m/>
    <m/>
    <m/>
    <m/>
    <m/>
    <m/>
    <m/>
    <m/>
    <m/>
    <m/>
  </r>
  <r>
    <x v="12083"/>
    <x v="1"/>
    <x v="2"/>
    <m/>
    <s v="Query Resolution"/>
    <m/>
    <m/>
    <m/>
    <m/>
    <x v="15"/>
    <m/>
    <m/>
    <m/>
    <m/>
    <m/>
    <m/>
    <m/>
    <m/>
    <m/>
    <m/>
    <m/>
    <m/>
    <m/>
    <m/>
    <m/>
  </r>
  <r>
    <x v="12084"/>
    <x v="1"/>
    <x v="2"/>
    <m/>
    <s v="Decision"/>
    <m/>
    <m/>
    <m/>
    <m/>
    <x v="15"/>
    <m/>
    <m/>
    <m/>
    <m/>
    <m/>
    <m/>
    <m/>
    <m/>
    <m/>
    <m/>
    <m/>
    <m/>
    <m/>
    <m/>
    <m/>
  </r>
  <r>
    <x v="12085"/>
    <x v="1"/>
    <x v="2"/>
    <m/>
    <s v="Time Taken                            "/>
    <m/>
    <m/>
    <m/>
    <m/>
    <x v="16"/>
    <m/>
    <m/>
    <m/>
    <m/>
    <s v="Yes"/>
    <s v="Male"/>
    <s v="British"/>
    <m/>
    <m/>
    <m/>
    <m/>
    <m/>
    <m/>
    <m/>
    <m/>
  </r>
  <r>
    <x v="12086"/>
    <x v="1"/>
    <x v="0"/>
    <m/>
    <m/>
    <m/>
    <m/>
    <m/>
    <s v="http://www.barnet.gov.uk/library-opening-times"/>
    <x v="10"/>
    <m/>
    <m/>
    <m/>
    <m/>
    <m/>
    <m/>
    <m/>
    <m/>
    <m/>
    <m/>
    <m/>
    <m/>
    <m/>
    <m/>
    <m/>
  </r>
  <r>
    <x v="12087"/>
    <x v="0"/>
    <x v="0"/>
    <m/>
    <s v="Advisor/Information"/>
    <m/>
    <s v="Enquire"/>
    <m/>
    <s v="http://www.barnet.gov.uk/downloads/download/250/visitor_voucher_application_form"/>
    <x v="39"/>
    <m/>
    <m/>
    <m/>
    <m/>
    <m/>
    <m/>
    <m/>
    <m/>
    <m/>
    <m/>
    <m/>
    <m/>
    <m/>
    <m/>
    <m/>
  </r>
  <r>
    <x v="12088"/>
    <x v="0"/>
    <x v="0"/>
    <m/>
    <m/>
    <m/>
    <m/>
    <m/>
    <s v="http://www.barnet.gov.uk/info/940122/visitor_vouchers/230/visitor_vouchers"/>
    <x v="15"/>
    <s v=" I am 88 years old and there is no way to apply for visitors vouchers so that my family can visit occasionally without paying a lot of money.  I have a daughter who visits and brings us meals and has got a ticket more than once.  we are off the main road and do not obstruct traffic and yet the parking is restricted between 2-3pm.  always paid our council tax and worked for over 60 years and paid my tax and still do not get any concession for my family to park 1 hour in a residential bay.  To add insult to injury your website is useless"/>
    <m/>
    <s v="N20PT"/>
    <m/>
    <m/>
    <m/>
    <m/>
    <m/>
    <m/>
    <m/>
    <m/>
    <m/>
    <m/>
    <m/>
    <m/>
  </r>
  <r>
    <x v="12089"/>
    <x v="1"/>
    <x v="0"/>
    <m/>
    <s v="Time Taken                            "/>
    <m/>
    <m/>
    <m/>
    <s v="http://www.barnet.gov.uk/homepage/249/directory_record?page=Record&amp;did=145654&amp;entry_id=134004"/>
    <x v="4"/>
    <m/>
    <m/>
    <s v="NW43JR"/>
    <m/>
    <m/>
    <m/>
    <m/>
    <m/>
    <m/>
    <m/>
    <m/>
    <m/>
    <m/>
    <m/>
    <m/>
  </r>
  <r>
    <x v="12090"/>
    <x v="0"/>
    <x v="0"/>
    <m/>
    <m/>
    <m/>
    <m/>
    <m/>
    <s v="http://www.barnet.gov.uk/info/200028/council_tax/654/council_tax"/>
    <x v="21"/>
    <m/>
    <m/>
    <m/>
    <m/>
    <m/>
    <m/>
    <m/>
    <m/>
    <m/>
    <m/>
    <m/>
    <m/>
    <m/>
    <m/>
    <m/>
  </r>
  <r>
    <x v="12091"/>
    <x v="1"/>
    <x v="0"/>
    <m/>
    <m/>
    <m/>
    <m/>
    <m/>
    <s v="https://www.barnet.gov.uk/account/signin"/>
    <x v="23"/>
    <m/>
    <m/>
    <m/>
    <m/>
    <m/>
    <m/>
    <m/>
    <m/>
    <m/>
    <m/>
    <m/>
    <m/>
    <m/>
    <m/>
    <m/>
  </r>
  <r>
    <x v="12092"/>
    <x v="0"/>
    <x v="0"/>
    <m/>
    <m/>
    <m/>
    <m/>
    <m/>
    <s v="http://www.barnet.gov.uk/library-opening-times"/>
    <x v="10"/>
    <m/>
    <m/>
    <m/>
    <m/>
    <m/>
    <m/>
    <m/>
    <m/>
    <m/>
    <m/>
    <m/>
    <m/>
    <m/>
    <m/>
    <m/>
  </r>
  <r>
    <x v="12093"/>
    <x v="0"/>
    <x v="0"/>
    <m/>
    <s v="Query Resolution"/>
    <m/>
    <s v="Enquire"/>
    <m/>
    <s v="http://www.barnet.gov.uk/"/>
    <x v="0"/>
    <m/>
    <m/>
    <s v="EN53ED"/>
    <m/>
    <m/>
    <m/>
    <m/>
    <m/>
    <m/>
    <m/>
    <m/>
    <m/>
    <m/>
    <m/>
    <m/>
  </r>
  <r>
    <x v="12094"/>
    <x v="1"/>
    <x v="0"/>
    <m/>
    <s v="Time Taken                            "/>
    <m/>
    <s v="Enquire"/>
    <m/>
    <s v="http://www.barnet.gov.uk/forms/form/255/en/registrars_contact_us"/>
    <x v="44"/>
    <m/>
    <m/>
    <s v="NW2"/>
    <m/>
    <m/>
    <m/>
    <m/>
    <m/>
    <m/>
    <m/>
    <m/>
    <m/>
    <m/>
    <m/>
    <m/>
  </r>
  <r>
    <x v="12095"/>
    <x v="0"/>
    <x v="0"/>
    <m/>
    <m/>
    <m/>
    <m/>
    <m/>
    <s v="http://www.barnet.gov.uk/site/scripts/google_results.php?q=Skip+hire"/>
    <x v="9"/>
    <m/>
    <m/>
    <m/>
    <m/>
    <m/>
    <m/>
    <m/>
    <m/>
    <m/>
    <m/>
    <m/>
    <m/>
    <m/>
    <m/>
    <m/>
  </r>
  <r>
    <x v="12096"/>
    <x v="0"/>
    <x v="0"/>
    <m/>
    <s v="Advisor/Information"/>
    <m/>
    <s v="Appeal"/>
    <m/>
    <s v="http://www.barnet.gov.uk/info/705/admissions_appeals/629/admissions_appeals"/>
    <x v="7"/>
    <m/>
    <m/>
    <m/>
    <m/>
    <m/>
    <m/>
    <m/>
    <m/>
    <m/>
    <m/>
    <m/>
    <m/>
    <m/>
    <m/>
    <m/>
  </r>
  <r>
    <x v="12097"/>
    <x v="1"/>
    <x v="0"/>
    <m/>
    <s v="Query Resolution"/>
    <m/>
    <s v="Apply"/>
    <m/>
    <s v="http://www.barnet.gov.uk/info/940120/resident_permits/226/resident_permits"/>
    <x v="15"/>
    <m/>
    <m/>
    <s v="NW97EF"/>
    <s v="35 to 44"/>
    <s v="No"/>
    <s v="Male"/>
    <s v="Prefer not to say"/>
    <m/>
    <m/>
    <m/>
    <m/>
    <m/>
    <m/>
    <m/>
    <m/>
  </r>
  <r>
    <x v="12098"/>
    <x v="1"/>
    <x v="0"/>
    <m/>
    <s v="Time Taken                            "/>
    <m/>
    <s v="Book"/>
    <m/>
    <s v="http://www.barnet.gov.uk/library-opening-times"/>
    <x v="10"/>
    <m/>
    <m/>
    <m/>
    <m/>
    <m/>
    <m/>
    <m/>
    <m/>
    <m/>
    <m/>
    <m/>
    <m/>
    <m/>
    <m/>
    <m/>
  </r>
  <r>
    <x v="12099"/>
    <x v="1"/>
    <x v="0"/>
    <m/>
    <m/>
    <m/>
    <m/>
    <m/>
    <s v="http://www.barnet.gov.uk/homepage/249/directory_record?page=Record&amp;did=145669&amp;cat_id=194&amp;entry_id=19550"/>
    <x v="4"/>
    <m/>
    <m/>
    <m/>
    <m/>
    <m/>
    <m/>
    <m/>
    <m/>
    <m/>
    <m/>
    <m/>
    <m/>
    <m/>
    <m/>
    <m/>
  </r>
  <r>
    <x v="12100"/>
    <x v="0"/>
    <x v="0"/>
    <m/>
    <m/>
    <m/>
    <m/>
    <m/>
    <s v="http://www.barnet.gov.uk/info/930111/parking_tickets_pcn/516/parking_tickets_pcn"/>
    <x v="19"/>
    <m/>
    <m/>
    <m/>
    <m/>
    <m/>
    <m/>
    <m/>
    <m/>
    <m/>
    <m/>
    <m/>
    <m/>
    <m/>
    <m/>
    <m/>
  </r>
  <r>
    <x v="12101"/>
    <x v="0"/>
    <x v="0"/>
    <m/>
    <m/>
    <m/>
    <m/>
    <m/>
    <s v="http://www.barnet.gov.uk/homepage/249/directory_record?did=145667&amp;entry_id=92378"/>
    <x v="4"/>
    <m/>
    <m/>
    <m/>
    <m/>
    <m/>
    <m/>
    <m/>
    <m/>
    <m/>
    <m/>
    <m/>
    <m/>
    <m/>
    <m/>
    <m/>
  </r>
  <r>
    <x v="12102"/>
    <x v="0"/>
    <x v="0"/>
    <m/>
    <m/>
    <m/>
    <m/>
    <m/>
    <s v="http://www.barnet.gov.uk/parking"/>
    <x v="15"/>
    <m/>
    <m/>
    <m/>
    <m/>
    <m/>
    <m/>
    <m/>
    <m/>
    <m/>
    <m/>
    <m/>
    <m/>
    <m/>
    <m/>
    <m/>
  </r>
  <r>
    <x v="12103"/>
    <x v="1"/>
    <x v="0"/>
    <m/>
    <s v="Time Taken                            "/>
    <m/>
    <m/>
    <m/>
    <s v="https://www.barnet.gov.uk/forms/form/413/en/new_damaged_and_additional_bins"/>
    <x v="44"/>
    <m/>
    <m/>
    <s v="NW95AZ"/>
    <m/>
    <m/>
    <m/>
    <m/>
    <m/>
    <m/>
    <m/>
    <m/>
    <m/>
    <m/>
    <m/>
    <m/>
  </r>
  <r>
    <x v="12104"/>
    <x v="1"/>
    <x v="0"/>
    <m/>
    <s v="Query Resolution"/>
    <m/>
    <s v="Enquire"/>
    <m/>
    <s v="http://www.barnet.gov.uk/info/930151/furniture_centre/337/furniture_re-use"/>
    <x v="11"/>
    <m/>
    <m/>
    <m/>
    <m/>
    <m/>
    <m/>
    <m/>
    <m/>
    <m/>
    <m/>
    <m/>
    <m/>
    <m/>
    <m/>
    <m/>
  </r>
  <r>
    <x v="12105"/>
    <x v="0"/>
    <x v="0"/>
    <m/>
    <s v="Query Resolution"/>
    <m/>
    <s v="Enquire"/>
    <m/>
    <s v="http://www.barnet.gov.uk/info/930275/view_track_and_comment_on_applications/852/view_track_and_comment_on_applications"/>
    <x v="45"/>
    <m/>
    <m/>
    <s v="N200RN"/>
    <m/>
    <m/>
    <m/>
    <m/>
    <m/>
    <m/>
    <m/>
    <m/>
    <m/>
    <m/>
    <m/>
    <m/>
  </r>
  <r>
    <x v="12106"/>
    <x v="1"/>
    <x v="0"/>
    <m/>
    <m/>
    <m/>
    <m/>
    <m/>
    <s v="http://www.barnet.gov.uk/homepage/249/directory_record?page=Record&amp;did=145669&amp;entry_id=19578"/>
    <x v="4"/>
    <m/>
    <m/>
    <m/>
    <m/>
    <m/>
    <m/>
    <m/>
    <m/>
    <m/>
    <m/>
    <m/>
    <m/>
    <m/>
    <m/>
    <m/>
  </r>
  <r>
    <x v="12107"/>
    <x v="0"/>
    <x v="0"/>
    <m/>
    <s v="Query Resolution"/>
    <m/>
    <s v="Enquire"/>
    <m/>
    <s v="http://www.barnet.gov.uk/info/930275/view_track_and_comment_on_applications/852/view_track_and_comment_on_applications"/>
    <x v="45"/>
    <m/>
    <m/>
    <s v="N200RN"/>
    <m/>
    <m/>
    <m/>
    <m/>
    <m/>
    <m/>
    <m/>
    <m/>
    <m/>
    <m/>
    <m/>
    <m/>
  </r>
  <r>
    <x v="12108"/>
    <x v="0"/>
    <x v="0"/>
    <m/>
    <m/>
    <m/>
    <m/>
    <m/>
    <s v="http://www.barnet.gov.uk/info/10070/house_recycling_and_rubbish_service/203/house_recycling_and_rubbish_service"/>
    <x v="11"/>
    <m/>
    <m/>
    <m/>
    <m/>
    <m/>
    <m/>
    <m/>
    <m/>
    <m/>
    <m/>
    <m/>
    <m/>
    <m/>
    <m/>
    <m/>
  </r>
  <r>
    <x v="12109"/>
    <x v="0"/>
    <x v="0"/>
    <m/>
    <s v="Query Resolution"/>
    <m/>
    <s v="Enquire"/>
    <m/>
    <s v="http://www.barnet.gov.uk/"/>
    <x v="0"/>
    <m/>
    <m/>
    <m/>
    <m/>
    <m/>
    <m/>
    <m/>
    <m/>
    <m/>
    <m/>
    <m/>
    <m/>
    <m/>
    <m/>
    <m/>
  </r>
  <r>
    <x v="12110"/>
    <x v="2"/>
    <x v="0"/>
    <m/>
    <m/>
    <m/>
    <m/>
    <m/>
    <s v="http://www.barnet.gov.uk/info/10071/composting/165/composting"/>
    <x v="23"/>
    <m/>
    <m/>
    <m/>
    <m/>
    <m/>
    <m/>
    <m/>
    <m/>
    <m/>
    <m/>
    <m/>
    <m/>
    <m/>
    <m/>
    <m/>
  </r>
  <r>
    <x v="12111"/>
    <x v="0"/>
    <x v="0"/>
    <m/>
    <m/>
    <m/>
    <m/>
    <m/>
    <s v="http://www.barnet.gov.uk/info/60/exemptions/717/exemptions"/>
    <x v="50"/>
    <m/>
    <m/>
    <m/>
    <m/>
    <m/>
    <m/>
    <m/>
    <m/>
    <m/>
    <m/>
    <m/>
    <m/>
    <m/>
    <m/>
    <m/>
  </r>
  <r>
    <x v="12112"/>
    <x v="2"/>
    <x v="0"/>
    <m/>
    <m/>
    <m/>
    <m/>
    <m/>
    <s v="http://www.barnet.gov.uk/info/940045/edgware_and_burnt_oak/745/edgware_and_burnt_oak/12"/>
    <x v="23"/>
    <m/>
    <m/>
    <m/>
    <m/>
    <m/>
    <m/>
    <m/>
    <m/>
    <m/>
    <m/>
    <m/>
    <m/>
    <m/>
    <m/>
    <m/>
  </r>
  <r>
    <x v="12113"/>
    <x v="0"/>
    <x v="0"/>
    <m/>
    <m/>
    <m/>
    <m/>
    <m/>
    <s v="http://www.barnet.gov.uk/info/415/asbestos/47/asbestos"/>
    <x v="11"/>
    <m/>
    <m/>
    <m/>
    <m/>
    <m/>
    <m/>
    <m/>
    <m/>
    <m/>
    <m/>
    <m/>
    <m/>
    <m/>
    <m/>
    <m/>
  </r>
  <r>
    <x v="12114"/>
    <x v="0"/>
    <x v="0"/>
    <m/>
    <s v="Query Resolution"/>
    <m/>
    <s v="Enquire"/>
    <m/>
    <s v="http://www.barnet.gov.uk/site/scripts/google_results.php?q=calculate+housing+benifits"/>
    <x v="9"/>
    <s v="I suspect my Rent Allowance is incorrect and i was looking for the calculater to check"/>
    <m/>
    <s v="EN49QL"/>
    <s v="35 to 44"/>
    <s v="No"/>
    <s v="Female"/>
    <s v="British"/>
    <m/>
    <m/>
    <m/>
    <m/>
    <m/>
    <m/>
    <m/>
    <m/>
  </r>
  <r>
    <x v="12115"/>
    <x v="0"/>
    <x v="0"/>
    <m/>
    <m/>
    <m/>
    <m/>
    <m/>
    <s v="http://www.barnet.gov.uk/site/scripts/documents.php?categoryID=100007"/>
    <x v="1"/>
    <m/>
    <m/>
    <m/>
    <m/>
    <m/>
    <m/>
    <m/>
    <m/>
    <m/>
    <m/>
    <m/>
    <m/>
    <m/>
    <m/>
    <m/>
  </r>
  <r>
    <x v="12116"/>
    <x v="0"/>
    <x v="0"/>
    <m/>
    <s v="Query Resolution"/>
    <m/>
    <s v="Enquire"/>
    <m/>
    <s v="http://www.barnet.gov.uk/info/534/recycling_centre_at_summers_lane/306/civic_amenity_and_recycling_centre"/>
    <x v="11"/>
    <m/>
    <m/>
    <s v="N52"/>
    <s v="75 and over"/>
    <s v="Prefer not to say"/>
    <s v="Prefer not to say"/>
    <s v="Prefer not to say"/>
    <m/>
    <m/>
    <m/>
    <m/>
    <m/>
    <m/>
    <m/>
    <m/>
  </r>
  <r>
    <x v="12117"/>
    <x v="1"/>
    <x v="0"/>
    <m/>
    <s v="Advisor/Information"/>
    <m/>
    <s v="Pay"/>
    <m/>
    <s v="http://www.barnet.gov.uk/info/940382/how_cpzs_work/1063/how_cpzs_work"/>
    <x v="15"/>
    <m/>
    <m/>
    <m/>
    <m/>
    <m/>
    <m/>
    <m/>
    <m/>
    <m/>
    <m/>
    <m/>
    <m/>
    <m/>
    <m/>
    <m/>
  </r>
  <r>
    <x v="12118"/>
    <x v="2"/>
    <x v="0"/>
    <m/>
    <m/>
    <m/>
    <m/>
    <m/>
    <s v="http://www.barnet.gov.uk/site/scripts/documents.php?categoryID=920057"/>
    <x v="10"/>
    <m/>
    <m/>
    <m/>
    <m/>
    <m/>
    <m/>
    <m/>
    <m/>
    <m/>
    <m/>
    <m/>
    <m/>
    <m/>
    <m/>
    <m/>
  </r>
  <r>
    <x v="12119"/>
    <x v="1"/>
    <x v="0"/>
    <m/>
    <s v="Query Resolution"/>
    <m/>
    <s v="Enquire"/>
    <m/>
    <s v="http://www.barnet.gov.uk/"/>
    <x v="0"/>
    <m/>
    <m/>
    <s v="N228HQ"/>
    <m/>
    <m/>
    <m/>
    <m/>
    <m/>
    <m/>
    <m/>
    <m/>
    <m/>
    <m/>
    <m/>
    <m/>
  </r>
  <r>
    <x v="12120"/>
    <x v="2"/>
    <x v="0"/>
    <m/>
    <m/>
    <m/>
    <m/>
    <m/>
    <s v="http://www.barnet.gov.uk/info/940032/west_hendon/553/west_hendon"/>
    <x v="69"/>
    <m/>
    <m/>
    <m/>
    <m/>
    <m/>
    <m/>
    <m/>
    <m/>
    <m/>
    <m/>
    <m/>
    <m/>
    <m/>
    <m/>
    <m/>
  </r>
  <r>
    <x v="12121"/>
    <x v="1"/>
    <x v="0"/>
    <m/>
    <m/>
    <m/>
    <m/>
    <m/>
    <s v="http://www.barnet.gov.uk/info/930175/discriminatory_abuse/208/discriminatory_abuse"/>
    <x v="14"/>
    <m/>
    <m/>
    <m/>
    <m/>
    <m/>
    <m/>
    <m/>
    <m/>
    <m/>
    <m/>
    <m/>
    <m/>
    <m/>
    <m/>
    <m/>
  </r>
  <r>
    <x v="12122"/>
    <x v="1"/>
    <x v="0"/>
    <m/>
    <s v="Advisor/Information"/>
    <m/>
    <s v="Enquire"/>
    <m/>
    <s v="http://www.barnet.gov.uk/library-opening-times"/>
    <x v="10"/>
    <m/>
    <m/>
    <m/>
    <m/>
    <m/>
    <m/>
    <m/>
    <m/>
    <m/>
    <m/>
    <m/>
    <m/>
    <m/>
    <m/>
    <m/>
  </r>
  <r>
    <x v="12123"/>
    <x v="0"/>
    <x v="0"/>
    <m/>
    <s v="Advisor/Information"/>
    <m/>
    <s v="Enquire"/>
    <m/>
    <s v="http://www.barnet.gov.uk/info/930111/parking_tickets_pcn/516/parking_tickets_pcn"/>
    <x v="19"/>
    <m/>
    <m/>
    <m/>
    <m/>
    <m/>
    <m/>
    <m/>
    <m/>
    <m/>
    <m/>
    <m/>
    <m/>
    <m/>
    <m/>
    <m/>
  </r>
  <r>
    <x v="12124"/>
    <x v="0"/>
    <x v="0"/>
    <m/>
    <m/>
    <m/>
    <m/>
    <m/>
    <s v="http://www.barnet.gov.uk/site/scripts/google_results.php?q=H%2F02120%2F14"/>
    <x v="9"/>
    <m/>
    <m/>
    <m/>
    <m/>
    <m/>
    <m/>
    <m/>
    <m/>
    <m/>
    <m/>
    <m/>
    <m/>
    <m/>
    <m/>
    <m/>
  </r>
  <r>
    <x v="12125"/>
    <x v="1"/>
    <x v="0"/>
    <m/>
    <m/>
    <m/>
    <m/>
    <m/>
    <s v="http://www.barnet.gov.uk/info/730005/Adults_directory_record?did=145674&amp;entry_id=20682"/>
    <x v="14"/>
    <m/>
    <m/>
    <m/>
    <m/>
    <m/>
    <m/>
    <m/>
    <m/>
    <m/>
    <m/>
    <m/>
    <m/>
    <m/>
    <m/>
    <m/>
  </r>
  <r>
    <x v="12126"/>
    <x v="1"/>
    <x v="0"/>
    <m/>
    <m/>
    <m/>
    <m/>
    <m/>
    <s v="http://www.barnet.gov.uk/a_to_z"/>
    <x v="12"/>
    <m/>
    <m/>
    <m/>
    <m/>
    <m/>
    <m/>
    <m/>
    <m/>
    <m/>
    <m/>
    <m/>
    <m/>
    <m/>
    <m/>
    <m/>
  </r>
  <r>
    <x v="12127"/>
    <x v="0"/>
    <x v="0"/>
    <m/>
    <s v="Decision"/>
    <m/>
    <s v="Complain"/>
    <m/>
    <s v="http://www.barnet.gov.uk/library-opening-times"/>
    <x v="10"/>
    <s v="it wasn't good enough"/>
    <m/>
    <s v="NW12"/>
    <s v="Prefer Not To Say"/>
    <s v="No"/>
    <s v="Prefer not to say"/>
    <s v="Other White"/>
    <m/>
    <m/>
    <m/>
    <m/>
    <m/>
    <m/>
    <m/>
    <m/>
  </r>
  <r>
    <x v="12128"/>
    <x v="1"/>
    <x v="0"/>
    <m/>
    <m/>
    <m/>
    <m/>
    <m/>
    <s v="http://www.barnet.gov.uk/info/920034/information_for_developers_and_architects/979/information_for_developers_and_architects"/>
    <x v="11"/>
    <m/>
    <m/>
    <m/>
    <m/>
    <m/>
    <m/>
    <m/>
    <m/>
    <m/>
    <m/>
    <m/>
    <m/>
    <m/>
    <m/>
    <m/>
  </r>
  <r>
    <x v="12129"/>
    <x v="1"/>
    <x v="0"/>
    <m/>
    <s v="Advisor/Information"/>
    <m/>
    <s v="Enquire"/>
    <m/>
    <s v="http://www.barnet.gov.uk/homepage/286/bin_collection_dates?categoryID=1130&amp;postcode=NW9+7ET&amp;uprn=200049519"/>
    <x v="11"/>
    <m/>
    <m/>
    <s v="NW97ET"/>
    <s v="45 to 54"/>
    <s v="No"/>
    <s v="Female"/>
    <s v="British"/>
    <m/>
    <m/>
    <m/>
    <m/>
    <m/>
    <m/>
    <m/>
    <m/>
  </r>
  <r>
    <x v="12130"/>
    <x v="1"/>
    <x v="0"/>
    <m/>
    <m/>
    <m/>
    <m/>
    <m/>
    <s v="http://www.barnet.gov.uk/site/scripts/documents.php?categoryID=101003"/>
    <x v="11"/>
    <m/>
    <m/>
    <m/>
    <m/>
    <m/>
    <m/>
    <m/>
    <m/>
    <m/>
    <m/>
    <m/>
    <m/>
    <m/>
    <m/>
    <m/>
  </r>
  <r>
    <x v="12131"/>
    <x v="0"/>
    <x v="0"/>
    <m/>
    <s v="Advisor/Information"/>
    <m/>
    <s v="Apply"/>
    <m/>
    <s v="http://www.barnet.gov.uk/site_map"/>
    <x v="12"/>
    <s v="I have been trying to apply for new parking permit , renewal for my neighbour and it is impossible to process using your site. I am fed up with it. I will be sending application via post need to know whom the cheque payable to? e mail address is vinod@onlyminx.com"/>
    <m/>
    <s v="NW43HY"/>
    <s v="45 to 54"/>
    <s v="No"/>
    <s v="Male"/>
    <s v="Indian"/>
    <m/>
    <m/>
    <m/>
    <m/>
    <m/>
    <m/>
    <m/>
    <m/>
  </r>
  <r>
    <x v="12132"/>
    <x v="2"/>
    <x v="0"/>
    <m/>
    <m/>
    <m/>
    <m/>
    <m/>
    <s v="http://www.barnet.gov.uk/libraries/"/>
    <x v="10"/>
    <m/>
    <m/>
    <m/>
    <m/>
    <m/>
    <m/>
    <m/>
    <m/>
    <m/>
    <m/>
    <m/>
    <m/>
    <m/>
    <m/>
    <m/>
  </r>
  <r>
    <x v="12133"/>
    <x v="1"/>
    <x v="0"/>
    <m/>
    <m/>
    <m/>
    <m/>
    <m/>
    <s v="http://www.barnet.gov.uk/forms/form/210/en/comments_compliments_and_complaints"/>
    <x v="47"/>
    <m/>
    <m/>
    <m/>
    <m/>
    <m/>
    <m/>
    <m/>
    <m/>
    <m/>
    <m/>
    <m/>
    <m/>
    <m/>
    <m/>
    <m/>
  </r>
  <r>
    <x v="12134"/>
    <x v="0"/>
    <x v="0"/>
    <m/>
    <s v="Advisor/Information"/>
    <m/>
    <s v="Enquire"/>
    <m/>
    <s v="http://www.barnet.gov.uk/"/>
    <x v="0"/>
    <m/>
    <m/>
    <m/>
    <m/>
    <m/>
    <m/>
    <m/>
    <m/>
    <m/>
    <m/>
    <m/>
    <m/>
    <m/>
    <m/>
    <m/>
  </r>
  <r>
    <x v="12135"/>
    <x v="1"/>
    <x v="0"/>
    <m/>
    <m/>
    <m/>
    <s v="Book"/>
    <m/>
    <s v="http://www.barnet.gov.uk/libraries"/>
    <x v="10"/>
    <m/>
    <m/>
    <s v="FAIRWAYCOUR"/>
    <s v="35 to 44"/>
    <s v="Yes"/>
    <s v="Male"/>
    <s v="British"/>
    <m/>
    <m/>
    <m/>
    <m/>
    <m/>
    <m/>
    <m/>
    <m/>
  </r>
  <r>
    <x v="12136"/>
    <x v="0"/>
    <x v="0"/>
    <m/>
    <m/>
    <m/>
    <m/>
    <m/>
    <s v="http://www.barnet.gov.uk/site/scripts/google_results.php?q=change+of+vehicles+parking+permits"/>
    <x v="9"/>
    <m/>
    <m/>
    <m/>
    <m/>
    <m/>
    <m/>
    <m/>
    <m/>
    <m/>
    <m/>
    <m/>
    <m/>
    <m/>
    <m/>
    <m/>
  </r>
  <r>
    <x v="12137"/>
    <x v="0"/>
    <x v="0"/>
    <m/>
    <m/>
    <m/>
    <m/>
    <m/>
    <s v="http://www.barnet.gov.uk/info/508/tree_preservation_orders/93/tree_preservation_orders"/>
    <x v="79"/>
    <m/>
    <m/>
    <m/>
    <m/>
    <m/>
    <m/>
    <m/>
    <m/>
    <m/>
    <m/>
    <m/>
    <m/>
    <m/>
    <m/>
    <m/>
  </r>
  <r>
    <x v="12138"/>
    <x v="0"/>
    <x v="0"/>
    <m/>
    <m/>
    <m/>
    <m/>
    <m/>
    <s v="http://www.barnet.gov.uk/info/920041/planning_applications/515/planning_applications"/>
    <x v="45"/>
    <m/>
    <m/>
    <m/>
    <m/>
    <m/>
    <m/>
    <m/>
    <m/>
    <m/>
    <m/>
    <m/>
    <m/>
    <m/>
    <m/>
    <m/>
  </r>
  <r>
    <x v="12139"/>
    <x v="0"/>
    <x v="0"/>
    <m/>
    <m/>
    <m/>
    <m/>
    <m/>
    <s v="https://www.barnet.gov.uk/forms/form/395/en/prior_notification_of_householder_extension"/>
    <x v="44"/>
    <m/>
    <m/>
    <m/>
    <m/>
    <m/>
    <m/>
    <m/>
    <m/>
    <m/>
    <m/>
    <m/>
    <m/>
    <m/>
    <m/>
    <m/>
  </r>
  <r>
    <x v="12140"/>
    <x v="0"/>
    <x v="0"/>
    <m/>
    <s v="Query Resolution"/>
    <m/>
    <m/>
    <m/>
    <s v="http://www.barnet.gov.uk/info/930275/view_track_and_comment_on_applications/852/view_track_and_comment_on_applications"/>
    <x v="45"/>
    <m/>
    <m/>
    <m/>
    <m/>
    <m/>
    <m/>
    <m/>
    <m/>
    <m/>
    <m/>
    <m/>
    <m/>
    <m/>
    <m/>
    <m/>
  </r>
  <r>
    <x v="12141"/>
    <x v="0"/>
    <x v="0"/>
    <m/>
    <m/>
    <m/>
    <m/>
    <m/>
    <s v="http://www.barnet.gov.uk/info/534/civic_amenity_and_recycling_centre/306/civic_amenity_and_recycling_centre"/>
    <x v="11"/>
    <m/>
    <m/>
    <m/>
    <m/>
    <m/>
    <m/>
    <m/>
    <m/>
    <m/>
    <m/>
    <m/>
    <m/>
    <m/>
    <m/>
    <m/>
  </r>
  <r>
    <x v="12142"/>
    <x v="0"/>
    <x v="0"/>
    <m/>
    <m/>
    <m/>
    <m/>
    <m/>
    <s v="http://www.barnet.gov.uk/info/471/parking_enforcement/225/parking_enforcement"/>
    <x v="19"/>
    <m/>
    <m/>
    <m/>
    <m/>
    <m/>
    <m/>
    <m/>
    <m/>
    <m/>
    <m/>
    <m/>
    <m/>
    <m/>
    <m/>
    <m/>
  </r>
  <r>
    <x v="12143"/>
    <x v="2"/>
    <x v="0"/>
    <m/>
    <m/>
    <m/>
    <m/>
    <m/>
    <s v="http://www.barnet.gov.uk/forms/form/255/en/registrars_contact_us"/>
    <x v="44"/>
    <m/>
    <m/>
    <m/>
    <m/>
    <m/>
    <m/>
    <m/>
    <m/>
    <m/>
    <m/>
    <m/>
    <m/>
    <m/>
    <m/>
    <m/>
  </r>
  <r>
    <x v="12144"/>
    <x v="0"/>
    <x v="0"/>
    <m/>
    <m/>
    <m/>
    <m/>
    <m/>
    <s v="http://www.barnet.gov.uk/homepage/115/rubbish_waste_and_recycling"/>
    <x v="11"/>
    <m/>
    <m/>
    <m/>
    <m/>
    <m/>
    <m/>
    <m/>
    <m/>
    <m/>
    <m/>
    <m/>
    <m/>
    <m/>
    <m/>
    <m/>
  </r>
  <r>
    <x v="12145"/>
    <x v="1"/>
    <x v="0"/>
    <m/>
    <m/>
    <m/>
    <m/>
    <m/>
    <s v="http://www.barnet.gov.uk/homepage/286/bin_collection_dates?categoryID=1130&amp;postcode=N2+0SY&amp;uprn=200101838"/>
    <x v="11"/>
    <m/>
    <m/>
    <m/>
    <m/>
    <m/>
    <m/>
    <m/>
    <m/>
    <m/>
    <m/>
    <m/>
    <m/>
    <m/>
    <m/>
    <m/>
  </r>
  <r>
    <x v="12146"/>
    <x v="0"/>
    <x v="0"/>
    <m/>
    <s v="Query Resolution"/>
    <m/>
    <s v="Enquire"/>
    <m/>
    <s v="http://www.barnet.gov.uk/downloads/download/1337/garden_waste_calendar"/>
    <x v="39"/>
    <m/>
    <m/>
    <s v="EN51SE"/>
    <m/>
    <m/>
    <m/>
    <m/>
    <m/>
    <m/>
    <m/>
    <m/>
    <m/>
    <m/>
    <m/>
    <m/>
  </r>
  <r>
    <x v="12147"/>
    <x v="1"/>
    <x v="0"/>
    <m/>
    <m/>
    <m/>
    <m/>
    <m/>
    <s v="http://www.barnet.gov.uk/homepage/286/bin_collection_dates?categoryID=1130&amp;postcode=N28JJ&amp;uprn=200118982"/>
    <x v="11"/>
    <m/>
    <m/>
    <m/>
    <m/>
    <m/>
    <m/>
    <m/>
    <m/>
    <m/>
    <m/>
    <m/>
    <m/>
    <m/>
    <m/>
    <m/>
  </r>
  <r>
    <x v="12148"/>
    <x v="1"/>
    <x v="0"/>
    <m/>
    <m/>
    <m/>
    <m/>
    <m/>
    <s v="http://www.barnet.gov.uk/homepage/286/bin_collection_dates?categoryID=1130&amp;postcode=EN54EA&amp;uprn=200089257"/>
    <x v="11"/>
    <m/>
    <m/>
    <m/>
    <m/>
    <m/>
    <m/>
    <m/>
    <m/>
    <m/>
    <m/>
    <m/>
    <m/>
    <m/>
    <m/>
    <m/>
  </r>
  <r>
    <x v="12149"/>
    <x v="0"/>
    <x v="0"/>
    <m/>
    <m/>
    <m/>
    <m/>
    <m/>
    <s v="http://www.barnet.gov.uk/news/article/504/finishing_touches_put_to_north_finchley_town_centre_improvements"/>
    <x v="37"/>
    <m/>
    <m/>
    <m/>
    <m/>
    <m/>
    <m/>
    <m/>
    <m/>
    <m/>
    <m/>
    <m/>
    <m/>
    <m/>
    <m/>
    <m/>
  </r>
  <r>
    <x v="12150"/>
    <x v="1"/>
    <x v="0"/>
    <m/>
    <m/>
    <m/>
    <m/>
    <m/>
    <s v="http://www.barnet.gov.uk/homepage/249/directory_record?page=Record&amp;did=145644&amp;entry_id=124189"/>
    <x v="4"/>
    <m/>
    <m/>
    <m/>
    <m/>
    <m/>
    <m/>
    <m/>
    <m/>
    <m/>
    <m/>
    <m/>
    <m/>
    <m/>
    <m/>
    <m/>
  </r>
  <r>
    <x v="12151"/>
    <x v="0"/>
    <x v="0"/>
    <m/>
    <m/>
    <m/>
    <m/>
    <m/>
    <s v="http://www.barnet.gov.uk/homepage/286/bin_collection_dates?categoryID=1130&amp;postcode=EN48DL&amp;uprn=200087527"/>
    <x v="11"/>
    <m/>
    <m/>
    <m/>
    <m/>
    <m/>
    <m/>
    <m/>
    <m/>
    <m/>
    <m/>
    <m/>
    <m/>
    <m/>
    <m/>
    <m/>
  </r>
  <r>
    <x v="12152"/>
    <x v="1"/>
    <x v="0"/>
    <m/>
    <m/>
    <m/>
    <m/>
    <m/>
    <s v="http://www.barnet.gov.uk/info/920033/household_recycling_and_waste/978/household_recycling_and_waste"/>
    <x v="11"/>
    <m/>
    <m/>
    <m/>
    <m/>
    <m/>
    <m/>
    <m/>
    <m/>
    <m/>
    <m/>
    <m/>
    <m/>
    <m/>
    <m/>
    <m/>
  </r>
  <r>
    <x v="12153"/>
    <x v="0"/>
    <x v="0"/>
    <m/>
    <m/>
    <m/>
    <m/>
    <m/>
    <s v="http://www.barnet.gov.uk/homepage/100/jobs_and_careers"/>
    <x v="32"/>
    <m/>
    <m/>
    <m/>
    <m/>
    <m/>
    <m/>
    <m/>
    <m/>
    <m/>
    <m/>
    <m/>
    <m/>
    <m/>
    <m/>
    <m/>
  </r>
  <r>
    <x v="12154"/>
    <x v="0"/>
    <x v="0"/>
    <m/>
    <m/>
    <m/>
    <m/>
    <m/>
    <s v="http://www.barnet.gov.uk/site/scripts/documents.php?categoryID=1130&amp;postcode=N20+0DH&amp;uprn=200088552"/>
    <x v="11"/>
    <m/>
    <m/>
    <m/>
    <m/>
    <m/>
    <m/>
    <m/>
    <m/>
    <m/>
    <m/>
    <m/>
    <m/>
    <m/>
    <m/>
    <m/>
  </r>
  <r>
    <x v="12155"/>
    <x v="0"/>
    <x v="0"/>
    <m/>
    <m/>
    <m/>
    <m/>
    <m/>
    <s v="http://www.barnet.gov.uk/homepage/286/bin_collection_dates?categoryID=1130&amp;postcode=N20+0DH&amp;uprn=200088528"/>
    <x v="11"/>
    <m/>
    <m/>
    <m/>
    <m/>
    <m/>
    <m/>
    <m/>
    <m/>
    <m/>
    <m/>
    <m/>
    <m/>
    <m/>
    <m/>
    <m/>
  </r>
  <r>
    <x v="12156"/>
    <x v="1"/>
    <x v="0"/>
    <m/>
    <m/>
    <m/>
    <m/>
    <m/>
    <s v="http://www.barnet.gov.uk/"/>
    <x v="0"/>
    <m/>
    <m/>
    <m/>
    <m/>
    <m/>
    <m/>
    <m/>
    <m/>
    <m/>
    <m/>
    <m/>
    <m/>
    <m/>
    <m/>
    <m/>
  </r>
  <r>
    <x v="12157"/>
    <x v="0"/>
    <x v="0"/>
    <m/>
    <m/>
    <m/>
    <m/>
    <m/>
    <s v="https://www.barnet.gov.uk/homepage/249/directory_record?did=145672&amp;entry_id=120619"/>
    <x v="4"/>
    <m/>
    <m/>
    <m/>
    <m/>
    <m/>
    <m/>
    <m/>
    <m/>
    <m/>
    <m/>
    <m/>
    <m/>
    <m/>
    <m/>
    <m/>
  </r>
  <r>
    <x v="12158"/>
    <x v="0"/>
    <x v="0"/>
    <m/>
    <m/>
    <m/>
    <m/>
    <m/>
    <s v="http://www.barnet.gov.uk/info/1291/council_constitution/793/council_constitution"/>
    <x v="13"/>
    <m/>
    <m/>
    <m/>
    <m/>
    <m/>
    <m/>
    <m/>
    <m/>
    <m/>
    <m/>
    <m/>
    <m/>
    <m/>
    <m/>
    <m/>
  </r>
  <r>
    <x v="12159"/>
    <x v="1"/>
    <x v="0"/>
    <m/>
    <m/>
    <m/>
    <m/>
    <m/>
    <s v="http://www.barnet.gov.uk/site/scripts/documents.php?categoryID=920013"/>
    <x v="7"/>
    <m/>
    <m/>
    <m/>
    <m/>
    <m/>
    <m/>
    <m/>
    <m/>
    <m/>
    <m/>
    <m/>
    <m/>
    <m/>
    <m/>
    <m/>
  </r>
  <r>
    <x v="12160"/>
    <x v="1"/>
    <x v="0"/>
    <m/>
    <m/>
    <m/>
    <m/>
    <m/>
    <s v="http://www.barnet.gov.uk/downloads/download/1337/garden_waste_calendar"/>
    <x v="39"/>
    <m/>
    <m/>
    <m/>
    <m/>
    <m/>
    <m/>
    <m/>
    <m/>
    <m/>
    <m/>
    <m/>
    <m/>
    <m/>
    <m/>
    <m/>
  </r>
  <r>
    <x v="12161"/>
    <x v="0"/>
    <x v="0"/>
    <m/>
    <m/>
    <m/>
    <m/>
    <m/>
    <s v="http://www.barnet.gov.uk/info/930111/parking_tickets_pcn/516/parking_tickets_pcn"/>
    <x v="19"/>
    <m/>
    <m/>
    <m/>
    <m/>
    <m/>
    <m/>
    <m/>
    <m/>
    <m/>
    <m/>
    <m/>
    <m/>
    <m/>
    <m/>
    <m/>
  </r>
  <r>
    <x v="12162"/>
    <x v="1"/>
    <x v="0"/>
    <m/>
    <m/>
    <m/>
    <m/>
    <m/>
    <s v="http://www.barnet.gov.uk/info/940330/barnet_house/920/barnet_house"/>
    <x v="13"/>
    <m/>
    <m/>
    <m/>
    <m/>
    <m/>
    <m/>
    <m/>
    <m/>
    <m/>
    <m/>
    <m/>
    <m/>
    <m/>
    <m/>
    <m/>
  </r>
  <r>
    <x v="12163"/>
    <x v="0"/>
    <x v="0"/>
    <m/>
    <m/>
    <m/>
    <m/>
    <m/>
    <s v="http://www.barnet.gov.uk/downloads/download/247/residents_parking_permit_application_form"/>
    <x v="15"/>
    <m/>
    <m/>
    <m/>
    <m/>
    <m/>
    <m/>
    <m/>
    <m/>
    <m/>
    <m/>
    <m/>
    <m/>
    <m/>
    <m/>
    <m/>
  </r>
  <r>
    <x v="12164"/>
    <x v="0"/>
    <x v="0"/>
    <m/>
    <m/>
    <m/>
    <m/>
    <m/>
    <s v="http://www.barnet.gov.uk/site/scripts/documents.php?categoryID=100005"/>
    <x v="4"/>
    <m/>
    <m/>
    <m/>
    <m/>
    <m/>
    <m/>
    <m/>
    <m/>
    <m/>
    <m/>
    <m/>
    <m/>
    <m/>
    <m/>
    <m/>
  </r>
  <r>
    <x v="12165"/>
    <x v="1"/>
    <x v="0"/>
    <m/>
    <m/>
    <m/>
    <m/>
    <m/>
    <s v="http://www.barnet.gov.uk/forms/form/362/en/school_admissions_general_enquiries"/>
    <x v="44"/>
    <m/>
    <m/>
    <m/>
    <m/>
    <m/>
    <m/>
    <m/>
    <m/>
    <m/>
    <m/>
    <m/>
    <m/>
    <m/>
    <m/>
    <m/>
  </r>
  <r>
    <x v="12166"/>
    <x v="0"/>
    <x v="0"/>
    <m/>
    <m/>
    <m/>
    <m/>
    <m/>
    <s v="http://www.barnet.gov.uk/parking"/>
    <x v="15"/>
    <m/>
    <m/>
    <m/>
    <m/>
    <m/>
    <m/>
    <m/>
    <m/>
    <m/>
    <m/>
    <m/>
    <m/>
    <m/>
    <m/>
    <m/>
  </r>
  <r>
    <x v="12167"/>
    <x v="0"/>
    <x v="0"/>
    <m/>
    <s v="Time Taken                            "/>
    <m/>
    <s v="Enquire"/>
    <m/>
    <s v="http://www.barnet.gov.uk/parking"/>
    <x v="15"/>
    <s v="why do you hide the place to view evidence of an alleged contravention?"/>
    <m/>
    <m/>
    <m/>
    <m/>
    <m/>
    <m/>
    <m/>
    <m/>
    <m/>
    <m/>
    <m/>
    <m/>
    <m/>
    <m/>
  </r>
  <r>
    <x v="12168"/>
    <x v="1"/>
    <x v="0"/>
    <m/>
    <s v="Time Taken                            "/>
    <m/>
    <s v="Enquire"/>
    <m/>
    <s v="http://www.barnet.gov.uk/homepage/249/directory_record?page=Record&amp;did=146715&amp;entry_id=146495"/>
    <x v="4"/>
    <m/>
    <m/>
    <m/>
    <m/>
    <m/>
    <m/>
    <m/>
    <m/>
    <m/>
    <m/>
    <m/>
    <m/>
    <m/>
    <m/>
    <m/>
  </r>
  <r>
    <x v="12169"/>
    <x v="1"/>
    <x v="0"/>
    <m/>
    <m/>
    <m/>
    <m/>
    <m/>
    <s v="http://www.barnet.gov.uk/info/36/term_and_holiday_dates/219/term_and_holiday_dates"/>
    <x v="4"/>
    <m/>
    <m/>
    <m/>
    <m/>
    <m/>
    <m/>
    <m/>
    <m/>
    <m/>
    <m/>
    <m/>
    <m/>
    <m/>
    <m/>
    <m/>
  </r>
  <r>
    <x v="12170"/>
    <x v="0"/>
    <x v="3"/>
    <m/>
    <m/>
    <m/>
    <m/>
    <m/>
    <m/>
    <x v="2"/>
    <m/>
    <m/>
    <m/>
    <m/>
    <m/>
    <m/>
    <m/>
    <m/>
    <m/>
    <m/>
    <m/>
    <m/>
    <m/>
    <m/>
    <m/>
  </r>
  <r>
    <x v="12171"/>
    <x v="1"/>
    <x v="0"/>
    <m/>
    <m/>
    <m/>
    <m/>
    <m/>
    <s v="http://www.barnet.gov.uk/homepage/286/bin_collection_dates?categoryID=1130&amp;postcode=NW96QU&amp;uprn=200103632"/>
    <x v="11"/>
    <m/>
    <m/>
    <m/>
    <m/>
    <m/>
    <m/>
    <m/>
    <m/>
    <m/>
    <m/>
    <m/>
    <m/>
    <m/>
    <m/>
    <m/>
  </r>
  <r>
    <x v="12172"/>
    <x v="1"/>
    <x v="3"/>
    <m/>
    <s v="Time Taken                            "/>
    <m/>
    <s v="Enquire"/>
    <m/>
    <m/>
    <x v="36"/>
    <m/>
    <m/>
    <s v="N111NR"/>
    <m/>
    <m/>
    <m/>
    <m/>
    <m/>
    <m/>
    <m/>
    <m/>
    <m/>
    <m/>
    <m/>
    <m/>
  </r>
  <r>
    <x v="12173"/>
    <x v="0"/>
    <x v="0"/>
    <m/>
    <m/>
    <m/>
    <m/>
    <m/>
    <s v="http://www.barnet.gov.uk/info/13/primary_school_admissions/647/primary_school_admissions"/>
    <x v="7"/>
    <m/>
    <m/>
    <m/>
    <m/>
    <m/>
    <m/>
    <m/>
    <m/>
    <m/>
    <m/>
    <m/>
    <m/>
    <m/>
    <m/>
    <m/>
  </r>
  <r>
    <x v="12174"/>
    <x v="1"/>
    <x v="2"/>
    <m/>
    <s v="Query Resolution"/>
    <m/>
    <m/>
    <m/>
    <m/>
    <x v="18"/>
    <m/>
    <m/>
    <m/>
    <m/>
    <m/>
    <m/>
    <m/>
    <m/>
    <m/>
    <m/>
    <m/>
    <m/>
    <m/>
    <m/>
    <m/>
  </r>
  <r>
    <x v="12174"/>
    <x v="1"/>
    <x v="2"/>
    <m/>
    <s v="Time Taken                            "/>
    <m/>
    <m/>
    <m/>
    <m/>
    <x v="18"/>
    <m/>
    <m/>
    <m/>
    <m/>
    <m/>
    <m/>
    <m/>
    <m/>
    <m/>
    <m/>
    <m/>
    <m/>
    <m/>
    <m/>
    <m/>
  </r>
  <r>
    <x v="12175"/>
    <x v="2"/>
    <x v="0"/>
    <m/>
    <m/>
    <m/>
    <m/>
    <m/>
    <s v="http://www.barnet.gov.uk/info/930111/parking_tickets_pcn/516/parking_tickets_pcn"/>
    <x v="19"/>
    <m/>
    <m/>
    <m/>
    <m/>
    <m/>
    <m/>
    <m/>
    <m/>
    <m/>
    <m/>
    <m/>
    <m/>
    <m/>
    <m/>
    <m/>
  </r>
  <r>
    <x v="12176"/>
    <x v="1"/>
    <x v="2"/>
    <m/>
    <s v="Advisor/Information"/>
    <m/>
    <m/>
    <m/>
    <m/>
    <x v="18"/>
    <m/>
    <m/>
    <m/>
    <m/>
    <m/>
    <m/>
    <m/>
    <m/>
    <m/>
    <m/>
    <m/>
    <m/>
    <m/>
    <m/>
    <m/>
  </r>
  <r>
    <x v="12177"/>
    <x v="1"/>
    <x v="2"/>
    <m/>
    <s v="Time Taken                            "/>
    <m/>
    <m/>
    <m/>
    <m/>
    <x v="18"/>
    <m/>
    <m/>
    <m/>
    <m/>
    <m/>
    <m/>
    <m/>
    <m/>
    <m/>
    <m/>
    <m/>
    <m/>
    <m/>
    <m/>
    <m/>
  </r>
  <r>
    <x v="12177"/>
    <x v="1"/>
    <x v="2"/>
    <m/>
    <s v="Advisor/Information"/>
    <m/>
    <m/>
    <m/>
    <m/>
    <x v="15"/>
    <m/>
    <m/>
    <m/>
    <m/>
    <m/>
    <m/>
    <m/>
    <m/>
    <m/>
    <m/>
    <m/>
    <m/>
    <m/>
    <m/>
    <m/>
  </r>
  <r>
    <x v="12178"/>
    <x v="1"/>
    <x v="2"/>
    <m/>
    <s v="Time Taken                            "/>
    <m/>
    <m/>
    <m/>
    <m/>
    <x v="18"/>
    <m/>
    <m/>
    <m/>
    <m/>
    <s v="No"/>
    <s v="Male"/>
    <s v="British"/>
    <m/>
    <m/>
    <m/>
    <m/>
    <m/>
    <m/>
    <m/>
    <m/>
  </r>
  <r>
    <x v="12179"/>
    <x v="1"/>
    <x v="3"/>
    <m/>
    <m/>
    <m/>
    <m/>
    <m/>
    <m/>
    <x v="2"/>
    <m/>
    <m/>
    <m/>
    <m/>
    <m/>
    <m/>
    <m/>
    <m/>
    <m/>
    <m/>
    <m/>
    <m/>
    <m/>
    <m/>
    <m/>
  </r>
  <r>
    <x v="12180"/>
    <x v="1"/>
    <x v="2"/>
    <m/>
    <s v="Advisor/Information"/>
    <m/>
    <m/>
    <m/>
    <m/>
    <x v="18"/>
    <m/>
    <m/>
    <m/>
    <m/>
    <m/>
    <m/>
    <m/>
    <m/>
    <m/>
    <m/>
    <m/>
    <m/>
    <m/>
    <m/>
    <m/>
  </r>
  <r>
    <x v="12181"/>
    <x v="0"/>
    <x v="0"/>
    <m/>
    <m/>
    <m/>
    <m/>
    <m/>
    <s v="http://www.barnet.gov.uk/info/917/local_government_pension_scheme/112/local_government_pension_scheme"/>
    <x v="13"/>
    <m/>
    <m/>
    <m/>
    <m/>
    <m/>
    <m/>
    <m/>
    <m/>
    <m/>
    <m/>
    <m/>
    <m/>
    <m/>
    <m/>
    <m/>
  </r>
  <r>
    <x v="12182"/>
    <x v="1"/>
    <x v="0"/>
    <m/>
    <s v="Query Resolution"/>
    <m/>
    <s v="Enquire"/>
    <m/>
    <s v="http://www.barnet.gov.uk/homepage/286/bin_collection_dates?categoryID=1130&amp;postcode=NW7+4NP&amp;uprn=200118731"/>
    <x v="11"/>
    <m/>
    <m/>
    <s v="NW74NP"/>
    <m/>
    <m/>
    <m/>
    <m/>
    <m/>
    <m/>
    <m/>
    <m/>
    <m/>
    <m/>
    <m/>
    <m/>
  </r>
  <r>
    <x v="12183"/>
    <x v="1"/>
    <x v="2"/>
    <m/>
    <s v="Time Taken                            "/>
    <m/>
    <m/>
    <m/>
    <m/>
    <x v="10"/>
    <m/>
    <m/>
    <m/>
    <m/>
    <s v="No"/>
    <s v="Male"/>
    <s v="Other Mixed"/>
    <m/>
    <m/>
    <m/>
    <m/>
    <m/>
    <m/>
    <m/>
    <m/>
  </r>
  <r>
    <x v="12183"/>
    <x v="1"/>
    <x v="2"/>
    <m/>
    <s v="Query Resolution"/>
    <m/>
    <m/>
    <m/>
    <m/>
    <x v="18"/>
    <m/>
    <m/>
    <m/>
    <m/>
    <m/>
    <m/>
    <m/>
    <m/>
    <m/>
    <m/>
    <m/>
    <m/>
    <m/>
    <m/>
    <m/>
  </r>
  <r>
    <x v="12184"/>
    <x v="1"/>
    <x v="0"/>
    <m/>
    <m/>
    <m/>
    <m/>
    <m/>
    <s v="http://www.barnet.gov.uk/info/930193/child_abuse/343/child_abuse"/>
    <x v="3"/>
    <m/>
    <m/>
    <m/>
    <m/>
    <m/>
    <m/>
    <m/>
    <m/>
    <m/>
    <m/>
    <m/>
    <m/>
    <m/>
    <m/>
    <m/>
  </r>
  <r>
    <x v="12185"/>
    <x v="2"/>
    <x v="2"/>
    <m/>
    <s v="Advisor/Information"/>
    <m/>
    <m/>
    <m/>
    <m/>
    <x v="16"/>
    <m/>
    <m/>
    <m/>
    <m/>
    <m/>
    <m/>
    <m/>
    <m/>
    <m/>
    <m/>
    <m/>
    <m/>
    <m/>
    <m/>
    <m/>
  </r>
  <r>
    <x v="12185"/>
    <x v="1"/>
    <x v="2"/>
    <m/>
    <s v="Time Taken                            "/>
    <m/>
    <m/>
    <m/>
    <m/>
    <x v="18"/>
    <m/>
    <m/>
    <m/>
    <m/>
    <m/>
    <m/>
    <m/>
    <m/>
    <m/>
    <m/>
    <m/>
    <m/>
    <m/>
    <m/>
    <m/>
  </r>
  <r>
    <x v="12186"/>
    <x v="1"/>
    <x v="3"/>
    <m/>
    <m/>
    <m/>
    <m/>
    <m/>
    <m/>
    <x v="2"/>
    <m/>
    <m/>
    <m/>
    <m/>
    <m/>
    <m/>
    <m/>
    <m/>
    <m/>
    <m/>
    <m/>
    <m/>
    <m/>
    <m/>
    <m/>
  </r>
  <r>
    <x v="12187"/>
    <x v="2"/>
    <x v="2"/>
    <m/>
    <s v="Other Reason"/>
    <m/>
    <m/>
    <m/>
    <m/>
    <x v="18"/>
    <m/>
    <m/>
    <m/>
    <m/>
    <s v="No"/>
    <s v="Female"/>
    <s v="Other White"/>
    <m/>
    <m/>
    <m/>
    <m/>
    <m/>
    <m/>
    <m/>
    <m/>
  </r>
  <r>
    <x v="12188"/>
    <x v="0"/>
    <x v="3"/>
    <m/>
    <m/>
    <m/>
    <m/>
    <m/>
    <m/>
    <x v="2"/>
    <m/>
    <m/>
    <m/>
    <m/>
    <m/>
    <m/>
    <m/>
    <m/>
    <m/>
    <m/>
    <m/>
    <m/>
    <m/>
    <m/>
    <m/>
  </r>
  <r>
    <x v="12189"/>
    <x v="2"/>
    <x v="3"/>
    <m/>
    <m/>
    <m/>
    <m/>
    <m/>
    <m/>
    <x v="2"/>
    <m/>
    <m/>
    <m/>
    <m/>
    <m/>
    <m/>
    <m/>
    <m/>
    <m/>
    <m/>
    <m/>
    <m/>
    <m/>
    <m/>
    <m/>
  </r>
  <r>
    <x v="12190"/>
    <x v="1"/>
    <x v="2"/>
    <m/>
    <s v="Advisor/Information"/>
    <m/>
    <m/>
    <m/>
    <m/>
    <x v="16"/>
    <m/>
    <m/>
    <m/>
    <m/>
    <m/>
    <m/>
    <m/>
    <m/>
    <m/>
    <m/>
    <m/>
    <m/>
    <m/>
    <m/>
    <m/>
  </r>
  <r>
    <x v="12190"/>
    <x v="1"/>
    <x v="2"/>
    <m/>
    <s v="Advisor/Information"/>
    <m/>
    <m/>
    <m/>
    <m/>
    <x v="18"/>
    <m/>
    <m/>
    <m/>
    <m/>
    <m/>
    <m/>
    <m/>
    <m/>
    <m/>
    <m/>
    <m/>
    <m/>
    <m/>
    <m/>
    <m/>
  </r>
  <r>
    <x v="12191"/>
    <x v="0"/>
    <x v="3"/>
    <m/>
    <m/>
    <m/>
    <m/>
    <m/>
    <m/>
    <x v="2"/>
    <m/>
    <m/>
    <m/>
    <m/>
    <m/>
    <m/>
    <m/>
    <m/>
    <m/>
    <m/>
    <m/>
    <m/>
    <m/>
    <m/>
    <m/>
  </r>
  <r>
    <x v="12192"/>
    <x v="1"/>
    <x v="2"/>
    <m/>
    <s v="Advisor/Information"/>
    <m/>
    <m/>
    <m/>
    <m/>
    <x v="16"/>
    <m/>
    <m/>
    <m/>
    <m/>
    <m/>
    <m/>
    <m/>
    <m/>
    <m/>
    <m/>
    <m/>
    <m/>
    <m/>
    <m/>
    <m/>
  </r>
  <r>
    <x v="12193"/>
    <x v="1"/>
    <x v="0"/>
    <m/>
    <s v="Query Resolution"/>
    <m/>
    <s v="Book"/>
    <m/>
    <s v="http://www.barnet.gov.uk/homepage/249/directory_record?page=Record&amp;did=145654&amp;entry_id=134013"/>
    <x v="4"/>
    <m/>
    <m/>
    <m/>
    <s v="Under 18"/>
    <m/>
    <s v="Female"/>
    <s v="British"/>
    <m/>
    <m/>
    <m/>
    <m/>
    <m/>
    <m/>
    <m/>
    <m/>
  </r>
  <r>
    <x v="12194"/>
    <x v="1"/>
    <x v="2"/>
    <m/>
    <s v="Time Taken                            "/>
    <m/>
    <m/>
    <m/>
    <m/>
    <x v="19"/>
    <m/>
    <m/>
    <m/>
    <m/>
    <m/>
    <m/>
    <m/>
    <m/>
    <m/>
    <m/>
    <m/>
    <m/>
    <m/>
    <m/>
    <m/>
  </r>
  <r>
    <x v="12194"/>
    <x v="1"/>
    <x v="2"/>
    <m/>
    <s v="Advisor/Information"/>
    <m/>
    <m/>
    <m/>
    <m/>
    <x v="16"/>
    <m/>
    <m/>
    <m/>
    <m/>
    <m/>
    <m/>
    <m/>
    <m/>
    <m/>
    <m/>
    <m/>
    <m/>
    <m/>
    <m/>
    <m/>
  </r>
  <r>
    <x v="12195"/>
    <x v="1"/>
    <x v="3"/>
    <m/>
    <m/>
    <m/>
    <m/>
    <m/>
    <m/>
    <x v="2"/>
    <m/>
    <m/>
    <m/>
    <m/>
    <m/>
    <m/>
    <m/>
    <m/>
    <m/>
    <m/>
    <m/>
    <m/>
    <m/>
    <m/>
    <m/>
  </r>
  <r>
    <x v="12196"/>
    <x v="1"/>
    <x v="2"/>
    <m/>
    <s v="Time Taken                            "/>
    <m/>
    <m/>
    <m/>
    <m/>
    <x v="18"/>
    <m/>
    <m/>
    <m/>
    <m/>
    <m/>
    <m/>
    <m/>
    <m/>
    <m/>
    <m/>
    <m/>
    <m/>
    <m/>
    <m/>
    <m/>
  </r>
  <r>
    <x v="12197"/>
    <x v="1"/>
    <x v="3"/>
    <m/>
    <s v="Time Taken                            "/>
    <m/>
    <s v="Enquire"/>
    <m/>
    <m/>
    <x v="36"/>
    <m/>
    <m/>
    <s v="N12OQA"/>
    <m/>
    <m/>
    <m/>
    <m/>
    <m/>
    <m/>
    <m/>
    <m/>
    <m/>
    <m/>
    <m/>
    <m/>
  </r>
  <r>
    <x v="12198"/>
    <x v="1"/>
    <x v="0"/>
    <m/>
    <m/>
    <m/>
    <m/>
    <m/>
    <s v="http://www.barnet.gov.uk/info/920005/elections_and_results/880/elections_and_results"/>
    <x v="13"/>
    <m/>
    <m/>
    <m/>
    <m/>
    <m/>
    <m/>
    <m/>
    <m/>
    <m/>
    <m/>
    <m/>
    <m/>
    <m/>
    <m/>
    <m/>
  </r>
  <r>
    <x v="12199"/>
    <x v="0"/>
    <x v="0"/>
    <m/>
    <m/>
    <m/>
    <m/>
    <m/>
    <s v="http://www.barnet.gov.uk/info/920005/elections_and_results/880/elections_and_results"/>
    <x v="13"/>
    <m/>
    <m/>
    <m/>
    <m/>
    <m/>
    <m/>
    <m/>
    <m/>
    <m/>
    <m/>
    <m/>
    <m/>
    <m/>
    <m/>
    <m/>
  </r>
  <r>
    <x v="12200"/>
    <x v="1"/>
    <x v="3"/>
    <m/>
    <s v="Advisor/Information"/>
    <m/>
    <s v="Appeal"/>
    <m/>
    <m/>
    <x v="17"/>
    <m/>
    <m/>
    <s v="HA88YS"/>
    <m/>
    <m/>
    <m/>
    <m/>
    <m/>
    <m/>
    <m/>
    <m/>
    <m/>
    <m/>
    <m/>
    <m/>
  </r>
  <r>
    <x v="12201"/>
    <x v="1"/>
    <x v="2"/>
    <m/>
    <s v="Advisor/Information"/>
    <m/>
    <m/>
    <m/>
    <m/>
    <x v="15"/>
    <m/>
    <m/>
    <m/>
    <m/>
    <m/>
    <m/>
    <m/>
    <m/>
    <m/>
    <m/>
    <m/>
    <m/>
    <m/>
    <m/>
    <m/>
  </r>
  <r>
    <x v="12201"/>
    <x v="1"/>
    <x v="2"/>
    <m/>
    <s v="Time Taken                            "/>
    <m/>
    <m/>
    <m/>
    <m/>
    <x v="18"/>
    <m/>
    <m/>
    <m/>
    <m/>
    <m/>
    <m/>
    <m/>
    <m/>
    <m/>
    <m/>
    <m/>
    <m/>
    <m/>
    <m/>
    <m/>
  </r>
  <r>
    <x v="12202"/>
    <x v="1"/>
    <x v="2"/>
    <m/>
    <s v="Time Taken                            "/>
    <m/>
    <m/>
    <m/>
    <m/>
    <x v="18"/>
    <m/>
    <m/>
    <m/>
    <m/>
    <m/>
    <m/>
    <m/>
    <m/>
    <m/>
    <m/>
    <m/>
    <m/>
    <m/>
    <m/>
    <m/>
  </r>
  <r>
    <x v="12203"/>
    <x v="1"/>
    <x v="0"/>
    <m/>
    <m/>
    <m/>
    <m/>
    <m/>
    <s v="http://www.barnet.gov.uk/"/>
    <x v="0"/>
    <m/>
    <m/>
    <m/>
    <m/>
    <m/>
    <m/>
    <m/>
    <m/>
    <m/>
    <m/>
    <m/>
    <m/>
    <m/>
    <m/>
    <m/>
  </r>
  <r>
    <x v="12204"/>
    <x v="1"/>
    <x v="2"/>
    <m/>
    <s v="Advisor/Information"/>
    <m/>
    <m/>
    <m/>
    <m/>
    <x v="18"/>
    <m/>
    <m/>
    <m/>
    <m/>
    <s v="No"/>
    <s v="Male"/>
    <s v="British"/>
    <m/>
    <m/>
    <m/>
    <m/>
    <m/>
    <m/>
    <m/>
    <m/>
  </r>
  <r>
    <x v="12204"/>
    <x v="1"/>
    <x v="2"/>
    <m/>
    <m/>
    <m/>
    <m/>
    <m/>
    <m/>
    <x v="16"/>
    <m/>
    <m/>
    <m/>
    <m/>
    <m/>
    <m/>
    <m/>
    <m/>
    <m/>
    <m/>
    <m/>
    <m/>
    <m/>
    <m/>
    <m/>
  </r>
  <r>
    <x v="12205"/>
    <x v="1"/>
    <x v="2"/>
    <m/>
    <s v="Time Taken                            "/>
    <m/>
    <m/>
    <m/>
    <m/>
    <x v="16"/>
    <m/>
    <m/>
    <m/>
    <m/>
    <m/>
    <m/>
    <m/>
    <m/>
    <m/>
    <m/>
    <m/>
    <m/>
    <m/>
    <m/>
    <m/>
  </r>
  <r>
    <x v="12206"/>
    <x v="0"/>
    <x v="0"/>
    <m/>
    <m/>
    <m/>
    <m/>
    <m/>
    <s v="http://www.barnet.gov.uk/homepage/249/directory_record?did=145644&amp;entry_id=124273"/>
    <x v="4"/>
    <m/>
    <m/>
    <m/>
    <m/>
    <m/>
    <m/>
    <m/>
    <m/>
    <m/>
    <m/>
    <m/>
    <m/>
    <m/>
    <m/>
    <m/>
  </r>
  <r>
    <x v="12207"/>
    <x v="1"/>
    <x v="2"/>
    <m/>
    <s v="Advisor/Information"/>
    <m/>
    <m/>
    <m/>
    <m/>
    <x v="16"/>
    <m/>
    <m/>
    <m/>
    <m/>
    <m/>
    <m/>
    <m/>
    <m/>
    <m/>
    <m/>
    <m/>
    <m/>
    <m/>
    <m/>
    <m/>
  </r>
  <r>
    <x v="12208"/>
    <x v="1"/>
    <x v="2"/>
    <m/>
    <s v="Advisor/Information"/>
    <m/>
    <m/>
    <m/>
    <m/>
    <x v="16"/>
    <m/>
    <m/>
    <m/>
    <m/>
    <m/>
    <m/>
    <m/>
    <m/>
    <m/>
    <m/>
    <m/>
    <m/>
    <m/>
    <m/>
    <m/>
  </r>
  <r>
    <x v="12209"/>
    <x v="1"/>
    <x v="2"/>
    <m/>
    <m/>
    <m/>
    <m/>
    <m/>
    <m/>
    <x v="15"/>
    <m/>
    <m/>
    <m/>
    <m/>
    <m/>
    <m/>
    <m/>
    <m/>
    <m/>
    <m/>
    <m/>
    <m/>
    <m/>
    <m/>
    <m/>
  </r>
  <r>
    <x v="12210"/>
    <x v="1"/>
    <x v="0"/>
    <m/>
    <m/>
    <m/>
    <m/>
    <m/>
    <s v="http://www.barnet.gov.uk/homepage/286/bin_collection_dates?categoryID=1130&amp;postcode=N33QH&amp;uprn=200035660"/>
    <x v="11"/>
    <m/>
    <m/>
    <m/>
    <m/>
    <m/>
    <m/>
    <m/>
    <m/>
    <m/>
    <m/>
    <m/>
    <m/>
    <m/>
    <m/>
    <m/>
  </r>
  <r>
    <x v="12211"/>
    <x v="1"/>
    <x v="3"/>
    <m/>
    <s v="Advisor/Information"/>
    <m/>
    <s v="Apply"/>
    <m/>
    <m/>
    <x v="26"/>
    <m/>
    <m/>
    <s v="N102HY"/>
    <m/>
    <m/>
    <m/>
    <m/>
    <m/>
    <m/>
    <m/>
    <m/>
    <m/>
    <m/>
    <m/>
    <m/>
  </r>
  <r>
    <x v="12212"/>
    <x v="1"/>
    <x v="2"/>
    <m/>
    <s v="Time Taken                            "/>
    <m/>
    <m/>
    <m/>
    <m/>
    <x v="16"/>
    <m/>
    <m/>
    <m/>
    <m/>
    <m/>
    <m/>
    <m/>
    <m/>
    <m/>
    <m/>
    <m/>
    <m/>
    <m/>
    <m/>
    <m/>
  </r>
  <r>
    <x v="12213"/>
    <x v="2"/>
    <x v="0"/>
    <m/>
    <m/>
    <m/>
    <m/>
    <m/>
    <s v="http://www.barnet.gov.uk/"/>
    <x v="0"/>
    <m/>
    <m/>
    <m/>
    <m/>
    <m/>
    <m/>
    <m/>
    <m/>
    <m/>
    <m/>
    <m/>
    <m/>
    <m/>
    <m/>
    <m/>
  </r>
  <r>
    <x v="12214"/>
    <x v="1"/>
    <x v="2"/>
    <m/>
    <s v="Decision"/>
    <m/>
    <m/>
    <m/>
    <m/>
    <x v="18"/>
    <m/>
    <m/>
    <m/>
    <m/>
    <m/>
    <m/>
    <m/>
    <m/>
    <m/>
    <m/>
    <m/>
    <m/>
    <m/>
    <m/>
    <m/>
  </r>
  <r>
    <x v="12215"/>
    <x v="1"/>
    <x v="3"/>
    <m/>
    <s v="Time Taken                            "/>
    <m/>
    <s v="Apply"/>
    <m/>
    <m/>
    <x v="34"/>
    <s v="ADVISOR HELPED ME VERY GOOD"/>
    <m/>
    <s v="N32AL"/>
    <m/>
    <m/>
    <m/>
    <m/>
    <m/>
    <m/>
    <m/>
    <m/>
    <m/>
    <m/>
    <m/>
    <m/>
  </r>
  <r>
    <x v="12216"/>
    <x v="1"/>
    <x v="2"/>
    <m/>
    <s v="Advisor/Information"/>
    <m/>
    <m/>
    <m/>
    <m/>
    <x v="16"/>
    <m/>
    <m/>
    <m/>
    <m/>
    <s v="No"/>
    <s v="Male"/>
    <s v="British"/>
    <m/>
    <m/>
    <m/>
    <m/>
    <m/>
    <m/>
    <m/>
    <m/>
  </r>
  <r>
    <x v="12217"/>
    <x v="1"/>
    <x v="2"/>
    <m/>
    <s v="Advisor/Information"/>
    <m/>
    <m/>
    <m/>
    <m/>
    <x v="18"/>
    <m/>
    <m/>
    <m/>
    <m/>
    <m/>
    <m/>
    <m/>
    <m/>
    <m/>
    <m/>
    <m/>
    <m/>
    <m/>
    <m/>
    <m/>
  </r>
  <r>
    <x v="12217"/>
    <x v="1"/>
    <x v="2"/>
    <m/>
    <s v="Time Taken                            "/>
    <m/>
    <m/>
    <m/>
    <m/>
    <x v="18"/>
    <m/>
    <m/>
    <m/>
    <m/>
    <m/>
    <m/>
    <m/>
    <m/>
    <m/>
    <m/>
    <m/>
    <m/>
    <m/>
    <m/>
    <m/>
  </r>
  <r>
    <x v="12218"/>
    <x v="3"/>
    <x v="0"/>
    <m/>
    <s v="Query Resolution"/>
    <m/>
    <m/>
    <m/>
    <s v="http://www.barnet.gov.uk/info/200086/schools_and_colleges/355/schools_and_colleges"/>
    <x v="4"/>
    <m/>
    <m/>
    <m/>
    <m/>
    <m/>
    <m/>
    <m/>
    <m/>
    <m/>
    <m/>
    <m/>
    <m/>
    <m/>
    <m/>
    <m/>
  </r>
  <r>
    <x v="12219"/>
    <x v="1"/>
    <x v="3"/>
    <m/>
    <s v="Time Taken                            "/>
    <m/>
    <s v="Report"/>
    <m/>
    <m/>
    <x v="53"/>
    <m/>
    <m/>
    <s v="EN51RW"/>
    <m/>
    <m/>
    <m/>
    <m/>
    <m/>
    <m/>
    <m/>
    <m/>
    <m/>
    <m/>
    <m/>
    <m/>
  </r>
  <r>
    <x v="12220"/>
    <x v="1"/>
    <x v="0"/>
    <m/>
    <s v="Time Taken                            "/>
    <m/>
    <s v="Book"/>
    <m/>
    <s v="http://www.barnet.gov.uk/forms/form/154/en/course_booking_for_colleagues_not_employed_by_the_local_authority_lbb"/>
    <x v="44"/>
    <m/>
    <m/>
    <s v="N120LL"/>
    <s v="35 to 44"/>
    <s v="No"/>
    <s v="Female"/>
    <s v="British"/>
    <m/>
    <m/>
    <m/>
    <m/>
    <m/>
    <m/>
    <m/>
    <m/>
  </r>
  <r>
    <x v="12221"/>
    <x v="1"/>
    <x v="2"/>
    <m/>
    <s v="Advisor/Information"/>
    <m/>
    <m/>
    <m/>
    <m/>
    <x v="16"/>
    <m/>
    <m/>
    <m/>
    <m/>
    <m/>
    <m/>
    <m/>
    <m/>
    <m/>
    <m/>
    <m/>
    <m/>
    <m/>
    <m/>
    <m/>
  </r>
  <r>
    <x v="12222"/>
    <x v="1"/>
    <x v="1"/>
    <m/>
    <s v="Time Taken                            "/>
    <m/>
    <s v="Notify"/>
    <m/>
    <m/>
    <x v="11"/>
    <m/>
    <m/>
    <s v="N200NH"/>
    <s v="35 to 44"/>
    <s v="No"/>
    <s v="Female"/>
    <s v="Indian"/>
    <m/>
    <m/>
    <m/>
    <m/>
    <m/>
    <m/>
    <m/>
    <m/>
  </r>
  <r>
    <x v="12223"/>
    <x v="1"/>
    <x v="0"/>
    <m/>
    <m/>
    <m/>
    <m/>
    <m/>
    <s v="http://www.barnet.gov.uk/homepage/286/bin_collection_dates?categoryID=1130&amp;postcode=N31EY&amp;uprn=200053490"/>
    <x v="11"/>
    <m/>
    <m/>
    <m/>
    <m/>
    <m/>
    <m/>
    <m/>
    <m/>
    <m/>
    <m/>
    <m/>
    <m/>
    <m/>
    <m/>
    <m/>
  </r>
  <r>
    <x v="12224"/>
    <x v="1"/>
    <x v="0"/>
    <m/>
    <s v="Time Taken                            "/>
    <m/>
    <s v="Appeal"/>
    <m/>
    <s v="http://www.barnet.gov.uk/info/930096/free_travel_to_school/775/free_travel_to_school"/>
    <x v="81"/>
    <m/>
    <m/>
    <s v="HA89QG"/>
    <s v="18 to 24"/>
    <s v="Yes"/>
    <s v="Male"/>
    <s v="Indian"/>
    <m/>
    <m/>
    <m/>
    <m/>
    <m/>
    <m/>
    <m/>
    <m/>
  </r>
  <r>
    <x v="12225"/>
    <x v="2"/>
    <x v="2"/>
    <m/>
    <s v="Time Taken                            "/>
    <m/>
    <m/>
    <m/>
    <m/>
    <x v="18"/>
    <m/>
    <m/>
    <m/>
    <m/>
    <m/>
    <m/>
    <m/>
    <m/>
    <m/>
    <m/>
    <m/>
    <m/>
    <m/>
    <m/>
    <m/>
  </r>
  <r>
    <x v="12226"/>
    <x v="1"/>
    <x v="2"/>
    <m/>
    <s v="Advisor/Information"/>
    <m/>
    <m/>
    <m/>
    <m/>
    <x v="18"/>
    <m/>
    <m/>
    <m/>
    <m/>
    <s v="No"/>
    <s v="Female"/>
    <s v="Other White"/>
    <m/>
    <m/>
    <m/>
    <m/>
    <m/>
    <m/>
    <m/>
    <m/>
  </r>
  <r>
    <x v="12227"/>
    <x v="0"/>
    <x v="2"/>
    <m/>
    <m/>
    <m/>
    <m/>
    <m/>
    <m/>
    <x v="18"/>
    <m/>
    <m/>
    <m/>
    <m/>
    <m/>
    <m/>
    <m/>
    <m/>
    <m/>
    <m/>
    <m/>
    <m/>
    <m/>
    <m/>
    <m/>
  </r>
  <r>
    <x v="12228"/>
    <x v="2"/>
    <x v="0"/>
    <m/>
    <m/>
    <m/>
    <m/>
    <m/>
    <s v="http://www.barnet.gov.uk/info/471/parking_enforcement/225/parking_enforcement"/>
    <x v="19"/>
    <m/>
    <m/>
    <m/>
    <m/>
    <m/>
    <m/>
    <m/>
    <m/>
    <m/>
    <m/>
    <m/>
    <m/>
    <m/>
    <m/>
    <m/>
  </r>
  <r>
    <x v="12229"/>
    <x v="1"/>
    <x v="2"/>
    <m/>
    <s v="Advisor/Information"/>
    <m/>
    <m/>
    <m/>
    <m/>
    <x v="18"/>
    <m/>
    <m/>
    <m/>
    <m/>
    <m/>
    <m/>
    <m/>
    <m/>
    <m/>
    <m/>
    <m/>
    <m/>
    <m/>
    <m/>
    <m/>
  </r>
  <r>
    <x v="12230"/>
    <x v="2"/>
    <x v="2"/>
    <m/>
    <s v="Time Taken                            "/>
    <m/>
    <m/>
    <m/>
    <m/>
    <x v="15"/>
    <m/>
    <m/>
    <m/>
    <m/>
    <m/>
    <m/>
    <m/>
    <m/>
    <m/>
    <m/>
    <m/>
    <m/>
    <m/>
    <m/>
    <m/>
  </r>
  <r>
    <x v="12231"/>
    <x v="2"/>
    <x v="2"/>
    <m/>
    <s v="Decision"/>
    <m/>
    <m/>
    <m/>
    <m/>
    <x v="18"/>
    <m/>
    <m/>
    <m/>
    <m/>
    <m/>
    <m/>
    <m/>
    <m/>
    <m/>
    <m/>
    <m/>
    <m/>
    <m/>
    <m/>
    <m/>
  </r>
  <r>
    <x v="12232"/>
    <x v="1"/>
    <x v="2"/>
    <m/>
    <s v="Time Taken                            "/>
    <m/>
    <m/>
    <m/>
    <m/>
    <x v="10"/>
    <m/>
    <m/>
    <m/>
    <m/>
    <m/>
    <m/>
    <m/>
    <m/>
    <m/>
    <m/>
    <m/>
    <m/>
    <m/>
    <m/>
    <m/>
  </r>
  <r>
    <x v="12233"/>
    <x v="1"/>
    <x v="2"/>
    <m/>
    <s v="Advisor/Information"/>
    <m/>
    <m/>
    <m/>
    <m/>
    <x v="15"/>
    <m/>
    <m/>
    <m/>
    <m/>
    <m/>
    <m/>
    <m/>
    <m/>
    <m/>
    <m/>
    <m/>
    <m/>
    <m/>
    <m/>
    <m/>
  </r>
  <r>
    <x v="12234"/>
    <x v="2"/>
    <x v="2"/>
    <m/>
    <s v="Time Taken                            "/>
    <m/>
    <m/>
    <m/>
    <m/>
    <x v="18"/>
    <m/>
    <m/>
    <m/>
    <m/>
    <m/>
    <m/>
    <m/>
    <m/>
    <m/>
    <m/>
    <m/>
    <m/>
    <m/>
    <m/>
    <m/>
  </r>
  <r>
    <x v="12234"/>
    <x v="2"/>
    <x v="2"/>
    <m/>
    <s v="Query Resolution"/>
    <m/>
    <m/>
    <m/>
    <m/>
    <x v="16"/>
    <m/>
    <m/>
    <m/>
    <m/>
    <m/>
    <m/>
    <m/>
    <m/>
    <m/>
    <m/>
    <m/>
    <m/>
    <m/>
    <m/>
    <m/>
  </r>
  <r>
    <x v="12235"/>
    <x v="1"/>
    <x v="2"/>
    <m/>
    <s v="Other Reason"/>
    <m/>
    <m/>
    <m/>
    <m/>
    <x v="19"/>
    <m/>
    <m/>
    <m/>
    <m/>
    <s v="No"/>
    <s v="Female"/>
    <s v="British"/>
    <m/>
    <m/>
    <m/>
    <m/>
    <m/>
    <m/>
    <m/>
    <m/>
  </r>
  <r>
    <x v="12235"/>
    <x v="1"/>
    <x v="2"/>
    <m/>
    <m/>
    <m/>
    <m/>
    <m/>
    <m/>
    <x v="18"/>
    <m/>
    <m/>
    <m/>
    <m/>
    <m/>
    <m/>
    <m/>
    <m/>
    <m/>
    <m/>
    <m/>
    <m/>
    <m/>
    <m/>
    <m/>
  </r>
  <r>
    <x v="12236"/>
    <x v="0"/>
    <x v="0"/>
    <m/>
    <s v="Query Resolution"/>
    <m/>
    <s v="Enquire"/>
    <m/>
    <s v="http://www.barnet.gov.uk/site/scripts/documents.php?categoryID=720001"/>
    <x v="11"/>
    <m/>
    <m/>
    <m/>
    <m/>
    <m/>
    <m/>
    <m/>
    <m/>
    <m/>
    <m/>
    <m/>
    <m/>
    <m/>
    <m/>
    <m/>
  </r>
  <r>
    <x v="12237"/>
    <x v="2"/>
    <x v="2"/>
    <m/>
    <s v="Time Taken                            "/>
    <m/>
    <m/>
    <m/>
    <m/>
    <x v="18"/>
    <m/>
    <m/>
    <m/>
    <m/>
    <m/>
    <m/>
    <m/>
    <m/>
    <m/>
    <m/>
    <m/>
    <m/>
    <m/>
    <m/>
    <m/>
  </r>
  <r>
    <x v="12238"/>
    <x v="2"/>
    <x v="3"/>
    <m/>
    <m/>
    <m/>
    <m/>
    <m/>
    <m/>
    <x v="2"/>
    <m/>
    <m/>
    <m/>
    <m/>
    <m/>
    <m/>
    <m/>
    <m/>
    <m/>
    <m/>
    <m/>
    <m/>
    <m/>
    <m/>
    <m/>
  </r>
  <r>
    <x v="12239"/>
    <x v="1"/>
    <x v="2"/>
    <m/>
    <s v="Time Taken                            "/>
    <m/>
    <m/>
    <m/>
    <m/>
    <x v="16"/>
    <m/>
    <m/>
    <m/>
    <m/>
    <s v="No"/>
    <s v="Female"/>
    <s v="Other White"/>
    <m/>
    <m/>
    <m/>
    <m/>
    <m/>
    <m/>
    <m/>
    <m/>
  </r>
  <r>
    <x v="12239"/>
    <x v="0"/>
    <x v="2"/>
    <m/>
    <s v="Decision"/>
    <m/>
    <m/>
    <m/>
    <m/>
    <x v="3"/>
    <m/>
    <m/>
    <m/>
    <m/>
    <m/>
    <m/>
    <m/>
    <m/>
    <m/>
    <m/>
    <m/>
    <m/>
    <m/>
    <m/>
    <m/>
  </r>
  <r>
    <x v="12239"/>
    <x v="1"/>
    <x v="2"/>
    <m/>
    <s v="Advisor/Information"/>
    <m/>
    <m/>
    <m/>
    <m/>
    <x v="19"/>
    <m/>
    <m/>
    <m/>
    <m/>
    <m/>
    <m/>
    <m/>
    <m/>
    <m/>
    <m/>
    <m/>
    <m/>
    <m/>
    <m/>
    <m/>
  </r>
  <r>
    <x v="12240"/>
    <x v="1"/>
    <x v="2"/>
    <m/>
    <s v="Advisor/Information"/>
    <m/>
    <m/>
    <m/>
    <m/>
    <x v="16"/>
    <m/>
    <m/>
    <m/>
    <m/>
    <m/>
    <m/>
    <m/>
    <m/>
    <m/>
    <m/>
    <m/>
    <m/>
    <m/>
    <m/>
    <m/>
  </r>
  <r>
    <x v="12241"/>
    <x v="1"/>
    <x v="2"/>
    <m/>
    <s v="Time Taken                            "/>
    <m/>
    <m/>
    <m/>
    <m/>
    <x v="16"/>
    <m/>
    <m/>
    <m/>
    <m/>
    <m/>
    <m/>
    <m/>
    <m/>
    <m/>
    <m/>
    <m/>
    <m/>
    <m/>
    <m/>
    <m/>
  </r>
  <r>
    <x v="12242"/>
    <x v="1"/>
    <x v="0"/>
    <m/>
    <m/>
    <m/>
    <m/>
    <m/>
    <s v="http://www.barnet.gov.uk/info/327/repatriation_of_bodies_abroad/221/repatriation_of_bodies_abroad"/>
    <x v="51"/>
    <m/>
    <m/>
    <m/>
    <m/>
    <m/>
    <m/>
    <m/>
    <m/>
    <m/>
    <m/>
    <m/>
    <m/>
    <m/>
    <m/>
    <m/>
  </r>
  <r>
    <x v="12243"/>
    <x v="1"/>
    <x v="0"/>
    <m/>
    <s v="Time Taken                            "/>
    <m/>
    <s v="Enquire"/>
    <m/>
    <s v="http://www.barnet.gov.uk/info/626/coroners_and_mortuaries/215/coroners_and_mortuaries"/>
    <x v="51"/>
    <m/>
    <m/>
    <m/>
    <m/>
    <m/>
    <m/>
    <m/>
    <m/>
    <m/>
    <m/>
    <m/>
    <m/>
    <m/>
    <m/>
    <m/>
  </r>
  <r>
    <x v="12244"/>
    <x v="1"/>
    <x v="2"/>
    <m/>
    <s v="Query Resolution"/>
    <m/>
    <m/>
    <m/>
    <m/>
    <x v="16"/>
    <m/>
    <m/>
    <m/>
    <m/>
    <m/>
    <m/>
    <m/>
    <m/>
    <m/>
    <m/>
    <m/>
    <m/>
    <m/>
    <m/>
    <m/>
  </r>
  <r>
    <x v="12244"/>
    <x v="1"/>
    <x v="2"/>
    <m/>
    <m/>
    <m/>
    <m/>
    <m/>
    <m/>
    <x v="16"/>
    <m/>
    <m/>
    <m/>
    <m/>
    <m/>
    <m/>
    <m/>
    <m/>
    <m/>
    <m/>
    <m/>
    <m/>
    <m/>
    <m/>
    <m/>
  </r>
  <r>
    <x v="12245"/>
    <x v="1"/>
    <x v="2"/>
    <m/>
    <s v="Query Resolution"/>
    <m/>
    <m/>
    <m/>
    <m/>
    <x v="16"/>
    <m/>
    <m/>
    <m/>
    <m/>
    <m/>
    <m/>
    <m/>
    <m/>
    <m/>
    <m/>
    <m/>
    <m/>
    <m/>
    <m/>
    <m/>
  </r>
  <r>
    <x v="12246"/>
    <x v="2"/>
    <x v="2"/>
    <m/>
    <s v="Time Taken                            "/>
    <m/>
    <m/>
    <m/>
    <m/>
    <x v="18"/>
    <m/>
    <m/>
    <m/>
    <m/>
    <m/>
    <m/>
    <m/>
    <m/>
    <m/>
    <m/>
    <m/>
    <m/>
    <m/>
    <m/>
    <m/>
  </r>
  <r>
    <x v="12246"/>
    <x v="0"/>
    <x v="2"/>
    <m/>
    <s v="Query Resolution"/>
    <m/>
    <m/>
    <m/>
    <m/>
    <x v="25"/>
    <m/>
    <m/>
    <m/>
    <m/>
    <m/>
    <m/>
    <m/>
    <m/>
    <m/>
    <m/>
    <m/>
    <m/>
    <m/>
    <m/>
    <m/>
  </r>
  <r>
    <x v="12247"/>
    <x v="1"/>
    <x v="3"/>
    <m/>
    <m/>
    <m/>
    <m/>
    <m/>
    <m/>
    <x v="2"/>
    <m/>
    <m/>
    <m/>
    <m/>
    <m/>
    <m/>
    <m/>
    <m/>
    <m/>
    <m/>
    <m/>
    <m/>
    <m/>
    <m/>
    <m/>
  </r>
  <r>
    <x v="12248"/>
    <x v="1"/>
    <x v="2"/>
    <m/>
    <s v="Query Resolution"/>
    <m/>
    <m/>
    <m/>
    <m/>
    <x v="18"/>
    <m/>
    <m/>
    <m/>
    <m/>
    <m/>
    <m/>
    <m/>
    <m/>
    <m/>
    <m/>
    <m/>
    <m/>
    <m/>
    <m/>
    <m/>
  </r>
  <r>
    <x v="12249"/>
    <x v="1"/>
    <x v="2"/>
    <m/>
    <s v="Query Resolution"/>
    <m/>
    <m/>
    <m/>
    <m/>
    <x v="18"/>
    <m/>
    <m/>
    <m/>
    <m/>
    <m/>
    <m/>
    <m/>
    <m/>
    <m/>
    <m/>
    <m/>
    <m/>
    <m/>
    <m/>
    <m/>
  </r>
  <r>
    <x v="12250"/>
    <x v="1"/>
    <x v="2"/>
    <m/>
    <s v="Advisor/Information"/>
    <m/>
    <m/>
    <m/>
    <m/>
    <x v="18"/>
    <m/>
    <m/>
    <m/>
    <m/>
    <m/>
    <m/>
    <m/>
    <m/>
    <m/>
    <m/>
    <m/>
    <m/>
    <m/>
    <m/>
    <m/>
  </r>
  <r>
    <x v="12251"/>
    <x v="0"/>
    <x v="0"/>
    <m/>
    <m/>
    <m/>
    <s v="Enquire"/>
    <m/>
    <s v="http://www.barnet.gov.uk/"/>
    <x v="0"/>
    <m/>
    <m/>
    <m/>
    <m/>
    <m/>
    <m/>
    <m/>
    <m/>
    <m/>
    <m/>
    <m/>
    <m/>
    <m/>
    <m/>
    <m/>
  </r>
  <r>
    <x v="12252"/>
    <x v="0"/>
    <x v="0"/>
    <m/>
    <m/>
    <m/>
    <m/>
    <m/>
    <s v="http://www.barnet.gov.uk/info/930111/parking_tickets_pcn/516/parking_tickets_pcn"/>
    <x v="19"/>
    <m/>
    <m/>
    <m/>
    <m/>
    <m/>
    <m/>
    <m/>
    <m/>
    <m/>
    <m/>
    <m/>
    <m/>
    <m/>
    <m/>
    <m/>
  </r>
  <r>
    <x v="12253"/>
    <x v="1"/>
    <x v="3"/>
    <m/>
    <m/>
    <m/>
    <m/>
    <m/>
    <m/>
    <x v="2"/>
    <m/>
    <m/>
    <m/>
    <m/>
    <m/>
    <m/>
    <m/>
    <m/>
    <m/>
    <m/>
    <m/>
    <m/>
    <m/>
    <m/>
    <m/>
  </r>
  <r>
    <x v="12254"/>
    <x v="0"/>
    <x v="0"/>
    <m/>
    <m/>
    <m/>
    <m/>
    <m/>
    <s v="http://www.barnet.gov.uk/parking"/>
    <x v="15"/>
    <m/>
    <m/>
    <m/>
    <m/>
    <m/>
    <m/>
    <m/>
    <m/>
    <m/>
    <m/>
    <m/>
    <m/>
    <m/>
    <m/>
    <m/>
  </r>
  <r>
    <x v="12255"/>
    <x v="1"/>
    <x v="2"/>
    <m/>
    <s v="Query Resolution"/>
    <m/>
    <m/>
    <m/>
    <m/>
    <x v="18"/>
    <m/>
    <m/>
    <m/>
    <m/>
    <m/>
    <m/>
    <m/>
    <m/>
    <m/>
    <m/>
    <m/>
    <m/>
    <m/>
    <m/>
    <m/>
  </r>
  <r>
    <x v="12256"/>
    <x v="1"/>
    <x v="2"/>
    <m/>
    <s v="Time Taken                            "/>
    <m/>
    <m/>
    <m/>
    <m/>
    <x v="16"/>
    <m/>
    <m/>
    <m/>
    <m/>
    <m/>
    <m/>
    <m/>
    <m/>
    <m/>
    <m/>
    <m/>
    <m/>
    <m/>
    <m/>
    <m/>
  </r>
  <r>
    <x v="12257"/>
    <x v="1"/>
    <x v="3"/>
    <m/>
    <s v="Query Resolution"/>
    <m/>
    <s v="Notify"/>
    <m/>
    <m/>
    <x v="26"/>
    <s v="GOOD SERVICE"/>
    <m/>
    <m/>
    <m/>
    <m/>
    <m/>
    <m/>
    <m/>
    <m/>
    <m/>
    <m/>
    <m/>
    <m/>
    <m/>
    <m/>
  </r>
  <r>
    <x v="12258"/>
    <x v="0"/>
    <x v="3"/>
    <m/>
    <s v="Other Reason"/>
    <m/>
    <s v="Notify"/>
    <m/>
    <m/>
    <x v="2"/>
    <m/>
    <m/>
    <m/>
    <m/>
    <m/>
    <m/>
    <m/>
    <m/>
    <m/>
    <m/>
    <m/>
    <m/>
    <m/>
    <m/>
    <m/>
  </r>
  <r>
    <x v="12259"/>
    <x v="0"/>
    <x v="3"/>
    <m/>
    <s v="Query Resolution"/>
    <m/>
    <m/>
    <m/>
    <m/>
    <x v="2"/>
    <m/>
    <m/>
    <m/>
    <m/>
    <m/>
    <m/>
    <m/>
    <m/>
    <m/>
    <m/>
    <m/>
    <m/>
    <m/>
    <m/>
    <m/>
  </r>
  <r>
    <x v="12260"/>
    <x v="1"/>
    <x v="2"/>
    <m/>
    <s v="Advisor/Information"/>
    <m/>
    <m/>
    <m/>
    <m/>
    <x v="18"/>
    <m/>
    <m/>
    <m/>
    <m/>
    <m/>
    <m/>
    <m/>
    <m/>
    <m/>
    <m/>
    <m/>
    <m/>
    <m/>
    <m/>
    <m/>
  </r>
  <r>
    <x v="12261"/>
    <x v="1"/>
    <x v="3"/>
    <m/>
    <s v="Other Reason"/>
    <m/>
    <s v="Report"/>
    <m/>
    <m/>
    <x v="34"/>
    <m/>
    <m/>
    <m/>
    <m/>
    <m/>
    <m/>
    <m/>
    <m/>
    <m/>
    <m/>
    <m/>
    <m/>
    <m/>
    <m/>
    <m/>
  </r>
  <r>
    <x v="12262"/>
    <x v="1"/>
    <x v="2"/>
    <m/>
    <s v="Time Taken                            "/>
    <m/>
    <m/>
    <m/>
    <m/>
    <x v="16"/>
    <m/>
    <m/>
    <m/>
    <m/>
    <s v="Yes"/>
    <s v="Female"/>
    <s v="Prefer not to say"/>
    <m/>
    <m/>
    <m/>
    <m/>
    <m/>
    <m/>
    <m/>
    <m/>
  </r>
  <r>
    <x v="12263"/>
    <x v="1"/>
    <x v="2"/>
    <m/>
    <s v="Advisor/Information"/>
    <m/>
    <m/>
    <m/>
    <m/>
    <x v="18"/>
    <m/>
    <m/>
    <m/>
    <m/>
    <m/>
    <m/>
    <m/>
    <m/>
    <m/>
    <m/>
    <m/>
    <m/>
    <m/>
    <m/>
    <m/>
  </r>
  <r>
    <x v="12263"/>
    <x v="1"/>
    <x v="2"/>
    <m/>
    <s v="Time Taken                            "/>
    <m/>
    <m/>
    <m/>
    <m/>
    <x v="10"/>
    <m/>
    <m/>
    <m/>
    <m/>
    <m/>
    <m/>
    <m/>
    <m/>
    <m/>
    <m/>
    <m/>
    <m/>
    <m/>
    <m/>
    <m/>
  </r>
  <r>
    <x v="12263"/>
    <x v="2"/>
    <x v="2"/>
    <m/>
    <s v="Advisor/Information"/>
    <m/>
    <m/>
    <m/>
    <m/>
    <x v="16"/>
    <m/>
    <m/>
    <m/>
    <m/>
    <m/>
    <m/>
    <m/>
    <m/>
    <m/>
    <m/>
    <m/>
    <m/>
    <m/>
    <m/>
    <m/>
  </r>
  <r>
    <x v="12263"/>
    <x v="1"/>
    <x v="2"/>
    <m/>
    <s v="Advisor/Information"/>
    <m/>
    <m/>
    <m/>
    <m/>
    <x v="18"/>
    <m/>
    <m/>
    <m/>
    <m/>
    <m/>
    <m/>
    <m/>
    <m/>
    <m/>
    <m/>
    <m/>
    <m/>
    <m/>
    <m/>
    <m/>
  </r>
  <r>
    <x v="12264"/>
    <x v="0"/>
    <x v="0"/>
    <m/>
    <s v="Time Taken                            "/>
    <m/>
    <s v="Apply"/>
    <m/>
    <s v="http://www.barnet.gov.uk/site/scripts/az_home.php?searchText=event+licence"/>
    <x v="23"/>
    <m/>
    <m/>
    <m/>
    <m/>
    <m/>
    <m/>
    <m/>
    <m/>
    <m/>
    <m/>
    <m/>
    <m/>
    <m/>
    <m/>
    <m/>
  </r>
  <r>
    <x v="12265"/>
    <x v="2"/>
    <x v="2"/>
    <m/>
    <s v="Time Taken                            "/>
    <m/>
    <m/>
    <m/>
    <m/>
    <x v="18"/>
    <m/>
    <m/>
    <m/>
    <m/>
    <m/>
    <m/>
    <m/>
    <m/>
    <m/>
    <m/>
    <m/>
    <m/>
    <m/>
    <m/>
    <m/>
  </r>
  <r>
    <x v="12266"/>
    <x v="1"/>
    <x v="2"/>
    <m/>
    <s v="Query Resolution"/>
    <m/>
    <m/>
    <m/>
    <m/>
    <x v="22"/>
    <m/>
    <m/>
    <m/>
    <m/>
    <s v="No"/>
    <s v="Male"/>
    <s v="Indian"/>
    <m/>
    <m/>
    <m/>
    <m/>
    <m/>
    <m/>
    <m/>
    <m/>
  </r>
  <r>
    <x v="12267"/>
    <x v="1"/>
    <x v="3"/>
    <m/>
    <s v="Advisor/Information"/>
    <m/>
    <s v="Apply"/>
    <m/>
    <m/>
    <x v="26"/>
    <m/>
    <m/>
    <s v="EN55RQ"/>
    <m/>
    <m/>
    <m/>
    <m/>
    <m/>
    <m/>
    <m/>
    <m/>
    <m/>
    <m/>
    <m/>
    <m/>
  </r>
  <r>
    <x v="12268"/>
    <x v="1"/>
    <x v="2"/>
    <m/>
    <s v="Query Resolution"/>
    <m/>
    <m/>
    <m/>
    <m/>
    <x v="18"/>
    <m/>
    <m/>
    <m/>
    <m/>
    <m/>
    <m/>
    <m/>
    <m/>
    <m/>
    <m/>
    <m/>
    <m/>
    <m/>
    <m/>
    <m/>
  </r>
  <r>
    <x v="12269"/>
    <x v="0"/>
    <x v="2"/>
    <m/>
    <m/>
    <m/>
    <m/>
    <m/>
    <m/>
    <x v="18"/>
    <m/>
    <m/>
    <m/>
    <m/>
    <m/>
    <m/>
    <m/>
    <m/>
    <m/>
    <m/>
    <m/>
    <m/>
    <m/>
    <m/>
    <m/>
  </r>
  <r>
    <x v="12270"/>
    <x v="1"/>
    <x v="2"/>
    <m/>
    <s v="Time Taken                            "/>
    <m/>
    <m/>
    <m/>
    <m/>
    <x v="16"/>
    <m/>
    <m/>
    <m/>
    <m/>
    <m/>
    <m/>
    <m/>
    <m/>
    <m/>
    <m/>
    <m/>
    <m/>
    <m/>
    <m/>
    <m/>
  </r>
  <r>
    <x v="12270"/>
    <x v="2"/>
    <x v="2"/>
    <m/>
    <s v="Time Taken                            "/>
    <m/>
    <m/>
    <m/>
    <m/>
    <x v="15"/>
    <m/>
    <m/>
    <m/>
    <m/>
    <m/>
    <m/>
    <m/>
    <m/>
    <m/>
    <m/>
    <m/>
    <m/>
    <m/>
    <m/>
    <m/>
  </r>
  <r>
    <x v="12271"/>
    <x v="1"/>
    <x v="0"/>
    <m/>
    <m/>
    <m/>
    <m/>
    <m/>
    <s v="http://www.barnet.gov.uk/homepage/249/directory_record?page=Record&amp;did=145669&amp;letter=C&amp;entry_id=19498"/>
    <x v="4"/>
    <m/>
    <m/>
    <m/>
    <m/>
    <m/>
    <m/>
    <m/>
    <m/>
    <m/>
    <m/>
    <m/>
    <m/>
    <m/>
    <m/>
    <m/>
  </r>
  <r>
    <x v="12272"/>
    <x v="1"/>
    <x v="2"/>
    <m/>
    <s v="Advisor/Information"/>
    <m/>
    <m/>
    <m/>
    <m/>
    <x v="19"/>
    <m/>
    <m/>
    <m/>
    <m/>
    <m/>
    <m/>
    <m/>
    <m/>
    <m/>
    <m/>
    <m/>
    <m/>
    <m/>
    <m/>
    <m/>
  </r>
  <r>
    <x v="12273"/>
    <x v="0"/>
    <x v="3"/>
    <m/>
    <m/>
    <m/>
    <m/>
    <m/>
    <m/>
    <x v="2"/>
    <m/>
    <m/>
    <m/>
    <m/>
    <m/>
    <m/>
    <m/>
    <m/>
    <m/>
    <m/>
    <m/>
    <m/>
    <m/>
    <m/>
    <m/>
  </r>
  <r>
    <x v="12274"/>
    <x v="1"/>
    <x v="2"/>
    <m/>
    <s v="Advisor/Information"/>
    <m/>
    <m/>
    <m/>
    <m/>
    <x v="30"/>
    <m/>
    <m/>
    <m/>
    <m/>
    <m/>
    <m/>
    <m/>
    <m/>
    <m/>
    <m/>
    <m/>
    <m/>
    <m/>
    <m/>
    <m/>
  </r>
  <r>
    <x v="12274"/>
    <x v="1"/>
    <x v="2"/>
    <m/>
    <s v="Time Taken                            "/>
    <m/>
    <m/>
    <m/>
    <m/>
    <x v="18"/>
    <m/>
    <m/>
    <m/>
    <m/>
    <m/>
    <m/>
    <m/>
    <m/>
    <m/>
    <m/>
    <m/>
    <m/>
    <m/>
    <m/>
    <m/>
  </r>
  <r>
    <x v="12275"/>
    <x v="2"/>
    <x v="0"/>
    <m/>
    <m/>
    <m/>
    <m/>
    <m/>
    <s v="https://www.barnet.gov.uk/forms/form/333/en/visitor_vouchers"/>
    <x v="44"/>
    <m/>
    <m/>
    <m/>
    <m/>
    <m/>
    <m/>
    <m/>
    <m/>
    <m/>
    <m/>
    <m/>
    <m/>
    <m/>
    <m/>
    <m/>
  </r>
  <r>
    <x v="12276"/>
    <x v="1"/>
    <x v="3"/>
    <m/>
    <s v="Advisor/Information"/>
    <m/>
    <s v="Enquire"/>
    <m/>
    <m/>
    <x v="24"/>
    <s v=" "/>
    <m/>
    <s v="EN52RN"/>
    <s v="35 to 44"/>
    <s v="No"/>
    <s v="Female"/>
    <s v="British"/>
    <m/>
    <m/>
    <m/>
    <m/>
    <m/>
    <m/>
    <m/>
    <m/>
  </r>
  <r>
    <x v="12277"/>
    <x v="1"/>
    <x v="2"/>
    <m/>
    <s v="Query Resolution"/>
    <m/>
    <m/>
    <m/>
    <m/>
    <x v="16"/>
    <m/>
    <m/>
    <m/>
    <m/>
    <m/>
    <m/>
    <m/>
    <m/>
    <m/>
    <m/>
    <m/>
    <m/>
    <m/>
    <m/>
    <m/>
  </r>
  <r>
    <x v="12277"/>
    <x v="1"/>
    <x v="2"/>
    <m/>
    <s v="Time Taken                            "/>
    <m/>
    <m/>
    <m/>
    <m/>
    <x v="16"/>
    <m/>
    <m/>
    <m/>
    <m/>
    <m/>
    <m/>
    <m/>
    <m/>
    <m/>
    <m/>
    <m/>
    <m/>
    <m/>
    <m/>
    <m/>
  </r>
  <r>
    <x v="12278"/>
    <x v="1"/>
    <x v="2"/>
    <m/>
    <s v="Advisor/Information"/>
    <m/>
    <m/>
    <m/>
    <m/>
    <x v="18"/>
    <m/>
    <m/>
    <m/>
    <m/>
    <s v="No"/>
    <s v="Female"/>
    <s v="Other"/>
    <m/>
    <m/>
    <m/>
    <m/>
    <m/>
    <m/>
    <m/>
    <m/>
  </r>
  <r>
    <x v="12279"/>
    <x v="1"/>
    <x v="2"/>
    <m/>
    <m/>
    <m/>
    <m/>
    <m/>
    <m/>
    <x v="16"/>
    <m/>
    <m/>
    <m/>
    <m/>
    <m/>
    <m/>
    <m/>
    <m/>
    <m/>
    <m/>
    <m/>
    <m/>
    <m/>
    <m/>
    <m/>
  </r>
  <r>
    <x v="12280"/>
    <x v="1"/>
    <x v="2"/>
    <m/>
    <s v="Time Taken                            "/>
    <m/>
    <m/>
    <m/>
    <m/>
    <x v="16"/>
    <m/>
    <m/>
    <m/>
    <m/>
    <m/>
    <m/>
    <m/>
    <m/>
    <m/>
    <m/>
    <m/>
    <m/>
    <m/>
    <m/>
    <m/>
  </r>
  <r>
    <x v="12280"/>
    <x v="1"/>
    <x v="2"/>
    <m/>
    <s v="Advisor/Information"/>
    <m/>
    <m/>
    <m/>
    <m/>
    <x v="15"/>
    <m/>
    <m/>
    <m/>
    <m/>
    <m/>
    <m/>
    <m/>
    <m/>
    <m/>
    <m/>
    <m/>
    <m/>
    <m/>
    <m/>
    <m/>
  </r>
  <r>
    <x v="12280"/>
    <x v="1"/>
    <x v="2"/>
    <m/>
    <s v="Advisor/Information"/>
    <m/>
    <m/>
    <m/>
    <m/>
    <x v="16"/>
    <m/>
    <m/>
    <m/>
    <m/>
    <m/>
    <m/>
    <m/>
    <m/>
    <m/>
    <m/>
    <m/>
    <m/>
    <m/>
    <m/>
    <m/>
  </r>
  <r>
    <x v="12281"/>
    <x v="1"/>
    <x v="3"/>
    <m/>
    <s v="Time Taken                            "/>
    <m/>
    <s v="Enquire"/>
    <m/>
    <m/>
    <x v="17"/>
    <m/>
    <m/>
    <m/>
    <m/>
    <m/>
    <m/>
    <m/>
    <m/>
    <m/>
    <m/>
    <m/>
    <m/>
    <m/>
    <m/>
    <m/>
  </r>
  <r>
    <x v="12282"/>
    <x v="1"/>
    <x v="3"/>
    <m/>
    <s v="Decision"/>
    <m/>
    <s v="Notify"/>
    <m/>
    <m/>
    <x v="29"/>
    <m/>
    <m/>
    <s v="NM5"/>
    <m/>
    <m/>
    <m/>
    <m/>
    <m/>
    <m/>
    <m/>
    <m/>
    <m/>
    <m/>
    <m/>
    <m/>
  </r>
  <r>
    <x v="12283"/>
    <x v="0"/>
    <x v="3"/>
    <m/>
    <s v="Query Resolution"/>
    <m/>
    <s v="Notify"/>
    <m/>
    <m/>
    <x v="29"/>
    <m/>
    <m/>
    <s v="U555551VB..K"/>
    <m/>
    <m/>
    <m/>
    <m/>
    <m/>
    <m/>
    <m/>
    <m/>
    <m/>
    <m/>
    <m/>
    <m/>
  </r>
  <r>
    <x v="12284"/>
    <x v="1"/>
    <x v="2"/>
    <m/>
    <s v="Advisor/Information"/>
    <m/>
    <m/>
    <m/>
    <m/>
    <x v="19"/>
    <m/>
    <m/>
    <m/>
    <m/>
    <m/>
    <m/>
    <m/>
    <m/>
    <m/>
    <m/>
    <m/>
    <m/>
    <m/>
    <m/>
    <m/>
  </r>
  <r>
    <x v="12284"/>
    <x v="1"/>
    <x v="2"/>
    <m/>
    <s v="Time Taken                            "/>
    <m/>
    <m/>
    <m/>
    <m/>
    <x v="19"/>
    <m/>
    <m/>
    <m/>
    <m/>
    <m/>
    <m/>
    <m/>
    <m/>
    <m/>
    <m/>
    <m/>
    <m/>
    <m/>
    <m/>
    <m/>
  </r>
  <r>
    <x v="12284"/>
    <x v="2"/>
    <x v="2"/>
    <m/>
    <m/>
    <m/>
    <m/>
    <m/>
    <m/>
    <x v="18"/>
    <m/>
    <m/>
    <m/>
    <m/>
    <m/>
    <m/>
    <m/>
    <m/>
    <m/>
    <m/>
    <m/>
    <m/>
    <m/>
    <m/>
    <m/>
  </r>
  <r>
    <x v="12285"/>
    <x v="1"/>
    <x v="2"/>
    <m/>
    <s v="Advisor/Information"/>
    <m/>
    <m/>
    <m/>
    <m/>
    <x v="18"/>
    <m/>
    <m/>
    <m/>
    <m/>
    <m/>
    <m/>
    <m/>
    <m/>
    <m/>
    <m/>
    <m/>
    <m/>
    <m/>
    <m/>
    <m/>
  </r>
  <r>
    <x v="12286"/>
    <x v="1"/>
    <x v="2"/>
    <m/>
    <s v="Advisor/Information"/>
    <m/>
    <m/>
    <m/>
    <m/>
    <x v="18"/>
    <m/>
    <m/>
    <m/>
    <m/>
    <m/>
    <m/>
    <m/>
    <m/>
    <m/>
    <m/>
    <m/>
    <m/>
    <m/>
    <m/>
    <m/>
  </r>
  <r>
    <x v="12287"/>
    <x v="0"/>
    <x v="3"/>
    <m/>
    <s v="Other Reason"/>
    <m/>
    <s v="Complain"/>
    <m/>
    <m/>
    <x v="13"/>
    <m/>
    <m/>
    <s v="N128BJ"/>
    <m/>
    <m/>
    <m/>
    <m/>
    <m/>
    <m/>
    <m/>
    <m/>
    <m/>
    <m/>
    <m/>
    <m/>
  </r>
  <r>
    <x v="12288"/>
    <x v="1"/>
    <x v="2"/>
    <m/>
    <s v="Time Taken                            "/>
    <m/>
    <m/>
    <m/>
    <m/>
    <x v="16"/>
    <m/>
    <m/>
    <m/>
    <m/>
    <m/>
    <m/>
    <m/>
    <m/>
    <m/>
    <m/>
    <m/>
    <m/>
    <m/>
    <m/>
    <m/>
  </r>
  <r>
    <x v="12289"/>
    <x v="1"/>
    <x v="2"/>
    <m/>
    <s v="Decision"/>
    <m/>
    <m/>
    <m/>
    <m/>
    <x v="18"/>
    <m/>
    <m/>
    <m/>
    <m/>
    <m/>
    <m/>
    <m/>
    <m/>
    <m/>
    <m/>
    <m/>
    <m/>
    <m/>
    <m/>
    <m/>
  </r>
  <r>
    <x v="12290"/>
    <x v="1"/>
    <x v="2"/>
    <m/>
    <s v="Advisor/Information"/>
    <m/>
    <m/>
    <m/>
    <m/>
    <x v="18"/>
    <m/>
    <m/>
    <m/>
    <m/>
    <m/>
    <m/>
    <m/>
    <m/>
    <m/>
    <m/>
    <m/>
    <m/>
    <m/>
    <m/>
    <m/>
  </r>
  <r>
    <x v="12290"/>
    <x v="1"/>
    <x v="2"/>
    <m/>
    <s v="Advisor/Information"/>
    <m/>
    <m/>
    <m/>
    <m/>
    <x v="15"/>
    <m/>
    <m/>
    <m/>
    <m/>
    <m/>
    <m/>
    <m/>
    <m/>
    <m/>
    <m/>
    <m/>
    <m/>
    <m/>
    <m/>
    <m/>
  </r>
  <r>
    <x v="12291"/>
    <x v="1"/>
    <x v="2"/>
    <m/>
    <s v="Advisor/Information"/>
    <m/>
    <m/>
    <m/>
    <m/>
    <x v="15"/>
    <m/>
    <m/>
    <m/>
    <m/>
    <m/>
    <m/>
    <m/>
    <m/>
    <m/>
    <m/>
    <m/>
    <m/>
    <m/>
    <m/>
    <m/>
  </r>
  <r>
    <x v="12291"/>
    <x v="1"/>
    <x v="2"/>
    <m/>
    <s v="Time Taken                            "/>
    <m/>
    <m/>
    <m/>
    <m/>
    <x v="15"/>
    <m/>
    <m/>
    <m/>
    <m/>
    <m/>
    <m/>
    <m/>
    <m/>
    <m/>
    <m/>
    <m/>
    <m/>
    <m/>
    <m/>
    <m/>
  </r>
  <r>
    <x v="12291"/>
    <x v="1"/>
    <x v="2"/>
    <m/>
    <s v="Time Taken                            "/>
    <m/>
    <m/>
    <m/>
    <m/>
    <x v="16"/>
    <m/>
    <m/>
    <m/>
    <m/>
    <m/>
    <m/>
    <m/>
    <m/>
    <m/>
    <m/>
    <m/>
    <m/>
    <m/>
    <m/>
    <m/>
  </r>
  <r>
    <x v="12291"/>
    <x v="1"/>
    <x v="2"/>
    <m/>
    <m/>
    <m/>
    <m/>
    <m/>
    <m/>
    <x v="16"/>
    <m/>
    <m/>
    <m/>
    <m/>
    <m/>
    <m/>
    <m/>
    <m/>
    <m/>
    <m/>
    <m/>
    <m/>
    <m/>
    <m/>
    <m/>
  </r>
  <r>
    <x v="12292"/>
    <x v="1"/>
    <x v="2"/>
    <m/>
    <s v="Time Taken                            "/>
    <m/>
    <m/>
    <m/>
    <m/>
    <x v="18"/>
    <m/>
    <m/>
    <m/>
    <m/>
    <m/>
    <m/>
    <m/>
    <m/>
    <m/>
    <m/>
    <m/>
    <m/>
    <m/>
    <m/>
    <m/>
  </r>
  <r>
    <x v="12292"/>
    <x v="1"/>
    <x v="2"/>
    <m/>
    <s v="Advisor/Information"/>
    <m/>
    <m/>
    <m/>
    <m/>
    <x v="15"/>
    <m/>
    <m/>
    <m/>
    <m/>
    <m/>
    <m/>
    <m/>
    <m/>
    <m/>
    <m/>
    <m/>
    <m/>
    <m/>
    <m/>
    <m/>
  </r>
  <r>
    <x v="12293"/>
    <x v="1"/>
    <x v="3"/>
    <m/>
    <m/>
    <m/>
    <m/>
    <m/>
    <m/>
    <x v="2"/>
    <m/>
    <m/>
    <m/>
    <m/>
    <m/>
    <m/>
    <m/>
    <m/>
    <m/>
    <m/>
    <m/>
    <m/>
    <m/>
    <m/>
    <m/>
  </r>
  <r>
    <x v="12294"/>
    <x v="0"/>
    <x v="3"/>
    <m/>
    <m/>
    <m/>
    <m/>
    <m/>
    <m/>
    <x v="2"/>
    <m/>
    <m/>
    <m/>
    <m/>
    <m/>
    <m/>
    <m/>
    <m/>
    <m/>
    <m/>
    <m/>
    <m/>
    <m/>
    <m/>
    <m/>
  </r>
  <r>
    <x v="12295"/>
    <x v="2"/>
    <x v="2"/>
    <m/>
    <s v="Query Resolution"/>
    <m/>
    <m/>
    <m/>
    <m/>
    <x v="15"/>
    <m/>
    <m/>
    <m/>
    <m/>
    <m/>
    <m/>
    <m/>
    <m/>
    <m/>
    <m/>
    <m/>
    <m/>
    <m/>
    <m/>
    <m/>
  </r>
  <r>
    <x v="12296"/>
    <x v="1"/>
    <x v="2"/>
    <m/>
    <s v="Time Taken                            "/>
    <m/>
    <m/>
    <m/>
    <m/>
    <x v="18"/>
    <m/>
    <m/>
    <m/>
    <m/>
    <m/>
    <m/>
    <m/>
    <m/>
    <m/>
    <m/>
    <m/>
    <m/>
    <m/>
    <m/>
    <m/>
  </r>
  <r>
    <x v="12297"/>
    <x v="0"/>
    <x v="2"/>
    <m/>
    <s v="Advisor/Information"/>
    <m/>
    <m/>
    <m/>
    <m/>
    <x v="18"/>
    <m/>
    <m/>
    <m/>
    <m/>
    <m/>
    <m/>
    <m/>
    <m/>
    <m/>
    <m/>
    <m/>
    <m/>
    <m/>
    <m/>
    <m/>
  </r>
  <r>
    <x v="12298"/>
    <x v="0"/>
    <x v="0"/>
    <m/>
    <m/>
    <m/>
    <m/>
    <m/>
    <s v="http://www.barnet.gov.uk/?tab_nr=2&amp;my_postcode=nw9+5qg&amp;ward_id=13"/>
    <x v="23"/>
    <m/>
    <m/>
    <m/>
    <m/>
    <m/>
    <m/>
    <m/>
    <m/>
    <m/>
    <m/>
    <m/>
    <m/>
    <m/>
    <m/>
    <m/>
  </r>
  <r>
    <x v="12299"/>
    <x v="1"/>
    <x v="2"/>
    <m/>
    <s v="Advisor/Information"/>
    <m/>
    <m/>
    <m/>
    <m/>
    <x v="16"/>
    <m/>
    <m/>
    <m/>
    <m/>
    <m/>
    <m/>
    <m/>
    <m/>
    <m/>
    <m/>
    <m/>
    <m/>
    <m/>
    <m/>
    <m/>
  </r>
  <r>
    <x v="12300"/>
    <x v="1"/>
    <x v="2"/>
    <m/>
    <s v="Advisor/Information"/>
    <m/>
    <m/>
    <m/>
    <m/>
    <x v="18"/>
    <m/>
    <m/>
    <m/>
    <m/>
    <m/>
    <m/>
    <m/>
    <m/>
    <m/>
    <m/>
    <m/>
    <m/>
    <m/>
    <m/>
    <m/>
  </r>
  <r>
    <x v="12300"/>
    <x v="1"/>
    <x v="2"/>
    <m/>
    <s v="Advisor/Information"/>
    <m/>
    <m/>
    <m/>
    <m/>
    <x v="16"/>
    <m/>
    <m/>
    <m/>
    <m/>
    <m/>
    <m/>
    <m/>
    <m/>
    <m/>
    <m/>
    <m/>
    <m/>
    <m/>
    <m/>
    <m/>
  </r>
  <r>
    <x v="12300"/>
    <x v="0"/>
    <x v="2"/>
    <m/>
    <s v="Other Reason"/>
    <m/>
    <m/>
    <m/>
    <m/>
    <x v="19"/>
    <m/>
    <m/>
    <m/>
    <m/>
    <m/>
    <m/>
    <m/>
    <m/>
    <m/>
    <m/>
    <m/>
    <m/>
    <m/>
    <m/>
    <m/>
  </r>
  <r>
    <x v="12300"/>
    <x v="2"/>
    <x v="2"/>
    <m/>
    <s v="Other Reason"/>
    <m/>
    <m/>
    <m/>
    <m/>
    <x v="18"/>
    <m/>
    <m/>
    <m/>
    <m/>
    <m/>
    <m/>
    <m/>
    <m/>
    <m/>
    <m/>
    <m/>
    <m/>
    <m/>
    <m/>
    <m/>
  </r>
  <r>
    <x v="12300"/>
    <x v="1"/>
    <x v="2"/>
    <m/>
    <s v="Time Taken                            "/>
    <m/>
    <m/>
    <m/>
    <m/>
    <x v="18"/>
    <m/>
    <m/>
    <m/>
    <m/>
    <m/>
    <m/>
    <m/>
    <m/>
    <m/>
    <m/>
    <m/>
    <m/>
    <m/>
    <m/>
    <m/>
  </r>
  <r>
    <x v="12301"/>
    <x v="2"/>
    <x v="2"/>
    <m/>
    <s v="Decision"/>
    <m/>
    <m/>
    <m/>
    <m/>
    <x v="16"/>
    <m/>
    <m/>
    <m/>
    <m/>
    <m/>
    <m/>
    <m/>
    <m/>
    <m/>
    <m/>
    <m/>
    <m/>
    <m/>
    <m/>
    <m/>
  </r>
  <r>
    <x v="12302"/>
    <x v="1"/>
    <x v="0"/>
    <m/>
    <m/>
    <m/>
    <m/>
    <m/>
    <s v="http://www.barnet.gov.uk/homepage/249/directory_record?page=Record&amp;did=146723&amp;entry_id=66923"/>
    <x v="4"/>
    <m/>
    <m/>
    <m/>
    <m/>
    <m/>
    <m/>
    <m/>
    <m/>
    <m/>
    <m/>
    <m/>
    <m/>
    <m/>
    <m/>
    <m/>
  </r>
  <r>
    <x v="12303"/>
    <x v="1"/>
    <x v="2"/>
    <m/>
    <s v="Advisor/Information"/>
    <m/>
    <m/>
    <m/>
    <m/>
    <x v="18"/>
    <m/>
    <m/>
    <m/>
    <m/>
    <m/>
    <m/>
    <m/>
    <m/>
    <m/>
    <m/>
    <m/>
    <m/>
    <m/>
    <m/>
    <m/>
  </r>
  <r>
    <x v="12303"/>
    <x v="2"/>
    <x v="2"/>
    <m/>
    <s v="Time Taken                            "/>
    <m/>
    <m/>
    <m/>
    <m/>
    <x v="18"/>
    <m/>
    <m/>
    <m/>
    <m/>
    <m/>
    <m/>
    <m/>
    <m/>
    <m/>
    <m/>
    <m/>
    <m/>
    <m/>
    <m/>
    <m/>
  </r>
  <r>
    <x v="12303"/>
    <x v="1"/>
    <x v="2"/>
    <m/>
    <m/>
    <m/>
    <m/>
    <m/>
    <m/>
    <x v="16"/>
    <m/>
    <m/>
    <m/>
    <m/>
    <m/>
    <m/>
    <m/>
    <m/>
    <m/>
    <m/>
    <m/>
    <m/>
    <m/>
    <m/>
    <m/>
  </r>
  <r>
    <x v="12303"/>
    <x v="1"/>
    <x v="2"/>
    <m/>
    <s v="Advisor/Information"/>
    <m/>
    <m/>
    <m/>
    <m/>
    <x v="16"/>
    <m/>
    <m/>
    <m/>
    <m/>
    <m/>
    <m/>
    <m/>
    <m/>
    <m/>
    <m/>
    <m/>
    <m/>
    <m/>
    <m/>
    <m/>
  </r>
  <r>
    <x v="12304"/>
    <x v="1"/>
    <x v="2"/>
    <m/>
    <s v="Advisor/Information"/>
    <m/>
    <m/>
    <m/>
    <m/>
    <x v="15"/>
    <m/>
    <m/>
    <m/>
    <m/>
    <m/>
    <m/>
    <m/>
    <m/>
    <m/>
    <m/>
    <m/>
    <m/>
    <m/>
    <m/>
    <m/>
  </r>
  <r>
    <x v="12304"/>
    <x v="1"/>
    <x v="2"/>
    <m/>
    <m/>
    <m/>
    <m/>
    <m/>
    <m/>
    <x v="18"/>
    <m/>
    <m/>
    <m/>
    <m/>
    <m/>
    <m/>
    <m/>
    <m/>
    <m/>
    <m/>
    <m/>
    <m/>
    <m/>
    <m/>
    <m/>
  </r>
  <r>
    <x v="12305"/>
    <x v="0"/>
    <x v="0"/>
    <m/>
    <s v="Query Resolution"/>
    <m/>
    <s v="Report"/>
    <m/>
    <s v="http://www.barnet.gov.uk/forms/form/203/en/council_tax_-_moving_out"/>
    <x v="44"/>
    <m/>
    <m/>
    <s v="NW117XT"/>
    <s v="75 and over"/>
    <s v="No"/>
    <s v="Male"/>
    <s v="British"/>
    <m/>
    <m/>
    <m/>
    <m/>
    <m/>
    <m/>
    <m/>
    <m/>
  </r>
  <r>
    <x v="12306"/>
    <x v="1"/>
    <x v="2"/>
    <m/>
    <s v="Time Taken                            "/>
    <m/>
    <m/>
    <m/>
    <m/>
    <x v="18"/>
    <m/>
    <m/>
    <m/>
    <m/>
    <m/>
    <m/>
    <m/>
    <m/>
    <m/>
    <m/>
    <m/>
    <m/>
    <m/>
    <m/>
    <m/>
  </r>
  <r>
    <x v="12307"/>
    <x v="1"/>
    <x v="2"/>
    <m/>
    <s v="Query Resolution"/>
    <m/>
    <m/>
    <m/>
    <m/>
    <x v="18"/>
    <m/>
    <m/>
    <m/>
    <m/>
    <m/>
    <m/>
    <m/>
    <m/>
    <m/>
    <m/>
    <m/>
    <m/>
    <m/>
    <m/>
    <m/>
  </r>
  <r>
    <x v="12307"/>
    <x v="1"/>
    <x v="2"/>
    <m/>
    <s v="Time Taken                            "/>
    <m/>
    <m/>
    <m/>
    <m/>
    <x v="16"/>
    <m/>
    <m/>
    <m/>
    <m/>
    <m/>
    <m/>
    <m/>
    <m/>
    <m/>
    <m/>
    <m/>
    <m/>
    <m/>
    <m/>
    <m/>
  </r>
  <r>
    <x v="12307"/>
    <x v="1"/>
    <x v="2"/>
    <m/>
    <m/>
    <m/>
    <m/>
    <m/>
    <m/>
    <x v="16"/>
    <m/>
    <m/>
    <m/>
    <m/>
    <m/>
    <m/>
    <m/>
    <m/>
    <m/>
    <m/>
    <m/>
    <m/>
    <m/>
    <m/>
    <m/>
  </r>
  <r>
    <x v="12308"/>
    <x v="1"/>
    <x v="2"/>
    <m/>
    <s v="Time Taken                            "/>
    <m/>
    <m/>
    <m/>
    <m/>
    <x v="15"/>
    <m/>
    <m/>
    <m/>
    <m/>
    <m/>
    <m/>
    <m/>
    <m/>
    <m/>
    <m/>
    <m/>
    <m/>
    <m/>
    <m/>
    <m/>
  </r>
  <r>
    <x v="12308"/>
    <x v="1"/>
    <x v="2"/>
    <m/>
    <s v="Query Resolution"/>
    <m/>
    <m/>
    <m/>
    <m/>
    <x v="18"/>
    <m/>
    <m/>
    <m/>
    <m/>
    <m/>
    <m/>
    <m/>
    <m/>
    <m/>
    <m/>
    <m/>
    <m/>
    <m/>
    <m/>
    <m/>
  </r>
  <r>
    <x v="12308"/>
    <x v="1"/>
    <x v="2"/>
    <m/>
    <s v="Time Taken                            "/>
    <m/>
    <m/>
    <m/>
    <m/>
    <x v="15"/>
    <m/>
    <m/>
    <m/>
    <m/>
    <m/>
    <m/>
    <m/>
    <m/>
    <m/>
    <m/>
    <m/>
    <m/>
    <m/>
    <m/>
    <m/>
  </r>
  <r>
    <x v="12309"/>
    <x v="1"/>
    <x v="2"/>
    <m/>
    <s v="Time Taken                            "/>
    <m/>
    <m/>
    <m/>
    <m/>
    <x v="18"/>
    <m/>
    <m/>
    <m/>
    <m/>
    <m/>
    <m/>
    <m/>
    <m/>
    <m/>
    <m/>
    <m/>
    <m/>
    <m/>
    <m/>
    <m/>
  </r>
  <r>
    <x v="12309"/>
    <x v="1"/>
    <x v="2"/>
    <m/>
    <s v="Query Resolution"/>
    <m/>
    <m/>
    <m/>
    <m/>
    <x v="16"/>
    <m/>
    <m/>
    <m/>
    <m/>
    <m/>
    <m/>
    <m/>
    <m/>
    <m/>
    <m/>
    <m/>
    <m/>
    <m/>
    <m/>
    <m/>
  </r>
  <r>
    <x v="12310"/>
    <x v="1"/>
    <x v="2"/>
    <m/>
    <s v="Time Taken                            "/>
    <m/>
    <m/>
    <m/>
    <m/>
    <x v="15"/>
    <m/>
    <m/>
    <m/>
    <m/>
    <m/>
    <m/>
    <m/>
    <m/>
    <m/>
    <m/>
    <m/>
    <m/>
    <m/>
    <m/>
    <m/>
  </r>
  <r>
    <x v="12311"/>
    <x v="0"/>
    <x v="0"/>
    <m/>
    <m/>
    <m/>
    <m/>
    <m/>
    <s v="http://www.barnet.gov.uk/"/>
    <x v="0"/>
    <m/>
    <m/>
    <m/>
    <m/>
    <m/>
    <m/>
    <m/>
    <m/>
    <m/>
    <m/>
    <m/>
    <m/>
    <m/>
    <m/>
    <m/>
  </r>
  <r>
    <x v="12312"/>
    <x v="1"/>
    <x v="3"/>
    <m/>
    <s v="Decision"/>
    <m/>
    <s v="Enquire"/>
    <m/>
    <m/>
    <x v="29"/>
    <m/>
    <m/>
    <m/>
    <m/>
    <m/>
    <m/>
    <m/>
    <m/>
    <m/>
    <m/>
    <m/>
    <m/>
    <m/>
    <m/>
    <m/>
  </r>
  <r>
    <x v="12313"/>
    <x v="1"/>
    <x v="2"/>
    <m/>
    <s v="Advisor/Information"/>
    <m/>
    <m/>
    <m/>
    <m/>
    <x v="15"/>
    <m/>
    <m/>
    <m/>
    <m/>
    <m/>
    <m/>
    <m/>
    <m/>
    <m/>
    <m/>
    <m/>
    <m/>
    <m/>
    <m/>
    <m/>
  </r>
  <r>
    <x v="12314"/>
    <x v="1"/>
    <x v="2"/>
    <m/>
    <s v="Advisor/Information"/>
    <m/>
    <m/>
    <m/>
    <m/>
    <x v="10"/>
    <m/>
    <m/>
    <m/>
    <m/>
    <m/>
    <m/>
    <m/>
    <m/>
    <m/>
    <m/>
    <m/>
    <m/>
    <m/>
    <m/>
    <m/>
  </r>
  <r>
    <x v="12315"/>
    <x v="1"/>
    <x v="2"/>
    <m/>
    <s v="Query Resolution"/>
    <m/>
    <m/>
    <m/>
    <m/>
    <x v="16"/>
    <m/>
    <m/>
    <m/>
    <m/>
    <m/>
    <m/>
    <m/>
    <m/>
    <m/>
    <m/>
    <m/>
    <m/>
    <m/>
    <m/>
    <m/>
  </r>
  <r>
    <x v="12315"/>
    <x v="2"/>
    <x v="2"/>
    <m/>
    <s v="Query Resolution"/>
    <m/>
    <m/>
    <m/>
    <m/>
    <x v="16"/>
    <m/>
    <m/>
    <m/>
    <m/>
    <m/>
    <m/>
    <m/>
    <m/>
    <m/>
    <m/>
    <m/>
    <m/>
    <m/>
    <m/>
    <m/>
  </r>
  <r>
    <x v="12316"/>
    <x v="1"/>
    <x v="2"/>
    <m/>
    <s v="Query Resolution"/>
    <m/>
    <m/>
    <m/>
    <m/>
    <x v="18"/>
    <m/>
    <m/>
    <m/>
    <m/>
    <m/>
    <m/>
    <m/>
    <m/>
    <m/>
    <m/>
    <m/>
    <m/>
    <m/>
    <m/>
    <m/>
  </r>
  <r>
    <x v="12317"/>
    <x v="1"/>
    <x v="2"/>
    <m/>
    <s v="Time Taken                            "/>
    <m/>
    <m/>
    <m/>
    <m/>
    <x v="18"/>
    <m/>
    <m/>
    <m/>
    <m/>
    <m/>
    <m/>
    <m/>
    <m/>
    <m/>
    <m/>
    <m/>
    <m/>
    <m/>
    <m/>
    <m/>
  </r>
  <r>
    <x v="12318"/>
    <x v="1"/>
    <x v="2"/>
    <m/>
    <s v="Advisor/Information"/>
    <m/>
    <m/>
    <m/>
    <m/>
    <x v="15"/>
    <m/>
    <m/>
    <m/>
    <m/>
    <m/>
    <m/>
    <m/>
    <m/>
    <m/>
    <m/>
    <m/>
    <m/>
    <m/>
    <m/>
    <m/>
  </r>
  <r>
    <x v="12319"/>
    <x v="1"/>
    <x v="2"/>
    <m/>
    <m/>
    <m/>
    <m/>
    <m/>
    <m/>
    <x v="18"/>
    <m/>
    <m/>
    <m/>
    <m/>
    <m/>
    <m/>
    <m/>
    <m/>
    <m/>
    <m/>
    <m/>
    <m/>
    <m/>
    <m/>
    <m/>
  </r>
  <r>
    <x v="12319"/>
    <x v="1"/>
    <x v="2"/>
    <m/>
    <s v="Query Resolution"/>
    <m/>
    <m/>
    <m/>
    <m/>
    <x v="18"/>
    <m/>
    <m/>
    <m/>
    <m/>
    <m/>
    <m/>
    <m/>
    <m/>
    <m/>
    <m/>
    <m/>
    <m/>
    <m/>
    <m/>
    <m/>
  </r>
  <r>
    <x v="12320"/>
    <x v="1"/>
    <x v="2"/>
    <m/>
    <s v="Advisor/Information"/>
    <m/>
    <m/>
    <m/>
    <m/>
    <x v="18"/>
    <m/>
    <m/>
    <m/>
    <m/>
    <m/>
    <m/>
    <m/>
    <m/>
    <m/>
    <m/>
    <m/>
    <m/>
    <m/>
    <m/>
    <m/>
  </r>
  <r>
    <x v="12320"/>
    <x v="1"/>
    <x v="2"/>
    <m/>
    <s v="Advisor/Information"/>
    <m/>
    <m/>
    <m/>
    <m/>
    <x v="18"/>
    <m/>
    <m/>
    <m/>
    <m/>
    <m/>
    <m/>
    <m/>
    <m/>
    <m/>
    <m/>
    <m/>
    <m/>
    <m/>
    <m/>
    <m/>
  </r>
  <r>
    <x v="12321"/>
    <x v="1"/>
    <x v="2"/>
    <m/>
    <s v="Time Taken                            "/>
    <m/>
    <m/>
    <m/>
    <m/>
    <x v="16"/>
    <m/>
    <m/>
    <m/>
    <m/>
    <m/>
    <m/>
    <m/>
    <m/>
    <m/>
    <m/>
    <m/>
    <m/>
    <m/>
    <m/>
    <m/>
  </r>
  <r>
    <x v="12322"/>
    <x v="2"/>
    <x v="2"/>
    <m/>
    <m/>
    <m/>
    <m/>
    <m/>
    <m/>
    <x v="18"/>
    <m/>
    <m/>
    <m/>
    <m/>
    <m/>
    <m/>
    <m/>
    <m/>
    <m/>
    <m/>
    <m/>
    <m/>
    <m/>
    <m/>
    <m/>
  </r>
  <r>
    <x v="12323"/>
    <x v="1"/>
    <x v="2"/>
    <m/>
    <s v="Time Taken                            "/>
    <m/>
    <m/>
    <m/>
    <m/>
    <x v="16"/>
    <m/>
    <m/>
    <m/>
    <m/>
    <m/>
    <m/>
    <m/>
    <m/>
    <m/>
    <m/>
    <m/>
    <m/>
    <m/>
    <m/>
    <m/>
  </r>
  <r>
    <x v="12323"/>
    <x v="1"/>
    <x v="2"/>
    <m/>
    <s v="Advisor/Information"/>
    <m/>
    <m/>
    <m/>
    <m/>
    <x v="18"/>
    <m/>
    <m/>
    <m/>
    <m/>
    <m/>
    <m/>
    <m/>
    <m/>
    <m/>
    <m/>
    <m/>
    <m/>
    <m/>
    <m/>
    <m/>
  </r>
  <r>
    <x v="12323"/>
    <x v="1"/>
    <x v="2"/>
    <m/>
    <s v="Advisor/Information"/>
    <m/>
    <m/>
    <m/>
    <m/>
    <x v="15"/>
    <m/>
    <m/>
    <m/>
    <m/>
    <m/>
    <m/>
    <m/>
    <m/>
    <m/>
    <m/>
    <m/>
    <m/>
    <m/>
    <m/>
    <m/>
  </r>
  <r>
    <x v="12324"/>
    <x v="2"/>
    <x v="2"/>
    <m/>
    <m/>
    <m/>
    <m/>
    <m/>
    <m/>
    <x v="16"/>
    <m/>
    <m/>
    <m/>
    <m/>
    <m/>
    <m/>
    <m/>
    <m/>
    <m/>
    <m/>
    <m/>
    <m/>
    <m/>
    <m/>
    <m/>
  </r>
  <r>
    <x v="12325"/>
    <x v="1"/>
    <x v="0"/>
    <m/>
    <m/>
    <m/>
    <m/>
    <m/>
    <s v="http://www.barnet.gov.uk/info/920005/elections_and_results/880/elections_and_results"/>
    <x v="13"/>
    <m/>
    <m/>
    <m/>
    <m/>
    <m/>
    <m/>
    <m/>
    <m/>
    <m/>
    <m/>
    <m/>
    <m/>
    <m/>
    <m/>
    <m/>
  </r>
  <r>
    <x v="12326"/>
    <x v="1"/>
    <x v="2"/>
    <m/>
    <s v="Time Taken                            "/>
    <m/>
    <m/>
    <m/>
    <m/>
    <x v="18"/>
    <m/>
    <m/>
    <m/>
    <m/>
    <m/>
    <m/>
    <m/>
    <m/>
    <m/>
    <m/>
    <m/>
    <m/>
    <m/>
    <m/>
    <m/>
  </r>
  <r>
    <x v="12327"/>
    <x v="1"/>
    <x v="2"/>
    <m/>
    <s v="Query Resolution"/>
    <m/>
    <m/>
    <m/>
    <m/>
    <x v="18"/>
    <m/>
    <m/>
    <m/>
    <m/>
    <m/>
    <m/>
    <m/>
    <m/>
    <m/>
    <m/>
    <m/>
    <m/>
    <m/>
    <m/>
    <m/>
  </r>
  <r>
    <x v="12327"/>
    <x v="1"/>
    <x v="2"/>
    <m/>
    <s v="Time Taken                            "/>
    <m/>
    <m/>
    <m/>
    <m/>
    <x v="18"/>
    <m/>
    <m/>
    <m/>
    <m/>
    <m/>
    <m/>
    <m/>
    <m/>
    <m/>
    <m/>
    <m/>
    <m/>
    <m/>
    <m/>
    <m/>
  </r>
  <r>
    <x v="12327"/>
    <x v="1"/>
    <x v="2"/>
    <m/>
    <s v="Time Taken                            "/>
    <m/>
    <m/>
    <m/>
    <m/>
    <x v="18"/>
    <m/>
    <m/>
    <m/>
    <m/>
    <m/>
    <m/>
    <m/>
    <m/>
    <m/>
    <m/>
    <m/>
    <m/>
    <m/>
    <m/>
    <m/>
  </r>
  <r>
    <x v="12328"/>
    <x v="1"/>
    <x v="0"/>
    <m/>
    <s v="Advisor/Information"/>
    <m/>
    <s v="Enquire"/>
    <m/>
    <s v="http://www.barnet.gov.uk/info/930216/charges_for_registration_ceremonies_and_nationality/606/charges_for_registration_ceremonies_and_nationality"/>
    <x v="51"/>
    <m/>
    <m/>
    <s v="N200PJ"/>
    <s v="35 to 44"/>
    <s v="No"/>
    <s v="Male"/>
    <s v="Indian"/>
    <m/>
    <m/>
    <m/>
    <m/>
    <m/>
    <m/>
    <m/>
    <m/>
  </r>
  <r>
    <x v="12329"/>
    <x v="1"/>
    <x v="2"/>
    <m/>
    <s v="Advisor/Information"/>
    <m/>
    <m/>
    <m/>
    <m/>
    <x v="16"/>
    <m/>
    <m/>
    <m/>
    <m/>
    <m/>
    <m/>
    <m/>
    <m/>
    <m/>
    <m/>
    <m/>
    <m/>
    <m/>
    <m/>
    <m/>
  </r>
  <r>
    <x v="12330"/>
    <x v="2"/>
    <x v="2"/>
    <m/>
    <s v="Other Reason"/>
    <m/>
    <m/>
    <m/>
    <m/>
    <x v="15"/>
    <m/>
    <m/>
    <m/>
    <m/>
    <m/>
    <m/>
    <m/>
    <m/>
    <m/>
    <m/>
    <m/>
    <m/>
    <m/>
    <m/>
    <m/>
  </r>
  <r>
    <x v="12331"/>
    <x v="1"/>
    <x v="2"/>
    <m/>
    <s v="Time Taken                            "/>
    <m/>
    <m/>
    <m/>
    <m/>
    <x v="18"/>
    <m/>
    <m/>
    <m/>
    <m/>
    <s v="No"/>
    <s v="Male"/>
    <s v="Prefer not to say"/>
    <m/>
    <m/>
    <m/>
    <m/>
    <m/>
    <m/>
    <m/>
    <m/>
  </r>
  <r>
    <x v="12332"/>
    <x v="1"/>
    <x v="2"/>
    <m/>
    <s v="Advisor/Information"/>
    <m/>
    <m/>
    <m/>
    <m/>
    <x v="16"/>
    <m/>
    <m/>
    <m/>
    <m/>
    <s v="No"/>
    <s v="Female"/>
    <s v="British"/>
    <m/>
    <m/>
    <m/>
    <m/>
    <m/>
    <m/>
    <m/>
    <m/>
  </r>
  <r>
    <x v="12332"/>
    <x v="2"/>
    <x v="2"/>
    <m/>
    <s v="Time Taken                            "/>
    <m/>
    <m/>
    <m/>
    <m/>
    <x v="30"/>
    <m/>
    <m/>
    <m/>
    <m/>
    <m/>
    <m/>
    <m/>
    <m/>
    <m/>
    <m/>
    <m/>
    <m/>
    <m/>
    <m/>
    <m/>
  </r>
  <r>
    <x v="12332"/>
    <x v="2"/>
    <x v="2"/>
    <m/>
    <s v="Query Resolution"/>
    <m/>
    <m/>
    <m/>
    <m/>
    <x v="16"/>
    <m/>
    <m/>
    <m/>
    <m/>
    <m/>
    <m/>
    <m/>
    <m/>
    <m/>
    <m/>
    <m/>
    <m/>
    <m/>
    <m/>
    <m/>
  </r>
  <r>
    <x v="12332"/>
    <x v="1"/>
    <x v="2"/>
    <m/>
    <s v="Advisor/Information"/>
    <m/>
    <m/>
    <m/>
    <m/>
    <x v="16"/>
    <m/>
    <m/>
    <m/>
    <m/>
    <m/>
    <m/>
    <m/>
    <m/>
    <m/>
    <m/>
    <m/>
    <m/>
    <m/>
    <m/>
    <m/>
  </r>
  <r>
    <x v="12333"/>
    <x v="1"/>
    <x v="2"/>
    <m/>
    <s v="Advisor/Information"/>
    <m/>
    <m/>
    <m/>
    <m/>
    <x v="15"/>
    <m/>
    <m/>
    <m/>
    <m/>
    <m/>
    <m/>
    <m/>
    <m/>
    <m/>
    <m/>
    <m/>
    <m/>
    <m/>
    <m/>
    <m/>
  </r>
  <r>
    <x v="12334"/>
    <x v="1"/>
    <x v="1"/>
    <m/>
    <s v="Time Taken                            "/>
    <m/>
    <m/>
    <m/>
    <m/>
    <x v="17"/>
    <m/>
    <m/>
    <m/>
    <m/>
    <m/>
    <m/>
    <m/>
    <m/>
    <m/>
    <m/>
    <m/>
    <m/>
    <m/>
    <m/>
    <m/>
  </r>
  <r>
    <x v="12335"/>
    <x v="1"/>
    <x v="2"/>
    <m/>
    <m/>
    <m/>
    <m/>
    <m/>
    <m/>
    <x v="18"/>
    <m/>
    <m/>
    <m/>
    <m/>
    <m/>
    <m/>
    <m/>
    <m/>
    <m/>
    <m/>
    <m/>
    <m/>
    <m/>
    <m/>
    <m/>
  </r>
  <r>
    <x v="12336"/>
    <x v="1"/>
    <x v="2"/>
    <m/>
    <s v="Advisor/Information"/>
    <m/>
    <m/>
    <m/>
    <m/>
    <x v="15"/>
    <m/>
    <m/>
    <m/>
    <m/>
    <m/>
    <m/>
    <m/>
    <m/>
    <m/>
    <m/>
    <m/>
    <m/>
    <m/>
    <m/>
    <m/>
  </r>
  <r>
    <x v="12336"/>
    <x v="0"/>
    <x v="2"/>
    <m/>
    <s v="Decision"/>
    <m/>
    <m/>
    <m/>
    <m/>
    <x v="18"/>
    <m/>
    <m/>
    <m/>
    <m/>
    <m/>
    <m/>
    <m/>
    <m/>
    <m/>
    <m/>
    <m/>
    <m/>
    <m/>
    <m/>
    <m/>
  </r>
  <r>
    <x v="12337"/>
    <x v="1"/>
    <x v="2"/>
    <m/>
    <s v="Time Taken                            "/>
    <m/>
    <m/>
    <m/>
    <m/>
    <x v="18"/>
    <m/>
    <m/>
    <m/>
    <m/>
    <m/>
    <m/>
    <m/>
    <m/>
    <m/>
    <m/>
    <m/>
    <m/>
    <m/>
    <m/>
    <m/>
  </r>
  <r>
    <x v="12338"/>
    <x v="1"/>
    <x v="2"/>
    <m/>
    <s v="Advisor/Information"/>
    <m/>
    <m/>
    <m/>
    <m/>
    <x v="18"/>
    <m/>
    <m/>
    <m/>
    <m/>
    <m/>
    <m/>
    <m/>
    <m/>
    <m/>
    <m/>
    <m/>
    <m/>
    <m/>
    <m/>
    <m/>
  </r>
  <r>
    <x v="12339"/>
    <x v="1"/>
    <x v="2"/>
    <m/>
    <s v="Advisor/Information"/>
    <m/>
    <m/>
    <m/>
    <m/>
    <x v="18"/>
    <m/>
    <m/>
    <m/>
    <m/>
    <m/>
    <m/>
    <m/>
    <m/>
    <m/>
    <m/>
    <m/>
    <m/>
    <m/>
    <m/>
    <m/>
  </r>
  <r>
    <x v="12340"/>
    <x v="1"/>
    <x v="2"/>
    <m/>
    <s v="Advisor/Information"/>
    <m/>
    <m/>
    <m/>
    <m/>
    <x v="18"/>
    <m/>
    <m/>
    <m/>
    <m/>
    <m/>
    <s v="Male"/>
    <s v="Chinese"/>
    <m/>
    <m/>
    <m/>
    <m/>
    <m/>
    <m/>
    <m/>
    <m/>
  </r>
  <r>
    <x v="12340"/>
    <x v="1"/>
    <x v="2"/>
    <m/>
    <s v="Advisor/Information"/>
    <m/>
    <m/>
    <m/>
    <m/>
    <x v="15"/>
    <m/>
    <m/>
    <m/>
    <m/>
    <m/>
    <m/>
    <m/>
    <m/>
    <m/>
    <m/>
    <m/>
    <m/>
    <m/>
    <m/>
    <m/>
  </r>
  <r>
    <x v="12341"/>
    <x v="1"/>
    <x v="2"/>
    <m/>
    <s v="Advisor/Information"/>
    <m/>
    <m/>
    <m/>
    <m/>
    <x v="16"/>
    <m/>
    <m/>
    <m/>
    <m/>
    <m/>
    <m/>
    <m/>
    <m/>
    <m/>
    <m/>
    <m/>
    <m/>
    <m/>
    <m/>
    <m/>
  </r>
  <r>
    <x v="12342"/>
    <x v="1"/>
    <x v="2"/>
    <m/>
    <s v="Advisor/Information"/>
    <m/>
    <m/>
    <m/>
    <m/>
    <x v="18"/>
    <m/>
    <m/>
    <m/>
    <m/>
    <m/>
    <m/>
    <m/>
    <m/>
    <m/>
    <m/>
    <m/>
    <m/>
    <m/>
    <m/>
    <m/>
  </r>
  <r>
    <x v="12343"/>
    <x v="1"/>
    <x v="2"/>
    <m/>
    <s v="Query Resolution"/>
    <m/>
    <m/>
    <m/>
    <m/>
    <x v="18"/>
    <m/>
    <m/>
    <m/>
    <m/>
    <m/>
    <m/>
    <m/>
    <m/>
    <m/>
    <m/>
    <m/>
    <m/>
    <m/>
    <m/>
    <m/>
  </r>
  <r>
    <x v="12344"/>
    <x v="1"/>
    <x v="3"/>
    <m/>
    <s v="Time Taken                            "/>
    <m/>
    <s v="Notify"/>
    <m/>
    <m/>
    <x v="13"/>
    <m/>
    <m/>
    <m/>
    <m/>
    <m/>
    <m/>
    <m/>
    <m/>
    <m/>
    <m/>
    <m/>
    <m/>
    <m/>
    <m/>
    <m/>
  </r>
  <r>
    <x v="12345"/>
    <x v="1"/>
    <x v="2"/>
    <m/>
    <s v="Advisor/Information"/>
    <m/>
    <m/>
    <m/>
    <m/>
    <x v="19"/>
    <m/>
    <m/>
    <m/>
    <m/>
    <m/>
    <m/>
    <m/>
    <m/>
    <m/>
    <m/>
    <m/>
    <m/>
    <m/>
    <m/>
    <m/>
  </r>
  <r>
    <x v="12346"/>
    <x v="1"/>
    <x v="0"/>
    <m/>
    <s v="Time Taken                            "/>
    <m/>
    <s v="Enquire"/>
    <m/>
    <s v="http://www.barnet.gov.uk/info/534/recycling_centre_at_summers_lane/306/civic_amenity_and_recycling_centre"/>
    <x v="11"/>
    <m/>
    <m/>
    <s v="EN48PQ"/>
    <s v="18 to 24"/>
    <s v="No"/>
    <s v="Male"/>
    <s v="Other White"/>
    <m/>
    <m/>
    <m/>
    <m/>
    <m/>
    <m/>
    <m/>
    <m/>
  </r>
  <r>
    <x v="12347"/>
    <x v="0"/>
    <x v="0"/>
    <m/>
    <m/>
    <m/>
    <m/>
    <m/>
    <s v="http://www.barnet.gov.uk/site/scripts/documents.php?categoryID=437"/>
    <x v="10"/>
    <m/>
    <m/>
    <m/>
    <m/>
    <m/>
    <m/>
    <m/>
    <m/>
    <m/>
    <m/>
    <m/>
    <m/>
    <m/>
    <m/>
    <m/>
  </r>
  <r>
    <x v="12348"/>
    <x v="0"/>
    <x v="0"/>
    <m/>
    <m/>
    <m/>
    <m/>
    <m/>
    <s v="http://www.barnet.gov.uk/info/920023/housing_strategy_and_policies/380/housing_strategy_and_policies"/>
    <x v="34"/>
    <m/>
    <m/>
    <m/>
    <m/>
    <m/>
    <m/>
    <m/>
    <m/>
    <m/>
    <m/>
    <m/>
    <m/>
    <m/>
    <m/>
    <m/>
  </r>
  <r>
    <x v="12349"/>
    <x v="1"/>
    <x v="2"/>
    <m/>
    <s v="Advisor/Information"/>
    <m/>
    <m/>
    <m/>
    <m/>
    <x v="18"/>
    <m/>
    <m/>
    <m/>
    <m/>
    <m/>
    <m/>
    <m/>
    <m/>
    <m/>
    <m/>
    <m/>
    <m/>
    <m/>
    <m/>
    <m/>
  </r>
  <r>
    <x v="12350"/>
    <x v="1"/>
    <x v="2"/>
    <m/>
    <s v="Advisor/Information"/>
    <m/>
    <m/>
    <m/>
    <m/>
    <x v="30"/>
    <m/>
    <m/>
    <m/>
    <m/>
    <m/>
    <m/>
    <m/>
    <m/>
    <m/>
    <m/>
    <m/>
    <m/>
    <m/>
    <m/>
    <m/>
  </r>
  <r>
    <x v="12350"/>
    <x v="1"/>
    <x v="2"/>
    <m/>
    <s v="Advisor/Information"/>
    <m/>
    <m/>
    <m/>
    <m/>
    <x v="23"/>
    <m/>
    <m/>
    <m/>
    <m/>
    <m/>
    <m/>
    <m/>
    <m/>
    <m/>
    <m/>
    <m/>
    <m/>
    <m/>
    <m/>
    <m/>
  </r>
  <r>
    <x v="12350"/>
    <x v="1"/>
    <x v="2"/>
    <m/>
    <s v="Advisor/Information"/>
    <m/>
    <m/>
    <m/>
    <m/>
    <x v="18"/>
    <m/>
    <m/>
    <m/>
    <m/>
    <s v="No"/>
    <s v="Male"/>
    <s v="British"/>
    <m/>
    <m/>
    <m/>
    <m/>
    <m/>
    <m/>
    <m/>
    <m/>
  </r>
  <r>
    <x v="12351"/>
    <x v="0"/>
    <x v="0"/>
    <m/>
    <m/>
    <m/>
    <m/>
    <m/>
    <s v="http://www.barnet.gov.uk/homepage/230/events?page=search&amp;location=Golders+green+library&amp;when=&amp;cat_id=&amp;aud_cat=&amp;ward_cat="/>
    <x v="23"/>
    <m/>
    <m/>
    <m/>
    <m/>
    <m/>
    <m/>
    <m/>
    <m/>
    <m/>
    <m/>
    <m/>
    <m/>
    <m/>
    <m/>
    <m/>
  </r>
  <r>
    <x v="12352"/>
    <x v="0"/>
    <x v="0"/>
    <m/>
    <m/>
    <m/>
    <m/>
    <m/>
    <s v="http://www.barnet.gov.uk/"/>
    <x v="0"/>
    <m/>
    <m/>
    <m/>
    <m/>
    <m/>
    <m/>
    <m/>
    <m/>
    <m/>
    <m/>
    <m/>
    <m/>
    <m/>
    <m/>
    <m/>
  </r>
  <r>
    <x v="12353"/>
    <x v="0"/>
    <x v="2"/>
    <m/>
    <m/>
    <m/>
    <m/>
    <m/>
    <m/>
    <x v="18"/>
    <m/>
    <m/>
    <m/>
    <m/>
    <m/>
    <m/>
    <m/>
    <m/>
    <m/>
    <m/>
    <m/>
    <m/>
    <m/>
    <m/>
    <m/>
  </r>
  <r>
    <x v="12354"/>
    <x v="0"/>
    <x v="0"/>
    <m/>
    <m/>
    <m/>
    <m/>
    <m/>
    <s v="http://www.barnet.gov.uk/404"/>
    <x v="23"/>
    <m/>
    <m/>
    <m/>
    <m/>
    <m/>
    <m/>
    <m/>
    <m/>
    <m/>
    <m/>
    <m/>
    <m/>
    <m/>
    <m/>
    <m/>
  </r>
  <r>
    <x v="12355"/>
    <x v="1"/>
    <x v="2"/>
    <m/>
    <s v="Advisor/Information"/>
    <m/>
    <m/>
    <m/>
    <m/>
    <x v="10"/>
    <m/>
    <m/>
    <m/>
    <m/>
    <m/>
    <m/>
    <m/>
    <m/>
    <m/>
    <m/>
    <m/>
    <m/>
    <m/>
    <m/>
    <m/>
  </r>
  <r>
    <x v="12356"/>
    <x v="1"/>
    <x v="2"/>
    <m/>
    <s v="Advisor/Information"/>
    <m/>
    <m/>
    <m/>
    <m/>
    <x v="16"/>
    <m/>
    <m/>
    <m/>
    <m/>
    <m/>
    <m/>
    <m/>
    <m/>
    <m/>
    <m/>
    <m/>
    <m/>
    <m/>
    <m/>
    <m/>
  </r>
  <r>
    <x v="12357"/>
    <x v="1"/>
    <x v="2"/>
    <m/>
    <s v="Advisor/Information"/>
    <m/>
    <m/>
    <m/>
    <m/>
    <x v="30"/>
    <m/>
    <m/>
    <m/>
    <m/>
    <m/>
    <m/>
    <m/>
    <m/>
    <m/>
    <m/>
    <m/>
    <m/>
    <m/>
    <m/>
    <m/>
  </r>
  <r>
    <x v="12358"/>
    <x v="2"/>
    <x v="2"/>
    <m/>
    <s v="Other Reason"/>
    <m/>
    <m/>
    <m/>
    <m/>
    <x v="15"/>
    <m/>
    <m/>
    <m/>
    <m/>
    <m/>
    <m/>
    <m/>
    <m/>
    <m/>
    <m/>
    <m/>
    <m/>
    <m/>
    <m/>
    <m/>
  </r>
  <r>
    <x v="12358"/>
    <x v="1"/>
    <x v="2"/>
    <m/>
    <s v="Other Reason"/>
    <m/>
    <m/>
    <m/>
    <m/>
    <x v="18"/>
    <m/>
    <m/>
    <m/>
    <m/>
    <m/>
    <m/>
    <m/>
    <m/>
    <m/>
    <m/>
    <m/>
    <m/>
    <m/>
    <m/>
    <m/>
  </r>
  <r>
    <x v="12358"/>
    <x v="1"/>
    <x v="2"/>
    <m/>
    <s v="Time Taken                            "/>
    <m/>
    <m/>
    <m/>
    <m/>
    <x v="18"/>
    <m/>
    <m/>
    <m/>
    <m/>
    <m/>
    <m/>
    <m/>
    <m/>
    <m/>
    <m/>
    <m/>
    <m/>
    <m/>
    <m/>
    <m/>
  </r>
  <r>
    <x v="12358"/>
    <x v="1"/>
    <x v="2"/>
    <m/>
    <s v="Advisor/Information"/>
    <m/>
    <m/>
    <m/>
    <m/>
    <x v="16"/>
    <m/>
    <m/>
    <m/>
    <m/>
    <m/>
    <m/>
    <m/>
    <m/>
    <m/>
    <m/>
    <m/>
    <m/>
    <m/>
    <m/>
    <m/>
  </r>
  <r>
    <x v="12359"/>
    <x v="2"/>
    <x v="2"/>
    <m/>
    <s v="Other Reason"/>
    <m/>
    <m/>
    <m/>
    <m/>
    <x v="18"/>
    <m/>
    <m/>
    <m/>
    <m/>
    <m/>
    <m/>
    <m/>
    <m/>
    <m/>
    <m/>
    <m/>
    <m/>
    <m/>
    <m/>
    <m/>
  </r>
  <r>
    <x v="12359"/>
    <x v="1"/>
    <x v="2"/>
    <m/>
    <s v="Time Taken                            "/>
    <m/>
    <m/>
    <m/>
    <m/>
    <x v="18"/>
    <m/>
    <m/>
    <m/>
    <m/>
    <m/>
    <m/>
    <m/>
    <m/>
    <m/>
    <m/>
    <m/>
    <m/>
    <m/>
    <m/>
    <m/>
  </r>
  <r>
    <x v="12359"/>
    <x v="2"/>
    <x v="2"/>
    <m/>
    <m/>
    <m/>
    <m/>
    <m/>
    <m/>
    <x v="18"/>
    <m/>
    <m/>
    <m/>
    <m/>
    <m/>
    <m/>
    <m/>
    <m/>
    <m/>
    <m/>
    <m/>
    <m/>
    <m/>
    <m/>
    <m/>
  </r>
  <r>
    <x v="12360"/>
    <x v="1"/>
    <x v="0"/>
    <m/>
    <m/>
    <m/>
    <m/>
    <m/>
    <s v="http://www.barnet.gov.uk/"/>
    <x v="0"/>
    <m/>
    <m/>
    <m/>
    <m/>
    <m/>
    <m/>
    <m/>
    <m/>
    <m/>
    <m/>
    <m/>
    <m/>
    <m/>
    <m/>
    <m/>
  </r>
  <r>
    <x v="12361"/>
    <x v="1"/>
    <x v="2"/>
    <m/>
    <s v="Advisor/Information"/>
    <m/>
    <m/>
    <m/>
    <m/>
    <x v="18"/>
    <m/>
    <m/>
    <m/>
    <m/>
    <s v="Yes"/>
    <s v="Female"/>
    <s v="British"/>
    <m/>
    <m/>
    <m/>
    <m/>
    <m/>
    <m/>
    <m/>
    <m/>
  </r>
  <r>
    <x v="12361"/>
    <x v="1"/>
    <x v="2"/>
    <m/>
    <s v="Query Resolution"/>
    <m/>
    <m/>
    <m/>
    <m/>
    <x v="15"/>
    <m/>
    <m/>
    <m/>
    <m/>
    <m/>
    <m/>
    <m/>
    <m/>
    <m/>
    <m/>
    <m/>
    <m/>
    <m/>
    <m/>
    <m/>
  </r>
  <r>
    <x v="12362"/>
    <x v="1"/>
    <x v="2"/>
    <m/>
    <s v="Advisor/Information"/>
    <m/>
    <m/>
    <m/>
    <m/>
    <x v="15"/>
    <m/>
    <m/>
    <m/>
    <m/>
    <s v="No"/>
    <s v="Male"/>
    <s v="British"/>
    <m/>
    <m/>
    <m/>
    <m/>
    <m/>
    <m/>
    <m/>
    <m/>
  </r>
  <r>
    <x v="12363"/>
    <x v="1"/>
    <x v="2"/>
    <m/>
    <s v="Time Taken                            "/>
    <m/>
    <m/>
    <m/>
    <m/>
    <x v="18"/>
    <m/>
    <m/>
    <m/>
    <m/>
    <m/>
    <m/>
    <m/>
    <m/>
    <m/>
    <m/>
    <m/>
    <m/>
    <m/>
    <m/>
    <m/>
  </r>
  <r>
    <x v="12363"/>
    <x v="1"/>
    <x v="2"/>
    <m/>
    <s v="Advisor/Information"/>
    <m/>
    <m/>
    <m/>
    <m/>
    <x v="15"/>
    <m/>
    <m/>
    <m/>
    <m/>
    <m/>
    <m/>
    <m/>
    <m/>
    <m/>
    <m/>
    <m/>
    <m/>
    <m/>
    <m/>
    <m/>
  </r>
  <r>
    <x v="12364"/>
    <x v="1"/>
    <x v="2"/>
    <m/>
    <s v="Advisor/Information"/>
    <m/>
    <m/>
    <m/>
    <m/>
    <x v="18"/>
    <m/>
    <m/>
    <m/>
    <m/>
    <m/>
    <m/>
    <m/>
    <m/>
    <m/>
    <m/>
    <m/>
    <m/>
    <m/>
    <m/>
    <m/>
  </r>
  <r>
    <x v="12365"/>
    <x v="1"/>
    <x v="2"/>
    <m/>
    <s v="Time Taken                            "/>
    <m/>
    <m/>
    <m/>
    <m/>
    <x v="15"/>
    <m/>
    <m/>
    <m/>
    <m/>
    <m/>
    <m/>
    <m/>
    <m/>
    <m/>
    <m/>
    <m/>
    <m/>
    <m/>
    <m/>
    <m/>
  </r>
  <r>
    <x v="12366"/>
    <x v="1"/>
    <x v="0"/>
    <m/>
    <m/>
    <m/>
    <m/>
    <m/>
    <s v="http://www.barnet.gov.uk/library-opening-times"/>
    <x v="10"/>
    <m/>
    <m/>
    <m/>
    <m/>
    <m/>
    <m/>
    <m/>
    <m/>
    <m/>
    <m/>
    <m/>
    <m/>
    <m/>
    <m/>
    <m/>
  </r>
  <r>
    <x v="12367"/>
    <x v="1"/>
    <x v="0"/>
    <m/>
    <s v="Advisor/Information"/>
    <m/>
    <s v="Enquire"/>
    <m/>
    <s v="http://www.barnet.gov.uk/homepage/286/bin_collection_dates"/>
    <x v="11"/>
    <m/>
    <m/>
    <s v="N129AR"/>
    <m/>
    <m/>
    <m/>
    <m/>
    <m/>
    <m/>
    <m/>
    <m/>
    <m/>
    <m/>
    <m/>
    <m/>
  </r>
  <r>
    <x v="12368"/>
    <x v="1"/>
    <x v="0"/>
    <m/>
    <s v="Query Resolution"/>
    <m/>
    <s v="Enquire"/>
    <m/>
    <s v="http://www.barnet.gov.uk/homepage/286/bin_collection_dates?categoryID=1130&amp;postcode=EN4+9EP&amp;uprn=200083141"/>
    <x v="11"/>
    <m/>
    <m/>
    <m/>
    <m/>
    <m/>
    <m/>
    <m/>
    <m/>
    <m/>
    <m/>
    <m/>
    <m/>
    <m/>
    <m/>
    <m/>
  </r>
  <r>
    <x v="12369"/>
    <x v="1"/>
    <x v="0"/>
    <m/>
    <m/>
    <m/>
    <m/>
    <m/>
    <s v="http://www.barnet.gov.uk/site/scripts/email_friend.php?link=L3NpdGUvc2NyaXB0cy9kb2N1bWVudHNfaW5mby5waHA/Y2F0ZWdvcnlJRD0yMDAwNDcmZG9jdW1lbnRJRD0yNTg="/>
    <x v="23"/>
    <m/>
    <m/>
    <m/>
    <m/>
    <m/>
    <m/>
    <m/>
    <m/>
    <m/>
    <m/>
    <m/>
    <m/>
    <m/>
    <m/>
    <m/>
  </r>
  <r>
    <x v="12370"/>
    <x v="0"/>
    <x v="0"/>
    <m/>
    <s v="Decision"/>
    <m/>
    <s v="Pay"/>
    <m/>
    <s v="http://www.barnet.gov.uk/info/930111/parking_tickets_pcn/516/parking_tickets_pcn"/>
    <x v="19"/>
    <m/>
    <m/>
    <s v="N20"/>
    <m/>
    <m/>
    <m/>
    <m/>
    <m/>
    <m/>
    <m/>
    <m/>
    <m/>
    <m/>
    <m/>
    <m/>
  </r>
  <r>
    <x v="12371"/>
    <x v="1"/>
    <x v="0"/>
    <m/>
    <s v="Query Resolution"/>
    <m/>
    <s v="Apply"/>
    <m/>
    <s v="https://www.barnet.gov.uk/info/940192/advice_surgeries_and_first_contact_points/620/advice_surgeries_and_first_contact_points"/>
    <x v="53"/>
    <m/>
    <m/>
    <m/>
    <m/>
    <m/>
    <m/>
    <m/>
    <m/>
    <m/>
    <m/>
    <m/>
    <m/>
    <m/>
    <m/>
    <m/>
  </r>
  <r>
    <x v="12372"/>
    <x v="0"/>
    <x v="0"/>
    <m/>
    <m/>
    <m/>
    <s v="Complain"/>
    <m/>
    <s v="http://www.barnet.gov.uk/info/930111/parking_tickets_pcn/516/parking_tickets_pcn"/>
    <x v="19"/>
    <m/>
    <m/>
    <m/>
    <m/>
    <m/>
    <m/>
    <m/>
    <m/>
    <m/>
    <m/>
    <m/>
    <m/>
    <m/>
    <m/>
    <m/>
  </r>
  <r>
    <x v="12373"/>
    <x v="1"/>
    <x v="0"/>
    <m/>
    <s v="Time Taken                            "/>
    <m/>
    <m/>
    <m/>
    <s v="http://www.barnet.gov.uk/apply"/>
    <x v="17"/>
    <m/>
    <m/>
    <m/>
    <m/>
    <m/>
    <m/>
    <m/>
    <m/>
    <m/>
    <m/>
    <m/>
    <m/>
    <m/>
    <m/>
    <m/>
  </r>
  <r>
    <x v="12374"/>
    <x v="0"/>
    <x v="0"/>
    <m/>
    <m/>
    <m/>
    <m/>
    <m/>
    <s v="http://www.barnet.gov.uk/school-admissions"/>
    <x v="7"/>
    <m/>
    <m/>
    <m/>
    <m/>
    <m/>
    <m/>
    <m/>
    <m/>
    <m/>
    <m/>
    <m/>
    <m/>
    <m/>
    <m/>
    <m/>
  </r>
  <r>
    <x v="12375"/>
    <x v="1"/>
    <x v="0"/>
    <m/>
    <m/>
    <m/>
    <m/>
    <m/>
    <s v="http://www.barnet.gov.uk/info/340424/multi_agency_safeguarding_hub_mash/1131/multi-agency_safeguarding_hub_mash"/>
    <x v="23"/>
    <m/>
    <m/>
    <m/>
    <m/>
    <m/>
    <m/>
    <m/>
    <m/>
    <m/>
    <m/>
    <m/>
    <m/>
    <m/>
    <m/>
    <m/>
  </r>
  <r>
    <x v="12376"/>
    <x v="0"/>
    <x v="0"/>
    <m/>
    <m/>
    <m/>
    <m/>
    <m/>
    <s v="http://www.barnet.gov.uk/info/930111/parking_tickets_pcn/516/parking_tickets_pcn"/>
    <x v="19"/>
    <m/>
    <m/>
    <m/>
    <m/>
    <m/>
    <m/>
    <m/>
    <m/>
    <m/>
    <m/>
    <m/>
    <m/>
    <m/>
    <m/>
    <m/>
  </r>
  <r>
    <x v="12377"/>
    <x v="0"/>
    <x v="0"/>
    <m/>
    <m/>
    <m/>
    <m/>
    <m/>
    <s v="http://www.barnet.gov.uk/info/930111/parking_tickets_pcn/516/parking_tickets_pcn"/>
    <x v="19"/>
    <m/>
    <m/>
    <m/>
    <m/>
    <m/>
    <m/>
    <m/>
    <m/>
    <m/>
    <m/>
    <m/>
    <m/>
    <m/>
    <m/>
    <m/>
  </r>
  <r>
    <x v="12378"/>
    <x v="1"/>
    <x v="0"/>
    <m/>
    <m/>
    <m/>
    <m/>
    <m/>
    <s v="http://www.barnet.gov.uk/library-opening-times"/>
    <x v="10"/>
    <m/>
    <m/>
    <m/>
    <m/>
    <m/>
    <m/>
    <m/>
    <m/>
    <m/>
    <m/>
    <m/>
    <m/>
    <m/>
    <m/>
    <m/>
  </r>
  <r>
    <x v="12379"/>
    <x v="1"/>
    <x v="0"/>
    <m/>
    <m/>
    <m/>
    <m/>
    <m/>
    <s v="http://www.barnet.gov.uk/news/article/189/x_marks_the_spot_for_new_orion_school_site"/>
    <x v="37"/>
    <m/>
    <m/>
    <m/>
    <m/>
    <m/>
    <m/>
    <m/>
    <m/>
    <m/>
    <m/>
    <m/>
    <m/>
    <m/>
    <m/>
    <m/>
  </r>
  <r>
    <x v="12380"/>
    <x v="1"/>
    <x v="0"/>
    <m/>
    <m/>
    <m/>
    <m/>
    <m/>
    <s v="http://www.barnet.gov.uk/downloads/download/1337/garden_waste_calendar"/>
    <x v="39"/>
    <m/>
    <m/>
    <m/>
    <m/>
    <m/>
    <m/>
    <m/>
    <m/>
    <m/>
    <m/>
    <m/>
    <m/>
    <m/>
    <m/>
    <m/>
  </r>
  <r>
    <x v="12381"/>
    <x v="0"/>
    <x v="0"/>
    <m/>
    <s v="Query Resolution"/>
    <m/>
    <s v="Enquire"/>
    <m/>
    <s v="http://www.barnet.gov.uk/info/940458/find_your_local_library/1171/find_your_local_library"/>
    <x v="10"/>
    <m/>
    <m/>
    <m/>
    <s v="Prefer Not To Say"/>
    <s v="Prefer not to say"/>
    <s v="Prefer not to say"/>
    <s v="Prefer not to say"/>
    <m/>
    <m/>
    <m/>
    <m/>
    <m/>
    <m/>
    <m/>
    <m/>
  </r>
  <r>
    <x v="12382"/>
    <x v="0"/>
    <x v="0"/>
    <m/>
    <s v="Query Resolution"/>
    <m/>
    <s v="Pay"/>
    <m/>
    <s v="http://www.barnet.gov.uk/parking"/>
    <x v="15"/>
    <m/>
    <m/>
    <m/>
    <m/>
    <m/>
    <m/>
    <m/>
    <m/>
    <m/>
    <m/>
    <m/>
    <m/>
    <m/>
    <m/>
    <m/>
  </r>
  <r>
    <x v="12383"/>
    <x v="1"/>
    <x v="0"/>
    <m/>
    <s v="Time Taken                            "/>
    <m/>
    <s v="Enquire"/>
    <m/>
    <s v="http://www.barnet.gov.uk/homepage/286/bin_collection_dates?categoryID=1130&amp;postcode=NW4+1NE&amp;uprn=200065204"/>
    <x v="11"/>
    <m/>
    <m/>
    <m/>
    <m/>
    <m/>
    <m/>
    <m/>
    <m/>
    <m/>
    <m/>
    <m/>
    <m/>
    <m/>
    <m/>
    <m/>
  </r>
  <r>
    <x v="12384"/>
    <x v="1"/>
    <x v="1"/>
    <m/>
    <s v="Time Taken                            "/>
    <m/>
    <m/>
    <m/>
    <m/>
    <x v="2"/>
    <m/>
    <m/>
    <m/>
    <m/>
    <m/>
    <m/>
    <m/>
    <m/>
    <m/>
    <m/>
    <m/>
    <m/>
    <m/>
    <m/>
    <m/>
  </r>
  <r>
    <x v="12385"/>
    <x v="2"/>
    <x v="0"/>
    <m/>
    <m/>
    <m/>
    <m/>
    <m/>
    <s v="http://www.barnet.gov.uk/"/>
    <x v="0"/>
    <m/>
    <m/>
    <m/>
    <m/>
    <m/>
    <m/>
    <m/>
    <m/>
    <m/>
    <m/>
    <m/>
    <m/>
    <m/>
    <m/>
    <m/>
  </r>
  <r>
    <x v="12386"/>
    <x v="1"/>
    <x v="0"/>
    <m/>
    <m/>
    <m/>
    <m/>
    <m/>
    <s v="https://www.barnet.gov.uk/info/930060/our_partnership_boards/764/our_partnership_boards"/>
    <x v="14"/>
    <m/>
    <m/>
    <m/>
    <m/>
    <m/>
    <m/>
    <m/>
    <m/>
    <m/>
    <m/>
    <m/>
    <m/>
    <m/>
    <m/>
    <m/>
  </r>
  <r>
    <x v="12387"/>
    <x v="1"/>
    <x v="0"/>
    <m/>
    <m/>
    <m/>
    <m/>
    <m/>
    <s v="http://www.barnet.gov.uk/accessibility/settings"/>
    <x v="46"/>
    <m/>
    <m/>
    <m/>
    <m/>
    <m/>
    <m/>
    <m/>
    <m/>
    <m/>
    <m/>
    <m/>
    <m/>
    <m/>
    <m/>
    <m/>
  </r>
  <r>
    <x v="12388"/>
    <x v="0"/>
    <x v="0"/>
    <m/>
    <m/>
    <m/>
    <m/>
    <m/>
    <s v="http://www.barnet.gov.uk/site/scripts/google_results.php?q=Edgwarebury+lane"/>
    <x v="9"/>
    <m/>
    <m/>
    <m/>
    <m/>
    <m/>
    <m/>
    <m/>
    <m/>
    <m/>
    <m/>
    <m/>
    <m/>
    <m/>
    <m/>
    <m/>
  </r>
  <r>
    <x v="12389"/>
    <x v="0"/>
    <x v="0"/>
    <m/>
    <m/>
    <m/>
    <m/>
    <m/>
    <s v="http://www.barnet.gov.uk/info/920041/planning_applications/515/planning_applications"/>
    <x v="45"/>
    <m/>
    <m/>
    <m/>
    <m/>
    <m/>
    <m/>
    <m/>
    <m/>
    <m/>
    <m/>
    <m/>
    <m/>
    <m/>
    <m/>
    <m/>
  </r>
  <r>
    <x v="12390"/>
    <x v="2"/>
    <x v="0"/>
    <m/>
    <m/>
    <m/>
    <s v="Complain"/>
    <m/>
    <s v="http://www.barnet.gov.uk/downloads/download/226/hendon_cemetery_and_crematorium_charges"/>
    <x v="39"/>
    <m/>
    <m/>
    <s v="N32NR"/>
    <m/>
    <m/>
    <m/>
    <m/>
    <m/>
    <m/>
    <m/>
    <m/>
    <m/>
    <m/>
    <m/>
    <m/>
  </r>
  <r>
    <x v="12391"/>
    <x v="2"/>
    <x v="0"/>
    <m/>
    <m/>
    <m/>
    <m/>
    <m/>
    <s v="http://www.barnet.gov.uk/homepage/249/directory_record?did=145669&amp;entry_id=19530"/>
    <x v="4"/>
    <m/>
    <m/>
    <m/>
    <m/>
    <m/>
    <m/>
    <m/>
    <m/>
    <m/>
    <m/>
    <m/>
    <m/>
    <m/>
    <m/>
    <m/>
  </r>
  <r>
    <x v="12392"/>
    <x v="1"/>
    <x v="2"/>
    <m/>
    <s v="Advisor/Information"/>
    <m/>
    <m/>
    <m/>
    <m/>
    <x v="18"/>
    <m/>
    <m/>
    <m/>
    <m/>
    <m/>
    <m/>
    <m/>
    <m/>
    <m/>
    <m/>
    <m/>
    <m/>
    <m/>
    <m/>
    <m/>
  </r>
  <r>
    <x v="12393"/>
    <x v="1"/>
    <x v="2"/>
    <m/>
    <s v="Time Taken                            "/>
    <m/>
    <m/>
    <m/>
    <m/>
    <x v="16"/>
    <m/>
    <m/>
    <m/>
    <m/>
    <m/>
    <m/>
    <m/>
    <m/>
    <m/>
    <m/>
    <m/>
    <m/>
    <m/>
    <m/>
    <m/>
  </r>
  <r>
    <x v="12394"/>
    <x v="1"/>
    <x v="2"/>
    <m/>
    <s v="Advisor/Information"/>
    <m/>
    <m/>
    <m/>
    <m/>
    <x v="15"/>
    <m/>
    <m/>
    <m/>
    <m/>
    <m/>
    <m/>
    <m/>
    <m/>
    <m/>
    <m/>
    <m/>
    <m/>
    <m/>
    <m/>
    <m/>
  </r>
  <r>
    <x v="12395"/>
    <x v="1"/>
    <x v="2"/>
    <m/>
    <s v="Advisor/Information"/>
    <m/>
    <m/>
    <m/>
    <m/>
    <x v="16"/>
    <m/>
    <m/>
    <m/>
    <m/>
    <m/>
    <m/>
    <m/>
    <m/>
    <m/>
    <m/>
    <m/>
    <m/>
    <m/>
    <m/>
    <m/>
  </r>
  <r>
    <x v="12396"/>
    <x v="1"/>
    <x v="2"/>
    <m/>
    <s v="Advisor/Information"/>
    <m/>
    <m/>
    <m/>
    <m/>
    <x v="18"/>
    <m/>
    <m/>
    <m/>
    <m/>
    <m/>
    <m/>
    <m/>
    <m/>
    <m/>
    <m/>
    <m/>
    <m/>
    <m/>
    <m/>
    <m/>
  </r>
  <r>
    <x v="12397"/>
    <x v="0"/>
    <x v="0"/>
    <m/>
    <s v="Decision"/>
    <m/>
    <s v="Enquire"/>
    <m/>
    <s v="http://www.barnet.gov.uk/info/36/term_and_holiday_dates/219/term_and_holiday_dates"/>
    <x v="4"/>
    <m/>
    <m/>
    <m/>
    <m/>
    <m/>
    <m/>
    <m/>
    <m/>
    <m/>
    <m/>
    <m/>
    <m/>
    <m/>
    <m/>
    <m/>
  </r>
  <r>
    <x v="12398"/>
    <x v="1"/>
    <x v="2"/>
    <m/>
    <s v="Advisor/Information"/>
    <m/>
    <m/>
    <m/>
    <m/>
    <x v="16"/>
    <m/>
    <m/>
    <m/>
    <m/>
    <m/>
    <m/>
    <m/>
    <m/>
    <m/>
    <m/>
    <m/>
    <m/>
    <m/>
    <m/>
    <m/>
  </r>
  <r>
    <x v="12399"/>
    <x v="1"/>
    <x v="2"/>
    <m/>
    <s v="Advisor/Information"/>
    <m/>
    <m/>
    <m/>
    <m/>
    <x v="16"/>
    <m/>
    <m/>
    <m/>
    <m/>
    <m/>
    <m/>
    <m/>
    <m/>
    <m/>
    <m/>
    <m/>
    <m/>
    <m/>
    <m/>
    <m/>
  </r>
  <r>
    <x v="12400"/>
    <x v="1"/>
    <x v="3"/>
    <m/>
    <s v="Advisor/Information"/>
    <m/>
    <s v="Report"/>
    <m/>
    <m/>
    <x v="36"/>
    <m/>
    <m/>
    <s v="EN49SA"/>
    <m/>
    <m/>
    <m/>
    <m/>
    <m/>
    <m/>
    <m/>
    <m/>
    <m/>
    <m/>
    <m/>
    <m/>
  </r>
  <r>
    <x v="12401"/>
    <x v="1"/>
    <x v="2"/>
    <m/>
    <s v="Query Resolution"/>
    <m/>
    <m/>
    <m/>
    <m/>
    <x v="18"/>
    <m/>
    <m/>
    <m/>
    <m/>
    <m/>
    <m/>
    <m/>
    <m/>
    <m/>
    <m/>
    <m/>
    <m/>
    <m/>
    <m/>
    <m/>
  </r>
  <r>
    <x v="12402"/>
    <x v="1"/>
    <x v="0"/>
    <m/>
    <m/>
    <m/>
    <m/>
    <m/>
    <s v="http://www.barnet.gov.uk/info/940365/saracens_event_day_cpz/1029/saracens_event_day_cpz"/>
    <x v="15"/>
    <m/>
    <m/>
    <m/>
    <m/>
    <m/>
    <m/>
    <m/>
    <m/>
    <m/>
    <m/>
    <m/>
    <m/>
    <m/>
    <m/>
    <m/>
  </r>
  <r>
    <x v="12403"/>
    <x v="1"/>
    <x v="3"/>
    <m/>
    <m/>
    <m/>
    <m/>
    <m/>
    <m/>
    <x v="2"/>
    <m/>
    <m/>
    <m/>
    <m/>
    <m/>
    <m/>
    <m/>
    <m/>
    <m/>
    <m/>
    <m/>
    <m/>
    <m/>
    <m/>
    <m/>
  </r>
  <r>
    <x v="12404"/>
    <x v="0"/>
    <x v="0"/>
    <m/>
    <m/>
    <m/>
    <m/>
    <m/>
    <s v="http://www.barnet.gov.uk/homepage/249/directory_record?page=Record&amp;did=145669&amp;letter=B&amp;entry_id=19482"/>
    <x v="4"/>
    <m/>
    <m/>
    <m/>
    <m/>
    <m/>
    <m/>
    <m/>
    <m/>
    <m/>
    <m/>
    <m/>
    <m/>
    <m/>
    <m/>
    <m/>
  </r>
  <r>
    <x v="12405"/>
    <x v="1"/>
    <x v="2"/>
    <m/>
    <s v="Time Taken                            "/>
    <m/>
    <m/>
    <m/>
    <m/>
    <x v="16"/>
    <m/>
    <m/>
    <m/>
    <m/>
    <m/>
    <m/>
    <m/>
    <m/>
    <m/>
    <m/>
    <m/>
    <m/>
    <m/>
    <m/>
    <m/>
  </r>
  <r>
    <x v="12406"/>
    <x v="1"/>
    <x v="2"/>
    <m/>
    <s v="Decision"/>
    <m/>
    <m/>
    <m/>
    <m/>
    <x v="18"/>
    <m/>
    <m/>
    <m/>
    <m/>
    <m/>
    <m/>
    <m/>
    <m/>
    <m/>
    <m/>
    <m/>
    <m/>
    <m/>
    <m/>
    <m/>
  </r>
  <r>
    <x v="12406"/>
    <x v="1"/>
    <x v="2"/>
    <m/>
    <s v="Advisor/Information"/>
    <m/>
    <m/>
    <m/>
    <m/>
    <x v="30"/>
    <m/>
    <m/>
    <m/>
    <m/>
    <m/>
    <m/>
    <m/>
    <m/>
    <m/>
    <m/>
    <m/>
    <m/>
    <m/>
    <m/>
    <m/>
  </r>
  <r>
    <x v="12407"/>
    <x v="0"/>
    <x v="0"/>
    <m/>
    <m/>
    <m/>
    <m/>
    <m/>
    <s v="http://www.barnet.gov.uk/info/940118/housing_permits/511/housing_permits"/>
    <x v="15"/>
    <m/>
    <m/>
    <m/>
    <m/>
    <m/>
    <m/>
    <m/>
    <m/>
    <m/>
    <m/>
    <m/>
    <m/>
    <m/>
    <m/>
    <m/>
  </r>
  <r>
    <x v="12408"/>
    <x v="0"/>
    <x v="0"/>
    <m/>
    <m/>
    <m/>
    <m/>
    <m/>
    <s v="http://www.barnet.gov.uk/info/940121/temporary_permits/235/temporary_permits"/>
    <x v="15"/>
    <m/>
    <m/>
    <m/>
    <m/>
    <m/>
    <m/>
    <m/>
    <m/>
    <m/>
    <m/>
    <m/>
    <m/>
    <m/>
    <m/>
    <m/>
  </r>
  <r>
    <x v="12409"/>
    <x v="0"/>
    <x v="0"/>
    <m/>
    <m/>
    <m/>
    <m/>
    <m/>
    <s v="http://www.barnet.gov.uk/info/940122/visitor_vouchers/230/visitor_vouchers"/>
    <x v="15"/>
    <m/>
    <m/>
    <m/>
    <m/>
    <m/>
    <m/>
    <m/>
    <m/>
    <m/>
    <m/>
    <m/>
    <m/>
    <m/>
    <m/>
    <m/>
  </r>
  <r>
    <x v="12410"/>
    <x v="2"/>
    <x v="2"/>
    <m/>
    <m/>
    <m/>
    <m/>
    <m/>
    <m/>
    <x v="16"/>
    <m/>
    <m/>
    <m/>
    <m/>
    <m/>
    <m/>
    <m/>
    <m/>
    <m/>
    <m/>
    <m/>
    <m/>
    <m/>
    <m/>
    <m/>
  </r>
  <r>
    <x v="12410"/>
    <x v="1"/>
    <x v="2"/>
    <m/>
    <m/>
    <m/>
    <m/>
    <m/>
    <m/>
    <x v="16"/>
    <m/>
    <m/>
    <m/>
    <m/>
    <m/>
    <m/>
    <m/>
    <m/>
    <m/>
    <m/>
    <m/>
    <m/>
    <m/>
    <m/>
    <m/>
  </r>
  <r>
    <x v="12411"/>
    <x v="1"/>
    <x v="0"/>
    <m/>
    <m/>
    <m/>
    <m/>
    <m/>
    <s v="http://www.barnet.gov.uk/site/scripts/documents.php?categoryID=101003"/>
    <x v="11"/>
    <m/>
    <m/>
    <m/>
    <m/>
    <m/>
    <m/>
    <m/>
    <m/>
    <m/>
    <m/>
    <m/>
    <m/>
    <m/>
    <m/>
    <m/>
  </r>
  <r>
    <x v="12412"/>
    <x v="1"/>
    <x v="2"/>
    <m/>
    <s v="Query Resolution"/>
    <m/>
    <m/>
    <m/>
    <m/>
    <x v="18"/>
    <m/>
    <m/>
    <m/>
    <m/>
    <s v="Yes"/>
    <s v="Female"/>
    <s v="British"/>
    <m/>
    <m/>
    <m/>
    <m/>
    <m/>
    <m/>
    <m/>
    <m/>
  </r>
  <r>
    <x v="12413"/>
    <x v="0"/>
    <x v="0"/>
    <m/>
    <s v="Query Resolution"/>
    <m/>
    <s v="Enquire"/>
    <m/>
    <s v="https://www.barnet.gov.uk/forms/form/333/en/visitor_vouchers"/>
    <x v="44"/>
    <m/>
    <m/>
    <s v="NW72JR"/>
    <m/>
    <m/>
    <m/>
    <m/>
    <m/>
    <m/>
    <m/>
    <m/>
    <m/>
    <m/>
    <m/>
    <m/>
  </r>
  <r>
    <x v="12414"/>
    <x v="1"/>
    <x v="2"/>
    <m/>
    <s v="Advisor/Information"/>
    <m/>
    <m/>
    <m/>
    <m/>
    <x v="18"/>
    <m/>
    <m/>
    <m/>
    <m/>
    <m/>
    <m/>
    <m/>
    <m/>
    <m/>
    <m/>
    <m/>
    <m/>
    <m/>
    <m/>
    <m/>
  </r>
  <r>
    <x v="12415"/>
    <x v="2"/>
    <x v="3"/>
    <m/>
    <s v="Time Taken                            "/>
    <m/>
    <s v="Notify"/>
    <m/>
    <m/>
    <x v="75"/>
    <m/>
    <m/>
    <s v="N120JP"/>
    <s v="55 to 64"/>
    <s v="Prefer not to say"/>
    <s v="Male"/>
    <s v="African"/>
    <m/>
    <m/>
    <m/>
    <m/>
    <m/>
    <m/>
    <m/>
    <m/>
  </r>
  <r>
    <x v="12416"/>
    <x v="1"/>
    <x v="2"/>
    <m/>
    <s v="Advisor/Information"/>
    <m/>
    <m/>
    <m/>
    <m/>
    <x v="18"/>
    <m/>
    <m/>
    <m/>
    <m/>
    <m/>
    <m/>
    <m/>
    <m/>
    <m/>
    <m/>
    <m/>
    <m/>
    <m/>
    <m/>
    <m/>
  </r>
  <r>
    <x v="12417"/>
    <x v="1"/>
    <x v="2"/>
    <m/>
    <s v="Time Taken                            "/>
    <m/>
    <m/>
    <m/>
    <m/>
    <x v="10"/>
    <m/>
    <m/>
    <m/>
    <m/>
    <m/>
    <m/>
    <m/>
    <m/>
    <m/>
    <m/>
    <m/>
    <m/>
    <m/>
    <m/>
    <m/>
  </r>
  <r>
    <x v="12418"/>
    <x v="1"/>
    <x v="2"/>
    <m/>
    <s v="Advisor/Information"/>
    <m/>
    <m/>
    <m/>
    <m/>
    <x v="18"/>
    <m/>
    <m/>
    <m/>
    <m/>
    <s v="No"/>
    <s v="Male"/>
    <s v="African"/>
    <m/>
    <m/>
    <m/>
    <m/>
    <m/>
    <m/>
    <m/>
    <m/>
  </r>
  <r>
    <x v="12419"/>
    <x v="1"/>
    <x v="1"/>
    <m/>
    <s v="Time Taken                            "/>
    <m/>
    <s v="Book"/>
    <m/>
    <m/>
    <x v="2"/>
    <m/>
    <m/>
    <m/>
    <m/>
    <m/>
    <m/>
    <m/>
    <m/>
    <m/>
    <m/>
    <m/>
    <m/>
    <m/>
    <m/>
    <m/>
  </r>
  <r>
    <x v="12420"/>
    <x v="1"/>
    <x v="3"/>
    <m/>
    <s v="Time Taken                            "/>
    <m/>
    <s v="Notify"/>
    <m/>
    <m/>
    <x v="36"/>
    <m/>
    <m/>
    <s v="NW72PG"/>
    <m/>
    <m/>
    <m/>
    <m/>
    <m/>
    <m/>
    <m/>
    <m/>
    <m/>
    <m/>
    <m/>
    <m/>
  </r>
  <r>
    <x v="12421"/>
    <x v="1"/>
    <x v="2"/>
    <m/>
    <s v="Advisor/Information"/>
    <m/>
    <m/>
    <m/>
    <m/>
    <x v="18"/>
    <m/>
    <m/>
    <m/>
    <m/>
    <m/>
    <m/>
    <m/>
    <m/>
    <m/>
    <m/>
    <m/>
    <m/>
    <m/>
    <m/>
    <m/>
  </r>
  <r>
    <x v="12422"/>
    <x v="1"/>
    <x v="2"/>
    <m/>
    <s v="Advisor/Information"/>
    <m/>
    <m/>
    <m/>
    <m/>
    <x v="18"/>
    <m/>
    <m/>
    <m/>
    <m/>
    <m/>
    <m/>
    <m/>
    <m/>
    <m/>
    <m/>
    <m/>
    <m/>
    <m/>
    <m/>
    <m/>
  </r>
  <r>
    <x v="12423"/>
    <x v="2"/>
    <x v="2"/>
    <m/>
    <s v="Advisor/Information"/>
    <m/>
    <m/>
    <m/>
    <m/>
    <x v="18"/>
    <m/>
    <m/>
    <m/>
    <m/>
    <m/>
    <m/>
    <m/>
    <m/>
    <m/>
    <m/>
    <m/>
    <m/>
    <m/>
    <m/>
    <m/>
  </r>
  <r>
    <x v="12424"/>
    <x v="1"/>
    <x v="2"/>
    <m/>
    <s v="Time Taken                            "/>
    <m/>
    <m/>
    <m/>
    <m/>
    <x v="18"/>
    <m/>
    <m/>
    <m/>
    <m/>
    <m/>
    <m/>
    <m/>
    <m/>
    <m/>
    <m/>
    <m/>
    <m/>
    <m/>
    <m/>
    <m/>
  </r>
  <r>
    <x v="12425"/>
    <x v="1"/>
    <x v="2"/>
    <m/>
    <s v="Advisor/Information"/>
    <m/>
    <m/>
    <m/>
    <m/>
    <x v="16"/>
    <m/>
    <m/>
    <m/>
    <m/>
    <m/>
    <m/>
    <m/>
    <m/>
    <m/>
    <m/>
    <m/>
    <m/>
    <m/>
    <m/>
    <m/>
  </r>
  <r>
    <x v="12426"/>
    <x v="1"/>
    <x v="2"/>
    <m/>
    <s v="Advisor/Information"/>
    <m/>
    <m/>
    <m/>
    <m/>
    <x v="16"/>
    <m/>
    <m/>
    <m/>
    <m/>
    <m/>
    <m/>
    <m/>
    <m/>
    <m/>
    <m/>
    <m/>
    <m/>
    <m/>
    <m/>
    <m/>
  </r>
  <r>
    <x v="12427"/>
    <x v="1"/>
    <x v="2"/>
    <m/>
    <s v="Advisor/Information"/>
    <m/>
    <m/>
    <m/>
    <m/>
    <x v="10"/>
    <m/>
    <m/>
    <m/>
    <m/>
    <s v="No"/>
    <s v="Female"/>
    <s v="British"/>
    <m/>
    <m/>
    <m/>
    <m/>
    <m/>
    <m/>
    <m/>
    <m/>
  </r>
  <r>
    <x v="12428"/>
    <x v="2"/>
    <x v="2"/>
    <m/>
    <s v="Advisor/Information"/>
    <m/>
    <m/>
    <m/>
    <m/>
    <x v="16"/>
    <m/>
    <m/>
    <m/>
    <m/>
    <m/>
    <m/>
    <m/>
    <m/>
    <m/>
    <m/>
    <m/>
    <m/>
    <m/>
    <m/>
    <m/>
  </r>
  <r>
    <x v="12429"/>
    <x v="1"/>
    <x v="2"/>
    <m/>
    <s v="Time Taken                            "/>
    <m/>
    <m/>
    <m/>
    <m/>
    <x v="16"/>
    <m/>
    <m/>
    <m/>
    <m/>
    <m/>
    <m/>
    <m/>
    <m/>
    <m/>
    <m/>
    <m/>
    <m/>
    <m/>
    <m/>
    <m/>
  </r>
  <r>
    <x v="12430"/>
    <x v="2"/>
    <x v="2"/>
    <m/>
    <s v="Decision"/>
    <m/>
    <m/>
    <m/>
    <m/>
    <x v="18"/>
    <m/>
    <m/>
    <m/>
    <m/>
    <m/>
    <m/>
    <m/>
    <m/>
    <m/>
    <m/>
    <m/>
    <m/>
    <m/>
    <m/>
    <m/>
  </r>
  <r>
    <x v="12431"/>
    <x v="1"/>
    <x v="1"/>
    <m/>
    <s v="Query Resolution"/>
    <m/>
    <s v="Enquire"/>
    <m/>
    <m/>
    <x v="11"/>
    <m/>
    <m/>
    <s v="EN55EL"/>
    <s v="75 and over"/>
    <s v="No"/>
    <s v="Male"/>
    <s v="British"/>
    <m/>
    <m/>
    <m/>
    <m/>
    <m/>
    <m/>
    <m/>
    <m/>
  </r>
  <r>
    <x v="12432"/>
    <x v="1"/>
    <x v="2"/>
    <m/>
    <s v="Time Taken                            "/>
    <m/>
    <m/>
    <m/>
    <m/>
    <x v="18"/>
    <m/>
    <m/>
    <m/>
    <m/>
    <m/>
    <m/>
    <m/>
    <m/>
    <m/>
    <m/>
    <m/>
    <m/>
    <m/>
    <m/>
    <m/>
  </r>
  <r>
    <x v="12433"/>
    <x v="1"/>
    <x v="2"/>
    <m/>
    <s v="Advisor/Information"/>
    <m/>
    <m/>
    <m/>
    <m/>
    <x v="14"/>
    <m/>
    <m/>
    <m/>
    <m/>
    <m/>
    <m/>
    <m/>
    <m/>
    <m/>
    <m/>
    <m/>
    <m/>
    <m/>
    <m/>
    <m/>
  </r>
  <r>
    <x v="12433"/>
    <x v="1"/>
    <x v="2"/>
    <m/>
    <s v="Advisor/Information"/>
    <m/>
    <m/>
    <m/>
    <m/>
    <x v="15"/>
    <m/>
    <m/>
    <m/>
    <m/>
    <m/>
    <m/>
    <m/>
    <m/>
    <m/>
    <m/>
    <m/>
    <m/>
    <m/>
    <m/>
    <m/>
  </r>
  <r>
    <x v="12433"/>
    <x v="1"/>
    <x v="2"/>
    <m/>
    <s v="Time Taken                            "/>
    <m/>
    <m/>
    <m/>
    <m/>
    <x v="16"/>
    <m/>
    <m/>
    <m/>
    <m/>
    <m/>
    <m/>
    <m/>
    <m/>
    <m/>
    <m/>
    <m/>
    <m/>
    <m/>
    <m/>
    <m/>
  </r>
  <r>
    <x v="12434"/>
    <x v="2"/>
    <x v="2"/>
    <m/>
    <s v="Query Resolution"/>
    <m/>
    <m/>
    <m/>
    <m/>
    <x v="18"/>
    <m/>
    <m/>
    <m/>
    <m/>
    <m/>
    <m/>
    <m/>
    <m/>
    <m/>
    <m/>
    <m/>
    <m/>
    <m/>
    <m/>
    <m/>
  </r>
  <r>
    <x v="12435"/>
    <x v="0"/>
    <x v="3"/>
    <m/>
    <m/>
    <m/>
    <m/>
    <m/>
    <m/>
    <x v="2"/>
    <m/>
    <m/>
    <m/>
    <m/>
    <m/>
    <m/>
    <m/>
    <m/>
    <m/>
    <m/>
    <m/>
    <m/>
    <m/>
    <m/>
    <m/>
  </r>
  <r>
    <x v="12436"/>
    <x v="1"/>
    <x v="0"/>
    <m/>
    <m/>
    <m/>
    <m/>
    <m/>
    <s v="http://www.barnet.gov.uk/site/scripts/google_results.php?q=Search"/>
    <x v="9"/>
    <m/>
    <m/>
    <m/>
    <m/>
    <m/>
    <m/>
    <m/>
    <m/>
    <m/>
    <m/>
    <m/>
    <m/>
    <m/>
    <m/>
    <m/>
  </r>
  <r>
    <x v="12437"/>
    <x v="1"/>
    <x v="0"/>
    <m/>
    <m/>
    <m/>
    <m/>
    <m/>
    <s v="http://www.barnet.gov.uk/site_map"/>
    <x v="12"/>
    <m/>
    <m/>
    <m/>
    <m/>
    <m/>
    <m/>
    <m/>
    <m/>
    <m/>
    <m/>
    <m/>
    <m/>
    <m/>
    <m/>
    <m/>
  </r>
  <r>
    <x v="12438"/>
    <x v="0"/>
    <x v="3"/>
    <m/>
    <s v="Time Taken                            "/>
    <m/>
    <s v="Apply"/>
    <m/>
    <m/>
    <x v="2"/>
    <m/>
    <m/>
    <m/>
    <m/>
    <m/>
    <m/>
    <m/>
    <m/>
    <m/>
    <m/>
    <m/>
    <m/>
    <m/>
    <m/>
    <m/>
  </r>
  <r>
    <x v="12439"/>
    <x v="1"/>
    <x v="2"/>
    <m/>
    <s v="Advisor/Information"/>
    <m/>
    <m/>
    <m/>
    <m/>
    <x v="18"/>
    <m/>
    <m/>
    <m/>
    <m/>
    <m/>
    <m/>
    <m/>
    <m/>
    <m/>
    <m/>
    <m/>
    <m/>
    <m/>
    <m/>
    <m/>
  </r>
  <r>
    <x v="12440"/>
    <x v="1"/>
    <x v="2"/>
    <m/>
    <s v="Decision"/>
    <m/>
    <m/>
    <m/>
    <m/>
    <x v="18"/>
    <m/>
    <m/>
    <m/>
    <m/>
    <m/>
    <m/>
    <m/>
    <m/>
    <m/>
    <m/>
    <m/>
    <m/>
    <m/>
    <m/>
    <m/>
  </r>
  <r>
    <x v="12441"/>
    <x v="2"/>
    <x v="2"/>
    <m/>
    <s v="Other Reason"/>
    <m/>
    <m/>
    <m/>
    <m/>
    <x v="16"/>
    <m/>
    <m/>
    <m/>
    <m/>
    <m/>
    <m/>
    <m/>
    <m/>
    <m/>
    <m/>
    <m/>
    <m/>
    <m/>
    <m/>
    <m/>
  </r>
  <r>
    <x v="12442"/>
    <x v="1"/>
    <x v="2"/>
    <m/>
    <s v="Advisor/Information"/>
    <m/>
    <m/>
    <m/>
    <m/>
    <x v="18"/>
    <m/>
    <m/>
    <m/>
    <m/>
    <m/>
    <m/>
    <m/>
    <m/>
    <m/>
    <m/>
    <m/>
    <m/>
    <m/>
    <m/>
    <m/>
  </r>
  <r>
    <x v="12443"/>
    <x v="1"/>
    <x v="2"/>
    <m/>
    <s v="Advisor/Information"/>
    <m/>
    <m/>
    <m/>
    <m/>
    <x v="16"/>
    <m/>
    <m/>
    <m/>
    <m/>
    <m/>
    <m/>
    <m/>
    <m/>
    <m/>
    <m/>
    <m/>
    <m/>
    <m/>
    <m/>
    <m/>
  </r>
  <r>
    <x v="12444"/>
    <x v="1"/>
    <x v="2"/>
    <m/>
    <s v="Time Taken                            "/>
    <m/>
    <m/>
    <m/>
    <m/>
    <x v="18"/>
    <m/>
    <m/>
    <m/>
    <m/>
    <m/>
    <m/>
    <m/>
    <m/>
    <m/>
    <m/>
    <m/>
    <m/>
    <m/>
    <m/>
    <m/>
  </r>
  <r>
    <x v="12445"/>
    <x v="0"/>
    <x v="0"/>
    <m/>
    <m/>
    <m/>
    <m/>
    <m/>
    <s v="http://www.barnet.gov.uk/info/930111/parking_tickets_pcn/516/parking_tickets_pcn"/>
    <x v="19"/>
    <m/>
    <m/>
    <m/>
    <m/>
    <m/>
    <m/>
    <m/>
    <m/>
    <m/>
    <m/>
    <m/>
    <m/>
    <m/>
    <m/>
    <m/>
  </r>
  <r>
    <x v="12446"/>
    <x v="1"/>
    <x v="2"/>
    <m/>
    <s v="Advisor/Information"/>
    <m/>
    <m/>
    <m/>
    <m/>
    <x v="18"/>
    <m/>
    <m/>
    <m/>
    <m/>
    <m/>
    <m/>
    <m/>
    <m/>
    <m/>
    <m/>
    <m/>
    <m/>
    <m/>
    <m/>
    <m/>
  </r>
  <r>
    <x v="12447"/>
    <x v="0"/>
    <x v="0"/>
    <m/>
    <m/>
    <m/>
    <m/>
    <m/>
    <s v="http://www.barnet.gov.uk/info/200087/sports_clubs_and_centres"/>
    <x v="23"/>
    <m/>
    <m/>
    <m/>
    <m/>
    <m/>
    <m/>
    <m/>
    <m/>
    <m/>
    <m/>
    <m/>
    <m/>
    <m/>
    <m/>
    <m/>
  </r>
  <r>
    <x v="12448"/>
    <x v="2"/>
    <x v="2"/>
    <m/>
    <s v="Time Taken                            "/>
    <m/>
    <m/>
    <m/>
    <m/>
    <x v="18"/>
    <m/>
    <m/>
    <m/>
    <m/>
    <s v="No"/>
    <s v="Female"/>
    <s v="British"/>
    <m/>
    <m/>
    <m/>
    <m/>
    <m/>
    <m/>
    <m/>
    <m/>
  </r>
  <r>
    <x v="12448"/>
    <x v="1"/>
    <x v="2"/>
    <m/>
    <s v="Advisor/Information"/>
    <m/>
    <m/>
    <m/>
    <m/>
    <x v="16"/>
    <m/>
    <m/>
    <m/>
    <m/>
    <m/>
    <m/>
    <m/>
    <m/>
    <m/>
    <m/>
    <m/>
    <m/>
    <m/>
    <m/>
    <m/>
  </r>
  <r>
    <x v="12449"/>
    <x v="1"/>
    <x v="3"/>
    <m/>
    <s v="Advisor/Information"/>
    <m/>
    <s v="Enquire"/>
    <m/>
    <m/>
    <x v="1"/>
    <m/>
    <m/>
    <s v="N128LJ"/>
    <m/>
    <m/>
    <m/>
    <m/>
    <m/>
    <m/>
    <m/>
    <m/>
    <m/>
    <m/>
    <m/>
    <m/>
  </r>
  <r>
    <x v="12450"/>
    <x v="0"/>
    <x v="0"/>
    <m/>
    <m/>
    <m/>
    <m/>
    <m/>
    <s v="http://www.barnet.gov.uk/info/319/registering_a_birth/472/registering_a_birth"/>
    <x v="51"/>
    <m/>
    <m/>
    <m/>
    <m/>
    <m/>
    <m/>
    <m/>
    <m/>
    <m/>
    <m/>
    <m/>
    <m/>
    <m/>
    <m/>
    <m/>
  </r>
  <r>
    <x v="12451"/>
    <x v="1"/>
    <x v="2"/>
    <m/>
    <s v="Query Resolution"/>
    <m/>
    <m/>
    <m/>
    <m/>
    <x v="15"/>
    <m/>
    <m/>
    <m/>
    <m/>
    <s v="No"/>
    <s v="Male"/>
    <s v="Other White"/>
    <m/>
    <m/>
    <m/>
    <m/>
    <m/>
    <m/>
    <m/>
    <m/>
  </r>
  <r>
    <x v="12452"/>
    <x v="1"/>
    <x v="2"/>
    <m/>
    <s v="Advisor/Information"/>
    <m/>
    <m/>
    <m/>
    <m/>
    <x v="18"/>
    <m/>
    <m/>
    <m/>
    <m/>
    <m/>
    <m/>
    <m/>
    <m/>
    <m/>
    <m/>
    <m/>
    <m/>
    <m/>
    <m/>
    <m/>
  </r>
  <r>
    <x v="12453"/>
    <x v="1"/>
    <x v="2"/>
    <m/>
    <s v="Advisor/Information"/>
    <m/>
    <m/>
    <m/>
    <m/>
    <x v="16"/>
    <m/>
    <m/>
    <m/>
    <m/>
    <m/>
    <m/>
    <m/>
    <m/>
    <m/>
    <m/>
    <m/>
    <m/>
    <m/>
    <m/>
    <m/>
  </r>
  <r>
    <x v="12454"/>
    <x v="1"/>
    <x v="2"/>
    <m/>
    <s v="Query Resolution"/>
    <m/>
    <m/>
    <m/>
    <m/>
    <x v="11"/>
    <m/>
    <m/>
    <m/>
    <m/>
    <m/>
    <m/>
    <m/>
    <m/>
    <m/>
    <m/>
    <m/>
    <m/>
    <m/>
    <m/>
    <m/>
  </r>
  <r>
    <x v="12454"/>
    <x v="1"/>
    <x v="2"/>
    <m/>
    <s v="Decision"/>
    <m/>
    <m/>
    <m/>
    <m/>
    <x v="18"/>
    <m/>
    <m/>
    <m/>
    <m/>
    <m/>
    <m/>
    <m/>
    <m/>
    <m/>
    <m/>
    <m/>
    <m/>
    <m/>
    <m/>
    <m/>
  </r>
  <r>
    <x v="12455"/>
    <x v="0"/>
    <x v="3"/>
    <m/>
    <s v="Time Taken                            "/>
    <m/>
    <s v="Apply"/>
    <m/>
    <m/>
    <x v="24"/>
    <m/>
    <m/>
    <m/>
    <m/>
    <m/>
    <m/>
    <m/>
    <m/>
    <m/>
    <m/>
    <m/>
    <m/>
    <m/>
    <m/>
    <m/>
  </r>
  <r>
    <x v="12456"/>
    <x v="1"/>
    <x v="2"/>
    <m/>
    <s v="Query Resolution"/>
    <m/>
    <m/>
    <m/>
    <m/>
    <x v="15"/>
    <m/>
    <m/>
    <m/>
    <m/>
    <m/>
    <m/>
    <m/>
    <m/>
    <m/>
    <m/>
    <m/>
    <m/>
    <m/>
    <m/>
    <m/>
  </r>
  <r>
    <x v="12457"/>
    <x v="1"/>
    <x v="2"/>
    <m/>
    <s v="Query Resolution"/>
    <m/>
    <m/>
    <m/>
    <m/>
    <x v="18"/>
    <m/>
    <m/>
    <m/>
    <m/>
    <m/>
    <m/>
    <m/>
    <m/>
    <m/>
    <m/>
    <m/>
    <m/>
    <m/>
    <m/>
    <m/>
  </r>
  <r>
    <x v="12458"/>
    <x v="1"/>
    <x v="2"/>
    <m/>
    <m/>
    <m/>
    <m/>
    <m/>
    <m/>
    <x v="18"/>
    <m/>
    <m/>
    <m/>
    <m/>
    <m/>
    <m/>
    <m/>
    <m/>
    <m/>
    <m/>
    <m/>
    <m/>
    <m/>
    <m/>
    <m/>
  </r>
  <r>
    <x v="12459"/>
    <x v="0"/>
    <x v="0"/>
    <m/>
    <m/>
    <m/>
    <m/>
    <m/>
    <s v="http://www.barnet.gov.uk/info/200119/contact_details_for_customer-facing_departments/888/contact_details_for_customer-facing_departments"/>
    <x v="13"/>
    <m/>
    <m/>
    <m/>
    <m/>
    <m/>
    <m/>
    <m/>
    <m/>
    <m/>
    <m/>
    <m/>
    <m/>
    <m/>
    <m/>
    <m/>
  </r>
  <r>
    <x v="12460"/>
    <x v="1"/>
    <x v="3"/>
    <m/>
    <s v="Time Taken                            "/>
    <m/>
    <s v="Appeal"/>
    <m/>
    <m/>
    <x v="1"/>
    <s v="VERY HELPFUL AND FRIENDLY "/>
    <m/>
    <s v="N101LU"/>
    <m/>
    <m/>
    <m/>
    <m/>
    <m/>
    <m/>
    <m/>
    <m/>
    <m/>
    <m/>
    <m/>
    <m/>
  </r>
  <r>
    <x v="12461"/>
    <x v="1"/>
    <x v="2"/>
    <m/>
    <s v="Advisor/Information"/>
    <m/>
    <m/>
    <m/>
    <m/>
    <x v="16"/>
    <m/>
    <m/>
    <m/>
    <m/>
    <m/>
    <m/>
    <m/>
    <m/>
    <m/>
    <m/>
    <m/>
    <m/>
    <m/>
    <m/>
    <m/>
  </r>
  <r>
    <x v="12462"/>
    <x v="1"/>
    <x v="0"/>
    <m/>
    <m/>
    <m/>
    <m/>
    <m/>
    <s v="http://www.barnet.gov.uk/"/>
    <x v="0"/>
    <m/>
    <m/>
    <m/>
    <m/>
    <m/>
    <m/>
    <m/>
    <m/>
    <m/>
    <m/>
    <m/>
    <m/>
    <m/>
    <m/>
    <m/>
  </r>
  <r>
    <x v="12463"/>
    <x v="1"/>
    <x v="2"/>
    <m/>
    <s v="Query Resolution"/>
    <m/>
    <m/>
    <m/>
    <m/>
    <x v="18"/>
    <m/>
    <m/>
    <m/>
    <m/>
    <m/>
    <m/>
    <m/>
    <m/>
    <m/>
    <m/>
    <m/>
    <m/>
    <m/>
    <m/>
    <m/>
  </r>
  <r>
    <x v="12463"/>
    <x v="1"/>
    <x v="2"/>
    <m/>
    <s v="Advisor/Information"/>
    <m/>
    <m/>
    <m/>
    <m/>
    <x v="18"/>
    <m/>
    <m/>
    <m/>
    <m/>
    <m/>
    <m/>
    <m/>
    <m/>
    <m/>
    <m/>
    <m/>
    <m/>
    <m/>
    <m/>
    <m/>
  </r>
  <r>
    <x v="12464"/>
    <x v="1"/>
    <x v="2"/>
    <m/>
    <s v="Advisor/Information"/>
    <m/>
    <m/>
    <m/>
    <m/>
    <x v="15"/>
    <m/>
    <m/>
    <m/>
    <m/>
    <m/>
    <m/>
    <m/>
    <m/>
    <m/>
    <m/>
    <m/>
    <m/>
    <m/>
    <m/>
    <m/>
  </r>
  <r>
    <x v="12465"/>
    <x v="0"/>
    <x v="2"/>
    <m/>
    <s v="Query Resolution"/>
    <m/>
    <m/>
    <m/>
    <m/>
    <x v="18"/>
    <m/>
    <m/>
    <m/>
    <m/>
    <s v="No"/>
    <s v="Female"/>
    <s v="African"/>
    <m/>
    <m/>
    <m/>
    <m/>
    <m/>
    <m/>
    <m/>
    <m/>
  </r>
  <r>
    <x v="12466"/>
    <x v="1"/>
    <x v="2"/>
    <m/>
    <s v="Advisor/Information"/>
    <m/>
    <m/>
    <m/>
    <m/>
    <x v="15"/>
    <m/>
    <m/>
    <m/>
    <m/>
    <m/>
    <s v="Male"/>
    <m/>
    <m/>
    <m/>
    <m/>
    <m/>
    <m/>
    <m/>
    <m/>
    <m/>
  </r>
  <r>
    <x v="12466"/>
    <x v="1"/>
    <x v="2"/>
    <m/>
    <m/>
    <m/>
    <m/>
    <m/>
    <m/>
    <x v="16"/>
    <m/>
    <m/>
    <m/>
    <m/>
    <m/>
    <m/>
    <m/>
    <m/>
    <m/>
    <m/>
    <m/>
    <m/>
    <m/>
    <m/>
    <m/>
  </r>
  <r>
    <x v="12466"/>
    <x v="1"/>
    <x v="2"/>
    <m/>
    <s v="Advisor/Information"/>
    <m/>
    <m/>
    <m/>
    <m/>
    <x v="18"/>
    <m/>
    <m/>
    <m/>
    <m/>
    <m/>
    <m/>
    <m/>
    <m/>
    <m/>
    <m/>
    <m/>
    <m/>
    <m/>
    <m/>
    <m/>
  </r>
  <r>
    <x v="12467"/>
    <x v="0"/>
    <x v="2"/>
    <m/>
    <s v="Advisor/Information"/>
    <m/>
    <m/>
    <m/>
    <m/>
    <x v="18"/>
    <m/>
    <m/>
    <m/>
    <m/>
    <m/>
    <m/>
    <m/>
    <m/>
    <m/>
    <m/>
    <m/>
    <m/>
    <m/>
    <m/>
    <m/>
  </r>
  <r>
    <x v="12468"/>
    <x v="1"/>
    <x v="2"/>
    <m/>
    <s v="Advisor/Information"/>
    <m/>
    <m/>
    <m/>
    <m/>
    <x v="16"/>
    <m/>
    <m/>
    <m/>
    <m/>
    <m/>
    <m/>
    <m/>
    <m/>
    <m/>
    <m/>
    <m/>
    <m/>
    <m/>
    <m/>
    <m/>
  </r>
  <r>
    <x v="12469"/>
    <x v="1"/>
    <x v="2"/>
    <m/>
    <s v="Advisor/Information"/>
    <m/>
    <m/>
    <m/>
    <m/>
    <x v="15"/>
    <m/>
    <m/>
    <m/>
    <m/>
    <m/>
    <m/>
    <m/>
    <m/>
    <m/>
    <m/>
    <m/>
    <m/>
    <m/>
    <m/>
    <m/>
  </r>
  <r>
    <x v="12470"/>
    <x v="1"/>
    <x v="2"/>
    <m/>
    <s v="Query Resolution"/>
    <m/>
    <m/>
    <m/>
    <m/>
    <x v="18"/>
    <m/>
    <m/>
    <m/>
    <m/>
    <s v="Yes"/>
    <s v="Female"/>
    <s v="British"/>
    <m/>
    <m/>
    <m/>
    <m/>
    <m/>
    <m/>
    <m/>
    <m/>
  </r>
  <r>
    <x v="12470"/>
    <x v="1"/>
    <x v="2"/>
    <m/>
    <s v="Advisor/Information"/>
    <m/>
    <m/>
    <m/>
    <m/>
    <x v="18"/>
    <m/>
    <m/>
    <m/>
    <m/>
    <m/>
    <m/>
    <m/>
    <m/>
    <m/>
    <m/>
    <m/>
    <m/>
    <m/>
    <m/>
    <m/>
  </r>
  <r>
    <x v="12471"/>
    <x v="1"/>
    <x v="2"/>
    <m/>
    <s v="Advisor/Information"/>
    <m/>
    <m/>
    <m/>
    <m/>
    <x v="16"/>
    <m/>
    <m/>
    <m/>
    <m/>
    <m/>
    <m/>
    <m/>
    <m/>
    <m/>
    <m/>
    <m/>
    <m/>
    <m/>
    <m/>
    <m/>
  </r>
  <r>
    <x v="12471"/>
    <x v="1"/>
    <x v="2"/>
    <m/>
    <s v="Time Taken                            "/>
    <m/>
    <m/>
    <m/>
    <m/>
    <x v="16"/>
    <m/>
    <m/>
    <m/>
    <m/>
    <m/>
    <m/>
    <m/>
    <m/>
    <m/>
    <m/>
    <m/>
    <m/>
    <m/>
    <m/>
    <m/>
  </r>
  <r>
    <x v="12471"/>
    <x v="1"/>
    <x v="2"/>
    <m/>
    <s v="Time Taken                            "/>
    <m/>
    <m/>
    <m/>
    <m/>
    <x v="16"/>
    <m/>
    <m/>
    <m/>
    <m/>
    <m/>
    <m/>
    <m/>
    <m/>
    <m/>
    <m/>
    <m/>
    <m/>
    <m/>
    <m/>
    <m/>
  </r>
  <r>
    <x v="12472"/>
    <x v="1"/>
    <x v="3"/>
    <m/>
    <s v="Time Taken                            "/>
    <m/>
    <s v="Notify"/>
    <m/>
    <m/>
    <x v="36"/>
    <s v="MAN FROM BARNET HOMES WAS VERY HELPFULL "/>
    <m/>
    <s v="N120RR"/>
    <s v="45 to 54"/>
    <s v="No"/>
    <s v="Female"/>
    <s v="British"/>
    <m/>
    <m/>
    <m/>
    <m/>
    <m/>
    <m/>
    <m/>
    <m/>
  </r>
  <r>
    <x v="12473"/>
    <x v="1"/>
    <x v="2"/>
    <m/>
    <s v="Query Resolution"/>
    <m/>
    <m/>
    <m/>
    <m/>
    <x v="18"/>
    <m/>
    <m/>
    <m/>
    <m/>
    <m/>
    <m/>
    <m/>
    <m/>
    <m/>
    <m/>
    <m/>
    <m/>
    <m/>
    <m/>
    <m/>
  </r>
  <r>
    <x v="12473"/>
    <x v="1"/>
    <x v="2"/>
    <m/>
    <s v="Advisor/Information"/>
    <m/>
    <m/>
    <m/>
    <m/>
    <x v="15"/>
    <m/>
    <m/>
    <m/>
    <m/>
    <m/>
    <m/>
    <m/>
    <m/>
    <m/>
    <m/>
    <m/>
    <m/>
    <m/>
    <m/>
    <m/>
  </r>
  <r>
    <x v="12474"/>
    <x v="1"/>
    <x v="2"/>
    <m/>
    <s v="Time Taken                            "/>
    <m/>
    <m/>
    <m/>
    <m/>
    <x v="16"/>
    <m/>
    <m/>
    <m/>
    <m/>
    <m/>
    <m/>
    <m/>
    <m/>
    <m/>
    <m/>
    <m/>
    <m/>
    <m/>
    <m/>
    <m/>
  </r>
  <r>
    <x v="12475"/>
    <x v="1"/>
    <x v="2"/>
    <m/>
    <s v="Time Taken                            "/>
    <m/>
    <m/>
    <m/>
    <m/>
    <x v="18"/>
    <m/>
    <m/>
    <m/>
    <m/>
    <s v="No"/>
    <s v="Female"/>
    <s v="Other White"/>
    <m/>
    <m/>
    <m/>
    <m/>
    <m/>
    <m/>
    <m/>
    <m/>
  </r>
  <r>
    <x v="12476"/>
    <x v="1"/>
    <x v="2"/>
    <m/>
    <s v="Advisor/Information"/>
    <m/>
    <m/>
    <m/>
    <m/>
    <x v="16"/>
    <m/>
    <m/>
    <m/>
    <m/>
    <m/>
    <m/>
    <m/>
    <m/>
    <m/>
    <m/>
    <m/>
    <m/>
    <m/>
    <m/>
    <m/>
  </r>
  <r>
    <x v="12477"/>
    <x v="1"/>
    <x v="2"/>
    <m/>
    <s v="Time Taken                            "/>
    <m/>
    <m/>
    <m/>
    <m/>
    <x v="16"/>
    <m/>
    <m/>
    <m/>
    <m/>
    <m/>
    <m/>
    <m/>
    <m/>
    <m/>
    <m/>
    <m/>
    <m/>
    <m/>
    <m/>
    <m/>
  </r>
  <r>
    <x v="12478"/>
    <x v="0"/>
    <x v="2"/>
    <m/>
    <s v="Advisor/Information"/>
    <m/>
    <m/>
    <m/>
    <m/>
    <x v="18"/>
    <m/>
    <m/>
    <m/>
    <m/>
    <m/>
    <m/>
    <m/>
    <m/>
    <m/>
    <m/>
    <m/>
    <m/>
    <m/>
    <m/>
    <m/>
  </r>
  <r>
    <x v="12479"/>
    <x v="1"/>
    <x v="2"/>
    <m/>
    <s v="Advisor/Information"/>
    <m/>
    <m/>
    <m/>
    <m/>
    <x v="18"/>
    <m/>
    <m/>
    <m/>
    <m/>
    <s v="Prefer not to say"/>
    <s v="Male"/>
    <s v="Pakistani"/>
    <m/>
    <m/>
    <m/>
    <m/>
    <m/>
    <m/>
    <m/>
    <m/>
  </r>
  <r>
    <x v="12480"/>
    <x v="1"/>
    <x v="2"/>
    <m/>
    <s v="Advisor/Information"/>
    <m/>
    <m/>
    <m/>
    <m/>
    <x v="16"/>
    <m/>
    <m/>
    <m/>
    <m/>
    <s v="Yes"/>
    <s v="Male"/>
    <s v="African"/>
    <m/>
    <m/>
    <m/>
    <m/>
    <m/>
    <m/>
    <m/>
    <m/>
  </r>
  <r>
    <x v="12480"/>
    <x v="2"/>
    <x v="2"/>
    <m/>
    <s v="Time Taken                            "/>
    <m/>
    <m/>
    <m/>
    <m/>
    <x v="16"/>
    <m/>
    <m/>
    <m/>
    <m/>
    <m/>
    <m/>
    <m/>
    <m/>
    <m/>
    <m/>
    <m/>
    <m/>
    <m/>
    <m/>
    <m/>
  </r>
  <r>
    <x v="12480"/>
    <x v="1"/>
    <x v="2"/>
    <m/>
    <m/>
    <m/>
    <m/>
    <m/>
    <m/>
    <x v="16"/>
    <m/>
    <m/>
    <m/>
    <m/>
    <m/>
    <m/>
    <m/>
    <m/>
    <m/>
    <m/>
    <m/>
    <m/>
    <m/>
    <m/>
    <m/>
  </r>
  <r>
    <x v="12481"/>
    <x v="2"/>
    <x v="2"/>
    <m/>
    <s v="Query Resolution"/>
    <m/>
    <m/>
    <m/>
    <m/>
    <x v="16"/>
    <m/>
    <m/>
    <m/>
    <m/>
    <m/>
    <m/>
    <m/>
    <m/>
    <m/>
    <m/>
    <m/>
    <m/>
    <m/>
    <m/>
    <m/>
  </r>
  <r>
    <x v="12482"/>
    <x v="1"/>
    <x v="2"/>
    <m/>
    <s v="Advisor/Information"/>
    <m/>
    <m/>
    <m/>
    <m/>
    <x v="15"/>
    <m/>
    <m/>
    <m/>
    <m/>
    <m/>
    <m/>
    <m/>
    <m/>
    <m/>
    <m/>
    <m/>
    <m/>
    <m/>
    <m/>
    <m/>
  </r>
  <r>
    <x v="12482"/>
    <x v="1"/>
    <x v="2"/>
    <m/>
    <m/>
    <m/>
    <m/>
    <m/>
    <m/>
    <x v="18"/>
    <m/>
    <m/>
    <m/>
    <m/>
    <m/>
    <m/>
    <m/>
    <m/>
    <m/>
    <m/>
    <m/>
    <m/>
    <m/>
    <m/>
    <m/>
  </r>
  <r>
    <x v="12483"/>
    <x v="1"/>
    <x v="2"/>
    <m/>
    <s v="Advisor/Information"/>
    <m/>
    <m/>
    <m/>
    <m/>
    <x v="18"/>
    <m/>
    <m/>
    <m/>
    <m/>
    <m/>
    <m/>
    <m/>
    <m/>
    <m/>
    <m/>
    <m/>
    <m/>
    <m/>
    <m/>
    <m/>
  </r>
  <r>
    <x v="12484"/>
    <x v="1"/>
    <x v="3"/>
    <m/>
    <s v="Time Taken                            "/>
    <m/>
    <s v="Apply"/>
    <m/>
    <m/>
    <x v="17"/>
    <m/>
    <m/>
    <s v="HOUSINGBENE"/>
    <s v="45 to 54"/>
    <s v="Yes"/>
    <s v="Male"/>
    <s v="Prefer not to say"/>
    <m/>
    <m/>
    <m/>
    <m/>
    <m/>
    <m/>
    <m/>
    <m/>
  </r>
  <r>
    <x v="12485"/>
    <x v="1"/>
    <x v="2"/>
    <m/>
    <s v="Advisor/Information"/>
    <m/>
    <m/>
    <m/>
    <m/>
    <x v="15"/>
    <m/>
    <m/>
    <m/>
    <m/>
    <m/>
    <m/>
    <m/>
    <m/>
    <m/>
    <m/>
    <m/>
    <m/>
    <m/>
    <m/>
    <m/>
  </r>
  <r>
    <x v="12485"/>
    <x v="1"/>
    <x v="2"/>
    <m/>
    <s v="Advisor/Information"/>
    <m/>
    <m/>
    <m/>
    <m/>
    <x v="15"/>
    <m/>
    <m/>
    <m/>
    <m/>
    <m/>
    <m/>
    <m/>
    <m/>
    <m/>
    <m/>
    <m/>
    <m/>
    <m/>
    <m/>
    <m/>
  </r>
  <r>
    <x v="12486"/>
    <x v="0"/>
    <x v="0"/>
    <m/>
    <m/>
    <m/>
    <m/>
    <m/>
    <s v="http://www.barnet.gov.uk/parking"/>
    <x v="15"/>
    <m/>
    <m/>
    <m/>
    <m/>
    <m/>
    <m/>
    <m/>
    <m/>
    <m/>
    <m/>
    <m/>
    <m/>
    <m/>
    <m/>
    <m/>
  </r>
  <r>
    <x v="12487"/>
    <x v="1"/>
    <x v="2"/>
    <m/>
    <s v="Advisor/Information"/>
    <m/>
    <m/>
    <m/>
    <m/>
    <x v="3"/>
    <m/>
    <m/>
    <m/>
    <m/>
    <s v="No"/>
    <s v="Female"/>
    <s v="Indian"/>
    <m/>
    <m/>
    <m/>
    <m/>
    <m/>
    <m/>
    <m/>
    <m/>
  </r>
  <r>
    <x v="12488"/>
    <x v="2"/>
    <x v="0"/>
    <m/>
    <s v="Advisor/Information"/>
    <m/>
    <s v="Report"/>
    <m/>
    <s v="http://www.barnet.gov.uk/accessibility/settings"/>
    <x v="46"/>
    <m/>
    <m/>
    <m/>
    <s v="25 to 34"/>
    <s v="No"/>
    <s v="Female"/>
    <s v="Other Mixed"/>
    <m/>
    <m/>
    <m/>
    <m/>
    <m/>
    <m/>
    <m/>
    <m/>
  </r>
  <r>
    <x v="12489"/>
    <x v="1"/>
    <x v="2"/>
    <m/>
    <s v="Advisor/Information"/>
    <m/>
    <m/>
    <m/>
    <m/>
    <x v="16"/>
    <m/>
    <m/>
    <m/>
    <m/>
    <s v="Yes"/>
    <s v="Female"/>
    <s v="British"/>
    <m/>
    <m/>
    <m/>
    <m/>
    <m/>
    <m/>
    <m/>
    <m/>
  </r>
  <r>
    <x v="12490"/>
    <x v="1"/>
    <x v="2"/>
    <m/>
    <s v="Time Taken                            "/>
    <m/>
    <m/>
    <m/>
    <m/>
    <x v="16"/>
    <m/>
    <m/>
    <m/>
    <m/>
    <m/>
    <m/>
    <m/>
    <m/>
    <m/>
    <m/>
    <m/>
    <m/>
    <m/>
    <m/>
    <m/>
  </r>
  <r>
    <x v="12490"/>
    <x v="1"/>
    <x v="2"/>
    <m/>
    <m/>
    <m/>
    <m/>
    <m/>
    <m/>
    <x v="18"/>
    <m/>
    <m/>
    <m/>
    <m/>
    <m/>
    <m/>
    <m/>
    <m/>
    <m/>
    <m/>
    <m/>
    <m/>
    <m/>
    <m/>
    <m/>
  </r>
  <r>
    <x v="12491"/>
    <x v="1"/>
    <x v="2"/>
    <m/>
    <s v="Query Resolution"/>
    <m/>
    <m/>
    <m/>
    <m/>
    <x v="18"/>
    <m/>
    <m/>
    <m/>
    <m/>
    <m/>
    <m/>
    <m/>
    <m/>
    <m/>
    <m/>
    <m/>
    <m/>
    <m/>
    <m/>
    <m/>
  </r>
  <r>
    <x v="12492"/>
    <x v="1"/>
    <x v="2"/>
    <m/>
    <s v="Advisor/Information"/>
    <m/>
    <m/>
    <m/>
    <m/>
    <x v="15"/>
    <m/>
    <m/>
    <m/>
    <m/>
    <m/>
    <m/>
    <m/>
    <m/>
    <m/>
    <m/>
    <m/>
    <m/>
    <m/>
    <m/>
    <m/>
  </r>
  <r>
    <x v="12493"/>
    <x v="0"/>
    <x v="0"/>
    <m/>
    <m/>
    <m/>
    <s v="Enquire"/>
    <m/>
    <s v="http://www.barnet.gov.uk/site/scripts/documents.php?categoryID=101002"/>
    <x v="3"/>
    <m/>
    <m/>
    <m/>
    <m/>
    <m/>
    <m/>
    <m/>
    <m/>
    <m/>
    <m/>
    <m/>
    <m/>
    <m/>
    <m/>
    <m/>
  </r>
  <r>
    <x v="12494"/>
    <x v="1"/>
    <x v="2"/>
    <m/>
    <s v="Time Taken                            "/>
    <m/>
    <m/>
    <m/>
    <m/>
    <x v="18"/>
    <m/>
    <m/>
    <m/>
    <m/>
    <m/>
    <m/>
    <m/>
    <m/>
    <m/>
    <m/>
    <m/>
    <m/>
    <m/>
    <m/>
    <m/>
  </r>
  <r>
    <x v="12494"/>
    <x v="1"/>
    <x v="2"/>
    <m/>
    <m/>
    <m/>
    <m/>
    <m/>
    <m/>
    <x v="51"/>
    <m/>
    <m/>
    <m/>
    <m/>
    <m/>
    <m/>
    <m/>
    <m/>
    <m/>
    <m/>
    <m/>
    <m/>
    <m/>
    <m/>
    <m/>
  </r>
  <r>
    <x v="12495"/>
    <x v="1"/>
    <x v="2"/>
    <m/>
    <s v="Query Resolution"/>
    <m/>
    <m/>
    <m/>
    <m/>
    <x v="16"/>
    <m/>
    <m/>
    <m/>
    <m/>
    <s v="Prefer not to say"/>
    <s v="Female"/>
    <s v="Caribbean"/>
    <m/>
    <m/>
    <m/>
    <m/>
    <m/>
    <m/>
    <m/>
    <m/>
  </r>
  <r>
    <x v="12495"/>
    <x v="1"/>
    <x v="2"/>
    <m/>
    <s v="Advisor/Information"/>
    <m/>
    <m/>
    <m/>
    <m/>
    <x v="18"/>
    <m/>
    <m/>
    <m/>
    <m/>
    <m/>
    <m/>
    <m/>
    <m/>
    <m/>
    <m/>
    <m/>
    <m/>
    <m/>
    <m/>
    <m/>
  </r>
  <r>
    <x v="12496"/>
    <x v="1"/>
    <x v="2"/>
    <m/>
    <s v="Advisor/Information"/>
    <m/>
    <m/>
    <m/>
    <m/>
    <x v="18"/>
    <m/>
    <m/>
    <m/>
    <m/>
    <m/>
    <m/>
    <m/>
    <m/>
    <m/>
    <m/>
    <m/>
    <m/>
    <m/>
    <m/>
    <m/>
  </r>
  <r>
    <x v="12496"/>
    <x v="1"/>
    <x v="2"/>
    <m/>
    <s v="Advisor/Information"/>
    <m/>
    <m/>
    <m/>
    <m/>
    <x v="15"/>
    <m/>
    <m/>
    <m/>
    <m/>
    <s v="No"/>
    <s v="Female"/>
    <s v="British"/>
    <m/>
    <m/>
    <m/>
    <m/>
    <m/>
    <m/>
    <m/>
    <m/>
  </r>
  <r>
    <x v="12497"/>
    <x v="0"/>
    <x v="0"/>
    <m/>
    <s v="Query Resolution"/>
    <m/>
    <s v="Enquire"/>
    <m/>
    <s v="http://www.barnet.gov.uk/info/200043/activities_for_young_people/981/activities_for_young_people"/>
    <x v="63"/>
    <m/>
    <m/>
    <m/>
    <m/>
    <m/>
    <m/>
    <m/>
    <m/>
    <m/>
    <m/>
    <m/>
    <m/>
    <m/>
    <m/>
    <m/>
  </r>
  <r>
    <x v="12498"/>
    <x v="1"/>
    <x v="2"/>
    <m/>
    <s v="Advisor/Information"/>
    <m/>
    <m/>
    <m/>
    <m/>
    <x v="15"/>
    <m/>
    <m/>
    <m/>
    <m/>
    <m/>
    <m/>
    <m/>
    <m/>
    <m/>
    <m/>
    <m/>
    <m/>
    <m/>
    <m/>
    <m/>
  </r>
  <r>
    <x v="12499"/>
    <x v="1"/>
    <x v="2"/>
    <m/>
    <s v="Time Taken                            "/>
    <m/>
    <m/>
    <m/>
    <m/>
    <x v="23"/>
    <m/>
    <m/>
    <m/>
    <m/>
    <m/>
    <m/>
    <m/>
    <m/>
    <m/>
    <m/>
    <m/>
    <m/>
    <m/>
    <m/>
    <m/>
  </r>
  <r>
    <x v="12499"/>
    <x v="1"/>
    <x v="2"/>
    <m/>
    <s v="Time Taken                            "/>
    <m/>
    <m/>
    <m/>
    <m/>
    <x v="18"/>
    <m/>
    <m/>
    <m/>
    <m/>
    <m/>
    <m/>
    <m/>
    <m/>
    <m/>
    <m/>
    <m/>
    <m/>
    <m/>
    <m/>
    <m/>
  </r>
  <r>
    <x v="12499"/>
    <x v="1"/>
    <x v="2"/>
    <m/>
    <s v="Time Taken                            "/>
    <m/>
    <m/>
    <m/>
    <m/>
    <x v="15"/>
    <m/>
    <m/>
    <m/>
    <m/>
    <m/>
    <m/>
    <m/>
    <m/>
    <m/>
    <m/>
    <m/>
    <m/>
    <m/>
    <m/>
    <m/>
  </r>
  <r>
    <x v="12500"/>
    <x v="2"/>
    <x v="2"/>
    <m/>
    <s v="Time Taken                            "/>
    <m/>
    <m/>
    <m/>
    <m/>
    <x v="18"/>
    <m/>
    <m/>
    <m/>
    <m/>
    <m/>
    <m/>
    <m/>
    <m/>
    <m/>
    <m/>
    <m/>
    <m/>
    <m/>
    <m/>
    <m/>
  </r>
  <r>
    <x v="12501"/>
    <x v="2"/>
    <x v="2"/>
    <m/>
    <s v="Other Reason"/>
    <m/>
    <m/>
    <m/>
    <m/>
    <x v="15"/>
    <m/>
    <m/>
    <m/>
    <m/>
    <m/>
    <m/>
    <m/>
    <m/>
    <m/>
    <m/>
    <m/>
    <m/>
    <m/>
    <m/>
    <m/>
  </r>
  <r>
    <x v="12502"/>
    <x v="1"/>
    <x v="2"/>
    <m/>
    <s v="Advisor/Information"/>
    <m/>
    <m/>
    <m/>
    <m/>
    <x v="15"/>
    <m/>
    <m/>
    <m/>
    <m/>
    <m/>
    <m/>
    <m/>
    <m/>
    <m/>
    <m/>
    <m/>
    <m/>
    <m/>
    <m/>
    <m/>
  </r>
  <r>
    <x v="12503"/>
    <x v="1"/>
    <x v="2"/>
    <m/>
    <s v="Decision"/>
    <m/>
    <m/>
    <m/>
    <m/>
    <x v="18"/>
    <m/>
    <m/>
    <m/>
    <m/>
    <m/>
    <m/>
    <m/>
    <m/>
    <m/>
    <m/>
    <m/>
    <m/>
    <m/>
    <m/>
    <m/>
  </r>
  <r>
    <x v="12504"/>
    <x v="0"/>
    <x v="2"/>
    <m/>
    <s v="Query Resolution"/>
    <m/>
    <m/>
    <m/>
    <m/>
    <x v="15"/>
    <m/>
    <m/>
    <m/>
    <m/>
    <m/>
    <m/>
    <m/>
    <m/>
    <m/>
    <m/>
    <m/>
    <m/>
    <m/>
    <m/>
    <m/>
  </r>
  <r>
    <x v="12505"/>
    <x v="1"/>
    <x v="2"/>
    <m/>
    <s v="Query Resolution"/>
    <m/>
    <m/>
    <m/>
    <m/>
    <x v="18"/>
    <m/>
    <m/>
    <m/>
    <m/>
    <m/>
    <m/>
    <m/>
    <m/>
    <m/>
    <m/>
    <m/>
    <m/>
    <m/>
    <m/>
    <m/>
  </r>
  <r>
    <x v="12506"/>
    <x v="2"/>
    <x v="3"/>
    <m/>
    <m/>
    <m/>
    <m/>
    <m/>
    <m/>
    <x v="2"/>
    <m/>
    <m/>
    <m/>
    <m/>
    <m/>
    <m/>
    <m/>
    <m/>
    <m/>
    <m/>
    <m/>
    <m/>
    <m/>
    <m/>
    <m/>
  </r>
  <r>
    <x v="12507"/>
    <x v="0"/>
    <x v="3"/>
    <m/>
    <s v="Other Reason"/>
    <m/>
    <s v="Report"/>
    <m/>
    <m/>
    <x v="17"/>
    <m/>
    <m/>
    <m/>
    <m/>
    <m/>
    <m/>
    <m/>
    <m/>
    <m/>
    <m/>
    <m/>
    <m/>
    <m/>
    <m/>
    <m/>
  </r>
  <r>
    <x v="12508"/>
    <x v="1"/>
    <x v="2"/>
    <m/>
    <s v="Query Resolution"/>
    <m/>
    <m/>
    <m/>
    <m/>
    <x v="18"/>
    <m/>
    <m/>
    <m/>
    <m/>
    <m/>
    <m/>
    <m/>
    <m/>
    <m/>
    <m/>
    <m/>
    <m/>
    <m/>
    <m/>
    <m/>
  </r>
  <r>
    <x v="12509"/>
    <x v="1"/>
    <x v="2"/>
    <m/>
    <s v="Advisor/Information"/>
    <m/>
    <m/>
    <m/>
    <m/>
    <x v="15"/>
    <m/>
    <m/>
    <m/>
    <m/>
    <m/>
    <m/>
    <m/>
    <m/>
    <m/>
    <m/>
    <m/>
    <m/>
    <m/>
    <m/>
    <m/>
  </r>
  <r>
    <x v="12510"/>
    <x v="1"/>
    <x v="2"/>
    <m/>
    <s v="Advisor/Information"/>
    <m/>
    <m/>
    <m/>
    <m/>
    <x v="19"/>
    <m/>
    <m/>
    <m/>
    <m/>
    <s v="No"/>
    <s v="Male"/>
    <s v="African"/>
    <m/>
    <m/>
    <m/>
    <m/>
    <m/>
    <m/>
    <m/>
    <m/>
  </r>
  <r>
    <x v="12510"/>
    <x v="1"/>
    <x v="2"/>
    <m/>
    <s v="Time Taken                            "/>
    <m/>
    <m/>
    <m/>
    <m/>
    <x v="30"/>
    <m/>
    <m/>
    <m/>
    <m/>
    <m/>
    <m/>
    <m/>
    <m/>
    <m/>
    <m/>
    <m/>
    <m/>
    <m/>
    <m/>
    <m/>
  </r>
  <r>
    <x v="12511"/>
    <x v="0"/>
    <x v="3"/>
    <m/>
    <s v="Other Reason"/>
    <m/>
    <s v="Report"/>
    <m/>
    <m/>
    <x v="17"/>
    <m/>
    <m/>
    <s v=".N.M"/>
    <m/>
    <m/>
    <m/>
    <m/>
    <m/>
    <m/>
    <m/>
    <m/>
    <m/>
    <m/>
    <m/>
    <m/>
  </r>
  <r>
    <x v="12512"/>
    <x v="0"/>
    <x v="0"/>
    <m/>
    <s v="Query Resolution"/>
    <m/>
    <m/>
    <m/>
    <s v="http://www.barnet.gov.uk/info/940327/hendon_town_hall/921/hendon_town_hall"/>
    <x v="13"/>
    <s v="I want to call Hendon Town Hall to discus arrangements for a room booking I have on some practical arrangements about lay out.  The number is not advertised and the firt contact were unable to help me"/>
    <m/>
    <s v="N111NP"/>
    <s v="45 to 54"/>
    <m/>
    <s v="Male"/>
    <m/>
    <m/>
    <m/>
    <m/>
    <m/>
    <m/>
    <m/>
    <m/>
    <m/>
  </r>
  <r>
    <x v="12513"/>
    <x v="1"/>
    <x v="2"/>
    <m/>
    <s v="Time Taken                            "/>
    <m/>
    <m/>
    <m/>
    <m/>
    <x v="18"/>
    <m/>
    <m/>
    <m/>
    <m/>
    <m/>
    <m/>
    <m/>
    <m/>
    <m/>
    <m/>
    <m/>
    <m/>
    <m/>
    <m/>
    <m/>
  </r>
  <r>
    <x v="12514"/>
    <x v="0"/>
    <x v="3"/>
    <m/>
    <m/>
    <m/>
    <m/>
    <m/>
    <m/>
    <x v="2"/>
    <m/>
    <m/>
    <m/>
    <m/>
    <m/>
    <m/>
    <m/>
    <m/>
    <m/>
    <m/>
    <m/>
    <m/>
    <m/>
    <m/>
    <m/>
  </r>
  <r>
    <x v="12514"/>
    <x v="0"/>
    <x v="3"/>
    <m/>
    <s v="Other Reason"/>
    <m/>
    <s v="Report"/>
    <m/>
    <m/>
    <x v="55"/>
    <m/>
    <m/>
    <s v="ZZZZ@ZSSSDFS"/>
    <m/>
    <m/>
    <m/>
    <m/>
    <m/>
    <m/>
    <m/>
    <m/>
    <m/>
    <m/>
    <m/>
    <m/>
  </r>
  <r>
    <x v="12515"/>
    <x v="0"/>
    <x v="3"/>
    <m/>
    <s v="Query Resolution"/>
    <m/>
    <s v="Pay"/>
    <m/>
    <m/>
    <x v="17"/>
    <m/>
    <m/>
    <m/>
    <s v="75 and over"/>
    <s v="Prefer not to say"/>
    <s v="Female"/>
    <s v="Other"/>
    <m/>
    <m/>
    <m/>
    <m/>
    <m/>
    <m/>
    <m/>
    <m/>
  </r>
  <r>
    <x v="12515"/>
    <x v="0"/>
    <x v="3"/>
    <m/>
    <s v="Decision"/>
    <m/>
    <s v="Report"/>
    <m/>
    <m/>
    <x v="17"/>
    <m/>
    <m/>
    <m/>
    <s v="65 to 74"/>
    <s v="Prefer not to say"/>
    <s v="Female"/>
    <s v="Bangladeshi"/>
    <m/>
    <m/>
    <m/>
    <m/>
    <m/>
    <m/>
    <m/>
    <m/>
  </r>
  <r>
    <x v="12515"/>
    <x v="0"/>
    <x v="3"/>
    <m/>
    <s v="Other Reason"/>
    <m/>
    <s v="Report"/>
    <m/>
    <m/>
    <x v="17"/>
    <m/>
    <m/>
    <m/>
    <m/>
    <m/>
    <m/>
    <m/>
    <m/>
    <m/>
    <m/>
    <m/>
    <m/>
    <m/>
    <m/>
    <m/>
  </r>
  <r>
    <x v="12516"/>
    <x v="0"/>
    <x v="3"/>
    <m/>
    <s v="Other Reason"/>
    <m/>
    <s v="Report"/>
    <m/>
    <m/>
    <x v="17"/>
    <s v="XDXXXCCCCC"/>
    <m/>
    <m/>
    <m/>
    <m/>
    <m/>
    <m/>
    <m/>
    <m/>
    <m/>
    <m/>
    <m/>
    <m/>
    <m/>
    <m/>
  </r>
  <r>
    <x v="12516"/>
    <x v="2"/>
    <x v="3"/>
    <m/>
    <s v="Decision"/>
    <m/>
    <s v="Enquire"/>
    <m/>
    <m/>
    <x v="34"/>
    <m/>
    <m/>
    <s v="NN"/>
    <m/>
    <m/>
    <m/>
    <m/>
    <m/>
    <m/>
    <m/>
    <m/>
    <m/>
    <m/>
    <m/>
    <m/>
  </r>
  <r>
    <x v="12517"/>
    <x v="1"/>
    <x v="2"/>
    <m/>
    <s v="Query Resolution"/>
    <m/>
    <m/>
    <m/>
    <m/>
    <x v="16"/>
    <m/>
    <m/>
    <m/>
    <m/>
    <m/>
    <m/>
    <m/>
    <m/>
    <m/>
    <m/>
    <m/>
    <m/>
    <m/>
    <m/>
    <m/>
  </r>
  <r>
    <x v="12518"/>
    <x v="0"/>
    <x v="3"/>
    <m/>
    <m/>
    <m/>
    <m/>
    <m/>
    <m/>
    <x v="2"/>
    <m/>
    <m/>
    <m/>
    <m/>
    <m/>
    <m/>
    <m/>
    <m/>
    <m/>
    <m/>
    <m/>
    <m/>
    <m/>
    <m/>
    <m/>
  </r>
  <r>
    <x v="12519"/>
    <x v="2"/>
    <x v="0"/>
    <m/>
    <m/>
    <m/>
    <m/>
    <m/>
    <s v="http://www.barnet.gov.uk/info/200028/council_tax/654/council_tax"/>
    <x v="21"/>
    <m/>
    <m/>
    <m/>
    <m/>
    <m/>
    <m/>
    <m/>
    <m/>
    <m/>
    <m/>
    <m/>
    <m/>
    <m/>
    <m/>
    <m/>
  </r>
  <r>
    <x v="12520"/>
    <x v="0"/>
    <x v="3"/>
    <m/>
    <s v="Other Reason"/>
    <m/>
    <s v="Report"/>
    <m/>
    <m/>
    <x v="17"/>
    <m/>
    <m/>
    <m/>
    <m/>
    <m/>
    <m/>
    <m/>
    <m/>
    <m/>
    <m/>
    <m/>
    <m/>
    <m/>
    <m/>
    <m/>
  </r>
  <r>
    <x v="12521"/>
    <x v="1"/>
    <x v="3"/>
    <m/>
    <s v="Other Reason"/>
    <m/>
    <s v="Report"/>
    <m/>
    <m/>
    <x v="17"/>
    <m/>
    <m/>
    <s v="CZDNLLB"/>
    <m/>
    <m/>
    <m/>
    <m/>
    <m/>
    <m/>
    <m/>
    <m/>
    <m/>
    <m/>
    <m/>
    <m/>
  </r>
  <r>
    <x v="12521"/>
    <x v="0"/>
    <x v="3"/>
    <m/>
    <s v="Other Reason"/>
    <m/>
    <s v="Report"/>
    <m/>
    <m/>
    <x v="17"/>
    <m/>
    <m/>
    <s v="CCCVGSDCCSDD"/>
    <m/>
    <m/>
    <m/>
    <m/>
    <m/>
    <m/>
    <m/>
    <m/>
    <m/>
    <m/>
    <m/>
    <m/>
  </r>
  <r>
    <x v="12522"/>
    <x v="1"/>
    <x v="3"/>
    <m/>
    <s v="Other Reason"/>
    <m/>
    <s v="Report"/>
    <m/>
    <m/>
    <x v="17"/>
    <s v="CXXGGDDDFGBBVVVVVVVVVV  VF "/>
    <m/>
    <m/>
    <m/>
    <m/>
    <m/>
    <m/>
    <m/>
    <m/>
    <m/>
    <m/>
    <m/>
    <m/>
    <m/>
    <m/>
  </r>
  <r>
    <x v="12523"/>
    <x v="1"/>
    <x v="2"/>
    <m/>
    <s v="Decision"/>
    <m/>
    <m/>
    <m/>
    <m/>
    <x v="16"/>
    <m/>
    <m/>
    <m/>
    <m/>
    <s v="No"/>
    <s v="Female"/>
    <s v="Other"/>
    <m/>
    <m/>
    <m/>
    <m/>
    <m/>
    <m/>
    <m/>
    <m/>
  </r>
  <r>
    <x v="12524"/>
    <x v="1"/>
    <x v="2"/>
    <m/>
    <s v="Advisor/Information"/>
    <m/>
    <m/>
    <m/>
    <m/>
    <x v="18"/>
    <m/>
    <m/>
    <m/>
    <m/>
    <m/>
    <m/>
    <m/>
    <m/>
    <m/>
    <m/>
    <m/>
    <m/>
    <m/>
    <m/>
    <m/>
  </r>
  <r>
    <x v="12525"/>
    <x v="0"/>
    <x v="3"/>
    <m/>
    <s v="Other Reason"/>
    <m/>
    <s v="Report"/>
    <m/>
    <m/>
    <x v="29"/>
    <m/>
    <m/>
    <s v="N"/>
    <s v="Prefer Not To Say"/>
    <s v="Prefer not to say"/>
    <s v="Female"/>
    <s v="Other"/>
    <m/>
    <m/>
    <m/>
    <m/>
    <m/>
    <m/>
    <m/>
    <m/>
  </r>
  <r>
    <x v="12526"/>
    <x v="0"/>
    <x v="3"/>
    <m/>
    <m/>
    <m/>
    <m/>
    <m/>
    <m/>
    <x v="2"/>
    <m/>
    <m/>
    <m/>
    <m/>
    <m/>
    <m/>
    <m/>
    <m/>
    <m/>
    <m/>
    <m/>
    <m/>
    <m/>
    <m/>
    <m/>
  </r>
  <r>
    <x v="12527"/>
    <x v="1"/>
    <x v="2"/>
    <m/>
    <s v="Advisor/Information"/>
    <m/>
    <m/>
    <m/>
    <m/>
    <x v="18"/>
    <m/>
    <m/>
    <m/>
    <m/>
    <s v="No"/>
    <s v="Female"/>
    <s v="Other White"/>
    <m/>
    <m/>
    <m/>
    <m/>
    <m/>
    <m/>
    <m/>
    <m/>
  </r>
  <r>
    <x v="12527"/>
    <x v="1"/>
    <x v="2"/>
    <m/>
    <s v="Advisor/Information"/>
    <m/>
    <m/>
    <m/>
    <m/>
    <x v="15"/>
    <m/>
    <m/>
    <m/>
    <m/>
    <m/>
    <m/>
    <m/>
    <m/>
    <m/>
    <m/>
    <m/>
    <m/>
    <m/>
    <m/>
    <m/>
  </r>
  <r>
    <x v="12528"/>
    <x v="1"/>
    <x v="2"/>
    <m/>
    <s v="Advisor/Information"/>
    <m/>
    <m/>
    <m/>
    <m/>
    <x v="15"/>
    <m/>
    <m/>
    <m/>
    <m/>
    <m/>
    <m/>
    <m/>
    <m/>
    <m/>
    <m/>
    <m/>
    <m/>
    <m/>
    <m/>
    <m/>
  </r>
  <r>
    <x v="12528"/>
    <x v="1"/>
    <x v="2"/>
    <m/>
    <s v="Time Taken                            "/>
    <m/>
    <m/>
    <m/>
    <m/>
    <x v="16"/>
    <m/>
    <m/>
    <m/>
    <m/>
    <m/>
    <m/>
    <m/>
    <m/>
    <m/>
    <m/>
    <m/>
    <m/>
    <m/>
    <m/>
    <m/>
  </r>
  <r>
    <x v="12529"/>
    <x v="2"/>
    <x v="2"/>
    <m/>
    <s v="Query Resolution"/>
    <m/>
    <m/>
    <m/>
    <m/>
    <x v="18"/>
    <m/>
    <m/>
    <m/>
    <m/>
    <m/>
    <m/>
    <m/>
    <m/>
    <m/>
    <m/>
    <m/>
    <m/>
    <m/>
    <m/>
    <m/>
  </r>
  <r>
    <x v="12530"/>
    <x v="1"/>
    <x v="2"/>
    <m/>
    <s v="Time Taken                            "/>
    <m/>
    <m/>
    <m/>
    <m/>
    <x v="18"/>
    <m/>
    <m/>
    <m/>
    <m/>
    <m/>
    <m/>
    <m/>
    <m/>
    <m/>
    <m/>
    <m/>
    <m/>
    <m/>
    <m/>
    <m/>
  </r>
  <r>
    <x v="12530"/>
    <x v="1"/>
    <x v="2"/>
    <m/>
    <s v="Time Taken                            "/>
    <m/>
    <m/>
    <m/>
    <m/>
    <x v="18"/>
    <m/>
    <m/>
    <m/>
    <m/>
    <m/>
    <m/>
    <m/>
    <m/>
    <m/>
    <m/>
    <m/>
    <m/>
    <m/>
    <m/>
    <m/>
  </r>
  <r>
    <x v="12531"/>
    <x v="1"/>
    <x v="0"/>
    <m/>
    <m/>
    <m/>
    <m/>
    <m/>
    <s v="http://www.barnet.gov.uk/homepage/286/bin_collection_dates?categoryID=1130&amp;postcode=N12+8HX&amp;uprn=200064639"/>
    <x v="11"/>
    <m/>
    <m/>
    <m/>
    <m/>
    <m/>
    <m/>
    <m/>
    <m/>
    <m/>
    <m/>
    <m/>
    <m/>
    <m/>
    <m/>
    <m/>
  </r>
  <r>
    <x v="12532"/>
    <x v="1"/>
    <x v="2"/>
    <m/>
    <s v="Advisor/Information"/>
    <m/>
    <m/>
    <m/>
    <m/>
    <x v="18"/>
    <m/>
    <m/>
    <m/>
    <m/>
    <m/>
    <m/>
    <m/>
    <m/>
    <m/>
    <m/>
    <m/>
    <m/>
    <m/>
    <m/>
    <m/>
  </r>
  <r>
    <x v="12533"/>
    <x v="1"/>
    <x v="2"/>
    <m/>
    <s v="Time Taken                            "/>
    <m/>
    <m/>
    <m/>
    <m/>
    <x v="16"/>
    <m/>
    <m/>
    <m/>
    <m/>
    <m/>
    <m/>
    <m/>
    <m/>
    <m/>
    <m/>
    <m/>
    <m/>
    <m/>
    <m/>
    <m/>
  </r>
  <r>
    <x v="12533"/>
    <x v="1"/>
    <x v="2"/>
    <m/>
    <m/>
    <m/>
    <m/>
    <m/>
    <m/>
    <x v="18"/>
    <m/>
    <m/>
    <m/>
    <m/>
    <m/>
    <m/>
    <m/>
    <m/>
    <m/>
    <m/>
    <m/>
    <m/>
    <m/>
    <m/>
    <m/>
  </r>
  <r>
    <x v="12534"/>
    <x v="2"/>
    <x v="2"/>
    <m/>
    <s v="Other Reason"/>
    <m/>
    <m/>
    <m/>
    <m/>
    <x v="18"/>
    <m/>
    <m/>
    <m/>
    <m/>
    <m/>
    <m/>
    <m/>
    <m/>
    <m/>
    <m/>
    <m/>
    <m/>
    <m/>
    <m/>
    <m/>
  </r>
  <r>
    <x v="12534"/>
    <x v="2"/>
    <x v="2"/>
    <m/>
    <s v="Time Taken                            "/>
    <m/>
    <m/>
    <m/>
    <m/>
    <x v="30"/>
    <m/>
    <m/>
    <m/>
    <m/>
    <m/>
    <m/>
    <m/>
    <m/>
    <m/>
    <m/>
    <m/>
    <m/>
    <m/>
    <m/>
    <m/>
  </r>
  <r>
    <x v="12535"/>
    <x v="1"/>
    <x v="2"/>
    <m/>
    <s v="Advisor/Information"/>
    <m/>
    <m/>
    <m/>
    <m/>
    <x v="16"/>
    <m/>
    <m/>
    <m/>
    <m/>
    <m/>
    <m/>
    <m/>
    <m/>
    <m/>
    <m/>
    <m/>
    <m/>
    <m/>
    <m/>
    <m/>
  </r>
  <r>
    <x v="12535"/>
    <x v="2"/>
    <x v="2"/>
    <m/>
    <s v="Time Taken                            "/>
    <m/>
    <m/>
    <m/>
    <m/>
    <x v="10"/>
    <m/>
    <m/>
    <m/>
    <m/>
    <m/>
    <m/>
    <m/>
    <m/>
    <m/>
    <m/>
    <m/>
    <m/>
    <m/>
    <m/>
    <m/>
  </r>
  <r>
    <x v="12536"/>
    <x v="0"/>
    <x v="2"/>
    <m/>
    <s v="Other Reason"/>
    <m/>
    <m/>
    <m/>
    <m/>
    <x v="10"/>
    <m/>
    <m/>
    <m/>
    <m/>
    <m/>
    <m/>
    <m/>
    <m/>
    <m/>
    <m/>
    <m/>
    <m/>
    <m/>
    <m/>
    <m/>
  </r>
  <r>
    <x v="12537"/>
    <x v="1"/>
    <x v="3"/>
    <m/>
    <s v="Time Taken                            "/>
    <m/>
    <s v="Notify"/>
    <m/>
    <m/>
    <x v="1"/>
    <m/>
    <m/>
    <s v="N28NG"/>
    <m/>
    <m/>
    <m/>
    <m/>
    <m/>
    <m/>
    <m/>
    <m/>
    <m/>
    <m/>
    <m/>
    <m/>
  </r>
  <r>
    <x v="12538"/>
    <x v="1"/>
    <x v="2"/>
    <m/>
    <s v="Time Taken                            "/>
    <m/>
    <m/>
    <m/>
    <m/>
    <x v="18"/>
    <m/>
    <m/>
    <m/>
    <m/>
    <m/>
    <m/>
    <m/>
    <m/>
    <m/>
    <m/>
    <m/>
    <m/>
    <m/>
    <m/>
    <m/>
  </r>
  <r>
    <x v="12538"/>
    <x v="1"/>
    <x v="2"/>
    <m/>
    <s v="Advisor/Information"/>
    <m/>
    <m/>
    <m/>
    <m/>
    <x v="18"/>
    <m/>
    <m/>
    <m/>
    <m/>
    <m/>
    <m/>
    <m/>
    <m/>
    <m/>
    <m/>
    <m/>
    <m/>
    <m/>
    <m/>
    <m/>
  </r>
  <r>
    <x v="12539"/>
    <x v="1"/>
    <x v="2"/>
    <m/>
    <s v="Advisor/Information"/>
    <m/>
    <m/>
    <m/>
    <m/>
    <x v="19"/>
    <m/>
    <m/>
    <m/>
    <m/>
    <m/>
    <m/>
    <m/>
    <m/>
    <m/>
    <m/>
    <m/>
    <m/>
    <m/>
    <m/>
    <m/>
  </r>
  <r>
    <x v="12540"/>
    <x v="2"/>
    <x v="2"/>
    <m/>
    <m/>
    <m/>
    <m/>
    <m/>
    <m/>
    <x v="18"/>
    <m/>
    <m/>
    <m/>
    <m/>
    <m/>
    <m/>
    <m/>
    <m/>
    <m/>
    <m/>
    <m/>
    <m/>
    <m/>
    <m/>
    <m/>
  </r>
  <r>
    <x v="12541"/>
    <x v="1"/>
    <x v="2"/>
    <m/>
    <s v="Query Resolution"/>
    <m/>
    <m/>
    <m/>
    <m/>
    <x v="18"/>
    <m/>
    <m/>
    <m/>
    <m/>
    <m/>
    <m/>
    <m/>
    <m/>
    <m/>
    <m/>
    <m/>
    <m/>
    <m/>
    <m/>
    <m/>
  </r>
  <r>
    <x v="12542"/>
    <x v="1"/>
    <x v="2"/>
    <m/>
    <s v="Query Resolution"/>
    <m/>
    <m/>
    <m/>
    <m/>
    <x v="15"/>
    <m/>
    <m/>
    <m/>
    <m/>
    <m/>
    <m/>
    <m/>
    <m/>
    <m/>
    <m/>
    <m/>
    <m/>
    <m/>
    <m/>
    <m/>
  </r>
  <r>
    <x v="12542"/>
    <x v="1"/>
    <x v="2"/>
    <m/>
    <s v="Advisor/Information"/>
    <m/>
    <m/>
    <m/>
    <m/>
    <x v="18"/>
    <m/>
    <m/>
    <m/>
    <m/>
    <s v="No"/>
    <s v="Male"/>
    <s v="British"/>
    <m/>
    <m/>
    <m/>
    <m/>
    <m/>
    <m/>
    <m/>
    <m/>
  </r>
  <r>
    <x v="12542"/>
    <x v="2"/>
    <x v="2"/>
    <m/>
    <s v="Other Reason"/>
    <m/>
    <m/>
    <m/>
    <m/>
    <x v="19"/>
    <m/>
    <m/>
    <m/>
    <m/>
    <m/>
    <m/>
    <m/>
    <m/>
    <m/>
    <m/>
    <m/>
    <m/>
    <m/>
    <m/>
    <m/>
  </r>
  <r>
    <x v="12543"/>
    <x v="1"/>
    <x v="2"/>
    <m/>
    <s v="Advisor/Information"/>
    <m/>
    <m/>
    <m/>
    <m/>
    <x v="18"/>
    <m/>
    <m/>
    <m/>
    <m/>
    <s v="No"/>
    <s v="Female"/>
    <s v="Indian"/>
    <m/>
    <m/>
    <m/>
    <m/>
    <m/>
    <m/>
    <m/>
    <m/>
  </r>
  <r>
    <x v="12543"/>
    <x v="1"/>
    <x v="2"/>
    <m/>
    <s v="Advisor/Information"/>
    <m/>
    <m/>
    <m/>
    <m/>
    <x v="15"/>
    <m/>
    <m/>
    <m/>
    <m/>
    <m/>
    <m/>
    <m/>
    <m/>
    <m/>
    <m/>
    <m/>
    <m/>
    <m/>
    <m/>
    <m/>
  </r>
  <r>
    <x v="12543"/>
    <x v="1"/>
    <x v="2"/>
    <m/>
    <s v="Time Taken                            "/>
    <m/>
    <m/>
    <m/>
    <m/>
    <x v="19"/>
    <m/>
    <m/>
    <m/>
    <m/>
    <m/>
    <m/>
    <m/>
    <m/>
    <m/>
    <m/>
    <m/>
    <m/>
    <m/>
    <m/>
    <m/>
  </r>
  <r>
    <x v="12544"/>
    <x v="1"/>
    <x v="3"/>
    <m/>
    <s v="Advisor/Information"/>
    <m/>
    <s v="Pay"/>
    <m/>
    <m/>
    <x v="40"/>
    <m/>
    <m/>
    <m/>
    <m/>
    <m/>
    <m/>
    <m/>
    <m/>
    <m/>
    <m/>
    <m/>
    <m/>
    <m/>
    <m/>
    <m/>
  </r>
  <r>
    <x v="12545"/>
    <x v="1"/>
    <x v="3"/>
    <m/>
    <m/>
    <m/>
    <m/>
    <m/>
    <m/>
    <x v="2"/>
    <m/>
    <m/>
    <m/>
    <m/>
    <m/>
    <m/>
    <m/>
    <m/>
    <m/>
    <m/>
    <m/>
    <m/>
    <m/>
    <m/>
    <m/>
  </r>
  <r>
    <x v="12546"/>
    <x v="1"/>
    <x v="2"/>
    <m/>
    <s v="Advisor/Information"/>
    <m/>
    <m/>
    <m/>
    <m/>
    <x v="18"/>
    <m/>
    <m/>
    <m/>
    <m/>
    <s v="No"/>
    <s v="Female"/>
    <s v="Pakistani"/>
    <m/>
    <m/>
    <m/>
    <m/>
    <m/>
    <m/>
    <m/>
    <m/>
  </r>
  <r>
    <x v="12547"/>
    <x v="2"/>
    <x v="2"/>
    <m/>
    <s v="Time Taken                            "/>
    <m/>
    <m/>
    <m/>
    <m/>
    <x v="19"/>
    <m/>
    <m/>
    <m/>
    <m/>
    <m/>
    <m/>
    <m/>
    <m/>
    <m/>
    <m/>
    <m/>
    <m/>
    <m/>
    <m/>
    <m/>
  </r>
  <r>
    <x v="12547"/>
    <x v="1"/>
    <x v="2"/>
    <m/>
    <s v="Advisor/Information"/>
    <m/>
    <m/>
    <m/>
    <m/>
    <x v="15"/>
    <m/>
    <m/>
    <m/>
    <m/>
    <m/>
    <m/>
    <m/>
    <m/>
    <m/>
    <m/>
    <m/>
    <m/>
    <m/>
    <m/>
    <m/>
  </r>
  <r>
    <x v="12548"/>
    <x v="0"/>
    <x v="0"/>
    <m/>
    <m/>
    <m/>
    <m/>
    <m/>
    <s v="http://www.barnet.gov.uk/info/200075/pollution/972/pollution"/>
    <x v="5"/>
    <m/>
    <m/>
    <m/>
    <m/>
    <m/>
    <m/>
    <m/>
    <m/>
    <m/>
    <m/>
    <m/>
    <m/>
    <m/>
    <m/>
    <m/>
  </r>
  <r>
    <x v="12549"/>
    <x v="1"/>
    <x v="2"/>
    <m/>
    <s v="Advisor/Information"/>
    <m/>
    <m/>
    <m/>
    <m/>
    <x v="15"/>
    <m/>
    <m/>
    <m/>
    <m/>
    <m/>
    <m/>
    <m/>
    <m/>
    <m/>
    <m/>
    <m/>
    <m/>
    <m/>
    <m/>
    <m/>
  </r>
  <r>
    <x v="12550"/>
    <x v="1"/>
    <x v="2"/>
    <m/>
    <s v="Query Resolution"/>
    <m/>
    <m/>
    <m/>
    <m/>
    <x v="15"/>
    <m/>
    <m/>
    <m/>
    <m/>
    <m/>
    <m/>
    <m/>
    <m/>
    <m/>
    <m/>
    <m/>
    <m/>
    <m/>
    <m/>
    <m/>
  </r>
  <r>
    <x v="12551"/>
    <x v="1"/>
    <x v="0"/>
    <m/>
    <m/>
    <m/>
    <m/>
    <m/>
    <s v="http://www.barnet.gov.uk/info/940986/parking_services_-_nsl_contract/1175/parking_services_-_nsl_contract"/>
    <x v="23"/>
    <m/>
    <m/>
    <m/>
    <m/>
    <m/>
    <m/>
    <m/>
    <m/>
    <m/>
    <m/>
    <m/>
    <m/>
    <m/>
    <m/>
    <m/>
  </r>
  <r>
    <x v="12552"/>
    <x v="1"/>
    <x v="2"/>
    <m/>
    <s v="Query Resolution"/>
    <m/>
    <m/>
    <m/>
    <m/>
    <x v="15"/>
    <m/>
    <m/>
    <m/>
    <m/>
    <m/>
    <m/>
    <m/>
    <m/>
    <m/>
    <m/>
    <m/>
    <m/>
    <m/>
    <m/>
    <m/>
  </r>
  <r>
    <x v="12552"/>
    <x v="1"/>
    <x v="2"/>
    <m/>
    <s v="Time Taken                            "/>
    <m/>
    <m/>
    <m/>
    <m/>
    <x v="16"/>
    <m/>
    <m/>
    <m/>
    <m/>
    <m/>
    <m/>
    <m/>
    <m/>
    <m/>
    <m/>
    <m/>
    <m/>
    <m/>
    <m/>
    <m/>
  </r>
  <r>
    <x v="12553"/>
    <x v="1"/>
    <x v="2"/>
    <m/>
    <s v="Query Resolution"/>
    <m/>
    <m/>
    <m/>
    <m/>
    <x v="18"/>
    <m/>
    <m/>
    <m/>
    <m/>
    <m/>
    <m/>
    <m/>
    <m/>
    <m/>
    <m/>
    <m/>
    <m/>
    <m/>
    <m/>
    <m/>
  </r>
  <r>
    <x v="12554"/>
    <x v="1"/>
    <x v="2"/>
    <m/>
    <s v="Advisor/Information"/>
    <m/>
    <m/>
    <m/>
    <m/>
    <x v="18"/>
    <m/>
    <m/>
    <m/>
    <m/>
    <m/>
    <m/>
    <m/>
    <m/>
    <m/>
    <m/>
    <m/>
    <m/>
    <m/>
    <m/>
    <m/>
  </r>
  <r>
    <x v="12555"/>
    <x v="0"/>
    <x v="0"/>
    <m/>
    <m/>
    <m/>
    <m/>
    <m/>
    <s v="http://www.barnet.gov.uk/info/10070/house_recycling_and_rubbish_service/203/house_recycling_and_rubbish_service"/>
    <x v="11"/>
    <m/>
    <m/>
    <m/>
    <m/>
    <m/>
    <m/>
    <m/>
    <m/>
    <m/>
    <m/>
    <m/>
    <m/>
    <m/>
    <m/>
    <m/>
  </r>
  <r>
    <x v="12556"/>
    <x v="1"/>
    <x v="2"/>
    <m/>
    <s v="Time Taken                            "/>
    <m/>
    <m/>
    <m/>
    <m/>
    <x v="18"/>
    <m/>
    <m/>
    <m/>
    <m/>
    <m/>
    <m/>
    <m/>
    <m/>
    <m/>
    <m/>
    <m/>
    <m/>
    <m/>
    <m/>
    <m/>
  </r>
  <r>
    <x v="12556"/>
    <x v="2"/>
    <x v="2"/>
    <m/>
    <s v="Time Taken                            "/>
    <m/>
    <m/>
    <m/>
    <m/>
    <x v="18"/>
    <m/>
    <m/>
    <m/>
    <m/>
    <m/>
    <m/>
    <m/>
    <m/>
    <m/>
    <m/>
    <m/>
    <m/>
    <m/>
    <m/>
    <m/>
  </r>
  <r>
    <x v="12557"/>
    <x v="1"/>
    <x v="2"/>
    <m/>
    <s v="Advisor/Information"/>
    <m/>
    <m/>
    <m/>
    <m/>
    <x v="22"/>
    <m/>
    <m/>
    <m/>
    <m/>
    <s v="Yes"/>
    <s v="Male"/>
    <s v="British"/>
    <m/>
    <m/>
    <m/>
    <m/>
    <m/>
    <m/>
    <m/>
    <m/>
  </r>
  <r>
    <x v="12557"/>
    <x v="1"/>
    <x v="2"/>
    <m/>
    <s v="Time Taken                            "/>
    <m/>
    <m/>
    <m/>
    <m/>
    <x v="14"/>
    <m/>
    <m/>
    <m/>
    <m/>
    <m/>
    <m/>
    <m/>
    <m/>
    <m/>
    <m/>
    <m/>
    <m/>
    <m/>
    <m/>
    <m/>
  </r>
  <r>
    <x v="12558"/>
    <x v="1"/>
    <x v="2"/>
    <m/>
    <s v="Other Reason"/>
    <m/>
    <m/>
    <m/>
    <m/>
    <x v="16"/>
    <m/>
    <m/>
    <m/>
    <m/>
    <m/>
    <m/>
    <m/>
    <m/>
    <m/>
    <m/>
    <m/>
    <m/>
    <m/>
    <m/>
    <m/>
  </r>
  <r>
    <x v="12559"/>
    <x v="1"/>
    <x v="0"/>
    <m/>
    <m/>
    <m/>
    <m/>
    <m/>
    <s v="http://www.barnet.gov.uk/"/>
    <x v="0"/>
    <m/>
    <m/>
    <m/>
    <m/>
    <m/>
    <m/>
    <m/>
    <m/>
    <m/>
    <m/>
    <m/>
    <m/>
    <m/>
    <m/>
    <m/>
  </r>
  <r>
    <x v="12560"/>
    <x v="1"/>
    <x v="2"/>
    <m/>
    <s v="Time Taken                            "/>
    <m/>
    <m/>
    <m/>
    <m/>
    <x v="15"/>
    <m/>
    <m/>
    <m/>
    <m/>
    <m/>
    <m/>
    <m/>
    <m/>
    <m/>
    <m/>
    <m/>
    <m/>
    <m/>
    <m/>
    <m/>
  </r>
  <r>
    <x v="12561"/>
    <x v="1"/>
    <x v="2"/>
    <m/>
    <s v="Time Taken                            "/>
    <m/>
    <m/>
    <m/>
    <m/>
    <x v="19"/>
    <m/>
    <m/>
    <m/>
    <m/>
    <m/>
    <m/>
    <m/>
    <m/>
    <m/>
    <m/>
    <m/>
    <m/>
    <m/>
    <m/>
    <m/>
  </r>
  <r>
    <x v="12562"/>
    <x v="1"/>
    <x v="2"/>
    <m/>
    <s v="Advisor/Information"/>
    <m/>
    <m/>
    <m/>
    <m/>
    <x v="18"/>
    <m/>
    <m/>
    <m/>
    <m/>
    <m/>
    <m/>
    <m/>
    <m/>
    <m/>
    <m/>
    <m/>
    <m/>
    <m/>
    <m/>
    <m/>
  </r>
  <r>
    <x v="12563"/>
    <x v="1"/>
    <x v="2"/>
    <m/>
    <s v="Time Taken                            "/>
    <m/>
    <m/>
    <m/>
    <m/>
    <x v="15"/>
    <m/>
    <m/>
    <m/>
    <m/>
    <m/>
    <m/>
    <m/>
    <m/>
    <m/>
    <m/>
    <m/>
    <m/>
    <m/>
    <m/>
    <m/>
  </r>
  <r>
    <x v="12563"/>
    <x v="1"/>
    <x v="2"/>
    <m/>
    <s v="Advisor/Information"/>
    <m/>
    <m/>
    <m/>
    <m/>
    <x v="15"/>
    <m/>
    <m/>
    <m/>
    <m/>
    <m/>
    <m/>
    <m/>
    <m/>
    <m/>
    <m/>
    <m/>
    <m/>
    <m/>
    <m/>
    <m/>
  </r>
  <r>
    <x v="12563"/>
    <x v="2"/>
    <x v="2"/>
    <m/>
    <s v="Query Resolution"/>
    <m/>
    <m/>
    <m/>
    <m/>
    <x v="15"/>
    <m/>
    <m/>
    <m/>
    <m/>
    <m/>
    <m/>
    <m/>
    <m/>
    <m/>
    <m/>
    <m/>
    <m/>
    <m/>
    <m/>
    <m/>
  </r>
  <r>
    <x v="12564"/>
    <x v="1"/>
    <x v="2"/>
    <m/>
    <s v="Query Resolution"/>
    <m/>
    <m/>
    <m/>
    <m/>
    <x v="18"/>
    <m/>
    <m/>
    <m/>
    <m/>
    <m/>
    <m/>
    <m/>
    <m/>
    <m/>
    <m/>
    <m/>
    <m/>
    <m/>
    <m/>
    <m/>
  </r>
  <r>
    <x v="12565"/>
    <x v="1"/>
    <x v="2"/>
    <m/>
    <s v="Query Resolution"/>
    <m/>
    <m/>
    <m/>
    <m/>
    <x v="10"/>
    <m/>
    <m/>
    <m/>
    <m/>
    <m/>
    <s v="Female"/>
    <s v="British"/>
    <m/>
    <m/>
    <m/>
    <m/>
    <m/>
    <m/>
    <m/>
    <m/>
  </r>
  <r>
    <x v="12566"/>
    <x v="1"/>
    <x v="2"/>
    <m/>
    <s v="Query Resolution"/>
    <m/>
    <m/>
    <m/>
    <m/>
    <x v="16"/>
    <m/>
    <m/>
    <m/>
    <m/>
    <m/>
    <m/>
    <m/>
    <m/>
    <m/>
    <m/>
    <m/>
    <m/>
    <m/>
    <m/>
    <m/>
  </r>
  <r>
    <x v="12567"/>
    <x v="1"/>
    <x v="2"/>
    <m/>
    <s v="Query Resolution"/>
    <m/>
    <m/>
    <m/>
    <m/>
    <x v="16"/>
    <m/>
    <m/>
    <m/>
    <m/>
    <m/>
    <m/>
    <m/>
    <m/>
    <m/>
    <m/>
    <m/>
    <m/>
    <m/>
    <m/>
    <m/>
  </r>
  <r>
    <x v="12567"/>
    <x v="1"/>
    <x v="2"/>
    <m/>
    <s v="Time Taken                            "/>
    <m/>
    <m/>
    <m/>
    <m/>
    <x v="18"/>
    <m/>
    <m/>
    <m/>
    <m/>
    <m/>
    <m/>
    <m/>
    <m/>
    <m/>
    <m/>
    <m/>
    <m/>
    <m/>
    <m/>
    <m/>
  </r>
  <r>
    <x v="12567"/>
    <x v="1"/>
    <x v="2"/>
    <m/>
    <s v="Advisor/Information"/>
    <m/>
    <m/>
    <m/>
    <m/>
    <x v="16"/>
    <m/>
    <m/>
    <m/>
    <m/>
    <m/>
    <m/>
    <m/>
    <m/>
    <m/>
    <m/>
    <m/>
    <m/>
    <m/>
    <m/>
    <m/>
  </r>
  <r>
    <x v="12567"/>
    <x v="2"/>
    <x v="2"/>
    <m/>
    <s v="Advisor/Information"/>
    <m/>
    <m/>
    <m/>
    <m/>
    <x v="18"/>
    <m/>
    <m/>
    <m/>
    <m/>
    <m/>
    <m/>
    <m/>
    <m/>
    <m/>
    <m/>
    <m/>
    <m/>
    <m/>
    <m/>
    <m/>
  </r>
  <r>
    <x v="12568"/>
    <x v="1"/>
    <x v="2"/>
    <m/>
    <s v="Advisor/Information"/>
    <m/>
    <m/>
    <m/>
    <m/>
    <x v="18"/>
    <m/>
    <m/>
    <m/>
    <m/>
    <m/>
    <m/>
    <m/>
    <m/>
    <m/>
    <m/>
    <m/>
    <m/>
    <m/>
    <m/>
    <m/>
  </r>
  <r>
    <x v="12568"/>
    <x v="1"/>
    <x v="2"/>
    <m/>
    <s v="Advisor/Information"/>
    <m/>
    <m/>
    <m/>
    <m/>
    <x v="18"/>
    <m/>
    <m/>
    <m/>
    <m/>
    <m/>
    <m/>
    <m/>
    <m/>
    <m/>
    <m/>
    <m/>
    <m/>
    <m/>
    <m/>
    <m/>
  </r>
  <r>
    <x v="12569"/>
    <x v="1"/>
    <x v="2"/>
    <m/>
    <s v="Advisor/Information"/>
    <m/>
    <m/>
    <m/>
    <m/>
    <x v="15"/>
    <m/>
    <m/>
    <m/>
    <m/>
    <m/>
    <m/>
    <m/>
    <m/>
    <m/>
    <m/>
    <m/>
    <m/>
    <m/>
    <m/>
    <m/>
  </r>
  <r>
    <x v="12570"/>
    <x v="1"/>
    <x v="2"/>
    <m/>
    <s v="Query Resolution"/>
    <m/>
    <m/>
    <m/>
    <m/>
    <x v="18"/>
    <m/>
    <m/>
    <m/>
    <m/>
    <m/>
    <m/>
    <m/>
    <m/>
    <m/>
    <m/>
    <m/>
    <m/>
    <m/>
    <m/>
    <m/>
  </r>
  <r>
    <x v="12571"/>
    <x v="1"/>
    <x v="2"/>
    <m/>
    <s v="Advisor/Information"/>
    <m/>
    <m/>
    <m/>
    <m/>
    <x v="15"/>
    <m/>
    <m/>
    <m/>
    <m/>
    <m/>
    <m/>
    <m/>
    <m/>
    <m/>
    <m/>
    <m/>
    <m/>
    <m/>
    <m/>
    <m/>
  </r>
  <r>
    <x v="12572"/>
    <x v="1"/>
    <x v="2"/>
    <m/>
    <s v="Query Resolution"/>
    <m/>
    <m/>
    <m/>
    <m/>
    <x v="30"/>
    <m/>
    <m/>
    <m/>
    <m/>
    <m/>
    <m/>
    <m/>
    <m/>
    <m/>
    <m/>
    <m/>
    <m/>
    <m/>
    <m/>
    <m/>
  </r>
  <r>
    <x v="12573"/>
    <x v="1"/>
    <x v="2"/>
    <m/>
    <s v="Time Taken                            "/>
    <m/>
    <m/>
    <m/>
    <m/>
    <x v="18"/>
    <m/>
    <m/>
    <m/>
    <m/>
    <m/>
    <m/>
    <m/>
    <m/>
    <m/>
    <m/>
    <m/>
    <m/>
    <m/>
    <m/>
    <m/>
  </r>
  <r>
    <x v="12574"/>
    <x v="1"/>
    <x v="2"/>
    <m/>
    <s v="Query Resolution"/>
    <m/>
    <m/>
    <m/>
    <m/>
    <x v="18"/>
    <m/>
    <m/>
    <m/>
    <m/>
    <m/>
    <m/>
    <m/>
    <m/>
    <m/>
    <m/>
    <m/>
    <m/>
    <m/>
    <m/>
    <m/>
  </r>
  <r>
    <x v="12574"/>
    <x v="1"/>
    <x v="2"/>
    <m/>
    <s v="Time Taken                            "/>
    <m/>
    <m/>
    <m/>
    <m/>
    <x v="18"/>
    <m/>
    <m/>
    <m/>
    <m/>
    <m/>
    <m/>
    <m/>
    <m/>
    <m/>
    <m/>
    <m/>
    <m/>
    <m/>
    <m/>
    <m/>
  </r>
  <r>
    <x v="12575"/>
    <x v="1"/>
    <x v="2"/>
    <m/>
    <s v="Advisor/Information"/>
    <m/>
    <m/>
    <m/>
    <m/>
    <x v="30"/>
    <m/>
    <m/>
    <m/>
    <m/>
    <m/>
    <m/>
    <m/>
    <m/>
    <m/>
    <m/>
    <m/>
    <m/>
    <m/>
    <m/>
    <m/>
  </r>
  <r>
    <x v="12576"/>
    <x v="2"/>
    <x v="2"/>
    <m/>
    <s v="Advisor/Information"/>
    <m/>
    <m/>
    <m/>
    <m/>
    <x v="16"/>
    <m/>
    <m/>
    <m/>
    <m/>
    <m/>
    <m/>
    <m/>
    <m/>
    <m/>
    <m/>
    <m/>
    <m/>
    <m/>
    <m/>
    <m/>
  </r>
  <r>
    <x v="12577"/>
    <x v="1"/>
    <x v="2"/>
    <m/>
    <s v="Query Resolution"/>
    <m/>
    <m/>
    <m/>
    <m/>
    <x v="18"/>
    <m/>
    <m/>
    <m/>
    <m/>
    <s v="No"/>
    <s v="Male"/>
    <s v="British"/>
    <m/>
    <m/>
    <m/>
    <m/>
    <m/>
    <m/>
    <m/>
    <m/>
  </r>
  <r>
    <x v="12578"/>
    <x v="1"/>
    <x v="2"/>
    <m/>
    <s v="Time Taken                            "/>
    <m/>
    <m/>
    <m/>
    <m/>
    <x v="18"/>
    <m/>
    <m/>
    <m/>
    <m/>
    <m/>
    <m/>
    <m/>
    <m/>
    <m/>
    <m/>
    <m/>
    <m/>
    <m/>
    <m/>
    <m/>
  </r>
  <r>
    <x v="12578"/>
    <x v="1"/>
    <x v="2"/>
    <m/>
    <s v="Advisor/Information"/>
    <m/>
    <m/>
    <m/>
    <m/>
    <x v="18"/>
    <m/>
    <m/>
    <m/>
    <m/>
    <m/>
    <m/>
    <m/>
    <m/>
    <m/>
    <m/>
    <m/>
    <m/>
    <m/>
    <m/>
    <m/>
  </r>
  <r>
    <x v="12578"/>
    <x v="1"/>
    <x v="2"/>
    <m/>
    <s v="Time Taken                            "/>
    <m/>
    <m/>
    <m/>
    <m/>
    <x v="18"/>
    <m/>
    <m/>
    <m/>
    <m/>
    <m/>
    <m/>
    <m/>
    <m/>
    <m/>
    <m/>
    <m/>
    <m/>
    <m/>
    <m/>
    <m/>
  </r>
  <r>
    <x v="12579"/>
    <x v="1"/>
    <x v="2"/>
    <m/>
    <s v="Advisor/Information"/>
    <m/>
    <m/>
    <m/>
    <m/>
    <x v="18"/>
    <m/>
    <m/>
    <m/>
    <m/>
    <m/>
    <m/>
    <m/>
    <m/>
    <m/>
    <m/>
    <m/>
    <m/>
    <m/>
    <m/>
    <m/>
  </r>
  <r>
    <x v="12579"/>
    <x v="1"/>
    <x v="2"/>
    <m/>
    <s v="Advisor/Information"/>
    <m/>
    <m/>
    <m/>
    <m/>
    <x v="16"/>
    <m/>
    <m/>
    <m/>
    <m/>
    <m/>
    <m/>
    <m/>
    <m/>
    <m/>
    <m/>
    <m/>
    <m/>
    <m/>
    <m/>
    <m/>
  </r>
  <r>
    <x v="12580"/>
    <x v="1"/>
    <x v="2"/>
    <m/>
    <s v="Time Taken                            "/>
    <m/>
    <m/>
    <m/>
    <m/>
    <x v="19"/>
    <m/>
    <m/>
    <m/>
    <m/>
    <m/>
    <m/>
    <m/>
    <m/>
    <m/>
    <m/>
    <m/>
    <m/>
    <m/>
    <m/>
    <m/>
  </r>
  <r>
    <x v="12580"/>
    <x v="1"/>
    <x v="2"/>
    <m/>
    <s v="Time Taken                            "/>
    <m/>
    <m/>
    <m/>
    <m/>
    <x v="18"/>
    <m/>
    <m/>
    <m/>
    <m/>
    <m/>
    <m/>
    <m/>
    <m/>
    <m/>
    <m/>
    <m/>
    <m/>
    <m/>
    <m/>
    <m/>
  </r>
  <r>
    <x v="12581"/>
    <x v="1"/>
    <x v="2"/>
    <m/>
    <s v="Query Resolution"/>
    <m/>
    <m/>
    <m/>
    <m/>
    <x v="18"/>
    <m/>
    <m/>
    <m/>
    <m/>
    <m/>
    <m/>
    <m/>
    <m/>
    <m/>
    <m/>
    <m/>
    <m/>
    <m/>
    <m/>
    <m/>
  </r>
  <r>
    <x v="12582"/>
    <x v="1"/>
    <x v="2"/>
    <m/>
    <s v="Advisor/Information"/>
    <m/>
    <m/>
    <m/>
    <m/>
    <x v="15"/>
    <m/>
    <m/>
    <m/>
    <m/>
    <m/>
    <m/>
    <m/>
    <m/>
    <m/>
    <m/>
    <m/>
    <m/>
    <m/>
    <m/>
    <m/>
  </r>
  <r>
    <x v="12582"/>
    <x v="1"/>
    <x v="2"/>
    <m/>
    <s v="Time Taken                            "/>
    <m/>
    <m/>
    <m/>
    <m/>
    <x v="3"/>
    <m/>
    <m/>
    <m/>
    <m/>
    <m/>
    <m/>
    <m/>
    <m/>
    <m/>
    <m/>
    <m/>
    <m/>
    <m/>
    <m/>
    <m/>
  </r>
  <r>
    <x v="12582"/>
    <x v="1"/>
    <x v="2"/>
    <m/>
    <s v="Advisor/Information"/>
    <m/>
    <m/>
    <m/>
    <m/>
    <x v="14"/>
    <m/>
    <m/>
    <m/>
    <m/>
    <m/>
    <m/>
    <m/>
    <m/>
    <m/>
    <m/>
    <m/>
    <m/>
    <m/>
    <m/>
    <m/>
  </r>
  <r>
    <x v="12583"/>
    <x v="1"/>
    <x v="2"/>
    <m/>
    <s v="Advisor/Information"/>
    <m/>
    <m/>
    <m/>
    <m/>
    <x v="15"/>
    <m/>
    <m/>
    <m/>
    <m/>
    <m/>
    <m/>
    <m/>
    <m/>
    <m/>
    <m/>
    <m/>
    <m/>
    <m/>
    <m/>
    <m/>
  </r>
  <r>
    <x v="12584"/>
    <x v="2"/>
    <x v="2"/>
    <m/>
    <m/>
    <m/>
    <m/>
    <m/>
    <m/>
    <x v="18"/>
    <m/>
    <m/>
    <m/>
    <m/>
    <m/>
    <m/>
    <m/>
    <m/>
    <m/>
    <m/>
    <m/>
    <m/>
    <m/>
    <m/>
    <m/>
  </r>
  <r>
    <x v="12585"/>
    <x v="1"/>
    <x v="2"/>
    <m/>
    <s v="Query Resolution"/>
    <m/>
    <m/>
    <m/>
    <m/>
    <x v="18"/>
    <m/>
    <m/>
    <m/>
    <m/>
    <m/>
    <m/>
    <m/>
    <m/>
    <m/>
    <m/>
    <m/>
    <m/>
    <m/>
    <m/>
    <m/>
  </r>
  <r>
    <x v="12585"/>
    <x v="2"/>
    <x v="2"/>
    <m/>
    <s v="Query Resolution"/>
    <m/>
    <m/>
    <m/>
    <m/>
    <x v="15"/>
    <m/>
    <m/>
    <m/>
    <m/>
    <m/>
    <m/>
    <m/>
    <m/>
    <m/>
    <m/>
    <m/>
    <m/>
    <m/>
    <m/>
    <m/>
  </r>
  <r>
    <x v="12586"/>
    <x v="0"/>
    <x v="0"/>
    <m/>
    <m/>
    <m/>
    <m/>
    <m/>
    <s v="http://www.barnet.gov.uk/"/>
    <x v="0"/>
    <m/>
    <m/>
    <m/>
    <m/>
    <m/>
    <m/>
    <m/>
    <m/>
    <m/>
    <m/>
    <m/>
    <m/>
    <m/>
    <m/>
    <m/>
  </r>
  <r>
    <x v="12587"/>
    <x v="0"/>
    <x v="0"/>
    <m/>
    <m/>
    <m/>
    <m/>
    <m/>
    <s v="http://www.barnet.gov.uk/site/scripts/google_results.php?q=jods"/>
    <x v="9"/>
    <m/>
    <m/>
    <m/>
    <m/>
    <m/>
    <m/>
    <m/>
    <m/>
    <m/>
    <m/>
    <m/>
    <m/>
    <m/>
    <m/>
    <m/>
  </r>
  <r>
    <x v="12588"/>
    <x v="1"/>
    <x v="0"/>
    <m/>
    <s v="Time Taken                            "/>
    <m/>
    <s v="Notify"/>
    <m/>
    <s v="http://www.barnet.gov.uk/report"/>
    <x v="17"/>
    <m/>
    <m/>
    <m/>
    <m/>
    <m/>
    <m/>
    <m/>
    <m/>
    <m/>
    <m/>
    <m/>
    <m/>
    <m/>
    <m/>
    <m/>
  </r>
  <r>
    <x v="12589"/>
    <x v="2"/>
    <x v="0"/>
    <m/>
    <s v="Time Taken                            "/>
    <m/>
    <s v="Enquire"/>
    <m/>
    <s v="http://www.barnet.gov.uk/info/274/blue_badge_parking_permits/378/blue_badge_parking_permits"/>
    <x v="22"/>
    <m/>
    <m/>
    <m/>
    <m/>
    <m/>
    <m/>
    <m/>
    <m/>
    <m/>
    <m/>
    <m/>
    <m/>
    <m/>
    <m/>
    <m/>
  </r>
  <r>
    <x v="12590"/>
    <x v="1"/>
    <x v="0"/>
    <m/>
    <s v="Advisor/Information"/>
    <m/>
    <s v="Enquire"/>
    <m/>
    <s v="http://www.barnet.gov.uk/info/940307/emergency_grab_bag/823/emergency_grab_bag"/>
    <x v="77"/>
    <m/>
    <m/>
    <m/>
    <m/>
    <m/>
    <m/>
    <m/>
    <m/>
    <m/>
    <m/>
    <m/>
    <m/>
    <m/>
    <m/>
    <m/>
  </r>
  <r>
    <x v="12591"/>
    <x v="2"/>
    <x v="0"/>
    <m/>
    <m/>
    <m/>
    <m/>
    <m/>
    <s v="http://www.barnet.gov.uk/info/412/noise/85/noise"/>
    <x v="5"/>
    <m/>
    <m/>
    <m/>
    <m/>
    <m/>
    <m/>
    <m/>
    <m/>
    <m/>
    <m/>
    <m/>
    <m/>
    <m/>
    <m/>
    <m/>
  </r>
  <r>
    <x v="12592"/>
    <x v="1"/>
    <x v="0"/>
    <m/>
    <s v="Time Taken                            "/>
    <m/>
    <s v="Enquire"/>
    <m/>
    <s v="http://www.barnet.gov.uk/homepage/250/find_a_service?page=Search&amp;dids%5B%5D=145669&amp;term=&amp;cat_id=&amp;postcode=NW9+5FN&amp;radius=10&amp;from=dataset_homepage"/>
    <x v="23"/>
    <m/>
    <m/>
    <m/>
    <m/>
    <m/>
    <m/>
    <m/>
    <m/>
    <m/>
    <m/>
    <m/>
    <m/>
    <m/>
    <m/>
    <m/>
  </r>
  <r>
    <x v="12593"/>
    <x v="0"/>
    <x v="0"/>
    <m/>
    <s v="Query Resolution"/>
    <m/>
    <m/>
    <m/>
    <s v="http://www.barnet.gov.uk/a_to_z"/>
    <x v="12"/>
    <m/>
    <m/>
    <m/>
    <m/>
    <m/>
    <m/>
    <m/>
    <m/>
    <m/>
    <m/>
    <m/>
    <m/>
    <m/>
    <m/>
    <m/>
  </r>
  <r>
    <x v="12594"/>
    <x v="1"/>
    <x v="1"/>
    <m/>
    <m/>
    <m/>
    <m/>
    <m/>
    <m/>
    <x v="2"/>
    <m/>
    <m/>
    <m/>
    <m/>
    <m/>
    <m/>
    <m/>
    <m/>
    <m/>
    <m/>
    <m/>
    <m/>
    <m/>
    <m/>
    <m/>
  </r>
  <r>
    <x v="12595"/>
    <x v="1"/>
    <x v="0"/>
    <m/>
    <m/>
    <m/>
    <m/>
    <m/>
    <s v="http://www.barnet.gov.uk/info/940477/pesach_collections/1192/pesach_collections"/>
    <x v="23"/>
    <m/>
    <m/>
    <m/>
    <m/>
    <m/>
    <m/>
    <m/>
    <m/>
    <m/>
    <m/>
    <m/>
    <m/>
    <m/>
    <m/>
    <m/>
  </r>
  <r>
    <x v="12596"/>
    <x v="1"/>
    <x v="0"/>
    <m/>
    <s v="Query Resolution"/>
    <m/>
    <s v="Enquire"/>
    <m/>
    <s v="http://www.barnet.gov.uk/info/940122/visitor_vouchers/230/visitor_vouchers"/>
    <x v="15"/>
    <m/>
    <m/>
    <n v="29445"/>
    <m/>
    <m/>
    <m/>
    <m/>
    <m/>
    <m/>
    <m/>
    <m/>
    <m/>
    <m/>
    <m/>
    <m/>
  </r>
  <r>
    <x v="12597"/>
    <x v="1"/>
    <x v="0"/>
    <m/>
    <s v="Query Resolution"/>
    <m/>
    <s v="Enquire"/>
    <m/>
    <s v="http://www.barnet.gov.uk/homepage/286/bin_collection_dates?categoryID=1130&amp;postcode=NW7+2QH&amp;uprn=200146637"/>
    <x v="11"/>
    <m/>
    <m/>
    <m/>
    <m/>
    <m/>
    <m/>
    <m/>
    <m/>
    <m/>
    <m/>
    <m/>
    <m/>
    <m/>
    <m/>
    <m/>
  </r>
  <r>
    <x v="12598"/>
    <x v="1"/>
    <x v="1"/>
    <m/>
    <s v="Decision"/>
    <m/>
    <s v="Notify"/>
    <m/>
    <m/>
    <x v="25"/>
    <m/>
    <m/>
    <s v="HA89JN"/>
    <s v="45 to 54"/>
    <s v="No"/>
    <m/>
    <s v="Other Asian"/>
    <m/>
    <m/>
    <m/>
    <m/>
    <m/>
    <m/>
    <m/>
    <m/>
  </r>
  <r>
    <x v="12599"/>
    <x v="0"/>
    <x v="0"/>
    <m/>
    <s v="Query Resolution"/>
    <m/>
    <s v="Enquire"/>
    <m/>
    <s v="http://www.barnet.gov.uk/download/downloads/id/2746/coppetts_wood_cc_april-july_timetable_2013"/>
    <x v="23"/>
    <s v="This childrens centre coppetts Wood timetable  is never available  "/>
    <m/>
    <s v="N129LN"/>
    <m/>
    <m/>
    <m/>
    <m/>
    <m/>
    <m/>
    <m/>
    <m/>
    <m/>
    <m/>
    <m/>
    <m/>
  </r>
  <r>
    <x v="12600"/>
    <x v="0"/>
    <x v="0"/>
    <m/>
    <m/>
    <m/>
    <m/>
    <m/>
    <s v="http://www.barnet.gov.uk/downloads/download/1352/notice_of_election_-_22nd_may_2014"/>
    <x v="39"/>
    <m/>
    <m/>
    <m/>
    <m/>
    <m/>
    <m/>
    <m/>
    <m/>
    <m/>
    <m/>
    <m/>
    <m/>
    <m/>
    <m/>
    <m/>
  </r>
  <r>
    <x v="12601"/>
    <x v="0"/>
    <x v="0"/>
    <m/>
    <m/>
    <m/>
    <m/>
    <m/>
    <s v="http://www.barnet.gov.uk/info/930111/parking_tickets_pcn/516/parking_tickets_pcn"/>
    <x v="19"/>
    <m/>
    <m/>
    <m/>
    <m/>
    <m/>
    <m/>
    <m/>
    <m/>
    <m/>
    <m/>
    <m/>
    <m/>
    <m/>
    <m/>
    <m/>
  </r>
  <r>
    <x v="12602"/>
    <x v="1"/>
    <x v="0"/>
    <m/>
    <m/>
    <m/>
    <m/>
    <m/>
    <s v="http://www.barnet.gov.uk/homepage/248/directory_homepage?page=Atoz&amp;did=145660&amp;cat_id=1403&amp;letter=T"/>
    <x v="10"/>
    <m/>
    <m/>
    <m/>
    <m/>
    <m/>
    <m/>
    <m/>
    <m/>
    <m/>
    <m/>
    <m/>
    <m/>
    <m/>
    <m/>
    <m/>
  </r>
  <r>
    <x v="12603"/>
    <x v="1"/>
    <x v="0"/>
    <m/>
    <m/>
    <m/>
    <m/>
    <m/>
    <s v="http://www.barnet.gov.uk/info/473/controlled_parking_zones/720/controlled_parking_zones"/>
    <x v="15"/>
    <m/>
    <m/>
    <m/>
    <m/>
    <m/>
    <m/>
    <m/>
    <m/>
    <m/>
    <m/>
    <m/>
    <m/>
    <m/>
    <m/>
    <m/>
  </r>
  <r>
    <x v="12604"/>
    <x v="0"/>
    <x v="0"/>
    <m/>
    <m/>
    <m/>
    <m/>
    <m/>
    <s v="http://www.barnet.gov.uk/info/930230/statistics_about_barnet/266/statistics_about_barnet"/>
    <x v="13"/>
    <m/>
    <m/>
    <m/>
    <m/>
    <m/>
    <m/>
    <m/>
    <m/>
    <m/>
    <m/>
    <m/>
    <m/>
    <m/>
    <m/>
    <m/>
  </r>
  <r>
    <x v="12605"/>
    <x v="0"/>
    <x v="0"/>
    <m/>
    <s v="Query Resolution"/>
    <m/>
    <s v="Enquire"/>
    <m/>
    <s v="http://www.barnet.gov.uk/info/930212/citizenship_ceremonies/603/citizenship_ceremonies"/>
    <x v="51"/>
    <m/>
    <m/>
    <s v="NW44XB"/>
    <m/>
    <m/>
    <m/>
    <m/>
    <m/>
    <m/>
    <m/>
    <m/>
    <m/>
    <m/>
    <m/>
    <m/>
  </r>
  <r>
    <x v="12606"/>
    <x v="1"/>
    <x v="0"/>
    <m/>
    <m/>
    <m/>
    <m/>
    <m/>
    <s v="http://www.barnet.gov.uk/info/930289/free_entitlement_to_early_education/627/free_entitlement_to_early_education"/>
    <x v="64"/>
    <m/>
    <m/>
    <m/>
    <m/>
    <m/>
    <m/>
    <m/>
    <m/>
    <m/>
    <m/>
    <m/>
    <m/>
    <m/>
    <m/>
    <m/>
  </r>
  <r>
    <x v="12607"/>
    <x v="1"/>
    <x v="0"/>
    <m/>
    <m/>
    <m/>
    <m/>
    <m/>
    <s v="http://www.barnet.gov.uk/homepage/249/directory_record?page=Record&amp;did=145658&amp;entry_id=147040"/>
    <x v="4"/>
    <m/>
    <m/>
    <m/>
    <m/>
    <m/>
    <m/>
    <m/>
    <m/>
    <m/>
    <m/>
    <m/>
    <m/>
    <m/>
    <m/>
    <m/>
  </r>
  <r>
    <x v="12608"/>
    <x v="1"/>
    <x v="1"/>
    <m/>
    <s v="Query Resolution"/>
    <m/>
    <s v="Enquire"/>
    <m/>
    <m/>
    <x v="11"/>
    <m/>
    <m/>
    <m/>
    <m/>
    <m/>
    <m/>
    <m/>
    <m/>
    <m/>
    <m/>
    <m/>
    <m/>
    <m/>
    <m/>
    <m/>
  </r>
  <r>
    <x v="12609"/>
    <x v="2"/>
    <x v="2"/>
    <m/>
    <s v="Other Reason"/>
    <m/>
    <m/>
    <m/>
    <m/>
    <x v="16"/>
    <m/>
    <m/>
    <m/>
    <m/>
    <s v="Prefer not to say"/>
    <s v="Male"/>
    <s v="British"/>
    <m/>
    <m/>
    <m/>
    <m/>
    <m/>
    <m/>
    <m/>
    <m/>
  </r>
  <r>
    <x v="12609"/>
    <x v="1"/>
    <x v="2"/>
    <m/>
    <s v="Query Resolution"/>
    <m/>
    <m/>
    <m/>
    <m/>
    <x v="16"/>
    <m/>
    <m/>
    <m/>
    <m/>
    <m/>
    <m/>
    <m/>
    <m/>
    <m/>
    <m/>
    <m/>
    <m/>
    <m/>
    <m/>
    <m/>
  </r>
  <r>
    <x v="12610"/>
    <x v="2"/>
    <x v="2"/>
    <m/>
    <s v="Decision"/>
    <m/>
    <m/>
    <m/>
    <m/>
    <x v="16"/>
    <m/>
    <m/>
    <m/>
    <m/>
    <m/>
    <m/>
    <m/>
    <m/>
    <m/>
    <m/>
    <m/>
    <m/>
    <m/>
    <m/>
    <m/>
  </r>
  <r>
    <x v="12611"/>
    <x v="2"/>
    <x v="2"/>
    <m/>
    <s v="Other Reason"/>
    <m/>
    <m/>
    <m/>
    <m/>
    <x v="19"/>
    <m/>
    <m/>
    <m/>
    <m/>
    <m/>
    <m/>
    <m/>
    <m/>
    <m/>
    <m/>
    <m/>
    <m/>
    <m/>
    <m/>
    <m/>
  </r>
  <r>
    <x v="12612"/>
    <x v="1"/>
    <x v="2"/>
    <m/>
    <s v="Time Taken                            "/>
    <m/>
    <m/>
    <m/>
    <m/>
    <x v="10"/>
    <m/>
    <m/>
    <m/>
    <m/>
    <m/>
    <m/>
    <m/>
    <m/>
    <m/>
    <m/>
    <m/>
    <m/>
    <m/>
    <m/>
    <m/>
  </r>
  <r>
    <x v="12613"/>
    <x v="0"/>
    <x v="0"/>
    <m/>
    <m/>
    <m/>
    <m/>
    <m/>
    <s v="http://www.barnet.gov.uk/info/200011/building_control/974/building_control"/>
    <x v="60"/>
    <m/>
    <m/>
    <m/>
    <m/>
    <m/>
    <m/>
    <m/>
    <m/>
    <m/>
    <m/>
    <m/>
    <m/>
    <m/>
    <m/>
    <m/>
  </r>
  <r>
    <x v="12614"/>
    <x v="2"/>
    <x v="2"/>
    <m/>
    <s v="Query Resolution"/>
    <m/>
    <m/>
    <m/>
    <m/>
    <x v="23"/>
    <m/>
    <m/>
    <m/>
    <m/>
    <m/>
    <m/>
    <m/>
    <m/>
    <m/>
    <m/>
    <m/>
    <m/>
    <m/>
    <m/>
    <m/>
  </r>
  <r>
    <x v="12614"/>
    <x v="1"/>
    <x v="2"/>
    <m/>
    <m/>
    <m/>
    <m/>
    <m/>
    <m/>
    <x v="16"/>
    <m/>
    <m/>
    <m/>
    <m/>
    <m/>
    <m/>
    <m/>
    <m/>
    <m/>
    <m/>
    <m/>
    <m/>
    <m/>
    <m/>
    <m/>
  </r>
  <r>
    <x v="12615"/>
    <x v="1"/>
    <x v="2"/>
    <m/>
    <s v="Time Taken                            "/>
    <m/>
    <m/>
    <m/>
    <m/>
    <x v="16"/>
    <m/>
    <m/>
    <m/>
    <m/>
    <m/>
    <m/>
    <m/>
    <m/>
    <m/>
    <m/>
    <m/>
    <m/>
    <m/>
    <m/>
    <m/>
  </r>
  <r>
    <x v="12616"/>
    <x v="1"/>
    <x v="0"/>
    <m/>
    <m/>
    <m/>
    <m/>
    <m/>
    <s v="http://www.barnet.gov.uk/"/>
    <x v="0"/>
    <m/>
    <m/>
    <m/>
    <m/>
    <m/>
    <m/>
    <m/>
    <m/>
    <m/>
    <m/>
    <m/>
    <m/>
    <m/>
    <m/>
    <m/>
  </r>
  <r>
    <x v="12617"/>
    <x v="1"/>
    <x v="3"/>
    <m/>
    <s v="Time Taken                            "/>
    <m/>
    <s v="Book"/>
    <m/>
    <m/>
    <x v="1"/>
    <s v="PERFECT SERVICE,"/>
    <m/>
    <s v="N113EG"/>
    <m/>
    <m/>
    <m/>
    <m/>
    <m/>
    <m/>
    <m/>
    <m/>
    <m/>
    <m/>
    <m/>
    <m/>
  </r>
  <r>
    <x v="12618"/>
    <x v="1"/>
    <x v="2"/>
    <m/>
    <s v="Advisor/Information"/>
    <m/>
    <m/>
    <m/>
    <m/>
    <x v="10"/>
    <m/>
    <m/>
    <m/>
    <m/>
    <m/>
    <m/>
    <m/>
    <m/>
    <m/>
    <m/>
    <m/>
    <m/>
    <m/>
    <m/>
    <m/>
  </r>
  <r>
    <x v="12619"/>
    <x v="1"/>
    <x v="3"/>
    <m/>
    <s v="Advisor/Information"/>
    <m/>
    <s v="Enquire"/>
    <m/>
    <m/>
    <x v="13"/>
    <m/>
    <m/>
    <m/>
    <m/>
    <m/>
    <m/>
    <m/>
    <m/>
    <m/>
    <m/>
    <m/>
    <m/>
    <m/>
    <m/>
    <m/>
  </r>
  <r>
    <x v="12620"/>
    <x v="1"/>
    <x v="2"/>
    <m/>
    <s v="Advisor/Information"/>
    <m/>
    <m/>
    <m/>
    <m/>
    <x v="15"/>
    <m/>
    <m/>
    <m/>
    <m/>
    <m/>
    <m/>
    <m/>
    <m/>
    <m/>
    <m/>
    <m/>
    <m/>
    <m/>
    <m/>
    <m/>
  </r>
  <r>
    <x v="12621"/>
    <x v="1"/>
    <x v="2"/>
    <m/>
    <s v="Advisor/Information"/>
    <m/>
    <m/>
    <m/>
    <m/>
    <x v="18"/>
    <m/>
    <m/>
    <m/>
    <m/>
    <m/>
    <m/>
    <m/>
    <m/>
    <m/>
    <m/>
    <m/>
    <m/>
    <m/>
    <m/>
    <m/>
  </r>
  <r>
    <x v="12622"/>
    <x v="1"/>
    <x v="2"/>
    <m/>
    <m/>
    <m/>
    <m/>
    <m/>
    <m/>
    <x v="16"/>
    <m/>
    <m/>
    <m/>
    <m/>
    <m/>
    <m/>
    <m/>
    <m/>
    <m/>
    <m/>
    <m/>
    <m/>
    <m/>
    <m/>
    <m/>
  </r>
  <r>
    <x v="12623"/>
    <x v="1"/>
    <x v="2"/>
    <m/>
    <s v="Advisor/Information"/>
    <m/>
    <m/>
    <m/>
    <m/>
    <x v="16"/>
    <m/>
    <m/>
    <m/>
    <m/>
    <m/>
    <m/>
    <m/>
    <m/>
    <m/>
    <m/>
    <m/>
    <m/>
    <m/>
    <m/>
    <m/>
  </r>
  <r>
    <x v="12624"/>
    <x v="1"/>
    <x v="0"/>
    <m/>
    <s v="Decision"/>
    <m/>
    <s v="Book"/>
    <m/>
    <s v="http://www.barnet.gov.uk/libraries/"/>
    <x v="10"/>
    <s v="This is really helpful [place for anyone. specially i would like to write about is yesterday was my first day and i was surprised to find many old people inside the library chhering up with different activities like books novels etc. Usually this guys are now tired of their bones and so they would obviously feeling bored at home. Even they want something that can cheer them and company them. So it was really really fantastic place for every people who want to spare some time in nice surroundings.. This is really awesome. And the system and faculties of this place are so genuine and well behaving persons as well. and in simple word this is the best thing one can do for anyone... Keep doing your level best. thanx."/>
    <m/>
    <s v="NW103PJ"/>
    <s v="18 to 24"/>
    <s v="No"/>
    <s v="Male"/>
    <s v="Indian"/>
    <m/>
    <m/>
    <m/>
    <m/>
    <m/>
    <m/>
    <m/>
    <m/>
  </r>
  <r>
    <x v="12625"/>
    <x v="1"/>
    <x v="3"/>
    <m/>
    <s v="Other Reason"/>
    <m/>
    <s v="Enquire"/>
    <m/>
    <m/>
    <x v="2"/>
    <m/>
    <m/>
    <m/>
    <m/>
    <m/>
    <m/>
    <m/>
    <m/>
    <m/>
    <m/>
    <m/>
    <m/>
    <m/>
    <m/>
    <m/>
  </r>
  <r>
    <x v="12625"/>
    <x v="1"/>
    <x v="3"/>
    <m/>
    <s v="Decision"/>
    <m/>
    <s v="Enquire"/>
    <m/>
    <m/>
    <x v="42"/>
    <m/>
    <m/>
    <m/>
    <m/>
    <m/>
    <m/>
    <m/>
    <m/>
    <m/>
    <m/>
    <m/>
    <m/>
    <m/>
    <m/>
    <m/>
  </r>
  <r>
    <x v="12626"/>
    <x v="1"/>
    <x v="2"/>
    <m/>
    <s v="Advisor/Information"/>
    <m/>
    <m/>
    <m/>
    <m/>
    <x v="15"/>
    <m/>
    <m/>
    <m/>
    <m/>
    <m/>
    <m/>
    <m/>
    <m/>
    <m/>
    <m/>
    <m/>
    <m/>
    <m/>
    <m/>
    <m/>
  </r>
  <r>
    <x v="12626"/>
    <x v="1"/>
    <x v="2"/>
    <m/>
    <s v="Time Taken                            "/>
    <m/>
    <m/>
    <m/>
    <m/>
    <x v="18"/>
    <m/>
    <m/>
    <m/>
    <m/>
    <m/>
    <m/>
    <m/>
    <m/>
    <m/>
    <m/>
    <m/>
    <m/>
    <m/>
    <m/>
    <m/>
  </r>
  <r>
    <x v="12627"/>
    <x v="1"/>
    <x v="2"/>
    <m/>
    <s v="Advisor/Information"/>
    <m/>
    <m/>
    <m/>
    <m/>
    <x v="16"/>
    <m/>
    <m/>
    <m/>
    <m/>
    <m/>
    <m/>
    <m/>
    <m/>
    <m/>
    <m/>
    <m/>
    <m/>
    <m/>
    <m/>
    <m/>
  </r>
  <r>
    <x v="12628"/>
    <x v="1"/>
    <x v="0"/>
    <m/>
    <s v="Time Taken                            "/>
    <m/>
    <s v="Appeal"/>
    <m/>
    <s v="http://www.barnet.gov.uk/homepage/249/directory_record?page=Record&amp;did=145654&amp;entry_id=134014"/>
    <x v="4"/>
    <m/>
    <m/>
    <m/>
    <m/>
    <m/>
    <m/>
    <m/>
    <m/>
    <m/>
    <m/>
    <m/>
    <m/>
    <m/>
    <m/>
    <m/>
  </r>
  <r>
    <x v="12629"/>
    <x v="1"/>
    <x v="2"/>
    <m/>
    <s v="Query Resolution"/>
    <m/>
    <m/>
    <m/>
    <m/>
    <x v="15"/>
    <m/>
    <m/>
    <m/>
    <m/>
    <m/>
    <m/>
    <m/>
    <m/>
    <m/>
    <m/>
    <m/>
    <m/>
    <m/>
    <m/>
    <m/>
  </r>
  <r>
    <x v="12630"/>
    <x v="1"/>
    <x v="2"/>
    <m/>
    <s v="Time Taken                            "/>
    <m/>
    <m/>
    <m/>
    <m/>
    <x v="18"/>
    <m/>
    <m/>
    <m/>
    <m/>
    <m/>
    <m/>
    <m/>
    <m/>
    <m/>
    <m/>
    <m/>
    <m/>
    <m/>
    <m/>
    <m/>
  </r>
  <r>
    <x v="12631"/>
    <x v="0"/>
    <x v="0"/>
    <m/>
    <m/>
    <m/>
    <m/>
    <m/>
    <s v="http://www.barnet.gov.uk/info/705/admissions_appeals/629/admissions_appeals"/>
    <x v="7"/>
    <m/>
    <m/>
    <m/>
    <m/>
    <m/>
    <m/>
    <m/>
    <m/>
    <m/>
    <m/>
    <m/>
    <m/>
    <m/>
    <m/>
    <m/>
  </r>
  <r>
    <x v="12632"/>
    <x v="1"/>
    <x v="2"/>
    <m/>
    <s v="Time Taken                            "/>
    <m/>
    <m/>
    <m/>
    <m/>
    <x v="14"/>
    <m/>
    <m/>
    <m/>
    <m/>
    <m/>
    <m/>
    <m/>
    <m/>
    <m/>
    <m/>
    <m/>
    <m/>
    <m/>
    <m/>
    <m/>
  </r>
  <r>
    <x v="12633"/>
    <x v="1"/>
    <x v="3"/>
    <m/>
    <s v="Advisor/Information"/>
    <m/>
    <s v="Book"/>
    <m/>
    <m/>
    <x v="13"/>
    <m/>
    <m/>
    <s v="N102PF"/>
    <m/>
    <m/>
    <m/>
    <m/>
    <m/>
    <m/>
    <m/>
    <m/>
    <m/>
    <m/>
    <m/>
    <m/>
  </r>
  <r>
    <x v="12634"/>
    <x v="1"/>
    <x v="2"/>
    <m/>
    <s v="Advisor/Information"/>
    <m/>
    <m/>
    <m/>
    <m/>
    <x v="15"/>
    <m/>
    <m/>
    <m/>
    <m/>
    <m/>
    <m/>
    <m/>
    <m/>
    <m/>
    <m/>
    <m/>
    <m/>
    <m/>
    <m/>
    <m/>
  </r>
  <r>
    <x v="12635"/>
    <x v="0"/>
    <x v="0"/>
    <m/>
    <s v="Decision"/>
    <m/>
    <s v="Appeal"/>
    <m/>
    <s v="http://www.barnet.gov.uk/info/705/admissions_appeals/629/admissions_appeals"/>
    <x v="7"/>
    <m/>
    <m/>
    <s v="NW22RT"/>
    <s v="Under 18"/>
    <s v="No"/>
    <s v="Prefer not to say"/>
    <s v="African"/>
    <m/>
    <m/>
    <m/>
    <m/>
    <m/>
    <m/>
    <m/>
    <m/>
  </r>
  <r>
    <x v="12636"/>
    <x v="1"/>
    <x v="2"/>
    <m/>
    <s v="Time Taken                            "/>
    <m/>
    <m/>
    <m/>
    <m/>
    <x v="16"/>
    <m/>
    <m/>
    <m/>
    <m/>
    <m/>
    <m/>
    <m/>
    <m/>
    <m/>
    <m/>
    <m/>
    <m/>
    <m/>
    <m/>
    <m/>
  </r>
  <r>
    <x v="12637"/>
    <x v="0"/>
    <x v="0"/>
    <m/>
    <m/>
    <m/>
    <m/>
    <m/>
    <s v="http://www.barnet.gov.uk/downloads/download/1352/notice_of_election_-_22nd_may_2014"/>
    <x v="39"/>
    <m/>
    <m/>
    <m/>
    <m/>
    <m/>
    <m/>
    <m/>
    <m/>
    <m/>
    <m/>
    <m/>
    <m/>
    <m/>
    <m/>
    <m/>
  </r>
  <r>
    <x v="12638"/>
    <x v="1"/>
    <x v="2"/>
    <m/>
    <s v="Advisor/Information"/>
    <m/>
    <m/>
    <m/>
    <m/>
    <x v="16"/>
    <m/>
    <m/>
    <m/>
    <m/>
    <s v="Yes"/>
    <s v="Female"/>
    <s v="Chinese"/>
    <m/>
    <m/>
    <m/>
    <m/>
    <m/>
    <m/>
    <m/>
    <m/>
  </r>
  <r>
    <x v="12638"/>
    <x v="2"/>
    <x v="2"/>
    <m/>
    <s v="Time Taken                            "/>
    <m/>
    <m/>
    <m/>
    <m/>
    <x v="15"/>
    <m/>
    <m/>
    <m/>
    <m/>
    <m/>
    <m/>
    <m/>
    <m/>
    <m/>
    <m/>
    <m/>
    <m/>
    <m/>
    <m/>
    <m/>
  </r>
  <r>
    <x v="12639"/>
    <x v="1"/>
    <x v="2"/>
    <m/>
    <s v="Advisor/Information"/>
    <m/>
    <m/>
    <m/>
    <m/>
    <x v="16"/>
    <m/>
    <m/>
    <m/>
    <m/>
    <m/>
    <m/>
    <m/>
    <m/>
    <m/>
    <m/>
    <m/>
    <m/>
    <m/>
    <m/>
    <m/>
  </r>
  <r>
    <x v="12640"/>
    <x v="1"/>
    <x v="2"/>
    <m/>
    <s v="Query Resolution"/>
    <m/>
    <m/>
    <m/>
    <m/>
    <x v="18"/>
    <m/>
    <m/>
    <m/>
    <m/>
    <s v="No"/>
    <s v="Female"/>
    <s v="British"/>
    <m/>
    <m/>
    <m/>
    <m/>
    <m/>
    <m/>
    <m/>
    <m/>
  </r>
  <r>
    <x v="12641"/>
    <x v="2"/>
    <x v="0"/>
    <m/>
    <m/>
    <m/>
    <m/>
    <m/>
    <s v="http://www.barnet.gov.uk/libraries/"/>
    <x v="10"/>
    <m/>
    <m/>
    <m/>
    <m/>
    <m/>
    <m/>
    <m/>
    <m/>
    <m/>
    <m/>
    <m/>
    <m/>
    <m/>
    <m/>
    <m/>
  </r>
  <r>
    <x v="12642"/>
    <x v="1"/>
    <x v="2"/>
    <m/>
    <s v="Advisor/Information"/>
    <m/>
    <m/>
    <m/>
    <m/>
    <x v="15"/>
    <m/>
    <m/>
    <m/>
    <m/>
    <m/>
    <m/>
    <m/>
    <m/>
    <m/>
    <m/>
    <m/>
    <m/>
    <m/>
    <m/>
    <m/>
  </r>
  <r>
    <x v="12643"/>
    <x v="1"/>
    <x v="0"/>
    <m/>
    <m/>
    <m/>
    <m/>
    <m/>
    <s v="http://www.barnet.gov.uk/info/274/blue_badge_parking_permits/378/blue_badge_parking_permits"/>
    <x v="22"/>
    <m/>
    <m/>
    <m/>
    <m/>
    <m/>
    <m/>
    <m/>
    <m/>
    <m/>
    <m/>
    <m/>
    <m/>
    <m/>
    <m/>
    <m/>
  </r>
  <r>
    <x v="12644"/>
    <x v="2"/>
    <x v="0"/>
    <m/>
    <m/>
    <m/>
    <m/>
    <m/>
    <s v="http://www.barnet.gov.uk/info/274/blue_badge_parking_permits/378/blue_badge_parking_permits"/>
    <x v="22"/>
    <m/>
    <m/>
    <m/>
    <m/>
    <m/>
    <m/>
    <m/>
    <m/>
    <m/>
    <m/>
    <m/>
    <m/>
    <m/>
    <m/>
    <m/>
  </r>
  <r>
    <x v="12645"/>
    <x v="2"/>
    <x v="2"/>
    <m/>
    <s v="Other Reason"/>
    <m/>
    <m/>
    <m/>
    <m/>
    <x v="15"/>
    <m/>
    <m/>
    <m/>
    <m/>
    <m/>
    <m/>
    <m/>
    <m/>
    <m/>
    <m/>
    <m/>
    <m/>
    <m/>
    <m/>
    <m/>
  </r>
  <r>
    <x v="12646"/>
    <x v="1"/>
    <x v="3"/>
    <m/>
    <s v="Time Taken                            "/>
    <m/>
    <s v="Notify"/>
    <m/>
    <m/>
    <x v="17"/>
    <m/>
    <m/>
    <m/>
    <s v="18 to 24"/>
    <s v="Prefer not to say"/>
    <s v="Female"/>
    <s v="British"/>
    <m/>
    <m/>
    <m/>
    <m/>
    <m/>
    <m/>
    <m/>
    <m/>
  </r>
  <r>
    <x v="12647"/>
    <x v="2"/>
    <x v="2"/>
    <m/>
    <s v="Other Reason"/>
    <m/>
    <m/>
    <m/>
    <m/>
    <x v="16"/>
    <m/>
    <m/>
    <m/>
    <m/>
    <m/>
    <m/>
    <m/>
    <m/>
    <m/>
    <m/>
    <m/>
    <m/>
    <m/>
    <m/>
    <m/>
  </r>
  <r>
    <x v="12647"/>
    <x v="1"/>
    <x v="2"/>
    <m/>
    <s v="Advisor/Information"/>
    <m/>
    <m/>
    <m/>
    <m/>
    <x v="18"/>
    <m/>
    <m/>
    <m/>
    <m/>
    <m/>
    <m/>
    <m/>
    <m/>
    <m/>
    <m/>
    <m/>
    <m/>
    <m/>
    <m/>
    <m/>
  </r>
  <r>
    <x v="12648"/>
    <x v="1"/>
    <x v="3"/>
    <m/>
    <s v="Time Taken                            "/>
    <m/>
    <s v="Notify"/>
    <m/>
    <m/>
    <x v="55"/>
    <m/>
    <m/>
    <m/>
    <s v="18 to 24"/>
    <s v="Prefer not to say"/>
    <s v="Female"/>
    <s v="British"/>
    <m/>
    <m/>
    <m/>
    <m/>
    <m/>
    <m/>
    <m/>
    <m/>
  </r>
  <r>
    <x v="12649"/>
    <x v="1"/>
    <x v="2"/>
    <m/>
    <s v="Decision"/>
    <m/>
    <m/>
    <m/>
    <m/>
    <x v="18"/>
    <m/>
    <m/>
    <m/>
    <m/>
    <s v="Yes"/>
    <s v="Female"/>
    <s v="Other Mixed"/>
    <m/>
    <m/>
    <m/>
    <m/>
    <m/>
    <m/>
    <m/>
    <m/>
  </r>
  <r>
    <x v="12650"/>
    <x v="1"/>
    <x v="3"/>
    <m/>
    <s v="Other Reason"/>
    <m/>
    <s v="Enquire"/>
    <m/>
    <m/>
    <x v="2"/>
    <m/>
    <m/>
    <m/>
    <m/>
    <m/>
    <m/>
    <m/>
    <m/>
    <m/>
    <m/>
    <m/>
    <m/>
    <m/>
    <m/>
    <m/>
  </r>
  <r>
    <x v="12651"/>
    <x v="1"/>
    <x v="2"/>
    <m/>
    <s v="Advisor/Information"/>
    <m/>
    <m/>
    <m/>
    <m/>
    <x v="18"/>
    <m/>
    <m/>
    <m/>
    <m/>
    <m/>
    <m/>
    <m/>
    <m/>
    <m/>
    <m/>
    <m/>
    <m/>
    <m/>
    <m/>
    <m/>
  </r>
  <r>
    <x v="12652"/>
    <x v="1"/>
    <x v="2"/>
    <m/>
    <s v="Advisor/Information"/>
    <m/>
    <m/>
    <m/>
    <m/>
    <x v="15"/>
    <m/>
    <m/>
    <m/>
    <m/>
    <m/>
    <m/>
    <m/>
    <m/>
    <m/>
    <m/>
    <m/>
    <m/>
    <m/>
    <m/>
    <m/>
  </r>
  <r>
    <x v="12652"/>
    <x v="1"/>
    <x v="2"/>
    <m/>
    <s v="Time Taken                            "/>
    <m/>
    <m/>
    <m/>
    <m/>
    <x v="15"/>
    <m/>
    <m/>
    <m/>
    <m/>
    <m/>
    <m/>
    <m/>
    <m/>
    <m/>
    <m/>
    <m/>
    <m/>
    <m/>
    <m/>
    <m/>
  </r>
  <r>
    <x v="12653"/>
    <x v="0"/>
    <x v="0"/>
    <m/>
    <m/>
    <m/>
    <m/>
    <m/>
    <s v="http://www.barnet.gov.uk/"/>
    <x v="0"/>
    <m/>
    <m/>
    <m/>
    <m/>
    <m/>
    <m/>
    <m/>
    <m/>
    <m/>
    <m/>
    <m/>
    <m/>
    <m/>
    <m/>
    <m/>
  </r>
  <r>
    <x v="12654"/>
    <x v="0"/>
    <x v="0"/>
    <m/>
    <m/>
    <m/>
    <m/>
    <m/>
    <s v="http://www.barnet.gov.uk/forms/form/200/en/local_land_charges-personal_searches_con29_r_and_o_request"/>
    <x v="44"/>
    <m/>
    <m/>
    <m/>
    <m/>
    <m/>
    <m/>
    <m/>
    <m/>
    <m/>
    <m/>
    <m/>
    <m/>
    <m/>
    <m/>
    <m/>
  </r>
  <r>
    <x v="12655"/>
    <x v="0"/>
    <x v="0"/>
    <m/>
    <s v="Decision"/>
    <m/>
    <m/>
    <m/>
    <s v="http://www.barnet.gov.uk/info/10060/applying_for_council_housing/357/applying_for_council_housing"/>
    <x v="34"/>
    <m/>
    <m/>
    <m/>
    <s v="Prefer Not To Say"/>
    <s v="Prefer not to say"/>
    <s v="Prefer not to say"/>
    <s v="Prefer not to say"/>
    <m/>
    <m/>
    <m/>
    <m/>
    <m/>
    <m/>
    <m/>
    <m/>
  </r>
  <r>
    <x v="12656"/>
    <x v="0"/>
    <x v="0"/>
    <m/>
    <s v="Decision"/>
    <m/>
    <s v="Enquire"/>
    <m/>
    <s v="http://www.barnet.gov.uk/news/article/346/barnet_council_and_capita_sign_contracts_to_save_barnet_taxpayer_millions"/>
    <x v="37"/>
    <m/>
    <m/>
    <m/>
    <m/>
    <m/>
    <m/>
    <m/>
    <m/>
    <m/>
    <m/>
    <m/>
    <m/>
    <m/>
    <m/>
    <m/>
  </r>
  <r>
    <x v="12657"/>
    <x v="2"/>
    <x v="0"/>
    <m/>
    <m/>
    <m/>
    <m/>
    <m/>
    <s v="http://www.barnet.gov.uk/news/100010/adult_social_care"/>
    <x v="37"/>
    <m/>
    <m/>
    <m/>
    <m/>
    <m/>
    <m/>
    <m/>
    <m/>
    <m/>
    <m/>
    <m/>
    <m/>
    <m/>
    <m/>
    <m/>
  </r>
  <r>
    <x v="12658"/>
    <x v="0"/>
    <x v="0"/>
    <m/>
    <m/>
    <m/>
    <m/>
    <m/>
    <s v="https://www.barnet.gov.uk/register/authorise?email=Phillip.Wright@beh-mht.nhs.uk&amp;new=true"/>
    <x v="23"/>
    <m/>
    <m/>
    <m/>
    <m/>
    <m/>
    <m/>
    <m/>
    <m/>
    <m/>
    <m/>
    <m/>
    <m/>
    <m/>
    <m/>
    <m/>
  </r>
  <r>
    <x v="12659"/>
    <x v="0"/>
    <x v="0"/>
    <m/>
    <s v="Query Resolution"/>
    <m/>
    <s v="Book"/>
    <m/>
    <s v="http://www.barnet.gov.uk/info/940119/religious_permits/237/religious_permits"/>
    <x v="15"/>
    <m/>
    <m/>
    <m/>
    <m/>
    <m/>
    <m/>
    <m/>
    <m/>
    <m/>
    <m/>
    <m/>
    <m/>
    <m/>
    <m/>
    <m/>
  </r>
  <r>
    <x v="12660"/>
    <x v="1"/>
    <x v="3"/>
    <m/>
    <s v="Time Taken                            "/>
    <m/>
    <s v="Enquire"/>
    <m/>
    <m/>
    <x v="1"/>
    <m/>
    <m/>
    <m/>
    <m/>
    <m/>
    <m/>
    <m/>
    <m/>
    <m/>
    <m/>
    <m/>
    <m/>
    <m/>
    <m/>
    <m/>
  </r>
  <r>
    <x v="12661"/>
    <x v="1"/>
    <x v="3"/>
    <m/>
    <s v="Time Taken                            "/>
    <m/>
    <s v="Appeal"/>
    <m/>
    <m/>
    <x v="52"/>
    <n v="143"/>
    <m/>
    <s v="NW9RG"/>
    <m/>
    <m/>
    <m/>
    <m/>
    <m/>
    <m/>
    <m/>
    <m/>
    <m/>
    <m/>
    <m/>
    <m/>
  </r>
  <r>
    <x v="12662"/>
    <x v="1"/>
    <x v="2"/>
    <m/>
    <s v="Advisor/Information"/>
    <m/>
    <m/>
    <m/>
    <m/>
    <x v="16"/>
    <m/>
    <m/>
    <m/>
    <m/>
    <m/>
    <s v="Male"/>
    <m/>
    <m/>
    <m/>
    <m/>
    <m/>
    <m/>
    <m/>
    <m/>
    <m/>
  </r>
  <r>
    <x v="12662"/>
    <x v="1"/>
    <x v="2"/>
    <m/>
    <s v="Advisor/Information"/>
    <m/>
    <m/>
    <m/>
    <m/>
    <x v="15"/>
    <m/>
    <m/>
    <m/>
    <m/>
    <m/>
    <m/>
    <m/>
    <m/>
    <m/>
    <m/>
    <m/>
    <m/>
    <m/>
    <m/>
    <m/>
  </r>
  <r>
    <x v="12662"/>
    <x v="0"/>
    <x v="2"/>
    <m/>
    <s v="Advisor/Information"/>
    <m/>
    <m/>
    <m/>
    <m/>
    <x v="16"/>
    <m/>
    <m/>
    <m/>
    <m/>
    <m/>
    <m/>
    <m/>
    <m/>
    <m/>
    <m/>
    <m/>
    <m/>
    <m/>
    <m/>
    <m/>
  </r>
  <r>
    <x v="12663"/>
    <x v="1"/>
    <x v="3"/>
    <m/>
    <s v="Time Taken                            "/>
    <m/>
    <s v="Complain"/>
    <m/>
    <m/>
    <x v="21"/>
    <s v="GREAT SERVICE FROM THE LADY AT THE DESK"/>
    <m/>
    <s v="N28NS"/>
    <m/>
    <m/>
    <m/>
    <m/>
    <m/>
    <m/>
    <m/>
    <m/>
    <m/>
    <m/>
    <m/>
    <m/>
  </r>
  <r>
    <x v="12664"/>
    <x v="1"/>
    <x v="2"/>
    <m/>
    <s v="Advisor/Information"/>
    <m/>
    <m/>
    <m/>
    <m/>
    <x v="15"/>
    <m/>
    <m/>
    <m/>
    <m/>
    <m/>
    <s v="Male"/>
    <m/>
    <m/>
    <m/>
    <m/>
    <m/>
    <m/>
    <m/>
    <m/>
    <m/>
  </r>
  <r>
    <x v="12664"/>
    <x v="1"/>
    <x v="2"/>
    <m/>
    <s v="Advisor/Information"/>
    <m/>
    <m/>
    <m/>
    <m/>
    <x v="23"/>
    <m/>
    <m/>
    <m/>
    <m/>
    <m/>
    <m/>
    <m/>
    <m/>
    <m/>
    <m/>
    <m/>
    <m/>
    <m/>
    <m/>
    <m/>
  </r>
  <r>
    <x v="12665"/>
    <x v="1"/>
    <x v="2"/>
    <m/>
    <s v="Advisor/Information"/>
    <m/>
    <m/>
    <m/>
    <m/>
    <x v="16"/>
    <m/>
    <m/>
    <m/>
    <m/>
    <m/>
    <m/>
    <m/>
    <m/>
    <m/>
    <m/>
    <m/>
    <m/>
    <m/>
    <m/>
    <m/>
  </r>
  <r>
    <x v="12666"/>
    <x v="0"/>
    <x v="0"/>
    <m/>
    <m/>
    <m/>
    <m/>
    <m/>
    <s v="http://www.barnet.gov.uk/site/scripts/documents.php?categoryID=100006"/>
    <x v="56"/>
    <m/>
    <m/>
    <m/>
    <m/>
    <m/>
    <m/>
    <m/>
    <m/>
    <m/>
    <m/>
    <m/>
    <m/>
    <m/>
    <m/>
    <m/>
  </r>
  <r>
    <x v="12667"/>
    <x v="1"/>
    <x v="2"/>
    <m/>
    <s v="Other Reason"/>
    <m/>
    <m/>
    <m/>
    <m/>
    <x v="16"/>
    <m/>
    <m/>
    <m/>
    <m/>
    <m/>
    <m/>
    <m/>
    <m/>
    <m/>
    <m/>
    <m/>
    <m/>
    <m/>
    <m/>
    <m/>
  </r>
  <r>
    <x v="12668"/>
    <x v="1"/>
    <x v="2"/>
    <m/>
    <s v="Advisor/Information"/>
    <m/>
    <m/>
    <m/>
    <m/>
    <x v="16"/>
    <m/>
    <m/>
    <m/>
    <m/>
    <s v="No"/>
    <s v="Female"/>
    <s v="Indian"/>
    <m/>
    <m/>
    <m/>
    <m/>
    <m/>
    <m/>
    <m/>
    <m/>
  </r>
  <r>
    <x v="12668"/>
    <x v="1"/>
    <x v="2"/>
    <m/>
    <s v="Time Taken                            "/>
    <m/>
    <m/>
    <m/>
    <m/>
    <x v="18"/>
    <m/>
    <m/>
    <m/>
    <m/>
    <m/>
    <m/>
    <m/>
    <m/>
    <m/>
    <m/>
    <m/>
    <m/>
    <m/>
    <m/>
    <m/>
  </r>
  <r>
    <x v="12669"/>
    <x v="1"/>
    <x v="2"/>
    <m/>
    <s v="Time Taken                            "/>
    <m/>
    <m/>
    <m/>
    <m/>
    <x v="18"/>
    <m/>
    <m/>
    <m/>
    <m/>
    <s v="No"/>
    <s v="Male"/>
    <s v="Irish"/>
    <m/>
    <m/>
    <m/>
    <m/>
    <m/>
    <m/>
    <m/>
    <m/>
  </r>
  <r>
    <x v="12669"/>
    <x v="1"/>
    <x v="2"/>
    <m/>
    <s v="Query Resolution"/>
    <m/>
    <m/>
    <m/>
    <m/>
    <x v="10"/>
    <m/>
    <m/>
    <m/>
    <m/>
    <m/>
    <m/>
    <m/>
    <m/>
    <m/>
    <m/>
    <m/>
    <m/>
    <m/>
    <m/>
    <m/>
  </r>
  <r>
    <x v="12670"/>
    <x v="0"/>
    <x v="0"/>
    <m/>
    <m/>
    <m/>
    <m/>
    <m/>
    <s v="http://www.barnet.gov.uk/downloads/download/492/car_park_charges"/>
    <x v="39"/>
    <m/>
    <m/>
    <m/>
    <m/>
    <m/>
    <m/>
    <m/>
    <m/>
    <m/>
    <m/>
    <m/>
    <m/>
    <m/>
    <m/>
    <m/>
  </r>
  <r>
    <x v="12671"/>
    <x v="1"/>
    <x v="2"/>
    <m/>
    <s v="Time Taken                            "/>
    <m/>
    <m/>
    <m/>
    <m/>
    <x v="18"/>
    <m/>
    <m/>
    <m/>
    <m/>
    <m/>
    <m/>
    <m/>
    <m/>
    <m/>
    <m/>
    <m/>
    <m/>
    <m/>
    <m/>
    <m/>
  </r>
  <r>
    <x v="12672"/>
    <x v="1"/>
    <x v="2"/>
    <m/>
    <s v="Time Taken                            "/>
    <m/>
    <m/>
    <m/>
    <m/>
    <x v="16"/>
    <m/>
    <m/>
    <m/>
    <m/>
    <m/>
    <m/>
    <m/>
    <m/>
    <m/>
    <m/>
    <m/>
    <m/>
    <m/>
    <m/>
    <m/>
  </r>
  <r>
    <x v="12673"/>
    <x v="1"/>
    <x v="2"/>
    <m/>
    <s v="Decision"/>
    <m/>
    <m/>
    <m/>
    <m/>
    <x v="3"/>
    <m/>
    <m/>
    <m/>
    <m/>
    <m/>
    <m/>
    <m/>
    <m/>
    <m/>
    <m/>
    <m/>
    <m/>
    <m/>
    <m/>
    <m/>
  </r>
  <r>
    <x v="12674"/>
    <x v="1"/>
    <x v="3"/>
    <m/>
    <s v="Time Taken                            "/>
    <m/>
    <s v="Report"/>
    <m/>
    <m/>
    <x v="36"/>
    <m/>
    <m/>
    <s v="EN52TS"/>
    <s v="45 to 54"/>
    <s v="Yes"/>
    <s v="Female"/>
    <s v="British"/>
    <m/>
    <m/>
    <m/>
    <m/>
    <m/>
    <m/>
    <m/>
    <m/>
  </r>
  <r>
    <x v="12675"/>
    <x v="2"/>
    <x v="2"/>
    <m/>
    <m/>
    <m/>
    <m/>
    <m/>
    <m/>
    <x v="16"/>
    <m/>
    <m/>
    <m/>
    <m/>
    <m/>
    <m/>
    <m/>
    <m/>
    <m/>
    <m/>
    <m/>
    <m/>
    <m/>
    <m/>
    <m/>
  </r>
  <r>
    <x v="12676"/>
    <x v="0"/>
    <x v="0"/>
    <m/>
    <m/>
    <m/>
    <m/>
    <m/>
    <s v="http://www.barnet.gov.uk/site/scripts/google_results.php?q=second+residents+permit+price%3F"/>
    <x v="9"/>
    <m/>
    <m/>
    <m/>
    <m/>
    <m/>
    <m/>
    <m/>
    <m/>
    <m/>
    <m/>
    <m/>
    <m/>
    <m/>
    <m/>
    <m/>
  </r>
  <r>
    <x v="12677"/>
    <x v="1"/>
    <x v="2"/>
    <m/>
    <s v="Decision"/>
    <m/>
    <m/>
    <m/>
    <m/>
    <x v="15"/>
    <m/>
    <m/>
    <m/>
    <m/>
    <m/>
    <m/>
    <m/>
    <m/>
    <m/>
    <m/>
    <m/>
    <m/>
    <m/>
    <m/>
    <m/>
  </r>
  <r>
    <x v="12678"/>
    <x v="1"/>
    <x v="2"/>
    <m/>
    <s v="Advisor/Information"/>
    <m/>
    <m/>
    <m/>
    <m/>
    <x v="15"/>
    <m/>
    <m/>
    <m/>
    <m/>
    <m/>
    <m/>
    <m/>
    <m/>
    <m/>
    <m/>
    <m/>
    <m/>
    <m/>
    <m/>
    <m/>
  </r>
  <r>
    <x v="12678"/>
    <x v="1"/>
    <x v="2"/>
    <m/>
    <s v="Time Taken                            "/>
    <m/>
    <m/>
    <m/>
    <m/>
    <x v="15"/>
    <m/>
    <m/>
    <m/>
    <m/>
    <m/>
    <m/>
    <m/>
    <m/>
    <m/>
    <m/>
    <m/>
    <m/>
    <m/>
    <m/>
    <m/>
  </r>
  <r>
    <x v="12678"/>
    <x v="1"/>
    <x v="2"/>
    <m/>
    <s v="Query Resolution"/>
    <m/>
    <m/>
    <m/>
    <m/>
    <x v="18"/>
    <m/>
    <m/>
    <m/>
    <m/>
    <m/>
    <m/>
    <m/>
    <m/>
    <m/>
    <m/>
    <m/>
    <m/>
    <m/>
    <m/>
    <m/>
  </r>
  <r>
    <x v="12679"/>
    <x v="1"/>
    <x v="2"/>
    <m/>
    <s v="Advisor/Information"/>
    <m/>
    <m/>
    <m/>
    <m/>
    <x v="18"/>
    <m/>
    <m/>
    <m/>
    <m/>
    <m/>
    <m/>
    <m/>
    <m/>
    <m/>
    <m/>
    <m/>
    <m/>
    <m/>
    <m/>
    <m/>
  </r>
  <r>
    <x v="12680"/>
    <x v="0"/>
    <x v="0"/>
    <m/>
    <m/>
    <m/>
    <m/>
    <m/>
    <s v="http://www.barnet.gov.uk/info/319/registering_a_birth/472/registering_a_birth"/>
    <x v="51"/>
    <m/>
    <m/>
    <m/>
    <m/>
    <m/>
    <m/>
    <m/>
    <m/>
    <m/>
    <m/>
    <m/>
    <m/>
    <m/>
    <m/>
    <m/>
  </r>
  <r>
    <x v="12681"/>
    <x v="1"/>
    <x v="3"/>
    <m/>
    <s v="Time Taken                            "/>
    <m/>
    <s v="Appeal"/>
    <m/>
    <m/>
    <x v="36"/>
    <m/>
    <m/>
    <s v="W106QX"/>
    <s v="18 to 24"/>
    <s v="Yes"/>
    <s v="Female"/>
    <s v="British"/>
    <m/>
    <m/>
    <m/>
    <m/>
    <m/>
    <m/>
    <m/>
    <m/>
  </r>
  <r>
    <x v="12682"/>
    <x v="0"/>
    <x v="0"/>
    <m/>
    <m/>
    <m/>
    <m/>
    <m/>
    <s v="http://www.barnet.gov.uk/site/scripts/documents.php?categoryID=100007"/>
    <x v="1"/>
    <m/>
    <m/>
    <m/>
    <m/>
    <m/>
    <m/>
    <m/>
    <m/>
    <m/>
    <m/>
    <m/>
    <m/>
    <m/>
    <m/>
    <m/>
  </r>
  <r>
    <x v="12683"/>
    <x v="1"/>
    <x v="3"/>
    <m/>
    <s v="Advisor/Information"/>
    <m/>
    <s v="Book"/>
    <m/>
    <m/>
    <x v="3"/>
    <m/>
    <m/>
    <s v="E"/>
    <m/>
    <m/>
    <m/>
    <m/>
    <m/>
    <m/>
    <m/>
    <m/>
    <m/>
    <m/>
    <m/>
    <m/>
  </r>
  <r>
    <x v="12683"/>
    <x v="2"/>
    <x v="3"/>
    <m/>
    <s v="Other Reason"/>
    <m/>
    <s v="Apply"/>
    <m/>
    <m/>
    <x v="59"/>
    <m/>
    <m/>
    <s v="RD"/>
    <m/>
    <m/>
    <m/>
    <m/>
    <m/>
    <m/>
    <m/>
    <m/>
    <m/>
    <m/>
    <m/>
    <m/>
  </r>
  <r>
    <x v="12684"/>
    <x v="0"/>
    <x v="0"/>
    <m/>
    <m/>
    <m/>
    <m/>
    <m/>
    <s v="http://www.barnet.gov.uk/site/scripts/documents.php?categoryID=100007"/>
    <x v="1"/>
    <m/>
    <m/>
    <m/>
    <m/>
    <m/>
    <m/>
    <m/>
    <m/>
    <m/>
    <m/>
    <m/>
    <m/>
    <m/>
    <m/>
    <m/>
  </r>
  <r>
    <x v="12685"/>
    <x v="1"/>
    <x v="2"/>
    <m/>
    <s v="Query Resolution"/>
    <m/>
    <m/>
    <m/>
    <m/>
    <x v="18"/>
    <m/>
    <m/>
    <m/>
    <m/>
    <m/>
    <m/>
    <m/>
    <m/>
    <m/>
    <m/>
    <m/>
    <m/>
    <m/>
    <m/>
    <m/>
  </r>
  <r>
    <x v="12686"/>
    <x v="1"/>
    <x v="3"/>
    <m/>
    <s v="Advisor/Information"/>
    <m/>
    <s v="Enquire"/>
    <m/>
    <m/>
    <x v="36"/>
    <m/>
    <m/>
    <s v="FER"/>
    <s v="Under 18"/>
    <m/>
    <s v="Female"/>
    <s v="Irish"/>
    <m/>
    <m/>
    <m/>
    <m/>
    <m/>
    <m/>
    <m/>
    <m/>
  </r>
  <r>
    <x v="12687"/>
    <x v="1"/>
    <x v="2"/>
    <m/>
    <s v="Query Resolution"/>
    <m/>
    <m/>
    <m/>
    <m/>
    <x v="18"/>
    <m/>
    <m/>
    <m/>
    <m/>
    <m/>
    <m/>
    <m/>
    <m/>
    <m/>
    <m/>
    <m/>
    <m/>
    <m/>
    <m/>
    <m/>
  </r>
  <r>
    <x v="12688"/>
    <x v="1"/>
    <x v="2"/>
    <m/>
    <s v="Time Taken                            "/>
    <m/>
    <m/>
    <m/>
    <m/>
    <x v="18"/>
    <m/>
    <m/>
    <m/>
    <m/>
    <m/>
    <m/>
    <m/>
    <m/>
    <m/>
    <m/>
    <m/>
    <m/>
    <m/>
    <m/>
    <m/>
  </r>
  <r>
    <x v="12689"/>
    <x v="1"/>
    <x v="3"/>
    <m/>
    <s v="Query Resolution"/>
    <m/>
    <s v="Enquire"/>
    <m/>
    <m/>
    <x v="1"/>
    <s v="VERY POLITE LADY"/>
    <m/>
    <s v="NW96QJ"/>
    <m/>
    <m/>
    <m/>
    <m/>
    <m/>
    <m/>
    <m/>
    <m/>
    <m/>
    <m/>
    <m/>
    <m/>
  </r>
  <r>
    <x v="12689"/>
    <x v="2"/>
    <x v="3"/>
    <m/>
    <s v="Query Resolution"/>
    <m/>
    <s v="Enquire"/>
    <m/>
    <m/>
    <x v="29"/>
    <m/>
    <m/>
    <m/>
    <m/>
    <m/>
    <m/>
    <m/>
    <m/>
    <m/>
    <m/>
    <m/>
    <m/>
    <m/>
    <m/>
    <m/>
  </r>
  <r>
    <x v="12690"/>
    <x v="1"/>
    <x v="2"/>
    <m/>
    <s v="Time Taken                            "/>
    <m/>
    <m/>
    <m/>
    <m/>
    <x v="16"/>
    <m/>
    <m/>
    <m/>
    <m/>
    <m/>
    <m/>
    <m/>
    <m/>
    <m/>
    <m/>
    <m/>
    <m/>
    <m/>
    <m/>
    <m/>
  </r>
  <r>
    <x v="12691"/>
    <x v="1"/>
    <x v="2"/>
    <m/>
    <s v="Advisor/Information"/>
    <m/>
    <m/>
    <m/>
    <m/>
    <x v="16"/>
    <m/>
    <m/>
    <m/>
    <m/>
    <m/>
    <m/>
    <m/>
    <m/>
    <m/>
    <m/>
    <m/>
    <m/>
    <m/>
    <m/>
    <m/>
  </r>
  <r>
    <x v="12692"/>
    <x v="1"/>
    <x v="0"/>
    <m/>
    <m/>
    <m/>
    <m/>
    <m/>
    <s v="http://www.barnet.gov.uk/info/730005/Adults_directory_record?page=Record&amp;did=145674&amp;entry_id=20687"/>
    <x v="14"/>
    <m/>
    <m/>
    <m/>
    <m/>
    <m/>
    <m/>
    <m/>
    <m/>
    <m/>
    <m/>
    <m/>
    <m/>
    <m/>
    <m/>
    <m/>
  </r>
  <r>
    <x v="12693"/>
    <x v="1"/>
    <x v="2"/>
    <m/>
    <s v="Advisor/Information"/>
    <m/>
    <m/>
    <m/>
    <m/>
    <x v="15"/>
    <m/>
    <m/>
    <m/>
    <m/>
    <m/>
    <m/>
    <m/>
    <m/>
    <m/>
    <m/>
    <m/>
    <m/>
    <m/>
    <m/>
    <m/>
  </r>
  <r>
    <x v="12694"/>
    <x v="1"/>
    <x v="2"/>
    <m/>
    <s v="Time Taken                            "/>
    <m/>
    <m/>
    <m/>
    <m/>
    <x v="18"/>
    <m/>
    <m/>
    <m/>
    <m/>
    <s v="Yes"/>
    <s v="Male"/>
    <s v="British"/>
    <m/>
    <m/>
    <m/>
    <m/>
    <m/>
    <m/>
    <m/>
    <m/>
  </r>
  <r>
    <x v="12695"/>
    <x v="1"/>
    <x v="2"/>
    <m/>
    <s v="Advisor/Information"/>
    <m/>
    <m/>
    <m/>
    <m/>
    <x v="30"/>
    <m/>
    <m/>
    <m/>
    <m/>
    <m/>
    <m/>
    <m/>
    <m/>
    <m/>
    <m/>
    <m/>
    <m/>
    <m/>
    <m/>
    <m/>
  </r>
  <r>
    <x v="12696"/>
    <x v="1"/>
    <x v="2"/>
    <m/>
    <s v="Time Taken                            "/>
    <m/>
    <m/>
    <m/>
    <m/>
    <x v="18"/>
    <m/>
    <m/>
    <m/>
    <m/>
    <m/>
    <m/>
    <m/>
    <m/>
    <m/>
    <m/>
    <m/>
    <m/>
    <m/>
    <m/>
    <m/>
  </r>
  <r>
    <x v="12696"/>
    <x v="1"/>
    <x v="2"/>
    <m/>
    <s v="Advisor/Information"/>
    <m/>
    <m/>
    <m/>
    <m/>
    <x v="19"/>
    <m/>
    <m/>
    <m/>
    <m/>
    <m/>
    <m/>
    <m/>
    <m/>
    <m/>
    <m/>
    <m/>
    <m/>
    <m/>
    <m/>
    <m/>
  </r>
  <r>
    <x v="12697"/>
    <x v="0"/>
    <x v="0"/>
    <m/>
    <m/>
    <m/>
    <m/>
    <m/>
    <s v="http://www.barnet.gov.uk/info/200119/contact_details_for_customer-facing_departments/888/contact_details_for_customer-facing_departments"/>
    <x v="13"/>
    <m/>
    <m/>
    <m/>
    <m/>
    <m/>
    <m/>
    <m/>
    <m/>
    <m/>
    <m/>
    <m/>
    <m/>
    <m/>
    <m/>
    <m/>
  </r>
  <r>
    <x v="12698"/>
    <x v="1"/>
    <x v="0"/>
    <m/>
    <m/>
    <m/>
    <m/>
    <m/>
    <s v="http://www.barnet.gov.uk/forms/form/210/en/comments_compliments_and_complaints"/>
    <x v="47"/>
    <m/>
    <m/>
    <m/>
    <m/>
    <m/>
    <m/>
    <m/>
    <m/>
    <m/>
    <m/>
    <m/>
    <m/>
    <m/>
    <m/>
    <m/>
  </r>
  <r>
    <x v="12699"/>
    <x v="1"/>
    <x v="3"/>
    <m/>
    <s v="Query Resolution"/>
    <m/>
    <s v="Apply"/>
    <m/>
    <m/>
    <x v="3"/>
    <m/>
    <m/>
    <s v="HOMELESS"/>
    <m/>
    <m/>
    <m/>
    <m/>
    <m/>
    <m/>
    <m/>
    <m/>
    <m/>
    <m/>
    <m/>
    <m/>
  </r>
  <r>
    <x v="12700"/>
    <x v="0"/>
    <x v="0"/>
    <m/>
    <m/>
    <m/>
    <m/>
    <m/>
    <s v="http://www.barnet.gov.uk/homepage/286/bin_collection_dates?categoryID=1130&amp;postcode=EN54QQ&amp;uprn=200054197"/>
    <x v="11"/>
    <m/>
    <m/>
    <m/>
    <m/>
    <m/>
    <m/>
    <m/>
    <m/>
    <m/>
    <m/>
    <m/>
    <m/>
    <m/>
    <m/>
    <m/>
  </r>
  <r>
    <x v="12701"/>
    <x v="1"/>
    <x v="2"/>
    <m/>
    <s v="Advisor/Information"/>
    <m/>
    <m/>
    <m/>
    <m/>
    <x v="19"/>
    <m/>
    <m/>
    <m/>
    <m/>
    <m/>
    <m/>
    <m/>
    <m/>
    <m/>
    <m/>
    <m/>
    <m/>
    <m/>
    <m/>
    <m/>
  </r>
  <r>
    <x v="12702"/>
    <x v="2"/>
    <x v="3"/>
    <m/>
    <s v="Time Taken                            "/>
    <m/>
    <s v="Notify"/>
    <m/>
    <m/>
    <x v="36"/>
    <s v="JUST TO HAND IN DOCUMENT I HAD TO WAIT LONG."/>
    <m/>
    <s v="N120ED"/>
    <s v="55 to 64"/>
    <s v="No"/>
    <s v="Male"/>
    <s v="Indian"/>
    <m/>
    <m/>
    <m/>
    <m/>
    <m/>
    <m/>
    <m/>
    <m/>
  </r>
  <r>
    <x v="12703"/>
    <x v="1"/>
    <x v="2"/>
    <m/>
    <s v="Advisor/Information"/>
    <m/>
    <m/>
    <m/>
    <m/>
    <x v="15"/>
    <m/>
    <m/>
    <m/>
    <m/>
    <m/>
    <m/>
    <m/>
    <m/>
    <m/>
    <m/>
    <m/>
    <m/>
    <m/>
    <m/>
    <m/>
  </r>
  <r>
    <x v="12704"/>
    <x v="2"/>
    <x v="2"/>
    <m/>
    <s v="Time Taken                            "/>
    <m/>
    <m/>
    <m/>
    <m/>
    <x v="18"/>
    <m/>
    <m/>
    <m/>
    <m/>
    <m/>
    <m/>
    <m/>
    <m/>
    <m/>
    <m/>
    <m/>
    <m/>
    <m/>
    <m/>
    <m/>
  </r>
  <r>
    <x v="12705"/>
    <x v="1"/>
    <x v="2"/>
    <m/>
    <m/>
    <m/>
    <m/>
    <m/>
    <m/>
    <x v="16"/>
    <m/>
    <m/>
    <m/>
    <m/>
    <m/>
    <m/>
    <m/>
    <m/>
    <m/>
    <m/>
    <m/>
    <m/>
    <m/>
    <m/>
    <m/>
  </r>
  <r>
    <x v="12706"/>
    <x v="1"/>
    <x v="2"/>
    <m/>
    <s v="Time Taken                            "/>
    <m/>
    <m/>
    <m/>
    <m/>
    <x v="15"/>
    <m/>
    <m/>
    <m/>
    <m/>
    <m/>
    <m/>
    <m/>
    <m/>
    <m/>
    <m/>
    <m/>
    <m/>
    <m/>
    <m/>
    <m/>
  </r>
  <r>
    <x v="12707"/>
    <x v="1"/>
    <x v="2"/>
    <m/>
    <s v="Time Taken                            "/>
    <m/>
    <m/>
    <m/>
    <m/>
    <x v="18"/>
    <m/>
    <m/>
    <m/>
    <m/>
    <m/>
    <m/>
    <m/>
    <m/>
    <m/>
    <m/>
    <m/>
    <m/>
    <m/>
    <m/>
    <m/>
  </r>
  <r>
    <x v="12708"/>
    <x v="0"/>
    <x v="3"/>
    <m/>
    <m/>
    <m/>
    <m/>
    <m/>
    <m/>
    <x v="2"/>
    <m/>
    <m/>
    <m/>
    <m/>
    <m/>
    <m/>
    <m/>
    <m/>
    <m/>
    <m/>
    <m/>
    <m/>
    <m/>
    <m/>
    <m/>
  </r>
  <r>
    <x v="12709"/>
    <x v="1"/>
    <x v="0"/>
    <m/>
    <m/>
    <m/>
    <m/>
    <m/>
    <s v="http://www.barnet.gov.uk/"/>
    <x v="0"/>
    <m/>
    <m/>
    <m/>
    <m/>
    <m/>
    <m/>
    <m/>
    <m/>
    <m/>
    <m/>
    <m/>
    <m/>
    <m/>
    <m/>
    <m/>
  </r>
  <r>
    <x v="12710"/>
    <x v="0"/>
    <x v="0"/>
    <m/>
    <s v="Decision"/>
    <m/>
    <s v="Enquire"/>
    <m/>
    <s v="http://www.barnet.gov.uk/info/930275/view_track_and_comment_on_applications/852/view_track_and_comment_on_applications"/>
    <x v="45"/>
    <m/>
    <m/>
    <m/>
    <s v="35 to 44"/>
    <s v="Yes"/>
    <s v="Male"/>
    <s v="British"/>
    <m/>
    <m/>
    <m/>
    <m/>
    <m/>
    <m/>
    <m/>
    <m/>
  </r>
  <r>
    <x v="12711"/>
    <x v="1"/>
    <x v="2"/>
    <m/>
    <s v="Other Reason"/>
    <m/>
    <m/>
    <m/>
    <m/>
    <x v="16"/>
    <m/>
    <m/>
    <m/>
    <m/>
    <m/>
    <m/>
    <m/>
    <m/>
    <m/>
    <m/>
    <m/>
    <m/>
    <m/>
    <m/>
    <m/>
  </r>
  <r>
    <x v="12712"/>
    <x v="1"/>
    <x v="2"/>
    <m/>
    <s v="Advisor/Information"/>
    <m/>
    <m/>
    <m/>
    <m/>
    <x v="18"/>
    <m/>
    <m/>
    <m/>
    <m/>
    <m/>
    <m/>
    <m/>
    <m/>
    <m/>
    <m/>
    <m/>
    <m/>
    <m/>
    <m/>
    <m/>
  </r>
  <r>
    <x v="12713"/>
    <x v="0"/>
    <x v="0"/>
    <m/>
    <m/>
    <m/>
    <m/>
    <m/>
    <s v="http://www.barnet.gov.uk/info/730005/Adults_directory_record?page=Record&amp;did=145653&amp;entry_id=122853"/>
    <x v="14"/>
    <m/>
    <m/>
    <m/>
    <m/>
    <m/>
    <m/>
    <m/>
    <m/>
    <m/>
    <m/>
    <m/>
    <m/>
    <m/>
    <m/>
    <m/>
  </r>
  <r>
    <x v="12714"/>
    <x v="1"/>
    <x v="2"/>
    <m/>
    <s v="Time Taken                            "/>
    <m/>
    <m/>
    <m/>
    <m/>
    <x v="15"/>
    <m/>
    <m/>
    <m/>
    <m/>
    <m/>
    <m/>
    <m/>
    <m/>
    <m/>
    <m/>
    <m/>
    <m/>
    <m/>
    <m/>
    <m/>
  </r>
  <r>
    <x v="12714"/>
    <x v="1"/>
    <x v="2"/>
    <m/>
    <s v="Time Taken                            "/>
    <m/>
    <m/>
    <m/>
    <m/>
    <x v="15"/>
    <m/>
    <m/>
    <m/>
    <m/>
    <m/>
    <m/>
    <m/>
    <m/>
    <m/>
    <m/>
    <m/>
    <m/>
    <m/>
    <m/>
    <m/>
  </r>
  <r>
    <x v="12714"/>
    <x v="1"/>
    <x v="2"/>
    <m/>
    <s v="Advisor/Information"/>
    <m/>
    <m/>
    <m/>
    <m/>
    <x v="15"/>
    <m/>
    <m/>
    <m/>
    <m/>
    <m/>
    <m/>
    <m/>
    <m/>
    <m/>
    <m/>
    <m/>
    <m/>
    <m/>
    <m/>
    <m/>
  </r>
  <r>
    <x v="12714"/>
    <x v="1"/>
    <x v="2"/>
    <m/>
    <s v="Advisor/Information"/>
    <m/>
    <m/>
    <m/>
    <m/>
    <x v="18"/>
    <m/>
    <m/>
    <m/>
    <m/>
    <m/>
    <m/>
    <m/>
    <m/>
    <m/>
    <m/>
    <m/>
    <m/>
    <m/>
    <m/>
    <m/>
  </r>
  <r>
    <x v="12714"/>
    <x v="2"/>
    <x v="2"/>
    <m/>
    <s v="Advisor/Information"/>
    <m/>
    <m/>
    <m/>
    <m/>
    <x v="16"/>
    <m/>
    <m/>
    <m/>
    <m/>
    <m/>
    <m/>
    <m/>
    <m/>
    <m/>
    <m/>
    <m/>
    <m/>
    <m/>
    <m/>
    <m/>
  </r>
  <r>
    <x v="12715"/>
    <x v="2"/>
    <x v="2"/>
    <m/>
    <m/>
    <m/>
    <m/>
    <m/>
    <m/>
    <x v="16"/>
    <m/>
    <m/>
    <m/>
    <m/>
    <m/>
    <m/>
    <m/>
    <m/>
    <m/>
    <m/>
    <m/>
    <m/>
    <m/>
    <m/>
    <m/>
  </r>
  <r>
    <x v="12716"/>
    <x v="1"/>
    <x v="2"/>
    <m/>
    <s v="Decision"/>
    <m/>
    <m/>
    <m/>
    <m/>
    <x v="18"/>
    <m/>
    <m/>
    <m/>
    <m/>
    <m/>
    <m/>
    <m/>
    <m/>
    <m/>
    <m/>
    <m/>
    <m/>
    <m/>
    <m/>
    <m/>
  </r>
  <r>
    <x v="12716"/>
    <x v="1"/>
    <x v="2"/>
    <m/>
    <s v="Advisor/Information"/>
    <m/>
    <m/>
    <m/>
    <m/>
    <x v="30"/>
    <m/>
    <m/>
    <m/>
    <m/>
    <m/>
    <m/>
    <m/>
    <m/>
    <m/>
    <m/>
    <m/>
    <m/>
    <m/>
    <m/>
    <m/>
  </r>
  <r>
    <x v="12716"/>
    <x v="1"/>
    <x v="2"/>
    <m/>
    <s v="Time Taken                            "/>
    <m/>
    <m/>
    <m/>
    <m/>
    <x v="18"/>
    <m/>
    <m/>
    <m/>
    <m/>
    <m/>
    <m/>
    <m/>
    <m/>
    <m/>
    <m/>
    <m/>
    <m/>
    <m/>
    <m/>
    <m/>
  </r>
  <r>
    <x v="12717"/>
    <x v="1"/>
    <x v="0"/>
    <m/>
    <s v="Time Taken                            "/>
    <m/>
    <s v="Apply"/>
    <m/>
    <s v="http://www.barnet.gov.uk/info/940120/resident_permits/226/resident_permits"/>
    <x v="15"/>
    <m/>
    <m/>
    <s v="NW22QX"/>
    <m/>
    <m/>
    <m/>
    <m/>
    <m/>
    <m/>
    <m/>
    <m/>
    <m/>
    <m/>
    <m/>
    <m/>
  </r>
  <r>
    <x v="12718"/>
    <x v="1"/>
    <x v="2"/>
    <m/>
    <s v="Advisor/Information"/>
    <m/>
    <m/>
    <m/>
    <m/>
    <x v="18"/>
    <m/>
    <m/>
    <m/>
    <m/>
    <m/>
    <m/>
    <m/>
    <m/>
    <m/>
    <m/>
    <m/>
    <m/>
    <m/>
    <m/>
    <m/>
  </r>
  <r>
    <x v="12719"/>
    <x v="1"/>
    <x v="2"/>
    <m/>
    <s v="Advisor/Information"/>
    <m/>
    <m/>
    <m/>
    <m/>
    <x v="16"/>
    <m/>
    <m/>
    <m/>
    <m/>
    <s v="Yes"/>
    <s v="Female"/>
    <s v="British"/>
    <m/>
    <m/>
    <m/>
    <m/>
    <m/>
    <m/>
    <m/>
    <m/>
  </r>
  <r>
    <x v="12720"/>
    <x v="1"/>
    <x v="2"/>
    <m/>
    <s v="Time Taken                            "/>
    <m/>
    <m/>
    <m/>
    <m/>
    <x v="16"/>
    <m/>
    <m/>
    <m/>
    <m/>
    <m/>
    <m/>
    <m/>
    <m/>
    <m/>
    <m/>
    <m/>
    <m/>
    <m/>
    <m/>
    <m/>
  </r>
  <r>
    <x v="12720"/>
    <x v="1"/>
    <x v="2"/>
    <m/>
    <s v="Query Resolution"/>
    <m/>
    <m/>
    <m/>
    <m/>
    <x v="18"/>
    <m/>
    <m/>
    <m/>
    <m/>
    <m/>
    <m/>
    <m/>
    <m/>
    <m/>
    <m/>
    <m/>
    <m/>
    <m/>
    <m/>
    <m/>
  </r>
  <r>
    <x v="12721"/>
    <x v="1"/>
    <x v="2"/>
    <m/>
    <s v="Query Resolution"/>
    <m/>
    <m/>
    <m/>
    <m/>
    <x v="18"/>
    <m/>
    <m/>
    <m/>
    <m/>
    <m/>
    <m/>
    <m/>
    <m/>
    <m/>
    <m/>
    <m/>
    <m/>
    <m/>
    <m/>
    <m/>
  </r>
  <r>
    <x v="12722"/>
    <x v="1"/>
    <x v="2"/>
    <m/>
    <s v="Advisor/Information"/>
    <m/>
    <m/>
    <m/>
    <m/>
    <x v="14"/>
    <m/>
    <m/>
    <m/>
    <m/>
    <s v="Yes"/>
    <s v="Female"/>
    <s v="Other"/>
    <m/>
    <m/>
    <m/>
    <m/>
    <m/>
    <m/>
    <m/>
    <m/>
  </r>
  <r>
    <x v="12722"/>
    <x v="1"/>
    <x v="2"/>
    <m/>
    <s v="Time Taken                            "/>
    <m/>
    <m/>
    <m/>
    <m/>
    <x v="18"/>
    <m/>
    <m/>
    <m/>
    <m/>
    <m/>
    <m/>
    <m/>
    <m/>
    <m/>
    <m/>
    <m/>
    <m/>
    <m/>
    <m/>
    <m/>
  </r>
  <r>
    <x v="12723"/>
    <x v="1"/>
    <x v="2"/>
    <m/>
    <s v="Time Taken                            "/>
    <m/>
    <m/>
    <m/>
    <m/>
    <x v="16"/>
    <m/>
    <m/>
    <m/>
    <m/>
    <m/>
    <m/>
    <m/>
    <m/>
    <m/>
    <m/>
    <m/>
    <m/>
    <m/>
    <m/>
    <m/>
  </r>
  <r>
    <x v="12723"/>
    <x v="1"/>
    <x v="2"/>
    <m/>
    <s v="Time Taken                            "/>
    <m/>
    <m/>
    <m/>
    <m/>
    <x v="18"/>
    <m/>
    <m/>
    <m/>
    <m/>
    <m/>
    <m/>
    <m/>
    <m/>
    <m/>
    <m/>
    <m/>
    <m/>
    <m/>
    <m/>
    <m/>
  </r>
  <r>
    <x v="12724"/>
    <x v="0"/>
    <x v="0"/>
    <m/>
    <s v="Decision"/>
    <m/>
    <s v="Enquire"/>
    <m/>
    <s v="http://www.barnet.gov.uk/info/200046/fostering_adopting_and_looked_after_children/697/fostering_adopting_and_looked_after_children"/>
    <x v="3"/>
    <m/>
    <m/>
    <m/>
    <m/>
    <m/>
    <m/>
    <m/>
    <m/>
    <m/>
    <m/>
    <m/>
    <m/>
    <m/>
    <m/>
    <m/>
  </r>
  <r>
    <x v="12725"/>
    <x v="0"/>
    <x v="1"/>
    <m/>
    <s v="Query Resolution"/>
    <m/>
    <s v="Enquire"/>
    <m/>
    <m/>
    <x v="11"/>
    <m/>
    <m/>
    <s v="N11"/>
    <s v="35 to 44"/>
    <s v="No"/>
    <s v="Female"/>
    <s v="British"/>
    <m/>
    <m/>
    <m/>
    <m/>
    <m/>
    <m/>
    <m/>
    <m/>
  </r>
  <r>
    <x v="12726"/>
    <x v="2"/>
    <x v="0"/>
    <m/>
    <m/>
    <m/>
    <m/>
    <m/>
    <s v="http://www.barnet.gov.uk/news/article/352/gcse_grades_show_that_barnet_schools_are_still_among_the_best_in_england"/>
    <x v="37"/>
    <m/>
    <m/>
    <m/>
    <m/>
    <m/>
    <m/>
    <m/>
    <m/>
    <m/>
    <m/>
    <m/>
    <m/>
    <m/>
    <m/>
    <m/>
  </r>
  <r>
    <x v="12727"/>
    <x v="1"/>
    <x v="2"/>
    <m/>
    <s v="Time Taken                            "/>
    <m/>
    <m/>
    <m/>
    <m/>
    <x v="18"/>
    <m/>
    <m/>
    <m/>
    <m/>
    <m/>
    <m/>
    <m/>
    <m/>
    <m/>
    <m/>
    <m/>
    <m/>
    <m/>
    <m/>
    <m/>
  </r>
  <r>
    <x v="12728"/>
    <x v="0"/>
    <x v="0"/>
    <m/>
    <m/>
    <m/>
    <m/>
    <m/>
    <s v="http://www.barnet.gov.uk/info/36/term_and_holiday_dates/219/term_and_holiday_dates"/>
    <x v="4"/>
    <m/>
    <m/>
    <m/>
    <m/>
    <m/>
    <m/>
    <m/>
    <m/>
    <m/>
    <m/>
    <m/>
    <m/>
    <m/>
    <m/>
    <m/>
  </r>
  <r>
    <x v="12729"/>
    <x v="1"/>
    <x v="2"/>
    <m/>
    <s v="Time Taken                            "/>
    <m/>
    <m/>
    <m/>
    <m/>
    <x v="18"/>
    <m/>
    <m/>
    <m/>
    <m/>
    <s v="Yes"/>
    <s v="Female"/>
    <s v="British"/>
    <m/>
    <m/>
    <m/>
    <m/>
    <m/>
    <m/>
    <m/>
    <m/>
  </r>
  <r>
    <x v="12729"/>
    <x v="1"/>
    <x v="2"/>
    <m/>
    <s v="Query Resolution"/>
    <m/>
    <m/>
    <m/>
    <m/>
    <x v="18"/>
    <m/>
    <m/>
    <m/>
    <m/>
    <m/>
    <m/>
    <m/>
    <m/>
    <m/>
    <m/>
    <m/>
    <m/>
    <m/>
    <m/>
    <m/>
  </r>
  <r>
    <x v="12730"/>
    <x v="1"/>
    <x v="2"/>
    <m/>
    <s v="Other Reason"/>
    <m/>
    <m/>
    <m/>
    <m/>
    <x v="15"/>
    <m/>
    <m/>
    <m/>
    <m/>
    <m/>
    <m/>
    <m/>
    <m/>
    <m/>
    <m/>
    <m/>
    <m/>
    <m/>
    <m/>
    <m/>
  </r>
  <r>
    <x v="12731"/>
    <x v="1"/>
    <x v="3"/>
    <m/>
    <s v="Time Taken                            "/>
    <m/>
    <s v="Apply"/>
    <m/>
    <m/>
    <x v="55"/>
    <m/>
    <m/>
    <m/>
    <m/>
    <m/>
    <m/>
    <m/>
    <m/>
    <m/>
    <m/>
    <m/>
    <m/>
    <m/>
    <m/>
    <m/>
  </r>
  <r>
    <x v="12732"/>
    <x v="1"/>
    <x v="2"/>
    <m/>
    <s v="Advisor/Information"/>
    <m/>
    <m/>
    <m/>
    <m/>
    <x v="18"/>
    <m/>
    <m/>
    <m/>
    <m/>
    <m/>
    <m/>
    <m/>
    <m/>
    <m/>
    <m/>
    <m/>
    <m/>
    <m/>
    <m/>
    <m/>
  </r>
  <r>
    <x v="12732"/>
    <x v="0"/>
    <x v="2"/>
    <m/>
    <s v="Other Reason"/>
    <m/>
    <m/>
    <m/>
    <m/>
    <x v="15"/>
    <m/>
    <m/>
    <m/>
    <m/>
    <m/>
    <m/>
    <m/>
    <m/>
    <m/>
    <m/>
    <m/>
    <m/>
    <m/>
    <m/>
    <m/>
  </r>
  <r>
    <x v="12732"/>
    <x v="1"/>
    <x v="2"/>
    <m/>
    <s v="Advisor/Information"/>
    <m/>
    <m/>
    <m/>
    <m/>
    <x v="16"/>
    <m/>
    <m/>
    <m/>
    <m/>
    <m/>
    <m/>
    <m/>
    <m/>
    <m/>
    <m/>
    <m/>
    <m/>
    <m/>
    <m/>
    <m/>
  </r>
  <r>
    <x v="12732"/>
    <x v="1"/>
    <x v="2"/>
    <m/>
    <s v="Time Taken                            "/>
    <m/>
    <m/>
    <m/>
    <m/>
    <x v="16"/>
    <m/>
    <m/>
    <m/>
    <m/>
    <m/>
    <m/>
    <m/>
    <m/>
    <m/>
    <m/>
    <m/>
    <m/>
    <m/>
    <m/>
    <m/>
  </r>
  <r>
    <x v="12733"/>
    <x v="1"/>
    <x v="3"/>
    <m/>
    <s v="Time Taken                            "/>
    <m/>
    <s v="Enquire"/>
    <m/>
    <m/>
    <x v="36"/>
    <m/>
    <m/>
    <s v="HA80JW"/>
    <m/>
    <m/>
    <m/>
    <m/>
    <m/>
    <m/>
    <m/>
    <m/>
    <m/>
    <m/>
    <m/>
    <m/>
  </r>
  <r>
    <x v="12734"/>
    <x v="1"/>
    <x v="3"/>
    <m/>
    <s v="Advisor/Information"/>
    <m/>
    <s v="Enquire"/>
    <m/>
    <m/>
    <x v="1"/>
    <m/>
    <m/>
    <s v="HA80PU"/>
    <s v="35 to 44"/>
    <s v="No"/>
    <s v="Female"/>
    <s v="African"/>
    <m/>
    <m/>
    <m/>
    <m/>
    <m/>
    <m/>
    <m/>
    <m/>
  </r>
  <r>
    <x v="12735"/>
    <x v="1"/>
    <x v="0"/>
    <m/>
    <m/>
    <m/>
    <m/>
    <m/>
    <s v="http://www.barnet.gov.uk/pay"/>
    <x v="12"/>
    <m/>
    <m/>
    <m/>
    <m/>
    <m/>
    <m/>
    <m/>
    <m/>
    <m/>
    <m/>
    <m/>
    <m/>
    <m/>
    <m/>
    <m/>
  </r>
  <r>
    <x v="12736"/>
    <x v="1"/>
    <x v="2"/>
    <m/>
    <s v="Advisor/Information"/>
    <m/>
    <m/>
    <m/>
    <m/>
    <x v="16"/>
    <m/>
    <m/>
    <m/>
    <m/>
    <m/>
    <m/>
    <m/>
    <m/>
    <m/>
    <m/>
    <m/>
    <m/>
    <m/>
    <m/>
    <m/>
  </r>
  <r>
    <x v="12737"/>
    <x v="0"/>
    <x v="0"/>
    <m/>
    <m/>
    <m/>
    <m/>
    <m/>
    <s v="http://www.barnet.gov.uk/site/scripts/documents.php?categoryID=100007"/>
    <x v="1"/>
    <m/>
    <m/>
    <m/>
    <m/>
    <m/>
    <m/>
    <m/>
    <m/>
    <m/>
    <m/>
    <m/>
    <m/>
    <m/>
    <m/>
    <m/>
  </r>
  <r>
    <x v="12738"/>
    <x v="0"/>
    <x v="0"/>
    <m/>
    <m/>
    <m/>
    <m/>
    <m/>
    <s v="http://www.barnet.gov.uk/info/200119/contact_details_for_customer-facing_departments/888/contact_details_for_customer-facing_departments"/>
    <x v="13"/>
    <m/>
    <m/>
    <m/>
    <m/>
    <m/>
    <m/>
    <m/>
    <m/>
    <m/>
    <m/>
    <m/>
    <m/>
    <m/>
    <m/>
    <m/>
  </r>
  <r>
    <x v="12739"/>
    <x v="1"/>
    <x v="2"/>
    <m/>
    <s v="Advisor/Information"/>
    <m/>
    <m/>
    <m/>
    <m/>
    <x v="16"/>
    <m/>
    <m/>
    <m/>
    <m/>
    <m/>
    <s v="Female"/>
    <m/>
    <m/>
    <m/>
    <m/>
    <m/>
    <m/>
    <m/>
    <m/>
    <m/>
  </r>
  <r>
    <x v="12739"/>
    <x v="1"/>
    <x v="2"/>
    <m/>
    <s v="Advisor/Information"/>
    <m/>
    <m/>
    <m/>
    <m/>
    <x v="15"/>
    <m/>
    <m/>
    <m/>
    <m/>
    <m/>
    <m/>
    <m/>
    <m/>
    <m/>
    <m/>
    <m/>
    <m/>
    <m/>
    <m/>
    <m/>
  </r>
  <r>
    <x v="12740"/>
    <x v="1"/>
    <x v="2"/>
    <m/>
    <s v="Advisor/Information"/>
    <m/>
    <m/>
    <m/>
    <m/>
    <x v="51"/>
    <m/>
    <m/>
    <m/>
    <m/>
    <m/>
    <m/>
    <m/>
    <m/>
    <m/>
    <m/>
    <m/>
    <m/>
    <m/>
    <m/>
    <m/>
  </r>
  <r>
    <x v="12740"/>
    <x v="1"/>
    <x v="2"/>
    <m/>
    <s v="Time Taken                            "/>
    <m/>
    <m/>
    <m/>
    <m/>
    <x v="19"/>
    <m/>
    <m/>
    <m/>
    <m/>
    <m/>
    <m/>
    <m/>
    <m/>
    <m/>
    <m/>
    <m/>
    <m/>
    <m/>
    <m/>
    <m/>
  </r>
  <r>
    <x v="12741"/>
    <x v="1"/>
    <x v="2"/>
    <m/>
    <s v="Advisor/Information"/>
    <m/>
    <m/>
    <m/>
    <m/>
    <x v="16"/>
    <m/>
    <m/>
    <m/>
    <m/>
    <m/>
    <m/>
    <m/>
    <m/>
    <m/>
    <m/>
    <m/>
    <m/>
    <m/>
    <m/>
    <m/>
  </r>
  <r>
    <x v="12742"/>
    <x v="0"/>
    <x v="0"/>
    <m/>
    <m/>
    <m/>
    <m/>
    <m/>
    <s v="http://www.barnet.gov.uk/info/940033/safeguarding_adults_board_sab/763/safeguarding_adults_board_sab"/>
    <x v="14"/>
    <m/>
    <m/>
    <m/>
    <m/>
    <m/>
    <m/>
    <m/>
    <m/>
    <m/>
    <m/>
    <m/>
    <m/>
    <m/>
    <m/>
    <m/>
  </r>
  <r>
    <x v="12743"/>
    <x v="1"/>
    <x v="0"/>
    <m/>
    <s v="Advisor/Information"/>
    <m/>
    <s v="Enquire"/>
    <m/>
    <s v="http://www.barnet.gov.uk/info/730005/Adults_directory_record?did=145646&amp;letter=S&amp;entry_id=20191"/>
    <x v="14"/>
    <m/>
    <m/>
    <s v="EN48XG"/>
    <s v="18 to 24"/>
    <s v="No"/>
    <s v="Male"/>
    <m/>
    <m/>
    <m/>
    <m/>
    <m/>
    <m/>
    <m/>
    <m/>
    <m/>
  </r>
  <r>
    <x v="12744"/>
    <x v="1"/>
    <x v="2"/>
    <m/>
    <s v="Advisor/Information"/>
    <m/>
    <m/>
    <m/>
    <m/>
    <x v="19"/>
    <m/>
    <m/>
    <m/>
    <m/>
    <m/>
    <m/>
    <m/>
    <m/>
    <m/>
    <m/>
    <m/>
    <m/>
    <m/>
    <m/>
    <m/>
  </r>
  <r>
    <x v="12745"/>
    <x v="1"/>
    <x v="2"/>
    <m/>
    <s v="Advisor/Information"/>
    <m/>
    <m/>
    <m/>
    <m/>
    <x v="15"/>
    <m/>
    <m/>
    <m/>
    <m/>
    <m/>
    <m/>
    <m/>
    <m/>
    <m/>
    <m/>
    <m/>
    <m/>
    <m/>
    <m/>
    <m/>
  </r>
  <r>
    <x v="12745"/>
    <x v="1"/>
    <x v="2"/>
    <m/>
    <s v="Query Resolution"/>
    <m/>
    <m/>
    <m/>
    <m/>
    <x v="18"/>
    <m/>
    <m/>
    <m/>
    <m/>
    <m/>
    <m/>
    <m/>
    <m/>
    <m/>
    <m/>
    <m/>
    <m/>
    <m/>
    <m/>
    <m/>
  </r>
  <r>
    <x v="12745"/>
    <x v="1"/>
    <x v="2"/>
    <m/>
    <s v="Time Taken                            "/>
    <m/>
    <m/>
    <m/>
    <m/>
    <x v="18"/>
    <m/>
    <m/>
    <m/>
    <m/>
    <m/>
    <m/>
    <m/>
    <m/>
    <m/>
    <m/>
    <m/>
    <m/>
    <m/>
    <m/>
    <m/>
  </r>
  <r>
    <x v="12746"/>
    <x v="1"/>
    <x v="2"/>
    <m/>
    <s v="Query Resolution"/>
    <m/>
    <m/>
    <m/>
    <m/>
    <x v="18"/>
    <m/>
    <m/>
    <m/>
    <m/>
    <m/>
    <m/>
    <m/>
    <m/>
    <m/>
    <m/>
    <m/>
    <m/>
    <m/>
    <m/>
    <m/>
  </r>
  <r>
    <x v="12746"/>
    <x v="1"/>
    <x v="2"/>
    <m/>
    <s v="Advisor/Information"/>
    <m/>
    <m/>
    <m/>
    <m/>
    <x v="10"/>
    <m/>
    <m/>
    <m/>
    <m/>
    <m/>
    <m/>
    <m/>
    <m/>
    <m/>
    <m/>
    <m/>
    <m/>
    <m/>
    <m/>
    <m/>
  </r>
  <r>
    <x v="12747"/>
    <x v="0"/>
    <x v="0"/>
    <m/>
    <m/>
    <m/>
    <m/>
    <m/>
    <s v="http://www.barnet.gov.uk/school-admissions"/>
    <x v="7"/>
    <m/>
    <m/>
    <m/>
    <m/>
    <m/>
    <m/>
    <m/>
    <m/>
    <m/>
    <m/>
    <m/>
    <m/>
    <m/>
    <m/>
    <m/>
  </r>
  <r>
    <x v="12748"/>
    <x v="1"/>
    <x v="3"/>
    <m/>
    <s v="Query Resolution"/>
    <m/>
    <s v="Enquire"/>
    <m/>
    <m/>
    <x v="26"/>
    <m/>
    <m/>
    <m/>
    <m/>
    <m/>
    <m/>
    <m/>
    <m/>
    <m/>
    <m/>
    <m/>
    <m/>
    <m/>
    <m/>
    <m/>
  </r>
  <r>
    <x v="12749"/>
    <x v="1"/>
    <x v="3"/>
    <m/>
    <m/>
    <m/>
    <m/>
    <m/>
    <m/>
    <x v="2"/>
    <m/>
    <m/>
    <m/>
    <m/>
    <m/>
    <m/>
    <m/>
    <m/>
    <m/>
    <m/>
    <m/>
    <m/>
    <m/>
    <m/>
    <m/>
  </r>
  <r>
    <x v="12750"/>
    <x v="1"/>
    <x v="1"/>
    <m/>
    <s v="Time Taken                            "/>
    <m/>
    <s v="Complain"/>
    <m/>
    <m/>
    <x v="8"/>
    <m/>
    <m/>
    <s v="N145AL"/>
    <m/>
    <m/>
    <m/>
    <m/>
    <m/>
    <m/>
    <m/>
    <m/>
    <m/>
    <m/>
    <m/>
    <m/>
  </r>
  <r>
    <x v="12751"/>
    <x v="1"/>
    <x v="0"/>
    <m/>
    <m/>
    <m/>
    <m/>
    <m/>
    <s v="http://www.barnet.gov.uk/"/>
    <x v="0"/>
    <m/>
    <m/>
    <m/>
    <m/>
    <m/>
    <m/>
    <m/>
    <m/>
    <m/>
    <m/>
    <m/>
    <m/>
    <m/>
    <m/>
    <m/>
  </r>
  <r>
    <x v="12752"/>
    <x v="1"/>
    <x v="2"/>
    <m/>
    <s v="Advisor/Information"/>
    <m/>
    <m/>
    <m/>
    <m/>
    <x v="15"/>
    <m/>
    <m/>
    <m/>
    <m/>
    <m/>
    <m/>
    <m/>
    <m/>
    <m/>
    <m/>
    <m/>
    <m/>
    <m/>
    <m/>
    <m/>
  </r>
  <r>
    <x v="12752"/>
    <x v="1"/>
    <x v="2"/>
    <m/>
    <s v="Time Taken                            "/>
    <m/>
    <m/>
    <m/>
    <m/>
    <x v="15"/>
    <m/>
    <m/>
    <m/>
    <m/>
    <m/>
    <m/>
    <m/>
    <m/>
    <m/>
    <m/>
    <m/>
    <m/>
    <m/>
    <m/>
    <m/>
  </r>
  <r>
    <x v="12752"/>
    <x v="1"/>
    <x v="2"/>
    <m/>
    <s v="Time Taken                            "/>
    <m/>
    <m/>
    <m/>
    <m/>
    <x v="18"/>
    <m/>
    <m/>
    <m/>
    <m/>
    <m/>
    <m/>
    <m/>
    <m/>
    <m/>
    <m/>
    <m/>
    <m/>
    <m/>
    <m/>
    <m/>
  </r>
  <r>
    <x v="12752"/>
    <x v="1"/>
    <x v="2"/>
    <m/>
    <s v="Time Taken                            "/>
    <m/>
    <m/>
    <m/>
    <m/>
    <x v="10"/>
    <m/>
    <m/>
    <m/>
    <m/>
    <m/>
    <m/>
    <m/>
    <m/>
    <m/>
    <m/>
    <m/>
    <m/>
    <m/>
    <m/>
    <m/>
  </r>
  <r>
    <x v="12752"/>
    <x v="0"/>
    <x v="2"/>
    <m/>
    <s v="Time Taken                            "/>
    <m/>
    <m/>
    <m/>
    <m/>
    <x v="16"/>
    <m/>
    <m/>
    <m/>
    <m/>
    <m/>
    <m/>
    <m/>
    <m/>
    <m/>
    <m/>
    <m/>
    <m/>
    <m/>
    <m/>
    <m/>
  </r>
  <r>
    <x v="12753"/>
    <x v="1"/>
    <x v="2"/>
    <m/>
    <s v="Advisor/Information"/>
    <m/>
    <m/>
    <m/>
    <m/>
    <x v="16"/>
    <m/>
    <m/>
    <m/>
    <m/>
    <s v="No"/>
    <s v="Male"/>
    <s v="British"/>
    <m/>
    <m/>
    <m/>
    <m/>
    <m/>
    <m/>
    <m/>
    <m/>
  </r>
  <r>
    <x v="12754"/>
    <x v="0"/>
    <x v="0"/>
    <m/>
    <m/>
    <m/>
    <m/>
    <m/>
    <s v="http://www.barnet.gov.uk/info/930111/parking_tickets_pcn/516/parking_tickets_pcn"/>
    <x v="19"/>
    <m/>
    <m/>
    <m/>
    <m/>
    <m/>
    <m/>
    <m/>
    <m/>
    <m/>
    <m/>
    <m/>
    <m/>
    <m/>
    <m/>
    <m/>
  </r>
  <r>
    <x v="12755"/>
    <x v="1"/>
    <x v="2"/>
    <m/>
    <s v="Time Taken                            "/>
    <m/>
    <m/>
    <m/>
    <m/>
    <x v="15"/>
    <m/>
    <m/>
    <m/>
    <m/>
    <m/>
    <m/>
    <m/>
    <m/>
    <m/>
    <m/>
    <m/>
    <m/>
    <m/>
    <m/>
    <m/>
  </r>
  <r>
    <x v="12755"/>
    <x v="1"/>
    <x v="2"/>
    <m/>
    <m/>
    <m/>
    <m/>
    <m/>
    <m/>
    <x v="18"/>
    <m/>
    <m/>
    <m/>
    <m/>
    <m/>
    <m/>
    <m/>
    <m/>
    <m/>
    <m/>
    <m/>
    <m/>
    <m/>
    <m/>
    <m/>
  </r>
  <r>
    <x v="12755"/>
    <x v="1"/>
    <x v="2"/>
    <m/>
    <s v="Advisor/Information"/>
    <m/>
    <m/>
    <m/>
    <m/>
    <x v="18"/>
    <m/>
    <m/>
    <m/>
    <m/>
    <m/>
    <m/>
    <m/>
    <m/>
    <m/>
    <m/>
    <m/>
    <m/>
    <m/>
    <m/>
    <m/>
  </r>
  <r>
    <x v="12756"/>
    <x v="1"/>
    <x v="0"/>
    <m/>
    <m/>
    <m/>
    <m/>
    <m/>
    <s v="http://www.barnet.gov.uk/info/323/request_a_copy_of_a_certificate/605/request_a_copy_of_a_certificate"/>
    <x v="51"/>
    <m/>
    <m/>
    <m/>
    <m/>
    <m/>
    <m/>
    <m/>
    <m/>
    <m/>
    <m/>
    <m/>
    <m/>
    <m/>
    <m/>
    <m/>
  </r>
  <r>
    <x v="12757"/>
    <x v="2"/>
    <x v="2"/>
    <m/>
    <s v="Advisor/Information"/>
    <m/>
    <m/>
    <m/>
    <m/>
    <x v="18"/>
    <m/>
    <m/>
    <m/>
    <m/>
    <s v="No"/>
    <s v="Male"/>
    <s v="Other White"/>
    <m/>
    <m/>
    <m/>
    <m/>
    <m/>
    <m/>
    <m/>
    <m/>
  </r>
  <r>
    <x v="12758"/>
    <x v="1"/>
    <x v="3"/>
    <m/>
    <s v="Time Taken                            "/>
    <m/>
    <s v="Enquire"/>
    <m/>
    <m/>
    <x v="36"/>
    <m/>
    <m/>
    <s v="NW22HA"/>
    <s v="25 to 34"/>
    <s v="No"/>
    <s v="Female"/>
    <s v="British"/>
    <m/>
    <m/>
    <m/>
    <m/>
    <m/>
    <m/>
    <m/>
    <m/>
  </r>
  <r>
    <x v="12759"/>
    <x v="0"/>
    <x v="0"/>
    <m/>
    <m/>
    <m/>
    <m/>
    <m/>
    <s v="http://www.barnet.gov.uk/info/930111/parking_tickets_pcn/516/parking_tickets_pcn"/>
    <x v="19"/>
    <m/>
    <m/>
    <m/>
    <m/>
    <m/>
    <m/>
    <m/>
    <m/>
    <m/>
    <m/>
    <m/>
    <m/>
    <m/>
    <m/>
    <m/>
  </r>
  <r>
    <x v="12760"/>
    <x v="1"/>
    <x v="2"/>
    <m/>
    <s v="Advisor/Information"/>
    <m/>
    <m/>
    <m/>
    <m/>
    <x v="18"/>
    <m/>
    <m/>
    <m/>
    <m/>
    <m/>
    <m/>
    <m/>
    <m/>
    <m/>
    <m/>
    <m/>
    <m/>
    <m/>
    <m/>
    <m/>
  </r>
  <r>
    <x v="12760"/>
    <x v="1"/>
    <x v="2"/>
    <m/>
    <s v="Time Taken                            "/>
    <m/>
    <m/>
    <m/>
    <m/>
    <x v="18"/>
    <m/>
    <m/>
    <m/>
    <m/>
    <m/>
    <m/>
    <m/>
    <m/>
    <m/>
    <m/>
    <m/>
    <m/>
    <m/>
    <m/>
    <m/>
  </r>
  <r>
    <x v="12761"/>
    <x v="1"/>
    <x v="2"/>
    <m/>
    <s v="Advisor/Information"/>
    <m/>
    <m/>
    <m/>
    <m/>
    <x v="15"/>
    <m/>
    <m/>
    <m/>
    <m/>
    <s v="Yes"/>
    <s v="Female"/>
    <s v="British"/>
    <m/>
    <m/>
    <m/>
    <m/>
    <m/>
    <m/>
    <m/>
    <m/>
  </r>
  <r>
    <x v="12761"/>
    <x v="1"/>
    <x v="2"/>
    <m/>
    <s v="Advisor/Information"/>
    <m/>
    <m/>
    <m/>
    <m/>
    <x v="15"/>
    <m/>
    <m/>
    <m/>
    <m/>
    <m/>
    <m/>
    <m/>
    <m/>
    <m/>
    <m/>
    <m/>
    <m/>
    <m/>
    <m/>
    <m/>
  </r>
  <r>
    <x v="12761"/>
    <x v="0"/>
    <x v="2"/>
    <m/>
    <s v="Other Reason"/>
    <m/>
    <m/>
    <m/>
    <m/>
    <x v="15"/>
    <m/>
    <m/>
    <m/>
    <m/>
    <m/>
    <m/>
    <m/>
    <m/>
    <m/>
    <m/>
    <m/>
    <m/>
    <m/>
    <m/>
    <m/>
  </r>
  <r>
    <x v="12762"/>
    <x v="1"/>
    <x v="2"/>
    <m/>
    <s v="Time Taken                            "/>
    <m/>
    <m/>
    <m/>
    <m/>
    <x v="16"/>
    <m/>
    <m/>
    <m/>
    <m/>
    <m/>
    <m/>
    <m/>
    <m/>
    <m/>
    <m/>
    <m/>
    <m/>
    <m/>
    <m/>
    <m/>
  </r>
  <r>
    <x v="12762"/>
    <x v="1"/>
    <x v="2"/>
    <m/>
    <s v="Advisor/Information"/>
    <m/>
    <m/>
    <m/>
    <m/>
    <x v="16"/>
    <m/>
    <m/>
    <m/>
    <m/>
    <m/>
    <m/>
    <m/>
    <m/>
    <m/>
    <m/>
    <m/>
    <m/>
    <m/>
    <m/>
    <m/>
  </r>
  <r>
    <x v="12763"/>
    <x v="1"/>
    <x v="0"/>
    <m/>
    <m/>
    <m/>
    <m/>
    <m/>
    <s v="http://www.barnet.gov.uk/"/>
    <x v="0"/>
    <m/>
    <m/>
    <m/>
    <m/>
    <m/>
    <m/>
    <m/>
    <m/>
    <m/>
    <m/>
    <m/>
    <m/>
    <m/>
    <m/>
    <m/>
  </r>
  <r>
    <x v="12764"/>
    <x v="1"/>
    <x v="2"/>
    <m/>
    <s v="Time Taken                            "/>
    <m/>
    <m/>
    <m/>
    <m/>
    <x v="18"/>
    <m/>
    <m/>
    <m/>
    <m/>
    <m/>
    <m/>
    <m/>
    <m/>
    <m/>
    <m/>
    <m/>
    <m/>
    <m/>
    <m/>
    <m/>
  </r>
  <r>
    <x v="12765"/>
    <x v="1"/>
    <x v="0"/>
    <m/>
    <m/>
    <m/>
    <m/>
    <m/>
    <s v="http://www.barnet.gov.uk/site/scripts/google_results.php?q=Search"/>
    <x v="9"/>
    <m/>
    <m/>
    <m/>
    <m/>
    <m/>
    <m/>
    <m/>
    <m/>
    <m/>
    <m/>
    <m/>
    <m/>
    <m/>
    <m/>
    <m/>
  </r>
  <r>
    <x v="12766"/>
    <x v="1"/>
    <x v="0"/>
    <m/>
    <m/>
    <m/>
    <m/>
    <m/>
    <s v="http://www.barnet.gov.uk/site/scripts/documents.php?categoryID=100002"/>
    <x v="17"/>
    <m/>
    <m/>
    <m/>
    <m/>
    <m/>
    <m/>
    <m/>
    <m/>
    <m/>
    <m/>
    <m/>
    <m/>
    <m/>
    <m/>
    <m/>
  </r>
  <r>
    <x v="12767"/>
    <x v="0"/>
    <x v="0"/>
    <m/>
    <m/>
    <m/>
    <m/>
    <m/>
    <s v="http://www.barnet.gov.uk/homepage/249/directory_record?page=Record&amp;did=145654&amp;entry_id=134017"/>
    <x v="4"/>
    <m/>
    <m/>
    <m/>
    <m/>
    <m/>
    <m/>
    <m/>
    <m/>
    <m/>
    <m/>
    <m/>
    <m/>
    <m/>
    <m/>
    <m/>
  </r>
  <r>
    <x v="12768"/>
    <x v="1"/>
    <x v="2"/>
    <m/>
    <s v="Other Reason"/>
    <m/>
    <m/>
    <m/>
    <m/>
    <x v="22"/>
    <m/>
    <m/>
    <m/>
    <m/>
    <m/>
    <m/>
    <m/>
    <m/>
    <m/>
    <m/>
    <m/>
    <m/>
    <m/>
    <m/>
    <m/>
  </r>
  <r>
    <x v="12769"/>
    <x v="1"/>
    <x v="2"/>
    <m/>
    <s v="Advisor/Information"/>
    <m/>
    <m/>
    <m/>
    <m/>
    <x v="18"/>
    <m/>
    <m/>
    <m/>
    <m/>
    <m/>
    <m/>
    <m/>
    <m/>
    <m/>
    <m/>
    <m/>
    <m/>
    <m/>
    <m/>
    <m/>
  </r>
  <r>
    <x v="12769"/>
    <x v="1"/>
    <x v="2"/>
    <m/>
    <m/>
    <m/>
    <m/>
    <m/>
    <m/>
    <x v="14"/>
    <m/>
    <m/>
    <m/>
    <m/>
    <m/>
    <m/>
    <m/>
    <m/>
    <m/>
    <m/>
    <m/>
    <m/>
    <m/>
    <m/>
    <m/>
  </r>
  <r>
    <x v="12770"/>
    <x v="1"/>
    <x v="2"/>
    <m/>
    <s v="Advisor/Information"/>
    <m/>
    <m/>
    <m/>
    <m/>
    <x v="15"/>
    <m/>
    <m/>
    <m/>
    <m/>
    <s v="Yes"/>
    <s v="Male"/>
    <s v="British"/>
    <m/>
    <m/>
    <m/>
    <m/>
    <m/>
    <m/>
    <m/>
    <m/>
  </r>
  <r>
    <x v="12771"/>
    <x v="1"/>
    <x v="2"/>
    <m/>
    <s v="Time Taken                            "/>
    <m/>
    <m/>
    <m/>
    <m/>
    <x v="18"/>
    <m/>
    <m/>
    <m/>
    <m/>
    <m/>
    <m/>
    <m/>
    <m/>
    <m/>
    <m/>
    <m/>
    <m/>
    <m/>
    <m/>
    <m/>
  </r>
  <r>
    <x v="12772"/>
    <x v="1"/>
    <x v="2"/>
    <m/>
    <s v="Advisor/Information"/>
    <m/>
    <m/>
    <m/>
    <m/>
    <x v="18"/>
    <m/>
    <m/>
    <m/>
    <m/>
    <m/>
    <m/>
    <m/>
    <m/>
    <m/>
    <m/>
    <m/>
    <m/>
    <m/>
    <m/>
    <m/>
  </r>
  <r>
    <x v="12773"/>
    <x v="1"/>
    <x v="0"/>
    <m/>
    <m/>
    <m/>
    <m/>
    <m/>
    <s v="http://www.barnet.gov.uk/info/36/term_and_holiday_dates/219/term_and_holiday_dates"/>
    <x v="4"/>
    <m/>
    <m/>
    <m/>
    <m/>
    <m/>
    <m/>
    <m/>
    <m/>
    <m/>
    <m/>
    <m/>
    <m/>
    <m/>
    <m/>
    <m/>
  </r>
  <r>
    <x v="12774"/>
    <x v="1"/>
    <x v="2"/>
    <m/>
    <s v="Advisor/Information"/>
    <m/>
    <m/>
    <m/>
    <m/>
    <x v="18"/>
    <m/>
    <m/>
    <m/>
    <m/>
    <s v="No"/>
    <s v="Female"/>
    <s v="White and Black African"/>
    <m/>
    <m/>
    <m/>
    <m/>
    <m/>
    <m/>
    <m/>
    <m/>
  </r>
  <r>
    <x v="12775"/>
    <x v="1"/>
    <x v="2"/>
    <m/>
    <s v="Time Taken                            "/>
    <m/>
    <m/>
    <m/>
    <m/>
    <x v="16"/>
    <m/>
    <m/>
    <m/>
    <m/>
    <m/>
    <m/>
    <m/>
    <m/>
    <m/>
    <m/>
    <m/>
    <m/>
    <m/>
    <m/>
    <m/>
  </r>
  <r>
    <x v="12776"/>
    <x v="1"/>
    <x v="2"/>
    <m/>
    <s v="Advisor/Information"/>
    <m/>
    <m/>
    <m/>
    <m/>
    <x v="15"/>
    <m/>
    <m/>
    <m/>
    <m/>
    <m/>
    <m/>
    <m/>
    <m/>
    <m/>
    <m/>
    <m/>
    <m/>
    <m/>
    <m/>
    <m/>
  </r>
  <r>
    <x v="12777"/>
    <x v="1"/>
    <x v="2"/>
    <m/>
    <s v="Advisor/Information"/>
    <m/>
    <m/>
    <m/>
    <m/>
    <x v="16"/>
    <m/>
    <m/>
    <m/>
    <m/>
    <m/>
    <m/>
    <m/>
    <m/>
    <m/>
    <m/>
    <m/>
    <m/>
    <m/>
    <m/>
    <m/>
  </r>
  <r>
    <x v="12778"/>
    <x v="1"/>
    <x v="3"/>
    <m/>
    <s v="Time Taken                            "/>
    <m/>
    <s v="Enquire"/>
    <m/>
    <m/>
    <x v="1"/>
    <m/>
    <m/>
    <s v="N32RG"/>
    <m/>
    <m/>
    <m/>
    <m/>
    <m/>
    <m/>
    <m/>
    <m/>
    <m/>
    <m/>
    <m/>
    <m/>
  </r>
  <r>
    <x v="12779"/>
    <x v="1"/>
    <x v="2"/>
    <m/>
    <s v="Query Resolution"/>
    <m/>
    <m/>
    <m/>
    <m/>
    <x v="22"/>
    <m/>
    <m/>
    <m/>
    <m/>
    <s v="Yes"/>
    <s v="Female"/>
    <s v="British"/>
    <m/>
    <m/>
    <m/>
    <m/>
    <m/>
    <m/>
    <m/>
    <m/>
  </r>
  <r>
    <x v="12780"/>
    <x v="1"/>
    <x v="0"/>
    <m/>
    <m/>
    <m/>
    <m/>
    <m/>
    <s v="http://www.barnet.gov.uk/info/330/cremations/218/cremations"/>
    <x v="51"/>
    <m/>
    <m/>
    <m/>
    <m/>
    <m/>
    <m/>
    <m/>
    <m/>
    <m/>
    <m/>
    <m/>
    <m/>
    <m/>
    <m/>
    <m/>
  </r>
  <r>
    <x v="12781"/>
    <x v="0"/>
    <x v="2"/>
    <m/>
    <s v="Other Reason"/>
    <m/>
    <m/>
    <m/>
    <m/>
    <x v="18"/>
    <m/>
    <m/>
    <m/>
    <m/>
    <m/>
    <m/>
    <m/>
    <m/>
    <m/>
    <m/>
    <m/>
    <m/>
    <m/>
    <m/>
    <m/>
  </r>
  <r>
    <x v="12782"/>
    <x v="1"/>
    <x v="3"/>
    <m/>
    <m/>
    <m/>
    <m/>
    <m/>
    <m/>
    <x v="2"/>
    <m/>
    <m/>
    <m/>
    <m/>
    <m/>
    <m/>
    <m/>
    <m/>
    <m/>
    <m/>
    <m/>
    <m/>
    <m/>
    <m/>
    <m/>
  </r>
  <r>
    <x v="12783"/>
    <x v="1"/>
    <x v="2"/>
    <m/>
    <s v="Time Taken                            "/>
    <m/>
    <m/>
    <m/>
    <m/>
    <x v="18"/>
    <m/>
    <m/>
    <m/>
    <m/>
    <m/>
    <m/>
    <m/>
    <m/>
    <m/>
    <m/>
    <m/>
    <m/>
    <m/>
    <m/>
    <m/>
  </r>
  <r>
    <x v="12784"/>
    <x v="1"/>
    <x v="2"/>
    <m/>
    <s v="Query Resolution"/>
    <m/>
    <m/>
    <m/>
    <m/>
    <x v="22"/>
    <m/>
    <m/>
    <m/>
    <m/>
    <s v="Yes"/>
    <s v="Male"/>
    <s v="Indian"/>
    <m/>
    <m/>
    <m/>
    <m/>
    <m/>
    <m/>
    <m/>
    <m/>
  </r>
  <r>
    <x v="12784"/>
    <x v="1"/>
    <x v="2"/>
    <m/>
    <s v="Advisor/Information"/>
    <m/>
    <m/>
    <m/>
    <m/>
    <x v="16"/>
    <m/>
    <m/>
    <m/>
    <m/>
    <m/>
    <m/>
    <m/>
    <m/>
    <m/>
    <m/>
    <m/>
    <m/>
    <m/>
    <m/>
    <m/>
  </r>
  <r>
    <x v="12785"/>
    <x v="1"/>
    <x v="2"/>
    <m/>
    <s v="Advisor/Information"/>
    <m/>
    <m/>
    <m/>
    <m/>
    <x v="15"/>
    <m/>
    <m/>
    <m/>
    <m/>
    <m/>
    <m/>
    <m/>
    <m/>
    <m/>
    <m/>
    <m/>
    <m/>
    <m/>
    <m/>
    <m/>
  </r>
  <r>
    <x v="12785"/>
    <x v="1"/>
    <x v="2"/>
    <m/>
    <s v="Advisor/Information"/>
    <m/>
    <m/>
    <m/>
    <m/>
    <x v="15"/>
    <m/>
    <m/>
    <m/>
    <m/>
    <m/>
    <m/>
    <m/>
    <m/>
    <m/>
    <m/>
    <m/>
    <m/>
    <m/>
    <m/>
    <m/>
  </r>
  <r>
    <x v="12785"/>
    <x v="1"/>
    <x v="2"/>
    <m/>
    <s v="Advisor/Information"/>
    <m/>
    <m/>
    <m/>
    <m/>
    <x v="18"/>
    <m/>
    <m/>
    <m/>
    <m/>
    <m/>
    <m/>
    <m/>
    <m/>
    <m/>
    <m/>
    <m/>
    <m/>
    <m/>
    <m/>
    <m/>
  </r>
  <r>
    <x v="12786"/>
    <x v="1"/>
    <x v="2"/>
    <m/>
    <s v="Time Taken                            "/>
    <m/>
    <m/>
    <m/>
    <m/>
    <x v="18"/>
    <m/>
    <m/>
    <m/>
    <m/>
    <m/>
    <m/>
    <m/>
    <m/>
    <m/>
    <m/>
    <m/>
    <m/>
    <m/>
    <m/>
    <m/>
  </r>
  <r>
    <x v="12787"/>
    <x v="2"/>
    <x v="0"/>
    <m/>
    <m/>
    <m/>
    <m/>
    <m/>
    <s v="http://www.barnet.gov.uk/info/200103/youth_offending/332/youth_offending"/>
    <x v="3"/>
    <m/>
    <m/>
    <m/>
    <s v="Under 18"/>
    <s v="No"/>
    <m/>
    <s v="African"/>
    <m/>
    <m/>
    <m/>
    <m/>
    <m/>
    <m/>
    <m/>
    <m/>
  </r>
  <r>
    <x v="12788"/>
    <x v="1"/>
    <x v="2"/>
    <m/>
    <s v="Advisor/Information"/>
    <m/>
    <m/>
    <m/>
    <m/>
    <x v="16"/>
    <m/>
    <m/>
    <m/>
    <m/>
    <m/>
    <m/>
    <m/>
    <m/>
    <m/>
    <m/>
    <m/>
    <m/>
    <m/>
    <m/>
    <m/>
  </r>
  <r>
    <x v="12789"/>
    <x v="1"/>
    <x v="2"/>
    <m/>
    <s v="Time Taken                            "/>
    <m/>
    <m/>
    <m/>
    <m/>
    <x v="18"/>
    <m/>
    <m/>
    <m/>
    <m/>
    <m/>
    <m/>
    <m/>
    <m/>
    <m/>
    <m/>
    <m/>
    <m/>
    <m/>
    <m/>
    <m/>
  </r>
  <r>
    <x v="12790"/>
    <x v="2"/>
    <x v="2"/>
    <m/>
    <s v="Decision"/>
    <m/>
    <m/>
    <m/>
    <m/>
    <x v="16"/>
    <m/>
    <m/>
    <m/>
    <m/>
    <m/>
    <m/>
    <m/>
    <m/>
    <m/>
    <m/>
    <m/>
    <m/>
    <m/>
    <m/>
    <m/>
  </r>
  <r>
    <x v="12791"/>
    <x v="1"/>
    <x v="2"/>
    <m/>
    <s v="Other Reason"/>
    <m/>
    <m/>
    <m/>
    <m/>
    <x v="10"/>
    <m/>
    <m/>
    <m/>
    <m/>
    <s v="Yes"/>
    <s v="Male"/>
    <s v="British"/>
    <m/>
    <m/>
    <m/>
    <m/>
    <m/>
    <m/>
    <m/>
    <m/>
  </r>
  <r>
    <x v="12792"/>
    <x v="1"/>
    <x v="2"/>
    <m/>
    <s v="Advisor/Information"/>
    <m/>
    <m/>
    <m/>
    <m/>
    <x v="16"/>
    <m/>
    <m/>
    <m/>
    <m/>
    <m/>
    <m/>
    <m/>
    <m/>
    <m/>
    <m/>
    <m/>
    <m/>
    <m/>
    <m/>
    <m/>
  </r>
  <r>
    <x v="12793"/>
    <x v="1"/>
    <x v="2"/>
    <m/>
    <s v="Advisor/Information"/>
    <m/>
    <m/>
    <m/>
    <m/>
    <x v="15"/>
    <m/>
    <m/>
    <m/>
    <m/>
    <m/>
    <m/>
    <m/>
    <m/>
    <m/>
    <m/>
    <m/>
    <m/>
    <m/>
    <m/>
    <m/>
  </r>
  <r>
    <x v="12793"/>
    <x v="1"/>
    <x v="2"/>
    <m/>
    <s v="Time Taken                            "/>
    <m/>
    <m/>
    <m/>
    <m/>
    <x v="16"/>
    <m/>
    <m/>
    <m/>
    <m/>
    <m/>
    <m/>
    <m/>
    <m/>
    <m/>
    <m/>
    <m/>
    <m/>
    <m/>
    <m/>
    <m/>
  </r>
  <r>
    <x v="12794"/>
    <x v="1"/>
    <x v="2"/>
    <m/>
    <m/>
    <m/>
    <m/>
    <m/>
    <m/>
    <x v="16"/>
    <m/>
    <m/>
    <m/>
    <m/>
    <m/>
    <m/>
    <m/>
    <m/>
    <m/>
    <m/>
    <m/>
    <m/>
    <m/>
    <m/>
    <m/>
  </r>
  <r>
    <x v="12795"/>
    <x v="1"/>
    <x v="2"/>
    <m/>
    <s v="Advisor/Information"/>
    <m/>
    <m/>
    <m/>
    <m/>
    <x v="15"/>
    <m/>
    <m/>
    <m/>
    <m/>
    <m/>
    <m/>
    <m/>
    <m/>
    <m/>
    <m/>
    <m/>
    <m/>
    <m/>
    <m/>
    <m/>
  </r>
  <r>
    <x v="12796"/>
    <x v="0"/>
    <x v="0"/>
    <m/>
    <m/>
    <m/>
    <m/>
    <m/>
    <s v="http://www.barnet.gov.uk/homepage/249/directory_record?page=Record&amp;did=145644&amp;entry_id=124568"/>
    <x v="4"/>
    <m/>
    <m/>
    <m/>
    <m/>
    <m/>
    <m/>
    <m/>
    <m/>
    <m/>
    <m/>
    <m/>
    <m/>
    <m/>
    <m/>
    <m/>
  </r>
  <r>
    <x v="12797"/>
    <x v="1"/>
    <x v="2"/>
    <m/>
    <s v="Advisor/Information"/>
    <m/>
    <m/>
    <m/>
    <m/>
    <x v="18"/>
    <m/>
    <m/>
    <m/>
    <m/>
    <m/>
    <m/>
    <m/>
    <m/>
    <m/>
    <m/>
    <m/>
    <m/>
    <m/>
    <m/>
    <m/>
  </r>
  <r>
    <x v="12798"/>
    <x v="0"/>
    <x v="0"/>
    <m/>
    <m/>
    <m/>
    <m/>
    <m/>
    <s v="https://www.barnet.gov.uk/info/720004/Adults_directory_homepage?page=Category&amp;did=145646&amp;cat_id=554"/>
    <x v="23"/>
    <m/>
    <m/>
    <m/>
    <m/>
    <m/>
    <m/>
    <m/>
    <m/>
    <m/>
    <m/>
    <m/>
    <m/>
    <m/>
    <m/>
    <m/>
  </r>
  <r>
    <x v="12799"/>
    <x v="1"/>
    <x v="2"/>
    <m/>
    <s v="Advisor/Information"/>
    <m/>
    <m/>
    <m/>
    <m/>
    <x v="15"/>
    <m/>
    <m/>
    <m/>
    <m/>
    <m/>
    <m/>
    <m/>
    <m/>
    <m/>
    <m/>
    <m/>
    <m/>
    <m/>
    <m/>
    <m/>
  </r>
  <r>
    <x v="12800"/>
    <x v="1"/>
    <x v="2"/>
    <m/>
    <m/>
    <m/>
    <m/>
    <m/>
    <m/>
    <x v="15"/>
    <m/>
    <m/>
    <m/>
    <m/>
    <m/>
    <m/>
    <m/>
    <m/>
    <m/>
    <m/>
    <m/>
    <m/>
    <m/>
    <m/>
    <m/>
  </r>
  <r>
    <x v="12801"/>
    <x v="1"/>
    <x v="2"/>
    <m/>
    <s v="Advisor/Information"/>
    <m/>
    <m/>
    <m/>
    <m/>
    <x v="15"/>
    <m/>
    <m/>
    <m/>
    <m/>
    <m/>
    <m/>
    <m/>
    <m/>
    <m/>
    <m/>
    <m/>
    <m/>
    <m/>
    <m/>
    <m/>
  </r>
  <r>
    <x v="12802"/>
    <x v="1"/>
    <x v="0"/>
    <m/>
    <m/>
    <m/>
    <m/>
    <m/>
    <s v="http://www.barnet.gov.uk/library-opening-times"/>
    <x v="10"/>
    <m/>
    <m/>
    <m/>
    <m/>
    <m/>
    <m/>
    <m/>
    <m/>
    <m/>
    <m/>
    <m/>
    <m/>
    <m/>
    <m/>
    <m/>
  </r>
  <r>
    <x v="12803"/>
    <x v="1"/>
    <x v="2"/>
    <m/>
    <s v="Advisor/Information"/>
    <m/>
    <m/>
    <m/>
    <m/>
    <x v="3"/>
    <m/>
    <m/>
    <m/>
    <m/>
    <s v="No"/>
    <s v="Female"/>
    <s v="British"/>
    <m/>
    <m/>
    <m/>
    <m/>
    <m/>
    <m/>
    <m/>
    <m/>
  </r>
  <r>
    <x v="12804"/>
    <x v="1"/>
    <x v="2"/>
    <m/>
    <s v="Time Taken                            "/>
    <m/>
    <m/>
    <m/>
    <m/>
    <x v="18"/>
    <m/>
    <m/>
    <m/>
    <m/>
    <m/>
    <m/>
    <m/>
    <m/>
    <m/>
    <m/>
    <m/>
    <m/>
    <m/>
    <m/>
    <m/>
  </r>
  <r>
    <x v="12805"/>
    <x v="1"/>
    <x v="2"/>
    <m/>
    <s v="Advisor/Information"/>
    <m/>
    <m/>
    <m/>
    <m/>
    <x v="15"/>
    <m/>
    <m/>
    <m/>
    <m/>
    <m/>
    <m/>
    <m/>
    <m/>
    <m/>
    <m/>
    <m/>
    <m/>
    <m/>
    <m/>
    <m/>
  </r>
  <r>
    <x v="12806"/>
    <x v="1"/>
    <x v="2"/>
    <m/>
    <s v="Advisor/Information"/>
    <m/>
    <m/>
    <m/>
    <m/>
    <x v="18"/>
    <m/>
    <m/>
    <m/>
    <m/>
    <m/>
    <m/>
    <m/>
    <m/>
    <m/>
    <m/>
    <m/>
    <m/>
    <m/>
    <m/>
    <m/>
  </r>
  <r>
    <x v="12807"/>
    <x v="1"/>
    <x v="2"/>
    <m/>
    <s v="Query Resolution"/>
    <m/>
    <m/>
    <m/>
    <m/>
    <x v="18"/>
    <m/>
    <m/>
    <m/>
    <m/>
    <m/>
    <m/>
    <m/>
    <m/>
    <m/>
    <m/>
    <m/>
    <m/>
    <m/>
    <m/>
    <m/>
  </r>
  <r>
    <x v="12807"/>
    <x v="1"/>
    <x v="2"/>
    <m/>
    <s v="Advisor/Information"/>
    <m/>
    <m/>
    <m/>
    <m/>
    <x v="16"/>
    <m/>
    <m/>
    <m/>
    <m/>
    <m/>
    <m/>
    <m/>
    <m/>
    <m/>
    <m/>
    <m/>
    <m/>
    <m/>
    <m/>
    <m/>
  </r>
  <r>
    <x v="12807"/>
    <x v="1"/>
    <x v="2"/>
    <m/>
    <s v="Advisor/Information"/>
    <m/>
    <m/>
    <m/>
    <m/>
    <x v="16"/>
    <m/>
    <m/>
    <m/>
    <m/>
    <m/>
    <m/>
    <m/>
    <m/>
    <m/>
    <m/>
    <m/>
    <m/>
    <m/>
    <m/>
    <m/>
  </r>
  <r>
    <x v="12808"/>
    <x v="1"/>
    <x v="2"/>
    <m/>
    <s v="Advisor/Information"/>
    <m/>
    <m/>
    <m/>
    <m/>
    <x v="18"/>
    <m/>
    <m/>
    <m/>
    <m/>
    <m/>
    <m/>
    <m/>
    <m/>
    <m/>
    <m/>
    <m/>
    <m/>
    <m/>
    <m/>
    <m/>
  </r>
  <r>
    <x v="12808"/>
    <x v="1"/>
    <x v="2"/>
    <m/>
    <m/>
    <m/>
    <m/>
    <m/>
    <m/>
    <x v="18"/>
    <m/>
    <m/>
    <m/>
    <m/>
    <m/>
    <m/>
    <m/>
    <m/>
    <m/>
    <m/>
    <m/>
    <m/>
    <m/>
    <m/>
    <m/>
  </r>
  <r>
    <x v="12809"/>
    <x v="1"/>
    <x v="2"/>
    <m/>
    <m/>
    <m/>
    <m/>
    <m/>
    <m/>
    <x v="51"/>
    <m/>
    <m/>
    <m/>
    <m/>
    <m/>
    <m/>
    <m/>
    <m/>
    <m/>
    <m/>
    <m/>
    <m/>
    <m/>
    <m/>
    <m/>
  </r>
  <r>
    <x v="12810"/>
    <x v="1"/>
    <x v="2"/>
    <m/>
    <s v="Advisor/Information"/>
    <m/>
    <m/>
    <m/>
    <m/>
    <x v="18"/>
    <m/>
    <m/>
    <m/>
    <m/>
    <s v="Yes"/>
    <s v="Female"/>
    <s v="Indian"/>
    <m/>
    <m/>
    <m/>
    <m/>
    <m/>
    <m/>
    <m/>
    <m/>
  </r>
  <r>
    <x v="12810"/>
    <x v="1"/>
    <x v="2"/>
    <m/>
    <s v="Advisor/Information"/>
    <m/>
    <m/>
    <m/>
    <m/>
    <x v="18"/>
    <m/>
    <m/>
    <m/>
    <m/>
    <m/>
    <m/>
    <m/>
    <m/>
    <m/>
    <m/>
    <m/>
    <m/>
    <m/>
    <m/>
    <m/>
  </r>
  <r>
    <x v="12811"/>
    <x v="1"/>
    <x v="2"/>
    <m/>
    <s v="Advisor/Information"/>
    <m/>
    <m/>
    <m/>
    <m/>
    <x v="18"/>
    <m/>
    <m/>
    <m/>
    <m/>
    <m/>
    <m/>
    <m/>
    <m/>
    <m/>
    <m/>
    <m/>
    <m/>
    <m/>
    <m/>
    <m/>
  </r>
  <r>
    <x v="12812"/>
    <x v="1"/>
    <x v="2"/>
    <m/>
    <s v="Advisor/Information"/>
    <m/>
    <m/>
    <m/>
    <m/>
    <x v="15"/>
    <m/>
    <m/>
    <m/>
    <m/>
    <s v="No"/>
    <s v="Female"/>
    <s v="British"/>
    <m/>
    <m/>
    <m/>
    <m/>
    <m/>
    <m/>
    <m/>
    <m/>
  </r>
  <r>
    <x v="12813"/>
    <x v="1"/>
    <x v="2"/>
    <m/>
    <m/>
    <m/>
    <m/>
    <m/>
    <m/>
    <x v="15"/>
    <m/>
    <m/>
    <m/>
    <m/>
    <m/>
    <m/>
    <m/>
    <m/>
    <m/>
    <m/>
    <m/>
    <m/>
    <m/>
    <m/>
    <m/>
  </r>
  <r>
    <x v="12814"/>
    <x v="1"/>
    <x v="2"/>
    <m/>
    <s v="Advisor/Information"/>
    <m/>
    <m/>
    <m/>
    <m/>
    <x v="18"/>
    <m/>
    <m/>
    <m/>
    <m/>
    <m/>
    <m/>
    <m/>
    <m/>
    <m/>
    <m/>
    <m/>
    <m/>
    <m/>
    <m/>
    <m/>
  </r>
  <r>
    <x v="12815"/>
    <x v="1"/>
    <x v="2"/>
    <m/>
    <s v="Query Resolution"/>
    <m/>
    <m/>
    <m/>
    <m/>
    <x v="18"/>
    <m/>
    <m/>
    <m/>
    <m/>
    <m/>
    <m/>
    <m/>
    <m/>
    <m/>
    <m/>
    <m/>
    <m/>
    <m/>
    <m/>
    <m/>
  </r>
  <r>
    <x v="12816"/>
    <x v="1"/>
    <x v="2"/>
    <m/>
    <s v="Time Taken                            "/>
    <m/>
    <m/>
    <m/>
    <m/>
    <x v="18"/>
    <m/>
    <m/>
    <m/>
    <m/>
    <m/>
    <m/>
    <m/>
    <m/>
    <m/>
    <m/>
    <m/>
    <m/>
    <m/>
    <m/>
    <m/>
  </r>
  <r>
    <x v="12817"/>
    <x v="1"/>
    <x v="2"/>
    <m/>
    <s v="Decision"/>
    <m/>
    <m/>
    <m/>
    <m/>
    <x v="16"/>
    <m/>
    <m/>
    <m/>
    <m/>
    <m/>
    <m/>
    <m/>
    <m/>
    <m/>
    <m/>
    <m/>
    <m/>
    <m/>
    <m/>
    <m/>
  </r>
  <r>
    <x v="12818"/>
    <x v="1"/>
    <x v="2"/>
    <m/>
    <s v="Time Taken                            "/>
    <m/>
    <m/>
    <m/>
    <m/>
    <x v="16"/>
    <m/>
    <m/>
    <m/>
    <m/>
    <m/>
    <m/>
    <m/>
    <m/>
    <m/>
    <m/>
    <m/>
    <m/>
    <m/>
    <m/>
    <m/>
  </r>
  <r>
    <x v="12819"/>
    <x v="1"/>
    <x v="2"/>
    <m/>
    <s v="Query Resolution"/>
    <m/>
    <m/>
    <m/>
    <m/>
    <x v="18"/>
    <m/>
    <m/>
    <m/>
    <m/>
    <m/>
    <m/>
    <m/>
    <m/>
    <m/>
    <m/>
    <m/>
    <m/>
    <m/>
    <m/>
    <m/>
  </r>
  <r>
    <x v="12820"/>
    <x v="0"/>
    <x v="0"/>
    <m/>
    <m/>
    <m/>
    <m/>
    <m/>
    <s v="http://www.barnet.gov.uk/site/scripts/google_results.php?q=skip"/>
    <x v="9"/>
    <m/>
    <m/>
    <m/>
    <m/>
    <m/>
    <m/>
    <m/>
    <m/>
    <m/>
    <m/>
    <m/>
    <m/>
    <m/>
    <m/>
    <m/>
  </r>
  <r>
    <x v="12821"/>
    <x v="0"/>
    <x v="0"/>
    <m/>
    <s v="Time Taken                            "/>
    <m/>
    <s v="Enquire"/>
    <m/>
    <s v="http://www.barnet.gov.uk/homepage/286/bin_collection_dates?categoryID=1130&amp;postcode=N2+0DE&amp;uprn=200053955"/>
    <x v="11"/>
    <s v="Since the changes in the bins collection were effective, the green garden bins remain a mystery. I understood they were collected every other Saturday just to find out (by means of the noise of the truck in the street) today was the day! Too late for me now. When trying to verify this in your website... well, I have been trying for half an hour and the server is still busy, hence the poor rating."/>
    <m/>
    <s v="N20DE"/>
    <m/>
    <m/>
    <m/>
    <m/>
    <m/>
    <m/>
    <m/>
    <m/>
    <m/>
    <m/>
    <m/>
    <m/>
  </r>
  <r>
    <x v="12822"/>
    <x v="2"/>
    <x v="0"/>
    <m/>
    <m/>
    <m/>
    <m/>
    <m/>
    <s v="http://barnet.gov.uk/?tab_nr=3&amp;my_postcode=N2+8ep&amp;ward_id="/>
    <x v="23"/>
    <m/>
    <m/>
    <m/>
    <m/>
    <m/>
    <m/>
    <m/>
    <m/>
    <m/>
    <m/>
    <m/>
    <m/>
    <m/>
    <m/>
    <m/>
  </r>
  <r>
    <x v="12823"/>
    <x v="0"/>
    <x v="0"/>
    <m/>
    <m/>
    <m/>
    <m/>
    <m/>
    <s v="http://www.barnet.gov.uk/info/473/controlled_parking_zones/720/controlled_parking_zones"/>
    <x v="15"/>
    <s v="I wanted a link to a map of the Borough showing the CPZs but couldn't find one."/>
    <m/>
    <s v="N31QT"/>
    <m/>
    <m/>
    <m/>
    <m/>
    <m/>
    <m/>
    <m/>
    <m/>
    <m/>
    <m/>
    <m/>
    <m/>
  </r>
  <r>
    <x v="12824"/>
    <x v="0"/>
    <x v="0"/>
    <m/>
    <s v="Query Resolution"/>
    <m/>
    <s v="Apply"/>
    <m/>
    <s v="http://www.barnet.gov.uk/info/930013/trading_licences/448/trading_licences"/>
    <x v="57"/>
    <m/>
    <m/>
    <s v="N20"/>
    <m/>
    <m/>
    <m/>
    <m/>
    <m/>
    <m/>
    <m/>
    <m/>
    <m/>
    <m/>
    <m/>
    <m/>
  </r>
  <r>
    <x v="12825"/>
    <x v="0"/>
    <x v="0"/>
    <m/>
    <m/>
    <m/>
    <m/>
    <m/>
    <s v="http://www.barnet.gov.uk/homepage/286/bin_collection_dates?categoryID=1130&amp;postcode=NW11+0LR&amp;uprn=200106340"/>
    <x v="11"/>
    <s v="Website didn't work"/>
    <m/>
    <s v="NW110LR"/>
    <m/>
    <m/>
    <m/>
    <m/>
    <m/>
    <m/>
    <m/>
    <m/>
    <m/>
    <m/>
    <m/>
    <m/>
  </r>
  <r>
    <x v="12826"/>
    <x v="0"/>
    <x v="0"/>
    <m/>
    <s v="Query Resolution"/>
    <m/>
    <s v="Apply"/>
    <m/>
    <s v="http://www.barnet.gov.uk/downloads/download/923/certificate_of_name_given_not_in_baptism"/>
    <x v="39"/>
    <s v="All I wanted was a duplicate Birth Certificate fir my wife Julie Wicks and this website would not appear to provide this"/>
    <m/>
    <s v="AL23XB"/>
    <m/>
    <m/>
    <m/>
    <m/>
    <m/>
    <m/>
    <m/>
    <m/>
    <m/>
    <m/>
    <m/>
    <m/>
  </r>
  <r>
    <x v="12827"/>
    <x v="0"/>
    <x v="0"/>
    <m/>
    <m/>
    <m/>
    <m/>
    <m/>
    <s v="http://www.barnet.gov.uk/homepage/286/bin_collection_dates"/>
    <x v="11"/>
    <m/>
    <m/>
    <m/>
    <m/>
    <m/>
    <m/>
    <m/>
    <m/>
    <m/>
    <m/>
    <m/>
    <m/>
    <m/>
    <m/>
    <m/>
  </r>
  <r>
    <x v="12828"/>
    <x v="0"/>
    <x v="0"/>
    <m/>
    <m/>
    <m/>
    <m/>
    <m/>
    <s v="http://www.barnet.gov.uk/homepage/286/bin_collection_dates"/>
    <x v="11"/>
    <m/>
    <m/>
    <m/>
    <m/>
    <m/>
    <m/>
    <m/>
    <m/>
    <m/>
    <m/>
    <m/>
    <m/>
    <m/>
    <m/>
    <m/>
  </r>
  <r>
    <x v="12829"/>
    <x v="0"/>
    <x v="0"/>
    <m/>
    <m/>
    <m/>
    <m/>
    <m/>
    <s v="http://www.barnet.gov.uk/site/scripts/documents.php?categoryID=1130&amp;postcode=HA88EH&amp;uprn=200052345"/>
    <x v="11"/>
    <m/>
    <m/>
    <m/>
    <m/>
    <m/>
    <m/>
    <m/>
    <m/>
    <m/>
    <m/>
    <m/>
    <m/>
    <m/>
    <m/>
    <m/>
  </r>
  <r>
    <x v="12830"/>
    <x v="1"/>
    <x v="1"/>
    <m/>
    <s v="Time Taken                            "/>
    <m/>
    <s v="Complain"/>
    <m/>
    <m/>
    <x v="11"/>
    <m/>
    <m/>
    <s v="N31ST"/>
    <s v="45 to 54"/>
    <s v="No"/>
    <s v="Female"/>
    <s v="British"/>
    <m/>
    <m/>
    <m/>
    <m/>
    <m/>
    <m/>
    <m/>
    <m/>
  </r>
  <r>
    <x v="12831"/>
    <x v="0"/>
    <x v="0"/>
    <m/>
    <m/>
    <m/>
    <m/>
    <m/>
    <s v="http://www.barnet.gov.uk/accessibility/settings"/>
    <x v="46"/>
    <m/>
    <m/>
    <m/>
    <m/>
    <m/>
    <m/>
    <m/>
    <m/>
    <m/>
    <m/>
    <m/>
    <m/>
    <m/>
    <m/>
    <m/>
  </r>
  <r>
    <x v="12832"/>
    <x v="0"/>
    <x v="0"/>
    <m/>
    <s v="Query Resolution"/>
    <m/>
    <s v="Enquire"/>
    <m/>
    <s v="http://www.barnet.gov.uk/downloads/download/1352/notice_of_election_-_22nd_may_2014"/>
    <x v="39"/>
    <m/>
    <m/>
    <s v="N29ED"/>
    <m/>
    <m/>
    <m/>
    <m/>
    <m/>
    <m/>
    <m/>
    <m/>
    <m/>
    <m/>
    <m/>
    <m/>
  </r>
  <r>
    <x v="12833"/>
    <x v="1"/>
    <x v="1"/>
    <m/>
    <s v="Query Resolution"/>
    <m/>
    <s v="Notify"/>
    <m/>
    <m/>
    <x v="11"/>
    <m/>
    <m/>
    <s v="EN51DJ"/>
    <m/>
    <m/>
    <m/>
    <m/>
    <m/>
    <m/>
    <m/>
    <m/>
    <m/>
    <m/>
    <m/>
    <m/>
  </r>
  <r>
    <x v="12834"/>
    <x v="0"/>
    <x v="0"/>
    <m/>
    <s v="Query Resolution"/>
    <m/>
    <s v="Enquire"/>
    <m/>
    <s v="http://www.barnet.gov.uk/"/>
    <x v="0"/>
    <m/>
    <m/>
    <m/>
    <m/>
    <m/>
    <m/>
    <m/>
    <m/>
    <m/>
    <m/>
    <m/>
    <m/>
    <m/>
    <m/>
    <m/>
  </r>
  <r>
    <x v="12835"/>
    <x v="2"/>
    <x v="0"/>
    <m/>
    <m/>
    <m/>
    <m/>
    <m/>
    <s v="http://www.barnet.gov.uk/homepage/286/bin_collection_dates"/>
    <x v="11"/>
    <m/>
    <m/>
    <m/>
    <m/>
    <m/>
    <m/>
    <m/>
    <m/>
    <m/>
    <m/>
    <m/>
    <m/>
    <m/>
    <m/>
    <m/>
  </r>
  <r>
    <x v="12836"/>
    <x v="0"/>
    <x v="0"/>
    <m/>
    <s v="Decision"/>
    <m/>
    <s v="Enquire"/>
    <m/>
    <s v="http://www.barnet.gov.uk/site/scripts/google_results.php?q=manorside"/>
    <x v="9"/>
    <m/>
    <m/>
    <m/>
    <m/>
    <m/>
    <m/>
    <m/>
    <m/>
    <m/>
    <m/>
    <m/>
    <m/>
    <m/>
    <m/>
    <m/>
  </r>
  <r>
    <x v="12837"/>
    <x v="1"/>
    <x v="0"/>
    <m/>
    <m/>
    <m/>
    <m/>
    <m/>
    <s v="http://www.barnet.gov.uk/homepage/249/directory_record?page=Record&amp;did=145669&amp;entry_id=19531"/>
    <x v="4"/>
    <m/>
    <m/>
    <m/>
    <m/>
    <m/>
    <m/>
    <m/>
    <m/>
    <m/>
    <m/>
    <m/>
    <m/>
    <m/>
    <m/>
    <m/>
  </r>
  <r>
    <x v="12838"/>
    <x v="0"/>
    <x v="0"/>
    <m/>
    <s v="Query Resolution"/>
    <m/>
    <s v="Enquire"/>
    <m/>
    <s v="http://www.barnet.gov.uk/homepage/286/bin_collection_dates?categoryID=1130&amp;postcode=HA8+8DR&amp;uprn=200095538"/>
    <x v="11"/>
    <m/>
    <m/>
    <m/>
    <s v="55 to 64"/>
    <s v="No"/>
    <s v="Female"/>
    <m/>
    <m/>
    <m/>
    <m/>
    <m/>
    <m/>
    <m/>
    <m/>
    <m/>
  </r>
  <r>
    <x v="12839"/>
    <x v="0"/>
    <x v="0"/>
    <m/>
    <m/>
    <m/>
    <m/>
    <m/>
    <s v="http://www.barnet.gov.uk/info/940042/hendon_and_golders_green/733/hendon_and_golders_green/3"/>
    <x v="23"/>
    <m/>
    <m/>
    <m/>
    <m/>
    <m/>
    <m/>
    <m/>
    <m/>
    <m/>
    <m/>
    <m/>
    <m/>
    <m/>
    <m/>
    <m/>
  </r>
  <r>
    <x v="12840"/>
    <x v="1"/>
    <x v="0"/>
    <m/>
    <s v="Time Taken                            "/>
    <m/>
    <s v="Enquire"/>
    <m/>
    <s v="http://www.barnet.gov.uk/homepage/249/directory_record?page=Record&amp;did=145644&amp;entry_id=123940"/>
    <x v="4"/>
    <m/>
    <m/>
    <s v="BH118EF"/>
    <m/>
    <m/>
    <m/>
    <m/>
    <m/>
    <m/>
    <m/>
    <m/>
    <m/>
    <m/>
    <m/>
    <m/>
  </r>
  <r>
    <x v="12841"/>
    <x v="0"/>
    <x v="0"/>
    <m/>
    <m/>
    <m/>
    <m/>
    <m/>
    <s v="http://www.barnet.gov.uk/site/scripts/documents.php?categoryID=1130&amp;postcode=NW4+3RB&amp;uprn=200098055"/>
    <x v="11"/>
    <m/>
    <m/>
    <m/>
    <m/>
    <m/>
    <m/>
    <m/>
    <m/>
    <m/>
    <m/>
    <m/>
    <m/>
    <m/>
    <m/>
    <m/>
  </r>
  <r>
    <x v="12842"/>
    <x v="0"/>
    <x v="0"/>
    <m/>
    <m/>
    <m/>
    <m/>
    <m/>
    <s v="http://www.barnet.gov.uk/site/scripts/google_results.php?q=teaching+jobs"/>
    <x v="9"/>
    <m/>
    <m/>
    <m/>
    <m/>
    <m/>
    <m/>
    <m/>
    <m/>
    <m/>
    <m/>
    <m/>
    <m/>
    <m/>
    <m/>
    <m/>
  </r>
  <r>
    <x v="12843"/>
    <x v="0"/>
    <x v="0"/>
    <m/>
    <m/>
    <m/>
    <m/>
    <m/>
    <s v="http://www.barnet.gov.uk/info/101002/children_young_people_and_families/1138/school_admissions_terms_and_conditions"/>
    <x v="23"/>
    <m/>
    <m/>
    <m/>
    <m/>
    <m/>
    <m/>
    <m/>
    <m/>
    <m/>
    <m/>
    <m/>
    <m/>
    <m/>
    <m/>
    <m/>
  </r>
  <r>
    <x v="12844"/>
    <x v="0"/>
    <x v="0"/>
    <m/>
    <s v="Query Resolution"/>
    <m/>
    <s v="Enquire"/>
    <m/>
    <s v="http://www.barnet.gov.uk/info/930293/gla_elections/502/gla_elections"/>
    <x v="13"/>
    <m/>
    <m/>
    <s v="EN51HB"/>
    <m/>
    <m/>
    <m/>
    <m/>
    <m/>
    <m/>
    <m/>
    <m/>
    <m/>
    <m/>
    <m/>
    <m/>
  </r>
  <r>
    <x v="12845"/>
    <x v="0"/>
    <x v="0"/>
    <m/>
    <s v="Query Resolution"/>
    <m/>
    <s v="Enquire"/>
    <m/>
    <s v="http://www.barnet.gov.uk/homepage/286/bin_collection_dates?categoryID=1130&amp;postcode=EN5+1SE&amp;uprn=200098260"/>
    <x v="11"/>
    <m/>
    <m/>
    <s v="EN51SE"/>
    <s v="75 and over"/>
    <s v="Yes"/>
    <s v="Male"/>
    <s v="British"/>
    <m/>
    <m/>
    <m/>
    <m/>
    <m/>
    <m/>
    <m/>
    <m/>
  </r>
  <r>
    <x v="12846"/>
    <x v="1"/>
    <x v="0"/>
    <m/>
    <m/>
    <m/>
    <m/>
    <m/>
    <s v="http://www.barnet.gov.uk/homepage/249/directory_record?did=145672&amp;entry_id=120646"/>
    <x v="4"/>
    <m/>
    <m/>
    <m/>
    <m/>
    <m/>
    <m/>
    <m/>
    <m/>
    <m/>
    <m/>
    <m/>
    <m/>
    <m/>
    <m/>
    <m/>
  </r>
  <r>
    <x v="12847"/>
    <x v="0"/>
    <x v="0"/>
    <m/>
    <s v="Query Resolution"/>
    <m/>
    <s v="Enquire"/>
    <m/>
    <s v="http://www.barnet.gov.uk/homepage/286/bin_collection_dates?categoryID=1130&amp;postcode=NW11+7HA&amp;uprn=200042349"/>
    <x v="11"/>
    <m/>
    <m/>
    <m/>
    <m/>
    <m/>
    <m/>
    <m/>
    <m/>
    <m/>
    <m/>
    <m/>
    <m/>
    <m/>
    <m/>
    <m/>
  </r>
  <r>
    <x v="12848"/>
    <x v="0"/>
    <x v="0"/>
    <m/>
    <m/>
    <m/>
    <m/>
    <m/>
    <s v="http://www.barnet.gov.uk/"/>
    <x v="0"/>
    <m/>
    <m/>
    <m/>
    <m/>
    <m/>
    <m/>
    <m/>
    <m/>
    <m/>
    <m/>
    <m/>
    <m/>
    <m/>
    <m/>
    <m/>
  </r>
  <r>
    <x v="12849"/>
    <x v="0"/>
    <x v="1"/>
    <m/>
    <m/>
    <m/>
    <m/>
    <m/>
    <m/>
    <x v="2"/>
    <m/>
    <m/>
    <m/>
    <m/>
    <m/>
    <m/>
    <m/>
    <m/>
    <m/>
    <m/>
    <m/>
    <m/>
    <m/>
    <m/>
    <m/>
  </r>
  <r>
    <x v="12850"/>
    <x v="1"/>
    <x v="0"/>
    <m/>
    <m/>
    <m/>
    <m/>
    <m/>
    <s v="https://www.barnet.gov.uk/forms/form/413/en/new_damaged_and_additional_bins"/>
    <x v="44"/>
    <m/>
    <m/>
    <m/>
    <m/>
    <m/>
    <m/>
    <m/>
    <m/>
    <m/>
    <m/>
    <m/>
    <m/>
    <m/>
    <m/>
    <m/>
  </r>
  <r>
    <x v="12851"/>
    <x v="0"/>
    <x v="0"/>
    <m/>
    <m/>
    <m/>
    <m/>
    <m/>
    <s v="http://www.barnet.gov.uk/site/scripts/documents.php?categoryID=1130&amp;postcode=N20+0UH&amp;uprn=200075514"/>
    <x v="11"/>
    <m/>
    <m/>
    <m/>
    <m/>
    <m/>
    <m/>
    <m/>
    <m/>
    <m/>
    <m/>
    <m/>
    <m/>
    <m/>
    <m/>
    <m/>
  </r>
  <r>
    <x v="12852"/>
    <x v="0"/>
    <x v="0"/>
    <m/>
    <s v="Query Resolution"/>
    <m/>
    <s v="Enquire"/>
    <m/>
    <s v="http://www.barnet.gov.uk/site/scripts/documents.php?categoryID=1130&amp;postcode=N20+0UH&amp;uprn=200075514"/>
    <x v="11"/>
    <s v="Server is busy!!!!!!!"/>
    <m/>
    <s v="N200UH"/>
    <s v="55 to 64"/>
    <s v="No"/>
    <s v="Female"/>
    <s v="British"/>
    <m/>
    <m/>
    <m/>
    <m/>
    <m/>
    <m/>
    <m/>
    <m/>
  </r>
  <r>
    <x v="12853"/>
    <x v="0"/>
    <x v="0"/>
    <m/>
    <s v="Decision"/>
    <m/>
    <m/>
    <m/>
    <s v="http://www.barnet.gov.uk/info/61/council_tax_banding_and_valuation/685/council_tax_banding_and_valuation"/>
    <x v="21"/>
    <m/>
    <m/>
    <m/>
    <m/>
    <m/>
    <m/>
    <m/>
    <m/>
    <m/>
    <m/>
    <m/>
    <m/>
    <m/>
    <m/>
    <m/>
  </r>
  <r>
    <x v="12854"/>
    <x v="0"/>
    <x v="0"/>
    <m/>
    <m/>
    <m/>
    <m/>
    <m/>
    <s v="https://www.barnet.gov.uk/site/scripts/forgot_password.php"/>
    <x v="23"/>
    <m/>
    <m/>
    <m/>
    <m/>
    <m/>
    <m/>
    <m/>
    <m/>
    <m/>
    <m/>
    <m/>
    <m/>
    <m/>
    <m/>
    <m/>
  </r>
  <r>
    <x v="12855"/>
    <x v="1"/>
    <x v="3"/>
    <m/>
    <s v="Time Taken                            "/>
    <m/>
    <s v="Enquire"/>
    <m/>
    <m/>
    <x v="36"/>
    <m/>
    <m/>
    <s v="N28ND"/>
    <m/>
    <m/>
    <m/>
    <m/>
    <m/>
    <m/>
    <m/>
    <m/>
    <m/>
    <m/>
    <m/>
    <m/>
  </r>
  <r>
    <x v="12856"/>
    <x v="1"/>
    <x v="3"/>
    <m/>
    <s v="Time Taken                            "/>
    <m/>
    <s v="Apply"/>
    <m/>
    <m/>
    <x v="36"/>
    <m/>
    <m/>
    <m/>
    <m/>
    <m/>
    <m/>
    <m/>
    <m/>
    <m/>
    <m/>
    <m/>
    <m/>
    <m/>
    <m/>
    <m/>
  </r>
  <r>
    <x v="12856"/>
    <x v="1"/>
    <x v="3"/>
    <m/>
    <s v="Advisor/Information"/>
    <m/>
    <s v="Enquire"/>
    <m/>
    <m/>
    <x v="36"/>
    <m/>
    <m/>
    <s v="N128JJ"/>
    <m/>
    <m/>
    <m/>
    <m/>
    <m/>
    <m/>
    <m/>
    <m/>
    <m/>
    <m/>
    <m/>
    <m/>
  </r>
  <r>
    <x v="12857"/>
    <x v="1"/>
    <x v="3"/>
    <m/>
    <s v="Other Reason"/>
    <m/>
    <s v="Apply"/>
    <m/>
    <m/>
    <x v="17"/>
    <m/>
    <m/>
    <m/>
    <m/>
    <m/>
    <m/>
    <m/>
    <m/>
    <m/>
    <m/>
    <m/>
    <m/>
    <m/>
    <m/>
    <m/>
  </r>
  <r>
    <x v="12858"/>
    <x v="1"/>
    <x v="0"/>
    <m/>
    <m/>
    <m/>
    <m/>
    <m/>
    <s v="http://www.barnet.gov.uk/info/364/electoral_register/121/electoral_register"/>
    <x v="13"/>
    <m/>
    <m/>
    <m/>
    <m/>
    <m/>
    <m/>
    <m/>
    <m/>
    <m/>
    <m/>
    <m/>
    <m/>
    <m/>
    <m/>
    <m/>
  </r>
  <r>
    <x v="12859"/>
    <x v="1"/>
    <x v="3"/>
    <m/>
    <m/>
    <m/>
    <m/>
    <m/>
    <m/>
    <x v="2"/>
    <m/>
    <m/>
    <m/>
    <m/>
    <m/>
    <m/>
    <m/>
    <m/>
    <m/>
    <m/>
    <m/>
    <m/>
    <m/>
    <m/>
    <m/>
  </r>
  <r>
    <x v="12860"/>
    <x v="2"/>
    <x v="0"/>
    <m/>
    <s v="Time Taken                            "/>
    <m/>
    <s v="Apply"/>
    <m/>
    <s v="http://www.barnet.gov.uk/"/>
    <x v="0"/>
    <m/>
    <m/>
    <s v="NW95X2"/>
    <s v="Prefer Not To Say"/>
    <s v="Prefer not to say"/>
    <s v="Prefer not to say"/>
    <s v="Prefer not to say"/>
    <m/>
    <m/>
    <m/>
    <m/>
    <m/>
    <m/>
    <m/>
    <m/>
  </r>
  <r>
    <x v="12861"/>
    <x v="2"/>
    <x v="0"/>
    <m/>
    <m/>
    <m/>
    <m/>
    <m/>
    <s v="http://www.barnet.gov.uk/a_to_z"/>
    <x v="12"/>
    <m/>
    <m/>
    <m/>
    <m/>
    <m/>
    <m/>
    <m/>
    <m/>
    <m/>
    <m/>
    <m/>
    <m/>
    <m/>
    <m/>
    <m/>
  </r>
  <r>
    <x v="12862"/>
    <x v="1"/>
    <x v="2"/>
    <m/>
    <s v="Time Taken                            "/>
    <m/>
    <m/>
    <m/>
    <m/>
    <x v="51"/>
    <m/>
    <m/>
    <m/>
    <m/>
    <m/>
    <m/>
    <m/>
    <m/>
    <m/>
    <m/>
    <m/>
    <m/>
    <m/>
    <m/>
    <m/>
  </r>
  <r>
    <x v="12863"/>
    <x v="1"/>
    <x v="2"/>
    <m/>
    <s v="Advisor/Information"/>
    <m/>
    <m/>
    <m/>
    <m/>
    <x v="18"/>
    <m/>
    <m/>
    <m/>
    <m/>
    <m/>
    <m/>
    <m/>
    <m/>
    <m/>
    <m/>
    <m/>
    <m/>
    <m/>
    <m/>
    <m/>
  </r>
  <r>
    <x v="12864"/>
    <x v="1"/>
    <x v="2"/>
    <m/>
    <s v="Advisor/Information"/>
    <m/>
    <m/>
    <m/>
    <m/>
    <x v="15"/>
    <m/>
    <m/>
    <m/>
    <m/>
    <m/>
    <m/>
    <m/>
    <m/>
    <m/>
    <m/>
    <m/>
    <m/>
    <m/>
    <m/>
    <m/>
  </r>
  <r>
    <x v="12864"/>
    <x v="2"/>
    <x v="2"/>
    <m/>
    <s v="Query Resolution"/>
    <m/>
    <m/>
    <m/>
    <m/>
    <x v="15"/>
    <m/>
    <m/>
    <m/>
    <m/>
    <s v="No"/>
    <s v="Female"/>
    <s v="British"/>
    <m/>
    <m/>
    <m/>
    <m/>
    <m/>
    <m/>
    <m/>
    <m/>
  </r>
  <r>
    <x v="12865"/>
    <x v="2"/>
    <x v="3"/>
    <m/>
    <s v="Advisor/Information"/>
    <m/>
    <s v="Book"/>
    <m/>
    <m/>
    <x v="34"/>
    <m/>
    <m/>
    <s v="VA"/>
    <m/>
    <m/>
    <m/>
    <m/>
    <m/>
    <m/>
    <m/>
    <m/>
    <m/>
    <m/>
    <m/>
    <m/>
  </r>
  <r>
    <x v="12866"/>
    <x v="0"/>
    <x v="3"/>
    <m/>
    <s v="Time Taken                            "/>
    <m/>
    <s v="Complain"/>
    <m/>
    <m/>
    <x v="29"/>
    <m/>
    <m/>
    <m/>
    <s v="Prefer Not To Say"/>
    <s v="Prefer not to say"/>
    <s v="Prefer not to say"/>
    <s v="Prefer not to say"/>
    <m/>
    <m/>
    <m/>
    <m/>
    <m/>
    <m/>
    <m/>
    <m/>
  </r>
  <r>
    <x v="12866"/>
    <x v="1"/>
    <x v="3"/>
    <m/>
    <s v="Advisor/Information"/>
    <m/>
    <s v="Appeal"/>
    <m/>
    <m/>
    <x v="73"/>
    <m/>
    <m/>
    <s v="JTBLVKN,CCNN"/>
    <m/>
    <m/>
    <m/>
    <m/>
    <m/>
    <m/>
    <m/>
    <m/>
    <m/>
    <m/>
    <m/>
    <m/>
  </r>
  <r>
    <x v="12867"/>
    <x v="2"/>
    <x v="3"/>
    <m/>
    <s v="Decision"/>
    <m/>
    <s v="Enquire"/>
    <m/>
    <m/>
    <x v="68"/>
    <m/>
    <m/>
    <m/>
    <s v="55 to 64"/>
    <s v="Yes"/>
    <s v="Female"/>
    <s v="Chinese"/>
    <m/>
    <m/>
    <m/>
    <m/>
    <m/>
    <m/>
    <m/>
    <m/>
  </r>
  <r>
    <x v="12867"/>
    <x v="1"/>
    <x v="3"/>
    <m/>
    <s v="Decision"/>
    <m/>
    <s v="Pay"/>
    <m/>
    <m/>
    <x v="29"/>
    <m/>
    <m/>
    <m/>
    <s v="35 to 44"/>
    <s v="No"/>
    <s v="Prefer not to say"/>
    <s v="Indian"/>
    <m/>
    <m/>
    <m/>
    <m/>
    <m/>
    <m/>
    <m/>
    <m/>
  </r>
  <r>
    <x v="12867"/>
    <x v="2"/>
    <x v="3"/>
    <m/>
    <s v="Decision"/>
    <m/>
    <s v="Pay"/>
    <m/>
    <m/>
    <x v="73"/>
    <m/>
    <m/>
    <m/>
    <s v="35 to 44"/>
    <s v="Prefer not to say"/>
    <s v="Female"/>
    <s v="Other White"/>
    <m/>
    <m/>
    <m/>
    <m/>
    <m/>
    <m/>
    <m/>
    <m/>
  </r>
  <r>
    <x v="12868"/>
    <x v="2"/>
    <x v="3"/>
    <m/>
    <s v="Decision"/>
    <m/>
    <s v="Notify"/>
    <m/>
    <m/>
    <x v="17"/>
    <m/>
    <m/>
    <m/>
    <m/>
    <m/>
    <m/>
    <m/>
    <m/>
    <m/>
    <m/>
    <m/>
    <m/>
    <m/>
    <m/>
    <m/>
  </r>
  <r>
    <x v="12869"/>
    <x v="1"/>
    <x v="2"/>
    <m/>
    <s v="Advisor/Information"/>
    <m/>
    <m/>
    <m/>
    <m/>
    <x v="18"/>
    <m/>
    <m/>
    <m/>
    <m/>
    <m/>
    <m/>
    <m/>
    <m/>
    <m/>
    <m/>
    <m/>
    <m/>
    <m/>
    <m/>
    <m/>
  </r>
  <r>
    <x v="12870"/>
    <x v="1"/>
    <x v="3"/>
    <m/>
    <s v="Decision"/>
    <m/>
    <s v="Book"/>
    <m/>
    <m/>
    <x v="36"/>
    <s v="Q12B,.FUFUFK07"/>
    <m/>
    <m/>
    <s v="75 and over"/>
    <s v="No"/>
    <s v="Prefer not to say"/>
    <s v="Other"/>
    <m/>
    <m/>
    <m/>
    <m/>
    <m/>
    <m/>
    <m/>
    <m/>
  </r>
  <r>
    <x v="12871"/>
    <x v="0"/>
    <x v="3"/>
    <m/>
    <s v="Decision"/>
    <m/>
    <s v="Complain"/>
    <m/>
    <m/>
    <x v="29"/>
    <s v=",L08ROWAAQ233456"/>
    <m/>
    <s v="WCB"/>
    <m/>
    <m/>
    <m/>
    <m/>
    <m/>
    <m/>
    <m/>
    <m/>
    <m/>
    <m/>
    <m/>
    <m/>
  </r>
  <r>
    <x v="12872"/>
    <x v="1"/>
    <x v="3"/>
    <m/>
    <s v="Time Taken                            "/>
    <m/>
    <s v="Enquire"/>
    <m/>
    <m/>
    <x v="29"/>
    <m/>
    <m/>
    <m/>
    <m/>
    <m/>
    <m/>
    <m/>
    <m/>
    <m/>
    <m/>
    <m/>
    <m/>
    <m/>
    <m/>
    <m/>
  </r>
  <r>
    <x v="12873"/>
    <x v="1"/>
    <x v="2"/>
    <m/>
    <s v="Decision"/>
    <m/>
    <m/>
    <m/>
    <m/>
    <x v="15"/>
    <m/>
    <m/>
    <m/>
    <m/>
    <m/>
    <m/>
    <m/>
    <m/>
    <m/>
    <m/>
    <m/>
    <m/>
    <m/>
    <m/>
    <m/>
  </r>
  <r>
    <x v="12874"/>
    <x v="2"/>
    <x v="3"/>
    <m/>
    <m/>
    <m/>
    <m/>
    <m/>
    <m/>
    <x v="2"/>
    <m/>
    <m/>
    <m/>
    <m/>
    <m/>
    <m/>
    <m/>
    <m/>
    <m/>
    <m/>
    <m/>
    <m/>
    <m/>
    <m/>
    <m/>
  </r>
  <r>
    <x v="12875"/>
    <x v="1"/>
    <x v="2"/>
    <m/>
    <s v="Time Taken                            "/>
    <m/>
    <m/>
    <m/>
    <m/>
    <x v="18"/>
    <m/>
    <m/>
    <m/>
    <m/>
    <m/>
    <m/>
    <m/>
    <m/>
    <m/>
    <m/>
    <m/>
    <m/>
    <m/>
    <m/>
    <m/>
  </r>
  <r>
    <x v="12876"/>
    <x v="2"/>
    <x v="0"/>
    <m/>
    <m/>
    <m/>
    <m/>
    <m/>
    <s v="http://barnet.gov.uk/"/>
    <x v="0"/>
    <m/>
    <m/>
    <s v="N111JY"/>
    <s v="Prefer Not To Say"/>
    <s v="Prefer not to say"/>
    <s v="Prefer not to say"/>
    <s v="Prefer not to say"/>
    <m/>
    <m/>
    <m/>
    <m/>
    <m/>
    <m/>
    <m/>
    <m/>
  </r>
  <r>
    <x v="12877"/>
    <x v="0"/>
    <x v="0"/>
    <m/>
    <m/>
    <m/>
    <m/>
    <m/>
    <s v="http://barnet.gov.uk/"/>
    <x v="0"/>
    <m/>
    <m/>
    <m/>
    <m/>
    <m/>
    <m/>
    <m/>
    <m/>
    <m/>
    <m/>
    <m/>
    <m/>
    <m/>
    <m/>
    <m/>
  </r>
  <r>
    <x v="12878"/>
    <x v="2"/>
    <x v="3"/>
    <m/>
    <m/>
    <m/>
    <m/>
    <m/>
    <m/>
    <x v="2"/>
    <m/>
    <m/>
    <m/>
    <m/>
    <m/>
    <m/>
    <m/>
    <m/>
    <m/>
    <m/>
    <m/>
    <m/>
    <m/>
    <m/>
    <m/>
  </r>
  <r>
    <x v="12879"/>
    <x v="2"/>
    <x v="2"/>
    <m/>
    <s v="Time Taken                            "/>
    <m/>
    <m/>
    <m/>
    <m/>
    <x v="10"/>
    <m/>
    <m/>
    <m/>
    <m/>
    <s v="No"/>
    <s v="Female"/>
    <s v="British"/>
    <m/>
    <m/>
    <m/>
    <m/>
    <m/>
    <m/>
    <m/>
    <m/>
  </r>
  <r>
    <x v="12879"/>
    <x v="2"/>
    <x v="2"/>
    <m/>
    <s v="Other Reason"/>
    <m/>
    <m/>
    <m/>
    <m/>
    <x v="10"/>
    <m/>
    <m/>
    <m/>
    <m/>
    <m/>
    <m/>
    <m/>
    <m/>
    <m/>
    <m/>
    <m/>
    <m/>
    <m/>
    <m/>
    <m/>
  </r>
  <r>
    <x v="12879"/>
    <x v="0"/>
    <x v="2"/>
    <m/>
    <s v="Other Reason"/>
    <m/>
    <m/>
    <m/>
    <m/>
    <x v="10"/>
    <m/>
    <m/>
    <m/>
    <m/>
    <m/>
    <m/>
    <m/>
    <m/>
    <m/>
    <m/>
    <m/>
    <m/>
    <m/>
    <m/>
    <m/>
  </r>
  <r>
    <x v="12880"/>
    <x v="0"/>
    <x v="3"/>
    <m/>
    <m/>
    <m/>
    <m/>
    <m/>
    <m/>
    <x v="2"/>
    <m/>
    <m/>
    <m/>
    <m/>
    <m/>
    <m/>
    <m/>
    <m/>
    <m/>
    <m/>
    <m/>
    <m/>
    <m/>
    <m/>
    <m/>
  </r>
  <r>
    <x v="12881"/>
    <x v="1"/>
    <x v="2"/>
    <m/>
    <s v="Time Taken                            "/>
    <m/>
    <m/>
    <m/>
    <m/>
    <x v="16"/>
    <m/>
    <m/>
    <m/>
    <m/>
    <m/>
    <m/>
    <m/>
    <m/>
    <m/>
    <m/>
    <m/>
    <m/>
    <m/>
    <m/>
    <m/>
  </r>
  <r>
    <x v="12882"/>
    <x v="1"/>
    <x v="2"/>
    <m/>
    <s v="Time Taken                            "/>
    <m/>
    <m/>
    <m/>
    <m/>
    <x v="18"/>
    <m/>
    <m/>
    <m/>
    <m/>
    <m/>
    <s v="Female"/>
    <s v="British"/>
    <m/>
    <m/>
    <m/>
    <m/>
    <m/>
    <m/>
    <m/>
    <m/>
  </r>
  <r>
    <x v="12883"/>
    <x v="1"/>
    <x v="2"/>
    <m/>
    <m/>
    <m/>
    <m/>
    <m/>
    <m/>
    <x v="18"/>
    <m/>
    <m/>
    <m/>
    <m/>
    <m/>
    <m/>
    <m/>
    <m/>
    <m/>
    <m/>
    <m/>
    <m/>
    <m/>
    <m/>
    <m/>
  </r>
  <r>
    <x v="12884"/>
    <x v="2"/>
    <x v="0"/>
    <m/>
    <m/>
    <m/>
    <m/>
    <m/>
    <s v="http://www.barnet.gov.uk/info/930275/view_track_and_comment_on_applications/852/view_track_and_comment_on_applications"/>
    <x v="45"/>
    <m/>
    <m/>
    <m/>
    <m/>
    <m/>
    <m/>
    <m/>
    <m/>
    <m/>
    <m/>
    <m/>
    <m/>
    <m/>
    <m/>
    <m/>
  </r>
  <r>
    <x v="12885"/>
    <x v="1"/>
    <x v="2"/>
    <m/>
    <s v="Time Taken                            "/>
    <m/>
    <m/>
    <m/>
    <m/>
    <x v="18"/>
    <m/>
    <m/>
    <m/>
    <m/>
    <m/>
    <m/>
    <m/>
    <m/>
    <m/>
    <m/>
    <m/>
    <m/>
    <m/>
    <m/>
    <m/>
  </r>
  <r>
    <x v="12886"/>
    <x v="1"/>
    <x v="3"/>
    <m/>
    <s v="Advisor/Information"/>
    <m/>
    <s v="Notify"/>
    <m/>
    <m/>
    <x v="17"/>
    <m/>
    <m/>
    <m/>
    <s v="35 to 44"/>
    <s v="No"/>
    <s v="Female"/>
    <s v="Prefer not to say"/>
    <m/>
    <m/>
    <m/>
    <m/>
    <m/>
    <m/>
    <m/>
    <m/>
  </r>
  <r>
    <x v="12886"/>
    <x v="2"/>
    <x v="3"/>
    <m/>
    <s v="Time Taken                            "/>
    <m/>
    <s v="Notify"/>
    <m/>
    <m/>
    <x v="17"/>
    <m/>
    <m/>
    <m/>
    <s v="Under 18"/>
    <s v="No"/>
    <s v="Female"/>
    <s v="White and Black African"/>
    <m/>
    <m/>
    <m/>
    <m/>
    <m/>
    <m/>
    <m/>
    <m/>
  </r>
  <r>
    <x v="12887"/>
    <x v="1"/>
    <x v="2"/>
    <m/>
    <s v="Time Taken                            "/>
    <m/>
    <m/>
    <m/>
    <m/>
    <x v="16"/>
    <m/>
    <m/>
    <m/>
    <m/>
    <m/>
    <m/>
    <m/>
    <m/>
    <m/>
    <m/>
    <m/>
    <m/>
    <m/>
    <m/>
    <m/>
  </r>
  <r>
    <x v="12887"/>
    <x v="1"/>
    <x v="2"/>
    <m/>
    <s v="Time Taken                            "/>
    <m/>
    <m/>
    <m/>
    <m/>
    <x v="18"/>
    <m/>
    <m/>
    <m/>
    <m/>
    <m/>
    <m/>
    <m/>
    <m/>
    <m/>
    <m/>
    <m/>
    <m/>
    <m/>
    <m/>
    <m/>
  </r>
  <r>
    <x v="12888"/>
    <x v="0"/>
    <x v="3"/>
    <m/>
    <s v="Time Taken                            "/>
    <m/>
    <s v="Notify"/>
    <m/>
    <m/>
    <x v="17"/>
    <m/>
    <m/>
    <s v="EN48BP"/>
    <s v="35 to 44"/>
    <s v="No"/>
    <s v="Prefer not to say"/>
    <s v="British"/>
    <m/>
    <m/>
    <m/>
    <m/>
    <m/>
    <m/>
    <m/>
    <m/>
  </r>
  <r>
    <x v="12889"/>
    <x v="1"/>
    <x v="2"/>
    <m/>
    <s v="Advisor/Information"/>
    <m/>
    <m/>
    <m/>
    <m/>
    <x v="16"/>
    <m/>
    <m/>
    <m/>
    <m/>
    <m/>
    <s v="Female"/>
    <m/>
    <m/>
    <m/>
    <m/>
    <m/>
    <m/>
    <m/>
    <m/>
    <m/>
  </r>
  <r>
    <x v="12889"/>
    <x v="1"/>
    <x v="2"/>
    <m/>
    <m/>
    <m/>
    <m/>
    <m/>
    <m/>
    <x v="18"/>
    <m/>
    <m/>
    <m/>
    <m/>
    <m/>
    <m/>
    <m/>
    <m/>
    <m/>
    <m/>
    <m/>
    <m/>
    <m/>
    <m/>
    <m/>
  </r>
  <r>
    <x v="12890"/>
    <x v="1"/>
    <x v="2"/>
    <m/>
    <s v="Advisor/Information"/>
    <m/>
    <m/>
    <m/>
    <m/>
    <x v="16"/>
    <m/>
    <m/>
    <m/>
    <m/>
    <m/>
    <m/>
    <m/>
    <m/>
    <m/>
    <m/>
    <m/>
    <m/>
    <m/>
    <m/>
    <m/>
  </r>
  <r>
    <x v="12891"/>
    <x v="0"/>
    <x v="3"/>
    <m/>
    <s v="Query Resolution"/>
    <m/>
    <s v="Pay"/>
    <m/>
    <m/>
    <x v="8"/>
    <s v="  "/>
    <m/>
    <m/>
    <m/>
    <m/>
    <m/>
    <m/>
    <m/>
    <m/>
    <m/>
    <m/>
    <m/>
    <m/>
    <m/>
    <m/>
  </r>
  <r>
    <x v="12891"/>
    <x v="1"/>
    <x v="3"/>
    <m/>
    <s v="Decision"/>
    <m/>
    <s v="Report"/>
    <m/>
    <m/>
    <x v="69"/>
    <s v="R@C.JV "/>
    <m/>
    <m/>
    <m/>
    <m/>
    <m/>
    <m/>
    <m/>
    <m/>
    <m/>
    <m/>
    <m/>
    <m/>
    <m/>
    <m/>
  </r>
  <r>
    <x v="12891"/>
    <x v="2"/>
    <x v="3"/>
    <m/>
    <s v="Decision"/>
    <m/>
    <s v="Report"/>
    <m/>
    <m/>
    <x v="69"/>
    <m/>
    <m/>
    <s v="DKB"/>
    <m/>
    <m/>
    <m/>
    <m/>
    <m/>
    <m/>
    <m/>
    <m/>
    <m/>
    <m/>
    <m/>
    <m/>
  </r>
  <r>
    <x v="12891"/>
    <x v="2"/>
    <x v="3"/>
    <m/>
    <s v="Other Reason"/>
    <m/>
    <s v="Enquire"/>
    <m/>
    <m/>
    <x v="57"/>
    <m/>
    <m/>
    <s v="Z"/>
    <m/>
    <m/>
    <m/>
    <m/>
    <m/>
    <m/>
    <m/>
    <m/>
    <m/>
    <m/>
    <m/>
    <m/>
  </r>
  <r>
    <x v="12892"/>
    <x v="2"/>
    <x v="3"/>
    <m/>
    <s v="Other Reason"/>
    <m/>
    <s v="Report"/>
    <m/>
    <m/>
    <x v="51"/>
    <m/>
    <m/>
    <s v="Q.N"/>
    <m/>
    <m/>
    <m/>
    <m/>
    <m/>
    <m/>
    <m/>
    <m/>
    <m/>
    <m/>
    <m/>
    <m/>
  </r>
  <r>
    <x v="12893"/>
    <x v="0"/>
    <x v="0"/>
    <m/>
    <m/>
    <m/>
    <m/>
    <m/>
    <s v="http://www.barnet.gov.uk/info/920005/elections_and_results/880/elections_and_results"/>
    <x v="13"/>
    <m/>
    <m/>
    <m/>
    <m/>
    <m/>
    <m/>
    <m/>
    <m/>
    <m/>
    <m/>
    <m/>
    <m/>
    <m/>
    <m/>
    <m/>
  </r>
  <r>
    <x v="12894"/>
    <x v="1"/>
    <x v="3"/>
    <m/>
    <s v="Advisor/Information"/>
    <m/>
    <s v="Apply"/>
    <m/>
    <m/>
    <x v="1"/>
    <s v="I BEEN TO HOUSING BENEFIY BECAUSE THEY CONFIRM MY SITUAION IT CHANG THE LAST MY PAYMENT FROM JOBCENTER IT WAS 04 OF APRIL AN I HAVE ACONDITION MEDICAL PRBLEM I DID NOT WORKING AT ALL "/>
    <m/>
    <s v="N209DX"/>
    <s v="45 to 54"/>
    <s v="Yes"/>
    <s v="Female"/>
    <s v="Other Asian"/>
    <m/>
    <m/>
    <m/>
    <m/>
    <m/>
    <m/>
    <m/>
    <m/>
  </r>
  <r>
    <x v="12895"/>
    <x v="1"/>
    <x v="2"/>
    <m/>
    <s v="Time Taken                            "/>
    <m/>
    <m/>
    <m/>
    <m/>
    <x v="16"/>
    <m/>
    <m/>
    <m/>
    <m/>
    <s v="No"/>
    <s v="Male"/>
    <s v="Irish"/>
    <m/>
    <m/>
    <m/>
    <m/>
    <m/>
    <m/>
    <m/>
    <m/>
  </r>
  <r>
    <x v="12896"/>
    <x v="1"/>
    <x v="3"/>
    <m/>
    <s v="Advisor/Information"/>
    <m/>
    <s v="Apply"/>
    <m/>
    <m/>
    <x v="1"/>
    <s v="MY LAST OF PAY MENT FROM JOB CENTER WAS 04 .04 AN THEY SAID MT"/>
    <m/>
    <s v="N209DX"/>
    <m/>
    <m/>
    <m/>
    <m/>
    <m/>
    <m/>
    <m/>
    <m/>
    <m/>
    <m/>
    <m/>
    <m/>
  </r>
  <r>
    <x v="12897"/>
    <x v="1"/>
    <x v="3"/>
    <m/>
    <s v="Advisor/Information"/>
    <m/>
    <s v="Enquire"/>
    <m/>
    <m/>
    <x v="28"/>
    <s v="VERY HELPFULL"/>
    <m/>
    <s v="N200DE"/>
    <s v="25 to 34"/>
    <s v="Yes"/>
    <s v="Female"/>
    <s v="Prefer not to say"/>
    <m/>
    <m/>
    <m/>
    <m/>
    <m/>
    <m/>
    <m/>
    <m/>
  </r>
  <r>
    <x v="12898"/>
    <x v="1"/>
    <x v="0"/>
    <m/>
    <m/>
    <m/>
    <m/>
    <m/>
    <s v="http://www.barnet.gov.uk/info/930112/cashless_parking_and_parking_vouchers/714/cashless_parking_and_parking_vouchers"/>
    <x v="15"/>
    <m/>
    <m/>
    <m/>
    <m/>
    <m/>
    <m/>
    <m/>
    <m/>
    <m/>
    <m/>
    <m/>
    <m/>
    <m/>
    <m/>
    <m/>
  </r>
  <r>
    <x v="12899"/>
    <x v="1"/>
    <x v="2"/>
    <m/>
    <s v="Query Resolution"/>
    <m/>
    <m/>
    <m/>
    <m/>
    <x v="18"/>
    <m/>
    <m/>
    <m/>
    <m/>
    <m/>
    <m/>
    <m/>
    <m/>
    <m/>
    <m/>
    <m/>
    <m/>
    <m/>
    <m/>
    <m/>
  </r>
  <r>
    <x v="12899"/>
    <x v="2"/>
    <x v="2"/>
    <m/>
    <s v="Advisor/Information"/>
    <m/>
    <m/>
    <m/>
    <m/>
    <x v="18"/>
    <m/>
    <m/>
    <m/>
    <m/>
    <m/>
    <m/>
    <m/>
    <m/>
    <m/>
    <m/>
    <m/>
    <m/>
    <m/>
    <m/>
    <m/>
  </r>
  <r>
    <x v="12900"/>
    <x v="1"/>
    <x v="3"/>
    <m/>
    <s v="Advisor/Information"/>
    <m/>
    <s v="Enquire"/>
    <m/>
    <m/>
    <x v="13"/>
    <s v="NICE PEOPLE"/>
    <m/>
    <m/>
    <m/>
    <m/>
    <m/>
    <m/>
    <m/>
    <m/>
    <m/>
    <m/>
    <m/>
    <m/>
    <m/>
    <m/>
  </r>
  <r>
    <x v="12901"/>
    <x v="1"/>
    <x v="0"/>
    <m/>
    <m/>
    <m/>
    <m/>
    <m/>
    <s v="http://www.barnet.gov.uk/info/920041/planning_applications/515/planning_applications"/>
    <x v="45"/>
    <m/>
    <m/>
    <m/>
    <m/>
    <m/>
    <m/>
    <m/>
    <m/>
    <m/>
    <m/>
    <m/>
    <m/>
    <m/>
    <m/>
    <m/>
  </r>
  <r>
    <x v="12902"/>
    <x v="2"/>
    <x v="0"/>
    <m/>
    <m/>
    <m/>
    <m/>
    <m/>
    <s v="http://www.barnet.gov.uk/info/61/council_tax_banding_and_valuation/685/council_tax_banding_and_valuation"/>
    <x v="21"/>
    <m/>
    <m/>
    <m/>
    <m/>
    <m/>
    <m/>
    <m/>
    <m/>
    <m/>
    <m/>
    <m/>
    <m/>
    <m/>
    <m/>
    <m/>
  </r>
  <r>
    <x v="12903"/>
    <x v="0"/>
    <x v="0"/>
    <m/>
    <m/>
    <m/>
    <m/>
    <m/>
    <s v="http://www.barnet.gov.uk/site/scripts/documents.php?categoryID=474"/>
    <x v="15"/>
    <m/>
    <m/>
    <m/>
    <m/>
    <m/>
    <m/>
    <m/>
    <m/>
    <m/>
    <m/>
    <m/>
    <m/>
    <m/>
    <m/>
    <m/>
  </r>
  <r>
    <x v="12904"/>
    <x v="1"/>
    <x v="3"/>
    <m/>
    <s v="Time Taken                            "/>
    <m/>
    <s v="Enquire"/>
    <m/>
    <m/>
    <x v="36"/>
    <m/>
    <m/>
    <s v="N200DE"/>
    <s v="25 to 34"/>
    <s v="Yes"/>
    <s v="Female"/>
    <s v="Other"/>
    <m/>
    <m/>
    <m/>
    <m/>
    <m/>
    <m/>
    <m/>
    <m/>
  </r>
  <r>
    <x v="12905"/>
    <x v="1"/>
    <x v="2"/>
    <m/>
    <s v="Query Resolution"/>
    <m/>
    <m/>
    <m/>
    <m/>
    <x v="18"/>
    <m/>
    <m/>
    <m/>
    <m/>
    <m/>
    <m/>
    <m/>
    <m/>
    <m/>
    <m/>
    <m/>
    <m/>
    <m/>
    <m/>
    <m/>
  </r>
  <r>
    <x v="12906"/>
    <x v="1"/>
    <x v="2"/>
    <m/>
    <s v="Advisor/Information"/>
    <m/>
    <m/>
    <m/>
    <m/>
    <x v="16"/>
    <m/>
    <m/>
    <m/>
    <m/>
    <m/>
    <m/>
    <m/>
    <m/>
    <m/>
    <m/>
    <m/>
    <m/>
    <m/>
    <m/>
    <m/>
  </r>
  <r>
    <x v="12907"/>
    <x v="2"/>
    <x v="0"/>
    <m/>
    <m/>
    <m/>
    <s v="Enquire"/>
    <m/>
    <s v="http://www.barnet.gov.uk/downloads/download/1352/notice_of_election_-_22nd_may_2014"/>
    <x v="39"/>
    <m/>
    <m/>
    <m/>
    <m/>
    <m/>
    <m/>
    <m/>
    <m/>
    <m/>
    <m/>
    <m/>
    <m/>
    <m/>
    <m/>
    <m/>
  </r>
  <r>
    <x v="12908"/>
    <x v="0"/>
    <x v="1"/>
    <m/>
    <s v="Query Resolution"/>
    <m/>
    <s v="Book"/>
    <m/>
    <m/>
    <x v="11"/>
    <m/>
    <m/>
    <m/>
    <m/>
    <m/>
    <m/>
    <m/>
    <m/>
    <m/>
    <m/>
    <m/>
    <m/>
    <m/>
    <m/>
    <m/>
  </r>
  <r>
    <x v="12909"/>
    <x v="1"/>
    <x v="2"/>
    <m/>
    <s v="Advisor/Information"/>
    <m/>
    <m/>
    <m/>
    <m/>
    <x v="15"/>
    <m/>
    <m/>
    <m/>
    <m/>
    <m/>
    <m/>
    <m/>
    <m/>
    <m/>
    <m/>
    <m/>
    <m/>
    <m/>
    <m/>
    <m/>
  </r>
  <r>
    <x v="12910"/>
    <x v="1"/>
    <x v="2"/>
    <m/>
    <s v="Advisor/Information"/>
    <m/>
    <m/>
    <m/>
    <m/>
    <x v="16"/>
    <m/>
    <m/>
    <m/>
    <m/>
    <m/>
    <s v="Female"/>
    <m/>
    <m/>
    <m/>
    <m/>
    <m/>
    <m/>
    <m/>
    <m/>
    <m/>
  </r>
  <r>
    <x v="12911"/>
    <x v="1"/>
    <x v="2"/>
    <m/>
    <s v="Advisor/Information"/>
    <m/>
    <m/>
    <m/>
    <m/>
    <x v="18"/>
    <m/>
    <m/>
    <m/>
    <m/>
    <m/>
    <m/>
    <m/>
    <m/>
    <m/>
    <m/>
    <m/>
    <m/>
    <m/>
    <m/>
    <m/>
  </r>
  <r>
    <x v="12912"/>
    <x v="1"/>
    <x v="0"/>
    <m/>
    <m/>
    <m/>
    <m/>
    <m/>
    <s v="http://www.barnet.gov.uk/info/930295/apply_for_housing_benefit_and_help_with_council_tax/556/apply_for_housing_benefit_and_help_with_council_tax"/>
    <x v="26"/>
    <m/>
    <m/>
    <m/>
    <m/>
    <m/>
    <m/>
    <m/>
    <m/>
    <m/>
    <m/>
    <m/>
    <m/>
    <m/>
    <m/>
    <m/>
  </r>
  <r>
    <x v="12913"/>
    <x v="1"/>
    <x v="3"/>
    <m/>
    <m/>
    <m/>
    <m/>
    <m/>
    <m/>
    <x v="2"/>
    <m/>
    <m/>
    <m/>
    <m/>
    <m/>
    <m/>
    <m/>
    <m/>
    <m/>
    <m/>
    <m/>
    <m/>
    <m/>
    <m/>
    <m/>
  </r>
  <r>
    <x v="12914"/>
    <x v="0"/>
    <x v="0"/>
    <m/>
    <m/>
    <m/>
    <m/>
    <m/>
    <s v="https://www.barnet.gov.uk/account/signin"/>
    <x v="23"/>
    <m/>
    <m/>
    <m/>
    <m/>
    <m/>
    <m/>
    <m/>
    <m/>
    <m/>
    <m/>
    <m/>
    <m/>
    <m/>
    <m/>
    <m/>
  </r>
  <r>
    <x v="12915"/>
    <x v="1"/>
    <x v="2"/>
    <m/>
    <s v="Advisor/Information"/>
    <m/>
    <m/>
    <m/>
    <m/>
    <x v="15"/>
    <m/>
    <m/>
    <m/>
    <m/>
    <m/>
    <m/>
    <m/>
    <m/>
    <m/>
    <m/>
    <m/>
    <m/>
    <m/>
    <m/>
    <m/>
  </r>
  <r>
    <x v="12916"/>
    <x v="0"/>
    <x v="1"/>
    <m/>
    <m/>
    <m/>
    <m/>
    <m/>
    <m/>
    <x v="2"/>
    <m/>
    <m/>
    <m/>
    <m/>
    <m/>
    <m/>
    <m/>
    <m/>
    <m/>
    <m/>
    <m/>
    <m/>
    <m/>
    <m/>
    <m/>
  </r>
  <r>
    <x v="12917"/>
    <x v="0"/>
    <x v="0"/>
    <m/>
    <m/>
    <m/>
    <m/>
    <m/>
    <s v="http://www.barnet.gov.uk/info/200013/business_support_and_advice/837/business_support_and_advice"/>
    <x v="17"/>
    <s v="I wanted to contact the business support and advice unit - the phone number is for the generic switchboard who when I asked for this put me through to business rates who then could not put me back through to the switchboard so I had to dial again; this time she tried to put me through to business invoices which I said was not what I want and she could not find anything!!  "/>
    <m/>
    <m/>
    <m/>
    <m/>
    <m/>
    <m/>
    <m/>
    <m/>
    <m/>
    <m/>
    <m/>
    <m/>
    <m/>
    <m/>
  </r>
  <r>
    <x v="12918"/>
    <x v="0"/>
    <x v="0"/>
    <m/>
    <m/>
    <m/>
    <m/>
    <m/>
    <s v="https://www.barnet.gov.uk/forms/form/209/en/pest_control_treatment_request"/>
    <x v="44"/>
    <m/>
    <m/>
    <m/>
    <m/>
    <m/>
    <m/>
    <m/>
    <m/>
    <m/>
    <m/>
    <m/>
    <m/>
    <m/>
    <m/>
    <m/>
  </r>
  <r>
    <x v="12919"/>
    <x v="1"/>
    <x v="2"/>
    <m/>
    <s v="Advisor/Information"/>
    <m/>
    <m/>
    <m/>
    <m/>
    <x v="15"/>
    <m/>
    <m/>
    <m/>
    <m/>
    <m/>
    <m/>
    <m/>
    <m/>
    <m/>
    <m/>
    <m/>
    <m/>
    <m/>
    <m/>
    <m/>
  </r>
  <r>
    <x v="12920"/>
    <x v="1"/>
    <x v="2"/>
    <m/>
    <s v="Query Resolution"/>
    <m/>
    <m/>
    <m/>
    <m/>
    <x v="18"/>
    <m/>
    <m/>
    <m/>
    <m/>
    <m/>
    <m/>
    <m/>
    <m/>
    <m/>
    <m/>
    <m/>
    <m/>
    <m/>
    <m/>
    <m/>
  </r>
  <r>
    <x v="12921"/>
    <x v="2"/>
    <x v="2"/>
    <m/>
    <m/>
    <m/>
    <m/>
    <m/>
    <m/>
    <x v="15"/>
    <m/>
    <m/>
    <m/>
    <m/>
    <m/>
    <m/>
    <m/>
    <m/>
    <m/>
    <m/>
    <m/>
    <m/>
    <m/>
    <m/>
    <m/>
  </r>
  <r>
    <x v="12922"/>
    <x v="1"/>
    <x v="0"/>
    <m/>
    <m/>
    <m/>
    <m/>
    <m/>
    <s v="http://www.barnet.gov.uk/info/940120/resident_permits/226/resident_permits"/>
    <x v="15"/>
    <m/>
    <m/>
    <m/>
    <m/>
    <m/>
    <m/>
    <m/>
    <m/>
    <m/>
    <m/>
    <m/>
    <m/>
    <m/>
    <m/>
    <m/>
  </r>
  <r>
    <x v="12923"/>
    <x v="1"/>
    <x v="2"/>
    <m/>
    <s v="Advisor/Information"/>
    <m/>
    <m/>
    <m/>
    <m/>
    <x v="16"/>
    <m/>
    <m/>
    <m/>
    <m/>
    <m/>
    <m/>
    <m/>
    <m/>
    <m/>
    <m/>
    <m/>
    <m/>
    <m/>
    <m/>
    <m/>
  </r>
  <r>
    <x v="12924"/>
    <x v="1"/>
    <x v="2"/>
    <m/>
    <m/>
    <m/>
    <m/>
    <m/>
    <m/>
    <x v="16"/>
    <m/>
    <m/>
    <m/>
    <m/>
    <m/>
    <m/>
    <m/>
    <m/>
    <m/>
    <m/>
    <m/>
    <m/>
    <m/>
    <m/>
    <m/>
  </r>
  <r>
    <x v="12925"/>
    <x v="0"/>
    <x v="0"/>
    <m/>
    <s v="Time Taken                            "/>
    <m/>
    <m/>
    <m/>
    <s v="http://www.barnet.gov.uk/info/730005/Adults_directory_record?did=145638&amp;entry_id=20133"/>
    <x v="14"/>
    <m/>
    <m/>
    <m/>
    <m/>
    <m/>
    <m/>
    <m/>
    <m/>
    <m/>
    <m/>
    <m/>
    <m/>
    <m/>
    <m/>
    <m/>
  </r>
  <r>
    <x v="12926"/>
    <x v="0"/>
    <x v="1"/>
    <m/>
    <m/>
    <m/>
    <m/>
    <m/>
    <m/>
    <x v="2"/>
    <m/>
    <m/>
    <m/>
    <m/>
    <m/>
    <m/>
    <m/>
    <m/>
    <m/>
    <m/>
    <m/>
    <m/>
    <m/>
    <m/>
    <m/>
  </r>
  <r>
    <x v="12927"/>
    <x v="1"/>
    <x v="3"/>
    <m/>
    <s v="Advisor/Information"/>
    <m/>
    <s v="Notify"/>
    <m/>
    <m/>
    <x v="1"/>
    <m/>
    <m/>
    <m/>
    <m/>
    <m/>
    <m/>
    <m/>
    <m/>
    <m/>
    <m/>
    <m/>
    <m/>
    <m/>
    <m/>
    <m/>
  </r>
  <r>
    <x v="12928"/>
    <x v="1"/>
    <x v="2"/>
    <m/>
    <s v="Advisor/Information"/>
    <m/>
    <m/>
    <m/>
    <m/>
    <x v="19"/>
    <m/>
    <m/>
    <m/>
    <m/>
    <m/>
    <m/>
    <m/>
    <m/>
    <m/>
    <m/>
    <m/>
    <m/>
    <m/>
    <m/>
    <m/>
  </r>
  <r>
    <x v="12929"/>
    <x v="1"/>
    <x v="2"/>
    <m/>
    <s v="Advisor/Information"/>
    <m/>
    <m/>
    <m/>
    <m/>
    <x v="23"/>
    <m/>
    <m/>
    <m/>
    <m/>
    <m/>
    <m/>
    <m/>
    <m/>
    <m/>
    <m/>
    <m/>
    <m/>
    <m/>
    <m/>
    <m/>
  </r>
  <r>
    <x v="12930"/>
    <x v="1"/>
    <x v="2"/>
    <m/>
    <s v="Time Taken                            "/>
    <m/>
    <m/>
    <m/>
    <m/>
    <x v="18"/>
    <m/>
    <m/>
    <m/>
    <m/>
    <m/>
    <m/>
    <m/>
    <m/>
    <m/>
    <m/>
    <m/>
    <m/>
    <m/>
    <m/>
    <m/>
  </r>
  <r>
    <x v="12930"/>
    <x v="2"/>
    <x v="2"/>
    <m/>
    <m/>
    <m/>
    <m/>
    <m/>
    <m/>
    <x v="18"/>
    <m/>
    <m/>
    <m/>
    <m/>
    <m/>
    <m/>
    <m/>
    <m/>
    <m/>
    <m/>
    <m/>
    <m/>
    <m/>
    <m/>
    <m/>
  </r>
  <r>
    <x v="12931"/>
    <x v="1"/>
    <x v="3"/>
    <m/>
    <m/>
    <m/>
    <m/>
    <m/>
    <m/>
    <x v="2"/>
    <m/>
    <m/>
    <m/>
    <m/>
    <m/>
    <m/>
    <m/>
    <m/>
    <m/>
    <m/>
    <m/>
    <m/>
    <m/>
    <m/>
    <m/>
  </r>
  <r>
    <x v="12932"/>
    <x v="2"/>
    <x v="2"/>
    <m/>
    <s v="Time Taken                            "/>
    <m/>
    <m/>
    <m/>
    <m/>
    <x v="15"/>
    <m/>
    <m/>
    <m/>
    <m/>
    <m/>
    <m/>
    <m/>
    <m/>
    <m/>
    <m/>
    <m/>
    <m/>
    <m/>
    <m/>
    <m/>
  </r>
  <r>
    <x v="12933"/>
    <x v="1"/>
    <x v="2"/>
    <m/>
    <s v="Advisor/Information"/>
    <m/>
    <m/>
    <m/>
    <m/>
    <x v="18"/>
    <m/>
    <m/>
    <m/>
    <m/>
    <m/>
    <m/>
    <m/>
    <m/>
    <m/>
    <m/>
    <m/>
    <m/>
    <m/>
    <m/>
    <m/>
  </r>
  <r>
    <x v="12934"/>
    <x v="1"/>
    <x v="2"/>
    <m/>
    <s v="Advisor/Information"/>
    <m/>
    <m/>
    <m/>
    <m/>
    <x v="19"/>
    <m/>
    <m/>
    <m/>
    <m/>
    <m/>
    <m/>
    <m/>
    <m/>
    <m/>
    <m/>
    <m/>
    <m/>
    <m/>
    <m/>
    <m/>
  </r>
  <r>
    <x v="12935"/>
    <x v="1"/>
    <x v="2"/>
    <m/>
    <s v="Time Taken                            "/>
    <m/>
    <m/>
    <m/>
    <m/>
    <x v="18"/>
    <m/>
    <m/>
    <m/>
    <m/>
    <m/>
    <m/>
    <m/>
    <m/>
    <m/>
    <m/>
    <m/>
    <m/>
    <m/>
    <m/>
    <m/>
  </r>
  <r>
    <x v="12936"/>
    <x v="0"/>
    <x v="2"/>
    <m/>
    <s v="Query Resolution"/>
    <m/>
    <m/>
    <m/>
    <m/>
    <x v="18"/>
    <m/>
    <m/>
    <m/>
    <m/>
    <m/>
    <m/>
    <m/>
    <m/>
    <m/>
    <m/>
    <m/>
    <m/>
    <m/>
    <m/>
    <m/>
  </r>
  <r>
    <x v="12936"/>
    <x v="1"/>
    <x v="2"/>
    <m/>
    <s v="Advisor/Information"/>
    <m/>
    <m/>
    <m/>
    <m/>
    <x v="15"/>
    <m/>
    <m/>
    <m/>
    <m/>
    <m/>
    <m/>
    <m/>
    <m/>
    <m/>
    <m/>
    <m/>
    <m/>
    <m/>
    <m/>
    <m/>
  </r>
  <r>
    <x v="12936"/>
    <x v="2"/>
    <x v="2"/>
    <m/>
    <s v="Other Reason"/>
    <m/>
    <m/>
    <m/>
    <m/>
    <x v="18"/>
    <m/>
    <m/>
    <m/>
    <m/>
    <m/>
    <m/>
    <m/>
    <m/>
    <m/>
    <m/>
    <m/>
    <m/>
    <m/>
    <m/>
    <m/>
  </r>
  <r>
    <x v="12937"/>
    <x v="2"/>
    <x v="3"/>
    <m/>
    <m/>
    <m/>
    <m/>
    <m/>
    <m/>
    <x v="2"/>
    <m/>
    <m/>
    <m/>
    <m/>
    <m/>
    <m/>
    <m/>
    <m/>
    <m/>
    <m/>
    <m/>
    <m/>
    <m/>
    <m/>
    <m/>
  </r>
  <r>
    <x v="12938"/>
    <x v="1"/>
    <x v="2"/>
    <m/>
    <s v="Advisor/Information"/>
    <m/>
    <m/>
    <m/>
    <m/>
    <x v="16"/>
    <m/>
    <m/>
    <m/>
    <m/>
    <m/>
    <m/>
    <m/>
    <m/>
    <m/>
    <m/>
    <m/>
    <m/>
    <m/>
    <m/>
    <m/>
  </r>
  <r>
    <x v="12939"/>
    <x v="2"/>
    <x v="2"/>
    <m/>
    <s v="Advisor/Information"/>
    <m/>
    <m/>
    <m/>
    <m/>
    <x v="18"/>
    <m/>
    <m/>
    <m/>
    <m/>
    <m/>
    <m/>
    <m/>
    <m/>
    <m/>
    <m/>
    <m/>
    <m/>
    <m/>
    <m/>
    <m/>
  </r>
  <r>
    <x v="12940"/>
    <x v="1"/>
    <x v="0"/>
    <m/>
    <s v="Advisor/Information"/>
    <m/>
    <s v="Enquire"/>
    <m/>
    <s v="http://www.barnet.gov.uk/info/200028/council_tax/654/council_tax"/>
    <x v="21"/>
    <m/>
    <m/>
    <s v="N31LB"/>
    <m/>
    <m/>
    <m/>
    <m/>
    <m/>
    <m/>
    <m/>
    <m/>
    <m/>
    <m/>
    <m/>
    <m/>
  </r>
  <r>
    <x v="12941"/>
    <x v="1"/>
    <x v="2"/>
    <m/>
    <s v="Time Taken                            "/>
    <m/>
    <m/>
    <m/>
    <m/>
    <x v="18"/>
    <m/>
    <m/>
    <m/>
    <m/>
    <m/>
    <m/>
    <m/>
    <m/>
    <m/>
    <m/>
    <m/>
    <m/>
    <m/>
    <m/>
    <m/>
  </r>
  <r>
    <x v="12942"/>
    <x v="0"/>
    <x v="0"/>
    <m/>
    <m/>
    <m/>
    <m/>
    <m/>
    <s v="http://www.barnet.gov.uk/downloads/download/308/barnet_primary_school_admissions_guides"/>
    <x v="39"/>
    <m/>
    <m/>
    <m/>
    <m/>
    <m/>
    <m/>
    <m/>
    <m/>
    <m/>
    <m/>
    <m/>
    <m/>
    <m/>
    <m/>
    <m/>
  </r>
  <r>
    <x v="12943"/>
    <x v="1"/>
    <x v="2"/>
    <m/>
    <s v="Advisor/Information"/>
    <m/>
    <m/>
    <m/>
    <m/>
    <x v="15"/>
    <m/>
    <m/>
    <m/>
    <m/>
    <m/>
    <m/>
    <m/>
    <m/>
    <m/>
    <m/>
    <m/>
    <m/>
    <m/>
    <m/>
    <m/>
  </r>
  <r>
    <x v="12944"/>
    <x v="1"/>
    <x v="2"/>
    <m/>
    <s v="Advisor/Information"/>
    <m/>
    <m/>
    <m/>
    <m/>
    <x v="15"/>
    <m/>
    <m/>
    <m/>
    <m/>
    <m/>
    <m/>
    <m/>
    <m/>
    <m/>
    <m/>
    <m/>
    <m/>
    <m/>
    <m/>
    <m/>
  </r>
  <r>
    <x v="12945"/>
    <x v="1"/>
    <x v="2"/>
    <m/>
    <s v="Advisor/Information"/>
    <m/>
    <m/>
    <m/>
    <m/>
    <x v="14"/>
    <m/>
    <m/>
    <m/>
    <m/>
    <m/>
    <m/>
    <m/>
    <m/>
    <m/>
    <m/>
    <m/>
    <m/>
    <m/>
    <m/>
    <m/>
  </r>
  <r>
    <x v="12946"/>
    <x v="1"/>
    <x v="2"/>
    <m/>
    <s v="Time Taken                            "/>
    <m/>
    <m/>
    <m/>
    <m/>
    <x v="16"/>
    <m/>
    <m/>
    <m/>
    <m/>
    <m/>
    <m/>
    <m/>
    <m/>
    <m/>
    <m/>
    <m/>
    <m/>
    <m/>
    <m/>
    <m/>
  </r>
  <r>
    <x v="12947"/>
    <x v="1"/>
    <x v="2"/>
    <m/>
    <s v="Advisor/Information"/>
    <m/>
    <m/>
    <m/>
    <m/>
    <x v="15"/>
    <m/>
    <m/>
    <m/>
    <m/>
    <m/>
    <m/>
    <m/>
    <m/>
    <m/>
    <m/>
    <m/>
    <m/>
    <m/>
    <m/>
    <m/>
  </r>
  <r>
    <x v="12947"/>
    <x v="1"/>
    <x v="2"/>
    <m/>
    <s v="Advisor/Information"/>
    <m/>
    <m/>
    <m/>
    <m/>
    <x v="15"/>
    <m/>
    <m/>
    <m/>
    <m/>
    <m/>
    <m/>
    <m/>
    <m/>
    <m/>
    <m/>
    <m/>
    <m/>
    <m/>
    <m/>
    <m/>
  </r>
  <r>
    <x v="12947"/>
    <x v="1"/>
    <x v="2"/>
    <m/>
    <s v="Time Taken                            "/>
    <m/>
    <m/>
    <m/>
    <m/>
    <x v="18"/>
    <m/>
    <m/>
    <m/>
    <m/>
    <m/>
    <m/>
    <m/>
    <m/>
    <m/>
    <m/>
    <m/>
    <m/>
    <m/>
    <m/>
    <m/>
  </r>
  <r>
    <x v="12948"/>
    <x v="1"/>
    <x v="2"/>
    <m/>
    <s v="Advisor/Information"/>
    <m/>
    <m/>
    <m/>
    <m/>
    <x v="16"/>
    <m/>
    <m/>
    <m/>
    <m/>
    <s v="No"/>
    <s v="Male"/>
    <s v="Other Mixed"/>
    <m/>
    <m/>
    <m/>
    <m/>
    <m/>
    <m/>
    <m/>
    <m/>
  </r>
  <r>
    <x v="12948"/>
    <x v="2"/>
    <x v="2"/>
    <m/>
    <s v="Time Taken                            "/>
    <m/>
    <m/>
    <m/>
    <m/>
    <x v="15"/>
    <m/>
    <m/>
    <m/>
    <m/>
    <m/>
    <m/>
    <m/>
    <m/>
    <m/>
    <m/>
    <m/>
    <m/>
    <m/>
    <m/>
    <m/>
  </r>
  <r>
    <x v="12949"/>
    <x v="1"/>
    <x v="2"/>
    <m/>
    <s v="Time Taken                            "/>
    <m/>
    <m/>
    <m/>
    <m/>
    <x v="16"/>
    <m/>
    <m/>
    <m/>
    <m/>
    <m/>
    <m/>
    <m/>
    <m/>
    <m/>
    <m/>
    <m/>
    <m/>
    <m/>
    <m/>
    <m/>
  </r>
  <r>
    <x v="12950"/>
    <x v="0"/>
    <x v="2"/>
    <m/>
    <s v="Advisor/Information"/>
    <m/>
    <m/>
    <m/>
    <m/>
    <x v="18"/>
    <m/>
    <m/>
    <m/>
    <m/>
    <s v="Yes"/>
    <s v="Male"/>
    <s v="Other Mixed"/>
    <m/>
    <m/>
    <m/>
    <m/>
    <m/>
    <m/>
    <m/>
    <m/>
  </r>
  <r>
    <x v="12950"/>
    <x v="1"/>
    <x v="2"/>
    <m/>
    <s v="Time Taken                            "/>
    <m/>
    <m/>
    <m/>
    <m/>
    <x v="16"/>
    <m/>
    <m/>
    <m/>
    <m/>
    <m/>
    <m/>
    <m/>
    <m/>
    <m/>
    <m/>
    <m/>
    <m/>
    <m/>
    <m/>
    <m/>
  </r>
  <r>
    <x v="12951"/>
    <x v="1"/>
    <x v="2"/>
    <m/>
    <s v="Time Taken                            "/>
    <m/>
    <m/>
    <m/>
    <m/>
    <x v="16"/>
    <m/>
    <m/>
    <m/>
    <m/>
    <m/>
    <s v="Female"/>
    <m/>
    <m/>
    <m/>
    <m/>
    <m/>
    <m/>
    <m/>
    <m/>
    <m/>
  </r>
  <r>
    <x v="12951"/>
    <x v="2"/>
    <x v="2"/>
    <m/>
    <s v="Time Taken                            "/>
    <m/>
    <m/>
    <m/>
    <m/>
    <x v="15"/>
    <m/>
    <m/>
    <m/>
    <m/>
    <m/>
    <m/>
    <m/>
    <m/>
    <m/>
    <m/>
    <m/>
    <m/>
    <m/>
    <m/>
    <m/>
  </r>
  <r>
    <x v="12952"/>
    <x v="1"/>
    <x v="2"/>
    <m/>
    <s v="Advisor/Information"/>
    <m/>
    <m/>
    <m/>
    <m/>
    <x v="16"/>
    <m/>
    <m/>
    <m/>
    <m/>
    <s v="Prefer not to say"/>
    <s v="Female"/>
    <s v="Other White"/>
    <m/>
    <m/>
    <m/>
    <m/>
    <m/>
    <m/>
    <m/>
    <m/>
  </r>
  <r>
    <x v="12953"/>
    <x v="2"/>
    <x v="0"/>
    <m/>
    <m/>
    <m/>
    <m/>
    <m/>
    <s v="http://www.barnet.gov.uk/news/article/123/views_sought_on_transport_services_proposals"/>
    <x v="37"/>
    <m/>
    <m/>
    <m/>
    <m/>
    <m/>
    <m/>
    <m/>
    <m/>
    <m/>
    <m/>
    <m/>
    <m/>
    <m/>
    <m/>
    <m/>
  </r>
  <r>
    <x v="12954"/>
    <x v="1"/>
    <x v="3"/>
    <m/>
    <s v="Query Resolution"/>
    <m/>
    <s v="Pay"/>
    <m/>
    <m/>
    <x v="29"/>
    <m/>
    <m/>
    <s v="VXDYK"/>
    <m/>
    <m/>
    <m/>
    <m/>
    <m/>
    <m/>
    <m/>
    <m/>
    <m/>
    <m/>
    <m/>
    <m/>
  </r>
  <r>
    <x v="12955"/>
    <x v="1"/>
    <x v="2"/>
    <m/>
    <s v="Advisor/Information"/>
    <m/>
    <m/>
    <m/>
    <m/>
    <x v="15"/>
    <m/>
    <m/>
    <m/>
    <m/>
    <m/>
    <m/>
    <m/>
    <m/>
    <m/>
    <m/>
    <m/>
    <m/>
    <m/>
    <m/>
    <m/>
  </r>
  <r>
    <x v="12956"/>
    <x v="1"/>
    <x v="2"/>
    <m/>
    <s v="Advisor/Information"/>
    <m/>
    <m/>
    <m/>
    <m/>
    <x v="16"/>
    <m/>
    <m/>
    <m/>
    <m/>
    <m/>
    <m/>
    <m/>
    <m/>
    <m/>
    <m/>
    <m/>
    <m/>
    <m/>
    <m/>
    <m/>
  </r>
  <r>
    <x v="12956"/>
    <x v="2"/>
    <x v="2"/>
    <m/>
    <m/>
    <m/>
    <m/>
    <m/>
    <m/>
    <x v="18"/>
    <m/>
    <m/>
    <m/>
    <m/>
    <m/>
    <m/>
    <m/>
    <m/>
    <m/>
    <m/>
    <m/>
    <m/>
    <m/>
    <m/>
    <m/>
  </r>
  <r>
    <x v="12957"/>
    <x v="1"/>
    <x v="2"/>
    <m/>
    <s v="Advisor/Information"/>
    <m/>
    <m/>
    <m/>
    <m/>
    <x v="15"/>
    <m/>
    <m/>
    <m/>
    <m/>
    <m/>
    <m/>
    <m/>
    <m/>
    <m/>
    <m/>
    <m/>
    <m/>
    <m/>
    <m/>
    <m/>
  </r>
  <r>
    <x v="12957"/>
    <x v="2"/>
    <x v="2"/>
    <m/>
    <s v="Time Taken                            "/>
    <m/>
    <m/>
    <m/>
    <m/>
    <x v="15"/>
    <m/>
    <m/>
    <m/>
    <m/>
    <m/>
    <m/>
    <m/>
    <m/>
    <m/>
    <m/>
    <m/>
    <m/>
    <m/>
    <m/>
    <m/>
  </r>
  <r>
    <x v="12958"/>
    <x v="1"/>
    <x v="3"/>
    <m/>
    <s v="Time Taken                            "/>
    <m/>
    <s v="Enquire"/>
    <m/>
    <m/>
    <x v="1"/>
    <m/>
    <m/>
    <s v="NW96RA"/>
    <s v="35 to 44"/>
    <s v="Yes"/>
    <s v="Male"/>
    <s v="Other Asian"/>
    <m/>
    <m/>
    <m/>
    <m/>
    <m/>
    <m/>
    <m/>
    <m/>
  </r>
  <r>
    <x v="12959"/>
    <x v="2"/>
    <x v="0"/>
    <m/>
    <m/>
    <m/>
    <m/>
    <m/>
    <s v="http://www.barnet.gov.uk/accessibility/settings"/>
    <x v="46"/>
    <m/>
    <m/>
    <m/>
    <m/>
    <m/>
    <m/>
    <m/>
    <m/>
    <m/>
    <m/>
    <m/>
    <m/>
    <m/>
    <m/>
    <m/>
  </r>
  <r>
    <x v="12960"/>
    <x v="2"/>
    <x v="0"/>
    <m/>
    <s v="Query Resolution"/>
    <m/>
    <s v="Enquire"/>
    <m/>
    <s v="http://www.barnet.gov.uk/forms/form/255/en/registrars_contact_us"/>
    <x v="44"/>
    <s v="I think the 5 days that it takes for the council to respond is far too long."/>
    <m/>
    <s v="WD61QY"/>
    <s v="25 to 34"/>
    <s v="No"/>
    <s v="Female"/>
    <s v="British"/>
    <m/>
    <m/>
    <m/>
    <m/>
    <m/>
    <m/>
    <m/>
    <m/>
  </r>
  <r>
    <x v="12961"/>
    <x v="2"/>
    <x v="2"/>
    <m/>
    <s v="Query Resolution"/>
    <m/>
    <m/>
    <m/>
    <m/>
    <x v="16"/>
    <m/>
    <m/>
    <m/>
    <m/>
    <m/>
    <m/>
    <m/>
    <m/>
    <m/>
    <m/>
    <m/>
    <m/>
    <m/>
    <m/>
    <m/>
  </r>
  <r>
    <x v="12962"/>
    <x v="1"/>
    <x v="2"/>
    <m/>
    <s v="Advisor/Information"/>
    <m/>
    <m/>
    <m/>
    <m/>
    <x v="15"/>
    <m/>
    <m/>
    <m/>
    <m/>
    <m/>
    <m/>
    <m/>
    <m/>
    <m/>
    <m/>
    <m/>
    <m/>
    <m/>
    <m/>
    <m/>
  </r>
  <r>
    <x v="12963"/>
    <x v="1"/>
    <x v="3"/>
    <m/>
    <s v="Other Reason"/>
    <m/>
    <s v="Enquire"/>
    <m/>
    <m/>
    <x v="17"/>
    <m/>
    <m/>
    <m/>
    <m/>
    <m/>
    <m/>
    <m/>
    <m/>
    <m/>
    <m/>
    <m/>
    <m/>
    <m/>
    <m/>
    <m/>
  </r>
  <r>
    <x v="12964"/>
    <x v="1"/>
    <x v="2"/>
    <m/>
    <s v="Advisor/Information"/>
    <m/>
    <m/>
    <m/>
    <m/>
    <x v="3"/>
    <m/>
    <m/>
    <m/>
    <m/>
    <m/>
    <m/>
    <m/>
    <m/>
    <m/>
    <m/>
    <m/>
    <m/>
    <m/>
    <m/>
    <m/>
  </r>
  <r>
    <x v="12964"/>
    <x v="1"/>
    <x v="2"/>
    <m/>
    <s v="Time Taken                            "/>
    <m/>
    <m/>
    <m/>
    <m/>
    <x v="18"/>
    <m/>
    <m/>
    <m/>
    <m/>
    <m/>
    <m/>
    <m/>
    <m/>
    <m/>
    <m/>
    <m/>
    <m/>
    <m/>
    <m/>
    <m/>
  </r>
  <r>
    <x v="12965"/>
    <x v="1"/>
    <x v="2"/>
    <m/>
    <s v="Advisor/Information"/>
    <m/>
    <m/>
    <m/>
    <m/>
    <x v="15"/>
    <m/>
    <m/>
    <m/>
    <m/>
    <m/>
    <m/>
    <m/>
    <m/>
    <m/>
    <m/>
    <m/>
    <m/>
    <m/>
    <m/>
    <m/>
  </r>
  <r>
    <x v="12966"/>
    <x v="2"/>
    <x v="2"/>
    <m/>
    <s v="Time Taken                            "/>
    <m/>
    <m/>
    <m/>
    <m/>
    <x v="16"/>
    <m/>
    <m/>
    <m/>
    <m/>
    <m/>
    <m/>
    <m/>
    <m/>
    <m/>
    <m/>
    <m/>
    <m/>
    <m/>
    <m/>
    <m/>
  </r>
  <r>
    <x v="12967"/>
    <x v="1"/>
    <x v="2"/>
    <m/>
    <s v="Advisor/Information"/>
    <m/>
    <m/>
    <m/>
    <m/>
    <x v="16"/>
    <m/>
    <m/>
    <m/>
    <m/>
    <m/>
    <m/>
    <m/>
    <m/>
    <m/>
    <m/>
    <m/>
    <m/>
    <m/>
    <m/>
    <m/>
  </r>
  <r>
    <x v="12967"/>
    <x v="1"/>
    <x v="2"/>
    <m/>
    <s v="Time Taken                            "/>
    <m/>
    <m/>
    <m/>
    <m/>
    <x v="18"/>
    <m/>
    <m/>
    <m/>
    <m/>
    <m/>
    <m/>
    <m/>
    <m/>
    <m/>
    <m/>
    <m/>
    <m/>
    <m/>
    <m/>
    <m/>
  </r>
  <r>
    <x v="12967"/>
    <x v="2"/>
    <x v="2"/>
    <m/>
    <s v="Other Reason"/>
    <m/>
    <m/>
    <m/>
    <m/>
    <x v="18"/>
    <m/>
    <m/>
    <m/>
    <m/>
    <m/>
    <m/>
    <m/>
    <m/>
    <m/>
    <m/>
    <m/>
    <m/>
    <m/>
    <m/>
    <m/>
  </r>
  <r>
    <x v="12967"/>
    <x v="2"/>
    <x v="2"/>
    <m/>
    <s v="Time Taken                            "/>
    <m/>
    <m/>
    <m/>
    <m/>
    <x v="18"/>
    <m/>
    <m/>
    <m/>
    <m/>
    <m/>
    <m/>
    <m/>
    <m/>
    <m/>
    <m/>
    <m/>
    <m/>
    <m/>
    <m/>
    <m/>
  </r>
  <r>
    <x v="12968"/>
    <x v="1"/>
    <x v="2"/>
    <m/>
    <s v="Advisor/Information"/>
    <m/>
    <m/>
    <m/>
    <m/>
    <x v="16"/>
    <m/>
    <m/>
    <m/>
    <m/>
    <s v="Yes"/>
    <s v="Female"/>
    <s v="British"/>
    <m/>
    <m/>
    <m/>
    <m/>
    <m/>
    <m/>
    <m/>
    <m/>
  </r>
  <r>
    <x v="12968"/>
    <x v="1"/>
    <x v="2"/>
    <m/>
    <m/>
    <m/>
    <m/>
    <m/>
    <m/>
    <x v="18"/>
    <m/>
    <m/>
    <m/>
    <m/>
    <m/>
    <m/>
    <m/>
    <m/>
    <m/>
    <m/>
    <m/>
    <m/>
    <m/>
    <m/>
    <m/>
  </r>
  <r>
    <x v="12969"/>
    <x v="1"/>
    <x v="2"/>
    <m/>
    <s v="Time Taken                            "/>
    <m/>
    <m/>
    <m/>
    <m/>
    <x v="3"/>
    <m/>
    <m/>
    <m/>
    <m/>
    <m/>
    <m/>
    <m/>
    <m/>
    <m/>
    <m/>
    <m/>
    <m/>
    <m/>
    <m/>
    <m/>
  </r>
  <r>
    <x v="12970"/>
    <x v="2"/>
    <x v="2"/>
    <m/>
    <s v="Other Reason"/>
    <m/>
    <m/>
    <m/>
    <m/>
    <x v="18"/>
    <m/>
    <m/>
    <m/>
    <m/>
    <m/>
    <m/>
    <m/>
    <m/>
    <m/>
    <m/>
    <m/>
    <m/>
    <m/>
    <m/>
    <m/>
  </r>
  <r>
    <x v="12970"/>
    <x v="1"/>
    <x v="2"/>
    <m/>
    <s v="Advisor/Information"/>
    <m/>
    <m/>
    <m/>
    <m/>
    <x v="16"/>
    <m/>
    <m/>
    <m/>
    <m/>
    <m/>
    <m/>
    <m/>
    <m/>
    <m/>
    <m/>
    <m/>
    <m/>
    <m/>
    <m/>
    <m/>
  </r>
  <r>
    <x v="12971"/>
    <x v="1"/>
    <x v="3"/>
    <m/>
    <s v="Advisor/Information"/>
    <m/>
    <s v="Pay"/>
    <m/>
    <m/>
    <x v="36"/>
    <m/>
    <m/>
    <s v="N32SJ"/>
    <m/>
    <m/>
    <m/>
    <m/>
    <m/>
    <m/>
    <m/>
    <m/>
    <m/>
    <m/>
    <m/>
    <m/>
  </r>
  <r>
    <x v="12972"/>
    <x v="1"/>
    <x v="2"/>
    <m/>
    <s v="Advisor/Information"/>
    <m/>
    <m/>
    <m/>
    <m/>
    <x v="16"/>
    <m/>
    <m/>
    <m/>
    <m/>
    <m/>
    <m/>
    <m/>
    <m/>
    <m/>
    <m/>
    <m/>
    <m/>
    <m/>
    <m/>
    <m/>
  </r>
  <r>
    <x v="12972"/>
    <x v="1"/>
    <x v="2"/>
    <m/>
    <s v="Query Resolution"/>
    <m/>
    <m/>
    <m/>
    <m/>
    <x v="18"/>
    <m/>
    <m/>
    <m/>
    <m/>
    <m/>
    <m/>
    <m/>
    <m/>
    <m/>
    <m/>
    <m/>
    <m/>
    <m/>
    <m/>
    <m/>
  </r>
  <r>
    <x v="12973"/>
    <x v="1"/>
    <x v="3"/>
    <m/>
    <s v="Advisor/Information"/>
    <m/>
    <s v="Complain"/>
    <m/>
    <m/>
    <x v="40"/>
    <m/>
    <m/>
    <s v="EN48PB"/>
    <s v="Under 18"/>
    <s v="No"/>
    <s v="Female"/>
    <s v="Other White"/>
    <m/>
    <m/>
    <m/>
    <m/>
    <m/>
    <m/>
    <m/>
    <m/>
  </r>
  <r>
    <x v="12974"/>
    <x v="1"/>
    <x v="2"/>
    <m/>
    <s v="Advisor/Information"/>
    <m/>
    <m/>
    <m/>
    <m/>
    <x v="10"/>
    <m/>
    <m/>
    <m/>
    <m/>
    <m/>
    <m/>
    <m/>
    <m/>
    <m/>
    <m/>
    <m/>
    <m/>
    <m/>
    <m/>
    <m/>
  </r>
  <r>
    <x v="12974"/>
    <x v="1"/>
    <x v="2"/>
    <m/>
    <s v="Advisor/Information"/>
    <m/>
    <m/>
    <m/>
    <m/>
    <x v="16"/>
    <m/>
    <m/>
    <m/>
    <m/>
    <m/>
    <m/>
    <m/>
    <m/>
    <m/>
    <m/>
    <m/>
    <m/>
    <m/>
    <m/>
    <m/>
  </r>
  <r>
    <x v="12975"/>
    <x v="1"/>
    <x v="0"/>
    <m/>
    <m/>
    <m/>
    <m/>
    <m/>
    <s v="http://www.barnet.gov.uk/info/101002/children_young_people_and_families/1138/school_admissions_terms_and_conditions"/>
    <x v="23"/>
    <m/>
    <m/>
    <m/>
    <m/>
    <m/>
    <m/>
    <m/>
    <m/>
    <m/>
    <m/>
    <m/>
    <m/>
    <m/>
    <m/>
    <m/>
  </r>
  <r>
    <x v="12976"/>
    <x v="1"/>
    <x v="3"/>
    <m/>
    <m/>
    <m/>
    <m/>
    <m/>
    <m/>
    <x v="2"/>
    <m/>
    <m/>
    <m/>
    <m/>
    <m/>
    <m/>
    <m/>
    <m/>
    <m/>
    <m/>
    <m/>
    <m/>
    <m/>
    <m/>
    <m/>
  </r>
  <r>
    <x v="12977"/>
    <x v="1"/>
    <x v="1"/>
    <m/>
    <s v="Query Resolution"/>
    <m/>
    <s v="Apply"/>
    <m/>
    <m/>
    <x v="2"/>
    <m/>
    <m/>
    <m/>
    <m/>
    <m/>
    <m/>
    <m/>
    <m/>
    <m/>
    <m/>
    <m/>
    <m/>
    <m/>
    <m/>
    <m/>
  </r>
  <r>
    <x v="12978"/>
    <x v="1"/>
    <x v="0"/>
    <m/>
    <m/>
    <m/>
    <m/>
    <m/>
    <s v="http://www.barnet.gov.uk/info/200119/contact_details_for_customer-facing_departments/888/contact_details_for_customer-facing_departments"/>
    <x v="13"/>
    <m/>
    <m/>
    <m/>
    <m/>
    <m/>
    <m/>
    <m/>
    <m/>
    <m/>
    <m/>
    <m/>
    <m/>
    <m/>
    <m/>
    <m/>
  </r>
  <r>
    <x v="12979"/>
    <x v="1"/>
    <x v="0"/>
    <m/>
    <m/>
    <m/>
    <m/>
    <m/>
    <s v="http://www.barnet.gov.uk/info/200027/council_housing/966/council_housing"/>
    <x v="1"/>
    <m/>
    <m/>
    <m/>
    <m/>
    <m/>
    <m/>
    <m/>
    <m/>
    <m/>
    <m/>
    <m/>
    <m/>
    <m/>
    <m/>
    <m/>
  </r>
  <r>
    <x v="12980"/>
    <x v="1"/>
    <x v="3"/>
    <m/>
    <s v="Other Reason"/>
    <m/>
    <s v="Pay"/>
    <m/>
    <m/>
    <x v="17"/>
    <m/>
    <m/>
    <m/>
    <m/>
    <m/>
    <m/>
    <m/>
    <m/>
    <m/>
    <m/>
    <m/>
    <m/>
    <m/>
    <m/>
    <m/>
  </r>
  <r>
    <x v="12981"/>
    <x v="1"/>
    <x v="2"/>
    <m/>
    <s v="Time Taken                            "/>
    <m/>
    <m/>
    <m/>
    <m/>
    <x v="18"/>
    <m/>
    <m/>
    <m/>
    <m/>
    <s v="Yes"/>
    <s v="Female"/>
    <s v="British"/>
    <m/>
    <m/>
    <m/>
    <m/>
    <m/>
    <m/>
    <m/>
    <m/>
  </r>
  <r>
    <x v="12982"/>
    <x v="1"/>
    <x v="2"/>
    <m/>
    <s v="Advisor/Information"/>
    <m/>
    <m/>
    <m/>
    <m/>
    <x v="15"/>
    <m/>
    <m/>
    <m/>
    <m/>
    <m/>
    <m/>
    <m/>
    <m/>
    <m/>
    <m/>
    <m/>
    <m/>
    <m/>
    <m/>
    <m/>
  </r>
  <r>
    <x v="12982"/>
    <x v="1"/>
    <x v="2"/>
    <m/>
    <s v="Advisor/Information"/>
    <m/>
    <m/>
    <m/>
    <m/>
    <x v="19"/>
    <m/>
    <m/>
    <m/>
    <m/>
    <m/>
    <m/>
    <m/>
    <m/>
    <m/>
    <m/>
    <m/>
    <m/>
    <m/>
    <m/>
    <m/>
  </r>
  <r>
    <x v="12982"/>
    <x v="1"/>
    <x v="2"/>
    <m/>
    <s v="Advisor/Information"/>
    <m/>
    <m/>
    <m/>
    <m/>
    <x v="15"/>
    <m/>
    <m/>
    <m/>
    <m/>
    <m/>
    <m/>
    <m/>
    <m/>
    <m/>
    <m/>
    <m/>
    <m/>
    <m/>
    <m/>
    <m/>
  </r>
  <r>
    <x v="12982"/>
    <x v="1"/>
    <x v="2"/>
    <m/>
    <s v="Time Taken                            "/>
    <m/>
    <m/>
    <m/>
    <m/>
    <x v="18"/>
    <m/>
    <m/>
    <m/>
    <m/>
    <m/>
    <m/>
    <m/>
    <m/>
    <m/>
    <m/>
    <m/>
    <m/>
    <m/>
    <m/>
    <m/>
  </r>
  <r>
    <x v="12983"/>
    <x v="2"/>
    <x v="2"/>
    <m/>
    <s v="Time Taken                            "/>
    <m/>
    <m/>
    <m/>
    <m/>
    <x v="18"/>
    <m/>
    <m/>
    <m/>
    <m/>
    <m/>
    <m/>
    <m/>
    <m/>
    <m/>
    <m/>
    <m/>
    <m/>
    <m/>
    <m/>
    <m/>
  </r>
  <r>
    <x v="12984"/>
    <x v="1"/>
    <x v="2"/>
    <m/>
    <s v="Advisor/Information"/>
    <m/>
    <m/>
    <m/>
    <m/>
    <x v="19"/>
    <m/>
    <m/>
    <m/>
    <m/>
    <s v="Prefer not to say"/>
    <s v="Male"/>
    <s v="Other"/>
    <m/>
    <m/>
    <m/>
    <m/>
    <m/>
    <m/>
    <m/>
    <m/>
  </r>
  <r>
    <x v="12985"/>
    <x v="1"/>
    <x v="2"/>
    <m/>
    <s v="Advisor/Information"/>
    <m/>
    <m/>
    <m/>
    <m/>
    <x v="18"/>
    <m/>
    <m/>
    <m/>
    <m/>
    <m/>
    <m/>
    <m/>
    <m/>
    <m/>
    <m/>
    <m/>
    <m/>
    <m/>
    <m/>
    <m/>
  </r>
  <r>
    <x v="12985"/>
    <x v="1"/>
    <x v="2"/>
    <m/>
    <s v="Advisor/Information"/>
    <m/>
    <m/>
    <m/>
    <m/>
    <x v="23"/>
    <m/>
    <m/>
    <m/>
    <m/>
    <m/>
    <m/>
    <m/>
    <m/>
    <m/>
    <m/>
    <m/>
    <m/>
    <m/>
    <m/>
    <m/>
  </r>
  <r>
    <x v="12985"/>
    <x v="1"/>
    <x v="2"/>
    <m/>
    <m/>
    <m/>
    <m/>
    <m/>
    <m/>
    <x v="16"/>
    <m/>
    <m/>
    <m/>
    <m/>
    <m/>
    <m/>
    <m/>
    <m/>
    <m/>
    <m/>
    <m/>
    <m/>
    <m/>
    <m/>
    <m/>
  </r>
  <r>
    <x v="12986"/>
    <x v="1"/>
    <x v="3"/>
    <m/>
    <s v="Query Resolution"/>
    <m/>
    <s v="Enquire"/>
    <m/>
    <m/>
    <x v="28"/>
    <m/>
    <m/>
    <s v="NW119AE"/>
    <s v="25 to 34"/>
    <s v="Yes"/>
    <s v="Female"/>
    <s v="Other"/>
    <m/>
    <m/>
    <m/>
    <m/>
    <m/>
    <m/>
    <m/>
    <m/>
  </r>
  <r>
    <x v="12987"/>
    <x v="1"/>
    <x v="2"/>
    <m/>
    <s v="Time Taken                            "/>
    <m/>
    <m/>
    <m/>
    <m/>
    <x v="20"/>
    <m/>
    <m/>
    <m/>
    <m/>
    <m/>
    <m/>
    <m/>
    <m/>
    <m/>
    <m/>
    <m/>
    <m/>
    <m/>
    <m/>
    <m/>
  </r>
  <r>
    <x v="12987"/>
    <x v="1"/>
    <x v="2"/>
    <m/>
    <s v="Query Resolution"/>
    <m/>
    <m/>
    <m/>
    <m/>
    <x v="18"/>
    <m/>
    <m/>
    <m/>
    <m/>
    <m/>
    <m/>
    <m/>
    <m/>
    <m/>
    <m/>
    <m/>
    <m/>
    <m/>
    <m/>
    <m/>
  </r>
  <r>
    <x v="12988"/>
    <x v="1"/>
    <x v="2"/>
    <m/>
    <s v="Advisor/Information"/>
    <m/>
    <m/>
    <m/>
    <m/>
    <x v="15"/>
    <m/>
    <m/>
    <m/>
    <m/>
    <m/>
    <m/>
    <m/>
    <m/>
    <m/>
    <m/>
    <m/>
    <m/>
    <m/>
    <m/>
    <m/>
  </r>
  <r>
    <x v="12988"/>
    <x v="1"/>
    <x v="2"/>
    <m/>
    <s v="Time Taken                            "/>
    <m/>
    <m/>
    <m/>
    <m/>
    <x v="18"/>
    <m/>
    <m/>
    <m/>
    <m/>
    <m/>
    <m/>
    <m/>
    <m/>
    <m/>
    <m/>
    <m/>
    <m/>
    <m/>
    <m/>
    <m/>
  </r>
  <r>
    <x v="12989"/>
    <x v="0"/>
    <x v="3"/>
    <m/>
    <s v="Time Taken                            "/>
    <m/>
    <s v="Report"/>
    <m/>
    <m/>
    <x v="17"/>
    <m/>
    <m/>
    <s v="EN5"/>
    <m/>
    <m/>
    <m/>
    <m/>
    <m/>
    <m/>
    <m/>
    <m/>
    <m/>
    <m/>
    <m/>
    <m/>
  </r>
  <r>
    <x v="12990"/>
    <x v="1"/>
    <x v="0"/>
    <m/>
    <s v="Query Resolution"/>
    <m/>
    <s v="Enquire"/>
    <m/>
    <s v="http://www.barnet.gov.uk/info/940044/barnet/740/barnet/5"/>
    <x v="23"/>
    <m/>
    <m/>
    <m/>
    <m/>
    <m/>
    <m/>
    <m/>
    <m/>
    <m/>
    <m/>
    <m/>
    <m/>
    <m/>
    <m/>
    <m/>
  </r>
  <r>
    <x v="12991"/>
    <x v="0"/>
    <x v="0"/>
    <m/>
    <s v="Query Resolution"/>
    <m/>
    <s v="Enquire"/>
    <m/>
    <s v="https://www.barnet.gov.uk/register"/>
    <x v="12"/>
    <s v="I have supplied both my current email address (gmail) and previous (googlemail) but neither is being accepted so I cannot even register my query"/>
    <m/>
    <s v="WD33BY"/>
    <m/>
    <m/>
    <m/>
    <m/>
    <m/>
    <m/>
    <m/>
    <m/>
    <m/>
    <m/>
    <m/>
    <m/>
  </r>
  <r>
    <x v="12992"/>
    <x v="1"/>
    <x v="2"/>
    <m/>
    <s v="Time Taken                            "/>
    <m/>
    <m/>
    <m/>
    <m/>
    <x v="18"/>
    <m/>
    <m/>
    <m/>
    <m/>
    <m/>
    <s v="Male"/>
    <m/>
    <m/>
    <m/>
    <m/>
    <m/>
    <m/>
    <m/>
    <m/>
    <m/>
  </r>
  <r>
    <x v="12992"/>
    <x v="1"/>
    <x v="2"/>
    <m/>
    <s v="Advisor/Information"/>
    <m/>
    <m/>
    <m/>
    <m/>
    <x v="15"/>
    <m/>
    <m/>
    <m/>
    <m/>
    <m/>
    <m/>
    <m/>
    <m/>
    <m/>
    <m/>
    <m/>
    <m/>
    <m/>
    <m/>
    <m/>
  </r>
  <r>
    <x v="12993"/>
    <x v="1"/>
    <x v="2"/>
    <m/>
    <s v="Advisor/Information"/>
    <m/>
    <m/>
    <m/>
    <m/>
    <x v="19"/>
    <m/>
    <m/>
    <m/>
    <m/>
    <m/>
    <m/>
    <m/>
    <m/>
    <m/>
    <m/>
    <m/>
    <m/>
    <m/>
    <m/>
    <m/>
  </r>
  <r>
    <x v="12994"/>
    <x v="1"/>
    <x v="2"/>
    <m/>
    <s v="Time Taken                            "/>
    <m/>
    <m/>
    <m/>
    <m/>
    <x v="18"/>
    <m/>
    <m/>
    <m/>
    <m/>
    <s v="No"/>
    <s v="Male"/>
    <s v="British"/>
    <m/>
    <m/>
    <m/>
    <m/>
    <m/>
    <m/>
    <m/>
    <m/>
  </r>
  <r>
    <x v="12995"/>
    <x v="1"/>
    <x v="2"/>
    <m/>
    <s v="Advisor/Information"/>
    <m/>
    <m/>
    <m/>
    <m/>
    <x v="18"/>
    <m/>
    <m/>
    <m/>
    <m/>
    <s v="No"/>
    <s v="Female"/>
    <s v="Other White"/>
    <m/>
    <m/>
    <m/>
    <m/>
    <m/>
    <m/>
    <m/>
    <m/>
  </r>
  <r>
    <x v="12996"/>
    <x v="1"/>
    <x v="3"/>
    <m/>
    <s v="Query Resolution"/>
    <m/>
    <s v="Enquire"/>
    <m/>
    <m/>
    <x v="1"/>
    <m/>
    <m/>
    <s v="N200PA"/>
    <m/>
    <m/>
    <m/>
    <m/>
    <m/>
    <m/>
    <m/>
    <m/>
    <m/>
    <m/>
    <m/>
    <m/>
  </r>
  <r>
    <x v="12997"/>
    <x v="1"/>
    <x v="2"/>
    <m/>
    <s v="Time Taken                            "/>
    <m/>
    <m/>
    <m/>
    <m/>
    <x v="18"/>
    <m/>
    <m/>
    <m/>
    <m/>
    <m/>
    <m/>
    <m/>
    <m/>
    <m/>
    <m/>
    <m/>
    <m/>
    <m/>
    <m/>
    <m/>
  </r>
  <r>
    <x v="12998"/>
    <x v="0"/>
    <x v="2"/>
    <m/>
    <s v="Query Resolution"/>
    <m/>
    <m/>
    <m/>
    <m/>
    <x v="15"/>
    <m/>
    <m/>
    <m/>
    <m/>
    <m/>
    <m/>
    <m/>
    <m/>
    <m/>
    <m/>
    <m/>
    <m/>
    <m/>
    <m/>
    <m/>
  </r>
  <r>
    <x v="12998"/>
    <x v="1"/>
    <x v="2"/>
    <m/>
    <s v="Query Resolution"/>
    <m/>
    <m/>
    <m/>
    <m/>
    <x v="23"/>
    <m/>
    <m/>
    <m/>
    <m/>
    <m/>
    <m/>
    <m/>
    <m/>
    <m/>
    <m/>
    <m/>
    <m/>
    <m/>
    <m/>
    <m/>
  </r>
  <r>
    <x v="12998"/>
    <x v="1"/>
    <x v="2"/>
    <m/>
    <s v="Advisor/Information"/>
    <m/>
    <m/>
    <m/>
    <m/>
    <x v="18"/>
    <m/>
    <m/>
    <m/>
    <m/>
    <s v="No"/>
    <s v="Male"/>
    <s v="Other White"/>
    <m/>
    <m/>
    <m/>
    <m/>
    <m/>
    <m/>
    <m/>
    <m/>
  </r>
  <r>
    <x v="12998"/>
    <x v="1"/>
    <x v="2"/>
    <m/>
    <s v="Advisor/Information"/>
    <m/>
    <m/>
    <m/>
    <m/>
    <x v="15"/>
    <m/>
    <m/>
    <m/>
    <m/>
    <m/>
    <m/>
    <m/>
    <m/>
    <m/>
    <m/>
    <m/>
    <m/>
    <m/>
    <m/>
    <m/>
  </r>
  <r>
    <x v="12999"/>
    <x v="1"/>
    <x v="2"/>
    <m/>
    <s v="Advisor/Information"/>
    <m/>
    <m/>
    <m/>
    <m/>
    <x v="15"/>
    <m/>
    <m/>
    <m/>
    <m/>
    <m/>
    <m/>
    <m/>
    <m/>
    <m/>
    <m/>
    <m/>
    <m/>
    <m/>
    <m/>
    <m/>
  </r>
  <r>
    <x v="13000"/>
    <x v="1"/>
    <x v="2"/>
    <m/>
    <s v="Query Resolution"/>
    <m/>
    <m/>
    <m/>
    <m/>
    <x v="15"/>
    <m/>
    <m/>
    <m/>
    <m/>
    <m/>
    <m/>
    <m/>
    <m/>
    <m/>
    <m/>
    <m/>
    <m/>
    <m/>
    <m/>
    <m/>
  </r>
  <r>
    <x v="13001"/>
    <x v="1"/>
    <x v="2"/>
    <m/>
    <s v="Advisor/Information"/>
    <m/>
    <m/>
    <m/>
    <m/>
    <x v="18"/>
    <m/>
    <m/>
    <m/>
    <m/>
    <m/>
    <m/>
    <m/>
    <m/>
    <m/>
    <m/>
    <m/>
    <m/>
    <m/>
    <m/>
    <m/>
  </r>
  <r>
    <x v="13001"/>
    <x v="1"/>
    <x v="2"/>
    <m/>
    <s v="Query Resolution"/>
    <m/>
    <m/>
    <m/>
    <m/>
    <x v="14"/>
    <m/>
    <m/>
    <m/>
    <m/>
    <m/>
    <m/>
    <m/>
    <m/>
    <m/>
    <m/>
    <m/>
    <m/>
    <m/>
    <m/>
    <m/>
  </r>
  <r>
    <x v="13002"/>
    <x v="1"/>
    <x v="3"/>
    <m/>
    <s v="Query Resolution"/>
    <m/>
    <m/>
    <m/>
    <m/>
    <x v="2"/>
    <m/>
    <m/>
    <m/>
    <m/>
    <m/>
    <m/>
    <m/>
    <m/>
    <m/>
    <m/>
    <m/>
    <m/>
    <m/>
    <m/>
    <m/>
  </r>
  <r>
    <x v="13003"/>
    <x v="0"/>
    <x v="0"/>
    <m/>
    <m/>
    <m/>
    <s v="Pay"/>
    <m/>
    <s v="http://www.barnet.gov.uk/info/930111/parking_tickets_pcn/516/parking_tickets_pcn"/>
    <x v="19"/>
    <s v="I can't  pay for my PCN online and on phone"/>
    <m/>
    <s v="UB56LL"/>
    <m/>
    <s v="Prefer not to say"/>
    <s v="Male"/>
    <s v="Other Black"/>
    <m/>
    <m/>
    <m/>
    <m/>
    <m/>
    <m/>
    <m/>
    <m/>
  </r>
  <r>
    <x v="13004"/>
    <x v="1"/>
    <x v="3"/>
    <m/>
    <s v="Advisor/Information"/>
    <m/>
    <s v="Pay"/>
    <m/>
    <m/>
    <x v="36"/>
    <m/>
    <m/>
    <m/>
    <m/>
    <m/>
    <m/>
    <m/>
    <m/>
    <m/>
    <m/>
    <m/>
    <m/>
    <m/>
    <m/>
    <m/>
  </r>
  <r>
    <x v="13005"/>
    <x v="1"/>
    <x v="2"/>
    <m/>
    <s v="Query Resolution"/>
    <m/>
    <m/>
    <m/>
    <m/>
    <x v="18"/>
    <m/>
    <m/>
    <m/>
    <m/>
    <m/>
    <m/>
    <m/>
    <m/>
    <m/>
    <m/>
    <m/>
    <m/>
    <m/>
    <m/>
    <m/>
  </r>
  <r>
    <x v="13006"/>
    <x v="0"/>
    <x v="0"/>
    <m/>
    <s v="Query Resolution"/>
    <m/>
    <s v="Enquire"/>
    <m/>
    <s v="http://www.barnet.gov.uk/site/scripts/google_results.php?q=fees+for+marrying"/>
    <x v="9"/>
    <s v="I was simply trying to ascertain the fees for booking a registrar for a civil ceremony and nowhere in the appropriate section is this information available"/>
    <m/>
    <s v="SE64TT"/>
    <m/>
    <m/>
    <m/>
    <m/>
    <m/>
    <m/>
    <m/>
    <m/>
    <m/>
    <m/>
    <m/>
    <m/>
  </r>
  <r>
    <x v="13007"/>
    <x v="0"/>
    <x v="0"/>
    <m/>
    <m/>
    <m/>
    <m/>
    <m/>
    <s v="http://www.barnet.gov.uk/homepage/115/rubbish_waste_and_recycling"/>
    <x v="11"/>
    <m/>
    <m/>
    <m/>
    <m/>
    <m/>
    <m/>
    <m/>
    <m/>
    <m/>
    <m/>
    <m/>
    <m/>
    <m/>
    <m/>
    <m/>
  </r>
  <r>
    <x v="13008"/>
    <x v="1"/>
    <x v="2"/>
    <m/>
    <s v="Advisor/Information"/>
    <m/>
    <m/>
    <m/>
    <m/>
    <x v="18"/>
    <m/>
    <m/>
    <m/>
    <m/>
    <m/>
    <m/>
    <m/>
    <m/>
    <m/>
    <m/>
    <m/>
    <m/>
    <m/>
    <m/>
    <m/>
  </r>
  <r>
    <x v="13008"/>
    <x v="1"/>
    <x v="2"/>
    <m/>
    <s v="Time Taken                            "/>
    <m/>
    <m/>
    <m/>
    <m/>
    <x v="16"/>
    <m/>
    <m/>
    <m/>
    <m/>
    <m/>
    <m/>
    <m/>
    <m/>
    <m/>
    <m/>
    <m/>
    <m/>
    <m/>
    <m/>
    <m/>
  </r>
  <r>
    <x v="13008"/>
    <x v="1"/>
    <x v="2"/>
    <m/>
    <s v="Time Taken                            "/>
    <m/>
    <m/>
    <m/>
    <m/>
    <x v="18"/>
    <m/>
    <m/>
    <m/>
    <m/>
    <m/>
    <m/>
    <m/>
    <m/>
    <m/>
    <m/>
    <m/>
    <m/>
    <m/>
    <m/>
    <m/>
  </r>
  <r>
    <x v="13008"/>
    <x v="1"/>
    <x v="2"/>
    <m/>
    <s v="Advisor/Information"/>
    <m/>
    <m/>
    <m/>
    <m/>
    <x v="18"/>
    <m/>
    <m/>
    <m/>
    <m/>
    <m/>
    <m/>
    <m/>
    <m/>
    <m/>
    <m/>
    <m/>
    <m/>
    <m/>
    <m/>
    <m/>
  </r>
  <r>
    <x v="13008"/>
    <x v="1"/>
    <x v="2"/>
    <m/>
    <s v="Query Resolution"/>
    <m/>
    <m/>
    <m/>
    <m/>
    <x v="18"/>
    <m/>
    <m/>
    <m/>
    <m/>
    <m/>
    <m/>
    <m/>
    <m/>
    <m/>
    <m/>
    <m/>
    <m/>
    <m/>
    <m/>
    <m/>
  </r>
  <r>
    <x v="13009"/>
    <x v="1"/>
    <x v="3"/>
    <m/>
    <s v="Time Taken                            "/>
    <m/>
    <s v="Pay"/>
    <m/>
    <m/>
    <x v="36"/>
    <s v="GOOD "/>
    <m/>
    <s v="N111NR"/>
    <m/>
    <m/>
    <m/>
    <m/>
    <m/>
    <m/>
    <m/>
    <m/>
    <m/>
    <m/>
    <m/>
    <m/>
  </r>
  <r>
    <x v="13010"/>
    <x v="1"/>
    <x v="2"/>
    <m/>
    <s v="Query Resolution"/>
    <m/>
    <m/>
    <m/>
    <m/>
    <x v="15"/>
    <m/>
    <m/>
    <m/>
    <m/>
    <m/>
    <m/>
    <m/>
    <m/>
    <m/>
    <m/>
    <m/>
    <m/>
    <m/>
    <m/>
    <m/>
  </r>
  <r>
    <x v="13011"/>
    <x v="2"/>
    <x v="0"/>
    <m/>
    <m/>
    <m/>
    <m/>
    <m/>
    <s v="http://www.barnet.gov.uk/info/330/cremations/218/cremations"/>
    <x v="51"/>
    <m/>
    <m/>
    <m/>
    <m/>
    <m/>
    <m/>
    <m/>
    <m/>
    <m/>
    <m/>
    <m/>
    <m/>
    <m/>
    <m/>
    <m/>
  </r>
  <r>
    <x v="13012"/>
    <x v="1"/>
    <x v="2"/>
    <m/>
    <s v="Advisor/Information"/>
    <m/>
    <m/>
    <m/>
    <m/>
    <x v="16"/>
    <m/>
    <m/>
    <m/>
    <m/>
    <m/>
    <m/>
    <m/>
    <m/>
    <m/>
    <m/>
    <m/>
    <m/>
    <m/>
    <m/>
    <m/>
  </r>
  <r>
    <x v="13012"/>
    <x v="1"/>
    <x v="2"/>
    <m/>
    <s v="Advisor/Information"/>
    <m/>
    <m/>
    <m/>
    <m/>
    <x v="18"/>
    <m/>
    <m/>
    <m/>
    <m/>
    <m/>
    <m/>
    <m/>
    <m/>
    <m/>
    <m/>
    <m/>
    <m/>
    <m/>
    <m/>
    <m/>
  </r>
  <r>
    <x v="13012"/>
    <x v="1"/>
    <x v="2"/>
    <m/>
    <s v="Time Taken                            "/>
    <m/>
    <m/>
    <m/>
    <m/>
    <x v="18"/>
    <m/>
    <m/>
    <m/>
    <m/>
    <m/>
    <m/>
    <m/>
    <m/>
    <m/>
    <m/>
    <m/>
    <m/>
    <m/>
    <m/>
    <m/>
  </r>
  <r>
    <x v="13012"/>
    <x v="1"/>
    <x v="2"/>
    <m/>
    <s v="Time Taken                            "/>
    <m/>
    <m/>
    <m/>
    <m/>
    <x v="18"/>
    <m/>
    <m/>
    <m/>
    <m/>
    <m/>
    <m/>
    <m/>
    <m/>
    <m/>
    <m/>
    <m/>
    <m/>
    <m/>
    <m/>
    <m/>
  </r>
  <r>
    <x v="13013"/>
    <x v="1"/>
    <x v="2"/>
    <m/>
    <s v="Advisor/Information"/>
    <m/>
    <m/>
    <m/>
    <m/>
    <x v="15"/>
    <m/>
    <m/>
    <m/>
    <m/>
    <m/>
    <m/>
    <m/>
    <m/>
    <m/>
    <m/>
    <m/>
    <m/>
    <m/>
    <m/>
    <m/>
  </r>
  <r>
    <x v="13014"/>
    <x v="0"/>
    <x v="0"/>
    <m/>
    <m/>
    <m/>
    <m/>
    <m/>
    <s v="http://www.barnet.gov.uk/info/930175/discriminatory_abuse/208/discriminatory_abuse"/>
    <x v="14"/>
    <m/>
    <m/>
    <m/>
    <m/>
    <m/>
    <m/>
    <m/>
    <m/>
    <m/>
    <m/>
    <m/>
    <m/>
    <m/>
    <m/>
    <m/>
  </r>
  <r>
    <x v="13015"/>
    <x v="1"/>
    <x v="0"/>
    <m/>
    <s v="Advisor/Information"/>
    <m/>
    <s v="Enquire"/>
    <m/>
    <s v="http://www.barnet.gov.uk/info/510/allotments/819/allotments"/>
    <x v="63"/>
    <m/>
    <m/>
    <m/>
    <m/>
    <m/>
    <m/>
    <m/>
    <m/>
    <m/>
    <m/>
    <m/>
    <m/>
    <m/>
    <m/>
    <m/>
  </r>
  <r>
    <x v="13016"/>
    <x v="1"/>
    <x v="2"/>
    <m/>
    <s v="Advisor/Information"/>
    <m/>
    <m/>
    <m/>
    <m/>
    <x v="3"/>
    <m/>
    <m/>
    <m/>
    <m/>
    <m/>
    <m/>
    <m/>
    <m/>
    <m/>
    <m/>
    <m/>
    <m/>
    <m/>
    <m/>
    <m/>
  </r>
  <r>
    <x v="13016"/>
    <x v="1"/>
    <x v="2"/>
    <m/>
    <s v="Advisor/Information"/>
    <m/>
    <m/>
    <m/>
    <m/>
    <x v="18"/>
    <m/>
    <m/>
    <m/>
    <m/>
    <m/>
    <m/>
    <m/>
    <m/>
    <m/>
    <m/>
    <m/>
    <m/>
    <m/>
    <m/>
    <m/>
  </r>
  <r>
    <x v="13017"/>
    <x v="1"/>
    <x v="0"/>
    <m/>
    <m/>
    <m/>
    <m/>
    <m/>
    <s v="http://www.barnet.gov.uk/info/930151/furniture_centre/337/furniture_re-use"/>
    <x v="11"/>
    <m/>
    <m/>
    <m/>
    <m/>
    <m/>
    <m/>
    <m/>
    <m/>
    <m/>
    <m/>
    <m/>
    <m/>
    <m/>
    <m/>
    <m/>
  </r>
  <r>
    <x v="13018"/>
    <x v="1"/>
    <x v="2"/>
    <m/>
    <s v="Time Taken                            "/>
    <m/>
    <m/>
    <m/>
    <m/>
    <x v="16"/>
    <m/>
    <m/>
    <m/>
    <m/>
    <m/>
    <m/>
    <m/>
    <m/>
    <m/>
    <m/>
    <m/>
    <m/>
    <m/>
    <m/>
    <m/>
  </r>
  <r>
    <x v="13018"/>
    <x v="1"/>
    <x v="2"/>
    <m/>
    <s v="Advisor/Information"/>
    <m/>
    <m/>
    <m/>
    <m/>
    <x v="15"/>
    <m/>
    <m/>
    <m/>
    <m/>
    <m/>
    <m/>
    <m/>
    <m/>
    <m/>
    <m/>
    <m/>
    <m/>
    <m/>
    <m/>
    <m/>
  </r>
  <r>
    <x v="13019"/>
    <x v="1"/>
    <x v="3"/>
    <m/>
    <s v="Advisor/Information"/>
    <m/>
    <s v="Report"/>
    <m/>
    <m/>
    <x v="34"/>
    <m/>
    <m/>
    <m/>
    <m/>
    <m/>
    <m/>
    <m/>
    <m/>
    <m/>
    <m/>
    <m/>
    <m/>
    <m/>
    <m/>
    <m/>
  </r>
  <r>
    <x v="13020"/>
    <x v="1"/>
    <x v="0"/>
    <m/>
    <s v="Decision"/>
    <m/>
    <s v="Enquire"/>
    <m/>
    <s v="http://www.barnet.gov.uk/customer-web-feedback"/>
    <x v="13"/>
    <m/>
    <m/>
    <m/>
    <m/>
    <m/>
    <m/>
    <m/>
    <m/>
    <m/>
    <m/>
    <m/>
    <m/>
    <m/>
    <m/>
    <m/>
  </r>
  <r>
    <x v="13021"/>
    <x v="1"/>
    <x v="2"/>
    <m/>
    <s v="Query Resolution"/>
    <m/>
    <m/>
    <m/>
    <m/>
    <x v="15"/>
    <m/>
    <m/>
    <m/>
    <m/>
    <m/>
    <m/>
    <m/>
    <m/>
    <m/>
    <m/>
    <m/>
    <m/>
    <m/>
    <m/>
    <m/>
  </r>
  <r>
    <x v="13022"/>
    <x v="1"/>
    <x v="2"/>
    <m/>
    <s v="Query Resolution"/>
    <m/>
    <m/>
    <m/>
    <m/>
    <x v="18"/>
    <m/>
    <m/>
    <m/>
    <m/>
    <m/>
    <m/>
    <m/>
    <m/>
    <m/>
    <m/>
    <m/>
    <m/>
    <m/>
    <m/>
    <m/>
  </r>
  <r>
    <x v="13023"/>
    <x v="1"/>
    <x v="2"/>
    <m/>
    <s v="Advisor/Information"/>
    <m/>
    <m/>
    <m/>
    <m/>
    <x v="16"/>
    <m/>
    <m/>
    <m/>
    <m/>
    <m/>
    <m/>
    <m/>
    <m/>
    <m/>
    <m/>
    <m/>
    <m/>
    <m/>
    <m/>
    <m/>
  </r>
  <r>
    <x v="13024"/>
    <x v="1"/>
    <x v="2"/>
    <m/>
    <s v="Advisor/Information"/>
    <m/>
    <m/>
    <m/>
    <m/>
    <x v="16"/>
    <m/>
    <m/>
    <m/>
    <m/>
    <m/>
    <m/>
    <m/>
    <m/>
    <m/>
    <m/>
    <m/>
    <m/>
    <m/>
    <m/>
    <m/>
  </r>
  <r>
    <x v="13025"/>
    <x v="2"/>
    <x v="0"/>
    <m/>
    <s v="Query Resolution"/>
    <m/>
    <s v="Enquire"/>
    <m/>
    <s v="http://www.barnet.gov.uk/info/534/recycling_centre_at_summers_lane/306/civic_amenity_and_recycling_centre"/>
    <x v="11"/>
    <m/>
    <m/>
    <s v="N120RG"/>
    <s v="18 to 24"/>
    <s v="No"/>
    <s v="Male"/>
    <s v="British"/>
    <m/>
    <m/>
    <m/>
    <m/>
    <m/>
    <m/>
    <m/>
    <m/>
  </r>
  <r>
    <x v="13026"/>
    <x v="1"/>
    <x v="3"/>
    <m/>
    <s v="Advisor/Information"/>
    <m/>
    <s v="Enquire"/>
    <m/>
    <m/>
    <x v="21"/>
    <m/>
    <m/>
    <s v="NW118RR"/>
    <m/>
    <m/>
    <m/>
    <m/>
    <m/>
    <m/>
    <m/>
    <m/>
    <m/>
    <m/>
    <m/>
    <m/>
  </r>
  <r>
    <x v="13027"/>
    <x v="1"/>
    <x v="2"/>
    <m/>
    <s v="Query Resolution"/>
    <m/>
    <m/>
    <m/>
    <m/>
    <x v="3"/>
    <m/>
    <m/>
    <m/>
    <m/>
    <m/>
    <m/>
    <m/>
    <m/>
    <m/>
    <m/>
    <m/>
    <m/>
    <m/>
    <m/>
    <m/>
  </r>
  <r>
    <x v="13028"/>
    <x v="1"/>
    <x v="0"/>
    <m/>
    <m/>
    <m/>
    <m/>
    <m/>
    <s v="http://www.barnet.gov.uk/"/>
    <x v="0"/>
    <m/>
    <m/>
    <m/>
    <m/>
    <m/>
    <m/>
    <m/>
    <m/>
    <m/>
    <m/>
    <m/>
    <m/>
    <m/>
    <m/>
    <m/>
  </r>
  <r>
    <x v="13029"/>
    <x v="1"/>
    <x v="2"/>
    <m/>
    <s v="Advisor/Information"/>
    <m/>
    <m/>
    <m/>
    <m/>
    <x v="16"/>
    <m/>
    <m/>
    <m/>
    <m/>
    <m/>
    <m/>
    <m/>
    <m/>
    <m/>
    <m/>
    <m/>
    <m/>
    <m/>
    <m/>
    <m/>
  </r>
  <r>
    <x v="13030"/>
    <x v="1"/>
    <x v="2"/>
    <m/>
    <s v="Decision"/>
    <m/>
    <m/>
    <m/>
    <m/>
    <x v="10"/>
    <m/>
    <m/>
    <m/>
    <m/>
    <m/>
    <m/>
    <m/>
    <m/>
    <m/>
    <m/>
    <m/>
    <m/>
    <m/>
    <m/>
    <m/>
  </r>
  <r>
    <x v="13031"/>
    <x v="1"/>
    <x v="2"/>
    <m/>
    <s v="Advisor/Information"/>
    <m/>
    <m/>
    <m/>
    <m/>
    <x v="30"/>
    <m/>
    <m/>
    <m/>
    <m/>
    <m/>
    <m/>
    <m/>
    <m/>
    <m/>
    <m/>
    <m/>
    <m/>
    <m/>
    <m/>
    <m/>
  </r>
  <r>
    <x v="13032"/>
    <x v="1"/>
    <x v="3"/>
    <m/>
    <s v="Advisor/Information"/>
    <m/>
    <s v="Pay"/>
    <m/>
    <m/>
    <x v="59"/>
    <m/>
    <m/>
    <s v="N200LH"/>
    <s v="35 to 44"/>
    <s v="Yes"/>
    <s v="Male"/>
    <s v="Other"/>
    <m/>
    <m/>
    <m/>
    <m/>
    <m/>
    <m/>
    <m/>
    <m/>
  </r>
  <r>
    <x v="13033"/>
    <x v="0"/>
    <x v="0"/>
    <m/>
    <m/>
    <m/>
    <m/>
    <m/>
    <s v="http://www.barnet.gov.uk/info/36/term_and_holiday_dates/219/term_and_holiday_dates"/>
    <x v="4"/>
    <m/>
    <m/>
    <m/>
    <m/>
    <m/>
    <m/>
    <m/>
    <m/>
    <m/>
    <m/>
    <m/>
    <m/>
    <m/>
    <m/>
    <m/>
  </r>
  <r>
    <x v="13034"/>
    <x v="1"/>
    <x v="2"/>
    <m/>
    <s v="Time Taken                            "/>
    <m/>
    <m/>
    <m/>
    <m/>
    <x v="18"/>
    <m/>
    <m/>
    <m/>
    <m/>
    <m/>
    <m/>
    <m/>
    <m/>
    <m/>
    <m/>
    <m/>
    <m/>
    <m/>
    <m/>
    <m/>
  </r>
  <r>
    <x v="13035"/>
    <x v="1"/>
    <x v="2"/>
    <m/>
    <s v="Advisor/Information"/>
    <m/>
    <m/>
    <m/>
    <m/>
    <x v="10"/>
    <m/>
    <m/>
    <m/>
    <m/>
    <m/>
    <m/>
    <m/>
    <m/>
    <m/>
    <m/>
    <m/>
    <m/>
    <m/>
    <m/>
    <m/>
  </r>
  <r>
    <x v="13036"/>
    <x v="1"/>
    <x v="2"/>
    <m/>
    <s v="Time Taken                            "/>
    <m/>
    <m/>
    <m/>
    <m/>
    <x v="16"/>
    <m/>
    <m/>
    <m/>
    <m/>
    <m/>
    <m/>
    <m/>
    <m/>
    <m/>
    <m/>
    <m/>
    <m/>
    <m/>
    <m/>
    <m/>
  </r>
  <r>
    <x v="13036"/>
    <x v="1"/>
    <x v="2"/>
    <m/>
    <s v="Time Taken                            "/>
    <m/>
    <m/>
    <m/>
    <m/>
    <x v="18"/>
    <m/>
    <m/>
    <m/>
    <m/>
    <m/>
    <m/>
    <m/>
    <m/>
    <m/>
    <m/>
    <m/>
    <m/>
    <m/>
    <m/>
    <m/>
  </r>
  <r>
    <x v="13037"/>
    <x v="1"/>
    <x v="2"/>
    <m/>
    <s v="Query Resolution"/>
    <m/>
    <m/>
    <m/>
    <m/>
    <x v="10"/>
    <m/>
    <m/>
    <m/>
    <m/>
    <s v="Yes"/>
    <s v="Female"/>
    <s v="British"/>
    <m/>
    <m/>
    <m/>
    <m/>
    <m/>
    <m/>
    <m/>
    <m/>
  </r>
  <r>
    <x v="13037"/>
    <x v="1"/>
    <x v="2"/>
    <m/>
    <m/>
    <m/>
    <m/>
    <m/>
    <m/>
    <x v="16"/>
    <m/>
    <m/>
    <m/>
    <m/>
    <m/>
    <m/>
    <m/>
    <m/>
    <m/>
    <m/>
    <m/>
    <m/>
    <m/>
    <m/>
    <m/>
  </r>
  <r>
    <x v="13038"/>
    <x v="1"/>
    <x v="2"/>
    <m/>
    <s v="Time Taken                            "/>
    <m/>
    <m/>
    <m/>
    <m/>
    <x v="83"/>
    <m/>
    <m/>
    <m/>
    <m/>
    <s v="No"/>
    <s v="Female"/>
    <s v="British"/>
    <m/>
    <m/>
    <m/>
    <m/>
    <m/>
    <m/>
    <m/>
    <m/>
  </r>
  <r>
    <x v="13038"/>
    <x v="1"/>
    <x v="2"/>
    <m/>
    <m/>
    <m/>
    <m/>
    <m/>
    <m/>
    <x v="18"/>
    <m/>
    <m/>
    <m/>
    <m/>
    <m/>
    <m/>
    <m/>
    <m/>
    <m/>
    <m/>
    <m/>
    <m/>
    <m/>
    <m/>
    <m/>
  </r>
  <r>
    <x v="13039"/>
    <x v="1"/>
    <x v="2"/>
    <m/>
    <s v="Time Taken                            "/>
    <m/>
    <m/>
    <m/>
    <m/>
    <x v="18"/>
    <m/>
    <m/>
    <m/>
    <m/>
    <m/>
    <m/>
    <m/>
    <m/>
    <m/>
    <m/>
    <m/>
    <m/>
    <m/>
    <m/>
    <m/>
  </r>
  <r>
    <x v="13040"/>
    <x v="1"/>
    <x v="0"/>
    <m/>
    <m/>
    <m/>
    <m/>
    <m/>
    <s v="http://www.barnet.gov.uk/"/>
    <x v="0"/>
    <m/>
    <m/>
    <m/>
    <m/>
    <m/>
    <m/>
    <m/>
    <m/>
    <m/>
    <m/>
    <m/>
    <m/>
    <m/>
    <m/>
    <m/>
  </r>
  <r>
    <x v="13041"/>
    <x v="1"/>
    <x v="2"/>
    <m/>
    <s v="Advisor/Information"/>
    <m/>
    <m/>
    <m/>
    <m/>
    <x v="15"/>
    <m/>
    <m/>
    <m/>
    <m/>
    <m/>
    <m/>
    <m/>
    <m/>
    <m/>
    <m/>
    <m/>
    <m/>
    <m/>
    <m/>
    <m/>
  </r>
  <r>
    <x v="13041"/>
    <x v="1"/>
    <x v="2"/>
    <m/>
    <s v="Advisor/Information"/>
    <m/>
    <m/>
    <m/>
    <m/>
    <x v="16"/>
    <m/>
    <m/>
    <m/>
    <m/>
    <m/>
    <m/>
    <m/>
    <m/>
    <m/>
    <m/>
    <m/>
    <m/>
    <m/>
    <m/>
    <m/>
  </r>
  <r>
    <x v="13042"/>
    <x v="1"/>
    <x v="2"/>
    <m/>
    <s v="Advisor/Information"/>
    <m/>
    <m/>
    <m/>
    <m/>
    <x v="15"/>
    <m/>
    <m/>
    <m/>
    <m/>
    <m/>
    <m/>
    <m/>
    <m/>
    <m/>
    <m/>
    <m/>
    <m/>
    <m/>
    <m/>
    <m/>
  </r>
  <r>
    <x v="13042"/>
    <x v="2"/>
    <x v="2"/>
    <m/>
    <s v="Time Taken                            "/>
    <m/>
    <m/>
    <m/>
    <m/>
    <x v="16"/>
    <m/>
    <m/>
    <m/>
    <m/>
    <m/>
    <m/>
    <m/>
    <m/>
    <m/>
    <m/>
    <m/>
    <m/>
    <m/>
    <m/>
    <m/>
  </r>
  <r>
    <x v="13043"/>
    <x v="1"/>
    <x v="3"/>
    <m/>
    <m/>
    <m/>
    <m/>
    <m/>
    <m/>
    <x v="2"/>
    <m/>
    <m/>
    <m/>
    <m/>
    <m/>
    <m/>
    <m/>
    <m/>
    <m/>
    <m/>
    <m/>
    <m/>
    <m/>
    <m/>
    <m/>
  </r>
  <r>
    <x v="13044"/>
    <x v="1"/>
    <x v="0"/>
    <m/>
    <m/>
    <m/>
    <m/>
    <m/>
    <s v="http://www.barnet.gov.uk/downloads/download/736/children_s_centre_timetables"/>
    <x v="39"/>
    <m/>
    <m/>
    <m/>
    <m/>
    <m/>
    <m/>
    <m/>
    <m/>
    <m/>
    <m/>
    <m/>
    <m/>
    <m/>
    <m/>
    <m/>
  </r>
  <r>
    <x v="13045"/>
    <x v="1"/>
    <x v="2"/>
    <m/>
    <s v="Query Resolution"/>
    <m/>
    <m/>
    <m/>
    <m/>
    <x v="15"/>
    <m/>
    <m/>
    <m/>
    <m/>
    <m/>
    <m/>
    <m/>
    <m/>
    <m/>
    <m/>
    <m/>
    <m/>
    <m/>
    <m/>
    <m/>
  </r>
  <r>
    <x v="13046"/>
    <x v="1"/>
    <x v="2"/>
    <m/>
    <s v="Advisor/Information"/>
    <m/>
    <m/>
    <m/>
    <m/>
    <x v="16"/>
    <m/>
    <m/>
    <m/>
    <m/>
    <m/>
    <m/>
    <m/>
    <m/>
    <m/>
    <m/>
    <m/>
    <m/>
    <m/>
    <m/>
    <m/>
  </r>
  <r>
    <x v="13046"/>
    <x v="1"/>
    <x v="2"/>
    <m/>
    <s v="Advisor/Information"/>
    <m/>
    <m/>
    <m/>
    <m/>
    <x v="18"/>
    <m/>
    <m/>
    <m/>
    <m/>
    <m/>
    <m/>
    <m/>
    <m/>
    <m/>
    <m/>
    <m/>
    <m/>
    <m/>
    <m/>
    <m/>
  </r>
  <r>
    <x v="13047"/>
    <x v="0"/>
    <x v="0"/>
    <m/>
    <m/>
    <m/>
    <m/>
    <m/>
    <s v="http://www.barnet.gov.uk/a_to_z"/>
    <x v="12"/>
    <m/>
    <m/>
    <m/>
    <m/>
    <m/>
    <m/>
    <m/>
    <m/>
    <m/>
    <m/>
    <m/>
    <m/>
    <m/>
    <m/>
    <m/>
  </r>
  <r>
    <x v="13048"/>
    <x v="0"/>
    <x v="0"/>
    <m/>
    <m/>
    <m/>
    <m/>
    <m/>
    <s v="http://www.barnet.gov.uk/info/940327/hendon_town_hall/921/hendon_town_hall"/>
    <x v="13"/>
    <m/>
    <m/>
    <m/>
    <m/>
    <m/>
    <m/>
    <m/>
    <m/>
    <m/>
    <m/>
    <m/>
    <m/>
    <m/>
    <m/>
    <m/>
  </r>
  <r>
    <x v="13049"/>
    <x v="1"/>
    <x v="0"/>
    <m/>
    <s v="Time Taken                            "/>
    <m/>
    <s v="Enquire"/>
    <m/>
    <s v="http://www.barnet.gov.uk/info/200011/building_control/974/building_control"/>
    <x v="60"/>
    <m/>
    <m/>
    <m/>
    <m/>
    <m/>
    <m/>
    <m/>
    <m/>
    <m/>
    <m/>
    <m/>
    <m/>
    <m/>
    <m/>
    <m/>
  </r>
  <r>
    <x v="13050"/>
    <x v="0"/>
    <x v="0"/>
    <m/>
    <m/>
    <m/>
    <m/>
    <m/>
    <s v="http://www.barnet.gov.uk/site/scripts/documents.php?categoryID=100005"/>
    <x v="4"/>
    <m/>
    <m/>
    <m/>
    <m/>
    <m/>
    <m/>
    <m/>
    <m/>
    <m/>
    <m/>
    <m/>
    <m/>
    <m/>
    <m/>
    <m/>
  </r>
  <r>
    <x v="13051"/>
    <x v="1"/>
    <x v="2"/>
    <m/>
    <s v="Advisor/Information"/>
    <m/>
    <m/>
    <m/>
    <m/>
    <x v="16"/>
    <m/>
    <m/>
    <m/>
    <m/>
    <m/>
    <m/>
    <m/>
    <m/>
    <m/>
    <m/>
    <m/>
    <m/>
    <m/>
    <m/>
    <m/>
  </r>
  <r>
    <x v="13051"/>
    <x v="2"/>
    <x v="2"/>
    <m/>
    <s v="Time Taken                            "/>
    <m/>
    <m/>
    <m/>
    <m/>
    <x v="15"/>
    <m/>
    <m/>
    <m/>
    <m/>
    <m/>
    <m/>
    <m/>
    <m/>
    <m/>
    <m/>
    <m/>
    <m/>
    <m/>
    <m/>
    <m/>
  </r>
  <r>
    <x v="13052"/>
    <x v="1"/>
    <x v="2"/>
    <m/>
    <s v="Advisor/Information"/>
    <m/>
    <m/>
    <m/>
    <m/>
    <x v="15"/>
    <m/>
    <m/>
    <m/>
    <m/>
    <m/>
    <m/>
    <m/>
    <m/>
    <m/>
    <m/>
    <m/>
    <m/>
    <m/>
    <m/>
    <m/>
  </r>
  <r>
    <x v="13053"/>
    <x v="0"/>
    <x v="0"/>
    <m/>
    <m/>
    <m/>
    <m/>
    <m/>
    <s v="http://www.barnet.gov.uk/site/scripts/documents.php?categoryID=1130&amp;postcode=N12+8HS&amp;uprn=200064817"/>
    <x v="11"/>
    <m/>
    <m/>
    <m/>
    <m/>
    <m/>
    <m/>
    <m/>
    <m/>
    <m/>
    <m/>
    <m/>
    <m/>
    <m/>
    <m/>
    <m/>
  </r>
  <r>
    <x v="13054"/>
    <x v="1"/>
    <x v="2"/>
    <m/>
    <s v="Advisor/Information"/>
    <m/>
    <m/>
    <m/>
    <m/>
    <x v="18"/>
    <m/>
    <m/>
    <m/>
    <m/>
    <m/>
    <m/>
    <m/>
    <m/>
    <m/>
    <m/>
    <m/>
    <m/>
    <m/>
    <m/>
    <m/>
  </r>
  <r>
    <x v="13054"/>
    <x v="1"/>
    <x v="2"/>
    <m/>
    <s v="Advisor/Information"/>
    <m/>
    <m/>
    <m/>
    <m/>
    <x v="18"/>
    <m/>
    <m/>
    <m/>
    <m/>
    <m/>
    <m/>
    <m/>
    <m/>
    <m/>
    <m/>
    <m/>
    <m/>
    <m/>
    <m/>
    <m/>
  </r>
  <r>
    <x v="13054"/>
    <x v="1"/>
    <x v="2"/>
    <m/>
    <s v="Query Resolution"/>
    <m/>
    <m/>
    <m/>
    <m/>
    <x v="23"/>
    <m/>
    <m/>
    <m/>
    <m/>
    <m/>
    <m/>
    <m/>
    <m/>
    <m/>
    <m/>
    <m/>
    <m/>
    <m/>
    <m/>
    <m/>
  </r>
  <r>
    <x v="13054"/>
    <x v="1"/>
    <x v="2"/>
    <m/>
    <s v="Advisor/Information"/>
    <m/>
    <m/>
    <m/>
    <m/>
    <x v="16"/>
    <m/>
    <m/>
    <m/>
    <m/>
    <m/>
    <m/>
    <m/>
    <m/>
    <m/>
    <m/>
    <m/>
    <m/>
    <m/>
    <m/>
    <m/>
  </r>
  <r>
    <x v="13055"/>
    <x v="1"/>
    <x v="2"/>
    <m/>
    <s v="Query Resolution"/>
    <m/>
    <m/>
    <m/>
    <m/>
    <x v="18"/>
    <m/>
    <m/>
    <m/>
    <m/>
    <m/>
    <m/>
    <m/>
    <m/>
    <m/>
    <m/>
    <m/>
    <m/>
    <m/>
    <m/>
    <m/>
  </r>
  <r>
    <x v="13055"/>
    <x v="2"/>
    <x v="2"/>
    <m/>
    <s v="Decision"/>
    <m/>
    <m/>
    <m/>
    <m/>
    <x v="16"/>
    <m/>
    <m/>
    <m/>
    <m/>
    <m/>
    <m/>
    <m/>
    <m/>
    <m/>
    <m/>
    <m/>
    <m/>
    <m/>
    <m/>
    <m/>
  </r>
  <r>
    <x v="13056"/>
    <x v="1"/>
    <x v="2"/>
    <m/>
    <s v="Advisor/Information"/>
    <m/>
    <m/>
    <m/>
    <m/>
    <x v="19"/>
    <m/>
    <m/>
    <m/>
    <m/>
    <s v="No"/>
    <s v="Female"/>
    <s v="British"/>
    <m/>
    <m/>
    <m/>
    <m/>
    <m/>
    <m/>
    <m/>
    <m/>
  </r>
  <r>
    <x v="13056"/>
    <x v="1"/>
    <x v="2"/>
    <m/>
    <s v="Advisor/Information"/>
    <m/>
    <m/>
    <m/>
    <m/>
    <x v="16"/>
    <m/>
    <m/>
    <m/>
    <m/>
    <m/>
    <m/>
    <m/>
    <m/>
    <m/>
    <m/>
    <m/>
    <m/>
    <m/>
    <m/>
    <m/>
  </r>
  <r>
    <x v="13057"/>
    <x v="1"/>
    <x v="2"/>
    <m/>
    <s v="Advisor/Information"/>
    <m/>
    <m/>
    <m/>
    <m/>
    <x v="18"/>
    <m/>
    <m/>
    <m/>
    <m/>
    <s v="No"/>
    <s v="Male"/>
    <s v="Irish"/>
    <m/>
    <m/>
    <m/>
    <m/>
    <m/>
    <m/>
    <m/>
    <m/>
  </r>
  <r>
    <x v="13058"/>
    <x v="1"/>
    <x v="2"/>
    <m/>
    <s v="Query Resolution"/>
    <m/>
    <m/>
    <m/>
    <m/>
    <x v="15"/>
    <m/>
    <m/>
    <m/>
    <m/>
    <m/>
    <m/>
    <m/>
    <m/>
    <m/>
    <m/>
    <m/>
    <m/>
    <m/>
    <m/>
    <m/>
  </r>
  <r>
    <x v="13058"/>
    <x v="1"/>
    <x v="2"/>
    <m/>
    <s v="Advisor/Information"/>
    <m/>
    <m/>
    <m/>
    <m/>
    <x v="18"/>
    <m/>
    <m/>
    <m/>
    <m/>
    <m/>
    <m/>
    <m/>
    <m/>
    <m/>
    <m/>
    <m/>
    <m/>
    <m/>
    <m/>
    <m/>
  </r>
  <r>
    <x v="13059"/>
    <x v="1"/>
    <x v="2"/>
    <m/>
    <m/>
    <m/>
    <m/>
    <m/>
    <m/>
    <x v="51"/>
    <m/>
    <m/>
    <m/>
    <m/>
    <m/>
    <m/>
    <m/>
    <m/>
    <m/>
    <m/>
    <m/>
    <m/>
    <m/>
    <m/>
    <m/>
  </r>
  <r>
    <x v="13060"/>
    <x v="1"/>
    <x v="2"/>
    <m/>
    <m/>
    <m/>
    <m/>
    <m/>
    <m/>
    <x v="19"/>
    <m/>
    <m/>
    <m/>
    <m/>
    <m/>
    <m/>
    <m/>
    <m/>
    <m/>
    <m/>
    <m/>
    <m/>
    <m/>
    <m/>
    <m/>
  </r>
  <r>
    <x v="13060"/>
    <x v="1"/>
    <x v="2"/>
    <m/>
    <s v="Query Resolution"/>
    <m/>
    <m/>
    <m/>
    <m/>
    <x v="15"/>
    <m/>
    <m/>
    <m/>
    <m/>
    <m/>
    <m/>
    <m/>
    <m/>
    <m/>
    <m/>
    <m/>
    <m/>
    <m/>
    <m/>
    <m/>
  </r>
  <r>
    <x v="13060"/>
    <x v="1"/>
    <x v="2"/>
    <m/>
    <m/>
    <m/>
    <m/>
    <m/>
    <m/>
    <x v="23"/>
    <m/>
    <m/>
    <m/>
    <m/>
    <m/>
    <m/>
    <m/>
    <m/>
    <m/>
    <m/>
    <m/>
    <m/>
    <m/>
    <m/>
    <m/>
  </r>
  <r>
    <x v="13061"/>
    <x v="1"/>
    <x v="2"/>
    <m/>
    <s v="Advisor/Information"/>
    <m/>
    <m/>
    <m/>
    <m/>
    <x v="16"/>
    <m/>
    <m/>
    <m/>
    <m/>
    <m/>
    <m/>
    <m/>
    <m/>
    <m/>
    <m/>
    <m/>
    <m/>
    <m/>
    <m/>
    <m/>
  </r>
  <r>
    <x v="13062"/>
    <x v="1"/>
    <x v="2"/>
    <m/>
    <m/>
    <m/>
    <m/>
    <m/>
    <m/>
    <x v="18"/>
    <m/>
    <m/>
    <m/>
    <m/>
    <m/>
    <m/>
    <m/>
    <m/>
    <m/>
    <m/>
    <m/>
    <m/>
    <m/>
    <m/>
    <m/>
  </r>
  <r>
    <x v="13062"/>
    <x v="1"/>
    <x v="2"/>
    <m/>
    <s v="Advisor/Information"/>
    <m/>
    <m/>
    <m/>
    <m/>
    <x v="14"/>
    <m/>
    <m/>
    <m/>
    <m/>
    <m/>
    <m/>
    <m/>
    <m/>
    <m/>
    <m/>
    <m/>
    <m/>
    <m/>
    <m/>
    <m/>
  </r>
  <r>
    <x v="13063"/>
    <x v="1"/>
    <x v="2"/>
    <m/>
    <s v="Advisor/Information"/>
    <m/>
    <m/>
    <m/>
    <m/>
    <x v="16"/>
    <m/>
    <m/>
    <m/>
    <m/>
    <m/>
    <m/>
    <m/>
    <m/>
    <m/>
    <m/>
    <m/>
    <m/>
    <m/>
    <m/>
    <m/>
  </r>
  <r>
    <x v="13064"/>
    <x v="1"/>
    <x v="2"/>
    <m/>
    <s v="Time Taken                            "/>
    <m/>
    <m/>
    <m/>
    <m/>
    <x v="16"/>
    <m/>
    <m/>
    <m/>
    <m/>
    <m/>
    <m/>
    <m/>
    <m/>
    <m/>
    <m/>
    <m/>
    <m/>
    <m/>
    <m/>
    <m/>
  </r>
  <r>
    <x v="13064"/>
    <x v="1"/>
    <x v="2"/>
    <m/>
    <s v="Advisor/Information"/>
    <m/>
    <m/>
    <m/>
    <m/>
    <x v="23"/>
    <m/>
    <m/>
    <m/>
    <m/>
    <m/>
    <m/>
    <m/>
    <m/>
    <m/>
    <m/>
    <m/>
    <m/>
    <m/>
    <m/>
    <m/>
  </r>
  <r>
    <x v="13065"/>
    <x v="0"/>
    <x v="0"/>
    <m/>
    <m/>
    <m/>
    <s v="Complain"/>
    <m/>
    <s v="http://www.barnet.gov.uk/a_to_z"/>
    <x v="12"/>
    <m/>
    <m/>
    <m/>
    <m/>
    <m/>
    <m/>
    <m/>
    <m/>
    <m/>
    <m/>
    <m/>
    <m/>
    <m/>
    <m/>
    <m/>
  </r>
  <r>
    <x v="13066"/>
    <x v="1"/>
    <x v="0"/>
    <m/>
    <m/>
    <m/>
    <m/>
    <m/>
    <s v="http://www.barnet.gov.uk/homepage/288/waste_collections?categoryID=1130&amp;postcode=NW11+6LU&amp;uprn=200040166"/>
    <x v="11"/>
    <m/>
    <m/>
    <m/>
    <m/>
    <m/>
    <m/>
    <m/>
    <m/>
    <m/>
    <m/>
    <m/>
    <m/>
    <m/>
    <m/>
    <m/>
  </r>
  <r>
    <x v="13067"/>
    <x v="0"/>
    <x v="0"/>
    <m/>
    <m/>
    <m/>
    <m/>
    <m/>
    <s v="http://www.barnet.gov.uk/forms/form/203/en/council_tax_-_moving_out"/>
    <x v="44"/>
    <m/>
    <m/>
    <m/>
    <m/>
    <m/>
    <m/>
    <m/>
    <m/>
    <m/>
    <m/>
    <m/>
    <m/>
    <m/>
    <m/>
    <m/>
  </r>
  <r>
    <x v="13068"/>
    <x v="0"/>
    <x v="0"/>
    <m/>
    <m/>
    <m/>
    <m/>
    <m/>
    <s v="http://www.barnet.gov.uk/homepage/249/directory_record?page=Record&amp;did=146723&amp;entry_id=66924"/>
    <x v="4"/>
    <m/>
    <m/>
    <m/>
    <m/>
    <m/>
    <m/>
    <m/>
    <m/>
    <m/>
    <m/>
    <m/>
    <m/>
    <m/>
    <m/>
    <m/>
  </r>
  <r>
    <x v="13069"/>
    <x v="2"/>
    <x v="0"/>
    <m/>
    <m/>
    <m/>
    <m/>
    <m/>
    <s v="http://www.barnet.gov.uk/"/>
    <x v="0"/>
    <m/>
    <m/>
    <m/>
    <m/>
    <m/>
    <m/>
    <m/>
    <m/>
    <m/>
    <m/>
    <m/>
    <m/>
    <m/>
    <m/>
    <m/>
  </r>
  <r>
    <x v="13070"/>
    <x v="1"/>
    <x v="0"/>
    <m/>
    <s v="Time Taken                            "/>
    <m/>
    <s v="Enquire"/>
    <m/>
    <s v="http://www.barnet.gov.uk/site/scripts/documents.php?categoryID=1130&amp;postcode=N3+3QY&amp;uprn=200127242"/>
    <x v="11"/>
    <m/>
    <m/>
    <m/>
    <m/>
    <m/>
    <m/>
    <m/>
    <m/>
    <m/>
    <m/>
    <m/>
    <m/>
    <m/>
    <m/>
    <m/>
  </r>
  <r>
    <x v="13071"/>
    <x v="1"/>
    <x v="0"/>
    <m/>
    <m/>
    <m/>
    <m/>
    <m/>
    <s v="http://www.barnet.gov.uk/forms/form/255/en/registrars_contact_us"/>
    <x v="44"/>
    <m/>
    <m/>
    <m/>
    <m/>
    <m/>
    <m/>
    <m/>
    <m/>
    <m/>
    <m/>
    <m/>
    <m/>
    <m/>
    <m/>
    <m/>
  </r>
  <r>
    <x v="13072"/>
    <x v="1"/>
    <x v="0"/>
    <m/>
    <s v="Time Taken                            "/>
    <m/>
    <s v="Pay"/>
    <m/>
    <s v="http://www.barnet.gov.uk/info/36/term_and_holiday_dates/219/term_and_holiday_dates"/>
    <x v="4"/>
    <m/>
    <m/>
    <m/>
    <m/>
    <m/>
    <m/>
    <m/>
    <m/>
    <m/>
    <m/>
    <m/>
    <m/>
    <m/>
    <m/>
    <m/>
  </r>
  <r>
    <x v="13073"/>
    <x v="1"/>
    <x v="0"/>
    <m/>
    <s v="Query Resolution"/>
    <m/>
    <s v="Enquire"/>
    <m/>
    <s v="http://www.barnet.gov.uk/homepage/286/bin_collection_dates?categoryID=1130&amp;postcode=NW7+2BS&amp;uprn=200095628"/>
    <x v="11"/>
    <m/>
    <m/>
    <s v="NW72BS"/>
    <m/>
    <m/>
    <m/>
    <m/>
    <m/>
    <m/>
    <m/>
    <m/>
    <m/>
    <m/>
    <m/>
    <m/>
  </r>
  <r>
    <x v="13074"/>
    <x v="0"/>
    <x v="0"/>
    <m/>
    <m/>
    <m/>
    <m/>
    <m/>
    <s v="https://www.barnet.gov.uk/forms/form/333/en/visitor_vouchers"/>
    <x v="44"/>
    <m/>
    <m/>
    <m/>
    <m/>
    <m/>
    <m/>
    <m/>
    <m/>
    <m/>
    <m/>
    <m/>
    <m/>
    <m/>
    <m/>
    <m/>
  </r>
  <r>
    <x v="13075"/>
    <x v="2"/>
    <x v="0"/>
    <m/>
    <m/>
    <m/>
    <m/>
    <m/>
    <s v="http://www.barnet.gov.uk/workforce"/>
    <x v="23"/>
    <m/>
    <m/>
    <m/>
    <m/>
    <m/>
    <m/>
    <m/>
    <m/>
    <m/>
    <m/>
    <m/>
    <m/>
    <m/>
    <m/>
    <m/>
  </r>
  <r>
    <x v="13076"/>
    <x v="0"/>
    <x v="0"/>
    <m/>
    <m/>
    <m/>
    <m/>
    <m/>
    <s v="http://www.barnet.gov.uk/info/200023/conservation/975/conservation"/>
    <x v="79"/>
    <m/>
    <m/>
    <m/>
    <m/>
    <m/>
    <m/>
    <m/>
    <m/>
    <m/>
    <m/>
    <m/>
    <m/>
    <m/>
    <m/>
    <m/>
  </r>
  <r>
    <x v="13077"/>
    <x v="0"/>
    <x v="0"/>
    <m/>
    <m/>
    <m/>
    <m/>
    <m/>
    <s v="http://www.barnet.gov.uk/a_to_z"/>
    <x v="12"/>
    <m/>
    <m/>
    <m/>
    <m/>
    <m/>
    <m/>
    <m/>
    <m/>
    <m/>
    <m/>
    <m/>
    <m/>
    <m/>
    <m/>
    <m/>
  </r>
  <r>
    <x v="13078"/>
    <x v="0"/>
    <x v="0"/>
    <m/>
    <m/>
    <m/>
    <m/>
    <m/>
    <s v="http://www.barnet.gov.uk/site/scripts/documents.php?categoryID=100011"/>
    <x v="15"/>
    <m/>
    <m/>
    <m/>
    <m/>
    <m/>
    <m/>
    <m/>
    <m/>
    <m/>
    <m/>
    <m/>
    <m/>
    <m/>
    <m/>
    <m/>
  </r>
  <r>
    <x v="13079"/>
    <x v="1"/>
    <x v="0"/>
    <m/>
    <m/>
    <m/>
    <m/>
    <m/>
    <s v="https://www.barnet.gov.uk/downloads/download/428/housing_benefit_and_council_tax_benefit_forms"/>
    <x v="39"/>
    <m/>
    <m/>
    <m/>
    <m/>
    <m/>
    <m/>
    <m/>
    <m/>
    <m/>
    <m/>
    <m/>
    <m/>
    <m/>
    <m/>
    <m/>
  </r>
  <r>
    <x v="13080"/>
    <x v="2"/>
    <x v="0"/>
    <m/>
    <m/>
    <m/>
    <m/>
    <m/>
    <s v="http://www.barnet.gov.uk/site/scripts/documents.php?categoryID=100011"/>
    <x v="15"/>
    <m/>
    <m/>
    <m/>
    <m/>
    <m/>
    <m/>
    <m/>
    <m/>
    <m/>
    <m/>
    <m/>
    <m/>
    <m/>
    <m/>
    <m/>
  </r>
  <r>
    <x v="13081"/>
    <x v="0"/>
    <x v="0"/>
    <m/>
    <m/>
    <m/>
    <m/>
    <m/>
    <s v="http://www.barnet.gov.uk/info/10070/house_recycling_and_rubbish_service/203/house_recycling_and_rubbish_service"/>
    <x v="11"/>
    <m/>
    <m/>
    <m/>
    <m/>
    <m/>
    <m/>
    <m/>
    <m/>
    <m/>
    <m/>
    <m/>
    <m/>
    <m/>
    <m/>
    <m/>
  </r>
  <r>
    <x v="13082"/>
    <x v="1"/>
    <x v="0"/>
    <m/>
    <m/>
    <m/>
    <m/>
    <m/>
    <s v="https://www.barnet.gov.uk/register"/>
    <x v="12"/>
    <m/>
    <m/>
    <m/>
    <m/>
    <m/>
    <m/>
    <m/>
    <m/>
    <m/>
    <m/>
    <m/>
    <m/>
    <m/>
    <m/>
    <m/>
  </r>
  <r>
    <x v="13083"/>
    <x v="0"/>
    <x v="0"/>
    <m/>
    <m/>
    <m/>
    <m/>
    <m/>
    <s v="http://www.barnet.gov.uk/info/930275/view_track_and_comment_on_applications/852/view_track_and_comment_on_applications"/>
    <x v="45"/>
    <m/>
    <m/>
    <m/>
    <m/>
    <m/>
    <m/>
    <m/>
    <m/>
    <m/>
    <m/>
    <m/>
    <m/>
    <m/>
    <m/>
    <m/>
  </r>
  <r>
    <x v="13084"/>
    <x v="1"/>
    <x v="0"/>
    <m/>
    <m/>
    <m/>
    <m/>
    <m/>
    <s v="http://www.barnet.gov.uk/info/471/parking_enforcement/225/parking_enforcement"/>
    <x v="19"/>
    <m/>
    <m/>
    <m/>
    <m/>
    <m/>
    <m/>
    <m/>
    <m/>
    <m/>
    <m/>
    <m/>
    <m/>
    <m/>
    <m/>
    <m/>
  </r>
  <r>
    <x v="13085"/>
    <x v="0"/>
    <x v="0"/>
    <m/>
    <s v="Query Resolution"/>
    <m/>
    <s v="Enquire"/>
    <m/>
    <s v="http://www.barnet.gov.uk/homepage/250/find_a_service?page=Search&amp;dids%5B%5D=145663&amp;term=Flat&amp;cat_id=&amp;postcode=&amp;radius="/>
    <x v="23"/>
    <m/>
    <m/>
    <m/>
    <s v="35 to 44"/>
    <s v="No"/>
    <s v="Prefer not to say"/>
    <s v="Prefer not to say"/>
    <m/>
    <m/>
    <m/>
    <m/>
    <m/>
    <m/>
    <m/>
    <m/>
  </r>
  <r>
    <x v="13086"/>
    <x v="0"/>
    <x v="0"/>
    <m/>
    <s v="Advisor/Information"/>
    <m/>
    <s v="Appeal"/>
    <m/>
    <s v="http://www.barnet.gov.uk/info/200027/council_housing/966/council_housing"/>
    <x v="1"/>
    <m/>
    <m/>
    <s v="EN4"/>
    <m/>
    <m/>
    <m/>
    <m/>
    <m/>
    <m/>
    <m/>
    <m/>
    <m/>
    <m/>
    <m/>
    <m/>
  </r>
  <r>
    <x v="13087"/>
    <x v="1"/>
    <x v="0"/>
    <m/>
    <s v="Time Taken                            "/>
    <m/>
    <s v="Enquire"/>
    <m/>
    <s v="http://www.barnet.gov.uk/homepage/286/bin_collection_dates?categoryID=1130&amp;postcode=N20+8JU&amp;uprn=200057343"/>
    <x v="11"/>
    <m/>
    <m/>
    <s v="N208JU"/>
    <m/>
    <m/>
    <m/>
    <m/>
    <m/>
    <m/>
    <m/>
    <m/>
    <m/>
    <m/>
    <m/>
    <m/>
  </r>
  <r>
    <x v="13088"/>
    <x v="0"/>
    <x v="0"/>
    <m/>
    <m/>
    <m/>
    <m/>
    <m/>
    <s v="https://www.barnet.gov.uk/account"/>
    <x v="23"/>
    <m/>
    <m/>
    <m/>
    <m/>
    <m/>
    <m/>
    <m/>
    <m/>
    <m/>
    <m/>
    <m/>
    <m/>
    <m/>
    <m/>
    <m/>
  </r>
  <r>
    <x v="13089"/>
    <x v="1"/>
    <x v="1"/>
    <m/>
    <s v="Time Taken                            "/>
    <m/>
    <s v="Enquire"/>
    <m/>
    <m/>
    <x v="25"/>
    <m/>
    <m/>
    <m/>
    <s v="35 to 44"/>
    <s v="No"/>
    <s v="Male"/>
    <s v="Other Asian"/>
    <m/>
    <m/>
    <m/>
    <m/>
    <m/>
    <m/>
    <m/>
    <m/>
  </r>
  <r>
    <x v="13090"/>
    <x v="0"/>
    <x v="0"/>
    <m/>
    <s v="Query Resolution"/>
    <m/>
    <s v="Enquire"/>
    <m/>
    <s v="http://www.barnet.gov.uk/parking"/>
    <x v="15"/>
    <m/>
    <m/>
    <m/>
    <m/>
    <m/>
    <m/>
    <m/>
    <m/>
    <m/>
    <m/>
    <m/>
    <m/>
    <m/>
    <m/>
    <m/>
  </r>
  <r>
    <x v="13091"/>
    <x v="0"/>
    <x v="0"/>
    <m/>
    <s v="Query Resolution"/>
    <m/>
    <s v="Pay"/>
    <m/>
    <s v="http://www.barnet.gov.uk/info/930111/parking_tickets_pcn/516/parking_tickets_pcn"/>
    <x v="19"/>
    <m/>
    <m/>
    <m/>
    <m/>
    <m/>
    <m/>
    <m/>
    <m/>
    <m/>
    <m/>
    <m/>
    <m/>
    <m/>
    <m/>
    <m/>
  </r>
  <r>
    <x v="13092"/>
    <x v="2"/>
    <x v="0"/>
    <m/>
    <m/>
    <m/>
    <m/>
    <m/>
    <s v="http://www.barnet.gov.uk/info/534/civic_amenity_and_recycling_centre/306/civic_amenity_and_recycling_centre"/>
    <x v="11"/>
    <m/>
    <m/>
    <m/>
    <m/>
    <m/>
    <m/>
    <m/>
    <m/>
    <m/>
    <m/>
    <m/>
    <m/>
    <m/>
    <m/>
    <m/>
  </r>
  <r>
    <x v="13093"/>
    <x v="0"/>
    <x v="0"/>
    <m/>
    <m/>
    <m/>
    <m/>
    <m/>
    <s v="http://www.barnet.gov.uk/info/534/recycling_centre_at_summers_lane/306/civic_amenity_and_recycling_centre"/>
    <x v="11"/>
    <m/>
    <m/>
    <m/>
    <m/>
    <m/>
    <m/>
    <m/>
    <m/>
    <m/>
    <m/>
    <m/>
    <m/>
    <m/>
    <m/>
    <m/>
  </r>
  <r>
    <x v="13094"/>
    <x v="1"/>
    <x v="0"/>
    <m/>
    <s v="Time Taken                            "/>
    <m/>
    <s v="Enquire"/>
    <m/>
    <s v="http://www.barnet.gov.uk/homepage/286/bin_collection_dates?categoryID=1130&amp;postcode=N12+0JJ&amp;uprn=200051088"/>
    <x v="11"/>
    <m/>
    <m/>
    <m/>
    <m/>
    <m/>
    <m/>
    <m/>
    <m/>
    <m/>
    <m/>
    <m/>
    <m/>
    <m/>
    <m/>
    <m/>
  </r>
  <r>
    <x v="13095"/>
    <x v="0"/>
    <x v="0"/>
    <m/>
    <s v="Query Resolution"/>
    <m/>
    <s v="Pay"/>
    <m/>
    <s v="http://www.barnet.gov.uk/info/930111/parking_tickets_pcn/516/parking_tickets_pcn"/>
    <x v="19"/>
    <s v="There are three addresses for Barnet Parking Services. One on the ticket in Sheffield and two on this page one in Barnet and one in Worthing. That's two addresses too many. "/>
    <m/>
    <m/>
    <m/>
    <m/>
    <m/>
    <m/>
    <m/>
    <m/>
    <m/>
    <m/>
    <m/>
    <m/>
    <m/>
    <m/>
  </r>
  <r>
    <x v="13096"/>
    <x v="1"/>
    <x v="0"/>
    <m/>
    <m/>
    <m/>
    <m/>
    <m/>
    <s v="http://www.barnet.gov.uk/homepage/249/directory_record?page=Record&amp;did=145654&amp;entry_id=134013"/>
    <x v="4"/>
    <m/>
    <m/>
    <m/>
    <m/>
    <m/>
    <m/>
    <m/>
    <m/>
    <m/>
    <m/>
    <m/>
    <m/>
    <m/>
    <m/>
    <m/>
  </r>
  <r>
    <x v="13097"/>
    <x v="1"/>
    <x v="0"/>
    <m/>
    <m/>
    <m/>
    <m/>
    <m/>
    <s v="http://www.barnet.gov.uk/info/534/recycling_centre_at_summers_lane/306/civic_amenity_and_recycling_centre"/>
    <x v="11"/>
    <m/>
    <m/>
    <m/>
    <m/>
    <m/>
    <m/>
    <m/>
    <m/>
    <m/>
    <m/>
    <m/>
    <m/>
    <m/>
    <m/>
    <m/>
  </r>
  <r>
    <x v="13098"/>
    <x v="0"/>
    <x v="0"/>
    <m/>
    <s v="Decision"/>
    <m/>
    <s v="Complain"/>
    <m/>
    <s v="http://www.barnet.gov.uk/parking"/>
    <x v="15"/>
    <m/>
    <m/>
    <m/>
    <m/>
    <m/>
    <m/>
    <m/>
    <m/>
    <m/>
    <m/>
    <m/>
    <m/>
    <m/>
    <m/>
    <m/>
  </r>
  <r>
    <x v="13099"/>
    <x v="2"/>
    <x v="0"/>
    <m/>
    <s v="Time Taken                            "/>
    <m/>
    <s v="Enquire"/>
    <m/>
    <s v="https://www.barnet.gov.uk/forms/form/413/en/new_damaged_and_additional_bins"/>
    <x v="44"/>
    <m/>
    <m/>
    <m/>
    <m/>
    <m/>
    <m/>
    <m/>
    <m/>
    <m/>
    <m/>
    <m/>
    <m/>
    <m/>
    <m/>
    <m/>
  </r>
  <r>
    <x v="13100"/>
    <x v="0"/>
    <x v="0"/>
    <m/>
    <m/>
    <m/>
    <m/>
    <m/>
    <s v="http://www.barnet.gov.uk/info/200119/contact_details_for_customer-facing_departments/888/contact_details_for_customer-facing_departments"/>
    <x v="13"/>
    <m/>
    <m/>
    <m/>
    <m/>
    <m/>
    <m/>
    <m/>
    <m/>
    <m/>
    <m/>
    <m/>
    <m/>
    <m/>
    <m/>
    <m/>
  </r>
  <r>
    <x v="13101"/>
    <x v="2"/>
    <x v="0"/>
    <m/>
    <m/>
    <m/>
    <m/>
    <m/>
    <s v="http://www.barnet.gov.uk/info/200035/health_advice/890/health_advice"/>
    <x v="14"/>
    <m/>
    <m/>
    <m/>
    <m/>
    <m/>
    <m/>
    <m/>
    <m/>
    <m/>
    <m/>
    <m/>
    <m/>
    <m/>
    <m/>
    <m/>
  </r>
  <r>
    <x v="13102"/>
    <x v="1"/>
    <x v="0"/>
    <m/>
    <m/>
    <m/>
    <m/>
    <m/>
    <s v="http://www.barnet.gov.uk/homepage/286/bin_collection_dates?categoryID=1130&amp;postcode=N10+1AN&amp;uprn=200047082"/>
    <x v="11"/>
    <m/>
    <m/>
    <m/>
    <m/>
    <m/>
    <m/>
    <m/>
    <m/>
    <m/>
    <m/>
    <m/>
    <m/>
    <m/>
    <m/>
    <m/>
  </r>
  <r>
    <x v="13103"/>
    <x v="0"/>
    <x v="0"/>
    <m/>
    <s v="Time Taken                            "/>
    <m/>
    <s v="Apply"/>
    <m/>
    <s v="https://www.barnet.gov.uk/site/scripts/register.php"/>
    <x v="23"/>
    <m/>
    <m/>
    <s v="N31HJ"/>
    <m/>
    <m/>
    <m/>
    <m/>
    <m/>
    <m/>
    <m/>
    <m/>
    <m/>
    <m/>
    <m/>
    <m/>
  </r>
  <r>
    <x v="13104"/>
    <x v="2"/>
    <x v="0"/>
    <m/>
    <s v="Query Resolution"/>
    <m/>
    <s v="Appeal"/>
    <m/>
    <s v="http://www.barnet.gov.uk/info/14/secondary_school_admissions/649/secondary_school_admissions"/>
    <x v="7"/>
    <m/>
    <m/>
    <s v="N144QP"/>
    <s v="Prefer Not To Say"/>
    <s v="Prefer not to say"/>
    <s v="Prefer not to say"/>
    <s v="Prefer not to say"/>
    <m/>
    <m/>
    <m/>
    <m/>
    <m/>
    <m/>
    <m/>
    <m/>
  </r>
  <r>
    <x v="13105"/>
    <x v="1"/>
    <x v="0"/>
    <m/>
    <m/>
    <m/>
    <m/>
    <m/>
    <s v="http://www.barnet.gov.uk/site/scripts/documents.php?categoryID=1130&amp;postcode=NW11+6RY&amp;uprn=200117717"/>
    <x v="11"/>
    <m/>
    <m/>
    <m/>
    <m/>
    <m/>
    <m/>
    <m/>
    <m/>
    <m/>
    <m/>
    <m/>
    <m/>
    <m/>
    <m/>
    <m/>
  </r>
  <r>
    <x v="13106"/>
    <x v="2"/>
    <x v="0"/>
    <m/>
    <m/>
    <m/>
    <m/>
    <m/>
    <s v="http://www.barnet.gov.uk/forms/form/238/en/application_for_in-year_school_admission"/>
    <x v="44"/>
    <m/>
    <m/>
    <m/>
    <m/>
    <m/>
    <m/>
    <m/>
    <m/>
    <m/>
    <m/>
    <m/>
    <m/>
    <m/>
    <m/>
    <m/>
  </r>
  <r>
    <x v="13107"/>
    <x v="0"/>
    <x v="0"/>
    <m/>
    <s v="Query Resolution"/>
    <m/>
    <s v="Enquire"/>
    <m/>
    <s v="http://www.barnet.gov.uk/homepage/286/bin_collection_dates?categoryID=1130&amp;postcode=N14+5DE&amp;uprn=200021152"/>
    <x v="11"/>
    <m/>
    <m/>
    <s v="N145DE"/>
    <m/>
    <m/>
    <m/>
    <m/>
    <m/>
    <m/>
    <m/>
    <m/>
    <m/>
    <m/>
    <m/>
    <m/>
  </r>
  <r>
    <x v="13108"/>
    <x v="0"/>
    <x v="0"/>
    <m/>
    <m/>
    <m/>
    <m/>
    <m/>
    <s v="http://www.barnet.gov.uk/"/>
    <x v="0"/>
    <m/>
    <m/>
    <m/>
    <m/>
    <m/>
    <m/>
    <m/>
    <m/>
    <m/>
    <m/>
    <m/>
    <m/>
    <m/>
    <m/>
    <m/>
  </r>
  <r>
    <x v="13109"/>
    <x v="1"/>
    <x v="0"/>
    <m/>
    <s v="Query Resolution"/>
    <m/>
    <s v="Enquire"/>
    <m/>
    <s v="http://www.barnet.gov.uk/site/scripts/documents.php?categoryID=1130&amp;postcode=EN55NZ&amp;uprn=200024194"/>
    <x v="11"/>
    <m/>
    <m/>
    <s v="EN55NZ"/>
    <m/>
    <m/>
    <m/>
    <m/>
    <m/>
    <m/>
    <m/>
    <m/>
    <m/>
    <m/>
    <m/>
    <m/>
  </r>
  <r>
    <x v="13110"/>
    <x v="1"/>
    <x v="0"/>
    <m/>
    <m/>
    <m/>
    <m/>
    <m/>
    <s v="http://www.barnet.gov.uk/homepage/286/bin_collection_dates?categoryID=1130&amp;postcode=N12+7LE&amp;uprn=200073777"/>
    <x v="11"/>
    <m/>
    <m/>
    <m/>
    <m/>
    <m/>
    <m/>
    <m/>
    <m/>
    <m/>
    <m/>
    <m/>
    <m/>
    <m/>
    <m/>
    <m/>
  </r>
  <r>
    <x v="13111"/>
    <x v="1"/>
    <x v="0"/>
    <m/>
    <m/>
    <m/>
    <m/>
    <m/>
    <s v="http://www.barnet.gov.uk/"/>
    <x v="0"/>
    <m/>
    <m/>
    <m/>
    <m/>
    <m/>
    <m/>
    <m/>
    <m/>
    <m/>
    <m/>
    <m/>
    <m/>
    <m/>
    <m/>
    <m/>
  </r>
  <r>
    <x v="13112"/>
    <x v="1"/>
    <x v="0"/>
    <m/>
    <m/>
    <m/>
    <m/>
    <m/>
    <s v="http://www.barnet.gov.uk/"/>
    <x v="0"/>
    <m/>
    <m/>
    <m/>
    <m/>
    <m/>
    <m/>
    <m/>
    <m/>
    <m/>
    <m/>
    <m/>
    <m/>
    <m/>
    <m/>
    <m/>
  </r>
  <r>
    <x v="13113"/>
    <x v="1"/>
    <x v="0"/>
    <m/>
    <s v="Query Resolution"/>
    <m/>
    <s v="Enquire"/>
    <m/>
    <s v="http://www.barnet.gov.uk/info/930302/building_regulations_guidelines/846/building_regulations_guidelines"/>
    <x v="60"/>
    <m/>
    <m/>
    <m/>
    <m/>
    <m/>
    <m/>
    <m/>
    <m/>
    <m/>
    <m/>
    <m/>
    <m/>
    <m/>
    <m/>
    <m/>
  </r>
  <r>
    <x v="13114"/>
    <x v="0"/>
    <x v="0"/>
    <m/>
    <s v="Query Resolution"/>
    <m/>
    <s v="Enquire"/>
    <m/>
    <s v="http://www.barnet.gov.uk/site/scripts/google_results.php?q=Easter+refuse+collection"/>
    <x v="9"/>
    <m/>
    <m/>
    <m/>
    <m/>
    <m/>
    <m/>
    <m/>
    <m/>
    <m/>
    <m/>
    <m/>
    <m/>
    <m/>
    <m/>
    <m/>
  </r>
  <r>
    <x v="13115"/>
    <x v="0"/>
    <x v="0"/>
    <m/>
    <m/>
    <m/>
    <m/>
    <m/>
    <s v="http://www.barnet.gov.uk/homepage/286/bin_collection_dates?categoryID=1130&amp;postcode=N2+0RE"/>
    <x v="11"/>
    <m/>
    <m/>
    <m/>
    <m/>
    <m/>
    <m/>
    <m/>
    <m/>
    <m/>
    <m/>
    <m/>
    <m/>
    <m/>
    <m/>
    <m/>
  </r>
  <r>
    <x v="13116"/>
    <x v="0"/>
    <x v="0"/>
    <m/>
    <s v="Query Resolution"/>
    <m/>
    <s v="Enquire"/>
    <m/>
    <s v="http://www.barnet.gov.uk/info/920033/household_recycling_and_waste/978/household_recycling_and_waste"/>
    <x v="11"/>
    <s v="I was trying to find out how to safely dispose of half filled paint tins and a variety of tins containing unused car or household maintenance fluids.  But I was unable to find these items listed on your waste disposal site."/>
    <m/>
    <s v="NW96PE"/>
    <s v="65 to 74"/>
    <s v="No"/>
    <s v="Female"/>
    <s v="Irish"/>
    <m/>
    <m/>
    <m/>
    <m/>
    <m/>
    <m/>
    <m/>
    <m/>
  </r>
  <r>
    <x v="13117"/>
    <x v="1"/>
    <x v="0"/>
    <m/>
    <s v="Query Resolution"/>
    <m/>
    <s v="Enquire"/>
    <m/>
    <s v="http://www.barnet.gov.uk/homepage/286/bin_collection_dates?categoryID=1130&amp;postcode=N20+8QP&amp;uprn=200124882"/>
    <x v="11"/>
    <m/>
    <m/>
    <s v="N208QP"/>
    <s v="45 to 54"/>
    <s v="No"/>
    <s v="Male"/>
    <s v="Prefer not to say"/>
    <m/>
    <m/>
    <m/>
    <m/>
    <m/>
    <m/>
    <m/>
    <m/>
  </r>
  <r>
    <x v="13118"/>
    <x v="0"/>
    <x v="0"/>
    <m/>
    <m/>
    <m/>
    <m/>
    <m/>
    <s v="http://www.barnet.gov.uk/info/36/term_and_holiday_dates/219/term_and_holiday_dates"/>
    <x v="4"/>
    <m/>
    <m/>
    <m/>
    <m/>
    <m/>
    <m/>
    <m/>
    <m/>
    <m/>
    <m/>
    <m/>
    <m/>
    <m/>
    <m/>
    <m/>
  </r>
  <r>
    <x v="13119"/>
    <x v="1"/>
    <x v="0"/>
    <m/>
    <s v="Query Resolution"/>
    <m/>
    <s v="Enquire"/>
    <m/>
    <s v="http://www.barnet.gov.uk/homepage/286/bin_collection_dates?categoryID=1130&amp;postcode=N12+7AL&amp;uprn=200023199"/>
    <x v="11"/>
    <m/>
    <m/>
    <s v="N127AL"/>
    <m/>
    <m/>
    <m/>
    <m/>
    <m/>
    <m/>
    <m/>
    <m/>
    <m/>
    <m/>
    <m/>
    <m/>
  </r>
  <r>
    <x v="13120"/>
    <x v="1"/>
    <x v="0"/>
    <m/>
    <s v="Time Taken                            "/>
    <m/>
    <s v="Apply"/>
    <m/>
    <s v="http://www.barnet.gov.uk/info/10070/house_recycling_and_rubbish_service/203/house_recycling_and_rubbish_service"/>
    <x v="11"/>
    <m/>
    <m/>
    <s v="N128QN"/>
    <m/>
    <m/>
    <m/>
    <m/>
    <m/>
    <m/>
    <m/>
    <m/>
    <m/>
    <m/>
    <m/>
    <m/>
  </r>
  <r>
    <x v="13121"/>
    <x v="1"/>
    <x v="0"/>
    <m/>
    <m/>
    <m/>
    <m/>
    <m/>
    <s v="http://www.barnet.gov.uk/homepage/286/bin_collection_dates?categoryID=1130&amp;postcode=N14+5DG&amp;uprn=200021202"/>
    <x v="11"/>
    <m/>
    <m/>
    <m/>
    <m/>
    <m/>
    <m/>
    <m/>
    <m/>
    <m/>
    <m/>
    <m/>
    <m/>
    <m/>
    <m/>
    <m/>
  </r>
  <r>
    <x v="13122"/>
    <x v="1"/>
    <x v="0"/>
    <m/>
    <m/>
    <m/>
    <m/>
    <m/>
    <s v="http://www.barnet.gov.uk/info/575/stray_animals/281/stray_animals"/>
    <x v="20"/>
    <m/>
    <m/>
    <m/>
    <m/>
    <m/>
    <m/>
    <m/>
    <m/>
    <m/>
    <m/>
    <m/>
    <m/>
    <m/>
    <m/>
    <m/>
  </r>
  <r>
    <x v="13123"/>
    <x v="0"/>
    <x v="0"/>
    <m/>
    <m/>
    <m/>
    <m/>
    <m/>
    <s v="http://www.barnet.gov.uk/homepage/249/directory_record?page=Record&amp;did=145654&amp;entry_id=134010"/>
    <x v="4"/>
    <m/>
    <m/>
    <m/>
    <m/>
    <m/>
    <m/>
    <m/>
    <m/>
    <m/>
    <m/>
    <m/>
    <m/>
    <m/>
    <m/>
    <m/>
  </r>
  <r>
    <x v="13124"/>
    <x v="2"/>
    <x v="0"/>
    <m/>
    <m/>
    <m/>
    <m/>
    <m/>
    <s v="http://www.barnet.gov.uk/info/730005/Adults_directory_record?page=Record&amp;did=145677&amp;entry_id=122131"/>
    <x v="14"/>
    <m/>
    <m/>
    <m/>
    <m/>
    <m/>
    <m/>
    <m/>
    <m/>
    <m/>
    <m/>
    <m/>
    <m/>
    <m/>
    <m/>
    <m/>
  </r>
  <r>
    <x v="13125"/>
    <x v="1"/>
    <x v="0"/>
    <m/>
    <s v="Query Resolution"/>
    <m/>
    <s v="Enquire"/>
    <m/>
    <s v="http://www.barnet.gov.uk/info/534/recycling_centre_at_summers_lane/306/civic_amenity_and_recycling_centre"/>
    <x v="11"/>
    <m/>
    <m/>
    <s v="N31BL"/>
    <m/>
    <m/>
    <m/>
    <m/>
    <m/>
    <m/>
    <m/>
    <m/>
    <m/>
    <m/>
    <m/>
    <m/>
  </r>
  <r>
    <x v="13126"/>
    <x v="1"/>
    <x v="0"/>
    <m/>
    <m/>
    <m/>
    <m/>
    <m/>
    <s v="http://www.barnet.gov.uk/info/65/appeals/485/appeals"/>
    <x v="26"/>
    <m/>
    <m/>
    <m/>
    <m/>
    <m/>
    <m/>
    <m/>
    <m/>
    <m/>
    <m/>
    <m/>
    <m/>
    <m/>
    <m/>
    <m/>
  </r>
  <r>
    <x v="13127"/>
    <x v="2"/>
    <x v="0"/>
    <m/>
    <m/>
    <m/>
    <m/>
    <m/>
    <s v="https://www.barnet.gov.uk/forms/form/413/en/new_damaged_and_additional_bins"/>
    <x v="44"/>
    <m/>
    <m/>
    <m/>
    <m/>
    <m/>
    <m/>
    <m/>
    <m/>
    <m/>
    <m/>
    <m/>
    <m/>
    <m/>
    <m/>
    <m/>
  </r>
  <r>
    <x v="13128"/>
    <x v="0"/>
    <x v="0"/>
    <m/>
    <m/>
    <m/>
    <m/>
    <m/>
    <s v="https://www.barnet.gov.uk/forms/form/413/en/new_damaged_and_additional_bins"/>
    <x v="44"/>
    <m/>
    <m/>
    <m/>
    <m/>
    <m/>
    <m/>
    <m/>
    <m/>
    <m/>
    <m/>
    <m/>
    <m/>
    <m/>
    <m/>
    <m/>
  </r>
  <r>
    <x v="13129"/>
    <x v="1"/>
    <x v="0"/>
    <m/>
    <m/>
    <m/>
    <m/>
    <m/>
    <s v="https://www.barnet.gov.uk/forms/form/413/en/new_damaged_and_additional_bins"/>
    <x v="44"/>
    <m/>
    <m/>
    <m/>
    <m/>
    <m/>
    <m/>
    <m/>
    <m/>
    <m/>
    <m/>
    <m/>
    <m/>
    <m/>
    <m/>
    <m/>
  </r>
  <r>
    <x v="13130"/>
    <x v="0"/>
    <x v="0"/>
    <m/>
    <m/>
    <m/>
    <m/>
    <m/>
    <s v="http://www.barnet.gov.uk/info/200019/commercial_recycling_and_waste/957/commercial_waste_and_recycling"/>
    <x v="11"/>
    <m/>
    <m/>
    <m/>
    <m/>
    <m/>
    <m/>
    <m/>
    <m/>
    <m/>
    <m/>
    <m/>
    <m/>
    <m/>
    <m/>
    <m/>
  </r>
  <r>
    <x v="13131"/>
    <x v="1"/>
    <x v="0"/>
    <m/>
    <s v="Time Taken                            "/>
    <m/>
    <s v="Enquire"/>
    <m/>
    <s v="http://www.barnet.gov.uk/homepage/286/bin_collection_dates?categoryID=1130&amp;postcode=N3+1ND&amp;uprn=200038492"/>
    <x v="11"/>
    <m/>
    <m/>
    <m/>
    <m/>
    <m/>
    <m/>
    <m/>
    <m/>
    <m/>
    <m/>
    <m/>
    <m/>
    <m/>
    <m/>
    <m/>
  </r>
  <r>
    <x v="13132"/>
    <x v="1"/>
    <x v="0"/>
    <m/>
    <s v="Advisor/Information"/>
    <m/>
    <m/>
    <m/>
    <s v="http://www.barnet.gov.uk/homepage/286/bin_collection_dates?categoryID=1130&amp;postcode=N127AP&amp;uprn=200075848"/>
    <x v="11"/>
    <m/>
    <m/>
    <m/>
    <m/>
    <m/>
    <m/>
    <m/>
    <m/>
    <m/>
    <m/>
    <m/>
    <m/>
    <m/>
    <m/>
    <m/>
  </r>
  <r>
    <x v="13133"/>
    <x v="1"/>
    <x v="0"/>
    <m/>
    <m/>
    <m/>
    <m/>
    <m/>
    <s v="https://www.barnet.gov.uk/register/authorise?sendAuthEmail=chshoaib47@gmail.com"/>
    <x v="23"/>
    <m/>
    <m/>
    <m/>
    <m/>
    <m/>
    <m/>
    <m/>
    <m/>
    <m/>
    <m/>
    <m/>
    <m/>
    <m/>
    <m/>
    <m/>
  </r>
  <r>
    <x v="13134"/>
    <x v="0"/>
    <x v="0"/>
    <m/>
    <m/>
    <m/>
    <m/>
    <m/>
    <s v="http://www.barnet.gov.uk/site/scripts/google_results.php?q=large+items+that+dont+fit+into+the+black+bin+where+to+take"/>
    <x v="9"/>
    <m/>
    <m/>
    <m/>
    <m/>
    <m/>
    <m/>
    <m/>
    <m/>
    <m/>
    <m/>
    <m/>
    <m/>
    <m/>
    <m/>
    <m/>
  </r>
  <r>
    <x v="13135"/>
    <x v="0"/>
    <x v="0"/>
    <m/>
    <m/>
    <m/>
    <m/>
    <m/>
    <s v="http://www.barnet.gov.uk/site/scripts/google_results.php?q=dump+yard"/>
    <x v="9"/>
    <m/>
    <m/>
    <m/>
    <m/>
    <m/>
    <m/>
    <m/>
    <m/>
    <m/>
    <m/>
    <m/>
    <m/>
    <m/>
    <m/>
    <m/>
  </r>
  <r>
    <x v="13136"/>
    <x v="0"/>
    <x v="0"/>
    <m/>
    <m/>
    <m/>
    <m/>
    <m/>
    <s v="http://www.barnet.gov.uk/homepage/286/bin_collection_dates?categoryID=1130&amp;postcode=EN5+2PU&amp;uprn=200033110"/>
    <x v="11"/>
    <m/>
    <m/>
    <m/>
    <m/>
    <m/>
    <m/>
    <m/>
    <m/>
    <m/>
    <m/>
    <m/>
    <m/>
    <m/>
    <m/>
    <m/>
  </r>
  <r>
    <x v="13137"/>
    <x v="1"/>
    <x v="0"/>
    <m/>
    <m/>
    <m/>
    <m/>
    <m/>
    <s v="http://www.barnet.gov.uk/info/534/recycling_centre_at_summers_lane/306/civic_amenity_and_recycling_centre"/>
    <x v="11"/>
    <m/>
    <m/>
    <m/>
    <m/>
    <m/>
    <m/>
    <m/>
    <m/>
    <m/>
    <m/>
    <m/>
    <m/>
    <m/>
    <m/>
    <m/>
  </r>
  <r>
    <x v="13138"/>
    <x v="0"/>
    <x v="0"/>
    <m/>
    <m/>
    <m/>
    <m/>
    <m/>
    <s v="http://www.barnet.gov.uk/info/534/recycling_centre_at_summers_lane/306/civic_amenity_and_recycling_centre"/>
    <x v="11"/>
    <m/>
    <m/>
    <m/>
    <m/>
    <m/>
    <m/>
    <m/>
    <m/>
    <m/>
    <m/>
    <m/>
    <m/>
    <m/>
    <m/>
    <m/>
  </r>
  <r>
    <x v="13139"/>
    <x v="0"/>
    <x v="0"/>
    <m/>
    <m/>
    <m/>
    <m/>
    <m/>
    <s v="http://www.barnet.gov.uk/site/scripts/google_results.php?q=when+is+hendon+library+open+on+easter+sunday"/>
    <x v="9"/>
    <m/>
    <m/>
    <m/>
    <m/>
    <m/>
    <m/>
    <m/>
    <m/>
    <m/>
    <m/>
    <m/>
    <m/>
    <m/>
    <m/>
    <m/>
  </r>
  <r>
    <x v="13140"/>
    <x v="0"/>
    <x v="0"/>
    <m/>
    <m/>
    <m/>
    <m/>
    <m/>
    <s v="http://www.barnet.gov.uk/library-opening-times"/>
    <x v="10"/>
    <m/>
    <m/>
    <m/>
    <m/>
    <m/>
    <m/>
    <m/>
    <m/>
    <m/>
    <m/>
    <m/>
    <m/>
    <m/>
    <m/>
    <m/>
  </r>
  <r>
    <x v="13141"/>
    <x v="0"/>
    <x v="0"/>
    <m/>
    <m/>
    <m/>
    <m/>
    <m/>
    <s v="http://www.barnet.gov.uk/info/920033/household_recycling_and_waste/978/household_recycling_and_waste"/>
    <x v="11"/>
    <m/>
    <m/>
    <m/>
    <m/>
    <m/>
    <m/>
    <m/>
    <m/>
    <m/>
    <m/>
    <m/>
    <m/>
    <m/>
    <m/>
    <m/>
  </r>
  <r>
    <x v="13142"/>
    <x v="1"/>
    <x v="0"/>
    <m/>
    <s v="Advisor/Information"/>
    <m/>
    <s v="Enquire"/>
    <m/>
    <s v="http://www.barnet.gov.uk/info/7/children_and_adolescent_mental_health_services/708/children_and_adolescent_mental_health_services"/>
    <x v="3"/>
    <m/>
    <m/>
    <s v="EN5"/>
    <m/>
    <m/>
    <m/>
    <m/>
    <m/>
    <m/>
    <m/>
    <m/>
    <m/>
    <m/>
    <m/>
    <m/>
  </r>
  <r>
    <x v="13143"/>
    <x v="2"/>
    <x v="0"/>
    <m/>
    <s v="Time Taken                            "/>
    <m/>
    <s v="Apply"/>
    <m/>
    <s v="http://www.barnet.gov.uk/forms/form/201/en/council_tax_-_moving_in"/>
    <x v="44"/>
    <m/>
    <m/>
    <s v="N12"/>
    <m/>
    <m/>
    <m/>
    <m/>
    <m/>
    <m/>
    <m/>
    <m/>
    <m/>
    <m/>
    <m/>
    <m/>
  </r>
  <r>
    <x v="13144"/>
    <x v="0"/>
    <x v="0"/>
    <m/>
    <s v="Decision"/>
    <m/>
    <s v="Notify"/>
    <m/>
    <s v="http://www.barnet.gov.uk/info/10060/applying_for_council_housing/357/applying_for_council_housing"/>
    <x v="34"/>
    <m/>
    <m/>
    <m/>
    <m/>
    <m/>
    <m/>
    <m/>
    <m/>
    <m/>
    <m/>
    <m/>
    <m/>
    <m/>
    <m/>
    <m/>
  </r>
  <r>
    <x v="13145"/>
    <x v="1"/>
    <x v="0"/>
    <m/>
    <m/>
    <m/>
    <m/>
    <m/>
    <s v="http://www.barnet.gov.uk/site/scripts/documents.php?categoryID=200016"/>
    <x v="64"/>
    <m/>
    <m/>
    <m/>
    <m/>
    <m/>
    <m/>
    <m/>
    <m/>
    <m/>
    <m/>
    <m/>
    <m/>
    <m/>
    <m/>
    <m/>
  </r>
  <r>
    <x v="13146"/>
    <x v="0"/>
    <x v="0"/>
    <m/>
    <s v="Query Resolution"/>
    <m/>
    <s v="Enquire"/>
    <m/>
    <s v="http://www.barnet.gov.uk/info/930219/dollis_valley_greenwalk/821/dollis_valley_greenwalk"/>
    <x v="63"/>
    <m/>
    <m/>
    <m/>
    <m/>
    <m/>
    <m/>
    <m/>
    <m/>
    <m/>
    <m/>
    <m/>
    <m/>
    <m/>
    <m/>
    <m/>
  </r>
  <r>
    <x v="13147"/>
    <x v="0"/>
    <x v="0"/>
    <m/>
    <s v="Query Resolution"/>
    <m/>
    <s v="Complain"/>
    <m/>
    <s v="http://www.barnet.gov.uk/site/scripts/google_results.php?q=building+noise+on+the+weekend"/>
    <x v="9"/>
    <s v="Building work has been ongoing in the flat downstairs for two days now and is still ongoing at 19h30 in the evening. Heavy banging with hammers. No notice was given to be about any work to be carried out. "/>
    <m/>
    <s v="NW44RD"/>
    <s v="45 to 54"/>
    <s v="No"/>
    <s v="Female"/>
    <s v="British"/>
    <m/>
    <m/>
    <m/>
    <m/>
    <m/>
    <m/>
    <m/>
    <m/>
  </r>
  <r>
    <x v="13148"/>
    <x v="0"/>
    <x v="0"/>
    <m/>
    <m/>
    <m/>
    <s v="Pay"/>
    <m/>
    <s v="http://www.barnet.gov.uk/parking"/>
    <x v="15"/>
    <s v="Wouldn't allow me to pay a PCN as it said it didn't recognise the notice number."/>
    <m/>
    <s v="SG49HD"/>
    <s v="45 to 54"/>
    <s v="No"/>
    <s v="Male"/>
    <s v="British"/>
    <m/>
    <m/>
    <m/>
    <m/>
    <m/>
    <m/>
    <m/>
    <m/>
  </r>
  <r>
    <x v="13149"/>
    <x v="1"/>
    <x v="0"/>
    <m/>
    <s v="Advisor/Information"/>
    <m/>
    <m/>
    <m/>
    <s v="http://www.barnet.gov.uk/info/13/primary_school_admissions/647/primary_school_admissions"/>
    <x v="7"/>
    <m/>
    <m/>
    <s v="N31NJ"/>
    <m/>
    <m/>
    <m/>
    <m/>
    <m/>
    <m/>
    <m/>
    <m/>
    <m/>
    <m/>
    <m/>
    <m/>
  </r>
  <r>
    <x v="13150"/>
    <x v="0"/>
    <x v="0"/>
    <m/>
    <s v="Advisor/Information"/>
    <m/>
    <s v="Appeal"/>
    <m/>
    <s v="http://www.barnet.gov.uk/info/930275/view_track_and_comment_on_applications/852/view_track_and_comment_on_applications"/>
    <x v="45"/>
    <m/>
    <m/>
    <s v="EN4"/>
    <m/>
    <m/>
    <m/>
    <m/>
    <m/>
    <m/>
    <m/>
    <m/>
    <m/>
    <m/>
    <m/>
    <m/>
  </r>
  <r>
    <x v="13151"/>
    <x v="1"/>
    <x v="0"/>
    <m/>
    <s v="Time Taken                            "/>
    <m/>
    <m/>
    <m/>
    <s v="http://www.barnet.gov.uk/info/730005/Adults_directory_record?page=Record&amp;did=145675&amp;entry_id=215006"/>
    <x v="14"/>
    <m/>
    <m/>
    <m/>
    <m/>
    <m/>
    <m/>
    <m/>
    <m/>
    <m/>
    <m/>
    <m/>
    <m/>
    <m/>
    <m/>
    <m/>
  </r>
  <r>
    <x v="13152"/>
    <x v="0"/>
    <x v="0"/>
    <m/>
    <m/>
    <m/>
    <m/>
    <m/>
    <s v="http://www.barnet.gov.uk/info/473/controlled_parking_zones/720/controlled_parking_zones"/>
    <x v="15"/>
    <m/>
    <m/>
    <m/>
    <m/>
    <m/>
    <m/>
    <m/>
    <m/>
    <m/>
    <m/>
    <m/>
    <m/>
    <m/>
    <m/>
    <m/>
  </r>
  <r>
    <x v="13153"/>
    <x v="1"/>
    <x v="0"/>
    <m/>
    <m/>
    <m/>
    <m/>
    <m/>
    <s v="http://www.barnet.gov.uk/info/940045/edgware_and_burnt_oak/745/edgware_and_burnt_oak"/>
    <x v="10"/>
    <m/>
    <m/>
    <m/>
    <m/>
    <m/>
    <m/>
    <m/>
    <m/>
    <m/>
    <m/>
    <m/>
    <m/>
    <m/>
    <m/>
    <m/>
  </r>
  <r>
    <x v="13154"/>
    <x v="2"/>
    <x v="0"/>
    <m/>
    <m/>
    <m/>
    <m/>
    <m/>
    <s v="http://www.barnet.gov.uk/library-opening-times"/>
    <x v="10"/>
    <m/>
    <m/>
    <m/>
    <m/>
    <m/>
    <m/>
    <m/>
    <m/>
    <m/>
    <m/>
    <m/>
    <m/>
    <m/>
    <m/>
    <m/>
  </r>
  <r>
    <x v="13155"/>
    <x v="1"/>
    <x v="0"/>
    <m/>
    <m/>
    <m/>
    <m/>
    <m/>
    <s v="http://www.barnet.gov.uk/info/930304/online_resources/748/online_resources"/>
    <x v="23"/>
    <m/>
    <m/>
    <m/>
    <m/>
    <m/>
    <m/>
    <m/>
    <m/>
    <m/>
    <m/>
    <m/>
    <m/>
    <m/>
    <m/>
    <m/>
  </r>
  <r>
    <x v="13156"/>
    <x v="1"/>
    <x v="0"/>
    <m/>
    <m/>
    <m/>
    <m/>
    <m/>
    <s v="http://www.barnet.gov.uk/library-opening-times"/>
    <x v="10"/>
    <m/>
    <m/>
    <m/>
    <m/>
    <m/>
    <m/>
    <m/>
    <m/>
    <m/>
    <m/>
    <m/>
    <m/>
    <m/>
    <m/>
    <m/>
  </r>
  <r>
    <x v="13157"/>
    <x v="0"/>
    <x v="0"/>
    <m/>
    <s v="Query Resolution"/>
    <m/>
    <s v="Enquire"/>
    <m/>
    <s v="http://www.barnet.gov.uk/site/scripts/google_results.php?q=easter+saturday"/>
    <x v="9"/>
    <m/>
    <m/>
    <m/>
    <m/>
    <m/>
    <m/>
    <m/>
    <m/>
    <m/>
    <m/>
    <m/>
    <m/>
    <m/>
    <m/>
    <m/>
  </r>
  <r>
    <x v="13158"/>
    <x v="2"/>
    <x v="0"/>
    <m/>
    <m/>
    <m/>
    <m/>
    <m/>
    <s v="http://www.barnet.gov.uk/homepage/249/directory_record?page=Record&amp;did=145670&amp;entry_id=147255"/>
    <x v="4"/>
    <m/>
    <m/>
    <m/>
    <m/>
    <m/>
    <m/>
    <m/>
    <m/>
    <m/>
    <m/>
    <m/>
    <m/>
    <m/>
    <m/>
    <m/>
  </r>
  <r>
    <x v="13159"/>
    <x v="0"/>
    <x v="0"/>
    <m/>
    <m/>
    <m/>
    <m/>
    <m/>
    <s v="http://www.barnet.gov.uk/news/article/505/council_statement_on_potential_inappropriate_vote_by_councillor"/>
    <x v="37"/>
    <m/>
    <m/>
    <m/>
    <m/>
    <m/>
    <m/>
    <m/>
    <m/>
    <m/>
    <m/>
    <m/>
    <m/>
    <m/>
    <m/>
    <m/>
  </r>
  <r>
    <x v="13160"/>
    <x v="1"/>
    <x v="0"/>
    <m/>
    <m/>
    <m/>
    <m/>
    <m/>
    <s v="http://www.barnet.gov.uk/info/273/freedom_pass_for_older_and_disabled_people/401/freedom_pass_for_older_and_disabled_people"/>
    <x v="14"/>
    <m/>
    <m/>
    <m/>
    <m/>
    <m/>
    <m/>
    <m/>
    <m/>
    <m/>
    <m/>
    <m/>
    <m/>
    <m/>
    <m/>
    <m/>
  </r>
  <r>
    <x v="13161"/>
    <x v="1"/>
    <x v="0"/>
    <m/>
    <m/>
    <m/>
    <m/>
    <m/>
    <s v="https://www.barnet.gov.uk/account"/>
    <x v="23"/>
    <m/>
    <m/>
    <m/>
    <m/>
    <m/>
    <m/>
    <m/>
    <m/>
    <m/>
    <m/>
    <m/>
    <m/>
    <m/>
    <m/>
    <m/>
  </r>
  <r>
    <x v="13162"/>
    <x v="1"/>
    <x v="0"/>
    <m/>
    <m/>
    <m/>
    <m/>
    <m/>
    <s v="http://www.barnet.gov.uk/info/930157/non-recyclables/316/what_we_recycle"/>
    <x v="11"/>
    <m/>
    <m/>
    <m/>
    <m/>
    <m/>
    <m/>
    <m/>
    <m/>
    <m/>
    <m/>
    <m/>
    <m/>
    <m/>
    <m/>
    <m/>
  </r>
  <r>
    <x v="13163"/>
    <x v="1"/>
    <x v="0"/>
    <m/>
    <m/>
    <m/>
    <m/>
    <m/>
    <s v="http://www.barnet.gov.uk/homepage/249/directory_record?page=Record&amp;did=145654&amp;entry_id=134014"/>
    <x v="4"/>
    <m/>
    <m/>
    <m/>
    <m/>
    <m/>
    <m/>
    <m/>
    <m/>
    <m/>
    <m/>
    <m/>
    <m/>
    <m/>
    <m/>
    <m/>
  </r>
  <r>
    <x v="13164"/>
    <x v="0"/>
    <x v="0"/>
    <m/>
    <s v="Query Resolution"/>
    <m/>
    <s v="Enquire"/>
    <m/>
    <s v="http://www.barnet.gov.uk/homepage/286/bin_collection_dates"/>
    <x v="11"/>
    <m/>
    <m/>
    <m/>
    <m/>
    <m/>
    <m/>
    <m/>
    <m/>
    <m/>
    <m/>
    <m/>
    <m/>
    <m/>
    <m/>
    <m/>
  </r>
  <r>
    <x v="13165"/>
    <x v="0"/>
    <x v="0"/>
    <m/>
    <m/>
    <m/>
    <m/>
    <m/>
    <s v="http://www.barnet.gov.uk/homepage/249/directory_record?page=Record&amp;did=146723&amp;entry_id=66921"/>
    <x v="4"/>
    <m/>
    <m/>
    <m/>
    <m/>
    <m/>
    <m/>
    <m/>
    <m/>
    <m/>
    <m/>
    <m/>
    <m/>
    <m/>
    <m/>
    <m/>
  </r>
  <r>
    <x v="13166"/>
    <x v="0"/>
    <x v="0"/>
    <m/>
    <m/>
    <m/>
    <m/>
    <m/>
    <s v="http://www.barnet.gov.uk/site/scripts/google_results.php?q=easter+monday+bin+collection"/>
    <x v="9"/>
    <m/>
    <m/>
    <m/>
    <m/>
    <m/>
    <m/>
    <m/>
    <m/>
    <m/>
    <m/>
    <m/>
    <m/>
    <m/>
    <m/>
    <m/>
  </r>
  <r>
    <x v="13167"/>
    <x v="1"/>
    <x v="0"/>
    <m/>
    <m/>
    <m/>
    <m/>
    <m/>
    <s v="http://www.barnet.gov.uk/info/930118/road_safety_education/617/road_safety_education"/>
    <x v="42"/>
    <m/>
    <m/>
    <m/>
    <m/>
    <m/>
    <m/>
    <m/>
    <m/>
    <m/>
    <m/>
    <m/>
    <m/>
    <m/>
    <m/>
    <m/>
  </r>
  <r>
    <x v="13168"/>
    <x v="0"/>
    <x v="0"/>
    <m/>
    <m/>
    <m/>
    <s v="Enquire"/>
    <m/>
    <s v="http://www.barnet.gov.uk/info/534/recycling_centre_at_summers_lane/306/civic_amenity_and_recycling_centre"/>
    <x v="11"/>
    <m/>
    <m/>
    <m/>
    <m/>
    <m/>
    <m/>
    <m/>
    <m/>
    <m/>
    <m/>
    <m/>
    <m/>
    <m/>
    <m/>
    <m/>
  </r>
  <r>
    <x v="13169"/>
    <x v="1"/>
    <x v="0"/>
    <m/>
    <m/>
    <m/>
    <m/>
    <m/>
    <s v="http://www.barnet.gov.uk/site/scripts/documents.php?categoryID=1130&amp;postcode=N10+1JU&amp;uprn=200026877"/>
    <x v="11"/>
    <m/>
    <m/>
    <m/>
    <m/>
    <m/>
    <m/>
    <m/>
    <m/>
    <m/>
    <m/>
    <m/>
    <m/>
    <m/>
    <m/>
    <m/>
  </r>
  <r>
    <x v="13170"/>
    <x v="1"/>
    <x v="0"/>
    <m/>
    <s v="Query Resolution"/>
    <m/>
    <s v="Enquire"/>
    <m/>
    <s v="http://www.barnet.gov.uk/library-opening-times"/>
    <x v="10"/>
    <s v="A big improvement since the last time I looked for library opening times - I like to see all the opening times of all the libraries in one place - much easier to use - Thank-you! "/>
    <m/>
    <s v="N102EX"/>
    <s v="45 to 54"/>
    <s v="No"/>
    <s v="Female"/>
    <s v="British"/>
    <m/>
    <m/>
    <m/>
    <m/>
    <m/>
    <m/>
    <m/>
    <m/>
  </r>
  <r>
    <x v="13171"/>
    <x v="0"/>
    <x v="0"/>
    <m/>
    <m/>
    <m/>
    <m/>
    <m/>
    <s v="http://www.barnet.gov.uk/homepage/286/bin_collection_dates?categoryID=1130&amp;postcode=Nw73he"/>
    <x v="11"/>
    <m/>
    <m/>
    <m/>
    <m/>
    <m/>
    <m/>
    <m/>
    <m/>
    <m/>
    <m/>
    <m/>
    <m/>
    <m/>
    <m/>
    <m/>
  </r>
  <r>
    <x v="13172"/>
    <x v="1"/>
    <x v="0"/>
    <m/>
    <m/>
    <m/>
    <m/>
    <m/>
    <s v="http://www.barnet.gov.uk/library-opening-times"/>
    <x v="10"/>
    <m/>
    <m/>
    <m/>
    <m/>
    <m/>
    <m/>
    <m/>
    <m/>
    <m/>
    <m/>
    <m/>
    <m/>
    <m/>
    <m/>
    <m/>
  </r>
  <r>
    <x v="13173"/>
    <x v="1"/>
    <x v="0"/>
    <m/>
    <s v="Query Resolution"/>
    <m/>
    <s v="Enquire"/>
    <m/>
    <s v="http://www.barnet.gov.uk/homepage/286/bin_collection_dates?categoryID=1130&amp;postcode=N20+8BP&amp;uprn=200223050"/>
    <x v="11"/>
    <m/>
    <m/>
    <s v="N208BP"/>
    <m/>
    <m/>
    <m/>
    <m/>
    <m/>
    <m/>
    <m/>
    <m/>
    <m/>
    <m/>
    <m/>
    <m/>
  </r>
  <r>
    <x v="13174"/>
    <x v="1"/>
    <x v="0"/>
    <m/>
    <s v="Query Resolution"/>
    <m/>
    <s v="Enquire"/>
    <m/>
    <s v="http://www.barnet.gov.uk/info/534/recycling_centre_at_summers_lane/306/civic_amenity_and_recycling_centre"/>
    <x v="11"/>
    <m/>
    <m/>
    <s v="NW72PY"/>
    <m/>
    <m/>
    <m/>
    <m/>
    <m/>
    <m/>
    <m/>
    <m/>
    <m/>
    <m/>
    <m/>
    <m/>
  </r>
  <r>
    <x v="13175"/>
    <x v="0"/>
    <x v="0"/>
    <m/>
    <s v="Query Resolution"/>
    <m/>
    <s v="Enquire"/>
    <m/>
    <s v="http://www.barnet.gov.uk/downloads/download/286/refuse_service_standards"/>
    <x v="39"/>
    <s v="Looking up to find the collection date I found that against the black bin collection it stated unknown. I was trying to look up information for over easter which was very poor."/>
    <m/>
    <s v="NW21DY"/>
    <m/>
    <m/>
    <m/>
    <m/>
    <m/>
    <m/>
    <m/>
    <m/>
    <m/>
    <m/>
    <m/>
    <m/>
  </r>
  <r>
    <x v="13176"/>
    <x v="1"/>
    <x v="0"/>
    <m/>
    <m/>
    <m/>
    <m/>
    <m/>
    <s v="http://www.barnet.gov.uk/forms/form/255/en/registrars_contact_us"/>
    <x v="44"/>
    <m/>
    <m/>
    <m/>
    <m/>
    <m/>
    <m/>
    <m/>
    <m/>
    <m/>
    <m/>
    <m/>
    <m/>
    <m/>
    <m/>
    <m/>
  </r>
  <r>
    <x v="13177"/>
    <x v="1"/>
    <x v="0"/>
    <m/>
    <m/>
    <m/>
    <m/>
    <m/>
    <s v="http://www.barnet.gov.uk/libraries"/>
    <x v="10"/>
    <m/>
    <m/>
    <m/>
    <m/>
    <m/>
    <m/>
    <m/>
    <m/>
    <m/>
    <m/>
    <m/>
    <m/>
    <m/>
    <m/>
    <m/>
  </r>
  <r>
    <x v="13178"/>
    <x v="0"/>
    <x v="0"/>
    <m/>
    <m/>
    <m/>
    <m/>
    <m/>
    <s v="http://www.barnet.gov.uk/info/930275/view_track_and_comment_on_applications/852/view_track_and_comment_on_applications"/>
    <x v="45"/>
    <m/>
    <m/>
    <m/>
    <m/>
    <m/>
    <m/>
    <m/>
    <m/>
    <m/>
    <m/>
    <m/>
    <m/>
    <m/>
    <m/>
    <m/>
  </r>
  <r>
    <x v="13179"/>
    <x v="2"/>
    <x v="0"/>
    <m/>
    <m/>
    <m/>
    <m/>
    <m/>
    <s v="http://www.barnet.gov.uk/homepage/249/directory_record?did=145669&amp;entry_id=19556"/>
    <x v="4"/>
    <m/>
    <m/>
    <m/>
    <m/>
    <m/>
    <m/>
    <m/>
    <m/>
    <m/>
    <m/>
    <m/>
    <m/>
    <m/>
    <m/>
    <m/>
  </r>
  <r>
    <x v="13180"/>
    <x v="2"/>
    <x v="0"/>
    <m/>
    <m/>
    <m/>
    <m/>
    <m/>
    <s v="http://www.barnet.gov.uk/library-opening-times"/>
    <x v="10"/>
    <s v="It does not inform us of the dates where each library will be closed for holidays."/>
    <m/>
    <s v="HA8"/>
    <m/>
    <m/>
    <m/>
    <m/>
    <m/>
    <m/>
    <m/>
    <m/>
    <m/>
    <m/>
    <m/>
    <m/>
  </r>
  <r>
    <x v="13181"/>
    <x v="1"/>
    <x v="0"/>
    <m/>
    <m/>
    <m/>
    <m/>
    <m/>
    <s v="http://www.barnet.gov.uk/library-opening-times"/>
    <x v="10"/>
    <m/>
    <m/>
    <m/>
    <m/>
    <m/>
    <m/>
    <m/>
    <m/>
    <m/>
    <m/>
    <m/>
    <m/>
    <m/>
    <m/>
    <m/>
  </r>
  <r>
    <x v="13182"/>
    <x v="2"/>
    <x v="0"/>
    <m/>
    <m/>
    <m/>
    <m/>
    <m/>
    <s v="http://www.barnet.gov.uk/homepage/249/directory_record?page=Record&amp;did=145654&amp;entry_id=134012"/>
    <x v="4"/>
    <m/>
    <m/>
    <m/>
    <m/>
    <m/>
    <m/>
    <m/>
    <m/>
    <m/>
    <m/>
    <m/>
    <m/>
    <m/>
    <m/>
    <m/>
  </r>
  <r>
    <x v="13183"/>
    <x v="1"/>
    <x v="0"/>
    <m/>
    <m/>
    <m/>
    <m/>
    <m/>
    <s v="http://www.barnet.gov.uk/info/940118/housing_permits/511/housing_permits"/>
    <x v="15"/>
    <m/>
    <m/>
    <m/>
    <m/>
    <m/>
    <m/>
    <m/>
    <m/>
    <m/>
    <m/>
    <m/>
    <m/>
    <m/>
    <m/>
    <m/>
  </r>
  <r>
    <x v="13184"/>
    <x v="0"/>
    <x v="0"/>
    <m/>
    <m/>
    <m/>
    <m/>
    <m/>
    <s v="http://www.barnet.gov.uk/site/scripts/google_results.php?q=Search"/>
    <x v="9"/>
    <m/>
    <m/>
    <m/>
    <m/>
    <m/>
    <m/>
    <m/>
    <m/>
    <m/>
    <m/>
    <m/>
    <m/>
    <m/>
    <m/>
    <m/>
  </r>
  <r>
    <x v="13185"/>
    <x v="0"/>
    <x v="0"/>
    <m/>
    <s v="Time Taken                            "/>
    <m/>
    <m/>
    <m/>
    <s v="http://www.barnet.gov.uk/news/article/431/christmas_waste_collections"/>
    <x v="37"/>
    <m/>
    <m/>
    <m/>
    <m/>
    <m/>
    <m/>
    <m/>
    <m/>
    <m/>
    <m/>
    <m/>
    <m/>
    <m/>
    <m/>
    <m/>
  </r>
  <r>
    <x v="13186"/>
    <x v="0"/>
    <x v="0"/>
    <m/>
    <s v="Query Resolution"/>
    <m/>
    <s v="Enquire"/>
    <m/>
    <s v="http://www.barnet.gov.uk/homepage/286/bin_collection_dates?categoryID=1130&amp;postcode=WD23+4PZ&amp;uprn=10013018036"/>
    <x v="11"/>
    <s v="Was not able to download the Bin Collection Day Calendar!"/>
    <m/>
    <s v="WD234PZ"/>
    <m/>
    <s v="No"/>
    <s v="Male"/>
    <s v="British"/>
    <m/>
    <m/>
    <m/>
    <m/>
    <m/>
    <m/>
    <m/>
    <m/>
  </r>
  <r>
    <x v="13187"/>
    <x v="0"/>
    <x v="0"/>
    <m/>
    <m/>
    <m/>
    <m/>
    <m/>
    <s v="http://www.barnet.gov.uk/info/920038/recycling_centres_and_bring_banks/980/recycling_sites"/>
    <x v="11"/>
    <m/>
    <m/>
    <m/>
    <m/>
    <m/>
    <m/>
    <m/>
    <m/>
    <m/>
    <m/>
    <m/>
    <m/>
    <m/>
    <m/>
    <m/>
  </r>
  <r>
    <x v="13188"/>
    <x v="0"/>
    <x v="0"/>
    <m/>
    <s v="Query Resolution"/>
    <m/>
    <s v="Enquire"/>
    <m/>
    <s v="http://www.barnet.gov.uk/info/940428/renew_your_books/1139/renew_your_books"/>
    <x v="10"/>
    <s v="Please add: 1) Information about returning items to a different library than the one where an item was borrowed. 2) Information about which libraries have self-service machines. Thank you."/>
    <m/>
    <m/>
    <m/>
    <m/>
    <m/>
    <m/>
    <m/>
    <m/>
    <m/>
    <m/>
    <m/>
    <m/>
    <m/>
    <m/>
  </r>
  <r>
    <x v="13189"/>
    <x v="1"/>
    <x v="0"/>
    <m/>
    <s v="Query Resolution"/>
    <m/>
    <s v="Enquire"/>
    <m/>
    <s v="http://www.barnet.gov.uk/homepage/286/bin_collection_dates?categoryID=1130&amp;postcode=N12+7AE&amp;uprn=200020705"/>
    <x v="11"/>
    <m/>
    <m/>
    <s v="N127AE"/>
    <m/>
    <m/>
    <m/>
    <m/>
    <m/>
    <m/>
    <m/>
    <m/>
    <m/>
    <m/>
    <m/>
    <m/>
  </r>
  <r>
    <x v="13190"/>
    <x v="1"/>
    <x v="0"/>
    <m/>
    <m/>
    <m/>
    <m/>
    <m/>
    <s v="http://www.barnet.gov.uk/info/940413/bin_collection_issues/1114/bin_collection_issues"/>
    <x v="11"/>
    <m/>
    <m/>
    <m/>
    <m/>
    <m/>
    <m/>
    <m/>
    <m/>
    <m/>
    <m/>
    <m/>
    <m/>
    <m/>
    <m/>
    <m/>
  </r>
  <r>
    <x v="13191"/>
    <x v="1"/>
    <x v="0"/>
    <m/>
    <s v="Time Taken                            "/>
    <m/>
    <s v="Enquire"/>
    <m/>
    <s v="http://www.barnet.gov.uk/info/930275/view_track_and_comment_on_applications/852/view_track_and_comment_on_applications"/>
    <x v="45"/>
    <m/>
    <m/>
    <m/>
    <m/>
    <m/>
    <m/>
    <m/>
    <m/>
    <m/>
    <m/>
    <m/>
    <m/>
    <m/>
    <m/>
    <m/>
  </r>
  <r>
    <x v="13192"/>
    <x v="0"/>
    <x v="0"/>
    <m/>
    <m/>
    <m/>
    <m/>
    <m/>
    <s v="http://www.barnet.gov.uk/info/200072/parking/724/parking"/>
    <x v="15"/>
    <m/>
    <m/>
    <m/>
    <m/>
    <m/>
    <m/>
    <m/>
    <m/>
    <m/>
    <m/>
    <m/>
    <m/>
    <m/>
    <m/>
    <m/>
  </r>
  <r>
    <x v="13193"/>
    <x v="1"/>
    <x v="0"/>
    <m/>
    <s v="Time Taken                            "/>
    <m/>
    <s v="Enquire"/>
    <m/>
    <s v="http://www.barnet.gov.uk/homepage/286/bin_collection_dates?categoryID=1130&amp;postcode=EN5+2ET+&amp;uprn=200008857"/>
    <x v="11"/>
    <m/>
    <m/>
    <m/>
    <m/>
    <m/>
    <m/>
    <m/>
    <m/>
    <m/>
    <m/>
    <m/>
    <m/>
    <m/>
    <m/>
    <m/>
  </r>
  <r>
    <x v="13194"/>
    <x v="0"/>
    <x v="0"/>
    <m/>
    <m/>
    <m/>
    <m/>
    <m/>
    <s v="https://www.barnet.gov.uk/site/scripts/forgot_password.php"/>
    <x v="23"/>
    <m/>
    <m/>
    <m/>
    <m/>
    <m/>
    <m/>
    <m/>
    <m/>
    <m/>
    <m/>
    <m/>
    <m/>
    <m/>
    <m/>
    <m/>
  </r>
  <r>
    <x v="13195"/>
    <x v="0"/>
    <x v="0"/>
    <m/>
    <m/>
    <m/>
    <m/>
    <m/>
    <s v="http://www.barnet.gov.uk/info/940199/local_housing_allowance_rates/566/local_housing_allowance_rates"/>
    <x v="26"/>
    <m/>
    <m/>
    <m/>
    <m/>
    <m/>
    <m/>
    <m/>
    <m/>
    <m/>
    <m/>
    <m/>
    <m/>
    <m/>
    <m/>
    <m/>
  </r>
  <r>
    <x v="13196"/>
    <x v="1"/>
    <x v="0"/>
    <m/>
    <s v="Time Taken                            "/>
    <m/>
    <s v="Enquire"/>
    <m/>
    <s v="http://www.barnet.gov.uk/homepage/286/bin_collection_dates?categoryID=1130&amp;postcode=N10+2ND&amp;uprn=200112467"/>
    <x v="11"/>
    <m/>
    <m/>
    <s v="N102ND"/>
    <m/>
    <m/>
    <m/>
    <m/>
    <m/>
    <m/>
    <m/>
    <m/>
    <m/>
    <m/>
    <m/>
    <m/>
  </r>
  <r>
    <x v="13197"/>
    <x v="1"/>
    <x v="0"/>
    <m/>
    <m/>
    <m/>
    <m/>
    <m/>
    <s v="http://www.barnet.gov.uk/info/10070/house_recycling_and_rubbish_service/203/house_recycling_and_rubbish_service"/>
    <x v="11"/>
    <m/>
    <m/>
    <m/>
    <m/>
    <m/>
    <m/>
    <m/>
    <m/>
    <m/>
    <m/>
    <m/>
    <m/>
    <m/>
    <m/>
    <m/>
  </r>
  <r>
    <x v="13198"/>
    <x v="1"/>
    <x v="0"/>
    <m/>
    <m/>
    <m/>
    <m/>
    <m/>
    <s v="http://www.barnet.gov.uk/site/scripts/documents.php?categoryID=100007"/>
    <x v="1"/>
    <m/>
    <m/>
    <m/>
    <m/>
    <m/>
    <m/>
    <m/>
    <m/>
    <m/>
    <m/>
    <m/>
    <m/>
    <m/>
    <m/>
    <m/>
  </r>
  <r>
    <x v="13199"/>
    <x v="0"/>
    <x v="0"/>
    <m/>
    <s v="Query Resolution"/>
    <m/>
    <s v="Enquire"/>
    <m/>
    <s v="http://www.barnet.gov.uk/info/920041/planning_applications/515/planning_applications"/>
    <x v="45"/>
    <m/>
    <m/>
    <s v="N129RT"/>
    <s v="Prefer Not To Say"/>
    <s v="No"/>
    <s v="Prefer not to say"/>
    <s v="Prefer not to say"/>
    <m/>
    <m/>
    <m/>
    <m/>
    <m/>
    <m/>
    <m/>
    <m/>
  </r>
  <r>
    <x v="13200"/>
    <x v="0"/>
    <x v="0"/>
    <m/>
    <s v="Time Taken                            "/>
    <m/>
    <s v="Pay"/>
    <m/>
    <s v="http://www.barnet.gov.uk/parking"/>
    <x v="15"/>
    <m/>
    <m/>
    <m/>
    <m/>
    <m/>
    <m/>
    <m/>
    <m/>
    <m/>
    <m/>
    <m/>
    <m/>
    <m/>
    <m/>
    <m/>
  </r>
  <r>
    <x v="13201"/>
    <x v="1"/>
    <x v="0"/>
    <m/>
    <m/>
    <m/>
    <m/>
    <m/>
    <s v="http://www.barnet.gov.uk/info/940044/barnet/740/barnet/17"/>
    <x v="23"/>
    <m/>
    <m/>
    <m/>
    <m/>
    <m/>
    <m/>
    <m/>
    <m/>
    <m/>
    <m/>
    <m/>
    <m/>
    <m/>
    <m/>
    <m/>
  </r>
  <r>
    <x v="13202"/>
    <x v="0"/>
    <x v="0"/>
    <m/>
    <m/>
    <m/>
    <m/>
    <m/>
    <s v="http://www.barnet.gov.uk/homepage/248/directory_homepage?page=Category&amp;did=146715&amp;cat_id=1473"/>
    <x v="10"/>
    <m/>
    <m/>
    <m/>
    <m/>
    <m/>
    <m/>
    <m/>
    <m/>
    <m/>
    <m/>
    <m/>
    <m/>
    <m/>
    <m/>
    <m/>
  </r>
  <r>
    <x v="13203"/>
    <x v="0"/>
    <x v="0"/>
    <m/>
    <m/>
    <m/>
    <m/>
    <m/>
    <s v="http://www.barnet.gov.uk/site/scripts/documents.php?categoryID=1130&amp;postcode=EN5+1SA&amp;uprn=200098252"/>
    <x v="11"/>
    <m/>
    <m/>
    <m/>
    <m/>
    <m/>
    <m/>
    <m/>
    <m/>
    <m/>
    <m/>
    <m/>
    <m/>
    <m/>
    <m/>
    <m/>
  </r>
  <r>
    <x v="13204"/>
    <x v="1"/>
    <x v="0"/>
    <m/>
    <m/>
    <m/>
    <m/>
    <m/>
    <s v="http://www.barnet.gov.uk/homepage/249/directory_record?page=Record&amp;did=146715&amp;cat_id=1462&amp;entry_id=146050"/>
    <x v="4"/>
    <m/>
    <m/>
    <m/>
    <m/>
    <m/>
    <m/>
    <m/>
    <m/>
    <m/>
    <m/>
    <m/>
    <m/>
    <m/>
    <m/>
    <m/>
  </r>
  <r>
    <x v="13205"/>
    <x v="1"/>
    <x v="0"/>
    <m/>
    <m/>
    <m/>
    <m/>
    <m/>
    <s v="http://www.barnet.gov.uk/homepage/286/bin_collection_dates?categoryID=1130&amp;postcode=NW7+1AH&amp;uprn=200037013"/>
    <x v="11"/>
    <m/>
    <m/>
    <m/>
    <m/>
    <m/>
    <m/>
    <m/>
    <m/>
    <m/>
    <m/>
    <m/>
    <m/>
    <m/>
    <m/>
    <m/>
  </r>
  <r>
    <x v="13206"/>
    <x v="1"/>
    <x v="0"/>
    <m/>
    <m/>
    <m/>
    <m/>
    <m/>
    <s v="http://www.barnet.gov.uk/info/930395/new_recycling_service/1090/new_recycling_service"/>
    <x v="11"/>
    <m/>
    <m/>
    <m/>
    <m/>
    <m/>
    <m/>
    <m/>
    <m/>
    <m/>
    <m/>
    <m/>
    <m/>
    <m/>
    <m/>
    <m/>
  </r>
  <r>
    <x v="13207"/>
    <x v="0"/>
    <x v="0"/>
    <m/>
    <m/>
    <m/>
    <m/>
    <m/>
    <s v="http://www.barnet.gov.uk/site/scripts/google_results.php?q=Refuse+collections+Easter+2014"/>
    <x v="9"/>
    <m/>
    <m/>
    <m/>
    <m/>
    <m/>
    <m/>
    <m/>
    <m/>
    <m/>
    <m/>
    <m/>
    <m/>
    <m/>
    <m/>
    <m/>
  </r>
  <r>
    <x v="13208"/>
    <x v="1"/>
    <x v="0"/>
    <m/>
    <s v="Query Resolution"/>
    <m/>
    <s v="Enquire"/>
    <m/>
    <s v="http://www.barnet.gov.uk/info/534/recycling_centre_at_summers_lane/306/civic_amenity_and_recycling_centre"/>
    <x v="11"/>
    <m/>
    <m/>
    <m/>
    <m/>
    <m/>
    <m/>
    <m/>
    <m/>
    <m/>
    <m/>
    <m/>
    <m/>
    <m/>
    <m/>
    <m/>
  </r>
  <r>
    <x v="13209"/>
    <x v="1"/>
    <x v="0"/>
    <m/>
    <s v="Query Resolution"/>
    <m/>
    <s v="Enquire"/>
    <m/>
    <s v="http://www.barnet.gov.uk/homepage/286/bin_collection_dates?categoryID=1130&amp;postcode=N20+9BU&amp;uprn=200017414"/>
    <x v="11"/>
    <m/>
    <m/>
    <s v="N209BU"/>
    <m/>
    <m/>
    <m/>
    <m/>
    <m/>
    <m/>
    <m/>
    <m/>
    <m/>
    <m/>
    <m/>
    <m/>
  </r>
  <r>
    <x v="13210"/>
    <x v="1"/>
    <x v="0"/>
    <m/>
    <m/>
    <m/>
    <m/>
    <m/>
    <s v="http://www.barnet.gov.uk/info/534/recycling_centre_at_summers_lane/306/civic_amenity_and_recycling_centre"/>
    <x v="11"/>
    <m/>
    <m/>
    <m/>
    <m/>
    <m/>
    <m/>
    <m/>
    <m/>
    <m/>
    <m/>
    <m/>
    <m/>
    <m/>
    <m/>
    <m/>
  </r>
  <r>
    <x v="13211"/>
    <x v="0"/>
    <x v="0"/>
    <m/>
    <m/>
    <m/>
    <m/>
    <m/>
    <s v="http://www.barnet.gov.uk/info/534/recycling_centre_at_summers_lane/306/civic_amenity_and_recycling_centre"/>
    <x v="11"/>
    <m/>
    <m/>
    <m/>
    <m/>
    <m/>
    <m/>
    <m/>
    <m/>
    <m/>
    <m/>
    <m/>
    <m/>
    <m/>
    <m/>
    <m/>
  </r>
  <r>
    <x v="13212"/>
    <x v="1"/>
    <x v="0"/>
    <m/>
    <m/>
    <m/>
    <m/>
    <m/>
    <s v="http://www.barnet.gov.uk/library-opening-times"/>
    <x v="10"/>
    <m/>
    <m/>
    <m/>
    <m/>
    <m/>
    <m/>
    <m/>
    <m/>
    <m/>
    <m/>
    <m/>
    <m/>
    <m/>
    <m/>
    <m/>
  </r>
  <r>
    <x v="13213"/>
    <x v="2"/>
    <x v="0"/>
    <m/>
    <m/>
    <m/>
    <m/>
    <m/>
    <s v="http://www.barnet.gov.uk/site/scripts/documents.php?categoryID=1130&amp;postcode=NW11+0JX&amp;uprn=200094873"/>
    <x v="11"/>
    <m/>
    <m/>
    <m/>
    <m/>
    <m/>
    <m/>
    <m/>
    <m/>
    <m/>
    <m/>
    <m/>
    <m/>
    <m/>
    <m/>
    <m/>
  </r>
  <r>
    <x v="13214"/>
    <x v="0"/>
    <x v="0"/>
    <m/>
    <m/>
    <m/>
    <m/>
    <m/>
    <s v="http://www.barnet.gov.uk/homepage/249/directory_record?page=Record&amp;did=145654&amp;entry_id=134007"/>
    <x v="4"/>
    <m/>
    <m/>
    <m/>
    <m/>
    <m/>
    <m/>
    <m/>
    <m/>
    <m/>
    <m/>
    <m/>
    <m/>
    <m/>
    <m/>
    <m/>
  </r>
  <r>
    <x v="13215"/>
    <x v="3"/>
    <x v="0"/>
    <m/>
    <s v="Advisor/Information"/>
    <m/>
    <s v="Enquire"/>
    <m/>
    <s v="http://www.barnet.gov.uk/homepage/286/bin_collection_dates?categoryID=1130&amp;postcode=NW11+0RT&amp;uprn=200124024"/>
    <x v="11"/>
    <m/>
    <m/>
    <s v="NW110RY"/>
    <s v="55 to 64"/>
    <s v="No"/>
    <s v="Male"/>
    <s v="British"/>
    <m/>
    <m/>
    <m/>
    <m/>
    <m/>
    <m/>
    <m/>
    <m/>
  </r>
  <r>
    <x v="13216"/>
    <x v="1"/>
    <x v="0"/>
    <m/>
    <s v="Query Resolution"/>
    <m/>
    <s v="Enquire"/>
    <m/>
    <s v="http://www.barnet.gov.uk/homepage/286/bin_collection_dates?categoryID=1130&amp;postcode=N20+0SR&amp;uprn=200008264"/>
    <x v="11"/>
    <m/>
    <m/>
    <s v="N200SR"/>
    <m/>
    <m/>
    <m/>
    <m/>
    <m/>
    <m/>
    <m/>
    <m/>
    <m/>
    <m/>
    <m/>
    <m/>
  </r>
  <r>
    <x v="13217"/>
    <x v="1"/>
    <x v="0"/>
    <m/>
    <m/>
    <m/>
    <m/>
    <m/>
    <s v="http://www.barnet.gov.uk/homepage/286/bin_collection_dates?categoryID=1130&amp;postcode=HA8+8XE&amp;uprn=200082807"/>
    <x v="11"/>
    <m/>
    <m/>
    <m/>
    <m/>
    <m/>
    <m/>
    <m/>
    <m/>
    <m/>
    <m/>
    <m/>
    <m/>
    <m/>
    <m/>
    <m/>
  </r>
  <r>
    <x v="13218"/>
    <x v="1"/>
    <x v="0"/>
    <m/>
    <m/>
    <m/>
    <m/>
    <m/>
    <s v="http://www.barnet.gov.uk/info/920013/school_admissions"/>
    <x v="7"/>
    <m/>
    <m/>
    <m/>
    <m/>
    <m/>
    <m/>
    <m/>
    <m/>
    <m/>
    <m/>
    <m/>
    <m/>
    <m/>
    <m/>
    <m/>
  </r>
  <r>
    <x v="13219"/>
    <x v="1"/>
    <x v="0"/>
    <m/>
    <m/>
    <m/>
    <m/>
    <m/>
    <s v="http://www.barnet.gov.uk/site/scripts/documents.php?categoryID=1130&amp;postcode=NW97DW&amp;uprn=200096648"/>
    <x v="11"/>
    <m/>
    <m/>
    <m/>
    <m/>
    <m/>
    <m/>
    <m/>
    <m/>
    <m/>
    <m/>
    <m/>
    <m/>
    <m/>
    <m/>
    <m/>
  </r>
  <r>
    <x v="13220"/>
    <x v="1"/>
    <x v="0"/>
    <m/>
    <m/>
    <m/>
    <m/>
    <m/>
    <s v="http://www.barnet.gov.uk/info/100008/jobs_and_careers"/>
    <x v="32"/>
    <m/>
    <m/>
    <m/>
    <m/>
    <m/>
    <m/>
    <m/>
    <m/>
    <m/>
    <m/>
    <m/>
    <m/>
    <m/>
    <m/>
    <m/>
  </r>
  <r>
    <x v="13221"/>
    <x v="0"/>
    <x v="0"/>
    <m/>
    <m/>
    <m/>
    <m/>
    <m/>
    <s v="http://www.barnet.gov.uk/homepage/248/directory_homepage?page=Category&amp;did=145658&amp;cat_id=791"/>
    <x v="10"/>
    <m/>
    <m/>
    <m/>
    <m/>
    <m/>
    <m/>
    <m/>
    <m/>
    <m/>
    <m/>
    <m/>
    <m/>
    <m/>
    <m/>
    <m/>
  </r>
  <r>
    <x v="13222"/>
    <x v="2"/>
    <x v="0"/>
    <m/>
    <m/>
    <m/>
    <m/>
    <m/>
    <s v="http://www.barnet.gov.uk/homepage/286/bin_collection_dates"/>
    <x v="11"/>
    <m/>
    <m/>
    <m/>
    <m/>
    <m/>
    <m/>
    <m/>
    <m/>
    <m/>
    <m/>
    <m/>
    <m/>
    <m/>
    <m/>
    <m/>
  </r>
  <r>
    <x v="13223"/>
    <x v="1"/>
    <x v="0"/>
    <m/>
    <s v="Time Taken                            "/>
    <m/>
    <s v="Enquire"/>
    <m/>
    <s v="http://www.barnet.gov.uk/site/scripts/documents.php?categoryID=1130&amp;postcode=N31BE&amp;uprn=200022358"/>
    <x v="11"/>
    <m/>
    <m/>
    <s v="N31BE"/>
    <m/>
    <m/>
    <m/>
    <m/>
    <m/>
    <m/>
    <m/>
    <m/>
    <m/>
    <m/>
    <m/>
    <m/>
  </r>
  <r>
    <x v="13224"/>
    <x v="0"/>
    <x v="1"/>
    <m/>
    <s v="Time Taken                            "/>
    <m/>
    <s v="Notify"/>
    <m/>
    <m/>
    <x v="11"/>
    <s v="I notified the council three weeks ago , that I needed a replacement brown bin. I was told that it would take 10 working days to get a replacement but  one week later I am still without a bin"/>
    <m/>
    <s v="NW43BS"/>
    <s v="45 to 54"/>
    <s v="No"/>
    <s v="Male"/>
    <s v="Indian"/>
    <m/>
    <m/>
    <m/>
    <m/>
    <m/>
    <m/>
    <m/>
    <m/>
  </r>
  <r>
    <x v="13225"/>
    <x v="1"/>
    <x v="3"/>
    <m/>
    <s v="Time Taken                            "/>
    <m/>
    <s v="Enquire"/>
    <m/>
    <m/>
    <x v="10"/>
    <m/>
    <m/>
    <m/>
    <m/>
    <m/>
    <m/>
    <m/>
    <m/>
    <m/>
    <m/>
    <m/>
    <m/>
    <m/>
    <m/>
    <m/>
  </r>
  <r>
    <x v="13226"/>
    <x v="1"/>
    <x v="0"/>
    <m/>
    <s v="Advisor/Information"/>
    <m/>
    <m/>
    <m/>
    <s v="http://www.barnet.gov.uk/homepage/286/bin_collection_dates?categoryID=1130&amp;postcode=NW11+7LR&amp;uprn=200056826"/>
    <x v="11"/>
    <m/>
    <m/>
    <m/>
    <m/>
    <m/>
    <m/>
    <m/>
    <m/>
    <m/>
    <m/>
    <m/>
    <m/>
    <m/>
    <m/>
    <m/>
  </r>
  <r>
    <x v="13227"/>
    <x v="0"/>
    <x v="0"/>
    <m/>
    <m/>
    <m/>
    <m/>
    <m/>
    <s v="http://www.barnet.gov.uk/homepage/248/directory_homepage?page=Atoz&amp;did=145669&amp;letter=A"/>
    <x v="10"/>
    <m/>
    <m/>
    <m/>
    <m/>
    <m/>
    <m/>
    <m/>
    <m/>
    <m/>
    <m/>
    <m/>
    <m/>
    <m/>
    <m/>
    <m/>
  </r>
  <r>
    <x v="13228"/>
    <x v="0"/>
    <x v="0"/>
    <m/>
    <s v="Query Resolution"/>
    <m/>
    <s v="Enquire"/>
    <m/>
    <s v="http://www.barnet.gov.uk/homepage/286/bin_collection_dates?categoryID=1130&amp;postcode=N12+7HG&amp;uprn=200105139"/>
    <x v="11"/>
    <s v="Why is there an unknown date for collection of the black dustbin just because its Easter week"/>
    <m/>
    <s v="N127HG"/>
    <s v="Prefer Not To Say"/>
    <m/>
    <s v="Male"/>
    <m/>
    <m/>
    <m/>
    <m/>
    <m/>
    <m/>
    <m/>
    <m/>
    <m/>
  </r>
  <r>
    <x v="13229"/>
    <x v="1"/>
    <x v="0"/>
    <m/>
    <m/>
    <m/>
    <m/>
    <m/>
    <s v="http://www.barnet.gov.uk/info/705/admissions_appeals/629/admissions_appeals"/>
    <x v="7"/>
    <m/>
    <m/>
    <m/>
    <m/>
    <m/>
    <m/>
    <m/>
    <m/>
    <m/>
    <m/>
    <m/>
    <m/>
    <m/>
    <m/>
    <m/>
  </r>
  <r>
    <x v="13230"/>
    <x v="1"/>
    <x v="0"/>
    <m/>
    <m/>
    <m/>
    <m/>
    <m/>
    <s v="http://www.barnet.gov.uk/libraries/"/>
    <x v="10"/>
    <m/>
    <m/>
    <m/>
    <m/>
    <m/>
    <m/>
    <m/>
    <m/>
    <m/>
    <m/>
    <m/>
    <m/>
    <m/>
    <m/>
    <m/>
  </r>
  <r>
    <x v="13231"/>
    <x v="0"/>
    <x v="0"/>
    <m/>
    <s v="Query Resolution"/>
    <m/>
    <s v="Enquire"/>
    <m/>
    <s v="http://www.barnet.gov.uk/info/920033/household_recycling_and_waste/978/household_recycling_and_waste"/>
    <x v="11"/>
    <s v="All I wanted was information as to whether you will be collecting garden waste on 19/4/2014 (easter weekend) clearly that information was in the too hard tray."/>
    <m/>
    <s v="NW21SJ"/>
    <s v="65 to 74"/>
    <s v="No"/>
    <s v="Male"/>
    <m/>
    <m/>
    <m/>
    <m/>
    <m/>
    <m/>
    <m/>
    <m/>
    <m/>
  </r>
  <r>
    <x v="13232"/>
    <x v="1"/>
    <x v="0"/>
    <m/>
    <m/>
    <m/>
    <m/>
    <m/>
    <s v="http://www.barnet.gov.uk/homepage/286/bin_collection_dates?categoryID=1130&amp;postcode=N12+9JA&amp;uprn=200079996"/>
    <x v="11"/>
    <m/>
    <m/>
    <m/>
    <m/>
    <m/>
    <m/>
    <m/>
    <m/>
    <m/>
    <m/>
    <m/>
    <m/>
    <m/>
    <m/>
    <m/>
  </r>
  <r>
    <x v="13233"/>
    <x v="1"/>
    <x v="0"/>
    <m/>
    <s v="Time Taken                            "/>
    <m/>
    <s v="Enquire"/>
    <m/>
    <s v="http://www.barnet.gov.uk/homepage/286/bin_collection_dates?categoryID=1130&amp;postcode=N11+3BX&amp;uprn=200106427"/>
    <x v="11"/>
    <m/>
    <m/>
    <m/>
    <m/>
    <m/>
    <m/>
    <m/>
    <m/>
    <m/>
    <m/>
    <m/>
    <m/>
    <m/>
    <m/>
    <m/>
  </r>
  <r>
    <x v="13234"/>
    <x v="1"/>
    <x v="0"/>
    <m/>
    <m/>
    <m/>
    <m/>
    <m/>
    <s v="http://www.barnet.gov.uk/info/940326/interactive_maps/912/interactive_maps"/>
    <x v="13"/>
    <m/>
    <m/>
    <m/>
    <m/>
    <m/>
    <m/>
    <m/>
    <m/>
    <m/>
    <m/>
    <m/>
    <m/>
    <m/>
    <m/>
    <m/>
  </r>
  <r>
    <x v="13235"/>
    <x v="0"/>
    <x v="0"/>
    <m/>
    <s v="Time Taken                            "/>
    <m/>
    <s v="Enquire"/>
    <m/>
    <s v="http://www.barnet.gov.uk/info/920041/planning_applications/515/planning_applications"/>
    <x v="45"/>
    <m/>
    <m/>
    <m/>
    <m/>
    <m/>
    <m/>
    <m/>
    <m/>
    <m/>
    <m/>
    <m/>
    <m/>
    <m/>
    <m/>
    <m/>
  </r>
  <r>
    <x v="13236"/>
    <x v="1"/>
    <x v="3"/>
    <m/>
    <s v="Advisor/Information"/>
    <m/>
    <s v="Enquire"/>
    <m/>
    <m/>
    <x v="38"/>
    <m/>
    <m/>
    <s v="NW119DP"/>
    <m/>
    <m/>
    <m/>
    <m/>
    <m/>
    <m/>
    <m/>
    <m/>
    <m/>
    <m/>
    <m/>
    <m/>
  </r>
  <r>
    <x v="13237"/>
    <x v="1"/>
    <x v="3"/>
    <m/>
    <s v="Query Resolution"/>
    <m/>
    <s v="Enquire"/>
    <m/>
    <m/>
    <x v="26"/>
    <m/>
    <m/>
    <s v="NW41ED"/>
    <m/>
    <m/>
    <m/>
    <m/>
    <m/>
    <m/>
    <m/>
    <m/>
    <m/>
    <m/>
    <m/>
    <m/>
  </r>
  <r>
    <x v="13238"/>
    <x v="0"/>
    <x v="3"/>
    <m/>
    <m/>
    <m/>
    <m/>
    <m/>
    <m/>
    <x v="2"/>
    <m/>
    <m/>
    <m/>
    <m/>
    <m/>
    <m/>
    <m/>
    <m/>
    <m/>
    <m/>
    <m/>
    <m/>
    <m/>
    <m/>
    <m/>
  </r>
  <r>
    <x v="13239"/>
    <x v="1"/>
    <x v="2"/>
    <m/>
    <s v="Advisor/Information"/>
    <m/>
    <m/>
    <m/>
    <m/>
    <x v="18"/>
    <m/>
    <m/>
    <m/>
    <m/>
    <m/>
    <m/>
    <m/>
    <m/>
    <m/>
    <m/>
    <m/>
    <m/>
    <m/>
    <m/>
    <m/>
  </r>
  <r>
    <x v="13239"/>
    <x v="1"/>
    <x v="2"/>
    <m/>
    <m/>
    <m/>
    <m/>
    <m/>
    <m/>
    <x v="16"/>
    <m/>
    <m/>
    <m/>
    <m/>
    <m/>
    <m/>
    <m/>
    <m/>
    <m/>
    <m/>
    <m/>
    <m/>
    <m/>
    <m/>
    <m/>
  </r>
  <r>
    <x v="13239"/>
    <x v="1"/>
    <x v="2"/>
    <m/>
    <s v="Time Taken                            "/>
    <m/>
    <m/>
    <m/>
    <m/>
    <x v="16"/>
    <m/>
    <m/>
    <m/>
    <m/>
    <m/>
    <m/>
    <m/>
    <m/>
    <m/>
    <m/>
    <m/>
    <m/>
    <m/>
    <m/>
    <m/>
  </r>
  <r>
    <x v="13240"/>
    <x v="1"/>
    <x v="2"/>
    <m/>
    <s v="Time Taken                            "/>
    <m/>
    <m/>
    <m/>
    <m/>
    <x v="15"/>
    <m/>
    <m/>
    <m/>
    <m/>
    <s v="No"/>
    <s v="Male"/>
    <s v="British"/>
    <m/>
    <m/>
    <m/>
    <m/>
    <m/>
    <m/>
    <m/>
    <m/>
  </r>
  <r>
    <x v="13241"/>
    <x v="1"/>
    <x v="3"/>
    <m/>
    <s v="Query Resolution"/>
    <m/>
    <m/>
    <m/>
    <m/>
    <x v="2"/>
    <m/>
    <m/>
    <m/>
    <m/>
    <m/>
    <m/>
    <m/>
    <m/>
    <m/>
    <m/>
    <m/>
    <m/>
    <m/>
    <m/>
    <m/>
  </r>
  <r>
    <x v="13242"/>
    <x v="0"/>
    <x v="0"/>
    <m/>
    <m/>
    <m/>
    <m/>
    <m/>
    <s v="http://www.barnet.gov.uk/info/364/electoral_register/121/electoral_register"/>
    <x v="13"/>
    <m/>
    <m/>
    <m/>
    <m/>
    <m/>
    <m/>
    <m/>
    <m/>
    <m/>
    <m/>
    <m/>
    <m/>
    <m/>
    <m/>
    <m/>
  </r>
  <r>
    <x v="13243"/>
    <x v="1"/>
    <x v="2"/>
    <m/>
    <s v="Advisor/Information"/>
    <m/>
    <m/>
    <m/>
    <m/>
    <x v="15"/>
    <m/>
    <m/>
    <m/>
    <m/>
    <m/>
    <m/>
    <m/>
    <m/>
    <m/>
    <m/>
    <m/>
    <m/>
    <m/>
    <m/>
    <m/>
  </r>
  <r>
    <x v="13244"/>
    <x v="1"/>
    <x v="0"/>
    <m/>
    <m/>
    <m/>
    <m/>
    <m/>
    <s v="http://www.barnet.gov.uk/site/scripts/documents.php?categoryID=1130&amp;postcode=HA88JU&amp;uprn=200091766"/>
    <x v="11"/>
    <m/>
    <m/>
    <m/>
    <m/>
    <m/>
    <m/>
    <m/>
    <m/>
    <m/>
    <m/>
    <m/>
    <m/>
    <m/>
    <m/>
    <m/>
  </r>
  <r>
    <x v="13245"/>
    <x v="1"/>
    <x v="1"/>
    <m/>
    <m/>
    <m/>
    <m/>
    <m/>
    <m/>
    <x v="2"/>
    <m/>
    <m/>
    <m/>
    <m/>
    <m/>
    <m/>
    <m/>
    <m/>
    <m/>
    <m/>
    <m/>
    <m/>
    <m/>
    <m/>
    <m/>
  </r>
  <r>
    <x v="13246"/>
    <x v="1"/>
    <x v="1"/>
    <m/>
    <m/>
    <m/>
    <m/>
    <m/>
    <m/>
    <x v="2"/>
    <m/>
    <m/>
    <m/>
    <m/>
    <m/>
    <m/>
    <m/>
    <m/>
    <m/>
    <m/>
    <m/>
    <m/>
    <m/>
    <m/>
    <m/>
  </r>
  <r>
    <x v="13247"/>
    <x v="1"/>
    <x v="3"/>
    <m/>
    <s v="Advisor/Information"/>
    <m/>
    <s v="Notify"/>
    <m/>
    <m/>
    <x v="51"/>
    <m/>
    <m/>
    <s v="EN55FX"/>
    <m/>
    <m/>
    <m/>
    <m/>
    <m/>
    <m/>
    <m/>
    <m/>
    <m/>
    <m/>
    <m/>
    <m/>
  </r>
  <r>
    <x v="13247"/>
    <x v="1"/>
    <x v="3"/>
    <m/>
    <m/>
    <m/>
    <m/>
    <m/>
    <m/>
    <x v="2"/>
    <m/>
    <m/>
    <m/>
    <m/>
    <m/>
    <m/>
    <m/>
    <m/>
    <m/>
    <m/>
    <m/>
    <m/>
    <m/>
    <m/>
    <m/>
  </r>
  <r>
    <x v="13248"/>
    <x v="0"/>
    <x v="3"/>
    <m/>
    <s v="Time Taken                            "/>
    <m/>
    <s v="Book"/>
    <m/>
    <m/>
    <x v="13"/>
    <m/>
    <m/>
    <m/>
    <m/>
    <m/>
    <m/>
    <m/>
    <m/>
    <m/>
    <m/>
    <m/>
    <m/>
    <m/>
    <m/>
    <m/>
  </r>
  <r>
    <x v="13249"/>
    <x v="0"/>
    <x v="3"/>
    <m/>
    <m/>
    <m/>
    <m/>
    <m/>
    <m/>
    <x v="2"/>
    <m/>
    <m/>
    <m/>
    <m/>
    <m/>
    <m/>
    <m/>
    <m/>
    <m/>
    <m/>
    <m/>
    <m/>
    <m/>
    <m/>
    <m/>
  </r>
  <r>
    <x v="13250"/>
    <x v="0"/>
    <x v="0"/>
    <m/>
    <s v="Advisor/Information"/>
    <m/>
    <s v="Apply"/>
    <m/>
    <s v="http://www.barnet.gov.uk/info/930355/parking_services/983/parking_services"/>
    <x v="13"/>
    <m/>
    <m/>
    <s v="NW22TP"/>
    <s v="25 to 34"/>
    <s v="Prefer not to say"/>
    <s v="Male"/>
    <s v="Prefer not to say"/>
    <m/>
    <m/>
    <m/>
    <m/>
    <m/>
    <m/>
    <m/>
    <m/>
  </r>
  <r>
    <x v="13251"/>
    <x v="1"/>
    <x v="2"/>
    <m/>
    <s v="Time Taken                            "/>
    <m/>
    <m/>
    <m/>
    <m/>
    <x v="18"/>
    <m/>
    <m/>
    <m/>
    <m/>
    <m/>
    <m/>
    <m/>
    <m/>
    <m/>
    <m/>
    <m/>
    <m/>
    <m/>
    <m/>
    <m/>
  </r>
  <r>
    <x v="13252"/>
    <x v="1"/>
    <x v="0"/>
    <m/>
    <m/>
    <m/>
    <m/>
    <m/>
    <s v="http://www.barnet.gov.uk/info/10073/collections/784/collections"/>
    <x v="10"/>
    <m/>
    <m/>
    <m/>
    <m/>
    <m/>
    <m/>
    <m/>
    <m/>
    <m/>
    <m/>
    <m/>
    <m/>
    <m/>
    <m/>
    <m/>
  </r>
  <r>
    <x v="13253"/>
    <x v="1"/>
    <x v="2"/>
    <m/>
    <s v="Advisor/Information"/>
    <m/>
    <m/>
    <m/>
    <m/>
    <x v="16"/>
    <m/>
    <m/>
    <m/>
    <m/>
    <s v="No"/>
    <s v="Male"/>
    <s v="British"/>
    <m/>
    <m/>
    <m/>
    <m/>
    <m/>
    <m/>
    <m/>
    <m/>
  </r>
  <r>
    <x v="13254"/>
    <x v="2"/>
    <x v="3"/>
    <m/>
    <m/>
    <m/>
    <m/>
    <m/>
    <m/>
    <x v="2"/>
    <m/>
    <m/>
    <m/>
    <m/>
    <m/>
    <m/>
    <m/>
    <m/>
    <m/>
    <m/>
    <m/>
    <m/>
    <m/>
    <m/>
    <m/>
  </r>
  <r>
    <x v="13255"/>
    <x v="1"/>
    <x v="2"/>
    <m/>
    <m/>
    <m/>
    <m/>
    <m/>
    <m/>
    <x v="18"/>
    <m/>
    <m/>
    <m/>
    <m/>
    <m/>
    <m/>
    <m/>
    <m/>
    <m/>
    <m/>
    <m/>
    <m/>
    <m/>
    <m/>
    <m/>
  </r>
  <r>
    <x v="13256"/>
    <x v="1"/>
    <x v="0"/>
    <m/>
    <s v="Time Taken                            "/>
    <m/>
    <s v="Enquire"/>
    <m/>
    <s v="http://www.barnet.gov.uk/bins?categoryID=1130&amp;postcode=EN53AD&amp;uprn=200002146"/>
    <x v="23"/>
    <m/>
    <m/>
    <s v="EN53AD"/>
    <s v="45 to 54"/>
    <s v="No"/>
    <s v="Female"/>
    <s v="British"/>
    <m/>
    <m/>
    <m/>
    <m/>
    <m/>
    <m/>
    <m/>
    <m/>
  </r>
  <r>
    <x v="13257"/>
    <x v="1"/>
    <x v="3"/>
    <m/>
    <s v="Time Taken                            "/>
    <m/>
    <s v="Enquire"/>
    <m/>
    <m/>
    <x v="29"/>
    <s v="PERSON WHO SAW ME WAS VERY HELPFUL"/>
    <m/>
    <s v="HA80QE"/>
    <s v="45 to 54"/>
    <s v="Yes"/>
    <s v="Male"/>
    <s v="Other"/>
    <m/>
    <m/>
    <m/>
    <m/>
    <m/>
    <m/>
    <m/>
    <m/>
  </r>
  <r>
    <x v="13258"/>
    <x v="1"/>
    <x v="2"/>
    <m/>
    <m/>
    <m/>
    <m/>
    <m/>
    <m/>
    <x v="15"/>
    <m/>
    <m/>
    <m/>
    <m/>
    <m/>
    <m/>
    <m/>
    <m/>
    <m/>
    <m/>
    <m/>
    <m/>
    <m/>
    <m/>
    <m/>
  </r>
  <r>
    <x v="13259"/>
    <x v="1"/>
    <x v="0"/>
    <m/>
    <m/>
    <m/>
    <m/>
    <m/>
    <s v="https://www.barnet.gov.uk/account"/>
    <x v="23"/>
    <m/>
    <m/>
    <m/>
    <m/>
    <m/>
    <m/>
    <m/>
    <m/>
    <m/>
    <m/>
    <m/>
    <m/>
    <m/>
    <m/>
    <m/>
  </r>
  <r>
    <x v="13260"/>
    <x v="1"/>
    <x v="2"/>
    <m/>
    <s v="Query Resolution"/>
    <m/>
    <m/>
    <m/>
    <m/>
    <x v="18"/>
    <m/>
    <m/>
    <m/>
    <m/>
    <m/>
    <m/>
    <m/>
    <m/>
    <m/>
    <m/>
    <m/>
    <m/>
    <m/>
    <m/>
    <m/>
  </r>
  <r>
    <x v="13261"/>
    <x v="1"/>
    <x v="2"/>
    <m/>
    <s v="Other Reason"/>
    <m/>
    <m/>
    <m/>
    <m/>
    <x v="19"/>
    <m/>
    <m/>
    <m/>
    <m/>
    <m/>
    <m/>
    <m/>
    <m/>
    <m/>
    <m/>
    <m/>
    <m/>
    <m/>
    <m/>
    <m/>
  </r>
  <r>
    <x v="13262"/>
    <x v="2"/>
    <x v="2"/>
    <m/>
    <s v="Query Resolution"/>
    <m/>
    <m/>
    <m/>
    <m/>
    <x v="23"/>
    <m/>
    <m/>
    <m/>
    <m/>
    <m/>
    <m/>
    <m/>
    <m/>
    <m/>
    <m/>
    <m/>
    <m/>
    <m/>
    <m/>
    <m/>
  </r>
  <r>
    <x v="13263"/>
    <x v="1"/>
    <x v="2"/>
    <m/>
    <s v="Time Taken                            "/>
    <m/>
    <m/>
    <m/>
    <m/>
    <x v="16"/>
    <m/>
    <m/>
    <m/>
    <m/>
    <m/>
    <m/>
    <m/>
    <m/>
    <m/>
    <m/>
    <m/>
    <m/>
    <m/>
    <m/>
    <m/>
  </r>
  <r>
    <x v="13264"/>
    <x v="1"/>
    <x v="2"/>
    <m/>
    <s v="Advisor/Information"/>
    <m/>
    <m/>
    <m/>
    <m/>
    <x v="23"/>
    <m/>
    <m/>
    <m/>
    <m/>
    <m/>
    <m/>
    <m/>
    <m/>
    <m/>
    <m/>
    <m/>
    <m/>
    <m/>
    <m/>
    <m/>
  </r>
  <r>
    <x v="13265"/>
    <x v="1"/>
    <x v="0"/>
    <m/>
    <s v="Time Taken                            "/>
    <m/>
    <s v="Enquire"/>
    <m/>
    <s v="http://www.barnet.gov.uk/homepage/286/bin_collection_dates?categoryID=1130&amp;postcode=N3+1TJ&amp;uprn=200120684"/>
    <x v="11"/>
    <m/>
    <m/>
    <s v="N31TJ"/>
    <s v="65 to 74"/>
    <s v="No"/>
    <s v="Female"/>
    <s v="Other White"/>
    <m/>
    <m/>
    <m/>
    <m/>
    <m/>
    <m/>
    <m/>
    <m/>
  </r>
  <r>
    <x v="13266"/>
    <x v="0"/>
    <x v="0"/>
    <m/>
    <s v="Time Taken                            "/>
    <m/>
    <s v="Apply"/>
    <m/>
    <s v="http://www.barnet.gov.uk/homepage/100/jobs_and_careers"/>
    <x v="32"/>
    <m/>
    <m/>
    <m/>
    <m/>
    <m/>
    <m/>
    <m/>
    <m/>
    <m/>
    <m/>
    <m/>
    <m/>
    <m/>
    <m/>
    <m/>
  </r>
  <r>
    <x v="13267"/>
    <x v="1"/>
    <x v="0"/>
    <m/>
    <m/>
    <m/>
    <m/>
    <m/>
    <s v="http://www.barnet.gov.uk/library-opening-times"/>
    <x v="10"/>
    <m/>
    <m/>
    <m/>
    <m/>
    <m/>
    <m/>
    <m/>
    <m/>
    <m/>
    <m/>
    <m/>
    <m/>
    <m/>
    <m/>
    <m/>
  </r>
  <r>
    <x v="13268"/>
    <x v="1"/>
    <x v="3"/>
    <m/>
    <m/>
    <m/>
    <m/>
    <m/>
    <m/>
    <x v="2"/>
    <m/>
    <m/>
    <m/>
    <m/>
    <m/>
    <m/>
    <m/>
    <m/>
    <m/>
    <m/>
    <m/>
    <m/>
    <m/>
    <m/>
    <m/>
  </r>
  <r>
    <x v="13269"/>
    <x v="1"/>
    <x v="0"/>
    <m/>
    <m/>
    <m/>
    <m/>
    <m/>
    <s v="http://www.barnet.gov.uk/homepage/286/bin_collection_dates?categoryID=1130&amp;postcode=NW7+4NP&amp;uprn=200118745"/>
    <x v="11"/>
    <m/>
    <m/>
    <m/>
    <m/>
    <m/>
    <m/>
    <m/>
    <m/>
    <m/>
    <m/>
    <m/>
    <m/>
    <m/>
    <m/>
    <m/>
  </r>
  <r>
    <x v="13270"/>
    <x v="1"/>
    <x v="0"/>
    <m/>
    <m/>
    <m/>
    <m/>
    <m/>
    <s v="http://www.barnet.gov.uk/info/200028/council_tax/654/council_tax"/>
    <x v="21"/>
    <m/>
    <m/>
    <m/>
    <m/>
    <m/>
    <m/>
    <m/>
    <m/>
    <m/>
    <m/>
    <m/>
    <m/>
    <m/>
    <m/>
    <m/>
  </r>
  <r>
    <x v="13271"/>
    <x v="1"/>
    <x v="2"/>
    <m/>
    <s v="Advisor/Information"/>
    <m/>
    <m/>
    <m/>
    <m/>
    <x v="18"/>
    <m/>
    <m/>
    <m/>
    <m/>
    <m/>
    <m/>
    <m/>
    <m/>
    <m/>
    <m/>
    <m/>
    <m/>
    <m/>
    <m/>
    <m/>
  </r>
  <r>
    <x v="13271"/>
    <x v="1"/>
    <x v="2"/>
    <m/>
    <s v="Advisor/Information"/>
    <m/>
    <m/>
    <m/>
    <m/>
    <x v="30"/>
    <m/>
    <m/>
    <m/>
    <m/>
    <m/>
    <m/>
    <m/>
    <m/>
    <m/>
    <m/>
    <m/>
    <m/>
    <m/>
    <m/>
    <m/>
  </r>
  <r>
    <x v="13271"/>
    <x v="1"/>
    <x v="2"/>
    <m/>
    <s v="Time Taken                            "/>
    <m/>
    <m/>
    <m/>
    <m/>
    <x v="16"/>
    <m/>
    <m/>
    <m/>
    <m/>
    <m/>
    <m/>
    <m/>
    <m/>
    <m/>
    <m/>
    <m/>
    <m/>
    <m/>
    <m/>
    <m/>
  </r>
  <r>
    <x v="13271"/>
    <x v="1"/>
    <x v="2"/>
    <m/>
    <m/>
    <m/>
    <m/>
    <m/>
    <m/>
    <x v="18"/>
    <m/>
    <m/>
    <m/>
    <m/>
    <m/>
    <m/>
    <m/>
    <m/>
    <m/>
    <m/>
    <m/>
    <m/>
    <m/>
    <m/>
    <m/>
  </r>
  <r>
    <x v="13271"/>
    <x v="1"/>
    <x v="2"/>
    <m/>
    <s v="Advisor/Information"/>
    <m/>
    <m/>
    <m/>
    <m/>
    <x v="18"/>
    <m/>
    <m/>
    <m/>
    <m/>
    <m/>
    <m/>
    <m/>
    <m/>
    <m/>
    <m/>
    <m/>
    <m/>
    <m/>
    <m/>
    <m/>
  </r>
  <r>
    <x v="13272"/>
    <x v="1"/>
    <x v="3"/>
    <m/>
    <s v="Time Taken                            "/>
    <m/>
    <s v="Notify"/>
    <m/>
    <m/>
    <x v="36"/>
    <m/>
    <m/>
    <s v="HA88FR"/>
    <m/>
    <m/>
    <m/>
    <m/>
    <m/>
    <m/>
    <m/>
    <m/>
    <m/>
    <m/>
    <m/>
    <m/>
  </r>
  <r>
    <x v="13273"/>
    <x v="0"/>
    <x v="0"/>
    <m/>
    <m/>
    <m/>
    <m/>
    <m/>
    <s v="http://www.barnet.gov.uk/info/200012/business_rates/665/business_rates"/>
    <x v="72"/>
    <m/>
    <m/>
    <m/>
    <m/>
    <m/>
    <m/>
    <m/>
    <m/>
    <m/>
    <m/>
    <m/>
    <m/>
    <m/>
    <m/>
    <m/>
  </r>
  <r>
    <x v="13274"/>
    <x v="1"/>
    <x v="3"/>
    <m/>
    <s v="Time Taken                            "/>
    <m/>
    <s v="Enquire"/>
    <m/>
    <m/>
    <x v="36"/>
    <m/>
    <m/>
    <s v="N113BD"/>
    <s v="18 to 24"/>
    <s v="No"/>
    <s v="Female"/>
    <s v="British"/>
    <m/>
    <m/>
    <m/>
    <m/>
    <m/>
    <m/>
    <m/>
    <m/>
  </r>
  <r>
    <x v="13275"/>
    <x v="1"/>
    <x v="2"/>
    <m/>
    <s v="Other Reason"/>
    <m/>
    <m/>
    <m/>
    <m/>
    <x v="19"/>
    <m/>
    <m/>
    <m/>
    <m/>
    <m/>
    <m/>
    <m/>
    <m/>
    <m/>
    <m/>
    <m/>
    <m/>
    <m/>
    <m/>
    <m/>
  </r>
  <r>
    <x v="13276"/>
    <x v="1"/>
    <x v="0"/>
    <m/>
    <s v="Query Resolution"/>
    <m/>
    <s v="Enquire"/>
    <m/>
    <s v="http://www.barnet.gov.uk/new-recycling-days?categoryID=1130&amp;postcode=N14+5LY&amp;uprn=200082184"/>
    <x v="23"/>
    <m/>
    <m/>
    <s v="N145LY"/>
    <s v="65 to 74"/>
    <s v="No"/>
    <s v="Female"/>
    <s v="British"/>
    <m/>
    <m/>
    <m/>
    <m/>
    <m/>
    <m/>
    <m/>
    <m/>
  </r>
  <r>
    <x v="13277"/>
    <x v="1"/>
    <x v="2"/>
    <m/>
    <s v="Time Taken                            "/>
    <m/>
    <m/>
    <m/>
    <m/>
    <x v="18"/>
    <m/>
    <m/>
    <m/>
    <m/>
    <m/>
    <m/>
    <m/>
    <m/>
    <m/>
    <m/>
    <m/>
    <m/>
    <m/>
    <m/>
    <m/>
  </r>
  <r>
    <x v="13278"/>
    <x v="1"/>
    <x v="3"/>
    <m/>
    <s v="Time Taken                            "/>
    <m/>
    <s v="Notify"/>
    <m/>
    <m/>
    <x v="2"/>
    <m/>
    <m/>
    <m/>
    <m/>
    <m/>
    <m/>
    <m/>
    <m/>
    <m/>
    <m/>
    <m/>
    <m/>
    <m/>
    <m/>
    <m/>
  </r>
  <r>
    <x v="13279"/>
    <x v="1"/>
    <x v="2"/>
    <m/>
    <s v="Advisor/Information"/>
    <m/>
    <m/>
    <m/>
    <m/>
    <x v="15"/>
    <m/>
    <m/>
    <m/>
    <m/>
    <m/>
    <m/>
    <m/>
    <m/>
    <m/>
    <m/>
    <m/>
    <m/>
    <m/>
    <m/>
    <m/>
  </r>
  <r>
    <x v="13279"/>
    <x v="1"/>
    <x v="2"/>
    <m/>
    <m/>
    <m/>
    <m/>
    <m/>
    <m/>
    <x v="15"/>
    <m/>
    <m/>
    <m/>
    <m/>
    <m/>
    <m/>
    <m/>
    <m/>
    <m/>
    <m/>
    <m/>
    <m/>
    <m/>
    <m/>
    <m/>
  </r>
  <r>
    <x v="13280"/>
    <x v="1"/>
    <x v="3"/>
    <m/>
    <s v="Advisor/Information"/>
    <m/>
    <s v="Complain"/>
    <m/>
    <m/>
    <x v="36"/>
    <m/>
    <m/>
    <s v="EN52PA"/>
    <s v="35 to 44"/>
    <s v="No"/>
    <s v="Male"/>
    <s v="Other"/>
    <m/>
    <m/>
    <m/>
    <m/>
    <m/>
    <m/>
    <m/>
    <m/>
  </r>
  <r>
    <x v="13281"/>
    <x v="0"/>
    <x v="0"/>
    <m/>
    <m/>
    <m/>
    <m/>
    <m/>
    <s v="http://www.barnet.gov.uk/site/scripts/google_results.php?q=Good+Friday+collection"/>
    <x v="9"/>
    <m/>
    <m/>
    <m/>
    <m/>
    <m/>
    <m/>
    <m/>
    <m/>
    <m/>
    <m/>
    <m/>
    <m/>
    <m/>
    <m/>
    <m/>
  </r>
  <r>
    <x v="13282"/>
    <x v="1"/>
    <x v="2"/>
    <m/>
    <s v="Advisor/Information"/>
    <m/>
    <m/>
    <m/>
    <m/>
    <x v="18"/>
    <m/>
    <m/>
    <m/>
    <m/>
    <m/>
    <m/>
    <m/>
    <m/>
    <m/>
    <m/>
    <m/>
    <m/>
    <m/>
    <m/>
    <m/>
  </r>
  <r>
    <x v="13283"/>
    <x v="1"/>
    <x v="2"/>
    <m/>
    <s v="Advisor/Information"/>
    <m/>
    <m/>
    <m/>
    <m/>
    <x v="18"/>
    <m/>
    <m/>
    <m/>
    <m/>
    <m/>
    <m/>
    <m/>
    <m/>
    <m/>
    <m/>
    <m/>
    <m/>
    <m/>
    <m/>
    <m/>
  </r>
  <r>
    <x v="13284"/>
    <x v="1"/>
    <x v="0"/>
    <m/>
    <s v="Time Taken                            "/>
    <m/>
    <s v="Notify"/>
    <m/>
    <s v="http://www.barnet.gov.uk/info/471/parking_enforcement/225/parking_enforcement"/>
    <x v="19"/>
    <m/>
    <m/>
    <m/>
    <m/>
    <m/>
    <m/>
    <m/>
    <m/>
    <m/>
    <m/>
    <m/>
    <m/>
    <m/>
    <m/>
    <m/>
  </r>
  <r>
    <x v="13285"/>
    <x v="0"/>
    <x v="3"/>
    <m/>
    <s v="Time Taken                            "/>
    <m/>
    <s v="Complain"/>
    <m/>
    <m/>
    <x v="21"/>
    <m/>
    <m/>
    <s v="N128BJ"/>
    <s v="35 to 44"/>
    <s v="Yes"/>
    <s v="Male"/>
    <s v="Other White"/>
    <m/>
    <m/>
    <m/>
    <m/>
    <m/>
    <m/>
    <m/>
    <m/>
  </r>
  <r>
    <x v="13286"/>
    <x v="1"/>
    <x v="2"/>
    <m/>
    <s v="Time Taken                            "/>
    <m/>
    <m/>
    <m/>
    <m/>
    <x v="18"/>
    <m/>
    <m/>
    <m/>
    <m/>
    <m/>
    <m/>
    <m/>
    <m/>
    <m/>
    <m/>
    <m/>
    <m/>
    <m/>
    <m/>
    <m/>
  </r>
  <r>
    <x v="13287"/>
    <x v="1"/>
    <x v="3"/>
    <m/>
    <s v="Decision"/>
    <m/>
    <s v="Complain"/>
    <m/>
    <m/>
    <x v="2"/>
    <m/>
    <m/>
    <m/>
    <m/>
    <m/>
    <m/>
    <m/>
    <m/>
    <m/>
    <m/>
    <m/>
    <m/>
    <m/>
    <m/>
    <m/>
  </r>
  <r>
    <x v="13288"/>
    <x v="1"/>
    <x v="3"/>
    <m/>
    <s v="Advisor/Information"/>
    <m/>
    <s v="Enquire"/>
    <m/>
    <m/>
    <x v="17"/>
    <m/>
    <m/>
    <m/>
    <m/>
    <m/>
    <m/>
    <m/>
    <m/>
    <m/>
    <m/>
    <m/>
    <m/>
    <m/>
    <m/>
    <m/>
  </r>
  <r>
    <x v="13289"/>
    <x v="0"/>
    <x v="0"/>
    <m/>
    <m/>
    <m/>
    <m/>
    <m/>
    <s v="http://www.barnet.gov.uk/"/>
    <x v="0"/>
    <m/>
    <m/>
    <m/>
    <m/>
    <m/>
    <m/>
    <m/>
    <m/>
    <m/>
    <m/>
    <m/>
    <m/>
    <m/>
    <m/>
    <m/>
  </r>
  <r>
    <x v="13290"/>
    <x v="1"/>
    <x v="3"/>
    <m/>
    <s v="Time Taken                            "/>
    <m/>
    <s v="Enquire"/>
    <m/>
    <m/>
    <x v="36"/>
    <s v="THE SERVICE WAS VERY QUICK AND EFFECTIVE"/>
    <m/>
    <s v="HA8OJQ"/>
    <m/>
    <m/>
    <m/>
    <m/>
    <m/>
    <m/>
    <m/>
    <m/>
    <m/>
    <m/>
    <m/>
    <m/>
  </r>
  <r>
    <x v="13291"/>
    <x v="1"/>
    <x v="2"/>
    <m/>
    <s v="Time Taken                            "/>
    <m/>
    <m/>
    <m/>
    <m/>
    <x v="15"/>
    <m/>
    <m/>
    <m/>
    <m/>
    <s v="No"/>
    <s v="Male"/>
    <s v="British"/>
    <m/>
    <m/>
    <m/>
    <m/>
    <m/>
    <m/>
    <m/>
    <m/>
  </r>
  <r>
    <x v="13292"/>
    <x v="0"/>
    <x v="0"/>
    <m/>
    <m/>
    <m/>
    <m/>
    <m/>
    <s v="http://www.barnet.gov.uk/homepage/249/directory_record?did=145649&amp;cat_id=1291&amp;entry_id=134715"/>
    <x v="4"/>
    <m/>
    <m/>
    <m/>
    <m/>
    <m/>
    <m/>
    <m/>
    <m/>
    <m/>
    <m/>
    <m/>
    <m/>
    <m/>
    <m/>
    <m/>
  </r>
  <r>
    <x v="13293"/>
    <x v="1"/>
    <x v="2"/>
    <m/>
    <s v="Time Taken                            "/>
    <m/>
    <m/>
    <m/>
    <m/>
    <x v="18"/>
    <m/>
    <m/>
    <m/>
    <m/>
    <m/>
    <m/>
    <m/>
    <m/>
    <m/>
    <m/>
    <m/>
    <m/>
    <m/>
    <m/>
    <m/>
  </r>
  <r>
    <x v="13294"/>
    <x v="2"/>
    <x v="3"/>
    <m/>
    <m/>
    <m/>
    <m/>
    <m/>
    <m/>
    <x v="2"/>
    <m/>
    <m/>
    <m/>
    <m/>
    <m/>
    <m/>
    <m/>
    <m/>
    <m/>
    <m/>
    <m/>
    <m/>
    <m/>
    <m/>
    <m/>
  </r>
  <r>
    <x v="13295"/>
    <x v="1"/>
    <x v="3"/>
    <m/>
    <m/>
    <m/>
    <m/>
    <m/>
    <m/>
    <x v="2"/>
    <m/>
    <m/>
    <m/>
    <m/>
    <m/>
    <m/>
    <m/>
    <m/>
    <m/>
    <m/>
    <m/>
    <m/>
    <m/>
    <m/>
    <m/>
  </r>
  <r>
    <x v="13296"/>
    <x v="1"/>
    <x v="2"/>
    <m/>
    <s v="Time Taken                            "/>
    <m/>
    <m/>
    <m/>
    <m/>
    <x v="10"/>
    <m/>
    <m/>
    <m/>
    <m/>
    <m/>
    <m/>
    <m/>
    <m/>
    <m/>
    <m/>
    <m/>
    <m/>
    <m/>
    <m/>
    <m/>
  </r>
  <r>
    <x v="13297"/>
    <x v="2"/>
    <x v="2"/>
    <m/>
    <s v="Advisor/Information"/>
    <m/>
    <m/>
    <m/>
    <m/>
    <x v="16"/>
    <m/>
    <m/>
    <m/>
    <m/>
    <m/>
    <m/>
    <m/>
    <m/>
    <m/>
    <m/>
    <m/>
    <m/>
    <m/>
    <m/>
    <m/>
  </r>
  <r>
    <x v="13298"/>
    <x v="1"/>
    <x v="2"/>
    <m/>
    <s v="Time Taken                            "/>
    <m/>
    <m/>
    <m/>
    <m/>
    <x v="15"/>
    <m/>
    <m/>
    <m/>
    <m/>
    <s v="No"/>
    <s v="Female"/>
    <s v="British"/>
    <m/>
    <m/>
    <m/>
    <m/>
    <m/>
    <m/>
    <m/>
    <m/>
  </r>
  <r>
    <x v="13299"/>
    <x v="1"/>
    <x v="2"/>
    <m/>
    <s v="Time Taken                            "/>
    <m/>
    <m/>
    <m/>
    <m/>
    <x v="18"/>
    <m/>
    <m/>
    <m/>
    <m/>
    <m/>
    <m/>
    <m/>
    <m/>
    <m/>
    <m/>
    <m/>
    <m/>
    <m/>
    <m/>
    <m/>
  </r>
  <r>
    <x v="13299"/>
    <x v="1"/>
    <x v="2"/>
    <m/>
    <s v="Advisor/Information"/>
    <m/>
    <m/>
    <m/>
    <m/>
    <x v="18"/>
    <m/>
    <m/>
    <m/>
    <m/>
    <m/>
    <m/>
    <m/>
    <m/>
    <m/>
    <m/>
    <m/>
    <m/>
    <m/>
    <m/>
    <m/>
  </r>
  <r>
    <x v="13300"/>
    <x v="1"/>
    <x v="0"/>
    <m/>
    <s v="Time Taken                            "/>
    <m/>
    <s v="Apply"/>
    <m/>
    <s v="https://www.barnet.gov.uk/forms/form/309/en/council_tax_-_single_person_discount"/>
    <x v="44"/>
    <s v="Straight forward and convenient process."/>
    <m/>
    <s v="N127DP"/>
    <m/>
    <m/>
    <m/>
    <m/>
    <m/>
    <m/>
    <m/>
    <m/>
    <m/>
    <m/>
    <m/>
    <m/>
  </r>
  <r>
    <x v="13301"/>
    <x v="1"/>
    <x v="2"/>
    <m/>
    <s v="Advisor/Information"/>
    <m/>
    <m/>
    <m/>
    <m/>
    <x v="15"/>
    <m/>
    <m/>
    <m/>
    <m/>
    <m/>
    <m/>
    <m/>
    <m/>
    <m/>
    <m/>
    <m/>
    <m/>
    <m/>
    <m/>
    <m/>
  </r>
  <r>
    <x v="13302"/>
    <x v="1"/>
    <x v="2"/>
    <m/>
    <s v="Advisor/Information"/>
    <m/>
    <m/>
    <m/>
    <m/>
    <x v="15"/>
    <m/>
    <m/>
    <m/>
    <m/>
    <m/>
    <m/>
    <m/>
    <m/>
    <m/>
    <m/>
    <m/>
    <m/>
    <m/>
    <m/>
    <m/>
  </r>
  <r>
    <x v="13303"/>
    <x v="1"/>
    <x v="2"/>
    <m/>
    <s v="Advisor/Information"/>
    <m/>
    <m/>
    <m/>
    <m/>
    <x v="18"/>
    <m/>
    <m/>
    <m/>
    <m/>
    <m/>
    <m/>
    <m/>
    <m/>
    <m/>
    <m/>
    <m/>
    <m/>
    <m/>
    <m/>
    <m/>
  </r>
  <r>
    <x v="13303"/>
    <x v="1"/>
    <x v="2"/>
    <m/>
    <s v="Advisor/Information"/>
    <m/>
    <m/>
    <m/>
    <m/>
    <x v="18"/>
    <m/>
    <m/>
    <m/>
    <m/>
    <m/>
    <m/>
    <m/>
    <m/>
    <m/>
    <m/>
    <m/>
    <m/>
    <m/>
    <m/>
    <m/>
  </r>
  <r>
    <x v="13303"/>
    <x v="1"/>
    <x v="2"/>
    <m/>
    <s v="Time Taken                            "/>
    <m/>
    <m/>
    <m/>
    <m/>
    <x v="18"/>
    <m/>
    <m/>
    <m/>
    <m/>
    <m/>
    <m/>
    <m/>
    <m/>
    <m/>
    <m/>
    <m/>
    <m/>
    <m/>
    <m/>
    <m/>
  </r>
  <r>
    <x v="13304"/>
    <x v="1"/>
    <x v="0"/>
    <m/>
    <m/>
    <m/>
    <m/>
    <m/>
    <s v="https://www.barnet.gov.uk/account"/>
    <x v="23"/>
    <m/>
    <m/>
    <m/>
    <m/>
    <m/>
    <m/>
    <m/>
    <m/>
    <m/>
    <m/>
    <m/>
    <m/>
    <m/>
    <m/>
    <m/>
  </r>
  <r>
    <x v="13305"/>
    <x v="1"/>
    <x v="2"/>
    <m/>
    <s v="Time Taken                            "/>
    <m/>
    <m/>
    <m/>
    <m/>
    <x v="15"/>
    <m/>
    <m/>
    <m/>
    <m/>
    <m/>
    <m/>
    <m/>
    <m/>
    <m/>
    <m/>
    <m/>
    <m/>
    <m/>
    <m/>
    <m/>
  </r>
  <r>
    <x v="13306"/>
    <x v="1"/>
    <x v="3"/>
    <m/>
    <s v="Advisor/Information"/>
    <m/>
    <s v="Apply"/>
    <m/>
    <m/>
    <x v="21"/>
    <m/>
    <m/>
    <m/>
    <m/>
    <m/>
    <m/>
    <m/>
    <m/>
    <m/>
    <m/>
    <m/>
    <m/>
    <m/>
    <m/>
    <m/>
  </r>
  <r>
    <x v="13307"/>
    <x v="1"/>
    <x v="3"/>
    <m/>
    <s v="Decision"/>
    <m/>
    <s v="Enquire"/>
    <m/>
    <m/>
    <x v="2"/>
    <m/>
    <m/>
    <m/>
    <m/>
    <m/>
    <m/>
    <m/>
    <m/>
    <m/>
    <m/>
    <m/>
    <m/>
    <m/>
    <m/>
    <m/>
  </r>
  <r>
    <x v="13308"/>
    <x v="2"/>
    <x v="2"/>
    <m/>
    <s v="Time Taken                            "/>
    <m/>
    <m/>
    <m/>
    <m/>
    <x v="16"/>
    <m/>
    <m/>
    <m/>
    <m/>
    <m/>
    <m/>
    <m/>
    <m/>
    <m/>
    <m/>
    <m/>
    <m/>
    <m/>
    <m/>
    <m/>
  </r>
  <r>
    <x v="13309"/>
    <x v="1"/>
    <x v="3"/>
    <m/>
    <m/>
    <m/>
    <m/>
    <m/>
    <m/>
    <x v="2"/>
    <m/>
    <m/>
    <m/>
    <m/>
    <m/>
    <m/>
    <m/>
    <m/>
    <m/>
    <m/>
    <m/>
    <m/>
    <m/>
    <m/>
    <m/>
  </r>
  <r>
    <x v="13310"/>
    <x v="1"/>
    <x v="2"/>
    <m/>
    <s v="Advisor/Information"/>
    <m/>
    <m/>
    <m/>
    <m/>
    <x v="18"/>
    <m/>
    <m/>
    <m/>
    <m/>
    <m/>
    <m/>
    <m/>
    <m/>
    <m/>
    <m/>
    <m/>
    <m/>
    <m/>
    <m/>
    <m/>
  </r>
  <r>
    <x v="13311"/>
    <x v="1"/>
    <x v="3"/>
    <m/>
    <m/>
    <m/>
    <m/>
    <m/>
    <m/>
    <x v="2"/>
    <m/>
    <m/>
    <m/>
    <m/>
    <m/>
    <m/>
    <m/>
    <m/>
    <m/>
    <m/>
    <m/>
    <m/>
    <m/>
    <m/>
    <m/>
  </r>
  <r>
    <x v="13312"/>
    <x v="1"/>
    <x v="2"/>
    <m/>
    <s v="Advisor/Information"/>
    <m/>
    <m/>
    <m/>
    <m/>
    <x v="19"/>
    <m/>
    <m/>
    <m/>
    <m/>
    <m/>
    <m/>
    <m/>
    <m/>
    <m/>
    <m/>
    <m/>
    <m/>
    <m/>
    <m/>
    <m/>
  </r>
  <r>
    <x v="13313"/>
    <x v="1"/>
    <x v="3"/>
    <m/>
    <s v="Time Taken                            "/>
    <m/>
    <s v="Appeal"/>
    <m/>
    <m/>
    <x v="1"/>
    <m/>
    <m/>
    <m/>
    <s v="35 to 44"/>
    <s v="Yes"/>
    <s v="Female"/>
    <s v="African"/>
    <m/>
    <m/>
    <m/>
    <m/>
    <m/>
    <m/>
    <m/>
    <m/>
  </r>
  <r>
    <x v="13314"/>
    <x v="2"/>
    <x v="2"/>
    <m/>
    <s v="Advisor/Information"/>
    <m/>
    <m/>
    <m/>
    <m/>
    <x v="16"/>
    <m/>
    <m/>
    <m/>
    <m/>
    <m/>
    <m/>
    <m/>
    <m/>
    <m/>
    <m/>
    <m/>
    <m/>
    <m/>
    <m/>
    <m/>
  </r>
  <r>
    <x v="13315"/>
    <x v="1"/>
    <x v="2"/>
    <m/>
    <s v="Query Resolution"/>
    <m/>
    <m/>
    <m/>
    <m/>
    <x v="10"/>
    <m/>
    <m/>
    <m/>
    <m/>
    <m/>
    <m/>
    <m/>
    <m/>
    <m/>
    <m/>
    <m/>
    <m/>
    <m/>
    <m/>
    <m/>
  </r>
  <r>
    <x v="13316"/>
    <x v="1"/>
    <x v="0"/>
    <m/>
    <m/>
    <m/>
    <m/>
    <m/>
    <s v="http://www.barnet.gov.uk/info/730005/Adults_directory_record?page=Record&amp;did=145677&amp;entry_id=21278"/>
    <x v="14"/>
    <m/>
    <m/>
    <m/>
    <m/>
    <m/>
    <m/>
    <m/>
    <m/>
    <m/>
    <m/>
    <m/>
    <m/>
    <m/>
    <m/>
    <m/>
  </r>
  <r>
    <x v="13317"/>
    <x v="0"/>
    <x v="0"/>
    <m/>
    <m/>
    <m/>
    <m/>
    <m/>
    <s v="http://www.barnet.gov.uk/school-admissions"/>
    <x v="7"/>
    <m/>
    <m/>
    <m/>
    <m/>
    <m/>
    <m/>
    <m/>
    <m/>
    <m/>
    <m/>
    <m/>
    <m/>
    <m/>
    <m/>
    <m/>
  </r>
  <r>
    <x v="13318"/>
    <x v="1"/>
    <x v="0"/>
    <m/>
    <m/>
    <m/>
    <m/>
    <m/>
    <s v="http://www.barnet.gov.uk/homepage/249/directory_record?page=Record&amp;did=145644&amp;entry_id=123950"/>
    <x v="4"/>
    <m/>
    <m/>
    <m/>
    <m/>
    <m/>
    <m/>
    <m/>
    <m/>
    <m/>
    <m/>
    <m/>
    <m/>
    <m/>
    <m/>
    <m/>
  </r>
  <r>
    <x v="13319"/>
    <x v="1"/>
    <x v="3"/>
    <m/>
    <s v="Time Taken                            "/>
    <m/>
    <s v="Enquire"/>
    <m/>
    <m/>
    <x v="36"/>
    <m/>
    <m/>
    <s v="NW43TY"/>
    <m/>
    <m/>
    <m/>
    <m/>
    <m/>
    <m/>
    <m/>
    <m/>
    <m/>
    <m/>
    <m/>
    <m/>
  </r>
  <r>
    <x v="13320"/>
    <x v="1"/>
    <x v="2"/>
    <m/>
    <m/>
    <m/>
    <m/>
    <m/>
    <m/>
    <x v="15"/>
    <m/>
    <m/>
    <m/>
    <m/>
    <m/>
    <m/>
    <m/>
    <m/>
    <m/>
    <m/>
    <m/>
    <m/>
    <m/>
    <m/>
    <m/>
  </r>
  <r>
    <x v="13321"/>
    <x v="1"/>
    <x v="2"/>
    <m/>
    <s v="Advisor/Information"/>
    <m/>
    <m/>
    <m/>
    <m/>
    <x v="16"/>
    <m/>
    <m/>
    <m/>
    <m/>
    <m/>
    <m/>
    <m/>
    <m/>
    <m/>
    <m/>
    <m/>
    <m/>
    <m/>
    <m/>
    <m/>
  </r>
  <r>
    <x v="13322"/>
    <x v="1"/>
    <x v="2"/>
    <m/>
    <s v="Advisor/Information"/>
    <m/>
    <m/>
    <m/>
    <m/>
    <x v="19"/>
    <m/>
    <m/>
    <m/>
    <m/>
    <m/>
    <m/>
    <m/>
    <m/>
    <m/>
    <m/>
    <m/>
    <m/>
    <m/>
    <m/>
    <m/>
  </r>
  <r>
    <x v="13323"/>
    <x v="1"/>
    <x v="2"/>
    <m/>
    <s v="Advisor/Information"/>
    <m/>
    <m/>
    <m/>
    <m/>
    <x v="30"/>
    <m/>
    <m/>
    <m/>
    <m/>
    <s v="No"/>
    <s v="Female"/>
    <s v="British"/>
    <m/>
    <m/>
    <m/>
    <m/>
    <m/>
    <m/>
    <m/>
    <m/>
  </r>
  <r>
    <x v="13324"/>
    <x v="1"/>
    <x v="2"/>
    <m/>
    <s v="Advisor/Information"/>
    <m/>
    <m/>
    <m/>
    <m/>
    <x v="15"/>
    <m/>
    <m/>
    <m/>
    <m/>
    <m/>
    <m/>
    <m/>
    <m/>
    <m/>
    <m/>
    <m/>
    <m/>
    <m/>
    <m/>
    <m/>
  </r>
  <r>
    <x v="13324"/>
    <x v="1"/>
    <x v="2"/>
    <m/>
    <s v="Time Taken                            "/>
    <m/>
    <m/>
    <m/>
    <m/>
    <x v="16"/>
    <m/>
    <m/>
    <m/>
    <m/>
    <m/>
    <m/>
    <m/>
    <m/>
    <m/>
    <m/>
    <m/>
    <m/>
    <m/>
    <m/>
    <m/>
  </r>
  <r>
    <x v="13325"/>
    <x v="1"/>
    <x v="0"/>
    <m/>
    <m/>
    <m/>
    <m/>
    <m/>
    <s v="http://www.barnet.gov.uk/libraries/"/>
    <x v="10"/>
    <m/>
    <m/>
    <m/>
    <m/>
    <m/>
    <m/>
    <m/>
    <m/>
    <m/>
    <m/>
    <m/>
    <m/>
    <m/>
    <m/>
    <m/>
  </r>
  <r>
    <x v="13326"/>
    <x v="2"/>
    <x v="2"/>
    <m/>
    <s v="Other Reason"/>
    <m/>
    <m/>
    <m/>
    <m/>
    <x v="15"/>
    <m/>
    <m/>
    <m/>
    <m/>
    <m/>
    <m/>
    <m/>
    <m/>
    <m/>
    <m/>
    <m/>
    <m/>
    <m/>
    <m/>
    <m/>
  </r>
  <r>
    <x v="13327"/>
    <x v="1"/>
    <x v="2"/>
    <m/>
    <m/>
    <m/>
    <m/>
    <m/>
    <m/>
    <x v="51"/>
    <m/>
    <m/>
    <m/>
    <m/>
    <m/>
    <m/>
    <m/>
    <m/>
    <m/>
    <m/>
    <m/>
    <m/>
    <m/>
    <m/>
    <m/>
  </r>
  <r>
    <x v="13328"/>
    <x v="1"/>
    <x v="0"/>
    <m/>
    <s v="Query Resolution"/>
    <m/>
    <s v="Enquire"/>
    <m/>
    <s v="http://www.barnet.gov.uk/info/200119/contact_details_for_customer-facing_departments/888/contact_details_for_customer-facing_departments"/>
    <x v="13"/>
    <m/>
    <m/>
    <m/>
    <m/>
    <m/>
    <m/>
    <m/>
    <m/>
    <m/>
    <m/>
    <m/>
    <m/>
    <m/>
    <m/>
    <m/>
  </r>
  <r>
    <x v="13329"/>
    <x v="1"/>
    <x v="2"/>
    <m/>
    <s v="Decision"/>
    <m/>
    <m/>
    <m/>
    <m/>
    <x v="30"/>
    <m/>
    <m/>
    <m/>
    <m/>
    <m/>
    <m/>
    <m/>
    <m/>
    <m/>
    <m/>
    <m/>
    <m/>
    <m/>
    <m/>
    <m/>
  </r>
  <r>
    <x v="13329"/>
    <x v="1"/>
    <x v="2"/>
    <m/>
    <s v="Advisor/Information"/>
    <m/>
    <m/>
    <m/>
    <m/>
    <x v="15"/>
    <m/>
    <m/>
    <m/>
    <m/>
    <m/>
    <m/>
    <m/>
    <m/>
    <m/>
    <m/>
    <m/>
    <m/>
    <m/>
    <m/>
    <m/>
  </r>
  <r>
    <x v="13329"/>
    <x v="1"/>
    <x v="2"/>
    <m/>
    <s v="Advisor/Information"/>
    <m/>
    <m/>
    <m/>
    <m/>
    <x v="15"/>
    <m/>
    <m/>
    <m/>
    <m/>
    <m/>
    <m/>
    <m/>
    <m/>
    <m/>
    <m/>
    <m/>
    <m/>
    <m/>
    <m/>
    <m/>
  </r>
  <r>
    <x v="13329"/>
    <x v="1"/>
    <x v="2"/>
    <m/>
    <s v="Advisor/Information"/>
    <m/>
    <m/>
    <m/>
    <m/>
    <x v="16"/>
    <m/>
    <m/>
    <m/>
    <m/>
    <m/>
    <m/>
    <m/>
    <m/>
    <m/>
    <m/>
    <m/>
    <m/>
    <m/>
    <m/>
    <m/>
  </r>
  <r>
    <x v="13330"/>
    <x v="1"/>
    <x v="0"/>
    <m/>
    <s v="Time Taken                            "/>
    <m/>
    <s v="Enquire"/>
    <m/>
    <s v="http://www.barnet.gov.uk/info/200119/contact_details_for_customer-facing_departments/888/contact_details_for_customer-facing_departments"/>
    <x v="13"/>
    <m/>
    <m/>
    <s v="CF239AU"/>
    <s v="35 to 44"/>
    <s v="No"/>
    <s v="Female"/>
    <s v="British"/>
    <m/>
    <m/>
    <m/>
    <m/>
    <m/>
    <m/>
    <m/>
    <m/>
  </r>
  <r>
    <x v="13331"/>
    <x v="0"/>
    <x v="0"/>
    <m/>
    <m/>
    <m/>
    <m/>
    <m/>
    <s v="http://www.barnet.gov.uk/homepage/286/bin_collection_dates?categoryID=1130&amp;postcode=EN4+9EA&amp;uprn=200010946"/>
    <x v="11"/>
    <m/>
    <m/>
    <m/>
    <m/>
    <m/>
    <m/>
    <m/>
    <m/>
    <m/>
    <m/>
    <m/>
    <m/>
    <m/>
    <m/>
    <m/>
  </r>
  <r>
    <x v="13332"/>
    <x v="1"/>
    <x v="0"/>
    <m/>
    <s v="Query Resolution"/>
    <m/>
    <m/>
    <m/>
    <s v="http://www.barnet.gov.uk/info/940122/visitor_vouchers/230/visitor_vouchers"/>
    <x v="15"/>
    <m/>
    <m/>
    <m/>
    <m/>
    <m/>
    <m/>
    <m/>
    <m/>
    <m/>
    <m/>
    <m/>
    <m/>
    <m/>
    <m/>
    <m/>
  </r>
  <r>
    <x v="13333"/>
    <x v="1"/>
    <x v="2"/>
    <m/>
    <s v="Time Taken                            "/>
    <m/>
    <m/>
    <m/>
    <m/>
    <x v="18"/>
    <m/>
    <m/>
    <m/>
    <m/>
    <m/>
    <m/>
    <m/>
    <m/>
    <m/>
    <m/>
    <m/>
    <m/>
    <m/>
    <m/>
    <m/>
  </r>
  <r>
    <x v="13334"/>
    <x v="1"/>
    <x v="2"/>
    <m/>
    <s v="Advisor/Information"/>
    <m/>
    <m/>
    <m/>
    <m/>
    <x v="18"/>
    <m/>
    <m/>
    <m/>
    <m/>
    <m/>
    <m/>
    <m/>
    <m/>
    <m/>
    <m/>
    <m/>
    <m/>
    <m/>
    <m/>
    <m/>
  </r>
  <r>
    <x v="13335"/>
    <x v="1"/>
    <x v="2"/>
    <m/>
    <s v="Advisor/Information"/>
    <m/>
    <m/>
    <m/>
    <m/>
    <x v="15"/>
    <m/>
    <m/>
    <m/>
    <m/>
    <m/>
    <m/>
    <m/>
    <m/>
    <m/>
    <m/>
    <m/>
    <m/>
    <m/>
    <m/>
    <m/>
  </r>
  <r>
    <x v="13336"/>
    <x v="2"/>
    <x v="2"/>
    <m/>
    <s v="Time Taken                            "/>
    <m/>
    <m/>
    <m/>
    <m/>
    <x v="15"/>
    <m/>
    <m/>
    <m/>
    <m/>
    <m/>
    <m/>
    <m/>
    <m/>
    <m/>
    <m/>
    <m/>
    <m/>
    <m/>
    <m/>
    <m/>
  </r>
  <r>
    <x v="13336"/>
    <x v="1"/>
    <x v="2"/>
    <m/>
    <s v="Advisor/Information"/>
    <m/>
    <m/>
    <m/>
    <m/>
    <x v="16"/>
    <m/>
    <m/>
    <m/>
    <m/>
    <m/>
    <m/>
    <m/>
    <m/>
    <m/>
    <m/>
    <m/>
    <m/>
    <m/>
    <m/>
    <m/>
  </r>
  <r>
    <x v="13337"/>
    <x v="1"/>
    <x v="2"/>
    <m/>
    <s v="Time Taken                            "/>
    <m/>
    <m/>
    <m/>
    <m/>
    <x v="10"/>
    <m/>
    <m/>
    <m/>
    <m/>
    <m/>
    <m/>
    <m/>
    <m/>
    <m/>
    <m/>
    <m/>
    <m/>
    <m/>
    <m/>
    <m/>
  </r>
  <r>
    <x v="13338"/>
    <x v="1"/>
    <x v="0"/>
    <m/>
    <s v="Advisor/Information"/>
    <m/>
    <s v="Enquire"/>
    <m/>
    <s v="http://www.barnet.gov.uk/info/930216/charges_for_registration_ceremonies_and_nationality/606/charges_for_registration_ceremonies_and_nationality"/>
    <x v="51"/>
    <m/>
    <m/>
    <m/>
    <m/>
    <m/>
    <m/>
    <m/>
    <m/>
    <m/>
    <m/>
    <m/>
    <m/>
    <m/>
    <m/>
    <m/>
  </r>
  <r>
    <x v="13339"/>
    <x v="2"/>
    <x v="2"/>
    <m/>
    <m/>
    <m/>
    <m/>
    <m/>
    <m/>
    <x v="18"/>
    <m/>
    <m/>
    <m/>
    <m/>
    <m/>
    <m/>
    <m/>
    <m/>
    <m/>
    <m/>
    <m/>
    <m/>
    <m/>
    <m/>
    <m/>
  </r>
  <r>
    <x v="13339"/>
    <x v="1"/>
    <x v="2"/>
    <m/>
    <m/>
    <m/>
    <m/>
    <m/>
    <m/>
    <x v="3"/>
    <m/>
    <m/>
    <m/>
    <m/>
    <m/>
    <m/>
    <m/>
    <m/>
    <m/>
    <m/>
    <m/>
    <m/>
    <m/>
    <m/>
    <m/>
  </r>
  <r>
    <x v="13340"/>
    <x v="1"/>
    <x v="2"/>
    <m/>
    <s v="Advisor/Information"/>
    <m/>
    <m/>
    <m/>
    <m/>
    <x v="23"/>
    <m/>
    <m/>
    <m/>
    <m/>
    <m/>
    <m/>
    <m/>
    <m/>
    <m/>
    <m/>
    <m/>
    <m/>
    <m/>
    <m/>
    <m/>
  </r>
  <r>
    <x v="13341"/>
    <x v="1"/>
    <x v="2"/>
    <m/>
    <s v="Advisor/Information"/>
    <m/>
    <m/>
    <m/>
    <m/>
    <x v="30"/>
    <m/>
    <m/>
    <m/>
    <m/>
    <m/>
    <m/>
    <m/>
    <m/>
    <m/>
    <m/>
    <m/>
    <m/>
    <m/>
    <m/>
    <m/>
  </r>
  <r>
    <x v="13342"/>
    <x v="1"/>
    <x v="0"/>
    <m/>
    <m/>
    <m/>
    <m/>
    <m/>
    <s v="http://www.barnet.gov.uk/info/930298/approval_of_venues_for_marriages_and_civil_partnerships/614/approval_of_venues_for_marriages_and_civil_partnerships"/>
    <x v="51"/>
    <m/>
    <m/>
    <m/>
    <m/>
    <m/>
    <m/>
    <m/>
    <m/>
    <m/>
    <m/>
    <m/>
    <m/>
    <m/>
    <m/>
    <m/>
  </r>
  <r>
    <x v="13343"/>
    <x v="1"/>
    <x v="2"/>
    <m/>
    <s v="Time Taken                            "/>
    <m/>
    <m/>
    <m/>
    <m/>
    <x v="16"/>
    <m/>
    <m/>
    <m/>
    <m/>
    <m/>
    <m/>
    <m/>
    <m/>
    <m/>
    <m/>
    <m/>
    <m/>
    <m/>
    <m/>
    <m/>
  </r>
  <r>
    <x v="13343"/>
    <x v="0"/>
    <x v="2"/>
    <m/>
    <m/>
    <m/>
    <m/>
    <m/>
    <m/>
    <x v="10"/>
    <m/>
    <m/>
    <m/>
    <m/>
    <m/>
    <m/>
    <m/>
    <m/>
    <m/>
    <m/>
    <m/>
    <m/>
    <m/>
    <m/>
    <m/>
  </r>
  <r>
    <x v="13343"/>
    <x v="1"/>
    <x v="2"/>
    <m/>
    <s v="Time Taken                            "/>
    <m/>
    <m/>
    <m/>
    <m/>
    <x v="23"/>
    <m/>
    <m/>
    <m/>
    <m/>
    <m/>
    <m/>
    <m/>
    <m/>
    <m/>
    <m/>
    <m/>
    <m/>
    <m/>
    <m/>
    <m/>
  </r>
  <r>
    <x v="13344"/>
    <x v="0"/>
    <x v="0"/>
    <m/>
    <m/>
    <m/>
    <m/>
    <m/>
    <s v="http://www.barnet.gov.uk/homepage/249/directory_record?page=Record&amp;did=145672&amp;entry_id=120662"/>
    <x v="4"/>
    <m/>
    <m/>
    <m/>
    <m/>
    <m/>
    <m/>
    <m/>
    <m/>
    <m/>
    <m/>
    <m/>
    <m/>
    <m/>
    <m/>
    <m/>
  </r>
  <r>
    <x v="13345"/>
    <x v="1"/>
    <x v="0"/>
    <m/>
    <s v="Time Taken                            "/>
    <m/>
    <s v="Enquire"/>
    <m/>
    <s v="http://www.barnet.gov.uk/info/528/special_collections_for_large_items/326/special_collections_for_large_items"/>
    <x v="11"/>
    <m/>
    <m/>
    <m/>
    <m/>
    <m/>
    <m/>
    <m/>
    <m/>
    <m/>
    <m/>
    <m/>
    <m/>
    <m/>
    <m/>
    <m/>
  </r>
  <r>
    <x v="13346"/>
    <x v="1"/>
    <x v="2"/>
    <m/>
    <s v="Advisor/Information"/>
    <m/>
    <m/>
    <m/>
    <m/>
    <x v="15"/>
    <m/>
    <m/>
    <m/>
    <m/>
    <s v="No"/>
    <s v="Female"/>
    <s v="British"/>
    <m/>
    <m/>
    <m/>
    <m/>
    <m/>
    <m/>
    <m/>
    <m/>
  </r>
  <r>
    <x v="13347"/>
    <x v="1"/>
    <x v="2"/>
    <m/>
    <s v="Advisor/Information"/>
    <m/>
    <m/>
    <m/>
    <m/>
    <x v="16"/>
    <m/>
    <m/>
    <m/>
    <m/>
    <m/>
    <m/>
    <m/>
    <m/>
    <m/>
    <m/>
    <m/>
    <m/>
    <m/>
    <m/>
    <m/>
  </r>
  <r>
    <x v="13347"/>
    <x v="2"/>
    <x v="2"/>
    <m/>
    <s v="Query Resolution"/>
    <m/>
    <m/>
    <m/>
    <m/>
    <x v="16"/>
    <m/>
    <m/>
    <m/>
    <m/>
    <m/>
    <m/>
    <m/>
    <m/>
    <m/>
    <m/>
    <m/>
    <m/>
    <m/>
    <m/>
    <m/>
  </r>
  <r>
    <x v="13348"/>
    <x v="2"/>
    <x v="2"/>
    <m/>
    <s v="Advisor/Information"/>
    <m/>
    <m/>
    <m/>
    <m/>
    <x v="18"/>
    <m/>
    <m/>
    <m/>
    <m/>
    <s v="No"/>
    <s v="Female"/>
    <s v="Prefer not to say"/>
    <m/>
    <m/>
    <m/>
    <m/>
    <m/>
    <m/>
    <m/>
    <m/>
  </r>
  <r>
    <x v="13349"/>
    <x v="1"/>
    <x v="3"/>
    <m/>
    <s v="Decision"/>
    <m/>
    <m/>
    <m/>
    <m/>
    <x v="2"/>
    <m/>
    <m/>
    <m/>
    <m/>
    <m/>
    <m/>
    <m/>
    <m/>
    <m/>
    <m/>
    <m/>
    <m/>
    <m/>
    <m/>
    <m/>
  </r>
  <r>
    <x v="13350"/>
    <x v="2"/>
    <x v="0"/>
    <m/>
    <m/>
    <m/>
    <m/>
    <m/>
    <s v="http://www.barnet.gov.uk/info/940045/edgware_and_burnt_oak/745/edgware_and_burnt_oak/13"/>
    <x v="23"/>
    <m/>
    <m/>
    <m/>
    <m/>
    <m/>
    <m/>
    <m/>
    <m/>
    <m/>
    <m/>
    <m/>
    <m/>
    <m/>
    <m/>
    <m/>
  </r>
  <r>
    <x v="13351"/>
    <x v="1"/>
    <x v="3"/>
    <m/>
    <s v="Other Reason"/>
    <m/>
    <s v="Complain"/>
    <m/>
    <m/>
    <x v="28"/>
    <s v="   X  "/>
    <m/>
    <m/>
    <m/>
    <m/>
    <m/>
    <m/>
    <m/>
    <m/>
    <m/>
    <m/>
    <m/>
    <m/>
    <m/>
    <m/>
  </r>
  <r>
    <x v="13352"/>
    <x v="1"/>
    <x v="2"/>
    <m/>
    <s v="Advisor/Information"/>
    <m/>
    <m/>
    <m/>
    <m/>
    <x v="15"/>
    <m/>
    <m/>
    <m/>
    <m/>
    <m/>
    <m/>
    <m/>
    <m/>
    <m/>
    <m/>
    <m/>
    <m/>
    <m/>
    <m/>
    <m/>
  </r>
  <r>
    <x v="13352"/>
    <x v="1"/>
    <x v="2"/>
    <m/>
    <s v="Advisor/Information"/>
    <m/>
    <m/>
    <m/>
    <m/>
    <x v="16"/>
    <m/>
    <m/>
    <m/>
    <m/>
    <m/>
    <m/>
    <m/>
    <m/>
    <m/>
    <m/>
    <m/>
    <m/>
    <m/>
    <m/>
    <m/>
  </r>
  <r>
    <x v="13353"/>
    <x v="1"/>
    <x v="2"/>
    <m/>
    <s v="Advisor/Information"/>
    <m/>
    <m/>
    <m/>
    <m/>
    <x v="18"/>
    <m/>
    <m/>
    <m/>
    <m/>
    <m/>
    <m/>
    <m/>
    <m/>
    <m/>
    <m/>
    <m/>
    <m/>
    <m/>
    <m/>
    <m/>
  </r>
  <r>
    <x v="13353"/>
    <x v="1"/>
    <x v="2"/>
    <m/>
    <s v="Advisor/Information"/>
    <m/>
    <m/>
    <m/>
    <m/>
    <x v="18"/>
    <m/>
    <m/>
    <m/>
    <m/>
    <m/>
    <m/>
    <m/>
    <m/>
    <m/>
    <m/>
    <m/>
    <m/>
    <m/>
    <m/>
    <m/>
  </r>
  <r>
    <x v="13353"/>
    <x v="1"/>
    <x v="2"/>
    <m/>
    <s v="Advisor/Information"/>
    <m/>
    <m/>
    <m/>
    <m/>
    <x v="16"/>
    <m/>
    <m/>
    <m/>
    <m/>
    <m/>
    <m/>
    <m/>
    <m/>
    <m/>
    <m/>
    <m/>
    <m/>
    <m/>
    <m/>
    <m/>
  </r>
  <r>
    <x v="13353"/>
    <x v="1"/>
    <x v="2"/>
    <m/>
    <s v="Time Taken                            "/>
    <m/>
    <m/>
    <m/>
    <m/>
    <x v="18"/>
    <m/>
    <m/>
    <m/>
    <m/>
    <m/>
    <m/>
    <m/>
    <m/>
    <m/>
    <m/>
    <m/>
    <m/>
    <m/>
    <m/>
    <m/>
  </r>
  <r>
    <x v="13354"/>
    <x v="2"/>
    <x v="2"/>
    <m/>
    <s v="Time Taken                            "/>
    <m/>
    <m/>
    <m/>
    <m/>
    <x v="23"/>
    <m/>
    <m/>
    <m/>
    <m/>
    <m/>
    <m/>
    <m/>
    <m/>
    <m/>
    <m/>
    <m/>
    <m/>
    <m/>
    <m/>
    <m/>
  </r>
  <r>
    <x v="13355"/>
    <x v="1"/>
    <x v="2"/>
    <m/>
    <m/>
    <m/>
    <m/>
    <m/>
    <m/>
    <x v="15"/>
    <m/>
    <m/>
    <m/>
    <m/>
    <m/>
    <m/>
    <m/>
    <m/>
    <m/>
    <m/>
    <m/>
    <m/>
    <m/>
    <m/>
    <m/>
  </r>
  <r>
    <x v="13356"/>
    <x v="0"/>
    <x v="0"/>
    <m/>
    <m/>
    <m/>
    <m/>
    <m/>
    <s v="http://www.barnet.gov.uk/homepage/286/bin_collection_dates?categoryID=1130&amp;postcode=N31ST"/>
    <x v="11"/>
    <m/>
    <m/>
    <m/>
    <m/>
    <m/>
    <m/>
    <m/>
    <m/>
    <m/>
    <m/>
    <m/>
    <m/>
    <m/>
    <m/>
    <m/>
  </r>
  <r>
    <x v="13357"/>
    <x v="1"/>
    <x v="2"/>
    <m/>
    <s v="Decision"/>
    <m/>
    <m/>
    <m/>
    <m/>
    <x v="18"/>
    <m/>
    <m/>
    <m/>
    <m/>
    <m/>
    <m/>
    <m/>
    <m/>
    <m/>
    <m/>
    <m/>
    <m/>
    <m/>
    <m/>
    <m/>
  </r>
  <r>
    <x v="13358"/>
    <x v="1"/>
    <x v="3"/>
    <m/>
    <s v="Advisor/Information"/>
    <m/>
    <s v="Report"/>
    <m/>
    <m/>
    <x v="36"/>
    <m/>
    <m/>
    <s v="HA80PB"/>
    <s v="45 to 54"/>
    <s v="Yes"/>
    <s v="Female"/>
    <s v="Other"/>
    <m/>
    <m/>
    <m/>
    <m/>
    <m/>
    <m/>
    <m/>
    <m/>
  </r>
  <r>
    <x v="13359"/>
    <x v="1"/>
    <x v="2"/>
    <m/>
    <s v="Advisor/Information"/>
    <m/>
    <m/>
    <m/>
    <m/>
    <x v="18"/>
    <m/>
    <m/>
    <m/>
    <m/>
    <m/>
    <m/>
    <m/>
    <m/>
    <m/>
    <m/>
    <m/>
    <m/>
    <m/>
    <m/>
    <m/>
  </r>
  <r>
    <x v="13360"/>
    <x v="1"/>
    <x v="0"/>
    <m/>
    <m/>
    <m/>
    <m/>
    <m/>
    <s v="http://www.barnet.gov.uk/info/534/recycling_centre_at_summers_lane/306/civic_amenity_and_recycling_centre"/>
    <x v="11"/>
    <m/>
    <m/>
    <m/>
    <m/>
    <m/>
    <m/>
    <m/>
    <m/>
    <m/>
    <m/>
    <m/>
    <m/>
    <m/>
    <m/>
    <m/>
  </r>
  <r>
    <x v="13361"/>
    <x v="1"/>
    <x v="3"/>
    <m/>
    <s v="Other Reason"/>
    <m/>
    <m/>
    <m/>
    <m/>
    <x v="2"/>
    <m/>
    <m/>
    <m/>
    <m/>
    <m/>
    <m/>
    <m/>
    <m/>
    <m/>
    <m/>
    <m/>
    <m/>
    <m/>
    <m/>
    <m/>
  </r>
  <r>
    <x v="13362"/>
    <x v="1"/>
    <x v="2"/>
    <m/>
    <s v="Advisor/Information"/>
    <m/>
    <m/>
    <m/>
    <m/>
    <x v="18"/>
    <m/>
    <m/>
    <m/>
    <m/>
    <m/>
    <m/>
    <m/>
    <m/>
    <m/>
    <m/>
    <m/>
    <m/>
    <m/>
    <m/>
    <m/>
  </r>
  <r>
    <x v="13363"/>
    <x v="1"/>
    <x v="2"/>
    <m/>
    <s v="Advisor/Information"/>
    <m/>
    <m/>
    <m/>
    <m/>
    <x v="15"/>
    <m/>
    <m/>
    <m/>
    <m/>
    <m/>
    <m/>
    <m/>
    <m/>
    <m/>
    <m/>
    <m/>
    <m/>
    <m/>
    <m/>
    <m/>
  </r>
  <r>
    <x v="13364"/>
    <x v="1"/>
    <x v="2"/>
    <m/>
    <s v="Advisor/Information"/>
    <m/>
    <m/>
    <m/>
    <m/>
    <x v="18"/>
    <m/>
    <m/>
    <m/>
    <m/>
    <m/>
    <m/>
    <m/>
    <m/>
    <m/>
    <m/>
    <m/>
    <m/>
    <m/>
    <m/>
    <m/>
  </r>
  <r>
    <x v="13365"/>
    <x v="1"/>
    <x v="2"/>
    <m/>
    <s v="Time Taken                            "/>
    <m/>
    <m/>
    <m/>
    <m/>
    <x v="14"/>
    <m/>
    <m/>
    <m/>
    <m/>
    <m/>
    <m/>
    <m/>
    <m/>
    <m/>
    <m/>
    <m/>
    <m/>
    <m/>
    <m/>
    <m/>
  </r>
  <r>
    <x v="13365"/>
    <x v="1"/>
    <x v="2"/>
    <m/>
    <s v="Time Taken                            "/>
    <m/>
    <m/>
    <m/>
    <m/>
    <x v="18"/>
    <m/>
    <m/>
    <m/>
    <m/>
    <m/>
    <m/>
    <m/>
    <m/>
    <m/>
    <m/>
    <m/>
    <m/>
    <m/>
    <m/>
    <m/>
  </r>
  <r>
    <x v="13366"/>
    <x v="1"/>
    <x v="3"/>
    <m/>
    <s v="Time Taken                            "/>
    <m/>
    <s v="Apply"/>
    <m/>
    <m/>
    <x v="26"/>
    <m/>
    <m/>
    <s v="NW72QB"/>
    <m/>
    <m/>
    <m/>
    <m/>
    <m/>
    <m/>
    <m/>
    <m/>
    <m/>
    <m/>
    <m/>
    <m/>
  </r>
  <r>
    <x v="13367"/>
    <x v="1"/>
    <x v="0"/>
    <m/>
    <m/>
    <m/>
    <m/>
    <m/>
    <s v="http://www.barnet.gov.uk/"/>
    <x v="0"/>
    <m/>
    <m/>
    <m/>
    <m/>
    <m/>
    <m/>
    <m/>
    <m/>
    <m/>
    <m/>
    <m/>
    <m/>
    <m/>
    <m/>
    <m/>
  </r>
  <r>
    <x v="13368"/>
    <x v="1"/>
    <x v="2"/>
    <m/>
    <m/>
    <m/>
    <m/>
    <m/>
    <m/>
    <x v="10"/>
    <m/>
    <m/>
    <m/>
    <m/>
    <m/>
    <m/>
    <m/>
    <m/>
    <m/>
    <m/>
    <m/>
    <m/>
    <m/>
    <m/>
    <m/>
  </r>
  <r>
    <x v="13369"/>
    <x v="0"/>
    <x v="3"/>
    <m/>
    <s v="Time Taken                            "/>
    <m/>
    <s v="Apply"/>
    <m/>
    <m/>
    <x v="10"/>
    <m/>
    <m/>
    <m/>
    <m/>
    <m/>
    <m/>
    <m/>
    <m/>
    <m/>
    <m/>
    <m/>
    <m/>
    <m/>
    <m/>
    <m/>
  </r>
  <r>
    <x v="13370"/>
    <x v="1"/>
    <x v="0"/>
    <m/>
    <s v="Query Resolution"/>
    <m/>
    <s v="Enquire"/>
    <m/>
    <s v="http://www.barnet.gov.uk/downloads/download/1337/garden_waste_calendar"/>
    <x v="39"/>
    <m/>
    <m/>
    <s v="N129NN"/>
    <s v="55 to 64"/>
    <s v="No"/>
    <s v="Male"/>
    <s v="British"/>
    <m/>
    <m/>
    <m/>
    <m/>
    <m/>
    <m/>
    <m/>
    <m/>
  </r>
  <r>
    <x v="13371"/>
    <x v="1"/>
    <x v="2"/>
    <m/>
    <s v="Advisor/Information"/>
    <m/>
    <m/>
    <m/>
    <m/>
    <x v="51"/>
    <m/>
    <m/>
    <m/>
    <m/>
    <m/>
    <m/>
    <m/>
    <m/>
    <m/>
    <m/>
    <m/>
    <m/>
    <m/>
    <m/>
    <m/>
  </r>
  <r>
    <x v="13372"/>
    <x v="1"/>
    <x v="2"/>
    <m/>
    <s v="Advisor/Information"/>
    <m/>
    <m/>
    <m/>
    <m/>
    <x v="18"/>
    <m/>
    <m/>
    <m/>
    <m/>
    <m/>
    <m/>
    <m/>
    <m/>
    <m/>
    <m/>
    <m/>
    <m/>
    <m/>
    <m/>
    <m/>
  </r>
  <r>
    <x v="13373"/>
    <x v="1"/>
    <x v="2"/>
    <m/>
    <s v="Advisor/Information"/>
    <m/>
    <m/>
    <m/>
    <m/>
    <x v="18"/>
    <m/>
    <m/>
    <m/>
    <m/>
    <m/>
    <m/>
    <m/>
    <m/>
    <m/>
    <m/>
    <m/>
    <m/>
    <m/>
    <m/>
    <m/>
  </r>
  <r>
    <x v="13374"/>
    <x v="1"/>
    <x v="3"/>
    <m/>
    <m/>
    <m/>
    <m/>
    <m/>
    <m/>
    <x v="2"/>
    <m/>
    <m/>
    <m/>
    <m/>
    <m/>
    <m/>
    <m/>
    <m/>
    <m/>
    <m/>
    <m/>
    <m/>
    <m/>
    <m/>
    <m/>
  </r>
  <r>
    <x v="13375"/>
    <x v="1"/>
    <x v="2"/>
    <m/>
    <s v="Advisor/Information"/>
    <m/>
    <m/>
    <m/>
    <m/>
    <x v="23"/>
    <m/>
    <m/>
    <m/>
    <m/>
    <m/>
    <m/>
    <m/>
    <m/>
    <m/>
    <m/>
    <m/>
    <m/>
    <m/>
    <m/>
    <m/>
  </r>
  <r>
    <x v="13376"/>
    <x v="2"/>
    <x v="0"/>
    <m/>
    <s v="Query Resolution"/>
    <m/>
    <s v="Enquire"/>
    <m/>
    <s v="http://www.barnet.gov.uk/info/13/primary_school_admissions/647/primary_school_admissions"/>
    <x v="7"/>
    <m/>
    <m/>
    <m/>
    <m/>
    <m/>
    <m/>
    <m/>
    <m/>
    <m/>
    <m/>
    <m/>
    <m/>
    <m/>
    <m/>
    <m/>
  </r>
  <r>
    <x v="13377"/>
    <x v="1"/>
    <x v="2"/>
    <m/>
    <s v="Advisor/Information"/>
    <m/>
    <m/>
    <m/>
    <m/>
    <x v="15"/>
    <m/>
    <m/>
    <m/>
    <m/>
    <m/>
    <m/>
    <m/>
    <m/>
    <m/>
    <m/>
    <m/>
    <m/>
    <m/>
    <m/>
    <m/>
  </r>
  <r>
    <x v="13378"/>
    <x v="1"/>
    <x v="2"/>
    <m/>
    <s v="Time Taken                            "/>
    <m/>
    <m/>
    <m/>
    <m/>
    <x v="16"/>
    <m/>
    <m/>
    <m/>
    <m/>
    <m/>
    <m/>
    <m/>
    <m/>
    <m/>
    <m/>
    <m/>
    <m/>
    <m/>
    <m/>
    <m/>
  </r>
  <r>
    <x v="13379"/>
    <x v="1"/>
    <x v="2"/>
    <m/>
    <s v="Decision"/>
    <m/>
    <m/>
    <m/>
    <m/>
    <x v="19"/>
    <m/>
    <m/>
    <m/>
    <m/>
    <m/>
    <m/>
    <m/>
    <m/>
    <m/>
    <m/>
    <m/>
    <m/>
    <m/>
    <m/>
    <m/>
  </r>
  <r>
    <x v="13380"/>
    <x v="1"/>
    <x v="2"/>
    <m/>
    <s v="Advisor/Information"/>
    <m/>
    <m/>
    <m/>
    <m/>
    <x v="16"/>
    <m/>
    <m/>
    <m/>
    <m/>
    <s v="Yes"/>
    <s v="Female"/>
    <s v="British"/>
    <m/>
    <m/>
    <m/>
    <m/>
    <m/>
    <m/>
    <m/>
    <m/>
  </r>
  <r>
    <x v="13381"/>
    <x v="1"/>
    <x v="2"/>
    <m/>
    <s v="Time Taken                            "/>
    <m/>
    <m/>
    <m/>
    <m/>
    <x v="18"/>
    <m/>
    <m/>
    <m/>
    <m/>
    <m/>
    <m/>
    <m/>
    <m/>
    <m/>
    <m/>
    <m/>
    <m/>
    <m/>
    <m/>
    <m/>
  </r>
  <r>
    <x v="13382"/>
    <x v="2"/>
    <x v="2"/>
    <m/>
    <s v="Time Taken                            "/>
    <m/>
    <m/>
    <m/>
    <m/>
    <x v="19"/>
    <m/>
    <m/>
    <m/>
    <m/>
    <m/>
    <m/>
    <m/>
    <m/>
    <m/>
    <m/>
    <m/>
    <m/>
    <m/>
    <m/>
    <m/>
  </r>
  <r>
    <x v="13382"/>
    <x v="1"/>
    <x v="2"/>
    <m/>
    <s v="Time Taken                            "/>
    <m/>
    <m/>
    <m/>
    <m/>
    <x v="18"/>
    <m/>
    <m/>
    <m/>
    <m/>
    <m/>
    <m/>
    <m/>
    <m/>
    <m/>
    <m/>
    <m/>
    <m/>
    <m/>
    <m/>
    <m/>
  </r>
  <r>
    <x v="13383"/>
    <x v="1"/>
    <x v="0"/>
    <m/>
    <m/>
    <m/>
    <m/>
    <m/>
    <s v="http://www.barnet.gov.uk/info/930275/view_track_and_comment_on_applications/852/view_track_and_comment_on_applications"/>
    <x v="45"/>
    <m/>
    <m/>
    <m/>
    <m/>
    <m/>
    <m/>
    <m/>
    <m/>
    <m/>
    <m/>
    <m/>
    <m/>
    <m/>
    <m/>
    <m/>
  </r>
  <r>
    <x v="13384"/>
    <x v="1"/>
    <x v="0"/>
    <m/>
    <m/>
    <m/>
    <m/>
    <m/>
    <s v="http://www.barnet.gov.uk/info/930275/view_track_and_comment_on_applications/852/view_track_and_comment_on_applications"/>
    <x v="45"/>
    <m/>
    <m/>
    <m/>
    <m/>
    <m/>
    <m/>
    <m/>
    <m/>
    <m/>
    <m/>
    <m/>
    <m/>
    <m/>
    <m/>
    <m/>
  </r>
  <r>
    <x v="13385"/>
    <x v="1"/>
    <x v="2"/>
    <m/>
    <s v="Time Taken                            "/>
    <m/>
    <m/>
    <m/>
    <m/>
    <x v="19"/>
    <m/>
    <m/>
    <m/>
    <m/>
    <m/>
    <m/>
    <m/>
    <m/>
    <m/>
    <m/>
    <m/>
    <m/>
    <m/>
    <m/>
    <m/>
  </r>
  <r>
    <x v="13385"/>
    <x v="1"/>
    <x v="2"/>
    <m/>
    <s v="Advisor/Information"/>
    <m/>
    <m/>
    <m/>
    <m/>
    <x v="16"/>
    <m/>
    <m/>
    <m/>
    <m/>
    <m/>
    <m/>
    <m/>
    <m/>
    <m/>
    <m/>
    <m/>
    <m/>
    <m/>
    <m/>
    <m/>
  </r>
  <r>
    <x v="13386"/>
    <x v="0"/>
    <x v="0"/>
    <m/>
    <s v="Query Resolution"/>
    <m/>
    <s v="Complain"/>
    <m/>
    <s v="http://www.barnet.gov.uk/info/730006/Parks_directory_record?page=Record&amp;did=145661&amp;entry_id=136345"/>
    <x v="63"/>
    <s v="It was too long to open and it didn't answer my question "/>
    <m/>
    <s v="NW98EG"/>
    <s v="25 to 34"/>
    <s v="No"/>
    <s v="Female"/>
    <s v="African"/>
    <m/>
    <m/>
    <m/>
    <m/>
    <m/>
    <m/>
    <m/>
    <m/>
  </r>
  <r>
    <x v="13387"/>
    <x v="1"/>
    <x v="2"/>
    <m/>
    <s v="Query Resolution"/>
    <m/>
    <m/>
    <m/>
    <m/>
    <x v="15"/>
    <m/>
    <m/>
    <m/>
    <m/>
    <m/>
    <m/>
    <m/>
    <m/>
    <m/>
    <m/>
    <m/>
    <m/>
    <m/>
    <m/>
    <m/>
  </r>
  <r>
    <x v="13388"/>
    <x v="1"/>
    <x v="0"/>
    <m/>
    <m/>
    <m/>
    <m/>
    <m/>
    <s v="https://www.barnet.gov.uk/forms/form/413/en/new_damaged_and_additional_bins"/>
    <x v="44"/>
    <m/>
    <m/>
    <m/>
    <m/>
    <m/>
    <m/>
    <m/>
    <m/>
    <m/>
    <m/>
    <m/>
    <m/>
    <m/>
    <m/>
    <m/>
  </r>
  <r>
    <x v="13389"/>
    <x v="2"/>
    <x v="2"/>
    <m/>
    <s v="Advisor/Information"/>
    <m/>
    <m/>
    <m/>
    <m/>
    <x v="15"/>
    <m/>
    <m/>
    <m/>
    <m/>
    <m/>
    <m/>
    <m/>
    <m/>
    <m/>
    <m/>
    <m/>
    <m/>
    <m/>
    <m/>
    <m/>
  </r>
  <r>
    <x v="13390"/>
    <x v="2"/>
    <x v="2"/>
    <m/>
    <m/>
    <m/>
    <m/>
    <m/>
    <m/>
    <x v="16"/>
    <m/>
    <m/>
    <m/>
    <m/>
    <m/>
    <m/>
    <m/>
    <m/>
    <m/>
    <m/>
    <m/>
    <m/>
    <m/>
    <m/>
    <m/>
  </r>
  <r>
    <x v="13391"/>
    <x v="1"/>
    <x v="2"/>
    <m/>
    <s v="Time Taken                            "/>
    <m/>
    <m/>
    <m/>
    <m/>
    <x v="16"/>
    <m/>
    <m/>
    <m/>
    <m/>
    <m/>
    <m/>
    <m/>
    <m/>
    <m/>
    <m/>
    <m/>
    <m/>
    <m/>
    <m/>
    <m/>
  </r>
  <r>
    <x v="13391"/>
    <x v="1"/>
    <x v="2"/>
    <m/>
    <s v="Advisor/Information"/>
    <m/>
    <m/>
    <m/>
    <m/>
    <x v="18"/>
    <m/>
    <m/>
    <m/>
    <m/>
    <m/>
    <m/>
    <m/>
    <m/>
    <m/>
    <m/>
    <m/>
    <m/>
    <m/>
    <m/>
    <m/>
  </r>
  <r>
    <x v="13392"/>
    <x v="1"/>
    <x v="2"/>
    <m/>
    <s v="Query Resolution"/>
    <m/>
    <m/>
    <m/>
    <m/>
    <x v="15"/>
    <m/>
    <m/>
    <m/>
    <m/>
    <m/>
    <m/>
    <m/>
    <m/>
    <m/>
    <m/>
    <m/>
    <m/>
    <m/>
    <m/>
    <m/>
  </r>
  <r>
    <x v="13393"/>
    <x v="1"/>
    <x v="2"/>
    <m/>
    <s v="Time Taken                            "/>
    <m/>
    <m/>
    <m/>
    <m/>
    <x v="15"/>
    <m/>
    <m/>
    <m/>
    <m/>
    <s v="No"/>
    <s v="Female"/>
    <s v="British"/>
    <m/>
    <m/>
    <m/>
    <m/>
    <m/>
    <m/>
    <m/>
    <m/>
  </r>
  <r>
    <x v="13393"/>
    <x v="1"/>
    <x v="2"/>
    <m/>
    <s v="Advisor/Information"/>
    <m/>
    <m/>
    <m/>
    <m/>
    <x v="15"/>
    <m/>
    <m/>
    <m/>
    <m/>
    <m/>
    <m/>
    <m/>
    <m/>
    <m/>
    <m/>
    <m/>
    <m/>
    <m/>
    <m/>
    <m/>
  </r>
  <r>
    <x v="13393"/>
    <x v="1"/>
    <x v="2"/>
    <m/>
    <s v="Advisor/Information"/>
    <m/>
    <m/>
    <m/>
    <m/>
    <x v="15"/>
    <m/>
    <m/>
    <m/>
    <m/>
    <m/>
    <m/>
    <m/>
    <m/>
    <m/>
    <m/>
    <m/>
    <m/>
    <m/>
    <m/>
    <m/>
  </r>
  <r>
    <x v="13394"/>
    <x v="1"/>
    <x v="0"/>
    <m/>
    <m/>
    <m/>
    <m/>
    <m/>
    <s v="http://www.barnet.gov.uk/homepage/286/bin_collection_dates?categoryID=1130&amp;postcode=EN54EA&amp;uprn=200089257"/>
    <x v="11"/>
    <m/>
    <m/>
    <m/>
    <m/>
    <m/>
    <m/>
    <m/>
    <m/>
    <m/>
    <m/>
    <m/>
    <m/>
    <m/>
    <m/>
    <m/>
  </r>
  <r>
    <x v="13395"/>
    <x v="0"/>
    <x v="2"/>
    <m/>
    <s v="Query Resolution"/>
    <m/>
    <m/>
    <m/>
    <m/>
    <x v="19"/>
    <m/>
    <m/>
    <m/>
    <m/>
    <m/>
    <m/>
    <m/>
    <m/>
    <m/>
    <m/>
    <m/>
    <m/>
    <m/>
    <m/>
    <m/>
  </r>
  <r>
    <x v="13396"/>
    <x v="2"/>
    <x v="2"/>
    <m/>
    <s v="Decision"/>
    <m/>
    <m/>
    <m/>
    <m/>
    <x v="18"/>
    <m/>
    <m/>
    <m/>
    <m/>
    <m/>
    <m/>
    <m/>
    <m/>
    <m/>
    <m/>
    <m/>
    <m/>
    <m/>
    <m/>
    <m/>
  </r>
  <r>
    <x v="13397"/>
    <x v="1"/>
    <x v="3"/>
    <m/>
    <s v="Advisor/Information"/>
    <m/>
    <s v="Enquire"/>
    <m/>
    <m/>
    <x v="26"/>
    <m/>
    <m/>
    <m/>
    <m/>
    <m/>
    <m/>
    <m/>
    <m/>
    <m/>
    <m/>
    <m/>
    <m/>
    <m/>
    <m/>
    <m/>
  </r>
  <r>
    <x v="13398"/>
    <x v="1"/>
    <x v="2"/>
    <m/>
    <s v="Advisor/Information"/>
    <m/>
    <m/>
    <m/>
    <m/>
    <x v="18"/>
    <m/>
    <m/>
    <m/>
    <m/>
    <m/>
    <m/>
    <m/>
    <m/>
    <m/>
    <m/>
    <m/>
    <m/>
    <m/>
    <m/>
    <m/>
  </r>
  <r>
    <x v="13399"/>
    <x v="1"/>
    <x v="2"/>
    <m/>
    <s v="Time Taken                            "/>
    <m/>
    <m/>
    <m/>
    <m/>
    <x v="18"/>
    <m/>
    <m/>
    <m/>
    <m/>
    <m/>
    <m/>
    <m/>
    <m/>
    <m/>
    <m/>
    <m/>
    <m/>
    <m/>
    <m/>
    <m/>
  </r>
  <r>
    <x v="13400"/>
    <x v="1"/>
    <x v="2"/>
    <m/>
    <s v="Advisor/Information"/>
    <m/>
    <m/>
    <m/>
    <m/>
    <x v="18"/>
    <m/>
    <m/>
    <m/>
    <m/>
    <m/>
    <m/>
    <m/>
    <m/>
    <m/>
    <m/>
    <m/>
    <m/>
    <m/>
    <m/>
    <m/>
  </r>
  <r>
    <x v="13401"/>
    <x v="1"/>
    <x v="2"/>
    <m/>
    <s v="Time Taken                            "/>
    <m/>
    <m/>
    <m/>
    <m/>
    <x v="18"/>
    <m/>
    <m/>
    <m/>
    <m/>
    <m/>
    <m/>
    <m/>
    <m/>
    <m/>
    <m/>
    <m/>
    <m/>
    <m/>
    <m/>
    <m/>
  </r>
  <r>
    <x v="13402"/>
    <x v="1"/>
    <x v="2"/>
    <m/>
    <s v="Time Taken                            "/>
    <m/>
    <m/>
    <m/>
    <m/>
    <x v="18"/>
    <m/>
    <m/>
    <m/>
    <m/>
    <m/>
    <m/>
    <m/>
    <m/>
    <m/>
    <m/>
    <m/>
    <m/>
    <m/>
    <m/>
    <m/>
  </r>
  <r>
    <x v="13403"/>
    <x v="1"/>
    <x v="2"/>
    <m/>
    <s v="Query Resolution"/>
    <m/>
    <m/>
    <m/>
    <m/>
    <x v="18"/>
    <m/>
    <m/>
    <m/>
    <m/>
    <m/>
    <m/>
    <m/>
    <m/>
    <m/>
    <m/>
    <m/>
    <m/>
    <m/>
    <m/>
    <m/>
  </r>
  <r>
    <x v="13404"/>
    <x v="0"/>
    <x v="0"/>
    <m/>
    <s v="Query Resolution"/>
    <m/>
    <s v="Enquire"/>
    <m/>
    <s v="http://www.barnet.gov.uk/learning-disabilities"/>
    <x v="14"/>
    <m/>
    <m/>
    <m/>
    <m/>
    <m/>
    <m/>
    <m/>
    <m/>
    <m/>
    <m/>
    <m/>
    <m/>
    <m/>
    <m/>
    <m/>
  </r>
  <r>
    <x v="13405"/>
    <x v="1"/>
    <x v="2"/>
    <m/>
    <s v="Time Taken                            "/>
    <m/>
    <m/>
    <m/>
    <m/>
    <x v="18"/>
    <m/>
    <m/>
    <m/>
    <m/>
    <s v="No"/>
    <s v="Female"/>
    <s v="British"/>
    <m/>
    <m/>
    <m/>
    <m/>
    <m/>
    <m/>
    <m/>
    <m/>
  </r>
  <r>
    <x v="13405"/>
    <x v="1"/>
    <x v="2"/>
    <m/>
    <s v="Advisor/Information"/>
    <m/>
    <m/>
    <m/>
    <m/>
    <x v="18"/>
    <m/>
    <m/>
    <m/>
    <m/>
    <m/>
    <m/>
    <m/>
    <m/>
    <m/>
    <m/>
    <m/>
    <m/>
    <m/>
    <m/>
    <m/>
  </r>
  <r>
    <x v="13406"/>
    <x v="1"/>
    <x v="2"/>
    <m/>
    <s v="Advisor/Information"/>
    <m/>
    <m/>
    <m/>
    <m/>
    <x v="18"/>
    <m/>
    <m/>
    <m/>
    <m/>
    <m/>
    <m/>
    <m/>
    <m/>
    <m/>
    <m/>
    <m/>
    <m/>
    <m/>
    <m/>
    <m/>
  </r>
  <r>
    <x v="13407"/>
    <x v="0"/>
    <x v="0"/>
    <m/>
    <s v="Query Resolution"/>
    <m/>
    <s v="Enquire"/>
    <m/>
    <s v="http://www.barnet.gov.uk/homepage/232/foi_requests_detail?from=2014-03-21&amp;until=2014-03-21&amp;case_id=826864"/>
    <x v="23"/>
    <m/>
    <m/>
    <m/>
    <m/>
    <m/>
    <m/>
    <m/>
    <m/>
    <m/>
    <m/>
    <m/>
    <m/>
    <m/>
    <m/>
    <m/>
  </r>
  <r>
    <x v="13408"/>
    <x v="1"/>
    <x v="2"/>
    <m/>
    <s v="Advisor/Information"/>
    <m/>
    <m/>
    <m/>
    <m/>
    <x v="16"/>
    <m/>
    <m/>
    <m/>
    <m/>
    <m/>
    <m/>
    <m/>
    <m/>
    <m/>
    <m/>
    <m/>
    <m/>
    <m/>
    <m/>
    <m/>
  </r>
  <r>
    <x v="13409"/>
    <x v="1"/>
    <x v="0"/>
    <m/>
    <s v="Time Taken                            "/>
    <m/>
    <m/>
    <m/>
    <s v="http://www.barnet.gov.uk/homepage/58/births_deaths_marriages_and_nationality"/>
    <x v="51"/>
    <m/>
    <m/>
    <m/>
    <m/>
    <m/>
    <m/>
    <m/>
    <m/>
    <m/>
    <m/>
    <m/>
    <m/>
    <m/>
    <m/>
    <m/>
  </r>
  <r>
    <x v="13410"/>
    <x v="1"/>
    <x v="2"/>
    <m/>
    <s v="Advisor/Information"/>
    <m/>
    <m/>
    <m/>
    <m/>
    <x v="18"/>
    <m/>
    <m/>
    <m/>
    <m/>
    <m/>
    <m/>
    <m/>
    <m/>
    <m/>
    <m/>
    <m/>
    <m/>
    <m/>
    <m/>
    <m/>
  </r>
  <r>
    <x v="13410"/>
    <x v="1"/>
    <x v="2"/>
    <m/>
    <s v="Time Taken                            "/>
    <m/>
    <m/>
    <m/>
    <m/>
    <x v="18"/>
    <m/>
    <m/>
    <m/>
    <m/>
    <m/>
    <m/>
    <m/>
    <m/>
    <m/>
    <m/>
    <m/>
    <m/>
    <m/>
    <m/>
    <m/>
  </r>
  <r>
    <x v="13410"/>
    <x v="1"/>
    <x v="2"/>
    <m/>
    <s v="Time Taken                            "/>
    <m/>
    <m/>
    <m/>
    <m/>
    <x v="3"/>
    <m/>
    <m/>
    <m/>
    <m/>
    <m/>
    <m/>
    <m/>
    <m/>
    <m/>
    <m/>
    <m/>
    <m/>
    <m/>
    <m/>
    <m/>
  </r>
  <r>
    <x v="13411"/>
    <x v="1"/>
    <x v="2"/>
    <m/>
    <s v="Query Resolution"/>
    <m/>
    <m/>
    <m/>
    <m/>
    <x v="15"/>
    <m/>
    <m/>
    <m/>
    <m/>
    <m/>
    <m/>
    <m/>
    <m/>
    <m/>
    <m/>
    <m/>
    <m/>
    <m/>
    <m/>
    <m/>
  </r>
  <r>
    <x v="13412"/>
    <x v="2"/>
    <x v="0"/>
    <m/>
    <m/>
    <m/>
    <m/>
    <m/>
    <s v="http://www.barnet.gov.uk/homepage/250/find_a_service?page=Search&amp;set_id=2424&amp;dids%5B%5D=145669&amp;postcode=N12"/>
    <x v="23"/>
    <m/>
    <m/>
    <m/>
    <m/>
    <m/>
    <m/>
    <m/>
    <m/>
    <m/>
    <m/>
    <m/>
    <m/>
    <m/>
    <m/>
    <m/>
  </r>
  <r>
    <x v="13413"/>
    <x v="2"/>
    <x v="2"/>
    <m/>
    <m/>
    <m/>
    <m/>
    <m/>
    <m/>
    <x v="18"/>
    <m/>
    <m/>
    <m/>
    <m/>
    <m/>
    <m/>
    <m/>
    <m/>
    <m/>
    <m/>
    <m/>
    <m/>
    <m/>
    <m/>
    <m/>
  </r>
  <r>
    <x v="13414"/>
    <x v="1"/>
    <x v="2"/>
    <m/>
    <s v="Time Taken                            "/>
    <m/>
    <m/>
    <m/>
    <m/>
    <x v="18"/>
    <m/>
    <m/>
    <m/>
    <m/>
    <m/>
    <m/>
    <m/>
    <m/>
    <m/>
    <m/>
    <m/>
    <m/>
    <m/>
    <m/>
    <m/>
  </r>
  <r>
    <x v="13414"/>
    <x v="1"/>
    <x v="2"/>
    <m/>
    <s v="Time Taken                            "/>
    <m/>
    <m/>
    <m/>
    <m/>
    <x v="18"/>
    <m/>
    <m/>
    <m/>
    <m/>
    <m/>
    <m/>
    <m/>
    <m/>
    <m/>
    <m/>
    <m/>
    <m/>
    <m/>
    <m/>
    <m/>
  </r>
  <r>
    <x v="13415"/>
    <x v="1"/>
    <x v="2"/>
    <m/>
    <s v="Time Taken                            "/>
    <m/>
    <m/>
    <m/>
    <m/>
    <x v="18"/>
    <m/>
    <m/>
    <m/>
    <m/>
    <m/>
    <m/>
    <m/>
    <m/>
    <m/>
    <m/>
    <m/>
    <m/>
    <m/>
    <m/>
    <m/>
  </r>
  <r>
    <x v="13415"/>
    <x v="1"/>
    <x v="2"/>
    <m/>
    <s v="Advisor/Information"/>
    <m/>
    <m/>
    <m/>
    <m/>
    <x v="18"/>
    <m/>
    <m/>
    <m/>
    <m/>
    <m/>
    <m/>
    <m/>
    <m/>
    <m/>
    <m/>
    <m/>
    <m/>
    <m/>
    <m/>
    <m/>
  </r>
  <r>
    <x v="13416"/>
    <x v="1"/>
    <x v="2"/>
    <m/>
    <s v="Advisor/Information"/>
    <m/>
    <m/>
    <m/>
    <m/>
    <x v="16"/>
    <m/>
    <m/>
    <m/>
    <m/>
    <s v="No"/>
    <s v="Female"/>
    <s v="British"/>
    <m/>
    <m/>
    <m/>
    <m/>
    <m/>
    <m/>
    <m/>
    <m/>
  </r>
  <r>
    <x v="13417"/>
    <x v="0"/>
    <x v="0"/>
    <m/>
    <m/>
    <m/>
    <m/>
    <m/>
    <s v="http://www.barnet.gov.uk/homepage/286/bin_collection_dates?categoryID=1130&amp;postcode=N20+8HU&amp;uprn=200071530"/>
    <x v="11"/>
    <m/>
    <m/>
    <m/>
    <m/>
    <m/>
    <m/>
    <m/>
    <m/>
    <m/>
    <m/>
    <m/>
    <m/>
    <m/>
    <m/>
    <m/>
  </r>
  <r>
    <x v="13418"/>
    <x v="0"/>
    <x v="2"/>
    <m/>
    <s v="Decision"/>
    <m/>
    <m/>
    <m/>
    <m/>
    <x v="18"/>
    <m/>
    <m/>
    <m/>
    <m/>
    <m/>
    <m/>
    <m/>
    <m/>
    <m/>
    <m/>
    <m/>
    <m/>
    <m/>
    <m/>
    <m/>
  </r>
  <r>
    <x v="13419"/>
    <x v="0"/>
    <x v="3"/>
    <m/>
    <m/>
    <m/>
    <m/>
    <m/>
    <m/>
    <x v="2"/>
    <m/>
    <m/>
    <m/>
    <m/>
    <m/>
    <m/>
    <m/>
    <m/>
    <m/>
    <m/>
    <m/>
    <m/>
    <m/>
    <m/>
    <m/>
  </r>
  <r>
    <x v="13420"/>
    <x v="0"/>
    <x v="0"/>
    <m/>
    <m/>
    <m/>
    <m/>
    <m/>
    <s v="http://www.barnet.gov.uk/library-opening-times"/>
    <x v="10"/>
    <m/>
    <m/>
    <m/>
    <m/>
    <m/>
    <m/>
    <m/>
    <m/>
    <m/>
    <m/>
    <m/>
    <m/>
    <m/>
    <m/>
    <m/>
  </r>
  <r>
    <x v="13421"/>
    <x v="1"/>
    <x v="2"/>
    <m/>
    <s v="Advisor/Information"/>
    <m/>
    <m/>
    <m/>
    <m/>
    <x v="18"/>
    <m/>
    <m/>
    <m/>
    <m/>
    <m/>
    <m/>
    <m/>
    <m/>
    <m/>
    <m/>
    <m/>
    <m/>
    <m/>
    <m/>
    <m/>
  </r>
  <r>
    <x v="13422"/>
    <x v="1"/>
    <x v="2"/>
    <m/>
    <s v="Advisor/Information"/>
    <m/>
    <m/>
    <m/>
    <m/>
    <x v="18"/>
    <m/>
    <m/>
    <m/>
    <m/>
    <m/>
    <m/>
    <m/>
    <m/>
    <m/>
    <m/>
    <m/>
    <m/>
    <m/>
    <m/>
    <m/>
  </r>
  <r>
    <x v="13423"/>
    <x v="1"/>
    <x v="0"/>
    <m/>
    <m/>
    <m/>
    <m/>
    <m/>
    <s v="http://www.barnet.gov.uk/info/13/primary_school_admissions/647/primary_school_admissions"/>
    <x v="7"/>
    <m/>
    <m/>
    <m/>
    <m/>
    <m/>
    <m/>
    <m/>
    <m/>
    <m/>
    <m/>
    <m/>
    <m/>
    <m/>
    <m/>
    <m/>
  </r>
  <r>
    <x v="13424"/>
    <x v="1"/>
    <x v="0"/>
    <m/>
    <m/>
    <m/>
    <m/>
    <m/>
    <s v="http://www.barnet.gov.uk/homepage/286/bin_collection_dates?categoryID=1130&amp;postcode=EN5+4HH&amp;uprn=200018870"/>
    <x v="11"/>
    <m/>
    <m/>
    <m/>
    <m/>
    <m/>
    <m/>
    <m/>
    <m/>
    <m/>
    <m/>
    <m/>
    <m/>
    <m/>
    <m/>
    <m/>
  </r>
  <r>
    <x v="13425"/>
    <x v="1"/>
    <x v="1"/>
    <m/>
    <s v="Time Taken                            "/>
    <m/>
    <s v="Enquire"/>
    <m/>
    <m/>
    <x v="25"/>
    <m/>
    <m/>
    <s v="HA80EX"/>
    <s v="35 to 44"/>
    <s v="No"/>
    <s v="Male"/>
    <s v="Other Asian"/>
    <m/>
    <m/>
    <m/>
    <m/>
    <m/>
    <m/>
    <m/>
    <m/>
  </r>
  <r>
    <x v="13426"/>
    <x v="0"/>
    <x v="0"/>
    <m/>
    <m/>
    <m/>
    <m/>
    <m/>
    <s v="http://www.barnet.gov.uk/info/940045/edgware_and_burnt_oak/745/edgware_and_burnt_oak/11"/>
    <x v="23"/>
    <m/>
    <m/>
    <m/>
    <m/>
    <m/>
    <m/>
    <m/>
    <m/>
    <m/>
    <m/>
    <m/>
    <m/>
    <m/>
    <m/>
    <m/>
  </r>
  <r>
    <x v="13427"/>
    <x v="0"/>
    <x v="0"/>
    <m/>
    <m/>
    <m/>
    <m/>
    <m/>
    <s v="http://www.barnet.gov.uk/"/>
    <x v="0"/>
    <m/>
    <m/>
    <m/>
    <m/>
    <m/>
    <m/>
    <m/>
    <m/>
    <m/>
    <m/>
    <m/>
    <m/>
    <m/>
    <m/>
    <m/>
  </r>
  <r>
    <x v="13428"/>
    <x v="0"/>
    <x v="0"/>
    <m/>
    <m/>
    <m/>
    <m/>
    <m/>
    <s v="http://www.barnet.gov.uk/downloads/download/531/parent_partnership_barnet"/>
    <x v="39"/>
    <m/>
    <m/>
    <m/>
    <m/>
    <m/>
    <m/>
    <m/>
    <m/>
    <m/>
    <m/>
    <m/>
    <m/>
    <m/>
    <m/>
    <m/>
  </r>
  <r>
    <x v="13429"/>
    <x v="0"/>
    <x v="0"/>
    <m/>
    <m/>
    <m/>
    <m/>
    <m/>
    <s v="http://www.barnet.gov.uk/info/36/term_and_holiday_dates/219/term_and_holiday_dates"/>
    <x v="4"/>
    <m/>
    <m/>
    <m/>
    <m/>
    <m/>
    <m/>
    <m/>
    <m/>
    <m/>
    <m/>
    <m/>
    <m/>
    <m/>
    <m/>
    <m/>
  </r>
  <r>
    <x v="13430"/>
    <x v="0"/>
    <x v="0"/>
    <m/>
    <m/>
    <m/>
    <m/>
    <m/>
    <s v="http://www.barnet.gov.uk/site/scripts/google_results.php?q=contact+phone+number"/>
    <x v="9"/>
    <m/>
    <m/>
    <m/>
    <m/>
    <m/>
    <m/>
    <m/>
    <m/>
    <m/>
    <m/>
    <m/>
    <m/>
    <m/>
    <m/>
    <m/>
  </r>
  <r>
    <x v="13431"/>
    <x v="1"/>
    <x v="0"/>
    <m/>
    <s v="Time Taken                            "/>
    <m/>
    <m/>
    <m/>
    <s v="http://www.barnet.gov.uk/homepage/286/bin_collection_dates?categoryID=1130&amp;postcode=N11+3AZ&amp;uprn=200098171"/>
    <x v="11"/>
    <m/>
    <m/>
    <s v="N113AZ"/>
    <m/>
    <m/>
    <m/>
    <m/>
    <m/>
    <m/>
    <m/>
    <m/>
    <m/>
    <m/>
    <m/>
    <m/>
  </r>
  <r>
    <x v="13432"/>
    <x v="1"/>
    <x v="0"/>
    <m/>
    <s v="Time Taken                            "/>
    <m/>
    <s v="Enquire"/>
    <m/>
    <s v="http://www.barnet.gov.uk/homepage/286/bin_collection_dates?categoryID=1130&amp;postcode=NW7+3JH&amp;uprn=200122603"/>
    <x v="11"/>
    <m/>
    <m/>
    <s v="NW73JH"/>
    <m/>
    <m/>
    <m/>
    <m/>
    <m/>
    <m/>
    <m/>
    <m/>
    <m/>
    <m/>
    <m/>
    <m/>
  </r>
  <r>
    <x v="13433"/>
    <x v="0"/>
    <x v="0"/>
    <m/>
    <m/>
    <m/>
    <m/>
    <m/>
    <s v="http://www.barnet.gov.uk/site/scripts/google_results.php?q=Chipping+barnet+library"/>
    <x v="9"/>
    <m/>
    <m/>
    <m/>
    <m/>
    <m/>
    <m/>
    <m/>
    <m/>
    <m/>
    <m/>
    <m/>
    <m/>
    <m/>
    <m/>
    <m/>
  </r>
  <r>
    <x v="13434"/>
    <x v="0"/>
    <x v="0"/>
    <m/>
    <s v="Time Taken                            "/>
    <m/>
    <s v="Complain"/>
    <m/>
    <s v="http://www.barnet.gov.uk/download/downloads/id/2343/secondary_schools_open_evenings_and_grammar_school_info_2014_15"/>
    <x v="23"/>
    <m/>
    <m/>
    <m/>
    <m/>
    <m/>
    <m/>
    <m/>
    <m/>
    <m/>
    <m/>
    <m/>
    <m/>
    <m/>
    <m/>
    <m/>
  </r>
  <r>
    <x v="13435"/>
    <x v="0"/>
    <x v="0"/>
    <m/>
    <m/>
    <m/>
    <m/>
    <m/>
    <s v="http://www.barnet.gov.uk/info/920012/special_educational_needs/625/special_educational_needs"/>
    <x v="3"/>
    <m/>
    <m/>
    <m/>
    <m/>
    <m/>
    <m/>
    <m/>
    <m/>
    <m/>
    <m/>
    <m/>
    <m/>
    <m/>
    <m/>
    <m/>
  </r>
  <r>
    <x v="13436"/>
    <x v="1"/>
    <x v="0"/>
    <m/>
    <m/>
    <m/>
    <m/>
    <m/>
    <s v="http://www.barnet.gov.uk/"/>
    <x v="0"/>
    <m/>
    <m/>
    <m/>
    <m/>
    <m/>
    <m/>
    <m/>
    <m/>
    <m/>
    <m/>
    <m/>
    <m/>
    <m/>
    <m/>
    <m/>
  </r>
  <r>
    <x v="13437"/>
    <x v="0"/>
    <x v="0"/>
    <m/>
    <s v="Query Resolution"/>
    <m/>
    <s v="Appeal"/>
    <m/>
    <s v="http://www.barnet.gov.uk/info/10060/applying_for_council_housing/357/applying_for_council_housing"/>
    <x v="34"/>
    <m/>
    <m/>
    <m/>
    <m/>
    <m/>
    <m/>
    <m/>
    <m/>
    <m/>
    <m/>
    <m/>
    <m/>
    <m/>
    <m/>
    <m/>
  </r>
  <r>
    <x v="13438"/>
    <x v="1"/>
    <x v="0"/>
    <m/>
    <m/>
    <m/>
    <m/>
    <m/>
    <s v="http://www.barnet.gov.uk/homepage/286/bin_collection_dates?categoryID=1130&amp;postcode=nw4+3er"/>
    <x v="11"/>
    <m/>
    <m/>
    <m/>
    <m/>
    <m/>
    <m/>
    <m/>
    <m/>
    <m/>
    <m/>
    <m/>
    <m/>
    <m/>
    <m/>
    <m/>
  </r>
  <r>
    <x v="13439"/>
    <x v="1"/>
    <x v="0"/>
    <m/>
    <m/>
    <m/>
    <m/>
    <m/>
    <s v="http://www.barnet.gov.uk/homepage/286/bin_collection_dates?categoryID=1130&amp;postcode=NW4+3ER&amp;uprn=200082362"/>
    <x v="11"/>
    <m/>
    <m/>
    <m/>
    <m/>
    <m/>
    <m/>
    <m/>
    <m/>
    <m/>
    <m/>
    <m/>
    <m/>
    <m/>
    <m/>
    <m/>
  </r>
  <r>
    <x v="13440"/>
    <x v="0"/>
    <x v="0"/>
    <m/>
    <m/>
    <m/>
    <m/>
    <m/>
    <s v="http://www.barnet.gov.uk/site/scripts/google_results.php?q=Search"/>
    <x v="9"/>
    <m/>
    <m/>
    <m/>
    <m/>
    <m/>
    <m/>
    <m/>
    <m/>
    <m/>
    <m/>
    <m/>
    <m/>
    <m/>
    <m/>
    <m/>
  </r>
  <r>
    <x v="13441"/>
    <x v="2"/>
    <x v="0"/>
    <m/>
    <m/>
    <m/>
    <m/>
    <m/>
    <s v="http://www.barnet.gov.uk/info/61/council_tax_banding_and_valuation/685/council_tax_banding_and_valuation"/>
    <x v="21"/>
    <m/>
    <m/>
    <m/>
    <m/>
    <m/>
    <m/>
    <m/>
    <m/>
    <m/>
    <m/>
    <m/>
    <m/>
    <m/>
    <m/>
    <m/>
  </r>
  <r>
    <x v="13442"/>
    <x v="1"/>
    <x v="0"/>
    <m/>
    <m/>
    <m/>
    <m/>
    <m/>
    <s v="http://www.barnet.gov.uk/"/>
    <x v="0"/>
    <m/>
    <m/>
    <m/>
    <m/>
    <m/>
    <m/>
    <m/>
    <m/>
    <m/>
    <m/>
    <m/>
    <m/>
    <m/>
    <m/>
    <m/>
  </r>
  <r>
    <x v="13443"/>
    <x v="1"/>
    <x v="0"/>
    <m/>
    <m/>
    <m/>
    <m/>
    <m/>
    <s v="http://www.barnet.gov.uk/site/"/>
    <x v="23"/>
    <m/>
    <m/>
    <m/>
    <m/>
    <m/>
    <m/>
    <m/>
    <m/>
    <m/>
    <m/>
    <m/>
    <m/>
    <m/>
    <m/>
    <m/>
  </r>
  <r>
    <x v="13444"/>
    <x v="0"/>
    <x v="0"/>
    <m/>
    <s v="Advisor/Information"/>
    <m/>
    <s v="Appeal"/>
    <m/>
    <s v="http://www.barnet.gov.uk/info/200119/contact_details_for_customer-facing_departments/888/contact_details_for_customer-facing_departments"/>
    <x v="13"/>
    <m/>
    <m/>
    <m/>
    <m/>
    <s v="No"/>
    <s v="Male"/>
    <s v="African"/>
    <m/>
    <m/>
    <m/>
    <m/>
    <m/>
    <m/>
    <m/>
    <m/>
  </r>
  <r>
    <x v="13445"/>
    <x v="0"/>
    <x v="0"/>
    <m/>
    <m/>
    <m/>
    <m/>
    <m/>
    <s v="http://www.barnet.gov.uk/site/scripts/google_results.php?q=Forgot+my+password+"/>
    <x v="9"/>
    <m/>
    <m/>
    <m/>
    <m/>
    <m/>
    <m/>
    <m/>
    <m/>
    <m/>
    <m/>
    <m/>
    <m/>
    <m/>
    <m/>
    <m/>
  </r>
  <r>
    <x v="13446"/>
    <x v="1"/>
    <x v="0"/>
    <m/>
    <m/>
    <m/>
    <m/>
    <m/>
    <s v="http://www.barnet.gov.uk/info/200079/regeneration/976/regeneration"/>
    <x v="69"/>
    <m/>
    <m/>
    <m/>
    <m/>
    <m/>
    <m/>
    <m/>
    <m/>
    <m/>
    <m/>
    <m/>
    <m/>
    <m/>
    <m/>
    <m/>
  </r>
  <r>
    <x v="13447"/>
    <x v="1"/>
    <x v="0"/>
    <m/>
    <s v="Query Resolution"/>
    <m/>
    <s v="Enquire"/>
    <m/>
    <s v="http://www.barnet.gov.uk/homepage/286/bin_collection_dates?categoryID=1130&amp;postcode=N3+1UJ&amp;uprn=200058832"/>
    <x v="11"/>
    <m/>
    <m/>
    <s v="N31UJ"/>
    <m/>
    <m/>
    <m/>
    <m/>
    <m/>
    <m/>
    <m/>
    <m/>
    <m/>
    <m/>
    <m/>
    <m/>
  </r>
  <r>
    <x v="13448"/>
    <x v="1"/>
    <x v="0"/>
    <m/>
    <m/>
    <m/>
    <m/>
    <m/>
    <s v="http://www.barnet.gov.uk/info/930216/charges_for_registration_ceremonies_and_nationality/606/charges_for_registration_ceremonies_and_nationality"/>
    <x v="51"/>
    <m/>
    <m/>
    <m/>
    <m/>
    <m/>
    <m/>
    <m/>
    <m/>
    <m/>
    <m/>
    <m/>
    <m/>
    <m/>
    <m/>
    <m/>
  </r>
  <r>
    <x v="13449"/>
    <x v="1"/>
    <x v="3"/>
    <m/>
    <s v="Time Taken                            "/>
    <m/>
    <s v="Apply"/>
    <m/>
    <m/>
    <x v="33"/>
    <m/>
    <m/>
    <m/>
    <m/>
    <m/>
    <m/>
    <m/>
    <m/>
    <m/>
    <m/>
    <m/>
    <m/>
    <m/>
    <m/>
    <m/>
  </r>
  <r>
    <x v="13450"/>
    <x v="0"/>
    <x v="0"/>
    <m/>
    <m/>
    <m/>
    <m/>
    <m/>
    <s v="http://www.barnet.gov.uk/info/471/parking_enforcement/225/parking_enforcement"/>
    <x v="19"/>
    <m/>
    <m/>
    <m/>
    <m/>
    <m/>
    <m/>
    <m/>
    <m/>
    <m/>
    <m/>
    <m/>
    <m/>
    <m/>
    <m/>
    <m/>
  </r>
  <r>
    <x v="13451"/>
    <x v="1"/>
    <x v="3"/>
    <m/>
    <m/>
    <m/>
    <m/>
    <m/>
    <m/>
    <x v="2"/>
    <m/>
    <m/>
    <m/>
    <m/>
    <m/>
    <m/>
    <m/>
    <m/>
    <m/>
    <m/>
    <m/>
    <m/>
    <m/>
    <m/>
    <m/>
  </r>
  <r>
    <x v="13452"/>
    <x v="1"/>
    <x v="3"/>
    <m/>
    <s v="Time Taken                            "/>
    <m/>
    <s v="Apply"/>
    <m/>
    <m/>
    <x v="1"/>
    <m/>
    <m/>
    <s v="NW97HP"/>
    <s v="35 to 44"/>
    <s v="No"/>
    <s v="Female"/>
    <s v="Other"/>
    <m/>
    <m/>
    <m/>
    <m/>
    <m/>
    <m/>
    <m/>
    <m/>
  </r>
  <r>
    <x v="13453"/>
    <x v="1"/>
    <x v="2"/>
    <m/>
    <s v="Time Taken                            "/>
    <m/>
    <m/>
    <m/>
    <m/>
    <x v="18"/>
    <m/>
    <m/>
    <m/>
    <m/>
    <m/>
    <m/>
    <m/>
    <m/>
    <m/>
    <m/>
    <m/>
    <m/>
    <m/>
    <m/>
    <m/>
  </r>
  <r>
    <x v="13454"/>
    <x v="1"/>
    <x v="2"/>
    <m/>
    <s v="Advisor/Information"/>
    <m/>
    <m/>
    <m/>
    <m/>
    <x v="18"/>
    <m/>
    <m/>
    <m/>
    <m/>
    <m/>
    <m/>
    <m/>
    <m/>
    <m/>
    <m/>
    <m/>
    <m/>
    <m/>
    <m/>
    <m/>
  </r>
  <r>
    <x v="13455"/>
    <x v="1"/>
    <x v="2"/>
    <m/>
    <s v="Time Taken                            "/>
    <m/>
    <m/>
    <m/>
    <m/>
    <x v="18"/>
    <m/>
    <m/>
    <m/>
    <m/>
    <m/>
    <m/>
    <m/>
    <m/>
    <m/>
    <m/>
    <m/>
    <m/>
    <m/>
    <m/>
    <m/>
  </r>
  <r>
    <x v="13456"/>
    <x v="1"/>
    <x v="0"/>
    <m/>
    <m/>
    <m/>
    <m/>
    <m/>
    <s v="http://www.barnet.gov.uk/report"/>
    <x v="17"/>
    <m/>
    <m/>
    <m/>
    <m/>
    <m/>
    <m/>
    <m/>
    <m/>
    <m/>
    <m/>
    <m/>
    <m/>
    <m/>
    <m/>
    <m/>
  </r>
  <r>
    <x v="13457"/>
    <x v="1"/>
    <x v="2"/>
    <m/>
    <s v="Advisor/Information"/>
    <m/>
    <m/>
    <m/>
    <m/>
    <x v="18"/>
    <m/>
    <m/>
    <m/>
    <m/>
    <m/>
    <m/>
    <m/>
    <m/>
    <m/>
    <m/>
    <m/>
    <m/>
    <m/>
    <m/>
    <m/>
  </r>
  <r>
    <x v="13458"/>
    <x v="1"/>
    <x v="3"/>
    <m/>
    <s v="Advisor/Information"/>
    <m/>
    <s v="Notify"/>
    <m/>
    <m/>
    <x v="31"/>
    <m/>
    <m/>
    <m/>
    <m/>
    <m/>
    <m/>
    <m/>
    <m/>
    <m/>
    <m/>
    <m/>
    <m/>
    <m/>
    <m/>
    <m/>
  </r>
  <r>
    <x v="13459"/>
    <x v="1"/>
    <x v="2"/>
    <m/>
    <s v="Time Taken                            "/>
    <m/>
    <m/>
    <m/>
    <m/>
    <x v="16"/>
    <m/>
    <m/>
    <m/>
    <m/>
    <m/>
    <m/>
    <m/>
    <m/>
    <m/>
    <m/>
    <m/>
    <m/>
    <m/>
    <m/>
    <m/>
  </r>
  <r>
    <x v="13459"/>
    <x v="1"/>
    <x v="2"/>
    <m/>
    <s v="Time Taken                            "/>
    <m/>
    <m/>
    <m/>
    <m/>
    <x v="18"/>
    <m/>
    <m/>
    <m/>
    <m/>
    <m/>
    <m/>
    <m/>
    <m/>
    <m/>
    <m/>
    <m/>
    <m/>
    <m/>
    <m/>
    <m/>
  </r>
  <r>
    <x v="13460"/>
    <x v="1"/>
    <x v="0"/>
    <m/>
    <s v="Time Taken                            "/>
    <m/>
    <s v="Enquire"/>
    <m/>
    <s v="http://www.barnet.gov.uk/info/534/recycling_centre_at_summers_lane/306/civic_amenity_and_recycling_centre"/>
    <x v="11"/>
    <m/>
    <m/>
    <s v="N2"/>
    <s v="45 to 54"/>
    <s v="No"/>
    <s v="Female"/>
    <s v="Indian"/>
    <m/>
    <m/>
    <m/>
    <m/>
    <m/>
    <m/>
    <m/>
    <m/>
  </r>
  <r>
    <x v="13461"/>
    <x v="1"/>
    <x v="2"/>
    <m/>
    <s v="Advisor/Information"/>
    <m/>
    <m/>
    <m/>
    <m/>
    <x v="18"/>
    <m/>
    <m/>
    <m/>
    <m/>
    <m/>
    <m/>
    <m/>
    <m/>
    <m/>
    <m/>
    <m/>
    <m/>
    <m/>
    <m/>
    <m/>
  </r>
  <r>
    <x v="13462"/>
    <x v="0"/>
    <x v="0"/>
    <m/>
    <m/>
    <m/>
    <m/>
    <m/>
    <s v="http://www.barnet.gov.uk/site/scripts/documents.php?categoryID=101003"/>
    <x v="11"/>
    <s v="Can't get through to anyone about my grey bin rubbish collection today"/>
    <m/>
    <s v="NW44SE"/>
    <s v="65 to 74"/>
    <s v="No"/>
    <s v="Female"/>
    <m/>
    <m/>
    <m/>
    <m/>
    <m/>
    <m/>
    <m/>
    <m/>
    <m/>
  </r>
  <r>
    <x v="13463"/>
    <x v="0"/>
    <x v="0"/>
    <m/>
    <m/>
    <m/>
    <m/>
    <m/>
    <s v="http://www.barnet.gov.uk/info/10060/applying_for_council_housing/357/applying_for_council_housing"/>
    <x v="34"/>
    <m/>
    <m/>
    <m/>
    <m/>
    <m/>
    <m/>
    <m/>
    <m/>
    <m/>
    <m/>
    <m/>
    <m/>
    <m/>
    <m/>
    <m/>
  </r>
  <r>
    <x v="13464"/>
    <x v="2"/>
    <x v="2"/>
    <m/>
    <s v="Query Resolution"/>
    <m/>
    <m/>
    <m/>
    <m/>
    <x v="16"/>
    <m/>
    <m/>
    <m/>
    <m/>
    <m/>
    <m/>
    <m/>
    <m/>
    <m/>
    <m/>
    <m/>
    <m/>
    <m/>
    <m/>
    <m/>
  </r>
  <r>
    <x v="13465"/>
    <x v="1"/>
    <x v="3"/>
    <m/>
    <s v="Advisor/Information"/>
    <m/>
    <s v="Enquire"/>
    <m/>
    <m/>
    <x v="36"/>
    <s v="NO"/>
    <m/>
    <s v="NW22LJ"/>
    <m/>
    <m/>
    <m/>
    <m/>
    <m/>
    <m/>
    <m/>
    <m/>
    <m/>
    <m/>
    <m/>
    <m/>
  </r>
  <r>
    <x v="13466"/>
    <x v="1"/>
    <x v="2"/>
    <m/>
    <s v="Advisor/Information"/>
    <m/>
    <m/>
    <m/>
    <m/>
    <x v="16"/>
    <m/>
    <m/>
    <m/>
    <m/>
    <m/>
    <m/>
    <m/>
    <m/>
    <m/>
    <m/>
    <m/>
    <m/>
    <m/>
    <m/>
    <m/>
  </r>
  <r>
    <x v="13467"/>
    <x v="1"/>
    <x v="3"/>
    <m/>
    <s v="Advisor/Information"/>
    <m/>
    <s v="Enquire"/>
    <m/>
    <m/>
    <x v="36"/>
    <s v="YES"/>
    <m/>
    <s v="EN55DF"/>
    <s v="25 to 34"/>
    <s v="No"/>
    <s v="Female"/>
    <s v="African"/>
    <m/>
    <m/>
    <m/>
    <m/>
    <m/>
    <m/>
    <m/>
    <m/>
  </r>
  <r>
    <x v="13468"/>
    <x v="1"/>
    <x v="2"/>
    <m/>
    <s v="Advisor/Information"/>
    <m/>
    <m/>
    <m/>
    <m/>
    <x v="16"/>
    <m/>
    <m/>
    <m/>
    <m/>
    <m/>
    <m/>
    <m/>
    <m/>
    <m/>
    <m/>
    <m/>
    <m/>
    <m/>
    <m/>
    <m/>
  </r>
  <r>
    <x v="13469"/>
    <x v="1"/>
    <x v="2"/>
    <m/>
    <s v="Decision"/>
    <m/>
    <m/>
    <m/>
    <m/>
    <x v="18"/>
    <m/>
    <m/>
    <m/>
    <m/>
    <m/>
    <m/>
    <m/>
    <m/>
    <m/>
    <m/>
    <m/>
    <m/>
    <m/>
    <m/>
    <m/>
  </r>
  <r>
    <x v="13470"/>
    <x v="1"/>
    <x v="3"/>
    <m/>
    <s v="Time Taken                            "/>
    <m/>
    <s v="Enquire"/>
    <m/>
    <m/>
    <x v="6"/>
    <m/>
    <m/>
    <m/>
    <m/>
    <m/>
    <m/>
    <m/>
    <m/>
    <m/>
    <m/>
    <m/>
    <m/>
    <m/>
    <m/>
    <m/>
  </r>
  <r>
    <x v="13471"/>
    <x v="1"/>
    <x v="3"/>
    <m/>
    <s v="Advisor/Information"/>
    <m/>
    <s v="Enquire"/>
    <m/>
    <m/>
    <x v="36"/>
    <s v="NO"/>
    <m/>
    <s v="N32NG"/>
    <m/>
    <m/>
    <m/>
    <m/>
    <m/>
    <m/>
    <m/>
    <m/>
    <m/>
    <m/>
    <m/>
    <m/>
  </r>
  <r>
    <x v="13472"/>
    <x v="1"/>
    <x v="2"/>
    <m/>
    <s v="Advisor/Information"/>
    <m/>
    <m/>
    <m/>
    <m/>
    <x v="18"/>
    <m/>
    <m/>
    <m/>
    <m/>
    <m/>
    <m/>
    <m/>
    <m/>
    <m/>
    <m/>
    <m/>
    <m/>
    <m/>
    <m/>
    <m/>
  </r>
  <r>
    <x v="13473"/>
    <x v="1"/>
    <x v="0"/>
    <m/>
    <m/>
    <m/>
    <m/>
    <m/>
    <s v="https://www.barnet.gov.uk/account"/>
    <x v="23"/>
    <m/>
    <m/>
    <m/>
    <m/>
    <m/>
    <m/>
    <m/>
    <m/>
    <m/>
    <m/>
    <m/>
    <m/>
    <m/>
    <m/>
    <m/>
  </r>
  <r>
    <x v="13474"/>
    <x v="1"/>
    <x v="3"/>
    <m/>
    <s v="Advisor/Information"/>
    <m/>
    <s v="Enquire"/>
    <m/>
    <m/>
    <x v="36"/>
    <s v="THE LADY KEMI THAT I SAW WAS VERY HELPFUL"/>
    <m/>
    <s v="NW42DL"/>
    <m/>
    <m/>
    <m/>
    <m/>
    <m/>
    <m/>
    <m/>
    <m/>
    <m/>
    <m/>
    <m/>
    <m/>
  </r>
  <r>
    <x v="13475"/>
    <x v="0"/>
    <x v="0"/>
    <m/>
    <m/>
    <m/>
    <m/>
    <m/>
    <s v="http://www.barnet.gov.uk/info/930111/parking_tickets_pcn/516/parking_tickets_pcn"/>
    <x v="19"/>
    <m/>
    <m/>
    <m/>
    <m/>
    <m/>
    <m/>
    <m/>
    <m/>
    <m/>
    <m/>
    <m/>
    <m/>
    <m/>
    <m/>
    <m/>
  </r>
  <r>
    <x v="13476"/>
    <x v="1"/>
    <x v="2"/>
    <m/>
    <m/>
    <m/>
    <m/>
    <m/>
    <m/>
    <x v="16"/>
    <m/>
    <m/>
    <m/>
    <m/>
    <m/>
    <m/>
    <m/>
    <m/>
    <m/>
    <m/>
    <m/>
    <m/>
    <m/>
    <m/>
    <m/>
  </r>
  <r>
    <x v="13477"/>
    <x v="1"/>
    <x v="3"/>
    <m/>
    <s v="Advisor/Information"/>
    <m/>
    <m/>
    <m/>
    <m/>
    <x v="2"/>
    <m/>
    <m/>
    <m/>
    <m/>
    <m/>
    <m/>
    <m/>
    <m/>
    <m/>
    <m/>
    <m/>
    <m/>
    <m/>
    <m/>
    <m/>
  </r>
  <r>
    <x v="13478"/>
    <x v="1"/>
    <x v="2"/>
    <m/>
    <s v="Advisor/Information"/>
    <m/>
    <m/>
    <m/>
    <m/>
    <x v="18"/>
    <m/>
    <m/>
    <m/>
    <m/>
    <m/>
    <m/>
    <m/>
    <m/>
    <m/>
    <m/>
    <m/>
    <m/>
    <m/>
    <m/>
    <m/>
  </r>
  <r>
    <x v="13479"/>
    <x v="2"/>
    <x v="3"/>
    <m/>
    <s v="Decision"/>
    <m/>
    <m/>
    <m/>
    <m/>
    <x v="2"/>
    <m/>
    <m/>
    <m/>
    <m/>
    <m/>
    <m/>
    <m/>
    <m/>
    <m/>
    <m/>
    <m/>
    <m/>
    <m/>
    <m/>
    <m/>
  </r>
  <r>
    <x v="13480"/>
    <x v="1"/>
    <x v="0"/>
    <m/>
    <m/>
    <m/>
    <m/>
    <m/>
    <s v="http://www.barnet.gov.uk/homepage/249/directory_record?page=Record&amp;did=145669&amp;letter=C&amp;entry_id=19490"/>
    <x v="4"/>
    <m/>
    <m/>
    <m/>
    <m/>
    <m/>
    <m/>
    <m/>
    <m/>
    <m/>
    <m/>
    <m/>
    <m/>
    <m/>
    <m/>
    <m/>
  </r>
  <r>
    <x v="13481"/>
    <x v="1"/>
    <x v="2"/>
    <m/>
    <s v="Advisor/Information"/>
    <m/>
    <m/>
    <m/>
    <m/>
    <x v="16"/>
    <m/>
    <m/>
    <m/>
    <m/>
    <m/>
    <m/>
    <m/>
    <m/>
    <m/>
    <m/>
    <m/>
    <m/>
    <m/>
    <m/>
    <m/>
  </r>
  <r>
    <x v="13481"/>
    <x v="1"/>
    <x v="2"/>
    <m/>
    <s v="Advisor/Information"/>
    <m/>
    <m/>
    <m/>
    <m/>
    <x v="18"/>
    <m/>
    <m/>
    <m/>
    <m/>
    <m/>
    <m/>
    <m/>
    <m/>
    <m/>
    <m/>
    <m/>
    <m/>
    <m/>
    <m/>
    <m/>
  </r>
  <r>
    <x v="13482"/>
    <x v="1"/>
    <x v="0"/>
    <m/>
    <m/>
    <m/>
    <m/>
    <m/>
    <s v="http://www.barnet.gov.uk/info/930304/online_resources/748/online_resources"/>
    <x v="23"/>
    <m/>
    <m/>
    <m/>
    <m/>
    <m/>
    <m/>
    <m/>
    <m/>
    <m/>
    <m/>
    <m/>
    <m/>
    <m/>
    <m/>
    <m/>
  </r>
  <r>
    <x v="13483"/>
    <x v="0"/>
    <x v="0"/>
    <m/>
    <m/>
    <m/>
    <m/>
    <m/>
    <s v="http://www.barnet.gov.uk/homepage/249/directory_record?page=Record&amp;did=145644&amp;entry_id=124338"/>
    <x v="4"/>
    <m/>
    <m/>
    <m/>
    <m/>
    <m/>
    <m/>
    <m/>
    <m/>
    <m/>
    <m/>
    <m/>
    <m/>
    <m/>
    <m/>
    <m/>
  </r>
  <r>
    <x v="13484"/>
    <x v="1"/>
    <x v="2"/>
    <m/>
    <s v="Time Taken                            "/>
    <m/>
    <m/>
    <m/>
    <m/>
    <x v="18"/>
    <m/>
    <m/>
    <m/>
    <m/>
    <m/>
    <m/>
    <m/>
    <m/>
    <m/>
    <m/>
    <m/>
    <m/>
    <m/>
    <m/>
    <m/>
  </r>
  <r>
    <x v="13485"/>
    <x v="2"/>
    <x v="3"/>
    <m/>
    <s v="Query Resolution"/>
    <m/>
    <s v="Enquire"/>
    <m/>
    <m/>
    <x v="36"/>
    <s v="NO"/>
    <m/>
    <s v="NW96SJ"/>
    <m/>
    <m/>
    <m/>
    <m/>
    <m/>
    <m/>
    <m/>
    <m/>
    <m/>
    <m/>
    <m/>
    <m/>
  </r>
  <r>
    <x v="13486"/>
    <x v="0"/>
    <x v="0"/>
    <m/>
    <m/>
    <m/>
    <m/>
    <m/>
    <s v="http://www.barnet.gov.uk/forms/form/332/en/parking_bay_suspension#question_1"/>
    <x v="44"/>
    <m/>
    <m/>
    <m/>
    <m/>
    <m/>
    <m/>
    <m/>
    <m/>
    <m/>
    <m/>
    <m/>
    <m/>
    <m/>
    <m/>
    <m/>
  </r>
  <r>
    <x v="13487"/>
    <x v="1"/>
    <x v="3"/>
    <m/>
    <s v="Time Taken                            "/>
    <m/>
    <s v="Enquire"/>
    <m/>
    <m/>
    <x v="36"/>
    <s v="NO"/>
    <m/>
    <s v="EN53BX"/>
    <m/>
    <m/>
    <m/>
    <m/>
    <m/>
    <m/>
    <m/>
    <m/>
    <m/>
    <m/>
    <m/>
    <m/>
  </r>
  <r>
    <x v="13488"/>
    <x v="1"/>
    <x v="3"/>
    <m/>
    <s v="Time Taken                            "/>
    <m/>
    <s v="Book"/>
    <m/>
    <m/>
    <x v="32"/>
    <m/>
    <m/>
    <m/>
    <s v="Under 18"/>
    <s v="Yes"/>
    <s v="Female"/>
    <s v="Caribbean"/>
    <m/>
    <m/>
    <m/>
    <m/>
    <m/>
    <m/>
    <m/>
    <m/>
  </r>
  <r>
    <x v="13489"/>
    <x v="1"/>
    <x v="2"/>
    <m/>
    <s v="Advisor/Information"/>
    <m/>
    <m/>
    <m/>
    <m/>
    <x v="18"/>
    <m/>
    <m/>
    <m/>
    <m/>
    <m/>
    <m/>
    <m/>
    <m/>
    <m/>
    <m/>
    <m/>
    <m/>
    <m/>
    <m/>
    <m/>
  </r>
  <r>
    <x v="13490"/>
    <x v="1"/>
    <x v="2"/>
    <m/>
    <s v="Advisor/Information"/>
    <m/>
    <m/>
    <m/>
    <m/>
    <x v="14"/>
    <m/>
    <m/>
    <m/>
    <m/>
    <m/>
    <m/>
    <m/>
    <m/>
    <m/>
    <m/>
    <m/>
    <m/>
    <m/>
    <m/>
    <m/>
  </r>
  <r>
    <x v="13491"/>
    <x v="1"/>
    <x v="3"/>
    <m/>
    <m/>
    <m/>
    <m/>
    <m/>
    <m/>
    <x v="2"/>
    <m/>
    <m/>
    <m/>
    <m/>
    <m/>
    <m/>
    <m/>
    <m/>
    <m/>
    <m/>
    <m/>
    <m/>
    <m/>
    <m/>
    <m/>
  </r>
  <r>
    <x v="13492"/>
    <x v="1"/>
    <x v="3"/>
    <m/>
    <s v="Time Taken                            "/>
    <m/>
    <s v="Enquire"/>
    <m/>
    <m/>
    <x v="1"/>
    <m/>
    <m/>
    <m/>
    <s v="75 and over"/>
    <s v="Prefer not to say"/>
    <s v="Prefer not to say"/>
    <s v="Other Mixed"/>
    <m/>
    <m/>
    <m/>
    <m/>
    <m/>
    <m/>
    <m/>
    <m/>
  </r>
  <r>
    <x v="13492"/>
    <x v="1"/>
    <x v="3"/>
    <m/>
    <s v="Time Taken                            "/>
    <m/>
    <s v="Enquire"/>
    <m/>
    <m/>
    <x v="36"/>
    <s v="NO"/>
    <m/>
    <s v="EN55DF"/>
    <m/>
    <m/>
    <m/>
    <m/>
    <m/>
    <m/>
    <m/>
    <m/>
    <m/>
    <m/>
    <m/>
    <m/>
  </r>
  <r>
    <x v="13493"/>
    <x v="0"/>
    <x v="0"/>
    <m/>
    <s v="Query Resolution"/>
    <m/>
    <s v="Enquire"/>
    <m/>
    <s v="http://www.barnet.gov.uk/info/478/car_parks/551/car_parks"/>
    <x v="15"/>
    <m/>
    <m/>
    <s v="W1T3JS"/>
    <m/>
    <m/>
    <m/>
    <m/>
    <m/>
    <m/>
    <m/>
    <m/>
    <m/>
    <m/>
    <m/>
    <m/>
  </r>
  <r>
    <x v="13494"/>
    <x v="1"/>
    <x v="2"/>
    <m/>
    <s v="Advisor/Information"/>
    <m/>
    <m/>
    <m/>
    <m/>
    <x v="18"/>
    <m/>
    <m/>
    <m/>
    <m/>
    <s v="No"/>
    <s v="Female"/>
    <s v="Other"/>
    <m/>
    <m/>
    <m/>
    <m/>
    <m/>
    <m/>
    <m/>
    <m/>
  </r>
  <r>
    <x v="13494"/>
    <x v="1"/>
    <x v="2"/>
    <m/>
    <m/>
    <m/>
    <m/>
    <m/>
    <m/>
    <x v="18"/>
    <m/>
    <m/>
    <m/>
    <m/>
    <m/>
    <m/>
    <m/>
    <m/>
    <m/>
    <m/>
    <m/>
    <m/>
    <m/>
    <m/>
    <m/>
  </r>
  <r>
    <x v="13495"/>
    <x v="2"/>
    <x v="2"/>
    <m/>
    <s v="Other Reason"/>
    <m/>
    <m/>
    <m/>
    <m/>
    <x v="16"/>
    <m/>
    <m/>
    <m/>
    <m/>
    <m/>
    <m/>
    <m/>
    <m/>
    <m/>
    <m/>
    <m/>
    <m/>
    <m/>
    <m/>
    <m/>
  </r>
  <r>
    <x v="13496"/>
    <x v="1"/>
    <x v="0"/>
    <m/>
    <m/>
    <m/>
    <m/>
    <m/>
    <s v="http://www.barnet.gov.uk/homepage/249/directory_record?page=Record&amp;did=145669&amp;entry_id=19548"/>
    <x v="4"/>
    <m/>
    <m/>
    <m/>
    <m/>
    <m/>
    <m/>
    <m/>
    <m/>
    <m/>
    <m/>
    <m/>
    <m/>
    <m/>
    <m/>
    <m/>
  </r>
  <r>
    <x v="13497"/>
    <x v="1"/>
    <x v="2"/>
    <m/>
    <s v="Time Taken                            "/>
    <m/>
    <m/>
    <m/>
    <m/>
    <x v="16"/>
    <m/>
    <m/>
    <m/>
    <m/>
    <m/>
    <m/>
    <m/>
    <m/>
    <m/>
    <m/>
    <m/>
    <m/>
    <m/>
    <m/>
    <m/>
  </r>
  <r>
    <x v="13498"/>
    <x v="1"/>
    <x v="2"/>
    <m/>
    <s v="Time Taken                            "/>
    <m/>
    <m/>
    <m/>
    <m/>
    <x v="18"/>
    <m/>
    <m/>
    <m/>
    <m/>
    <m/>
    <m/>
    <m/>
    <m/>
    <m/>
    <m/>
    <m/>
    <m/>
    <m/>
    <m/>
    <m/>
  </r>
  <r>
    <x v="13499"/>
    <x v="1"/>
    <x v="0"/>
    <m/>
    <m/>
    <m/>
    <m/>
    <m/>
    <s v="http://www.barnet.gov.uk/"/>
    <x v="0"/>
    <m/>
    <m/>
    <m/>
    <m/>
    <m/>
    <m/>
    <m/>
    <m/>
    <m/>
    <m/>
    <m/>
    <m/>
    <m/>
    <m/>
    <m/>
  </r>
  <r>
    <x v="13500"/>
    <x v="1"/>
    <x v="3"/>
    <m/>
    <s v="Time Taken                            "/>
    <m/>
    <s v="Enquire"/>
    <m/>
    <m/>
    <x v="36"/>
    <s v="NO"/>
    <m/>
    <s v="HA80UE"/>
    <m/>
    <m/>
    <m/>
    <m/>
    <m/>
    <m/>
    <m/>
    <m/>
    <m/>
    <m/>
    <m/>
    <m/>
  </r>
  <r>
    <x v="13501"/>
    <x v="1"/>
    <x v="3"/>
    <m/>
    <s v="Time Taken                            "/>
    <m/>
    <s v="Appeal"/>
    <m/>
    <m/>
    <x v="13"/>
    <m/>
    <m/>
    <s v="VERYSAD"/>
    <m/>
    <m/>
    <m/>
    <m/>
    <m/>
    <m/>
    <m/>
    <m/>
    <m/>
    <m/>
    <m/>
    <m/>
  </r>
  <r>
    <x v="13502"/>
    <x v="1"/>
    <x v="2"/>
    <m/>
    <s v="Advisor/Information"/>
    <m/>
    <m/>
    <m/>
    <m/>
    <x v="18"/>
    <m/>
    <m/>
    <m/>
    <m/>
    <m/>
    <m/>
    <m/>
    <m/>
    <m/>
    <m/>
    <m/>
    <m/>
    <m/>
    <m/>
    <m/>
  </r>
  <r>
    <x v="13503"/>
    <x v="0"/>
    <x v="3"/>
    <m/>
    <s v="Query Resolution"/>
    <m/>
    <s v="Complain"/>
    <m/>
    <m/>
    <x v="33"/>
    <m/>
    <m/>
    <m/>
    <m/>
    <m/>
    <m/>
    <m/>
    <m/>
    <m/>
    <m/>
    <m/>
    <m/>
    <m/>
    <m/>
    <m/>
  </r>
  <r>
    <x v="13504"/>
    <x v="1"/>
    <x v="3"/>
    <m/>
    <s v="Time Taken                            "/>
    <m/>
    <s v="Complain"/>
    <m/>
    <m/>
    <x v="2"/>
    <m/>
    <m/>
    <m/>
    <m/>
    <m/>
    <m/>
    <m/>
    <m/>
    <m/>
    <m/>
    <m/>
    <m/>
    <m/>
    <m/>
    <m/>
  </r>
  <r>
    <x v="13505"/>
    <x v="1"/>
    <x v="3"/>
    <m/>
    <s v="Advisor/Information"/>
    <m/>
    <s v="Enquire"/>
    <m/>
    <m/>
    <x v="1"/>
    <s v="SHE WAS VERY HELPFUL"/>
    <m/>
    <s v="EN52TS"/>
    <m/>
    <m/>
    <m/>
    <m/>
    <m/>
    <m/>
    <m/>
    <m/>
    <m/>
    <m/>
    <m/>
    <m/>
  </r>
  <r>
    <x v="13506"/>
    <x v="1"/>
    <x v="2"/>
    <m/>
    <m/>
    <m/>
    <m/>
    <m/>
    <m/>
    <x v="18"/>
    <m/>
    <m/>
    <m/>
    <m/>
    <m/>
    <m/>
    <m/>
    <m/>
    <m/>
    <m/>
    <m/>
    <m/>
    <m/>
    <m/>
    <m/>
  </r>
  <r>
    <x v="13507"/>
    <x v="1"/>
    <x v="2"/>
    <m/>
    <s v="Time Taken                            "/>
    <m/>
    <m/>
    <m/>
    <m/>
    <x v="18"/>
    <m/>
    <m/>
    <m/>
    <m/>
    <m/>
    <m/>
    <m/>
    <m/>
    <m/>
    <m/>
    <m/>
    <m/>
    <m/>
    <m/>
    <m/>
  </r>
  <r>
    <x v="13508"/>
    <x v="1"/>
    <x v="3"/>
    <m/>
    <s v="Time Taken                            "/>
    <m/>
    <s v="Apply"/>
    <m/>
    <m/>
    <x v="36"/>
    <s v="WAS REALLY HELPFUL"/>
    <m/>
    <s v="NW74RW"/>
    <s v="25 to 34"/>
    <s v="Yes"/>
    <s v="Female"/>
    <s v="Pakistani"/>
    <m/>
    <m/>
    <m/>
    <m/>
    <m/>
    <m/>
    <m/>
    <m/>
  </r>
  <r>
    <x v="13509"/>
    <x v="1"/>
    <x v="3"/>
    <m/>
    <s v="Time Taken                            "/>
    <m/>
    <s v="Enquire"/>
    <m/>
    <m/>
    <x v="26"/>
    <m/>
    <m/>
    <s v="EN48DE"/>
    <m/>
    <m/>
    <m/>
    <m/>
    <m/>
    <m/>
    <m/>
    <m/>
    <m/>
    <m/>
    <m/>
    <m/>
  </r>
  <r>
    <x v="13510"/>
    <x v="1"/>
    <x v="3"/>
    <m/>
    <s v="Time Taken                            "/>
    <m/>
    <s v="Enquire"/>
    <m/>
    <m/>
    <x v="26"/>
    <s v="ITS GOOD"/>
    <m/>
    <s v="EN48DE"/>
    <m/>
    <m/>
    <m/>
    <m/>
    <m/>
    <m/>
    <m/>
    <m/>
    <m/>
    <m/>
    <m/>
    <m/>
  </r>
  <r>
    <x v="13511"/>
    <x v="1"/>
    <x v="2"/>
    <m/>
    <s v="Advisor/Information"/>
    <m/>
    <m/>
    <m/>
    <m/>
    <x v="18"/>
    <m/>
    <m/>
    <m/>
    <m/>
    <m/>
    <m/>
    <m/>
    <m/>
    <m/>
    <m/>
    <m/>
    <m/>
    <m/>
    <m/>
    <m/>
  </r>
  <r>
    <x v="13512"/>
    <x v="1"/>
    <x v="3"/>
    <m/>
    <s v="Advisor/Information"/>
    <m/>
    <s v="Enquire"/>
    <m/>
    <m/>
    <x v="26"/>
    <m/>
    <m/>
    <s v="EN48BH"/>
    <m/>
    <m/>
    <m/>
    <m/>
    <m/>
    <m/>
    <m/>
    <m/>
    <m/>
    <m/>
    <m/>
    <m/>
  </r>
  <r>
    <x v="13513"/>
    <x v="1"/>
    <x v="2"/>
    <m/>
    <s v="Time Taken                            "/>
    <m/>
    <m/>
    <m/>
    <m/>
    <x v="16"/>
    <m/>
    <m/>
    <m/>
    <m/>
    <s v="Yes"/>
    <s v="Female"/>
    <s v="British"/>
    <m/>
    <m/>
    <m/>
    <m/>
    <m/>
    <m/>
    <m/>
    <m/>
  </r>
  <r>
    <x v="13514"/>
    <x v="1"/>
    <x v="2"/>
    <m/>
    <s v="Advisor/Information"/>
    <m/>
    <m/>
    <m/>
    <m/>
    <x v="18"/>
    <m/>
    <m/>
    <m/>
    <m/>
    <m/>
    <m/>
    <m/>
    <m/>
    <m/>
    <m/>
    <m/>
    <m/>
    <m/>
    <m/>
    <m/>
  </r>
  <r>
    <x v="13515"/>
    <x v="1"/>
    <x v="3"/>
    <m/>
    <s v="Time Taken                            "/>
    <m/>
    <s v="Enquire"/>
    <m/>
    <m/>
    <x v="36"/>
    <m/>
    <m/>
    <s v="EN55EE"/>
    <m/>
    <m/>
    <m/>
    <m/>
    <m/>
    <m/>
    <m/>
    <m/>
    <m/>
    <m/>
    <m/>
    <m/>
  </r>
  <r>
    <x v="13516"/>
    <x v="1"/>
    <x v="3"/>
    <m/>
    <s v="Advisor/Information"/>
    <m/>
    <s v="Enquire"/>
    <m/>
    <m/>
    <x v="53"/>
    <m/>
    <m/>
    <s v="N28LE"/>
    <s v="45 to 54"/>
    <s v="Yes"/>
    <s v="Female"/>
    <s v="Other Black"/>
    <m/>
    <m/>
    <m/>
    <m/>
    <m/>
    <m/>
    <m/>
    <m/>
  </r>
  <r>
    <x v="13517"/>
    <x v="1"/>
    <x v="2"/>
    <m/>
    <s v="Advisor/Information"/>
    <m/>
    <m/>
    <m/>
    <m/>
    <x v="18"/>
    <m/>
    <m/>
    <m/>
    <m/>
    <m/>
    <m/>
    <m/>
    <m/>
    <m/>
    <m/>
    <m/>
    <m/>
    <m/>
    <m/>
    <m/>
  </r>
  <r>
    <x v="13518"/>
    <x v="1"/>
    <x v="2"/>
    <m/>
    <s v="Advisor/Information"/>
    <m/>
    <m/>
    <m/>
    <m/>
    <x v="18"/>
    <m/>
    <m/>
    <m/>
    <m/>
    <m/>
    <m/>
    <m/>
    <m/>
    <m/>
    <m/>
    <m/>
    <m/>
    <m/>
    <m/>
    <m/>
  </r>
  <r>
    <x v="13519"/>
    <x v="1"/>
    <x v="2"/>
    <m/>
    <s v="Time Taken                            "/>
    <m/>
    <m/>
    <m/>
    <m/>
    <x v="18"/>
    <m/>
    <m/>
    <m/>
    <m/>
    <m/>
    <m/>
    <m/>
    <m/>
    <m/>
    <m/>
    <m/>
    <m/>
    <m/>
    <m/>
    <m/>
  </r>
  <r>
    <x v="13520"/>
    <x v="2"/>
    <x v="2"/>
    <m/>
    <s v="Time Taken                            "/>
    <m/>
    <m/>
    <m/>
    <m/>
    <x v="18"/>
    <m/>
    <m/>
    <m/>
    <m/>
    <m/>
    <m/>
    <m/>
    <m/>
    <m/>
    <m/>
    <m/>
    <m/>
    <m/>
    <m/>
    <m/>
  </r>
  <r>
    <x v="13521"/>
    <x v="1"/>
    <x v="3"/>
    <m/>
    <s v="Decision"/>
    <m/>
    <s v="Enquire"/>
    <m/>
    <m/>
    <x v="49"/>
    <m/>
    <m/>
    <m/>
    <m/>
    <m/>
    <m/>
    <m/>
    <m/>
    <m/>
    <m/>
    <m/>
    <m/>
    <m/>
    <m/>
    <m/>
  </r>
  <r>
    <x v="13522"/>
    <x v="0"/>
    <x v="3"/>
    <m/>
    <s v="Advisor/Information"/>
    <m/>
    <s v="Complain"/>
    <m/>
    <m/>
    <x v="11"/>
    <m/>
    <m/>
    <s v="@ZBZ1ZRJ"/>
    <m/>
    <m/>
    <m/>
    <m/>
    <m/>
    <m/>
    <m/>
    <m/>
    <m/>
    <m/>
    <m/>
    <m/>
  </r>
  <r>
    <x v="13522"/>
    <x v="1"/>
    <x v="3"/>
    <m/>
    <s v="Advisor/Information"/>
    <m/>
    <s v="Pay"/>
    <m/>
    <m/>
    <x v="2"/>
    <m/>
    <m/>
    <m/>
    <m/>
    <m/>
    <m/>
    <m/>
    <m/>
    <m/>
    <m/>
    <m/>
    <m/>
    <m/>
    <m/>
    <m/>
  </r>
  <r>
    <x v="13523"/>
    <x v="0"/>
    <x v="3"/>
    <m/>
    <s v="Query Resolution"/>
    <m/>
    <s v="Complain"/>
    <m/>
    <m/>
    <x v="10"/>
    <m/>
    <m/>
    <m/>
    <m/>
    <m/>
    <m/>
    <m/>
    <m/>
    <m/>
    <m/>
    <m/>
    <m/>
    <m/>
    <m/>
    <m/>
  </r>
  <r>
    <x v="13524"/>
    <x v="2"/>
    <x v="3"/>
    <m/>
    <s v="Query Resolution"/>
    <m/>
    <s v="Enquire"/>
    <m/>
    <m/>
    <x v="32"/>
    <m/>
    <m/>
    <m/>
    <m/>
    <m/>
    <m/>
    <m/>
    <m/>
    <m/>
    <m/>
    <m/>
    <m/>
    <m/>
    <m/>
    <m/>
  </r>
  <r>
    <x v="13525"/>
    <x v="0"/>
    <x v="3"/>
    <m/>
    <s v="Other Reason"/>
    <m/>
    <s v="Report"/>
    <m/>
    <m/>
    <x v="35"/>
    <m/>
    <m/>
    <m/>
    <m/>
    <m/>
    <m/>
    <m/>
    <m/>
    <m/>
    <m/>
    <m/>
    <m/>
    <m/>
    <m/>
    <m/>
  </r>
  <r>
    <x v="13526"/>
    <x v="0"/>
    <x v="3"/>
    <m/>
    <s v="Other Reason"/>
    <m/>
    <s v="Report"/>
    <m/>
    <m/>
    <x v="35"/>
    <m/>
    <m/>
    <m/>
    <m/>
    <m/>
    <m/>
    <m/>
    <m/>
    <m/>
    <m/>
    <m/>
    <m/>
    <m/>
    <m/>
    <m/>
  </r>
  <r>
    <x v="13527"/>
    <x v="1"/>
    <x v="3"/>
    <m/>
    <s v="Other Reason"/>
    <m/>
    <s v="Report"/>
    <m/>
    <m/>
    <x v="35"/>
    <m/>
    <m/>
    <m/>
    <m/>
    <m/>
    <m/>
    <m/>
    <m/>
    <m/>
    <m/>
    <m/>
    <m/>
    <m/>
    <m/>
    <m/>
  </r>
  <r>
    <x v="13528"/>
    <x v="0"/>
    <x v="3"/>
    <m/>
    <s v="Query Resolution"/>
    <m/>
    <s v="Pay"/>
    <m/>
    <m/>
    <x v="49"/>
    <m/>
    <m/>
    <m/>
    <m/>
    <m/>
    <m/>
    <m/>
    <m/>
    <m/>
    <m/>
    <m/>
    <m/>
    <m/>
    <m/>
    <m/>
  </r>
  <r>
    <x v="13529"/>
    <x v="1"/>
    <x v="2"/>
    <m/>
    <m/>
    <m/>
    <m/>
    <m/>
    <m/>
    <x v="18"/>
    <m/>
    <m/>
    <m/>
    <m/>
    <m/>
    <m/>
    <m/>
    <m/>
    <m/>
    <m/>
    <m/>
    <m/>
    <m/>
    <m/>
    <m/>
  </r>
  <r>
    <x v="13530"/>
    <x v="0"/>
    <x v="0"/>
    <m/>
    <m/>
    <m/>
    <m/>
    <m/>
    <s v="http://www.barnet.gov.uk/info/940341/positive_activities/944/positive_activities"/>
    <x v="3"/>
    <m/>
    <m/>
    <m/>
    <m/>
    <m/>
    <m/>
    <m/>
    <m/>
    <m/>
    <m/>
    <m/>
    <m/>
    <m/>
    <m/>
    <m/>
  </r>
  <r>
    <x v="13531"/>
    <x v="0"/>
    <x v="3"/>
    <m/>
    <s v="Other Reason"/>
    <m/>
    <s v="Notify"/>
    <m/>
    <m/>
    <x v="49"/>
    <m/>
    <m/>
    <m/>
    <m/>
    <m/>
    <m/>
    <m/>
    <m/>
    <m/>
    <m/>
    <m/>
    <m/>
    <m/>
    <m/>
    <m/>
  </r>
  <r>
    <x v="13532"/>
    <x v="1"/>
    <x v="2"/>
    <m/>
    <s v="Advisor/Information"/>
    <m/>
    <m/>
    <m/>
    <m/>
    <x v="16"/>
    <m/>
    <m/>
    <m/>
    <m/>
    <m/>
    <m/>
    <m/>
    <m/>
    <m/>
    <m/>
    <m/>
    <m/>
    <m/>
    <m/>
    <m/>
  </r>
  <r>
    <x v="13533"/>
    <x v="0"/>
    <x v="0"/>
    <m/>
    <m/>
    <m/>
    <m/>
    <m/>
    <s v="https://www.barnet.gov.uk/account/signin?loginFailed=1&amp;referer=https%253A%252F%252Fwww.barnet.gov.uk%252F&amp;referer=https%3A%2F%2Fwww.barnet.gov.uk%2F"/>
    <x v="23"/>
    <m/>
    <m/>
    <m/>
    <m/>
    <m/>
    <m/>
    <m/>
    <m/>
    <m/>
    <m/>
    <m/>
    <m/>
    <m/>
    <m/>
    <m/>
  </r>
  <r>
    <x v="13534"/>
    <x v="2"/>
    <x v="3"/>
    <m/>
    <s v="Decision"/>
    <m/>
    <s v="Report"/>
    <m/>
    <m/>
    <x v="49"/>
    <m/>
    <m/>
    <m/>
    <m/>
    <m/>
    <m/>
    <m/>
    <m/>
    <m/>
    <m/>
    <m/>
    <m/>
    <m/>
    <m/>
    <m/>
  </r>
  <r>
    <x v="13534"/>
    <x v="0"/>
    <x v="3"/>
    <m/>
    <s v="Other Reason"/>
    <m/>
    <s v="Notify"/>
    <m/>
    <m/>
    <x v="49"/>
    <m/>
    <m/>
    <s v="NH"/>
    <m/>
    <m/>
    <m/>
    <m/>
    <m/>
    <m/>
    <m/>
    <m/>
    <m/>
    <m/>
    <m/>
    <m/>
  </r>
  <r>
    <x v="13534"/>
    <x v="2"/>
    <x v="3"/>
    <m/>
    <s v="Decision"/>
    <m/>
    <s v="Pay"/>
    <m/>
    <m/>
    <x v="49"/>
    <m/>
    <m/>
    <m/>
    <m/>
    <m/>
    <m/>
    <m/>
    <m/>
    <m/>
    <m/>
    <m/>
    <m/>
    <m/>
    <m/>
    <m/>
  </r>
  <r>
    <x v="13535"/>
    <x v="1"/>
    <x v="2"/>
    <m/>
    <s v="Advisor/Information"/>
    <m/>
    <m/>
    <m/>
    <m/>
    <x v="14"/>
    <m/>
    <m/>
    <m/>
    <m/>
    <m/>
    <m/>
    <m/>
    <m/>
    <m/>
    <m/>
    <m/>
    <m/>
    <m/>
    <m/>
    <m/>
  </r>
  <r>
    <x v="13536"/>
    <x v="1"/>
    <x v="2"/>
    <m/>
    <m/>
    <m/>
    <m/>
    <m/>
    <m/>
    <x v="14"/>
    <m/>
    <m/>
    <m/>
    <m/>
    <m/>
    <m/>
    <m/>
    <m/>
    <m/>
    <m/>
    <m/>
    <m/>
    <m/>
    <m/>
    <m/>
  </r>
  <r>
    <x v="13537"/>
    <x v="0"/>
    <x v="3"/>
    <m/>
    <s v="Decision"/>
    <m/>
    <s v="Notify"/>
    <m/>
    <m/>
    <x v="31"/>
    <m/>
    <m/>
    <s v="MVXCM"/>
    <m/>
    <m/>
    <m/>
    <m/>
    <m/>
    <m/>
    <m/>
    <m/>
    <m/>
    <m/>
    <m/>
    <m/>
  </r>
  <r>
    <x v="13538"/>
    <x v="0"/>
    <x v="3"/>
    <m/>
    <s v="Query Resolution"/>
    <m/>
    <s v="Notify"/>
    <m/>
    <m/>
    <x v="49"/>
    <s v=",,.M HJHVGL "/>
    <m/>
    <m/>
    <m/>
    <m/>
    <m/>
    <m/>
    <m/>
    <m/>
    <m/>
    <m/>
    <m/>
    <m/>
    <m/>
    <m/>
  </r>
  <r>
    <x v="13539"/>
    <x v="1"/>
    <x v="0"/>
    <m/>
    <m/>
    <m/>
    <m/>
    <m/>
    <s v="http://www.barnet.gov.uk/forms/form/210/en/comments_compliments_and_complaints"/>
    <x v="47"/>
    <m/>
    <m/>
    <m/>
    <m/>
    <m/>
    <m/>
    <m/>
    <m/>
    <m/>
    <m/>
    <m/>
    <m/>
    <m/>
    <m/>
    <m/>
  </r>
  <r>
    <x v="13540"/>
    <x v="0"/>
    <x v="3"/>
    <m/>
    <s v="Decision"/>
    <m/>
    <s v="Notify"/>
    <m/>
    <m/>
    <x v="11"/>
    <m/>
    <m/>
    <s v="BM,NNNNNNKO"/>
    <m/>
    <m/>
    <m/>
    <m/>
    <m/>
    <m/>
    <m/>
    <m/>
    <m/>
    <m/>
    <m/>
    <m/>
  </r>
  <r>
    <x v="13541"/>
    <x v="1"/>
    <x v="2"/>
    <m/>
    <s v="Query Resolution"/>
    <m/>
    <m/>
    <m/>
    <m/>
    <x v="18"/>
    <m/>
    <m/>
    <m/>
    <m/>
    <s v="Yes"/>
    <s v="Female"/>
    <s v="African"/>
    <m/>
    <m/>
    <m/>
    <m/>
    <m/>
    <m/>
    <m/>
    <m/>
  </r>
  <r>
    <x v="13542"/>
    <x v="1"/>
    <x v="2"/>
    <m/>
    <s v="Advisor/Information"/>
    <m/>
    <m/>
    <m/>
    <m/>
    <x v="16"/>
    <m/>
    <m/>
    <m/>
    <m/>
    <s v="No"/>
    <s v="Female"/>
    <s v="British"/>
    <m/>
    <m/>
    <m/>
    <m/>
    <m/>
    <m/>
    <m/>
    <m/>
  </r>
  <r>
    <x v="13543"/>
    <x v="1"/>
    <x v="0"/>
    <m/>
    <m/>
    <m/>
    <m/>
    <m/>
    <s v="https://www.barnet.gov.uk/downloads/file/104/electoral_registration_form"/>
    <x v="39"/>
    <m/>
    <m/>
    <m/>
    <m/>
    <m/>
    <m/>
    <m/>
    <m/>
    <m/>
    <m/>
    <m/>
    <m/>
    <m/>
    <m/>
    <m/>
  </r>
  <r>
    <x v="13544"/>
    <x v="1"/>
    <x v="2"/>
    <m/>
    <s v="Time Taken                            "/>
    <m/>
    <m/>
    <m/>
    <m/>
    <x v="18"/>
    <m/>
    <m/>
    <m/>
    <m/>
    <m/>
    <m/>
    <m/>
    <m/>
    <m/>
    <m/>
    <m/>
    <m/>
    <m/>
    <m/>
    <m/>
  </r>
  <r>
    <x v="13545"/>
    <x v="0"/>
    <x v="0"/>
    <m/>
    <m/>
    <m/>
    <m/>
    <m/>
    <s v="http://www.barnet.gov.uk/homepage/248/directory_homepage?page=Homepage&amp;did=145669"/>
    <x v="10"/>
    <m/>
    <m/>
    <m/>
    <m/>
    <m/>
    <m/>
    <m/>
    <m/>
    <m/>
    <m/>
    <m/>
    <m/>
    <m/>
    <m/>
    <m/>
  </r>
  <r>
    <x v="13546"/>
    <x v="0"/>
    <x v="3"/>
    <m/>
    <s v="Other Reason"/>
    <m/>
    <m/>
    <m/>
    <m/>
    <x v="2"/>
    <m/>
    <m/>
    <m/>
    <m/>
    <m/>
    <m/>
    <m/>
    <m/>
    <m/>
    <m/>
    <m/>
    <m/>
    <m/>
    <m/>
    <m/>
  </r>
  <r>
    <x v="13547"/>
    <x v="2"/>
    <x v="3"/>
    <m/>
    <m/>
    <m/>
    <m/>
    <m/>
    <m/>
    <x v="2"/>
    <m/>
    <m/>
    <m/>
    <m/>
    <m/>
    <m/>
    <m/>
    <m/>
    <m/>
    <m/>
    <m/>
    <m/>
    <m/>
    <m/>
    <m/>
  </r>
  <r>
    <x v="13548"/>
    <x v="1"/>
    <x v="3"/>
    <m/>
    <m/>
    <m/>
    <m/>
    <m/>
    <m/>
    <x v="2"/>
    <m/>
    <m/>
    <m/>
    <m/>
    <m/>
    <m/>
    <m/>
    <m/>
    <m/>
    <m/>
    <m/>
    <m/>
    <m/>
    <m/>
    <m/>
  </r>
  <r>
    <x v="13549"/>
    <x v="1"/>
    <x v="3"/>
    <m/>
    <s v="Time Taken                            "/>
    <m/>
    <s v="Apply"/>
    <m/>
    <m/>
    <x v="36"/>
    <m/>
    <m/>
    <s v="N128DL"/>
    <s v="35 to 44"/>
    <s v="No"/>
    <s v="Male"/>
    <s v="African"/>
    <m/>
    <m/>
    <m/>
    <m/>
    <m/>
    <m/>
    <m/>
    <m/>
  </r>
  <r>
    <x v="13550"/>
    <x v="1"/>
    <x v="2"/>
    <m/>
    <s v="Query Resolution"/>
    <m/>
    <m/>
    <m/>
    <m/>
    <x v="23"/>
    <m/>
    <m/>
    <m/>
    <m/>
    <m/>
    <m/>
    <m/>
    <m/>
    <m/>
    <m/>
    <m/>
    <m/>
    <m/>
    <m/>
    <m/>
  </r>
  <r>
    <x v="13551"/>
    <x v="2"/>
    <x v="3"/>
    <m/>
    <s v="Time Taken                            "/>
    <m/>
    <s v="Notify"/>
    <m/>
    <m/>
    <x v="13"/>
    <s v="CAN YOU HAVE MORE PEOPLE WORKING AT THE DESK"/>
    <m/>
    <m/>
    <m/>
    <m/>
    <m/>
    <m/>
    <m/>
    <m/>
    <m/>
    <m/>
    <m/>
    <m/>
    <m/>
    <m/>
  </r>
  <r>
    <x v="13552"/>
    <x v="1"/>
    <x v="2"/>
    <m/>
    <s v="Advisor/Information"/>
    <m/>
    <m/>
    <m/>
    <m/>
    <x v="18"/>
    <m/>
    <m/>
    <m/>
    <m/>
    <m/>
    <m/>
    <m/>
    <m/>
    <m/>
    <m/>
    <m/>
    <m/>
    <m/>
    <m/>
    <m/>
  </r>
  <r>
    <x v="13553"/>
    <x v="1"/>
    <x v="2"/>
    <m/>
    <s v="Time Taken                            "/>
    <m/>
    <m/>
    <m/>
    <m/>
    <x v="18"/>
    <m/>
    <m/>
    <m/>
    <m/>
    <s v="Yes"/>
    <s v="Female"/>
    <s v="British"/>
    <m/>
    <m/>
    <m/>
    <m/>
    <m/>
    <m/>
    <m/>
    <m/>
  </r>
  <r>
    <x v="13554"/>
    <x v="1"/>
    <x v="2"/>
    <m/>
    <s v="Advisor/Information"/>
    <m/>
    <m/>
    <m/>
    <m/>
    <x v="11"/>
    <m/>
    <m/>
    <m/>
    <m/>
    <m/>
    <m/>
    <m/>
    <m/>
    <m/>
    <m/>
    <m/>
    <m/>
    <m/>
    <m/>
    <m/>
  </r>
  <r>
    <x v="13555"/>
    <x v="1"/>
    <x v="2"/>
    <m/>
    <s v="Query Resolution"/>
    <m/>
    <m/>
    <m/>
    <m/>
    <x v="18"/>
    <m/>
    <m/>
    <m/>
    <m/>
    <m/>
    <m/>
    <m/>
    <m/>
    <m/>
    <m/>
    <m/>
    <m/>
    <m/>
    <m/>
    <m/>
  </r>
  <r>
    <x v="13556"/>
    <x v="1"/>
    <x v="2"/>
    <m/>
    <s v="Query Resolution"/>
    <m/>
    <m/>
    <m/>
    <m/>
    <x v="18"/>
    <m/>
    <m/>
    <m/>
    <m/>
    <m/>
    <m/>
    <m/>
    <m/>
    <m/>
    <m/>
    <m/>
    <m/>
    <m/>
    <m/>
    <m/>
  </r>
  <r>
    <x v="13557"/>
    <x v="1"/>
    <x v="3"/>
    <m/>
    <s v="Time Taken                            "/>
    <m/>
    <s v="Appeal"/>
    <m/>
    <m/>
    <x v="24"/>
    <m/>
    <m/>
    <s v="N29RA"/>
    <m/>
    <m/>
    <m/>
    <m/>
    <m/>
    <m/>
    <m/>
    <m/>
    <m/>
    <m/>
    <m/>
    <m/>
  </r>
  <r>
    <x v="13558"/>
    <x v="2"/>
    <x v="3"/>
    <m/>
    <s v="Query Resolution"/>
    <m/>
    <s v="Enquire"/>
    <m/>
    <m/>
    <x v="49"/>
    <m/>
    <m/>
    <m/>
    <m/>
    <m/>
    <m/>
    <m/>
    <m/>
    <m/>
    <m/>
    <m/>
    <m/>
    <m/>
    <m/>
    <m/>
  </r>
  <r>
    <x v="13559"/>
    <x v="1"/>
    <x v="2"/>
    <m/>
    <m/>
    <m/>
    <m/>
    <m/>
    <m/>
    <x v="18"/>
    <m/>
    <m/>
    <m/>
    <m/>
    <m/>
    <m/>
    <m/>
    <m/>
    <m/>
    <m/>
    <m/>
    <m/>
    <m/>
    <m/>
    <m/>
  </r>
  <r>
    <x v="13560"/>
    <x v="1"/>
    <x v="2"/>
    <m/>
    <s v="Query Resolution"/>
    <m/>
    <m/>
    <m/>
    <m/>
    <x v="18"/>
    <m/>
    <m/>
    <m/>
    <m/>
    <m/>
    <m/>
    <m/>
    <m/>
    <m/>
    <m/>
    <m/>
    <m/>
    <m/>
    <m/>
    <m/>
  </r>
  <r>
    <x v="13561"/>
    <x v="1"/>
    <x v="2"/>
    <m/>
    <s v="Advisor/Information"/>
    <m/>
    <m/>
    <m/>
    <m/>
    <x v="18"/>
    <m/>
    <m/>
    <m/>
    <m/>
    <s v="No"/>
    <s v="Male"/>
    <s v="Indian"/>
    <m/>
    <m/>
    <m/>
    <m/>
    <m/>
    <m/>
    <m/>
    <m/>
  </r>
  <r>
    <x v="13562"/>
    <x v="1"/>
    <x v="2"/>
    <m/>
    <s v="Advisor/Information"/>
    <m/>
    <m/>
    <m/>
    <m/>
    <x v="25"/>
    <m/>
    <m/>
    <m/>
    <m/>
    <m/>
    <m/>
    <m/>
    <m/>
    <m/>
    <m/>
    <m/>
    <m/>
    <m/>
    <m/>
    <m/>
  </r>
  <r>
    <x v="13563"/>
    <x v="1"/>
    <x v="3"/>
    <m/>
    <s v="Time Taken                            "/>
    <m/>
    <s v="Appeal"/>
    <m/>
    <m/>
    <x v="1"/>
    <m/>
    <m/>
    <s v="N32SJ"/>
    <m/>
    <m/>
    <m/>
    <m/>
    <m/>
    <m/>
    <m/>
    <m/>
    <m/>
    <m/>
    <m/>
    <m/>
  </r>
  <r>
    <x v="13564"/>
    <x v="2"/>
    <x v="2"/>
    <m/>
    <s v="Advisor/Information"/>
    <m/>
    <m/>
    <m/>
    <m/>
    <x v="18"/>
    <m/>
    <m/>
    <m/>
    <m/>
    <m/>
    <m/>
    <m/>
    <m/>
    <m/>
    <m/>
    <m/>
    <m/>
    <m/>
    <m/>
    <m/>
  </r>
  <r>
    <x v="13565"/>
    <x v="2"/>
    <x v="0"/>
    <m/>
    <m/>
    <m/>
    <m/>
    <m/>
    <s v="http://www.barnet.gov.uk/info/920041/planning_applications/515/planning_applications"/>
    <x v="45"/>
    <m/>
    <m/>
    <m/>
    <m/>
    <m/>
    <m/>
    <m/>
    <m/>
    <m/>
    <m/>
    <m/>
    <m/>
    <m/>
    <m/>
    <m/>
  </r>
  <r>
    <x v="13566"/>
    <x v="1"/>
    <x v="2"/>
    <m/>
    <s v="Time Taken                            "/>
    <m/>
    <m/>
    <m/>
    <m/>
    <x v="18"/>
    <m/>
    <m/>
    <m/>
    <m/>
    <m/>
    <m/>
    <m/>
    <m/>
    <m/>
    <m/>
    <m/>
    <m/>
    <m/>
    <m/>
    <m/>
  </r>
  <r>
    <x v="13567"/>
    <x v="1"/>
    <x v="2"/>
    <m/>
    <s v="Query Resolution"/>
    <m/>
    <m/>
    <m/>
    <m/>
    <x v="18"/>
    <m/>
    <m/>
    <m/>
    <m/>
    <m/>
    <m/>
    <m/>
    <m/>
    <m/>
    <m/>
    <m/>
    <m/>
    <m/>
    <m/>
    <m/>
  </r>
  <r>
    <x v="13568"/>
    <x v="1"/>
    <x v="2"/>
    <m/>
    <m/>
    <m/>
    <m/>
    <m/>
    <m/>
    <x v="16"/>
    <m/>
    <m/>
    <m/>
    <m/>
    <m/>
    <m/>
    <m/>
    <m/>
    <m/>
    <m/>
    <m/>
    <m/>
    <m/>
    <m/>
    <m/>
  </r>
  <r>
    <x v="13569"/>
    <x v="1"/>
    <x v="2"/>
    <m/>
    <m/>
    <m/>
    <m/>
    <m/>
    <m/>
    <x v="16"/>
    <m/>
    <m/>
    <m/>
    <m/>
    <m/>
    <m/>
    <m/>
    <m/>
    <m/>
    <m/>
    <m/>
    <m/>
    <m/>
    <m/>
    <m/>
  </r>
  <r>
    <x v="13570"/>
    <x v="1"/>
    <x v="2"/>
    <m/>
    <s v="Advisor/Information"/>
    <m/>
    <m/>
    <m/>
    <m/>
    <x v="18"/>
    <m/>
    <m/>
    <m/>
    <m/>
    <m/>
    <m/>
    <m/>
    <m/>
    <m/>
    <m/>
    <m/>
    <m/>
    <m/>
    <m/>
    <m/>
  </r>
  <r>
    <x v="13571"/>
    <x v="1"/>
    <x v="2"/>
    <m/>
    <s v="Advisor/Information"/>
    <m/>
    <m/>
    <m/>
    <m/>
    <x v="18"/>
    <m/>
    <m/>
    <m/>
    <m/>
    <m/>
    <m/>
    <m/>
    <m/>
    <m/>
    <m/>
    <m/>
    <m/>
    <m/>
    <m/>
    <m/>
  </r>
  <r>
    <x v="13572"/>
    <x v="1"/>
    <x v="2"/>
    <m/>
    <s v="Advisor/Information"/>
    <m/>
    <m/>
    <m/>
    <m/>
    <x v="18"/>
    <m/>
    <m/>
    <m/>
    <m/>
    <m/>
    <m/>
    <m/>
    <m/>
    <m/>
    <m/>
    <m/>
    <m/>
    <m/>
    <m/>
    <m/>
  </r>
  <r>
    <x v="13573"/>
    <x v="1"/>
    <x v="2"/>
    <m/>
    <s v="Query Resolution"/>
    <m/>
    <m/>
    <m/>
    <m/>
    <x v="18"/>
    <m/>
    <m/>
    <m/>
    <m/>
    <m/>
    <m/>
    <m/>
    <m/>
    <m/>
    <m/>
    <m/>
    <m/>
    <m/>
    <m/>
    <m/>
  </r>
  <r>
    <x v="13574"/>
    <x v="1"/>
    <x v="2"/>
    <m/>
    <m/>
    <m/>
    <m/>
    <m/>
    <m/>
    <x v="18"/>
    <m/>
    <m/>
    <m/>
    <m/>
    <m/>
    <m/>
    <m/>
    <m/>
    <m/>
    <m/>
    <m/>
    <m/>
    <m/>
    <m/>
    <m/>
  </r>
  <r>
    <x v="13574"/>
    <x v="1"/>
    <x v="2"/>
    <m/>
    <s v="Time Taken                            "/>
    <m/>
    <m/>
    <m/>
    <m/>
    <x v="18"/>
    <m/>
    <m/>
    <m/>
    <m/>
    <m/>
    <m/>
    <m/>
    <m/>
    <m/>
    <m/>
    <m/>
    <m/>
    <m/>
    <m/>
    <m/>
  </r>
  <r>
    <x v="13575"/>
    <x v="2"/>
    <x v="2"/>
    <m/>
    <m/>
    <m/>
    <m/>
    <m/>
    <m/>
    <x v="18"/>
    <m/>
    <m/>
    <m/>
    <m/>
    <m/>
    <m/>
    <m/>
    <m/>
    <m/>
    <m/>
    <m/>
    <m/>
    <m/>
    <m/>
    <m/>
  </r>
  <r>
    <x v="13576"/>
    <x v="1"/>
    <x v="0"/>
    <m/>
    <m/>
    <m/>
    <m/>
    <m/>
    <s v="http://www.barnet.gov.uk/info/930304/online_resources/748/online_resources"/>
    <x v="23"/>
    <m/>
    <m/>
    <m/>
    <m/>
    <m/>
    <m/>
    <m/>
    <m/>
    <m/>
    <m/>
    <m/>
    <m/>
    <m/>
    <m/>
    <m/>
  </r>
  <r>
    <x v="13577"/>
    <x v="1"/>
    <x v="2"/>
    <m/>
    <s v="Advisor/Information"/>
    <m/>
    <m/>
    <m/>
    <m/>
    <x v="18"/>
    <m/>
    <m/>
    <m/>
    <m/>
    <s v="No"/>
    <s v="Female"/>
    <s v="British"/>
    <m/>
    <m/>
    <m/>
    <m/>
    <m/>
    <m/>
    <m/>
    <m/>
  </r>
  <r>
    <x v="13578"/>
    <x v="1"/>
    <x v="2"/>
    <m/>
    <m/>
    <m/>
    <m/>
    <m/>
    <m/>
    <x v="18"/>
    <m/>
    <m/>
    <m/>
    <m/>
    <m/>
    <m/>
    <m/>
    <m/>
    <m/>
    <m/>
    <m/>
    <m/>
    <m/>
    <m/>
    <m/>
  </r>
  <r>
    <x v="13579"/>
    <x v="1"/>
    <x v="2"/>
    <m/>
    <s v="Time Taken                            "/>
    <m/>
    <m/>
    <m/>
    <m/>
    <x v="18"/>
    <m/>
    <m/>
    <m/>
    <m/>
    <m/>
    <m/>
    <m/>
    <m/>
    <m/>
    <m/>
    <m/>
    <m/>
    <m/>
    <m/>
    <m/>
  </r>
  <r>
    <x v="13579"/>
    <x v="1"/>
    <x v="2"/>
    <m/>
    <s v="Time Taken                            "/>
    <m/>
    <m/>
    <m/>
    <m/>
    <x v="18"/>
    <m/>
    <m/>
    <m/>
    <m/>
    <m/>
    <m/>
    <m/>
    <m/>
    <m/>
    <m/>
    <m/>
    <m/>
    <m/>
    <m/>
    <m/>
  </r>
  <r>
    <x v="13580"/>
    <x v="0"/>
    <x v="3"/>
    <m/>
    <s v="Query Resolution"/>
    <m/>
    <s v="Enquire"/>
    <m/>
    <m/>
    <x v="36"/>
    <m/>
    <m/>
    <m/>
    <m/>
    <m/>
    <m/>
    <m/>
    <m/>
    <m/>
    <m/>
    <m/>
    <m/>
    <m/>
    <m/>
    <m/>
  </r>
  <r>
    <x v="13581"/>
    <x v="1"/>
    <x v="2"/>
    <m/>
    <s v="Advisor/Information"/>
    <m/>
    <m/>
    <m/>
    <m/>
    <x v="3"/>
    <m/>
    <m/>
    <m/>
    <m/>
    <s v="No"/>
    <s v="Female"/>
    <s v="British"/>
    <m/>
    <m/>
    <m/>
    <m/>
    <m/>
    <m/>
    <m/>
    <m/>
  </r>
  <r>
    <x v="13581"/>
    <x v="1"/>
    <x v="2"/>
    <m/>
    <s v="Advisor/Information"/>
    <m/>
    <m/>
    <m/>
    <m/>
    <x v="18"/>
    <m/>
    <m/>
    <m/>
    <m/>
    <m/>
    <m/>
    <m/>
    <m/>
    <m/>
    <m/>
    <m/>
    <m/>
    <m/>
    <m/>
    <m/>
  </r>
  <r>
    <x v="13582"/>
    <x v="1"/>
    <x v="3"/>
    <m/>
    <s v="Advisor/Information"/>
    <m/>
    <s v="Enquire"/>
    <m/>
    <m/>
    <x v="26"/>
    <m/>
    <m/>
    <m/>
    <m/>
    <m/>
    <m/>
    <m/>
    <m/>
    <m/>
    <m/>
    <m/>
    <m/>
    <m/>
    <m/>
    <m/>
  </r>
  <r>
    <x v="13582"/>
    <x v="0"/>
    <x v="3"/>
    <m/>
    <s v="Advisor/Information"/>
    <m/>
    <s v="Enquire"/>
    <m/>
    <m/>
    <x v="21"/>
    <s v="HA8"/>
    <m/>
    <s v="RUBBISH,RUBB"/>
    <m/>
    <m/>
    <m/>
    <m/>
    <m/>
    <m/>
    <m/>
    <m/>
    <m/>
    <m/>
    <m/>
    <m/>
  </r>
  <r>
    <x v="13583"/>
    <x v="2"/>
    <x v="0"/>
    <m/>
    <m/>
    <m/>
    <m/>
    <m/>
    <s v="http://www.barnet.gov.uk/info/36/term_and_holiday_dates/219/term_and_holiday_dates"/>
    <x v="4"/>
    <m/>
    <m/>
    <m/>
    <m/>
    <m/>
    <m/>
    <m/>
    <m/>
    <m/>
    <m/>
    <m/>
    <m/>
    <m/>
    <m/>
    <m/>
  </r>
  <r>
    <x v="13584"/>
    <x v="1"/>
    <x v="2"/>
    <m/>
    <s v="Advisor/Information"/>
    <m/>
    <m/>
    <m/>
    <m/>
    <x v="18"/>
    <m/>
    <m/>
    <m/>
    <m/>
    <m/>
    <m/>
    <m/>
    <m/>
    <m/>
    <m/>
    <m/>
    <m/>
    <m/>
    <m/>
    <m/>
  </r>
  <r>
    <x v="13585"/>
    <x v="1"/>
    <x v="2"/>
    <m/>
    <m/>
    <m/>
    <m/>
    <m/>
    <m/>
    <x v="16"/>
    <m/>
    <m/>
    <m/>
    <m/>
    <m/>
    <m/>
    <m/>
    <m/>
    <m/>
    <m/>
    <m/>
    <m/>
    <m/>
    <m/>
    <m/>
  </r>
  <r>
    <x v="13586"/>
    <x v="0"/>
    <x v="2"/>
    <m/>
    <s v="Query Resolution"/>
    <m/>
    <m/>
    <m/>
    <m/>
    <x v="18"/>
    <m/>
    <m/>
    <m/>
    <m/>
    <m/>
    <m/>
    <m/>
    <m/>
    <m/>
    <m/>
    <m/>
    <m/>
    <m/>
    <m/>
    <m/>
  </r>
  <r>
    <x v="13587"/>
    <x v="1"/>
    <x v="2"/>
    <m/>
    <s v="Time Taken                            "/>
    <m/>
    <m/>
    <m/>
    <m/>
    <x v="71"/>
    <m/>
    <m/>
    <m/>
    <m/>
    <m/>
    <m/>
    <m/>
    <m/>
    <m/>
    <m/>
    <m/>
    <m/>
    <m/>
    <m/>
    <m/>
  </r>
  <r>
    <x v="13588"/>
    <x v="1"/>
    <x v="2"/>
    <m/>
    <s v="Advisor/Information"/>
    <m/>
    <m/>
    <m/>
    <m/>
    <x v="3"/>
    <m/>
    <m/>
    <m/>
    <m/>
    <m/>
    <m/>
    <m/>
    <m/>
    <m/>
    <m/>
    <m/>
    <m/>
    <m/>
    <m/>
    <m/>
  </r>
  <r>
    <x v="13589"/>
    <x v="1"/>
    <x v="2"/>
    <m/>
    <s v="Time Taken                            "/>
    <m/>
    <m/>
    <m/>
    <m/>
    <x v="18"/>
    <m/>
    <m/>
    <m/>
    <m/>
    <m/>
    <m/>
    <m/>
    <m/>
    <m/>
    <m/>
    <m/>
    <m/>
    <m/>
    <m/>
    <m/>
  </r>
  <r>
    <x v="13590"/>
    <x v="0"/>
    <x v="0"/>
    <m/>
    <m/>
    <m/>
    <m/>
    <m/>
    <s v="http://www.barnet.gov.uk/homepage/249/directory_record?page=Record&amp;did=145644&amp;entry_id=124251"/>
    <x v="4"/>
    <m/>
    <m/>
    <m/>
    <m/>
    <m/>
    <m/>
    <m/>
    <m/>
    <m/>
    <m/>
    <m/>
    <m/>
    <m/>
    <m/>
    <m/>
  </r>
  <r>
    <x v="13591"/>
    <x v="1"/>
    <x v="2"/>
    <m/>
    <s v="Advisor/Information"/>
    <m/>
    <m/>
    <m/>
    <m/>
    <x v="11"/>
    <m/>
    <m/>
    <m/>
    <m/>
    <m/>
    <m/>
    <m/>
    <m/>
    <m/>
    <m/>
    <m/>
    <m/>
    <m/>
    <m/>
    <m/>
  </r>
  <r>
    <x v="13591"/>
    <x v="1"/>
    <x v="2"/>
    <m/>
    <m/>
    <m/>
    <m/>
    <m/>
    <m/>
    <x v="18"/>
    <m/>
    <m/>
    <m/>
    <m/>
    <m/>
    <m/>
    <m/>
    <m/>
    <m/>
    <m/>
    <m/>
    <m/>
    <m/>
    <m/>
    <m/>
  </r>
  <r>
    <x v="13592"/>
    <x v="1"/>
    <x v="0"/>
    <m/>
    <s v="Query Resolution"/>
    <m/>
    <s v="Appeal"/>
    <m/>
    <s v="http://www.barnet.gov.uk/homepage/249/directory_record?page=Record&amp;did=145654&amp;entry_id=134013"/>
    <x v="4"/>
    <m/>
    <m/>
    <m/>
    <m/>
    <m/>
    <m/>
    <m/>
    <m/>
    <m/>
    <m/>
    <m/>
    <m/>
    <m/>
    <m/>
    <m/>
  </r>
  <r>
    <x v="13593"/>
    <x v="1"/>
    <x v="2"/>
    <m/>
    <s v="Advisor/Information"/>
    <m/>
    <m/>
    <m/>
    <m/>
    <x v="18"/>
    <m/>
    <m/>
    <m/>
    <m/>
    <m/>
    <m/>
    <m/>
    <m/>
    <m/>
    <m/>
    <m/>
    <m/>
    <m/>
    <m/>
    <m/>
  </r>
  <r>
    <x v="13594"/>
    <x v="1"/>
    <x v="0"/>
    <m/>
    <m/>
    <m/>
    <m/>
    <m/>
    <s v="https://www.barnet.gov.uk/register/authorise?email=zahra.shirali@outlook.com&amp;new=true"/>
    <x v="23"/>
    <m/>
    <m/>
    <m/>
    <m/>
    <m/>
    <m/>
    <m/>
    <m/>
    <m/>
    <m/>
    <m/>
    <m/>
    <m/>
    <m/>
    <m/>
  </r>
  <r>
    <x v="13595"/>
    <x v="0"/>
    <x v="0"/>
    <m/>
    <m/>
    <m/>
    <s v="Enquire"/>
    <m/>
    <s v="http://www.barnet.gov.uk/"/>
    <x v="0"/>
    <m/>
    <m/>
    <m/>
    <m/>
    <m/>
    <m/>
    <m/>
    <m/>
    <m/>
    <m/>
    <m/>
    <m/>
    <m/>
    <m/>
    <m/>
  </r>
  <r>
    <x v="13596"/>
    <x v="0"/>
    <x v="0"/>
    <m/>
    <m/>
    <m/>
    <m/>
    <m/>
    <s v="http://www.barnet.gov.uk/homepage/249/directory_record?page=Record&amp;did=145669&amp;letter=T&amp;entry_id=19582"/>
    <x v="4"/>
    <m/>
    <m/>
    <m/>
    <m/>
    <m/>
    <m/>
    <m/>
    <m/>
    <m/>
    <m/>
    <m/>
    <m/>
    <m/>
    <m/>
    <m/>
  </r>
  <r>
    <x v="13597"/>
    <x v="1"/>
    <x v="2"/>
    <m/>
    <s v="Advisor/Information"/>
    <m/>
    <m/>
    <m/>
    <m/>
    <x v="18"/>
    <m/>
    <m/>
    <m/>
    <m/>
    <m/>
    <m/>
    <m/>
    <m/>
    <m/>
    <m/>
    <m/>
    <m/>
    <m/>
    <m/>
    <m/>
  </r>
  <r>
    <x v="13598"/>
    <x v="1"/>
    <x v="2"/>
    <m/>
    <m/>
    <m/>
    <m/>
    <m/>
    <m/>
    <x v="16"/>
    <m/>
    <m/>
    <m/>
    <m/>
    <m/>
    <m/>
    <m/>
    <m/>
    <m/>
    <m/>
    <m/>
    <m/>
    <m/>
    <m/>
    <m/>
  </r>
  <r>
    <x v="13599"/>
    <x v="1"/>
    <x v="2"/>
    <m/>
    <m/>
    <m/>
    <m/>
    <m/>
    <m/>
    <x v="3"/>
    <m/>
    <m/>
    <m/>
    <m/>
    <m/>
    <m/>
    <m/>
    <m/>
    <m/>
    <m/>
    <m/>
    <m/>
    <m/>
    <m/>
    <m/>
  </r>
  <r>
    <x v="13600"/>
    <x v="1"/>
    <x v="2"/>
    <m/>
    <s v="Time Taken                            "/>
    <m/>
    <m/>
    <m/>
    <m/>
    <x v="18"/>
    <m/>
    <m/>
    <m/>
    <m/>
    <m/>
    <m/>
    <m/>
    <m/>
    <m/>
    <m/>
    <m/>
    <m/>
    <m/>
    <m/>
    <m/>
  </r>
  <r>
    <x v="13601"/>
    <x v="1"/>
    <x v="2"/>
    <m/>
    <s v="Advisor/Information"/>
    <m/>
    <m/>
    <m/>
    <m/>
    <x v="18"/>
    <m/>
    <m/>
    <m/>
    <m/>
    <m/>
    <m/>
    <m/>
    <m/>
    <m/>
    <m/>
    <m/>
    <m/>
    <m/>
    <m/>
    <m/>
  </r>
  <r>
    <x v="13602"/>
    <x v="1"/>
    <x v="2"/>
    <m/>
    <s v="Advisor/Information"/>
    <m/>
    <m/>
    <m/>
    <m/>
    <x v="18"/>
    <m/>
    <m/>
    <m/>
    <m/>
    <m/>
    <m/>
    <m/>
    <m/>
    <m/>
    <m/>
    <m/>
    <m/>
    <m/>
    <m/>
    <m/>
  </r>
  <r>
    <x v="13603"/>
    <x v="0"/>
    <x v="2"/>
    <m/>
    <s v="Other Reason"/>
    <m/>
    <m/>
    <m/>
    <m/>
    <x v="18"/>
    <m/>
    <m/>
    <m/>
    <m/>
    <m/>
    <m/>
    <m/>
    <m/>
    <m/>
    <m/>
    <m/>
    <m/>
    <m/>
    <m/>
    <m/>
  </r>
  <r>
    <x v="13604"/>
    <x v="1"/>
    <x v="2"/>
    <m/>
    <s v="Advisor/Information"/>
    <m/>
    <m/>
    <m/>
    <m/>
    <x v="16"/>
    <m/>
    <m/>
    <m/>
    <m/>
    <s v="Yes"/>
    <s v="Male"/>
    <s v="British"/>
    <m/>
    <m/>
    <m/>
    <m/>
    <m/>
    <m/>
    <m/>
    <m/>
  </r>
  <r>
    <x v="13604"/>
    <x v="1"/>
    <x v="2"/>
    <m/>
    <s v="Advisor/Information"/>
    <m/>
    <m/>
    <m/>
    <m/>
    <x v="16"/>
    <m/>
    <m/>
    <m/>
    <m/>
    <m/>
    <m/>
    <m/>
    <m/>
    <m/>
    <m/>
    <m/>
    <m/>
    <m/>
    <m/>
    <m/>
  </r>
  <r>
    <x v="13605"/>
    <x v="1"/>
    <x v="2"/>
    <m/>
    <s v="Time Taken                            "/>
    <m/>
    <m/>
    <m/>
    <m/>
    <x v="16"/>
    <m/>
    <m/>
    <m/>
    <m/>
    <s v="No"/>
    <s v="Female"/>
    <s v="British"/>
    <m/>
    <m/>
    <m/>
    <m/>
    <m/>
    <m/>
    <m/>
    <m/>
  </r>
  <r>
    <x v="13605"/>
    <x v="1"/>
    <x v="2"/>
    <m/>
    <s v="Time Taken                            "/>
    <m/>
    <m/>
    <m/>
    <m/>
    <x v="16"/>
    <m/>
    <m/>
    <m/>
    <m/>
    <m/>
    <m/>
    <m/>
    <m/>
    <m/>
    <m/>
    <m/>
    <m/>
    <m/>
    <m/>
    <m/>
  </r>
  <r>
    <x v="13606"/>
    <x v="1"/>
    <x v="2"/>
    <m/>
    <s v="Advisor/Information"/>
    <m/>
    <m/>
    <m/>
    <m/>
    <x v="16"/>
    <m/>
    <m/>
    <m/>
    <m/>
    <m/>
    <m/>
    <m/>
    <m/>
    <m/>
    <m/>
    <m/>
    <m/>
    <m/>
    <m/>
    <m/>
  </r>
  <r>
    <x v="13606"/>
    <x v="1"/>
    <x v="2"/>
    <m/>
    <s v="Advisor/Information"/>
    <m/>
    <m/>
    <m/>
    <m/>
    <x v="18"/>
    <m/>
    <m/>
    <m/>
    <m/>
    <m/>
    <m/>
    <m/>
    <m/>
    <m/>
    <m/>
    <m/>
    <m/>
    <m/>
    <m/>
    <m/>
  </r>
  <r>
    <x v="13606"/>
    <x v="1"/>
    <x v="2"/>
    <m/>
    <s v="Time Taken                            "/>
    <m/>
    <m/>
    <m/>
    <m/>
    <x v="18"/>
    <m/>
    <m/>
    <m/>
    <m/>
    <m/>
    <m/>
    <m/>
    <m/>
    <m/>
    <m/>
    <m/>
    <m/>
    <m/>
    <m/>
    <m/>
  </r>
  <r>
    <x v="13607"/>
    <x v="1"/>
    <x v="2"/>
    <m/>
    <s v="Time Taken                            "/>
    <m/>
    <m/>
    <m/>
    <m/>
    <x v="18"/>
    <m/>
    <m/>
    <m/>
    <m/>
    <m/>
    <m/>
    <m/>
    <m/>
    <m/>
    <m/>
    <m/>
    <m/>
    <m/>
    <m/>
    <m/>
  </r>
  <r>
    <x v="13608"/>
    <x v="1"/>
    <x v="2"/>
    <m/>
    <s v="Query Resolution"/>
    <m/>
    <m/>
    <m/>
    <m/>
    <x v="18"/>
    <m/>
    <m/>
    <m/>
    <m/>
    <m/>
    <m/>
    <m/>
    <m/>
    <m/>
    <m/>
    <m/>
    <m/>
    <m/>
    <m/>
    <m/>
  </r>
  <r>
    <x v="13608"/>
    <x v="2"/>
    <x v="2"/>
    <m/>
    <s v="Decision"/>
    <m/>
    <m/>
    <m/>
    <m/>
    <x v="18"/>
    <m/>
    <m/>
    <m/>
    <m/>
    <m/>
    <m/>
    <m/>
    <m/>
    <m/>
    <m/>
    <m/>
    <m/>
    <m/>
    <m/>
    <m/>
  </r>
  <r>
    <x v="13609"/>
    <x v="1"/>
    <x v="0"/>
    <m/>
    <m/>
    <m/>
    <m/>
    <m/>
    <s v="http://www.barnet.gov.uk/homepage/286/bin_collection_dates?categoryID=1130&amp;postcode=N20LL&amp;uprn=200029696"/>
    <x v="11"/>
    <m/>
    <m/>
    <m/>
    <m/>
    <m/>
    <m/>
    <m/>
    <m/>
    <m/>
    <m/>
    <m/>
    <m/>
    <m/>
    <m/>
    <m/>
  </r>
  <r>
    <x v="13610"/>
    <x v="1"/>
    <x v="2"/>
    <m/>
    <s v="Advisor/Information"/>
    <m/>
    <m/>
    <m/>
    <m/>
    <x v="18"/>
    <m/>
    <m/>
    <m/>
    <m/>
    <m/>
    <m/>
    <m/>
    <m/>
    <m/>
    <m/>
    <m/>
    <m/>
    <m/>
    <m/>
    <m/>
  </r>
  <r>
    <x v="13611"/>
    <x v="1"/>
    <x v="2"/>
    <m/>
    <s v="Advisor/Information"/>
    <m/>
    <m/>
    <m/>
    <m/>
    <x v="16"/>
    <m/>
    <m/>
    <m/>
    <m/>
    <m/>
    <m/>
    <m/>
    <m/>
    <m/>
    <m/>
    <m/>
    <m/>
    <m/>
    <m/>
    <m/>
  </r>
  <r>
    <x v="13612"/>
    <x v="1"/>
    <x v="2"/>
    <m/>
    <s v="Advisor/Information"/>
    <m/>
    <m/>
    <m/>
    <m/>
    <x v="18"/>
    <m/>
    <m/>
    <m/>
    <m/>
    <m/>
    <m/>
    <m/>
    <m/>
    <m/>
    <m/>
    <m/>
    <m/>
    <m/>
    <m/>
    <m/>
  </r>
  <r>
    <x v="13613"/>
    <x v="1"/>
    <x v="0"/>
    <m/>
    <m/>
    <m/>
    <m/>
    <m/>
    <s v="http://www.barnet.gov.uk/site/scripts/documents.php?categoryID=1130"/>
    <x v="11"/>
    <m/>
    <m/>
    <m/>
    <m/>
    <m/>
    <m/>
    <m/>
    <m/>
    <m/>
    <m/>
    <m/>
    <m/>
    <m/>
    <m/>
    <m/>
  </r>
  <r>
    <x v="13614"/>
    <x v="2"/>
    <x v="0"/>
    <m/>
    <m/>
    <m/>
    <m/>
    <m/>
    <s v="http://www.barnet.gov.uk/site/scripts/documents.php?categoryID=1130&amp;postcode=N12+8SP"/>
    <x v="11"/>
    <m/>
    <m/>
    <m/>
    <m/>
    <m/>
    <m/>
    <m/>
    <m/>
    <m/>
    <m/>
    <m/>
    <m/>
    <m/>
    <m/>
    <m/>
  </r>
  <r>
    <x v="13615"/>
    <x v="0"/>
    <x v="0"/>
    <m/>
    <m/>
    <m/>
    <m/>
    <m/>
    <s v="http://www.barnet.gov.uk/info/13/primary_school_admissions/647/primary_school_admissions"/>
    <x v="7"/>
    <m/>
    <m/>
    <m/>
    <m/>
    <m/>
    <m/>
    <m/>
    <m/>
    <m/>
    <m/>
    <m/>
    <m/>
    <m/>
    <m/>
    <m/>
  </r>
  <r>
    <x v="13616"/>
    <x v="1"/>
    <x v="2"/>
    <m/>
    <s v="Time Taken                            "/>
    <m/>
    <m/>
    <m/>
    <m/>
    <x v="18"/>
    <m/>
    <m/>
    <m/>
    <m/>
    <m/>
    <m/>
    <m/>
    <m/>
    <m/>
    <m/>
    <m/>
    <m/>
    <m/>
    <m/>
    <m/>
  </r>
  <r>
    <x v="13617"/>
    <x v="1"/>
    <x v="2"/>
    <m/>
    <s v="Query Resolution"/>
    <m/>
    <m/>
    <m/>
    <m/>
    <x v="18"/>
    <m/>
    <m/>
    <m/>
    <m/>
    <m/>
    <m/>
    <m/>
    <m/>
    <m/>
    <m/>
    <m/>
    <m/>
    <m/>
    <m/>
    <m/>
  </r>
  <r>
    <x v="13617"/>
    <x v="1"/>
    <x v="2"/>
    <m/>
    <m/>
    <m/>
    <m/>
    <m/>
    <m/>
    <x v="23"/>
    <m/>
    <m/>
    <m/>
    <m/>
    <m/>
    <m/>
    <m/>
    <m/>
    <m/>
    <m/>
    <m/>
    <m/>
    <m/>
    <m/>
    <m/>
  </r>
  <r>
    <x v="13618"/>
    <x v="0"/>
    <x v="0"/>
    <m/>
    <s v="Time Taken                            "/>
    <m/>
    <s v="Appeal"/>
    <m/>
    <s v="http://www.barnet.gov.uk/info/471/parking_enforcement/225/parking_enforcement"/>
    <x v="19"/>
    <m/>
    <m/>
    <m/>
    <m/>
    <m/>
    <m/>
    <m/>
    <m/>
    <m/>
    <m/>
    <m/>
    <m/>
    <m/>
    <m/>
    <m/>
  </r>
  <r>
    <x v="13619"/>
    <x v="2"/>
    <x v="0"/>
    <m/>
    <m/>
    <m/>
    <m/>
    <m/>
    <s v="http://www.barnet.gov.uk/downloads/file/2121/hampstead_garden_suburb"/>
    <x v="39"/>
    <m/>
    <m/>
    <m/>
    <m/>
    <m/>
    <m/>
    <m/>
    <m/>
    <m/>
    <m/>
    <m/>
    <m/>
    <m/>
    <m/>
    <m/>
  </r>
  <r>
    <x v="13620"/>
    <x v="0"/>
    <x v="0"/>
    <m/>
    <m/>
    <m/>
    <m/>
    <m/>
    <s v="http://www.barnet.gov.uk/homepage/65/commercial_property_for_sale_and_rent"/>
    <x v="23"/>
    <m/>
    <m/>
    <m/>
    <m/>
    <m/>
    <m/>
    <m/>
    <m/>
    <m/>
    <m/>
    <m/>
    <m/>
    <m/>
    <m/>
    <m/>
  </r>
  <r>
    <x v="13621"/>
    <x v="0"/>
    <x v="0"/>
    <m/>
    <m/>
    <m/>
    <m/>
    <m/>
    <s v="http://www.barnet.gov.uk/site/scripts/documents.php?categoryID=101003"/>
    <x v="11"/>
    <m/>
    <m/>
    <m/>
    <m/>
    <m/>
    <m/>
    <m/>
    <m/>
    <m/>
    <m/>
    <m/>
    <m/>
    <m/>
    <m/>
    <m/>
  </r>
  <r>
    <x v="13622"/>
    <x v="3"/>
    <x v="0"/>
    <m/>
    <s v="Time Taken                            "/>
    <m/>
    <s v="Enquire"/>
    <m/>
    <s v="http://www.barnet.gov.uk/info/534/recycling_centre_at_summers_lane/306/civic_amenity_and_recycling_centre"/>
    <x v="11"/>
    <m/>
    <m/>
    <m/>
    <m/>
    <m/>
    <m/>
    <m/>
    <m/>
    <m/>
    <m/>
    <m/>
    <m/>
    <m/>
    <m/>
    <m/>
  </r>
  <r>
    <x v="13623"/>
    <x v="0"/>
    <x v="0"/>
    <m/>
    <m/>
    <m/>
    <m/>
    <m/>
    <s v="http://www.barnet.gov.uk/forms/form/216/en/report_health_and_safety_incident"/>
    <x v="44"/>
    <m/>
    <m/>
    <m/>
    <m/>
    <m/>
    <m/>
    <m/>
    <m/>
    <m/>
    <m/>
    <m/>
    <m/>
    <m/>
    <m/>
    <m/>
  </r>
  <r>
    <x v="13624"/>
    <x v="2"/>
    <x v="0"/>
    <m/>
    <m/>
    <m/>
    <m/>
    <m/>
    <s v="http://www.barnet.gov.uk/site/scripts/google_results.php?q=payment+dates"/>
    <x v="9"/>
    <m/>
    <m/>
    <m/>
    <m/>
    <m/>
    <m/>
    <m/>
    <m/>
    <m/>
    <m/>
    <m/>
    <m/>
    <m/>
    <m/>
    <m/>
  </r>
  <r>
    <x v="13625"/>
    <x v="1"/>
    <x v="0"/>
    <m/>
    <m/>
    <m/>
    <m/>
    <m/>
    <s v="https://www.barnet.gov.uk/forms/form/413/en/new_damaged_and_additional_bins"/>
    <x v="44"/>
    <m/>
    <m/>
    <m/>
    <m/>
    <m/>
    <m/>
    <m/>
    <m/>
    <m/>
    <m/>
    <m/>
    <m/>
    <m/>
    <m/>
    <m/>
  </r>
  <r>
    <x v="13626"/>
    <x v="0"/>
    <x v="0"/>
    <m/>
    <s v="Decision"/>
    <m/>
    <s v="Enquire"/>
    <m/>
    <s v="http://www.barnet.gov.uk/news/article/505/council_statement_on_potential_inappropriate_vote_by_councillor"/>
    <x v="37"/>
    <m/>
    <m/>
    <m/>
    <m/>
    <m/>
    <m/>
    <m/>
    <m/>
    <m/>
    <m/>
    <m/>
    <m/>
    <m/>
    <m/>
    <m/>
  </r>
  <r>
    <x v="13627"/>
    <x v="1"/>
    <x v="0"/>
    <m/>
    <m/>
    <m/>
    <m/>
    <m/>
    <s v="https://www.barnet.gov.uk/news/article/295/barnet_council_selects_capita_as_preferred_bidder_for_joint_venture"/>
    <x v="37"/>
    <m/>
    <m/>
    <m/>
    <m/>
    <m/>
    <m/>
    <m/>
    <m/>
    <m/>
    <m/>
    <m/>
    <m/>
    <m/>
    <m/>
    <m/>
  </r>
  <r>
    <x v="13628"/>
    <x v="0"/>
    <x v="0"/>
    <m/>
    <s v="Time Taken                            "/>
    <m/>
    <s v="Pay"/>
    <m/>
    <s v="http://www.barnet.gov.uk/info/478/car_parks/551/car_parks"/>
    <x v="15"/>
    <m/>
    <m/>
    <s v="NW90JF"/>
    <m/>
    <m/>
    <m/>
    <m/>
    <m/>
    <m/>
    <m/>
    <m/>
    <m/>
    <m/>
    <m/>
    <m/>
  </r>
  <r>
    <x v="13629"/>
    <x v="1"/>
    <x v="0"/>
    <m/>
    <m/>
    <m/>
    <m/>
    <m/>
    <s v="http://www.barnet.gov.uk/info/930353/your_choice_barnet/989/local_authority_trading_company_latc"/>
    <x v="13"/>
    <m/>
    <m/>
    <m/>
    <m/>
    <m/>
    <m/>
    <m/>
    <m/>
    <m/>
    <m/>
    <m/>
    <m/>
    <m/>
    <m/>
    <m/>
  </r>
  <r>
    <x v="13630"/>
    <x v="0"/>
    <x v="0"/>
    <m/>
    <s v="Advisor/Information"/>
    <m/>
    <m/>
    <m/>
    <s v="http://www.barnet.gov.uk/info/412/noise/85/noise"/>
    <x v="5"/>
    <s v="What is the point in having a residential noise complaint telephone number when no one answers or if they do no one responds?? Or if they respond by phone they still don't turn up at the property on a Sunday night at 8pm when building work is clearly going on???? "/>
    <m/>
    <s v="NW118NE"/>
    <m/>
    <m/>
    <m/>
    <m/>
    <m/>
    <m/>
    <m/>
    <m/>
    <m/>
    <m/>
    <m/>
    <m/>
  </r>
  <r>
    <x v="13631"/>
    <x v="1"/>
    <x v="0"/>
    <m/>
    <m/>
    <m/>
    <m/>
    <m/>
    <s v="http://www.barnet.gov.uk/info/70/change_of_circumstances/425/change_of_circumstances"/>
    <x v="38"/>
    <m/>
    <m/>
    <m/>
    <m/>
    <m/>
    <m/>
    <m/>
    <m/>
    <m/>
    <m/>
    <m/>
    <m/>
    <m/>
    <m/>
    <m/>
  </r>
  <r>
    <x v="13632"/>
    <x v="1"/>
    <x v="0"/>
    <m/>
    <m/>
    <m/>
    <m/>
    <m/>
    <s v="http://www.barnet.gov.uk/homepage/249/directory_record?did=145644&amp;entry_id=124396"/>
    <x v="4"/>
    <m/>
    <m/>
    <m/>
    <m/>
    <m/>
    <m/>
    <m/>
    <m/>
    <m/>
    <m/>
    <m/>
    <m/>
    <m/>
    <m/>
    <m/>
  </r>
  <r>
    <x v="13633"/>
    <x v="1"/>
    <x v="1"/>
    <m/>
    <s v="Time Taken                            "/>
    <m/>
    <s v="Apply"/>
    <m/>
    <m/>
    <x v="25"/>
    <m/>
    <m/>
    <m/>
    <s v="35 to 44"/>
    <s v="No"/>
    <s v="Female"/>
    <s v="White and Black Asian"/>
    <m/>
    <m/>
    <m/>
    <m/>
    <m/>
    <m/>
    <m/>
    <m/>
  </r>
  <r>
    <x v="13634"/>
    <x v="0"/>
    <x v="0"/>
    <m/>
    <m/>
    <m/>
    <m/>
    <m/>
    <s v="https://www.barnet.gov.uk/downloads/download/651/barnet_carers_strategy_2009-12"/>
    <x v="39"/>
    <m/>
    <m/>
    <m/>
    <m/>
    <m/>
    <m/>
    <m/>
    <m/>
    <m/>
    <m/>
    <m/>
    <m/>
    <m/>
    <m/>
    <m/>
  </r>
  <r>
    <x v="13635"/>
    <x v="0"/>
    <x v="0"/>
    <m/>
    <m/>
    <m/>
    <m/>
    <m/>
    <s v="http://www.barnet.gov.uk/info/61/council_tax_banding_and_valuation/685/council_tax_banding_and_valuation"/>
    <x v="21"/>
    <m/>
    <m/>
    <m/>
    <m/>
    <m/>
    <m/>
    <m/>
    <m/>
    <m/>
    <m/>
    <m/>
    <m/>
    <m/>
    <m/>
    <m/>
  </r>
  <r>
    <x v="13636"/>
    <x v="0"/>
    <x v="1"/>
    <m/>
    <s v="Decision"/>
    <m/>
    <s v="Report"/>
    <m/>
    <m/>
    <x v="11"/>
    <s v="I work all day and I replace my bins in front of my house when I return from work.  My green bin was outside my house for two weeks before it was collected.  When it was collected, it was not there when I returned from work.  Now I am being asked to pay ?53 pounds to replace a bin which I did not lose."/>
    <m/>
    <s v="N29PT"/>
    <s v="45 to 54"/>
    <s v="No"/>
    <s v="Female"/>
    <s v="Other Mixed"/>
    <m/>
    <m/>
    <m/>
    <m/>
    <m/>
    <m/>
    <m/>
    <m/>
  </r>
  <r>
    <x v="13637"/>
    <x v="1"/>
    <x v="2"/>
    <m/>
    <s v="Query Resolution"/>
    <m/>
    <m/>
    <m/>
    <m/>
    <x v="18"/>
    <m/>
    <m/>
    <m/>
    <m/>
    <m/>
    <m/>
    <m/>
    <m/>
    <m/>
    <m/>
    <m/>
    <m/>
    <m/>
    <m/>
    <m/>
  </r>
  <r>
    <x v="13638"/>
    <x v="1"/>
    <x v="3"/>
    <m/>
    <s v="Advisor/Information"/>
    <m/>
    <s v="Book"/>
    <m/>
    <m/>
    <x v="36"/>
    <s v="THANK YOU"/>
    <m/>
    <s v="NW95XR"/>
    <s v="25 to 34"/>
    <s v="No"/>
    <s v="Female"/>
    <s v="Other White"/>
    <m/>
    <m/>
    <m/>
    <m/>
    <m/>
    <m/>
    <m/>
    <m/>
  </r>
  <r>
    <x v="13639"/>
    <x v="0"/>
    <x v="0"/>
    <m/>
    <s v="Query Resolution"/>
    <m/>
    <s v="Enquire"/>
    <m/>
    <s v="http://www.barnet.gov.uk/info/473/controlled_parking_zones/720/controlled_parking_zones"/>
    <x v="15"/>
    <m/>
    <m/>
    <m/>
    <m/>
    <m/>
    <m/>
    <m/>
    <m/>
    <m/>
    <m/>
    <m/>
    <m/>
    <m/>
    <m/>
    <m/>
  </r>
  <r>
    <x v="13640"/>
    <x v="0"/>
    <x v="0"/>
    <m/>
    <m/>
    <m/>
    <m/>
    <m/>
    <s v="http://www.barnet.gov.uk/site/scripts/google_results.php?q=small+circless"/>
    <x v="9"/>
    <m/>
    <m/>
    <m/>
    <m/>
    <m/>
    <m/>
    <m/>
    <m/>
    <m/>
    <m/>
    <m/>
    <m/>
    <m/>
    <m/>
    <m/>
  </r>
  <r>
    <x v="13641"/>
    <x v="1"/>
    <x v="2"/>
    <m/>
    <m/>
    <m/>
    <m/>
    <m/>
    <m/>
    <x v="51"/>
    <m/>
    <m/>
    <m/>
    <m/>
    <m/>
    <m/>
    <m/>
    <m/>
    <m/>
    <m/>
    <m/>
    <m/>
    <m/>
    <m/>
    <m/>
  </r>
  <r>
    <x v="13642"/>
    <x v="1"/>
    <x v="1"/>
    <m/>
    <s v="Query Resolution"/>
    <m/>
    <s v="Enquire"/>
    <m/>
    <m/>
    <x v="11"/>
    <s v="Brent council offers a free collation service on 5 items a year. It would really help stop fly tipping if you offered even just 1 free collection."/>
    <m/>
    <s v="NW43NB"/>
    <s v="35 to 44"/>
    <s v="No"/>
    <s v="Female"/>
    <s v="British"/>
    <m/>
    <m/>
    <m/>
    <m/>
    <m/>
    <m/>
    <m/>
    <m/>
  </r>
  <r>
    <x v="13643"/>
    <x v="0"/>
    <x v="0"/>
    <m/>
    <m/>
    <m/>
    <m/>
    <m/>
    <s v="http://www.barnet.gov.uk/info/477/dropped_kerb_vehicle_crossover/765/dropped_kerb_vehicle_crossover"/>
    <x v="42"/>
    <m/>
    <m/>
    <m/>
    <m/>
    <m/>
    <m/>
    <m/>
    <m/>
    <m/>
    <m/>
    <m/>
    <m/>
    <m/>
    <m/>
    <m/>
  </r>
  <r>
    <x v="13644"/>
    <x v="1"/>
    <x v="2"/>
    <m/>
    <s v="Advisor/Information"/>
    <m/>
    <m/>
    <m/>
    <m/>
    <x v="18"/>
    <m/>
    <m/>
    <m/>
    <m/>
    <s v="No"/>
    <s v="Male"/>
    <s v="British"/>
    <m/>
    <m/>
    <m/>
    <m/>
    <m/>
    <m/>
    <m/>
    <m/>
  </r>
  <r>
    <x v="13645"/>
    <x v="1"/>
    <x v="3"/>
    <m/>
    <s v="Time Taken                            "/>
    <m/>
    <s v="Enquire"/>
    <m/>
    <m/>
    <x v="36"/>
    <s v="NO"/>
    <m/>
    <s v="EN52DW"/>
    <m/>
    <m/>
    <m/>
    <m/>
    <m/>
    <m/>
    <m/>
    <m/>
    <m/>
    <m/>
    <m/>
    <m/>
  </r>
  <r>
    <x v="13646"/>
    <x v="1"/>
    <x v="3"/>
    <m/>
    <s v="Time Taken                            "/>
    <m/>
    <s v="Notify"/>
    <m/>
    <m/>
    <x v="26"/>
    <m/>
    <m/>
    <s v="EN51JJ"/>
    <m/>
    <m/>
    <m/>
    <m/>
    <m/>
    <m/>
    <m/>
    <m/>
    <m/>
    <m/>
    <m/>
    <m/>
  </r>
  <r>
    <x v="13647"/>
    <x v="2"/>
    <x v="2"/>
    <m/>
    <s v="Decision"/>
    <m/>
    <m/>
    <m/>
    <m/>
    <x v="18"/>
    <m/>
    <m/>
    <m/>
    <m/>
    <m/>
    <m/>
    <m/>
    <m/>
    <m/>
    <m/>
    <m/>
    <m/>
    <m/>
    <m/>
    <m/>
  </r>
  <r>
    <x v="13648"/>
    <x v="1"/>
    <x v="3"/>
    <m/>
    <s v="Time Taken                            "/>
    <m/>
    <s v="Enquire"/>
    <m/>
    <m/>
    <x v="36"/>
    <s v="NO"/>
    <m/>
    <s v="NW42DL"/>
    <m/>
    <m/>
    <m/>
    <m/>
    <m/>
    <m/>
    <m/>
    <m/>
    <m/>
    <m/>
    <m/>
    <m/>
  </r>
  <r>
    <x v="13649"/>
    <x v="0"/>
    <x v="0"/>
    <m/>
    <m/>
    <m/>
    <m/>
    <m/>
    <s v="http://www.barnet.gov.uk/info/200119/contact_details_for_customer-facing_departments/888/contact_details_for_customer-facing_departments"/>
    <x v="13"/>
    <m/>
    <m/>
    <m/>
    <m/>
    <m/>
    <m/>
    <m/>
    <m/>
    <m/>
    <m/>
    <m/>
    <m/>
    <m/>
    <m/>
    <m/>
  </r>
  <r>
    <x v="13650"/>
    <x v="1"/>
    <x v="2"/>
    <m/>
    <s v="Time Taken                            "/>
    <m/>
    <m/>
    <m/>
    <m/>
    <x v="16"/>
    <m/>
    <m/>
    <m/>
    <m/>
    <m/>
    <m/>
    <m/>
    <m/>
    <m/>
    <m/>
    <m/>
    <m/>
    <m/>
    <m/>
    <m/>
  </r>
  <r>
    <x v="13650"/>
    <x v="1"/>
    <x v="2"/>
    <m/>
    <m/>
    <m/>
    <m/>
    <m/>
    <m/>
    <x v="18"/>
    <m/>
    <m/>
    <m/>
    <m/>
    <m/>
    <m/>
    <m/>
    <m/>
    <m/>
    <m/>
    <m/>
    <m/>
    <m/>
    <m/>
    <m/>
  </r>
  <r>
    <x v="13650"/>
    <x v="1"/>
    <x v="2"/>
    <m/>
    <s v="Time Taken                            "/>
    <m/>
    <m/>
    <m/>
    <m/>
    <x v="18"/>
    <m/>
    <m/>
    <m/>
    <m/>
    <m/>
    <m/>
    <m/>
    <m/>
    <m/>
    <m/>
    <m/>
    <m/>
    <m/>
    <m/>
    <m/>
  </r>
  <r>
    <x v="13651"/>
    <x v="2"/>
    <x v="3"/>
    <m/>
    <s v="Query Resolution"/>
    <m/>
    <s v="Book"/>
    <m/>
    <m/>
    <x v="32"/>
    <m/>
    <m/>
    <s v="7HBX1"/>
    <s v="65 to 74"/>
    <s v="No"/>
    <s v="Female"/>
    <s v="Bangladeshi"/>
    <m/>
    <m/>
    <m/>
    <m/>
    <m/>
    <m/>
    <m/>
    <m/>
  </r>
  <r>
    <x v="13651"/>
    <x v="1"/>
    <x v="3"/>
    <m/>
    <s v="Time Taken                            "/>
    <m/>
    <s v="Appeal"/>
    <m/>
    <m/>
    <x v="26"/>
    <s v=",MNX21"/>
    <m/>
    <m/>
    <s v="35 to 44"/>
    <s v="No"/>
    <s v="Female"/>
    <s v="Chinese"/>
    <m/>
    <m/>
    <m/>
    <m/>
    <m/>
    <m/>
    <m/>
    <m/>
  </r>
  <r>
    <x v="13652"/>
    <x v="0"/>
    <x v="3"/>
    <m/>
    <s v="Decision"/>
    <m/>
    <s v="Pay"/>
    <m/>
    <m/>
    <x v="10"/>
    <m/>
    <m/>
    <s v="H54L"/>
    <s v="45 to 54"/>
    <s v="No"/>
    <s v="Prefer not to say"/>
    <s v="African"/>
    <m/>
    <m/>
    <m/>
    <m/>
    <m/>
    <m/>
    <m/>
    <m/>
  </r>
  <r>
    <x v="13653"/>
    <x v="1"/>
    <x v="2"/>
    <m/>
    <s v="Advisor/Information"/>
    <m/>
    <m/>
    <m/>
    <m/>
    <x v="14"/>
    <m/>
    <m/>
    <m/>
    <m/>
    <m/>
    <m/>
    <m/>
    <m/>
    <m/>
    <m/>
    <m/>
    <m/>
    <m/>
    <m/>
    <m/>
  </r>
  <r>
    <x v="13654"/>
    <x v="0"/>
    <x v="3"/>
    <m/>
    <s v="Time Taken                            "/>
    <m/>
    <s v="Notify"/>
    <m/>
    <m/>
    <x v="68"/>
    <m/>
    <m/>
    <m/>
    <s v="Prefer Not To Say"/>
    <s v="Prefer not to say"/>
    <s v="Prefer not to say"/>
    <s v="Other"/>
    <m/>
    <m/>
    <m/>
    <m/>
    <m/>
    <m/>
    <m/>
    <m/>
  </r>
  <r>
    <x v="13655"/>
    <x v="0"/>
    <x v="3"/>
    <m/>
    <s v="Other Reason"/>
    <m/>
    <s v="Report"/>
    <m/>
    <m/>
    <x v="35"/>
    <m/>
    <m/>
    <m/>
    <m/>
    <m/>
    <m/>
    <m/>
    <m/>
    <m/>
    <m/>
    <m/>
    <m/>
    <m/>
    <m/>
    <m/>
  </r>
  <r>
    <x v="13656"/>
    <x v="1"/>
    <x v="3"/>
    <m/>
    <s v="Advisor/Information"/>
    <m/>
    <s v="Enquire"/>
    <m/>
    <m/>
    <x v="36"/>
    <s v="NO"/>
    <m/>
    <s v="N111NY"/>
    <m/>
    <m/>
    <m/>
    <m/>
    <m/>
    <m/>
    <m/>
    <m/>
    <m/>
    <m/>
    <m/>
    <m/>
  </r>
  <r>
    <x v="13657"/>
    <x v="1"/>
    <x v="2"/>
    <m/>
    <s v="Query Resolution"/>
    <m/>
    <m/>
    <m/>
    <m/>
    <x v="18"/>
    <m/>
    <m/>
    <m/>
    <m/>
    <m/>
    <m/>
    <m/>
    <m/>
    <m/>
    <m/>
    <m/>
    <m/>
    <m/>
    <m/>
    <m/>
  </r>
  <r>
    <x v="13658"/>
    <x v="1"/>
    <x v="3"/>
    <m/>
    <m/>
    <m/>
    <m/>
    <m/>
    <m/>
    <x v="2"/>
    <m/>
    <m/>
    <m/>
    <m/>
    <m/>
    <m/>
    <m/>
    <m/>
    <m/>
    <m/>
    <m/>
    <m/>
    <m/>
    <m/>
    <m/>
  </r>
  <r>
    <x v="13659"/>
    <x v="1"/>
    <x v="3"/>
    <m/>
    <m/>
    <m/>
    <m/>
    <m/>
    <m/>
    <x v="2"/>
    <m/>
    <m/>
    <m/>
    <m/>
    <m/>
    <m/>
    <m/>
    <m/>
    <m/>
    <m/>
    <m/>
    <m/>
    <m/>
    <m/>
    <m/>
  </r>
  <r>
    <x v="13660"/>
    <x v="0"/>
    <x v="0"/>
    <m/>
    <m/>
    <m/>
    <m/>
    <m/>
    <s v="http://www.barnet.gov.uk/info/930289/free_entitlement_to_early_education/627/free_entitlement_to_early_education"/>
    <x v="64"/>
    <m/>
    <m/>
    <m/>
    <m/>
    <m/>
    <m/>
    <m/>
    <m/>
    <m/>
    <m/>
    <m/>
    <m/>
    <m/>
    <m/>
    <m/>
  </r>
  <r>
    <x v="13661"/>
    <x v="1"/>
    <x v="2"/>
    <m/>
    <s v="Advisor/Information"/>
    <m/>
    <m/>
    <m/>
    <m/>
    <x v="18"/>
    <m/>
    <m/>
    <m/>
    <m/>
    <m/>
    <m/>
    <m/>
    <m/>
    <m/>
    <m/>
    <m/>
    <m/>
    <m/>
    <m/>
    <m/>
  </r>
  <r>
    <x v="13662"/>
    <x v="1"/>
    <x v="0"/>
    <m/>
    <m/>
    <m/>
    <m/>
    <m/>
    <s v="http://www.barnet.gov.uk/"/>
    <x v="0"/>
    <m/>
    <m/>
    <m/>
    <m/>
    <m/>
    <m/>
    <m/>
    <m/>
    <m/>
    <m/>
    <m/>
    <m/>
    <m/>
    <m/>
    <m/>
  </r>
  <r>
    <x v="13663"/>
    <x v="1"/>
    <x v="2"/>
    <m/>
    <s v="Advisor/Information"/>
    <m/>
    <m/>
    <m/>
    <m/>
    <x v="18"/>
    <m/>
    <m/>
    <m/>
    <m/>
    <m/>
    <m/>
    <m/>
    <m/>
    <m/>
    <m/>
    <m/>
    <m/>
    <m/>
    <m/>
    <m/>
  </r>
  <r>
    <x v="13664"/>
    <x v="1"/>
    <x v="3"/>
    <m/>
    <s v="Time Taken                            "/>
    <m/>
    <s v="Enquire"/>
    <m/>
    <m/>
    <x v="36"/>
    <s v="NO"/>
    <m/>
    <s v="N111LH"/>
    <m/>
    <m/>
    <m/>
    <m/>
    <m/>
    <m/>
    <m/>
    <m/>
    <m/>
    <m/>
    <m/>
    <m/>
  </r>
  <r>
    <x v="13665"/>
    <x v="0"/>
    <x v="1"/>
    <m/>
    <m/>
    <m/>
    <m/>
    <m/>
    <m/>
    <x v="2"/>
    <m/>
    <m/>
    <m/>
    <m/>
    <m/>
    <m/>
    <m/>
    <m/>
    <m/>
    <m/>
    <m/>
    <m/>
    <m/>
    <m/>
    <m/>
  </r>
  <r>
    <x v="13666"/>
    <x v="1"/>
    <x v="0"/>
    <m/>
    <m/>
    <m/>
    <m/>
    <m/>
    <s v="http://www.barnet.gov.uk/info/731/keeping_people_safe_safeguarding_adults/896/keeping_people_safe_safeguarding_adults"/>
    <x v="14"/>
    <m/>
    <m/>
    <m/>
    <m/>
    <m/>
    <m/>
    <m/>
    <m/>
    <m/>
    <m/>
    <m/>
    <m/>
    <m/>
    <m/>
    <m/>
  </r>
  <r>
    <x v="13667"/>
    <x v="1"/>
    <x v="3"/>
    <m/>
    <s v="Time Taken                            "/>
    <m/>
    <s v="Enquire"/>
    <m/>
    <m/>
    <x v="36"/>
    <s v="NO"/>
    <m/>
    <s v="N200PL"/>
    <m/>
    <m/>
    <m/>
    <m/>
    <m/>
    <m/>
    <m/>
    <m/>
    <m/>
    <m/>
    <m/>
    <m/>
  </r>
  <r>
    <x v="13668"/>
    <x v="1"/>
    <x v="3"/>
    <m/>
    <s v="Other Reason"/>
    <m/>
    <s v="Report"/>
    <m/>
    <m/>
    <x v="2"/>
    <m/>
    <m/>
    <m/>
    <m/>
    <m/>
    <m/>
    <m/>
    <m/>
    <m/>
    <m/>
    <m/>
    <m/>
    <m/>
    <m/>
    <m/>
  </r>
  <r>
    <x v="13669"/>
    <x v="1"/>
    <x v="2"/>
    <m/>
    <s v="Advisor/Information"/>
    <m/>
    <m/>
    <m/>
    <m/>
    <x v="18"/>
    <m/>
    <m/>
    <m/>
    <m/>
    <m/>
    <m/>
    <m/>
    <m/>
    <m/>
    <m/>
    <m/>
    <m/>
    <m/>
    <m/>
    <m/>
  </r>
  <r>
    <x v="13670"/>
    <x v="2"/>
    <x v="0"/>
    <m/>
    <m/>
    <m/>
    <m/>
    <m/>
    <s v="http://www.barnet.gov.uk/"/>
    <x v="0"/>
    <m/>
    <m/>
    <m/>
    <m/>
    <m/>
    <m/>
    <m/>
    <m/>
    <m/>
    <m/>
    <m/>
    <m/>
    <m/>
    <m/>
    <m/>
  </r>
  <r>
    <x v="13671"/>
    <x v="1"/>
    <x v="3"/>
    <m/>
    <s v="Time Taken                            "/>
    <m/>
    <s v="Enquire"/>
    <m/>
    <m/>
    <x v="36"/>
    <s v="NO"/>
    <m/>
    <s v="N200DJ"/>
    <m/>
    <m/>
    <m/>
    <m/>
    <m/>
    <m/>
    <m/>
    <m/>
    <m/>
    <m/>
    <m/>
    <m/>
  </r>
  <r>
    <x v="13672"/>
    <x v="0"/>
    <x v="0"/>
    <m/>
    <s v="Query Resolution"/>
    <m/>
    <s v="Enquire"/>
    <m/>
    <s v="http://www.barnet.gov.uk/site/scripts/google_results.php?q=Highways Department&amp;sites[]=barnet_information"/>
    <x v="23"/>
    <s v="I was advised to phone your Highways Department, but the number I have is no longer recognized.  I logged on to the website to find the new number, but find no such facility offered."/>
    <m/>
    <s v="NW71BB"/>
    <m/>
    <m/>
    <m/>
    <m/>
    <m/>
    <m/>
    <m/>
    <m/>
    <m/>
    <m/>
    <m/>
    <m/>
  </r>
  <r>
    <x v="13673"/>
    <x v="1"/>
    <x v="2"/>
    <m/>
    <s v="Time Taken                            "/>
    <m/>
    <m/>
    <m/>
    <m/>
    <x v="18"/>
    <m/>
    <m/>
    <m/>
    <m/>
    <m/>
    <m/>
    <m/>
    <m/>
    <m/>
    <m/>
    <m/>
    <m/>
    <m/>
    <m/>
    <m/>
  </r>
  <r>
    <x v="13674"/>
    <x v="1"/>
    <x v="2"/>
    <m/>
    <s v="Time Taken                            "/>
    <m/>
    <m/>
    <m/>
    <m/>
    <x v="18"/>
    <m/>
    <m/>
    <m/>
    <m/>
    <m/>
    <m/>
    <m/>
    <m/>
    <m/>
    <m/>
    <m/>
    <m/>
    <m/>
    <m/>
    <m/>
  </r>
  <r>
    <x v="13675"/>
    <x v="1"/>
    <x v="2"/>
    <m/>
    <s v="Advisor/Information"/>
    <m/>
    <m/>
    <m/>
    <m/>
    <x v="16"/>
    <m/>
    <m/>
    <m/>
    <m/>
    <m/>
    <m/>
    <m/>
    <m/>
    <m/>
    <m/>
    <m/>
    <m/>
    <m/>
    <m/>
    <m/>
  </r>
  <r>
    <x v="13676"/>
    <x v="1"/>
    <x v="3"/>
    <m/>
    <s v="Advisor/Information"/>
    <m/>
    <s v="Apply"/>
    <m/>
    <m/>
    <x v="26"/>
    <m/>
    <m/>
    <s v="N200NJ"/>
    <m/>
    <m/>
    <m/>
    <m/>
    <m/>
    <m/>
    <m/>
    <m/>
    <m/>
    <m/>
    <m/>
    <m/>
  </r>
  <r>
    <x v="13677"/>
    <x v="1"/>
    <x v="3"/>
    <m/>
    <m/>
    <m/>
    <m/>
    <m/>
    <m/>
    <x v="2"/>
    <m/>
    <m/>
    <m/>
    <m/>
    <m/>
    <m/>
    <m/>
    <m/>
    <m/>
    <m/>
    <m/>
    <m/>
    <m/>
    <m/>
    <m/>
  </r>
  <r>
    <x v="13678"/>
    <x v="1"/>
    <x v="2"/>
    <m/>
    <s v="Time Taken                            "/>
    <m/>
    <m/>
    <m/>
    <m/>
    <x v="18"/>
    <m/>
    <m/>
    <m/>
    <m/>
    <s v="No"/>
    <s v="Female"/>
    <s v="British"/>
    <m/>
    <m/>
    <m/>
    <m/>
    <m/>
    <m/>
    <m/>
    <m/>
  </r>
  <r>
    <x v="13679"/>
    <x v="1"/>
    <x v="0"/>
    <m/>
    <m/>
    <m/>
    <m/>
    <m/>
    <s v="http://www.barnet.gov.uk/a_to_z"/>
    <x v="12"/>
    <m/>
    <m/>
    <m/>
    <m/>
    <m/>
    <m/>
    <m/>
    <m/>
    <m/>
    <m/>
    <m/>
    <m/>
    <m/>
    <m/>
    <m/>
  </r>
  <r>
    <x v="13680"/>
    <x v="1"/>
    <x v="0"/>
    <m/>
    <m/>
    <m/>
    <m/>
    <m/>
    <s v="http://www.barnet.gov.uk/info/53/childrens_centres/643/childrens_centres"/>
    <x v="64"/>
    <m/>
    <m/>
    <m/>
    <m/>
    <m/>
    <m/>
    <m/>
    <m/>
    <m/>
    <m/>
    <m/>
    <m/>
    <m/>
    <m/>
    <m/>
  </r>
  <r>
    <x v="13681"/>
    <x v="1"/>
    <x v="2"/>
    <m/>
    <s v="Advisor/Information"/>
    <m/>
    <m/>
    <m/>
    <m/>
    <x v="18"/>
    <m/>
    <m/>
    <m/>
    <m/>
    <m/>
    <m/>
    <m/>
    <m/>
    <m/>
    <m/>
    <m/>
    <m/>
    <m/>
    <m/>
    <m/>
  </r>
  <r>
    <x v="13682"/>
    <x v="1"/>
    <x v="3"/>
    <m/>
    <s v="Time Taken                            "/>
    <m/>
    <s v="Complain"/>
    <m/>
    <m/>
    <x v="1"/>
    <m/>
    <m/>
    <s v="N200EP"/>
    <m/>
    <m/>
    <m/>
    <m/>
    <m/>
    <m/>
    <m/>
    <m/>
    <m/>
    <m/>
    <m/>
    <m/>
  </r>
  <r>
    <x v="13683"/>
    <x v="0"/>
    <x v="0"/>
    <m/>
    <s v="Advisor/Information"/>
    <m/>
    <s v="Enquire"/>
    <m/>
    <s v="http://www.barnet.gov.uk/info/920025/pavements/967/pavements"/>
    <x v="42"/>
    <m/>
    <m/>
    <s v="NW4"/>
    <s v="Prefer Not To Say"/>
    <s v="Prefer not to say"/>
    <s v="Prefer not to say"/>
    <s v="Prefer not to say"/>
    <m/>
    <m/>
    <m/>
    <m/>
    <m/>
    <m/>
    <m/>
    <m/>
  </r>
  <r>
    <x v="13684"/>
    <x v="1"/>
    <x v="2"/>
    <m/>
    <s v="Advisor/Information"/>
    <m/>
    <m/>
    <m/>
    <m/>
    <x v="18"/>
    <m/>
    <m/>
    <m/>
    <m/>
    <m/>
    <m/>
    <m/>
    <m/>
    <m/>
    <m/>
    <m/>
    <m/>
    <m/>
    <m/>
    <m/>
  </r>
  <r>
    <x v="13685"/>
    <x v="0"/>
    <x v="3"/>
    <m/>
    <s v="Time Taken                            "/>
    <m/>
    <s v="Book"/>
    <m/>
    <m/>
    <x v="65"/>
    <m/>
    <m/>
    <s v="NATAILE"/>
    <m/>
    <m/>
    <m/>
    <m/>
    <m/>
    <m/>
    <m/>
    <m/>
    <m/>
    <m/>
    <m/>
    <m/>
  </r>
  <r>
    <x v="13686"/>
    <x v="1"/>
    <x v="2"/>
    <m/>
    <s v="Advisor/Information"/>
    <m/>
    <m/>
    <m/>
    <m/>
    <x v="18"/>
    <m/>
    <m/>
    <m/>
    <m/>
    <m/>
    <m/>
    <m/>
    <m/>
    <m/>
    <m/>
    <m/>
    <m/>
    <m/>
    <m/>
    <m/>
  </r>
  <r>
    <x v="13687"/>
    <x v="2"/>
    <x v="3"/>
    <m/>
    <s v="Time Taken                            "/>
    <m/>
    <s v="Apply"/>
    <m/>
    <m/>
    <x v="58"/>
    <m/>
    <m/>
    <m/>
    <m/>
    <m/>
    <s v="Male"/>
    <m/>
    <m/>
    <m/>
    <m/>
    <m/>
    <m/>
    <m/>
    <m/>
    <m/>
  </r>
  <r>
    <x v="13688"/>
    <x v="1"/>
    <x v="3"/>
    <m/>
    <s v="Time Taken                            "/>
    <m/>
    <s v="Book"/>
    <m/>
    <m/>
    <x v="64"/>
    <m/>
    <m/>
    <s v="N"/>
    <m/>
    <m/>
    <m/>
    <m/>
    <m/>
    <m/>
    <m/>
    <m/>
    <m/>
    <m/>
    <m/>
    <m/>
  </r>
  <r>
    <x v="13688"/>
    <x v="1"/>
    <x v="3"/>
    <m/>
    <s v="Decision"/>
    <m/>
    <m/>
    <m/>
    <m/>
    <x v="2"/>
    <m/>
    <m/>
    <m/>
    <m/>
    <m/>
    <m/>
    <m/>
    <m/>
    <m/>
    <m/>
    <m/>
    <m/>
    <m/>
    <m/>
    <m/>
  </r>
  <r>
    <x v="13689"/>
    <x v="1"/>
    <x v="3"/>
    <m/>
    <m/>
    <m/>
    <m/>
    <m/>
    <m/>
    <x v="2"/>
    <m/>
    <m/>
    <m/>
    <m/>
    <m/>
    <m/>
    <m/>
    <m/>
    <m/>
    <m/>
    <m/>
    <m/>
    <m/>
    <m/>
    <m/>
  </r>
  <r>
    <x v="13690"/>
    <x v="1"/>
    <x v="2"/>
    <m/>
    <s v="Advisor/Information"/>
    <m/>
    <m/>
    <m/>
    <m/>
    <x v="16"/>
    <m/>
    <m/>
    <m/>
    <m/>
    <m/>
    <m/>
    <m/>
    <m/>
    <m/>
    <m/>
    <m/>
    <m/>
    <m/>
    <m/>
    <m/>
  </r>
  <r>
    <x v="13691"/>
    <x v="2"/>
    <x v="3"/>
    <m/>
    <s v="Decision"/>
    <m/>
    <s v="Report"/>
    <m/>
    <m/>
    <x v="29"/>
    <m/>
    <m/>
    <m/>
    <m/>
    <m/>
    <m/>
    <m/>
    <m/>
    <m/>
    <m/>
    <m/>
    <m/>
    <m/>
    <m/>
    <m/>
  </r>
  <r>
    <x v="13692"/>
    <x v="1"/>
    <x v="0"/>
    <m/>
    <m/>
    <m/>
    <m/>
    <m/>
    <s v="http://www.barnet.gov.uk/info/920016/get_involved/895/get_involved"/>
    <x v="14"/>
    <m/>
    <m/>
    <m/>
    <m/>
    <m/>
    <m/>
    <m/>
    <m/>
    <m/>
    <m/>
    <m/>
    <m/>
    <m/>
    <m/>
    <m/>
  </r>
  <r>
    <x v="13693"/>
    <x v="1"/>
    <x v="2"/>
    <m/>
    <s v="Time Taken                            "/>
    <m/>
    <m/>
    <m/>
    <m/>
    <x v="18"/>
    <m/>
    <m/>
    <m/>
    <m/>
    <m/>
    <m/>
    <m/>
    <m/>
    <m/>
    <m/>
    <m/>
    <m/>
    <m/>
    <m/>
    <m/>
  </r>
  <r>
    <x v="13694"/>
    <x v="1"/>
    <x v="3"/>
    <m/>
    <s v="Other Reason"/>
    <m/>
    <m/>
    <m/>
    <m/>
    <x v="2"/>
    <m/>
    <m/>
    <m/>
    <m/>
    <m/>
    <m/>
    <m/>
    <m/>
    <m/>
    <m/>
    <m/>
    <m/>
    <m/>
    <m/>
    <m/>
  </r>
  <r>
    <x v="13695"/>
    <x v="1"/>
    <x v="3"/>
    <m/>
    <s v="Other Reason"/>
    <m/>
    <s v="Notify"/>
    <m/>
    <m/>
    <x v="17"/>
    <m/>
    <m/>
    <m/>
    <m/>
    <m/>
    <m/>
    <m/>
    <m/>
    <m/>
    <m/>
    <m/>
    <m/>
    <m/>
    <m/>
    <m/>
  </r>
  <r>
    <x v="13696"/>
    <x v="0"/>
    <x v="3"/>
    <m/>
    <s v="Time Taken                            "/>
    <m/>
    <m/>
    <m/>
    <m/>
    <x v="2"/>
    <m/>
    <m/>
    <m/>
    <m/>
    <m/>
    <m/>
    <m/>
    <m/>
    <m/>
    <m/>
    <m/>
    <m/>
    <m/>
    <m/>
    <m/>
  </r>
  <r>
    <x v="13697"/>
    <x v="1"/>
    <x v="2"/>
    <m/>
    <s v="Advisor/Information"/>
    <m/>
    <m/>
    <m/>
    <m/>
    <x v="3"/>
    <m/>
    <m/>
    <m/>
    <m/>
    <s v="No"/>
    <s v="Male"/>
    <s v="African"/>
    <m/>
    <m/>
    <m/>
    <m/>
    <m/>
    <m/>
    <m/>
    <m/>
  </r>
  <r>
    <x v="13697"/>
    <x v="1"/>
    <x v="2"/>
    <m/>
    <s v="Time Taken                            "/>
    <m/>
    <m/>
    <m/>
    <m/>
    <x v="16"/>
    <m/>
    <m/>
    <m/>
    <m/>
    <m/>
    <m/>
    <m/>
    <m/>
    <m/>
    <m/>
    <m/>
    <m/>
    <m/>
    <m/>
    <m/>
  </r>
  <r>
    <x v="13698"/>
    <x v="2"/>
    <x v="0"/>
    <m/>
    <s v="Query Resolution"/>
    <m/>
    <s v="Enquire"/>
    <m/>
    <s v="http://www.barnet.gov.uk/forms/form/255/en/registrars_contact_us"/>
    <x v="44"/>
    <s v="the subjects in the drop down box do not drag across to new page&quot;!"/>
    <m/>
    <s v="NW100JN"/>
    <m/>
    <m/>
    <m/>
    <m/>
    <m/>
    <m/>
    <m/>
    <m/>
    <m/>
    <m/>
    <m/>
    <m/>
  </r>
  <r>
    <x v="13699"/>
    <x v="1"/>
    <x v="2"/>
    <m/>
    <s v="Time Taken                            "/>
    <m/>
    <m/>
    <m/>
    <m/>
    <x v="18"/>
    <m/>
    <m/>
    <m/>
    <m/>
    <m/>
    <m/>
    <m/>
    <m/>
    <m/>
    <m/>
    <m/>
    <m/>
    <m/>
    <m/>
    <m/>
  </r>
  <r>
    <x v="13700"/>
    <x v="0"/>
    <x v="3"/>
    <m/>
    <s v="Advisor/Information"/>
    <m/>
    <s v="Enquire"/>
    <m/>
    <m/>
    <x v="21"/>
    <m/>
    <m/>
    <m/>
    <m/>
    <m/>
    <m/>
    <m/>
    <m/>
    <m/>
    <m/>
    <m/>
    <m/>
    <m/>
    <m/>
    <m/>
  </r>
  <r>
    <x v="13701"/>
    <x v="0"/>
    <x v="3"/>
    <m/>
    <m/>
    <m/>
    <m/>
    <m/>
    <m/>
    <x v="2"/>
    <m/>
    <m/>
    <m/>
    <m/>
    <m/>
    <m/>
    <m/>
    <m/>
    <m/>
    <m/>
    <m/>
    <m/>
    <m/>
    <m/>
    <m/>
  </r>
  <r>
    <x v="13702"/>
    <x v="1"/>
    <x v="2"/>
    <m/>
    <s v="Advisor/Information"/>
    <m/>
    <m/>
    <m/>
    <m/>
    <x v="18"/>
    <m/>
    <m/>
    <m/>
    <m/>
    <m/>
    <m/>
    <m/>
    <m/>
    <m/>
    <m/>
    <m/>
    <m/>
    <m/>
    <m/>
    <m/>
  </r>
  <r>
    <x v="13703"/>
    <x v="1"/>
    <x v="3"/>
    <m/>
    <m/>
    <m/>
    <m/>
    <m/>
    <m/>
    <x v="2"/>
    <m/>
    <m/>
    <m/>
    <m/>
    <m/>
    <m/>
    <m/>
    <m/>
    <m/>
    <m/>
    <m/>
    <m/>
    <m/>
    <m/>
    <m/>
  </r>
  <r>
    <x v="13704"/>
    <x v="1"/>
    <x v="2"/>
    <m/>
    <s v="Advisor/Information"/>
    <m/>
    <m/>
    <m/>
    <m/>
    <x v="11"/>
    <m/>
    <m/>
    <m/>
    <m/>
    <m/>
    <m/>
    <m/>
    <m/>
    <m/>
    <m/>
    <m/>
    <m/>
    <m/>
    <m/>
    <m/>
  </r>
  <r>
    <x v="13704"/>
    <x v="1"/>
    <x v="2"/>
    <m/>
    <s v="Advisor/Information"/>
    <m/>
    <m/>
    <m/>
    <m/>
    <x v="18"/>
    <m/>
    <m/>
    <m/>
    <m/>
    <m/>
    <m/>
    <m/>
    <m/>
    <m/>
    <m/>
    <m/>
    <m/>
    <m/>
    <m/>
    <m/>
  </r>
  <r>
    <x v="13705"/>
    <x v="1"/>
    <x v="1"/>
    <m/>
    <s v="Query Resolution"/>
    <m/>
    <s v="Enquire"/>
    <m/>
    <m/>
    <x v="11"/>
    <s v="I was quite happy. The answer to my question came after about 2 days and was very clear!"/>
    <m/>
    <s v="N29DR"/>
    <s v="45 to 54"/>
    <s v="No"/>
    <s v="Female"/>
    <s v="Other White"/>
    <m/>
    <m/>
    <m/>
    <m/>
    <m/>
    <m/>
    <m/>
    <m/>
  </r>
  <r>
    <x v="13706"/>
    <x v="1"/>
    <x v="2"/>
    <m/>
    <s v="Advisor/Information"/>
    <m/>
    <m/>
    <m/>
    <m/>
    <x v="18"/>
    <m/>
    <m/>
    <m/>
    <m/>
    <m/>
    <m/>
    <m/>
    <m/>
    <m/>
    <m/>
    <m/>
    <m/>
    <m/>
    <m/>
    <m/>
  </r>
  <r>
    <x v="13706"/>
    <x v="1"/>
    <x v="2"/>
    <m/>
    <s v="Query Resolution"/>
    <m/>
    <m/>
    <m/>
    <m/>
    <x v="16"/>
    <m/>
    <m/>
    <m/>
    <m/>
    <m/>
    <m/>
    <m/>
    <m/>
    <m/>
    <m/>
    <m/>
    <m/>
    <m/>
    <m/>
    <m/>
  </r>
  <r>
    <x v="13707"/>
    <x v="1"/>
    <x v="2"/>
    <m/>
    <s v="Query Resolution"/>
    <m/>
    <m/>
    <m/>
    <m/>
    <x v="18"/>
    <m/>
    <m/>
    <m/>
    <m/>
    <m/>
    <m/>
    <m/>
    <m/>
    <m/>
    <m/>
    <m/>
    <m/>
    <m/>
    <m/>
    <m/>
  </r>
  <r>
    <x v="13708"/>
    <x v="1"/>
    <x v="2"/>
    <m/>
    <s v="Time Taken                            "/>
    <m/>
    <m/>
    <m/>
    <m/>
    <x v="18"/>
    <m/>
    <m/>
    <m/>
    <m/>
    <m/>
    <m/>
    <m/>
    <m/>
    <m/>
    <m/>
    <m/>
    <m/>
    <m/>
    <m/>
    <m/>
  </r>
  <r>
    <x v="13708"/>
    <x v="1"/>
    <x v="2"/>
    <m/>
    <s v="Time Taken                            "/>
    <m/>
    <m/>
    <m/>
    <m/>
    <x v="18"/>
    <m/>
    <m/>
    <m/>
    <m/>
    <m/>
    <m/>
    <m/>
    <m/>
    <m/>
    <m/>
    <m/>
    <m/>
    <m/>
    <m/>
    <m/>
  </r>
  <r>
    <x v="13708"/>
    <x v="1"/>
    <x v="2"/>
    <m/>
    <s v="Advisor/Information"/>
    <m/>
    <m/>
    <m/>
    <m/>
    <x v="23"/>
    <m/>
    <m/>
    <m/>
    <m/>
    <m/>
    <m/>
    <m/>
    <m/>
    <m/>
    <m/>
    <m/>
    <m/>
    <m/>
    <m/>
    <m/>
  </r>
  <r>
    <x v="13708"/>
    <x v="1"/>
    <x v="2"/>
    <m/>
    <s v="Advisor/Information"/>
    <m/>
    <m/>
    <m/>
    <m/>
    <x v="18"/>
    <m/>
    <m/>
    <m/>
    <m/>
    <m/>
    <m/>
    <m/>
    <m/>
    <m/>
    <m/>
    <m/>
    <m/>
    <m/>
    <m/>
    <m/>
  </r>
  <r>
    <x v="13708"/>
    <x v="1"/>
    <x v="2"/>
    <m/>
    <s v="Advisor/Information"/>
    <m/>
    <m/>
    <m/>
    <m/>
    <x v="3"/>
    <m/>
    <m/>
    <m/>
    <m/>
    <m/>
    <m/>
    <m/>
    <m/>
    <m/>
    <m/>
    <m/>
    <m/>
    <m/>
    <m/>
    <m/>
  </r>
  <r>
    <x v="13709"/>
    <x v="1"/>
    <x v="3"/>
    <m/>
    <s v="Other Reason"/>
    <m/>
    <m/>
    <m/>
    <m/>
    <x v="2"/>
    <m/>
    <m/>
    <m/>
    <m/>
    <m/>
    <m/>
    <m/>
    <m/>
    <m/>
    <m/>
    <m/>
    <m/>
    <m/>
    <m/>
    <m/>
  </r>
  <r>
    <x v="13710"/>
    <x v="1"/>
    <x v="2"/>
    <m/>
    <s v="Time Taken                            "/>
    <m/>
    <m/>
    <m/>
    <m/>
    <x v="18"/>
    <m/>
    <m/>
    <m/>
    <m/>
    <m/>
    <m/>
    <m/>
    <m/>
    <m/>
    <m/>
    <m/>
    <m/>
    <m/>
    <m/>
    <m/>
  </r>
  <r>
    <x v="13711"/>
    <x v="1"/>
    <x v="2"/>
    <m/>
    <s v="Time Taken                            "/>
    <m/>
    <m/>
    <m/>
    <m/>
    <x v="18"/>
    <m/>
    <m/>
    <m/>
    <m/>
    <m/>
    <m/>
    <m/>
    <m/>
    <m/>
    <m/>
    <m/>
    <m/>
    <m/>
    <m/>
    <m/>
  </r>
  <r>
    <x v="13712"/>
    <x v="0"/>
    <x v="0"/>
    <m/>
    <m/>
    <m/>
    <m/>
    <m/>
    <s v="https://www.barnet.gov.uk/forms/form/413/en/new_damaged_and_additional_bins"/>
    <x v="44"/>
    <m/>
    <m/>
    <m/>
    <m/>
    <m/>
    <m/>
    <m/>
    <m/>
    <m/>
    <m/>
    <m/>
    <m/>
    <m/>
    <m/>
    <m/>
  </r>
  <r>
    <x v="13713"/>
    <x v="2"/>
    <x v="2"/>
    <m/>
    <s v="Other Reason"/>
    <m/>
    <m/>
    <m/>
    <m/>
    <x v="16"/>
    <m/>
    <m/>
    <m/>
    <m/>
    <m/>
    <m/>
    <m/>
    <m/>
    <m/>
    <m/>
    <m/>
    <m/>
    <m/>
    <m/>
    <m/>
  </r>
  <r>
    <x v="13714"/>
    <x v="1"/>
    <x v="2"/>
    <m/>
    <s v="Advisor/Information"/>
    <m/>
    <m/>
    <m/>
    <m/>
    <x v="18"/>
    <m/>
    <m/>
    <m/>
    <m/>
    <m/>
    <m/>
    <m/>
    <m/>
    <m/>
    <m/>
    <m/>
    <m/>
    <m/>
    <m/>
    <m/>
  </r>
  <r>
    <x v="13714"/>
    <x v="2"/>
    <x v="2"/>
    <m/>
    <s v="Query Resolution"/>
    <m/>
    <m/>
    <m/>
    <m/>
    <x v="18"/>
    <m/>
    <m/>
    <m/>
    <m/>
    <m/>
    <m/>
    <m/>
    <m/>
    <m/>
    <m/>
    <m/>
    <m/>
    <m/>
    <m/>
    <m/>
  </r>
  <r>
    <x v="13714"/>
    <x v="1"/>
    <x v="2"/>
    <m/>
    <s v="Time Taken                            "/>
    <m/>
    <m/>
    <m/>
    <m/>
    <x v="18"/>
    <m/>
    <m/>
    <m/>
    <m/>
    <m/>
    <m/>
    <m/>
    <m/>
    <m/>
    <m/>
    <m/>
    <m/>
    <m/>
    <m/>
    <m/>
  </r>
  <r>
    <x v="13715"/>
    <x v="2"/>
    <x v="3"/>
    <m/>
    <m/>
    <m/>
    <m/>
    <m/>
    <m/>
    <x v="2"/>
    <m/>
    <m/>
    <m/>
    <m/>
    <m/>
    <m/>
    <m/>
    <m/>
    <m/>
    <m/>
    <m/>
    <m/>
    <m/>
    <m/>
    <m/>
  </r>
  <r>
    <x v="13716"/>
    <x v="1"/>
    <x v="2"/>
    <m/>
    <s v="Query Resolution"/>
    <m/>
    <m/>
    <m/>
    <m/>
    <x v="18"/>
    <m/>
    <m/>
    <m/>
    <m/>
    <m/>
    <m/>
    <m/>
    <m/>
    <m/>
    <m/>
    <m/>
    <m/>
    <m/>
    <m/>
    <m/>
  </r>
  <r>
    <x v="13717"/>
    <x v="1"/>
    <x v="2"/>
    <m/>
    <s v="Time Taken                            "/>
    <m/>
    <m/>
    <m/>
    <m/>
    <x v="18"/>
    <m/>
    <m/>
    <m/>
    <m/>
    <m/>
    <m/>
    <m/>
    <m/>
    <m/>
    <m/>
    <m/>
    <m/>
    <m/>
    <m/>
    <m/>
  </r>
  <r>
    <x v="13718"/>
    <x v="1"/>
    <x v="2"/>
    <m/>
    <s v="Advisor/Information"/>
    <m/>
    <m/>
    <m/>
    <m/>
    <x v="18"/>
    <m/>
    <m/>
    <m/>
    <m/>
    <m/>
    <m/>
    <m/>
    <m/>
    <m/>
    <m/>
    <m/>
    <m/>
    <m/>
    <m/>
    <m/>
  </r>
  <r>
    <x v="13719"/>
    <x v="1"/>
    <x v="2"/>
    <m/>
    <s v="Time Taken                            "/>
    <m/>
    <m/>
    <m/>
    <m/>
    <x v="16"/>
    <m/>
    <m/>
    <m/>
    <m/>
    <m/>
    <m/>
    <m/>
    <m/>
    <m/>
    <m/>
    <m/>
    <m/>
    <m/>
    <m/>
    <m/>
  </r>
  <r>
    <x v="13720"/>
    <x v="1"/>
    <x v="2"/>
    <m/>
    <s v="Time Taken                            "/>
    <m/>
    <m/>
    <m/>
    <m/>
    <x v="16"/>
    <m/>
    <m/>
    <m/>
    <m/>
    <m/>
    <m/>
    <m/>
    <m/>
    <m/>
    <m/>
    <m/>
    <m/>
    <m/>
    <m/>
    <m/>
  </r>
  <r>
    <x v="13720"/>
    <x v="1"/>
    <x v="2"/>
    <m/>
    <s v="Time Taken                            "/>
    <m/>
    <m/>
    <m/>
    <m/>
    <x v="18"/>
    <m/>
    <m/>
    <m/>
    <m/>
    <m/>
    <m/>
    <m/>
    <m/>
    <m/>
    <m/>
    <m/>
    <m/>
    <m/>
    <m/>
    <m/>
  </r>
  <r>
    <x v="13721"/>
    <x v="1"/>
    <x v="2"/>
    <m/>
    <m/>
    <m/>
    <m/>
    <m/>
    <m/>
    <x v="16"/>
    <m/>
    <m/>
    <m/>
    <m/>
    <m/>
    <m/>
    <m/>
    <m/>
    <m/>
    <m/>
    <m/>
    <m/>
    <m/>
    <m/>
    <m/>
  </r>
  <r>
    <x v="13722"/>
    <x v="1"/>
    <x v="2"/>
    <m/>
    <s v="Time Taken                            "/>
    <m/>
    <m/>
    <m/>
    <m/>
    <x v="16"/>
    <m/>
    <m/>
    <m/>
    <m/>
    <m/>
    <m/>
    <m/>
    <m/>
    <m/>
    <m/>
    <m/>
    <m/>
    <m/>
    <m/>
    <m/>
  </r>
  <r>
    <x v="13722"/>
    <x v="1"/>
    <x v="2"/>
    <m/>
    <m/>
    <m/>
    <m/>
    <m/>
    <m/>
    <x v="16"/>
    <m/>
    <m/>
    <m/>
    <m/>
    <m/>
    <m/>
    <m/>
    <m/>
    <m/>
    <m/>
    <m/>
    <m/>
    <m/>
    <m/>
    <m/>
  </r>
  <r>
    <x v="13723"/>
    <x v="1"/>
    <x v="0"/>
    <m/>
    <s v="Time Taken                            "/>
    <m/>
    <s v="Apply"/>
    <m/>
    <s v="https://www.barnet.gov.uk/forms/form/387/en/reserve_a_book_or_library_item"/>
    <x v="44"/>
    <m/>
    <m/>
    <s v="NW116BJ"/>
    <s v="65 to 74"/>
    <s v="No"/>
    <s v="Male"/>
    <s v="British"/>
    <m/>
    <m/>
    <m/>
    <m/>
    <m/>
    <m/>
    <m/>
    <m/>
  </r>
  <r>
    <x v="13724"/>
    <x v="1"/>
    <x v="2"/>
    <m/>
    <s v="Time Taken                            "/>
    <m/>
    <m/>
    <m/>
    <m/>
    <x v="23"/>
    <m/>
    <m/>
    <m/>
    <m/>
    <m/>
    <m/>
    <m/>
    <m/>
    <m/>
    <m/>
    <m/>
    <m/>
    <m/>
    <m/>
    <m/>
  </r>
  <r>
    <x v="13725"/>
    <x v="1"/>
    <x v="2"/>
    <m/>
    <s v="Advisor/Information"/>
    <m/>
    <m/>
    <m/>
    <m/>
    <x v="16"/>
    <m/>
    <m/>
    <m/>
    <m/>
    <m/>
    <m/>
    <m/>
    <m/>
    <m/>
    <m/>
    <m/>
    <m/>
    <m/>
    <m/>
    <m/>
  </r>
  <r>
    <x v="13725"/>
    <x v="1"/>
    <x v="2"/>
    <m/>
    <s v="Time Taken                            "/>
    <m/>
    <m/>
    <m/>
    <m/>
    <x v="16"/>
    <m/>
    <m/>
    <m/>
    <m/>
    <m/>
    <m/>
    <m/>
    <m/>
    <m/>
    <m/>
    <m/>
    <m/>
    <m/>
    <m/>
    <m/>
  </r>
  <r>
    <x v="13726"/>
    <x v="0"/>
    <x v="0"/>
    <m/>
    <m/>
    <m/>
    <m/>
    <m/>
    <s v="http://www.barnet.gov.uk/libraries/"/>
    <x v="10"/>
    <m/>
    <m/>
    <m/>
    <m/>
    <m/>
    <m/>
    <m/>
    <m/>
    <m/>
    <m/>
    <m/>
    <m/>
    <m/>
    <m/>
    <m/>
  </r>
  <r>
    <x v="13727"/>
    <x v="0"/>
    <x v="0"/>
    <m/>
    <m/>
    <m/>
    <m/>
    <m/>
    <s v="http://www.barnet.gov.uk/info/61/council_tax_banding_and_valuation/685/council_tax_banding_and_valuation"/>
    <x v="21"/>
    <m/>
    <m/>
    <m/>
    <m/>
    <m/>
    <m/>
    <m/>
    <m/>
    <m/>
    <m/>
    <m/>
    <m/>
    <m/>
    <m/>
    <m/>
  </r>
  <r>
    <x v="13728"/>
    <x v="0"/>
    <x v="0"/>
    <m/>
    <s v="Advisor/Information"/>
    <m/>
    <s v="Enquire"/>
    <m/>
    <s v="http://www.barnet.gov.uk/site/scripts/documents.php?categoryID=100007"/>
    <x v="1"/>
    <m/>
    <m/>
    <m/>
    <m/>
    <m/>
    <m/>
    <m/>
    <m/>
    <m/>
    <m/>
    <m/>
    <m/>
    <m/>
    <m/>
    <m/>
  </r>
  <r>
    <x v="13729"/>
    <x v="1"/>
    <x v="3"/>
    <m/>
    <s v="Advisor/Information"/>
    <m/>
    <s v="Enquire"/>
    <m/>
    <m/>
    <x v="26"/>
    <m/>
    <m/>
    <s v="EN55FY"/>
    <s v="45 to 54"/>
    <s v="No"/>
    <s v="Male"/>
    <s v="Pakistani"/>
    <m/>
    <m/>
    <m/>
    <m/>
    <m/>
    <m/>
    <m/>
    <m/>
  </r>
  <r>
    <x v="13730"/>
    <x v="1"/>
    <x v="2"/>
    <m/>
    <m/>
    <m/>
    <m/>
    <m/>
    <m/>
    <x v="18"/>
    <m/>
    <m/>
    <m/>
    <m/>
    <m/>
    <m/>
    <m/>
    <m/>
    <m/>
    <m/>
    <m/>
    <m/>
    <m/>
    <m/>
    <m/>
  </r>
  <r>
    <x v="13731"/>
    <x v="0"/>
    <x v="0"/>
    <m/>
    <m/>
    <m/>
    <m/>
    <m/>
    <s v="http://www.barnet.gov.uk/pay"/>
    <x v="12"/>
    <m/>
    <m/>
    <m/>
    <m/>
    <m/>
    <m/>
    <m/>
    <m/>
    <m/>
    <m/>
    <m/>
    <m/>
    <m/>
    <m/>
    <m/>
  </r>
  <r>
    <x v="13732"/>
    <x v="1"/>
    <x v="3"/>
    <m/>
    <m/>
    <m/>
    <m/>
    <m/>
    <m/>
    <x v="2"/>
    <m/>
    <m/>
    <m/>
    <m/>
    <m/>
    <m/>
    <m/>
    <m/>
    <m/>
    <m/>
    <m/>
    <m/>
    <m/>
    <m/>
    <m/>
  </r>
  <r>
    <x v="13733"/>
    <x v="0"/>
    <x v="3"/>
    <m/>
    <s v="Query Resolution"/>
    <m/>
    <s v="Enquire"/>
    <m/>
    <m/>
    <x v="14"/>
    <s v="NOT HELP FULL EVEN THOUGH DISABLED AND WORK WITH A 70 OLD HUSBAD ME 52 AND SERVER EPELEPTIC AND JUST ABOUT WORKING ALL I GOT WAS SORRK GO TO THIS ADEPARTMENT AND APPEL ANDPHONE APPEL "/>
    <m/>
    <s v="EN48JH"/>
    <s v="45 to 54"/>
    <s v="Yes"/>
    <s v="Female"/>
    <s v="British"/>
    <m/>
    <m/>
    <m/>
    <m/>
    <m/>
    <m/>
    <m/>
    <m/>
  </r>
  <r>
    <x v="13734"/>
    <x v="1"/>
    <x v="2"/>
    <m/>
    <s v="Advisor/Information"/>
    <m/>
    <m/>
    <m/>
    <m/>
    <x v="18"/>
    <m/>
    <m/>
    <m/>
    <m/>
    <m/>
    <m/>
    <m/>
    <m/>
    <m/>
    <m/>
    <m/>
    <m/>
    <m/>
    <m/>
    <m/>
  </r>
  <r>
    <x v="13735"/>
    <x v="1"/>
    <x v="3"/>
    <m/>
    <s v="Time Taken                            "/>
    <m/>
    <s v="Enquire"/>
    <m/>
    <m/>
    <x v="38"/>
    <m/>
    <m/>
    <s v="EN55FY"/>
    <m/>
    <m/>
    <m/>
    <m/>
    <m/>
    <m/>
    <m/>
    <m/>
    <m/>
    <m/>
    <m/>
    <m/>
  </r>
  <r>
    <x v="13736"/>
    <x v="1"/>
    <x v="3"/>
    <m/>
    <s v="Query Resolution"/>
    <m/>
    <s v="Complain"/>
    <m/>
    <m/>
    <x v="29"/>
    <m/>
    <m/>
    <m/>
    <m/>
    <m/>
    <m/>
    <m/>
    <m/>
    <m/>
    <m/>
    <m/>
    <m/>
    <m/>
    <m/>
    <m/>
  </r>
  <r>
    <x v="13737"/>
    <x v="2"/>
    <x v="0"/>
    <m/>
    <m/>
    <m/>
    <m/>
    <m/>
    <s v="http://www.barnet.gov.uk/forms/form/210/en/comments_compliments_and_complaints"/>
    <x v="47"/>
    <m/>
    <m/>
    <m/>
    <m/>
    <m/>
    <m/>
    <m/>
    <m/>
    <m/>
    <m/>
    <m/>
    <m/>
    <m/>
    <m/>
    <m/>
  </r>
  <r>
    <x v="13738"/>
    <x v="1"/>
    <x v="2"/>
    <m/>
    <s v="Advisor/Information"/>
    <m/>
    <m/>
    <m/>
    <m/>
    <x v="18"/>
    <m/>
    <m/>
    <m/>
    <m/>
    <m/>
    <m/>
    <m/>
    <m/>
    <m/>
    <m/>
    <m/>
    <m/>
    <m/>
    <m/>
    <m/>
  </r>
  <r>
    <x v="13739"/>
    <x v="2"/>
    <x v="3"/>
    <m/>
    <s v="Time Taken                            "/>
    <m/>
    <s v="Notify"/>
    <m/>
    <m/>
    <x v="26"/>
    <m/>
    <m/>
    <s v="N102HY"/>
    <s v="18 to 24"/>
    <s v="Yes"/>
    <s v="Female"/>
    <s v="British"/>
    <m/>
    <m/>
    <m/>
    <m/>
    <m/>
    <m/>
    <m/>
    <m/>
  </r>
  <r>
    <x v="13740"/>
    <x v="1"/>
    <x v="2"/>
    <m/>
    <s v="Time Taken                            "/>
    <m/>
    <m/>
    <m/>
    <m/>
    <x v="18"/>
    <m/>
    <m/>
    <m/>
    <m/>
    <m/>
    <m/>
    <m/>
    <m/>
    <m/>
    <m/>
    <m/>
    <m/>
    <m/>
    <m/>
    <m/>
  </r>
  <r>
    <x v="13741"/>
    <x v="1"/>
    <x v="2"/>
    <m/>
    <s v="Advisor/Information"/>
    <m/>
    <m/>
    <m/>
    <m/>
    <x v="18"/>
    <m/>
    <m/>
    <m/>
    <m/>
    <m/>
    <m/>
    <m/>
    <m/>
    <m/>
    <m/>
    <m/>
    <m/>
    <m/>
    <m/>
    <m/>
  </r>
  <r>
    <x v="13742"/>
    <x v="1"/>
    <x v="0"/>
    <m/>
    <m/>
    <m/>
    <m/>
    <m/>
    <s v="http://www.barnet.gov.uk/info/920002/citizenship_and_nationality/953/citizenship_and_nationality"/>
    <x v="51"/>
    <m/>
    <m/>
    <m/>
    <m/>
    <m/>
    <m/>
    <m/>
    <m/>
    <m/>
    <m/>
    <m/>
    <m/>
    <m/>
    <m/>
    <m/>
  </r>
  <r>
    <x v="13743"/>
    <x v="1"/>
    <x v="3"/>
    <m/>
    <s v="Advisor/Information"/>
    <m/>
    <s v="Complain"/>
    <m/>
    <m/>
    <x v="40"/>
    <m/>
    <m/>
    <s v="N101HG"/>
    <m/>
    <m/>
    <m/>
    <m/>
    <m/>
    <m/>
    <m/>
    <m/>
    <m/>
    <m/>
    <m/>
    <m/>
  </r>
  <r>
    <x v="13744"/>
    <x v="1"/>
    <x v="2"/>
    <m/>
    <s v="Advisor/Information"/>
    <m/>
    <m/>
    <m/>
    <m/>
    <x v="18"/>
    <m/>
    <m/>
    <m/>
    <m/>
    <m/>
    <m/>
    <m/>
    <m/>
    <m/>
    <m/>
    <m/>
    <m/>
    <m/>
    <m/>
    <m/>
  </r>
  <r>
    <x v="13745"/>
    <x v="1"/>
    <x v="2"/>
    <m/>
    <s v="Time Taken                            "/>
    <m/>
    <m/>
    <m/>
    <m/>
    <x v="18"/>
    <m/>
    <m/>
    <m/>
    <m/>
    <m/>
    <m/>
    <m/>
    <m/>
    <m/>
    <m/>
    <m/>
    <m/>
    <m/>
    <m/>
    <m/>
  </r>
  <r>
    <x v="13746"/>
    <x v="1"/>
    <x v="3"/>
    <m/>
    <s v="Time Taken                            "/>
    <m/>
    <s v="Notify"/>
    <m/>
    <m/>
    <x v="38"/>
    <m/>
    <m/>
    <m/>
    <m/>
    <m/>
    <m/>
    <m/>
    <m/>
    <m/>
    <m/>
    <m/>
    <m/>
    <m/>
    <m/>
    <m/>
  </r>
  <r>
    <x v="13747"/>
    <x v="1"/>
    <x v="2"/>
    <m/>
    <s v="Advisor/Information"/>
    <m/>
    <m/>
    <m/>
    <m/>
    <x v="18"/>
    <m/>
    <m/>
    <m/>
    <m/>
    <m/>
    <m/>
    <m/>
    <m/>
    <m/>
    <m/>
    <m/>
    <m/>
    <m/>
    <m/>
    <m/>
  </r>
  <r>
    <x v="13747"/>
    <x v="1"/>
    <x v="2"/>
    <m/>
    <s v="Time Taken                            "/>
    <m/>
    <m/>
    <m/>
    <m/>
    <x v="16"/>
    <m/>
    <m/>
    <m/>
    <m/>
    <m/>
    <m/>
    <m/>
    <m/>
    <m/>
    <m/>
    <m/>
    <m/>
    <m/>
    <m/>
    <m/>
  </r>
  <r>
    <x v="13748"/>
    <x v="1"/>
    <x v="2"/>
    <m/>
    <s v="Time Taken                            "/>
    <m/>
    <m/>
    <m/>
    <m/>
    <x v="18"/>
    <m/>
    <m/>
    <m/>
    <m/>
    <m/>
    <m/>
    <m/>
    <m/>
    <m/>
    <m/>
    <m/>
    <m/>
    <m/>
    <m/>
    <m/>
  </r>
  <r>
    <x v="13749"/>
    <x v="1"/>
    <x v="2"/>
    <m/>
    <s v="Advisor/Information"/>
    <m/>
    <m/>
    <m/>
    <m/>
    <x v="18"/>
    <m/>
    <m/>
    <m/>
    <m/>
    <m/>
    <m/>
    <m/>
    <m/>
    <m/>
    <m/>
    <m/>
    <m/>
    <m/>
    <m/>
    <m/>
  </r>
  <r>
    <x v="13749"/>
    <x v="1"/>
    <x v="2"/>
    <m/>
    <s v="Query Resolution"/>
    <m/>
    <m/>
    <m/>
    <m/>
    <x v="18"/>
    <m/>
    <m/>
    <m/>
    <m/>
    <m/>
    <m/>
    <m/>
    <m/>
    <m/>
    <m/>
    <m/>
    <m/>
    <m/>
    <m/>
    <m/>
  </r>
  <r>
    <x v="13749"/>
    <x v="1"/>
    <x v="2"/>
    <m/>
    <s v="Time Taken                            "/>
    <m/>
    <m/>
    <m/>
    <m/>
    <x v="18"/>
    <m/>
    <m/>
    <m/>
    <m/>
    <m/>
    <m/>
    <m/>
    <m/>
    <m/>
    <m/>
    <m/>
    <m/>
    <m/>
    <m/>
    <m/>
  </r>
  <r>
    <x v="13750"/>
    <x v="1"/>
    <x v="2"/>
    <m/>
    <s v="Time Taken                            "/>
    <m/>
    <m/>
    <m/>
    <m/>
    <x v="18"/>
    <m/>
    <m/>
    <m/>
    <m/>
    <m/>
    <m/>
    <m/>
    <m/>
    <m/>
    <m/>
    <m/>
    <m/>
    <m/>
    <m/>
    <m/>
  </r>
  <r>
    <x v="13751"/>
    <x v="1"/>
    <x v="2"/>
    <m/>
    <m/>
    <m/>
    <m/>
    <m/>
    <m/>
    <x v="18"/>
    <m/>
    <m/>
    <m/>
    <m/>
    <m/>
    <m/>
    <m/>
    <m/>
    <m/>
    <m/>
    <m/>
    <m/>
    <m/>
    <m/>
    <m/>
  </r>
  <r>
    <x v="13752"/>
    <x v="1"/>
    <x v="2"/>
    <m/>
    <s v="Time Taken                            "/>
    <m/>
    <m/>
    <m/>
    <m/>
    <x v="16"/>
    <m/>
    <m/>
    <m/>
    <m/>
    <m/>
    <m/>
    <m/>
    <m/>
    <m/>
    <m/>
    <m/>
    <m/>
    <m/>
    <m/>
    <m/>
  </r>
  <r>
    <x v="13753"/>
    <x v="0"/>
    <x v="3"/>
    <m/>
    <s v="Time Taken                            "/>
    <m/>
    <s v="Appeal"/>
    <m/>
    <m/>
    <x v="53"/>
    <s v="I HAD AN APPOINTMENT AT 11.00AM, YET AFTER WAITING ALMOST 1 HOUR  . I WAS TOLD NO APPOINTMENT HAD BEEN BOOKED."/>
    <m/>
    <s v="EN49AT"/>
    <m/>
    <m/>
    <m/>
    <m/>
    <m/>
    <m/>
    <m/>
    <m/>
    <m/>
    <m/>
    <m/>
    <m/>
  </r>
  <r>
    <x v="13754"/>
    <x v="0"/>
    <x v="3"/>
    <m/>
    <s v="Decision"/>
    <m/>
    <m/>
    <m/>
    <m/>
    <x v="2"/>
    <m/>
    <m/>
    <m/>
    <m/>
    <m/>
    <m/>
    <m/>
    <m/>
    <m/>
    <m/>
    <m/>
    <m/>
    <m/>
    <m/>
    <m/>
  </r>
  <r>
    <x v="13755"/>
    <x v="1"/>
    <x v="2"/>
    <m/>
    <s v="Advisor/Information"/>
    <m/>
    <m/>
    <m/>
    <m/>
    <x v="18"/>
    <m/>
    <m/>
    <m/>
    <m/>
    <m/>
    <m/>
    <m/>
    <m/>
    <m/>
    <m/>
    <m/>
    <m/>
    <m/>
    <m/>
    <m/>
  </r>
  <r>
    <x v="13755"/>
    <x v="1"/>
    <x v="2"/>
    <m/>
    <s v="Advisor/Information"/>
    <m/>
    <m/>
    <m/>
    <m/>
    <x v="18"/>
    <m/>
    <m/>
    <m/>
    <m/>
    <m/>
    <m/>
    <m/>
    <m/>
    <m/>
    <m/>
    <m/>
    <m/>
    <m/>
    <m/>
    <m/>
  </r>
  <r>
    <x v="13756"/>
    <x v="1"/>
    <x v="0"/>
    <m/>
    <m/>
    <m/>
    <m/>
    <m/>
    <s v="http://www.barnet.gov.uk/info/200008/housing_benefit_and_council_tax_support"/>
    <x v="23"/>
    <m/>
    <m/>
    <m/>
    <m/>
    <m/>
    <m/>
    <m/>
    <m/>
    <m/>
    <m/>
    <m/>
    <m/>
    <m/>
    <m/>
    <m/>
  </r>
  <r>
    <x v="13757"/>
    <x v="1"/>
    <x v="2"/>
    <m/>
    <s v="Advisor/Information"/>
    <m/>
    <m/>
    <m/>
    <m/>
    <x v="16"/>
    <m/>
    <m/>
    <m/>
    <m/>
    <s v="Yes"/>
    <s v="Female"/>
    <s v="Other White"/>
    <m/>
    <m/>
    <m/>
    <m/>
    <m/>
    <m/>
    <m/>
    <m/>
  </r>
  <r>
    <x v="13757"/>
    <x v="1"/>
    <x v="2"/>
    <m/>
    <s v="Advisor/Information"/>
    <m/>
    <m/>
    <m/>
    <m/>
    <x v="18"/>
    <m/>
    <m/>
    <m/>
    <m/>
    <m/>
    <m/>
    <m/>
    <m/>
    <m/>
    <m/>
    <m/>
    <m/>
    <m/>
    <m/>
    <m/>
  </r>
  <r>
    <x v="13757"/>
    <x v="1"/>
    <x v="2"/>
    <m/>
    <s v="Time Taken                            "/>
    <m/>
    <m/>
    <m/>
    <m/>
    <x v="18"/>
    <m/>
    <m/>
    <m/>
    <m/>
    <m/>
    <m/>
    <m/>
    <m/>
    <m/>
    <m/>
    <m/>
    <m/>
    <m/>
    <m/>
    <m/>
  </r>
  <r>
    <x v="13758"/>
    <x v="1"/>
    <x v="2"/>
    <m/>
    <s v="Advisor/Information"/>
    <m/>
    <m/>
    <m/>
    <m/>
    <x v="18"/>
    <m/>
    <m/>
    <m/>
    <m/>
    <m/>
    <m/>
    <m/>
    <m/>
    <m/>
    <m/>
    <m/>
    <m/>
    <m/>
    <m/>
    <m/>
  </r>
  <r>
    <x v="13759"/>
    <x v="1"/>
    <x v="3"/>
    <m/>
    <m/>
    <m/>
    <m/>
    <m/>
    <m/>
    <x v="2"/>
    <m/>
    <m/>
    <m/>
    <m/>
    <m/>
    <m/>
    <m/>
    <m/>
    <m/>
    <m/>
    <m/>
    <m/>
    <m/>
    <m/>
    <m/>
  </r>
  <r>
    <x v="13760"/>
    <x v="1"/>
    <x v="2"/>
    <m/>
    <s v="Advisor/Information"/>
    <m/>
    <m/>
    <m/>
    <m/>
    <x v="16"/>
    <m/>
    <m/>
    <m/>
    <m/>
    <s v="No"/>
    <s v="Male"/>
    <s v="Other White"/>
    <m/>
    <m/>
    <m/>
    <m/>
    <m/>
    <m/>
    <m/>
    <m/>
  </r>
  <r>
    <x v="13760"/>
    <x v="1"/>
    <x v="2"/>
    <m/>
    <s v="Query Resolution"/>
    <m/>
    <m/>
    <m/>
    <m/>
    <x v="18"/>
    <m/>
    <m/>
    <m/>
    <m/>
    <m/>
    <m/>
    <m/>
    <m/>
    <m/>
    <m/>
    <m/>
    <m/>
    <m/>
    <m/>
    <m/>
  </r>
  <r>
    <x v="13761"/>
    <x v="0"/>
    <x v="3"/>
    <m/>
    <s v="Time Taken                            "/>
    <m/>
    <m/>
    <m/>
    <m/>
    <x v="2"/>
    <m/>
    <m/>
    <m/>
    <m/>
    <m/>
    <m/>
    <m/>
    <m/>
    <m/>
    <m/>
    <m/>
    <m/>
    <m/>
    <m/>
    <m/>
  </r>
  <r>
    <x v="13762"/>
    <x v="1"/>
    <x v="2"/>
    <m/>
    <s v="Time Taken                            "/>
    <m/>
    <m/>
    <m/>
    <m/>
    <x v="18"/>
    <m/>
    <m/>
    <m/>
    <m/>
    <m/>
    <m/>
    <m/>
    <m/>
    <m/>
    <m/>
    <m/>
    <m/>
    <m/>
    <m/>
    <m/>
  </r>
  <r>
    <x v="13763"/>
    <x v="1"/>
    <x v="3"/>
    <m/>
    <m/>
    <m/>
    <m/>
    <m/>
    <m/>
    <x v="2"/>
    <m/>
    <m/>
    <m/>
    <m/>
    <m/>
    <m/>
    <m/>
    <m/>
    <m/>
    <m/>
    <m/>
    <m/>
    <m/>
    <m/>
    <m/>
  </r>
  <r>
    <x v="13763"/>
    <x v="1"/>
    <x v="3"/>
    <m/>
    <s v="Decision"/>
    <m/>
    <s v="Report"/>
    <m/>
    <m/>
    <x v="2"/>
    <m/>
    <m/>
    <m/>
    <m/>
    <m/>
    <m/>
    <m/>
    <m/>
    <m/>
    <m/>
    <m/>
    <m/>
    <m/>
    <m/>
    <m/>
  </r>
  <r>
    <x v="13764"/>
    <x v="1"/>
    <x v="2"/>
    <m/>
    <s v="Advisor/Information"/>
    <m/>
    <m/>
    <m/>
    <m/>
    <x v="18"/>
    <m/>
    <m/>
    <m/>
    <m/>
    <s v="No"/>
    <s v="Male"/>
    <s v="Other"/>
    <m/>
    <m/>
    <m/>
    <m/>
    <m/>
    <m/>
    <m/>
    <m/>
  </r>
  <r>
    <x v="13764"/>
    <x v="1"/>
    <x v="2"/>
    <m/>
    <s v="Time Taken                            "/>
    <m/>
    <m/>
    <m/>
    <m/>
    <x v="45"/>
    <m/>
    <m/>
    <m/>
    <m/>
    <s v="No"/>
    <s v="Female"/>
    <s v="Other White"/>
    <m/>
    <m/>
    <m/>
    <m/>
    <m/>
    <m/>
    <m/>
    <m/>
  </r>
  <r>
    <x v="13765"/>
    <x v="1"/>
    <x v="2"/>
    <m/>
    <s v="Time Taken                            "/>
    <m/>
    <m/>
    <m/>
    <m/>
    <x v="16"/>
    <m/>
    <m/>
    <m/>
    <m/>
    <m/>
    <m/>
    <m/>
    <m/>
    <m/>
    <m/>
    <m/>
    <m/>
    <m/>
    <m/>
    <m/>
  </r>
  <r>
    <x v="13766"/>
    <x v="1"/>
    <x v="0"/>
    <m/>
    <m/>
    <m/>
    <m/>
    <m/>
    <s v="http://www.barnet.gov.uk/homepage/286/bin_collection_dates?categoryID=1130&amp;postcode=EN48PA&amp;uprn=200128797"/>
    <x v="11"/>
    <m/>
    <m/>
    <m/>
    <m/>
    <m/>
    <m/>
    <m/>
    <m/>
    <m/>
    <m/>
    <m/>
    <m/>
    <m/>
    <m/>
    <m/>
  </r>
  <r>
    <x v="13767"/>
    <x v="1"/>
    <x v="2"/>
    <m/>
    <s v="Time Taken                            "/>
    <m/>
    <m/>
    <m/>
    <m/>
    <x v="18"/>
    <m/>
    <m/>
    <m/>
    <m/>
    <m/>
    <m/>
    <m/>
    <m/>
    <m/>
    <m/>
    <m/>
    <m/>
    <m/>
    <m/>
    <m/>
  </r>
  <r>
    <x v="13768"/>
    <x v="0"/>
    <x v="3"/>
    <m/>
    <s v="Time Taken                            "/>
    <m/>
    <s v="Complain"/>
    <m/>
    <m/>
    <x v="21"/>
    <m/>
    <m/>
    <s v="NW21TT"/>
    <m/>
    <m/>
    <m/>
    <m/>
    <m/>
    <m/>
    <m/>
    <m/>
    <m/>
    <m/>
    <m/>
    <m/>
  </r>
  <r>
    <x v="13769"/>
    <x v="1"/>
    <x v="2"/>
    <m/>
    <s v="Advisor/Information"/>
    <m/>
    <m/>
    <m/>
    <m/>
    <x v="16"/>
    <m/>
    <m/>
    <m/>
    <m/>
    <m/>
    <m/>
    <m/>
    <m/>
    <m/>
    <m/>
    <m/>
    <m/>
    <m/>
    <m/>
    <m/>
  </r>
  <r>
    <x v="13769"/>
    <x v="2"/>
    <x v="2"/>
    <m/>
    <m/>
    <m/>
    <m/>
    <m/>
    <m/>
    <x v="16"/>
    <m/>
    <m/>
    <m/>
    <m/>
    <m/>
    <m/>
    <m/>
    <m/>
    <m/>
    <m/>
    <m/>
    <m/>
    <m/>
    <m/>
    <m/>
  </r>
  <r>
    <x v="13770"/>
    <x v="1"/>
    <x v="2"/>
    <m/>
    <s v="Time Taken                            "/>
    <m/>
    <m/>
    <m/>
    <m/>
    <x v="18"/>
    <m/>
    <m/>
    <m/>
    <m/>
    <m/>
    <m/>
    <m/>
    <m/>
    <m/>
    <m/>
    <m/>
    <m/>
    <m/>
    <m/>
    <m/>
  </r>
  <r>
    <x v="13770"/>
    <x v="1"/>
    <x v="2"/>
    <m/>
    <s v="Advisor/Information"/>
    <m/>
    <m/>
    <m/>
    <m/>
    <x v="18"/>
    <m/>
    <m/>
    <m/>
    <m/>
    <s v="No"/>
    <s v="Female"/>
    <s v="British"/>
    <m/>
    <m/>
    <m/>
    <m/>
    <m/>
    <m/>
    <m/>
    <m/>
  </r>
  <r>
    <x v="13771"/>
    <x v="1"/>
    <x v="2"/>
    <m/>
    <s v="Time Taken                            "/>
    <m/>
    <m/>
    <m/>
    <m/>
    <x v="18"/>
    <m/>
    <m/>
    <m/>
    <m/>
    <m/>
    <m/>
    <m/>
    <m/>
    <m/>
    <m/>
    <m/>
    <m/>
    <m/>
    <m/>
    <m/>
  </r>
  <r>
    <x v="13772"/>
    <x v="1"/>
    <x v="2"/>
    <m/>
    <s v="Advisor/Information"/>
    <m/>
    <m/>
    <m/>
    <m/>
    <x v="18"/>
    <m/>
    <m/>
    <m/>
    <m/>
    <m/>
    <m/>
    <m/>
    <m/>
    <m/>
    <m/>
    <m/>
    <m/>
    <m/>
    <m/>
    <m/>
  </r>
  <r>
    <x v="13773"/>
    <x v="0"/>
    <x v="0"/>
    <m/>
    <m/>
    <m/>
    <m/>
    <m/>
    <s v="http://www.barnet.gov.uk/info/940122/visitor_vouchers/230/visitor_vouchers"/>
    <x v="15"/>
    <m/>
    <m/>
    <m/>
    <m/>
    <m/>
    <m/>
    <m/>
    <m/>
    <m/>
    <m/>
    <m/>
    <m/>
    <m/>
    <m/>
    <m/>
  </r>
  <r>
    <x v="13774"/>
    <x v="0"/>
    <x v="3"/>
    <m/>
    <s v="Time Taken                            "/>
    <m/>
    <s v="Notify"/>
    <m/>
    <m/>
    <x v="48"/>
    <m/>
    <m/>
    <m/>
    <m/>
    <m/>
    <m/>
    <m/>
    <m/>
    <m/>
    <m/>
    <m/>
    <m/>
    <m/>
    <m/>
    <m/>
  </r>
  <r>
    <x v="13775"/>
    <x v="0"/>
    <x v="0"/>
    <m/>
    <s v="Time Taken                            "/>
    <m/>
    <s v="Appeal"/>
    <m/>
    <s v="http://www.barnet.gov.uk/parking"/>
    <x v="15"/>
    <m/>
    <m/>
    <m/>
    <m/>
    <m/>
    <m/>
    <m/>
    <m/>
    <m/>
    <m/>
    <m/>
    <m/>
    <m/>
    <m/>
    <m/>
  </r>
  <r>
    <x v="13776"/>
    <x v="1"/>
    <x v="3"/>
    <m/>
    <s v="Advisor/Information"/>
    <m/>
    <s v="Apply"/>
    <m/>
    <m/>
    <x v="36"/>
    <m/>
    <m/>
    <s v="EN51EH"/>
    <m/>
    <m/>
    <m/>
    <m/>
    <m/>
    <m/>
    <m/>
    <m/>
    <m/>
    <m/>
    <m/>
    <m/>
  </r>
  <r>
    <x v="13777"/>
    <x v="1"/>
    <x v="2"/>
    <m/>
    <s v="Advisor/Information"/>
    <m/>
    <m/>
    <m/>
    <m/>
    <x v="14"/>
    <m/>
    <m/>
    <m/>
    <m/>
    <m/>
    <m/>
    <m/>
    <m/>
    <m/>
    <m/>
    <m/>
    <m/>
    <m/>
    <m/>
    <m/>
  </r>
  <r>
    <x v="13778"/>
    <x v="1"/>
    <x v="2"/>
    <m/>
    <s v="Advisor/Information"/>
    <m/>
    <m/>
    <m/>
    <m/>
    <x v="16"/>
    <m/>
    <m/>
    <m/>
    <m/>
    <m/>
    <m/>
    <m/>
    <m/>
    <m/>
    <m/>
    <m/>
    <m/>
    <m/>
    <m/>
    <m/>
  </r>
  <r>
    <x v="13779"/>
    <x v="1"/>
    <x v="2"/>
    <m/>
    <s v="Advisor/Information"/>
    <m/>
    <m/>
    <m/>
    <m/>
    <x v="18"/>
    <m/>
    <m/>
    <m/>
    <m/>
    <s v="No"/>
    <s v="Female"/>
    <s v="Indian"/>
    <m/>
    <m/>
    <m/>
    <m/>
    <m/>
    <m/>
    <m/>
    <m/>
  </r>
  <r>
    <x v="13780"/>
    <x v="1"/>
    <x v="2"/>
    <m/>
    <s v="Advisor/Information"/>
    <m/>
    <m/>
    <m/>
    <m/>
    <x v="16"/>
    <m/>
    <m/>
    <m/>
    <m/>
    <m/>
    <m/>
    <m/>
    <m/>
    <m/>
    <m/>
    <m/>
    <m/>
    <m/>
    <m/>
    <m/>
  </r>
  <r>
    <x v="13780"/>
    <x v="1"/>
    <x v="2"/>
    <m/>
    <s v="Advisor/Information"/>
    <m/>
    <m/>
    <m/>
    <m/>
    <x v="18"/>
    <m/>
    <m/>
    <m/>
    <m/>
    <m/>
    <m/>
    <m/>
    <m/>
    <m/>
    <m/>
    <m/>
    <m/>
    <m/>
    <m/>
    <m/>
  </r>
  <r>
    <x v="13780"/>
    <x v="2"/>
    <x v="2"/>
    <m/>
    <s v="Query Resolution"/>
    <m/>
    <m/>
    <m/>
    <m/>
    <x v="16"/>
    <m/>
    <m/>
    <m/>
    <m/>
    <m/>
    <m/>
    <m/>
    <m/>
    <m/>
    <m/>
    <m/>
    <m/>
    <m/>
    <m/>
    <m/>
  </r>
  <r>
    <x v="13781"/>
    <x v="1"/>
    <x v="2"/>
    <m/>
    <s v="Time Taken                            "/>
    <m/>
    <m/>
    <m/>
    <m/>
    <x v="83"/>
    <m/>
    <m/>
    <m/>
    <m/>
    <m/>
    <m/>
    <m/>
    <m/>
    <m/>
    <m/>
    <m/>
    <m/>
    <m/>
    <m/>
    <m/>
  </r>
  <r>
    <x v="13782"/>
    <x v="1"/>
    <x v="3"/>
    <m/>
    <s v="Time Taken                            "/>
    <m/>
    <s v="Report"/>
    <m/>
    <m/>
    <x v="36"/>
    <m/>
    <m/>
    <m/>
    <s v="45 to 54"/>
    <s v="No"/>
    <s v="Female"/>
    <s v="Prefer not to say"/>
    <m/>
    <m/>
    <m/>
    <m/>
    <m/>
    <m/>
    <m/>
    <m/>
  </r>
  <r>
    <x v="13783"/>
    <x v="2"/>
    <x v="3"/>
    <m/>
    <m/>
    <m/>
    <m/>
    <m/>
    <m/>
    <x v="2"/>
    <m/>
    <m/>
    <m/>
    <m/>
    <m/>
    <m/>
    <m/>
    <m/>
    <m/>
    <m/>
    <m/>
    <m/>
    <m/>
    <m/>
    <m/>
  </r>
  <r>
    <x v="13784"/>
    <x v="1"/>
    <x v="3"/>
    <m/>
    <s v="Time Taken                            "/>
    <m/>
    <s v="Apply"/>
    <m/>
    <m/>
    <x v="17"/>
    <m/>
    <m/>
    <s v="NW74LY"/>
    <m/>
    <m/>
    <m/>
    <m/>
    <m/>
    <m/>
    <m/>
    <m/>
    <m/>
    <m/>
    <m/>
    <m/>
  </r>
  <r>
    <x v="13785"/>
    <x v="1"/>
    <x v="3"/>
    <m/>
    <s v="Time Taken                            "/>
    <m/>
    <s v="Appeal"/>
    <m/>
    <m/>
    <x v="1"/>
    <s v="H8A 0RZ"/>
    <m/>
    <s v="H8A"/>
    <s v="45 to 54"/>
    <s v="Prefer not to say"/>
    <s v="Female"/>
    <s v="Other"/>
    <m/>
    <m/>
    <m/>
    <m/>
    <m/>
    <m/>
    <m/>
    <m/>
  </r>
  <r>
    <x v="13786"/>
    <x v="2"/>
    <x v="2"/>
    <m/>
    <s v="Other Reason"/>
    <m/>
    <m/>
    <m/>
    <m/>
    <x v="16"/>
    <m/>
    <m/>
    <m/>
    <m/>
    <s v="Yes"/>
    <s v="Male"/>
    <s v="British"/>
    <m/>
    <m/>
    <m/>
    <m/>
    <m/>
    <m/>
    <m/>
    <m/>
  </r>
  <r>
    <x v="13786"/>
    <x v="1"/>
    <x v="2"/>
    <m/>
    <s v="Advisor/Information"/>
    <m/>
    <m/>
    <m/>
    <m/>
    <x v="20"/>
    <m/>
    <m/>
    <m/>
    <m/>
    <m/>
    <m/>
    <m/>
    <m/>
    <m/>
    <m/>
    <m/>
    <m/>
    <m/>
    <m/>
    <m/>
  </r>
  <r>
    <x v="13786"/>
    <x v="1"/>
    <x v="2"/>
    <m/>
    <s v="Advisor/Information"/>
    <m/>
    <m/>
    <m/>
    <m/>
    <x v="16"/>
    <m/>
    <m/>
    <m/>
    <m/>
    <m/>
    <m/>
    <m/>
    <m/>
    <m/>
    <m/>
    <m/>
    <m/>
    <m/>
    <m/>
    <m/>
  </r>
  <r>
    <x v="13787"/>
    <x v="1"/>
    <x v="2"/>
    <m/>
    <s v="Time Taken                            "/>
    <m/>
    <m/>
    <m/>
    <m/>
    <x v="16"/>
    <m/>
    <m/>
    <m/>
    <m/>
    <m/>
    <m/>
    <m/>
    <m/>
    <m/>
    <m/>
    <m/>
    <m/>
    <m/>
    <m/>
    <m/>
  </r>
  <r>
    <x v="13787"/>
    <x v="1"/>
    <x v="2"/>
    <m/>
    <m/>
    <m/>
    <m/>
    <m/>
    <m/>
    <x v="18"/>
    <m/>
    <m/>
    <m/>
    <m/>
    <m/>
    <m/>
    <m/>
    <m/>
    <m/>
    <m/>
    <m/>
    <m/>
    <m/>
    <m/>
    <m/>
  </r>
  <r>
    <x v="13788"/>
    <x v="1"/>
    <x v="2"/>
    <m/>
    <s v="Advisor/Information"/>
    <m/>
    <m/>
    <m/>
    <m/>
    <x v="18"/>
    <m/>
    <m/>
    <m/>
    <m/>
    <m/>
    <m/>
    <m/>
    <m/>
    <m/>
    <m/>
    <m/>
    <m/>
    <m/>
    <m/>
    <m/>
  </r>
  <r>
    <x v="13789"/>
    <x v="1"/>
    <x v="2"/>
    <m/>
    <s v="Advisor/Information"/>
    <m/>
    <m/>
    <m/>
    <m/>
    <x v="11"/>
    <m/>
    <m/>
    <m/>
    <m/>
    <s v="No"/>
    <s v="Female"/>
    <s v="British"/>
    <m/>
    <m/>
    <m/>
    <m/>
    <m/>
    <m/>
    <m/>
    <m/>
  </r>
  <r>
    <x v="13790"/>
    <x v="0"/>
    <x v="0"/>
    <m/>
    <m/>
    <m/>
    <m/>
    <m/>
    <s v="http://www.barnet.gov.uk/info/920033/household_recycling_and_waste/978/household_recycling_and_waste"/>
    <x v="11"/>
    <m/>
    <m/>
    <m/>
    <m/>
    <m/>
    <m/>
    <m/>
    <m/>
    <m/>
    <m/>
    <m/>
    <m/>
    <m/>
    <m/>
    <m/>
  </r>
  <r>
    <x v="13791"/>
    <x v="1"/>
    <x v="2"/>
    <m/>
    <s v="Query Resolution"/>
    <m/>
    <m/>
    <m/>
    <m/>
    <x v="11"/>
    <m/>
    <m/>
    <m/>
    <m/>
    <m/>
    <m/>
    <m/>
    <m/>
    <m/>
    <m/>
    <m/>
    <m/>
    <m/>
    <m/>
    <m/>
  </r>
  <r>
    <x v="13792"/>
    <x v="1"/>
    <x v="2"/>
    <m/>
    <s v="Time Taken                            "/>
    <m/>
    <m/>
    <m/>
    <m/>
    <x v="16"/>
    <m/>
    <m/>
    <m/>
    <m/>
    <m/>
    <m/>
    <m/>
    <m/>
    <m/>
    <m/>
    <m/>
    <m/>
    <m/>
    <m/>
    <m/>
  </r>
  <r>
    <x v="13792"/>
    <x v="1"/>
    <x v="2"/>
    <m/>
    <s v="Time Taken                            "/>
    <m/>
    <m/>
    <m/>
    <m/>
    <x v="23"/>
    <m/>
    <m/>
    <m/>
    <m/>
    <m/>
    <m/>
    <m/>
    <m/>
    <m/>
    <m/>
    <m/>
    <m/>
    <m/>
    <m/>
    <m/>
  </r>
  <r>
    <x v="13793"/>
    <x v="0"/>
    <x v="1"/>
    <m/>
    <s v="Query Resolution"/>
    <m/>
    <s v="Enquire"/>
    <m/>
    <m/>
    <x v="11"/>
    <m/>
    <m/>
    <m/>
    <m/>
    <m/>
    <m/>
    <m/>
    <m/>
    <m/>
    <m/>
    <m/>
    <m/>
    <m/>
    <m/>
    <m/>
  </r>
  <r>
    <x v="13794"/>
    <x v="1"/>
    <x v="2"/>
    <m/>
    <s v="Time Taken                            "/>
    <m/>
    <m/>
    <m/>
    <m/>
    <x v="18"/>
    <m/>
    <m/>
    <m/>
    <m/>
    <m/>
    <m/>
    <m/>
    <m/>
    <m/>
    <m/>
    <m/>
    <m/>
    <m/>
    <m/>
    <m/>
  </r>
  <r>
    <x v="13795"/>
    <x v="1"/>
    <x v="2"/>
    <m/>
    <s v="Time Taken                            "/>
    <m/>
    <m/>
    <m/>
    <m/>
    <x v="18"/>
    <m/>
    <m/>
    <m/>
    <m/>
    <m/>
    <m/>
    <m/>
    <m/>
    <m/>
    <m/>
    <m/>
    <m/>
    <m/>
    <m/>
    <m/>
  </r>
  <r>
    <x v="13796"/>
    <x v="1"/>
    <x v="2"/>
    <m/>
    <s v="Advisor/Information"/>
    <m/>
    <m/>
    <m/>
    <m/>
    <x v="16"/>
    <m/>
    <m/>
    <m/>
    <m/>
    <m/>
    <m/>
    <m/>
    <m/>
    <m/>
    <m/>
    <m/>
    <m/>
    <m/>
    <m/>
    <m/>
  </r>
  <r>
    <x v="13797"/>
    <x v="1"/>
    <x v="2"/>
    <m/>
    <s v="Advisor/Information"/>
    <m/>
    <m/>
    <m/>
    <m/>
    <x v="16"/>
    <m/>
    <m/>
    <m/>
    <m/>
    <s v="No"/>
    <s v="Female"/>
    <s v="Other Asian"/>
    <m/>
    <m/>
    <m/>
    <m/>
    <m/>
    <m/>
    <m/>
    <m/>
  </r>
  <r>
    <x v="13798"/>
    <x v="2"/>
    <x v="2"/>
    <m/>
    <s v="Advisor/Information"/>
    <m/>
    <m/>
    <m/>
    <m/>
    <x v="18"/>
    <m/>
    <m/>
    <m/>
    <m/>
    <m/>
    <m/>
    <m/>
    <m/>
    <m/>
    <m/>
    <m/>
    <m/>
    <m/>
    <m/>
    <m/>
  </r>
  <r>
    <x v="13799"/>
    <x v="1"/>
    <x v="2"/>
    <m/>
    <s v="Other Reason"/>
    <m/>
    <m/>
    <m/>
    <m/>
    <x v="16"/>
    <m/>
    <m/>
    <m/>
    <m/>
    <m/>
    <m/>
    <m/>
    <m/>
    <m/>
    <m/>
    <m/>
    <m/>
    <m/>
    <m/>
    <m/>
  </r>
  <r>
    <x v="13800"/>
    <x v="2"/>
    <x v="2"/>
    <m/>
    <s v="Other Reason"/>
    <m/>
    <m/>
    <m/>
    <m/>
    <x v="11"/>
    <m/>
    <m/>
    <m/>
    <m/>
    <m/>
    <m/>
    <m/>
    <m/>
    <m/>
    <m/>
    <m/>
    <m/>
    <m/>
    <m/>
    <m/>
  </r>
  <r>
    <x v="13801"/>
    <x v="2"/>
    <x v="3"/>
    <m/>
    <s v="Query Resolution"/>
    <m/>
    <s v="Enquire"/>
    <m/>
    <m/>
    <x v="26"/>
    <m/>
    <m/>
    <s v="N32DH"/>
    <m/>
    <m/>
    <m/>
    <m/>
    <m/>
    <m/>
    <m/>
    <m/>
    <m/>
    <m/>
    <m/>
    <m/>
  </r>
  <r>
    <x v="13802"/>
    <x v="1"/>
    <x v="2"/>
    <m/>
    <s v="Advisor/Information"/>
    <m/>
    <m/>
    <m/>
    <m/>
    <x v="18"/>
    <m/>
    <m/>
    <m/>
    <m/>
    <s v="No"/>
    <s v="Female"/>
    <s v="Other"/>
    <m/>
    <m/>
    <m/>
    <m/>
    <m/>
    <m/>
    <m/>
    <m/>
  </r>
  <r>
    <x v="13803"/>
    <x v="2"/>
    <x v="2"/>
    <m/>
    <s v="Other Reason"/>
    <m/>
    <m/>
    <m/>
    <m/>
    <x v="18"/>
    <m/>
    <m/>
    <m/>
    <m/>
    <m/>
    <m/>
    <m/>
    <m/>
    <m/>
    <m/>
    <m/>
    <m/>
    <m/>
    <m/>
    <m/>
  </r>
  <r>
    <x v="13804"/>
    <x v="1"/>
    <x v="2"/>
    <m/>
    <s v="Time Taken                            "/>
    <m/>
    <m/>
    <m/>
    <m/>
    <x v="3"/>
    <m/>
    <m/>
    <m/>
    <m/>
    <s v="No"/>
    <s v="Male"/>
    <s v="British"/>
    <m/>
    <m/>
    <m/>
    <m/>
    <m/>
    <m/>
    <m/>
    <m/>
  </r>
  <r>
    <x v="13804"/>
    <x v="1"/>
    <x v="2"/>
    <m/>
    <s v="Advisor/Information"/>
    <m/>
    <m/>
    <m/>
    <m/>
    <x v="16"/>
    <m/>
    <m/>
    <m/>
    <m/>
    <m/>
    <m/>
    <m/>
    <m/>
    <m/>
    <m/>
    <m/>
    <m/>
    <m/>
    <m/>
    <m/>
  </r>
  <r>
    <x v="13805"/>
    <x v="0"/>
    <x v="0"/>
    <m/>
    <s v="Query Resolution"/>
    <m/>
    <s v="Enquire"/>
    <m/>
    <s v="http://www.barnet.gov.uk/info/200082/road_safety/968/road_safety"/>
    <x v="42"/>
    <m/>
    <m/>
    <s v="N20ST"/>
    <m/>
    <m/>
    <m/>
    <m/>
    <m/>
    <m/>
    <m/>
    <m/>
    <m/>
    <m/>
    <m/>
    <m/>
  </r>
  <r>
    <x v="13806"/>
    <x v="1"/>
    <x v="2"/>
    <m/>
    <s v="Advisor/Information"/>
    <m/>
    <m/>
    <m/>
    <m/>
    <x v="18"/>
    <m/>
    <m/>
    <m/>
    <m/>
    <m/>
    <m/>
    <m/>
    <m/>
    <m/>
    <m/>
    <m/>
    <m/>
    <m/>
    <m/>
    <m/>
  </r>
  <r>
    <x v="13807"/>
    <x v="1"/>
    <x v="2"/>
    <m/>
    <s v="Advisor/Information"/>
    <m/>
    <m/>
    <m/>
    <m/>
    <x v="16"/>
    <m/>
    <m/>
    <m/>
    <m/>
    <m/>
    <m/>
    <m/>
    <m/>
    <m/>
    <m/>
    <m/>
    <m/>
    <m/>
    <m/>
    <m/>
  </r>
  <r>
    <x v="13808"/>
    <x v="0"/>
    <x v="0"/>
    <m/>
    <s v="Query Resolution"/>
    <m/>
    <s v="Enquire"/>
    <m/>
    <s v="http://www.barnet.gov.uk/info/1577/open_data/83/open_data"/>
    <x v="13"/>
    <m/>
    <m/>
    <s v="EN5"/>
    <m/>
    <m/>
    <m/>
    <m/>
    <m/>
    <m/>
    <m/>
    <m/>
    <m/>
    <m/>
    <m/>
    <m/>
  </r>
  <r>
    <x v="13809"/>
    <x v="1"/>
    <x v="2"/>
    <m/>
    <s v="Advisor/Information"/>
    <m/>
    <m/>
    <m/>
    <m/>
    <x v="18"/>
    <m/>
    <m/>
    <m/>
    <m/>
    <m/>
    <m/>
    <m/>
    <m/>
    <m/>
    <m/>
    <m/>
    <m/>
    <m/>
    <m/>
    <m/>
  </r>
  <r>
    <x v="13809"/>
    <x v="1"/>
    <x v="2"/>
    <m/>
    <s v="Time Taken                            "/>
    <m/>
    <m/>
    <m/>
    <m/>
    <x v="18"/>
    <m/>
    <m/>
    <m/>
    <m/>
    <m/>
    <m/>
    <m/>
    <m/>
    <m/>
    <m/>
    <m/>
    <m/>
    <m/>
    <m/>
    <m/>
  </r>
  <r>
    <x v="13809"/>
    <x v="1"/>
    <x v="2"/>
    <m/>
    <s v="Advisor/Information"/>
    <m/>
    <m/>
    <m/>
    <m/>
    <x v="14"/>
    <m/>
    <m/>
    <m/>
    <m/>
    <m/>
    <m/>
    <m/>
    <m/>
    <m/>
    <m/>
    <m/>
    <m/>
    <m/>
    <m/>
    <m/>
  </r>
  <r>
    <x v="13810"/>
    <x v="1"/>
    <x v="0"/>
    <m/>
    <m/>
    <m/>
    <m/>
    <m/>
    <s v="http://www.barnet.gov.uk/homepage/249/directory_record?page=Record&amp;did=145654&amp;entry_id=134007"/>
    <x v="4"/>
    <m/>
    <m/>
    <m/>
    <m/>
    <m/>
    <m/>
    <m/>
    <m/>
    <m/>
    <m/>
    <m/>
    <m/>
    <m/>
    <m/>
    <m/>
  </r>
  <r>
    <x v="13811"/>
    <x v="0"/>
    <x v="2"/>
    <m/>
    <s v="Other Reason"/>
    <m/>
    <m/>
    <m/>
    <m/>
    <x v="11"/>
    <m/>
    <m/>
    <m/>
    <m/>
    <m/>
    <m/>
    <m/>
    <m/>
    <m/>
    <m/>
    <m/>
    <m/>
    <m/>
    <m/>
    <m/>
  </r>
  <r>
    <x v="13811"/>
    <x v="1"/>
    <x v="2"/>
    <m/>
    <s v="Time Taken                            "/>
    <m/>
    <m/>
    <m/>
    <m/>
    <x v="18"/>
    <m/>
    <m/>
    <m/>
    <m/>
    <m/>
    <m/>
    <m/>
    <m/>
    <m/>
    <m/>
    <m/>
    <m/>
    <m/>
    <m/>
    <m/>
  </r>
  <r>
    <x v="13811"/>
    <x v="1"/>
    <x v="2"/>
    <m/>
    <s v="Advisor/Information"/>
    <m/>
    <m/>
    <m/>
    <m/>
    <x v="16"/>
    <m/>
    <m/>
    <m/>
    <m/>
    <m/>
    <m/>
    <m/>
    <m/>
    <m/>
    <m/>
    <m/>
    <m/>
    <m/>
    <m/>
    <m/>
  </r>
  <r>
    <x v="13812"/>
    <x v="1"/>
    <x v="2"/>
    <m/>
    <s v="Time Taken                            "/>
    <m/>
    <m/>
    <m/>
    <m/>
    <x v="14"/>
    <m/>
    <m/>
    <m/>
    <m/>
    <m/>
    <s v="Male"/>
    <s v="British"/>
    <m/>
    <m/>
    <m/>
    <m/>
    <m/>
    <m/>
    <m/>
    <m/>
  </r>
  <r>
    <x v="13812"/>
    <x v="1"/>
    <x v="2"/>
    <m/>
    <s v="Advisor/Information"/>
    <m/>
    <m/>
    <m/>
    <m/>
    <x v="18"/>
    <m/>
    <m/>
    <m/>
    <m/>
    <m/>
    <m/>
    <m/>
    <m/>
    <m/>
    <m/>
    <m/>
    <m/>
    <m/>
    <m/>
    <m/>
  </r>
  <r>
    <x v="13813"/>
    <x v="1"/>
    <x v="2"/>
    <m/>
    <s v="Advisor/Information"/>
    <m/>
    <m/>
    <m/>
    <m/>
    <x v="14"/>
    <m/>
    <m/>
    <m/>
    <m/>
    <m/>
    <m/>
    <m/>
    <m/>
    <m/>
    <m/>
    <m/>
    <m/>
    <m/>
    <m/>
    <m/>
  </r>
  <r>
    <x v="13814"/>
    <x v="1"/>
    <x v="2"/>
    <m/>
    <m/>
    <m/>
    <m/>
    <m/>
    <m/>
    <x v="18"/>
    <m/>
    <m/>
    <m/>
    <m/>
    <m/>
    <m/>
    <m/>
    <m/>
    <m/>
    <m/>
    <m/>
    <m/>
    <m/>
    <m/>
    <m/>
  </r>
  <r>
    <x v="13815"/>
    <x v="1"/>
    <x v="2"/>
    <m/>
    <s v="Advisor/Information"/>
    <m/>
    <m/>
    <m/>
    <m/>
    <x v="18"/>
    <m/>
    <m/>
    <m/>
    <m/>
    <m/>
    <m/>
    <m/>
    <m/>
    <m/>
    <m/>
    <m/>
    <m/>
    <m/>
    <m/>
    <m/>
  </r>
  <r>
    <x v="13816"/>
    <x v="0"/>
    <x v="0"/>
    <m/>
    <m/>
    <m/>
    <m/>
    <m/>
    <s v="http://www.barnet.gov.uk/info/930111/parking_tickets_pcn/516/parking_tickets_pcn"/>
    <x v="19"/>
    <m/>
    <m/>
    <m/>
    <m/>
    <m/>
    <m/>
    <m/>
    <m/>
    <m/>
    <m/>
    <m/>
    <m/>
    <m/>
    <m/>
    <m/>
  </r>
  <r>
    <x v="13817"/>
    <x v="1"/>
    <x v="2"/>
    <m/>
    <s v="Time Taken                            "/>
    <m/>
    <m/>
    <m/>
    <m/>
    <x v="18"/>
    <m/>
    <m/>
    <m/>
    <m/>
    <m/>
    <m/>
    <m/>
    <m/>
    <m/>
    <m/>
    <m/>
    <m/>
    <m/>
    <m/>
    <m/>
  </r>
  <r>
    <x v="13818"/>
    <x v="1"/>
    <x v="3"/>
    <m/>
    <s v="Time Taken                            "/>
    <m/>
    <s v="Appeal"/>
    <m/>
    <m/>
    <x v="1"/>
    <m/>
    <m/>
    <m/>
    <m/>
    <m/>
    <m/>
    <m/>
    <m/>
    <m/>
    <m/>
    <m/>
    <m/>
    <m/>
    <m/>
    <m/>
  </r>
  <r>
    <x v="13819"/>
    <x v="1"/>
    <x v="2"/>
    <m/>
    <s v="Time Taken                            "/>
    <m/>
    <m/>
    <m/>
    <m/>
    <x v="16"/>
    <m/>
    <m/>
    <m/>
    <m/>
    <m/>
    <m/>
    <m/>
    <m/>
    <m/>
    <m/>
    <m/>
    <m/>
    <m/>
    <m/>
    <m/>
  </r>
  <r>
    <x v="13820"/>
    <x v="1"/>
    <x v="2"/>
    <m/>
    <s v="Time Taken                            "/>
    <m/>
    <m/>
    <m/>
    <m/>
    <x v="18"/>
    <m/>
    <m/>
    <m/>
    <m/>
    <m/>
    <m/>
    <m/>
    <m/>
    <m/>
    <m/>
    <m/>
    <m/>
    <m/>
    <m/>
    <m/>
  </r>
  <r>
    <x v="13821"/>
    <x v="1"/>
    <x v="2"/>
    <m/>
    <s v="Advisor/Information"/>
    <m/>
    <m/>
    <m/>
    <m/>
    <x v="18"/>
    <m/>
    <m/>
    <m/>
    <m/>
    <m/>
    <m/>
    <m/>
    <m/>
    <m/>
    <m/>
    <m/>
    <m/>
    <m/>
    <m/>
    <m/>
  </r>
  <r>
    <x v="13822"/>
    <x v="1"/>
    <x v="2"/>
    <m/>
    <s v="Advisor/Information"/>
    <m/>
    <m/>
    <m/>
    <m/>
    <x v="18"/>
    <m/>
    <m/>
    <m/>
    <m/>
    <m/>
    <m/>
    <m/>
    <m/>
    <m/>
    <m/>
    <m/>
    <m/>
    <m/>
    <m/>
    <m/>
  </r>
  <r>
    <x v="13823"/>
    <x v="1"/>
    <x v="2"/>
    <m/>
    <s v="Advisor/Information"/>
    <m/>
    <m/>
    <m/>
    <m/>
    <x v="18"/>
    <m/>
    <m/>
    <m/>
    <m/>
    <m/>
    <m/>
    <m/>
    <m/>
    <m/>
    <m/>
    <m/>
    <m/>
    <m/>
    <m/>
    <m/>
  </r>
  <r>
    <x v="13824"/>
    <x v="0"/>
    <x v="2"/>
    <m/>
    <s v="Other Reason"/>
    <m/>
    <m/>
    <m/>
    <m/>
    <x v="11"/>
    <m/>
    <m/>
    <m/>
    <m/>
    <m/>
    <m/>
    <m/>
    <m/>
    <m/>
    <m/>
    <m/>
    <m/>
    <m/>
    <m/>
    <m/>
  </r>
  <r>
    <x v="13825"/>
    <x v="2"/>
    <x v="2"/>
    <m/>
    <m/>
    <m/>
    <m/>
    <m/>
    <m/>
    <x v="18"/>
    <m/>
    <m/>
    <m/>
    <m/>
    <m/>
    <m/>
    <m/>
    <m/>
    <m/>
    <m/>
    <m/>
    <m/>
    <m/>
    <m/>
    <m/>
  </r>
  <r>
    <x v="13826"/>
    <x v="0"/>
    <x v="0"/>
    <m/>
    <m/>
    <m/>
    <m/>
    <m/>
    <s v="http://www.barnet.gov.uk/news/article/495/community-spirited_residents_honoured_with_civic_awards"/>
    <x v="37"/>
    <m/>
    <m/>
    <m/>
    <m/>
    <m/>
    <m/>
    <m/>
    <m/>
    <m/>
    <m/>
    <m/>
    <m/>
    <m/>
    <m/>
    <m/>
  </r>
  <r>
    <x v="13827"/>
    <x v="0"/>
    <x v="2"/>
    <m/>
    <s v="Other Reason"/>
    <m/>
    <m/>
    <m/>
    <m/>
    <x v="18"/>
    <m/>
    <m/>
    <m/>
    <m/>
    <m/>
    <m/>
    <m/>
    <m/>
    <m/>
    <m/>
    <m/>
    <m/>
    <m/>
    <m/>
    <m/>
  </r>
  <r>
    <x v="13828"/>
    <x v="1"/>
    <x v="2"/>
    <m/>
    <s v="Advisor/Information"/>
    <m/>
    <m/>
    <m/>
    <m/>
    <x v="18"/>
    <m/>
    <m/>
    <m/>
    <m/>
    <s v="No"/>
    <s v="Female"/>
    <s v="African"/>
    <m/>
    <m/>
    <m/>
    <m/>
    <m/>
    <m/>
    <m/>
    <m/>
  </r>
  <r>
    <x v="13828"/>
    <x v="1"/>
    <x v="2"/>
    <m/>
    <s v="Advisor/Information"/>
    <m/>
    <m/>
    <m/>
    <m/>
    <x v="18"/>
    <m/>
    <m/>
    <m/>
    <m/>
    <m/>
    <m/>
    <m/>
    <m/>
    <m/>
    <m/>
    <m/>
    <m/>
    <m/>
    <m/>
    <m/>
  </r>
  <r>
    <x v="13828"/>
    <x v="2"/>
    <x v="2"/>
    <m/>
    <s v="Query Resolution"/>
    <m/>
    <m/>
    <m/>
    <m/>
    <x v="16"/>
    <m/>
    <m/>
    <m/>
    <m/>
    <s v="Yes"/>
    <s v="Female"/>
    <s v="British"/>
    <m/>
    <m/>
    <m/>
    <m/>
    <m/>
    <m/>
    <m/>
    <m/>
  </r>
  <r>
    <x v="13829"/>
    <x v="2"/>
    <x v="2"/>
    <m/>
    <s v="Time Taken                            "/>
    <m/>
    <m/>
    <m/>
    <m/>
    <x v="16"/>
    <m/>
    <m/>
    <m/>
    <m/>
    <m/>
    <m/>
    <m/>
    <m/>
    <m/>
    <m/>
    <m/>
    <m/>
    <m/>
    <m/>
    <m/>
  </r>
  <r>
    <x v="13830"/>
    <x v="1"/>
    <x v="2"/>
    <m/>
    <s v="Time Taken                            "/>
    <m/>
    <m/>
    <m/>
    <m/>
    <x v="18"/>
    <m/>
    <m/>
    <m/>
    <m/>
    <m/>
    <m/>
    <m/>
    <m/>
    <m/>
    <m/>
    <m/>
    <m/>
    <m/>
    <m/>
    <m/>
  </r>
  <r>
    <x v="13831"/>
    <x v="2"/>
    <x v="2"/>
    <m/>
    <s v="Other Reason"/>
    <m/>
    <m/>
    <m/>
    <m/>
    <x v="18"/>
    <m/>
    <m/>
    <m/>
    <m/>
    <m/>
    <m/>
    <m/>
    <m/>
    <m/>
    <m/>
    <m/>
    <m/>
    <m/>
    <m/>
    <m/>
  </r>
  <r>
    <x v="13832"/>
    <x v="1"/>
    <x v="2"/>
    <m/>
    <s v="Query Resolution"/>
    <m/>
    <m/>
    <m/>
    <m/>
    <x v="18"/>
    <m/>
    <m/>
    <m/>
    <m/>
    <m/>
    <m/>
    <m/>
    <m/>
    <m/>
    <m/>
    <m/>
    <m/>
    <m/>
    <m/>
    <m/>
  </r>
  <r>
    <x v="13833"/>
    <x v="1"/>
    <x v="2"/>
    <m/>
    <s v="Advisor/Information"/>
    <m/>
    <m/>
    <m/>
    <m/>
    <x v="18"/>
    <m/>
    <m/>
    <m/>
    <m/>
    <m/>
    <m/>
    <m/>
    <m/>
    <m/>
    <m/>
    <m/>
    <m/>
    <m/>
    <m/>
    <m/>
  </r>
  <r>
    <x v="13833"/>
    <x v="1"/>
    <x v="2"/>
    <m/>
    <s v="Time Taken                            "/>
    <m/>
    <m/>
    <m/>
    <m/>
    <x v="18"/>
    <m/>
    <m/>
    <m/>
    <m/>
    <m/>
    <m/>
    <m/>
    <m/>
    <m/>
    <m/>
    <m/>
    <m/>
    <m/>
    <m/>
    <m/>
  </r>
  <r>
    <x v="13834"/>
    <x v="1"/>
    <x v="3"/>
    <m/>
    <m/>
    <m/>
    <m/>
    <m/>
    <m/>
    <x v="2"/>
    <m/>
    <m/>
    <m/>
    <m/>
    <m/>
    <m/>
    <m/>
    <m/>
    <m/>
    <m/>
    <m/>
    <m/>
    <m/>
    <m/>
    <m/>
  </r>
  <r>
    <x v="13835"/>
    <x v="1"/>
    <x v="2"/>
    <m/>
    <s v="Advisor/Information"/>
    <m/>
    <m/>
    <m/>
    <m/>
    <x v="16"/>
    <m/>
    <m/>
    <m/>
    <m/>
    <m/>
    <m/>
    <m/>
    <m/>
    <m/>
    <m/>
    <m/>
    <m/>
    <m/>
    <m/>
    <m/>
  </r>
  <r>
    <x v="13836"/>
    <x v="1"/>
    <x v="2"/>
    <m/>
    <s v="Advisor/Information"/>
    <m/>
    <m/>
    <m/>
    <m/>
    <x v="18"/>
    <m/>
    <m/>
    <m/>
    <m/>
    <s v="No"/>
    <s v="Female"/>
    <s v="Other White"/>
    <m/>
    <m/>
    <m/>
    <m/>
    <m/>
    <m/>
    <m/>
    <m/>
  </r>
  <r>
    <x v="13837"/>
    <x v="1"/>
    <x v="2"/>
    <m/>
    <s v="Advisor/Information"/>
    <m/>
    <m/>
    <m/>
    <m/>
    <x v="16"/>
    <m/>
    <m/>
    <m/>
    <m/>
    <m/>
    <m/>
    <m/>
    <m/>
    <m/>
    <m/>
    <m/>
    <m/>
    <m/>
    <m/>
    <m/>
  </r>
  <r>
    <x v="13838"/>
    <x v="0"/>
    <x v="0"/>
    <m/>
    <m/>
    <m/>
    <m/>
    <m/>
    <s v="http://www.barnet.gov.uk/libraries/"/>
    <x v="10"/>
    <m/>
    <m/>
    <m/>
    <m/>
    <m/>
    <m/>
    <m/>
    <m/>
    <m/>
    <m/>
    <m/>
    <m/>
    <m/>
    <m/>
    <m/>
  </r>
  <r>
    <x v="13839"/>
    <x v="1"/>
    <x v="2"/>
    <m/>
    <s v="Advisor/Information"/>
    <m/>
    <m/>
    <m/>
    <m/>
    <x v="18"/>
    <m/>
    <m/>
    <m/>
    <m/>
    <m/>
    <m/>
    <m/>
    <m/>
    <m/>
    <m/>
    <m/>
    <m/>
    <m/>
    <m/>
    <m/>
  </r>
  <r>
    <x v="13840"/>
    <x v="1"/>
    <x v="2"/>
    <m/>
    <s v="Advisor/Information"/>
    <m/>
    <m/>
    <m/>
    <m/>
    <x v="18"/>
    <m/>
    <m/>
    <m/>
    <m/>
    <s v="Yes"/>
    <s v="Female"/>
    <s v="British"/>
    <m/>
    <m/>
    <m/>
    <m/>
    <m/>
    <m/>
    <m/>
    <m/>
  </r>
  <r>
    <x v="13840"/>
    <x v="1"/>
    <x v="2"/>
    <m/>
    <s v="Time Taken                            "/>
    <m/>
    <m/>
    <m/>
    <m/>
    <x v="16"/>
    <m/>
    <m/>
    <m/>
    <m/>
    <m/>
    <m/>
    <m/>
    <m/>
    <m/>
    <m/>
    <m/>
    <m/>
    <m/>
    <m/>
    <m/>
  </r>
  <r>
    <x v="13841"/>
    <x v="1"/>
    <x v="2"/>
    <m/>
    <s v="Time Taken                            "/>
    <m/>
    <m/>
    <m/>
    <m/>
    <x v="18"/>
    <m/>
    <m/>
    <m/>
    <m/>
    <m/>
    <s v="Female"/>
    <m/>
    <m/>
    <m/>
    <m/>
    <m/>
    <m/>
    <m/>
    <m/>
    <m/>
  </r>
  <r>
    <x v="13842"/>
    <x v="1"/>
    <x v="2"/>
    <m/>
    <s v="Advisor/Information"/>
    <m/>
    <m/>
    <m/>
    <m/>
    <x v="18"/>
    <m/>
    <m/>
    <m/>
    <m/>
    <m/>
    <m/>
    <m/>
    <m/>
    <m/>
    <m/>
    <m/>
    <m/>
    <m/>
    <m/>
    <m/>
  </r>
  <r>
    <x v="13842"/>
    <x v="1"/>
    <x v="2"/>
    <m/>
    <s v="Time Taken                            "/>
    <m/>
    <m/>
    <m/>
    <m/>
    <x v="16"/>
    <m/>
    <m/>
    <m/>
    <m/>
    <s v="No"/>
    <s v="Female"/>
    <s v="British"/>
    <m/>
    <m/>
    <m/>
    <m/>
    <m/>
    <m/>
    <m/>
    <m/>
  </r>
  <r>
    <x v="13842"/>
    <x v="1"/>
    <x v="2"/>
    <m/>
    <s v="Advisor/Information"/>
    <m/>
    <m/>
    <m/>
    <m/>
    <x v="16"/>
    <m/>
    <m/>
    <m/>
    <m/>
    <m/>
    <m/>
    <m/>
    <m/>
    <m/>
    <m/>
    <m/>
    <m/>
    <m/>
    <m/>
    <m/>
  </r>
  <r>
    <x v="13842"/>
    <x v="1"/>
    <x v="2"/>
    <m/>
    <s v="Advisor/Information"/>
    <m/>
    <m/>
    <m/>
    <m/>
    <x v="18"/>
    <m/>
    <m/>
    <m/>
    <m/>
    <m/>
    <m/>
    <m/>
    <m/>
    <m/>
    <m/>
    <m/>
    <m/>
    <m/>
    <m/>
    <m/>
  </r>
  <r>
    <x v="13843"/>
    <x v="2"/>
    <x v="2"/>
    <m/>
    <s v="Advisor/Information"/>
    <m/>
    <m/>
    <m/>
    <m/>
    <x v="16"/>
    <m/>
    <m/>
    <m/>
    <m/>
    <m/>
    <m/>
    <m/>
    <m/>
    <m/>
    <m/>
    <m/>
    <m/>
    <m/>
    <m/>
    <m/>
  </r>
  <r>
    <x v="13843"/>
    <x v="1"/>
    <x v="2"/>
    <m/>
    <s v="Advisor/Information"/>
    <m/>
    <m/>
    <m/>
    <m/>
    <x v="18"/>
    <m/>
    <m/>
    <m/>
    <m/>
    <m/>
    <m/>
    <m/>
    <m/>
    <m/>
    <m/>
    <m/>
    <m/>
    <m/>
    <m/>
    <m/>
  </r>
  <r>
    <x v="13844"/>
    <x v="1"/>
    <x v="2"/>
    <m/>
    <s v="Advisor/Information"/>
    <m/>
    <m/>
    <m/>
    <m/>
    <x v="16"/>
    <m/>
    <m/>
    <m/>
    <m/>
    <s v="Yes"/>
    <s v="Male"/>
    <s v="Irish"/>
    <m/>
    <m/>
    <m/>
    <m/>
    <m/>
    <m/>
    <m/>
    <m/>
  </r>
  <r>
    <x v="13845"/>
    <x v="2"/>
    <x v="0"/>
    <m/>
    <m/>
    <m/>
    <m/>
    <m/>
    <s v="http://www.barnet.gov.uk/downloads/file/2526/barnet_primary_school_admissions_guide_2014"/>
    <x v="39"/>
    <m/>
    <m/>
    <m/>
    <m/>
    <m/>
    <m/>
    <m/>
    <m/>
    <m/>
    <m/>
    <m/>
    <m/>
    <m/>
    <m/>
    <m/>
  </r>
  <r>
    <x v="13846"/>
    <x v="1"/>
    <x v="2"/>
    <m/>
    <s v="Advisor/Information"/>
    <m/>
    <m/>
    <m/>
    <m/>
    <x v="18"/>
    <m/>
    <m/>
    <m/>
    <m/>
    <m/>
    <m/>
    <m/>
    <m/>
    <m/>
    <m/>
    <m/>
    <m/>
    <m/>
    <m/>
    <m/>
  </r>
  <r>
    <x v="13847"/>
    <x v="1"/>
    <x v="2"/>
    <m/>
    <m/>
    <m/>
    <m/>
    <m/>
    <m/>
    <x v="18"/>
    <m/>
    <m/>
    <m/>
    <m/>
    <m/>
    <m/>
    <m/>
    <m/>
    <m/>
    <m/>
    <m/>
    <m/>
    <m/>
    <m/>
    <m/>
  </r>
  <r>
    <x v="13848"/>
    <x v="0"/>
    <x v="2"/>
    <m/>
    <s v="Query Resolution"/>
    <m/>
    <m/>
    <m/>
    <m/>
    <x v="11"/>
    <m/>
    <m/>
    <m/>
    <m/>
    <m/>
    <m/>
    <m/>
    <m/>
    <m/>
    <m/>
    <m/>
    <m/>
    <m/>
    <m/>
    <m/>
  </r>
  <r>
    <x v="13848"/>
    <x v="1"/>
    <x v="2"/>
    <m/>
    <s v="Advisor/Information"/>
    <m/>
    <m/>
    <m/>
    <m/>
    <x v="18"/>
    <m/>
    <m/>
    <m/>
    <m/>
    <m/>
    <m/>
    <m/>
    <m/>
    <m/>
    <m/>
    <m/>
    <m/>
    <m/>
    <m/>
    <m/>
  </r>
  <r>
    <x v="13848"/>
    <x v="1"/>
    <x v="2"/>
    <m/>
    <s v="Advisor/Information"/>
    <m/>
    <m/>
    <m/>
    <m/>
    <x v="18"/>
    <m/>
    <m/>
    <m/>
    <m/>
    <m/>
    <m/>
    <m/>
    <m/>
    <m/>
    <m/>
    <m/>
    <m/>
    <m/>
    <m/>
    <m/>
  </r>
  <r>
    <x v="13849"/>
    <x v="1"/>
    <x v="2"/>
    <m/>
    <s v="Query Resolution"/>
    <m/>
    <m/>
    <m/>
    <m/>
    <x v="18"/>
    <m/>
    <m/>
    <m/>
    <m/>
    <m/>
    <m/>
    <m/>
    <m/>
    <m/>
    <m/>
    <m/>
    <m/>
    <m/>
    <m/>
    <m/>
  </r>
  <r>
    <x v="13850"/>
    <x v="1"/>
    <x v="2"/>
    <m/>
    <s v="Query Resolution"/>
    <m/>
    <m/>
    <m/>
    <m/>
    <x v="18"/>
    <m/>
    <m/>
    <m/>
    <m/>
    <s v="Yes"/>
    <s v="Male"/>
    <s v="Other White"/>
    <m/>
    <m/>
    <m/>
    <m/>
    <m/>
    <m/>
    <m/>
    <m/>
  </r>
  <r>
    <x v="13850"/>
    <x v="1"/>
    <x v="2"/>
    <m/>
    <s v="Time Taken                            "/>
    <m/>
    <m/>
    <m/>
    <m/>
    <x v="16"/>
    <m/>
    <m/>
    <m/>
    <m/>
    <m/>
    <s v="Female"/>
    <m/>
    <m/>
    <m/>
    <m/>
    <m/>
    <m/>
    <m/>
    <m/>
    <m/>
  </r>
  <r>
    <x v="13851"/>
    <x v="1"/>
    <x v="2"/>
    <m/>
    <s v="Advisor/Information"/>
    <m/>
    <m/>
    <m/>
    <m/>
    <x v="18"/>
    <m/>
    <m/>
    <m/>
    <m/>
    <m/>
    <m/>
    <m/>
    <m/>
    <m/>
    <m/>
    <m/>
    <m/>
    <m/>
    <m/>
    <m/>
  </r>
  <r>
    <x v="13852"/>
    <x v="1"/>
    <x v="2"/>
    <m/>
    <s v="Advisor/Information"/>
    <m/>
    <m/>
    <m/>
    <m/>
    <x v="18"/>
    <m/>
    <m/>
    <m/>
    <m/>
    <m/>
    <m/>
    <m/>
    <m/>
    <m/>
    <m/>
    <m/>
    <m/>
    <m/>
    <m/>
    <m/>
  </r>
  <r>
    <x v="13853"/>
    <x v="1"/>
    <x v="0"/>
    <m/>
    <m/>
    <m/>
    <m/>
    <m/>
    <s v="http://www.barnet.gov.uk/homepage/107/planning_conservation_and_regeneration"/>
    <x v="56"/>
    <m/>
    <m/>
    <m/>
    <m/>
    <m/>
    <m/>
    <m/>
    <m/>
    <m/>
    <m/>
    <m/>
    <m/>
    <m/>
    <m/>
    <m/>
  </r>
  <r>
    <x v="13854"/>
    <x v="0"/>
    <x v="0"/>
    <m/>
    <m/>
    <m/>
    <m/>
    <m/>
    <s v="http://www.barnet.gov.uk/pay"/>
    <x v="12"/>
    <m/>
    <m/>
    <m/>
    <m/>
    <m/>
    <m/>
    <m/>
    <m/>
    <m/>
    <m/>
    <m/>
    <m/>
    <m/>
    <m/>
    <m/>
  </r>
  <r>
    <x v="13855"/>
    <x v="0"/>
    <x v="0"/>
    <m/>
    <s v="Query Resolution"/>
    <m/>
    <m/>
    <m/>
    <s v="http://www.barnet.gov.uk/apply"/>
    <x v="17"/>
    <m/>
    <m/>
    <m/>
    <m/>
    <m/>
    <m/>
    <m/>
    <m/>
    <m/>
    <m/>
    <m/>
    <m/>
    <m/>
    <m/>
    <m/>
  </r>
  <r>
    <x v="13856"/>
    <x v="0"/>
    <x v="0"/>
    <m/>
    <m/>
    <m/>
    <m/>
    <m/>
    <s v="http://www.barnet.gov.uk/download/downloads/id/2746/coppetts_wood_cc_april-july_timetable_2013"/>
    <x v="23"/>
    <m/>
    <m/>
    <m/>
    <m/>
    <m/>
    <m/>
    <m/>
    <m/>
    <m/>
    <m/>
    <m/>
    <m/>
    <m/>
    <m/>
    <m/>
  </r>
  <r>
    <x v="13857"/>
    <x v="0"/>
    <x v="0"/>
    <m/>
    <m/>
    <m/>
    <s v="Pay"/>
    <m/>
    <s v="http://www.barnet.gov.uk/info/940120/resident_permits/226/resident_permits"/>
    <x v="15"/>
    <m/>
    <m/>
    <s v="EN54JG"/>
    <m/>
    <m/>
    <m/>
    <m/>
    <m/>
    <m/>
    <m/>
    <m/>
    <m/>
    <m/>
    <m/>
    <m/>
  </r>
  <r>
    <x v="13858"/>
    <x v="1"/>
    <x v="0"/>
    <m/>
    <m/>
    <m/>
    <m/>
    <m/>
    <s v="http://www.barnet.gov.uk/info/940045/edgware_and_burnt_oak/745/edgware_and_burnt_oak/3"/>
    <x v="10"/>
    <m/>
    <m/>
    <m/>
    <m/>
    <m/>
    <m/>
    <m/>
    <m/>
    <m/>
    <m/>
    <m/>
    <m/>
    <m/>
    <m/>
    <m/>
  </r>
  <r>
    <x v="13859"/>
    <x v="1"/>
    <x v="0"/>
    <m/>
    <s v="Time Taken                            "/>
    <m/>
    <s v="Enquire"/>
    <m/>
    <s v="http://www.barnet.gov.uk/info/940045/edgware_and_burnt_oak/745/edgware_and_burnt_oak/4"/>
    <x v="23"/>
    <m/>
    <m/>
    <m/>
    <m/>
    <m/>
    <m/>
    <m/>
    <m/>
    <m/>
    <m/>
    <m/>
    <m/>
    <m/>
    <m/>
    <m/>
  </r>
  <r>
    <x v="13860"/>
    <x v="0"/>
    <x v="0"/>
    <m/>
    <m/>
    <m/>
    <m/>
    <m/>
    <s v="http://www.barnet.gov.uk/site/scripts/documents.php?categoryID=1130&amp;postcode=N2+9QB"/>
    <x v="11"/>
    <m/>
    <m/>
    <m/>
    <m/>
    <m/>
    <m/>
    <m/>
    <m/>
    <m/>
    <m/>
    <m/>
    <m/>
    <m/>
    <m/>
    <m/>
  </r>
  <r>
    <x v="13861"/>
    <x v="0"/>
    <x v="0"/>
    <m/>
    <m/>
    <m/>
    <s v="Enquire"/>
    <m/>
    <s v="http://www.barnet.gov.uk/site/scripts/documents.php?categoryID=1130&amp;postcode=N2+9QB&amp;uprn=200007916"/>
    <x v="11"/>
    <m/>
    <m/>
    <m/>
    <m/>
    <m/>
    <m/>
    <m/>
    <m/>
    <m/>
    <m/>
    <m/>
    <m/>
    <m/>
    <m/>
    <m/>
  </r>
  <r>
    <x v="13862"/>
    <x v="2"/>
    <x v="0"/>
    <m/>
    <m/>
    <m/>
    <m/>
    <m/>
    <s v="http://www.barnet.gov.uk/downloads/download/1337/garden_waste_calendar"/>
    <x v="39"/>
    <m/>
    <m/>
    <m/>
    <m/>
    <m/>
    <m/>
    <m/>
    <m/>
    <m/>
    <m/>
    <m/>
    <m/>
    <m/>
    <m/>
    <m/>
  </r>
  <r>
    <x v="13863"/>
    <x v="0"/>
    <x v="0"/>
    <m/>
    <m/>
    <m/>
    <m/>
    <m/>
    <s v="http://www.barnet.gov.uk/info/200027/council_housing/966/council_housing"/>
    <x v="1"/>
    <m/>
    <m/>
    <m/>
    <m/>
    <m/>
    <m/>
    <m/>
    <m/>
    <m/>
    <m/>
    <m/>
    <m/>
    <m/>
    <m/>
    <m/>
  </r>
  <r>
    <x v="13864"/>
    <x v="0"/>
    <x v="0"/>
    <m/>
    <m/>
    <m/>
    <m/>
    <m/>
    <s v="http://www.barnet.gov.uk/"/>
    <x v="0"/>
    <m/>
    <m/>
    <m/>
    <m/>
    <m/>
    <m/>
    <m/>
    <m/>
    <m/>
    <m/>
    <m/>
    <m/>
    <m/>
    <m/>
    <m/>
  </r>
  <r>
    <x v="13865"/>
    <x v="1"/>
    <x v="0"/>
    <m/>
    <s v="Time Taken                            "/>
    <m/>
    <s v="Enquire"/>
    <m/>
    <s v="http://www.barnet.gov.uk/homepage/286/bin_collection_dates?categoryID=1130&amp;postcode=HA8+8YJ&amp;uprn=200057132"/>
    <x v="11"/>
    <s v="quick and very easy to follow."/>
    <m/>
    <s v="HA88YJ"/>
    <m/>
    <m/>
    <m/>
    <m/>
    <m/>
    <m/>
    <m/>
    <m/>
    <m/>
    <m/>
    <m/>
    <m/>
  </r>
  <r>
    <x v="13866"/>
    <x v="1"/>
    <x v="1"/>
    <m/>
    <m/>
    <m/>
    <m/>
    <m/>
    <m/>
    <x v="2"/>
    <m/>
    <m/>
    <m/>
    <m/>
    <m/>
    <m/>
    <m/>
    <m/>
    <m/>
    <m/>
    <m/>
    <m/>
    <m/>
    <m/>
    <m/>
  </r>
  <r>
    <x v="13867"/>
    <x v="0"/>
    <x v="0"/>
    <m/>
    <m/>
    <m/>
    <m/>
    <m/>
    <s v="http://www.barnet.gov.uk/info/940122/visitor_vouchers/230/visitor_vouchers"/>
    <x v="15"/>
    <m/>
    <m/>
    <m/>
    <m/>
    <m/>
    <m/>
    <m/>
    <m/>
    <m/>
    <m/>
    <m/>
    <m/>
    <m/>
    <m/>
    <m/>
  </r>
  <r>
    <x v="13868"/>
    <x v="0"/>
    <x v="0"/>
    <m/>
    <s v="Query Resolution"/>
    <m/>
    <s v="Enquire"/>
    <m/>
    <s v="http://www.barnet.gov.uk/info/200075/pollution/972/pollution"/>
    <x v="5"/>
    <s v="Given such high incidents of pollution related deaths in Barnet, why isn't there any informationn about what is causing the air to be so lethal??"/>
    <m/>
    <s v="NW71GU"/>
    <m/>
    <m/>
    <m/>
    <m/>
    <m/>
    <m/>
    <m/>
    <m/>
    <m/>
    <m/>
    <m/>
    <m/>
  </r>
  <r>
    <x v="13869"/>
    <x v="1"/>
    <x v="0"/>
    <m/>
    <m/>
    <m/>
    <m/>
    <m/>
    <s v="http://www.barnet.gov.uk/info/331/cost_information/216/cost_information"/>
    <x v="51"/>
    <m/>
    <m/>
    <m/>
    <m/>
    <m/>
    <m/>
    <m/>
    <m/>
    <m/>
    <m/>
    <m/>
    <m/>
    <m/>
    <m/>
    <m/>
  </r>
  <r>
    <x v="13870"/>
    <x v="0"/>
    <x v="0"/>
    <m/>
    <m/>
    <m/>
    <m/>
    <m/>
    <s v="http://www.barnet.gov.uk/info/200119/contact_details_for_customer-facing_departments/888/contact_details_for_customer-facing_departments"/>
    <x v="13"/>
    <m/>
    <m/>
    <m/>
    <m/>
    <m/>
    <m/>
    <m/>
    <m/>
    <m/>
    <m/>
    <m/>
    <m/>
    <m/>
    <m/>
    <m/>
  </r>
  <r>
    <x v="13871"/>
    <x v="1"/>
    <x v="0"/>
    <m/>
    <s v="Query Resolution"/>
    <m/>
    <s v="Enquire"/>
    <m/>
    <s v="http://www.barnet.gov.uk/homepage/286/bin_collection_dates?categoryID=1130&amp;postcode=N12+0PX&amp;uprn=200110274"/>
    <x v="11"/>
    <s v="The website was easily found on the internet.  I found it simple to input my query and the answer given clear and informative.  "/>
    <m/>
    <s v="N120PX"/>
    <m/>
    <m/>
    <m/>
    <m/>
    <m/>
    <m/>
    <m/>
    <m/>
    <m/>
    <m/>
    <m/>
    <m/>
  </r>
  <r>
    <x v="13872"/>
    <x v="1"/>
    <x v="0"/>
    <m/>
    <m/>
    <m/>
    <m/>
    <m/>
    <s v="http://www.barnet.gov.uk/info/730006/Parks_directory_record?page=Record&amp;did=145661&amp;entry_id=136273"/>
    <x v="23"/>
    <m/>
    <m/>
    <m/>
    <m/>
    <m/>
    <m/>
    <m/>
    <m/>
    <m/>
    <m/>
    <m/>
    <m/>
    <m/>
    <m/>
    <m/>
  </r>
  <r>
    <x v="13873"/>
    <x v="0"/>
    <x v="0"/>
    <m/>
    <s v="Query Resolution"/>
    <m/>
    <s v="Notify"/>
    <m/>
    <s v="http://www.barnet.gov.uk/a_to_z/E"/>
    <x v="80"/>
    <m/>
    <m/>
    <m/>
    <m/>
    <m/>
    <m/>
    <m/>
    <m/>
    <m/>
    <m/>
    <m/>
    <m/>
    <m/>
    <m/>
    <m/>
  </r>
  <r>
    <x v="13874"/>
    <x v="0"/>
    <x v="0"/>
    <m/>
    <m/>
    <m/>
    <m/>
    <m/>
    <s v="http://www.barnet.gov.uk/forms/form/201/en/council_tax_-_moving_in"/>
    <x v="44"/>
    <m/>
    <m/>
    <m/>
    <m/>
    <m/>
    <m/>
    <m/>
    <m/>
    <m/>
    <m/>
    <m/>
    <m/>
    <m/>
    <m/>
    <m/>
  </r>
  <r>
    <x v="13875"/>
    <x v="0"/>
    <x v="0"/>
    <m/>
    <m/>
    <m/>
    <m/>
    <m/>
    <s v="http://www.barnet.gov.uk/info/930111/parking_tickets_pcn/516/parking_tickets_pcn"/>
    <x v="19"/>
    <m/>
    <m/>
    <m/>
    <m/>
    <m/>
    <m/>
    <m/>
    <m/>
    <m/>
    <m/>
    <m/>
    <m/>
    <m/>
    <m/>
    <m/>
  </r>
  <r>
    <x v="13876"/>
    <x v="0"/>
    <x v="0"/>
    <m/>
    <s v="Query Resolution"/>
    <m/>
    <s v="Apply"/>
    <m/>
    <s v="http://www.barnet.gov.uk/info/940122/visitor_vouchers/230/visitor_vouchers"/>
    <x v="15"/>
    <s v="I need Visitors Parking Voucher urgently and tried the on-line form but it does not work.  I tried to download the application form, but there is no option for one hour visitor parking voucher. I thought about getting the half day visitor vouchers, but I cannot find the cost on this page. The telephone number is either not working or engaged.  I managed to get through once after a long wait, but it was answered by a very incompetent person who did not know the difference between visitors parking voucher and parking voucher for pay and display bays and referred me to the library.  "/>
    <m/>
    <s v="NW110RT"/>
    <s v="45 to 54"/>
    <s v="No"/>
    <s v="Female"/>
    <s v="Other"/>
    <m/>
    <m/>
    <m/>
    <m/>
    <m/>
    <m/>
    <m/>
    <m/>
  </r>
  <r>
    <x v="13877"/>
    <x v="2"/>
    <x v="0"/>
    <m/>
    <m/>
    <m/>
    <m/>
    <m/>
    <s v="http://www.barnet.gov.uk/homepage/249/directory_record?page=Record&amp;did=145658&amp;cat_id=793&amp;entry_id=146920"/>
    <x v="4"/>
    <m/>
    <m/>
    <m/>
    <m/>
    <m/>
    <m/>
    <m/>
    <m/>
    <m/>
    <m/>
    <m/>
    <m/>
    <m/>
    <m/>
    <m/>
  </r>
  <r>
    <x v="13878"/>
    <x v="1"/>
    <x v="2"/>
    <m/>
    <s v="Query Resolution"/>
    <m/>
    <m/>
    <m/>
    <m/>
    <x v="18"/>
    <m/>
    <m/>
    <m/>
    <m/>
    <m/>
    <m/>
    <m/>
    <m/>
    <m/>
    <m/>
    <m/>
    <m/>
    <m/>
    <m/>
    <m/>
  </r>
  <r>
    <x v="13879"/>
    <x v="0"/>
    <x v="0"/>
    <m/>
    <m/>
    <m/>
    <m/>
    <m/>
    <s v="http://www.barnet.gov.uk/info/13/primary_school_admissions/647/primary_school_admissions"/>
    <x v="7"/>
    <m/>
    <m/>
    <m/>
    <m/>
    <m/>
    <m/>
    <m/>
    <m/>
    <m/>
    <m/>
    <m/>
    <m/>
    <m/>
    <m/>
    <m/>
  </r>
  <r>
    <x v="13880"/>
    <x v="1"/>
    <x v="2"/>
    <m/>
    <s v="Query Resolution"/>
    <m/>
    <m/>
    <m/>
    <m/>
    <x v="18"/>
    <m/>
    <m/>
    <m/>
    <m/>
    <s v="No"/>
    <s v="Female"/>
    <s v="Other White"/>
    <m/>
    <m/>
    <m/>
    <m/>
    <m/>
    <m/>
    <m/>
    <m/>
  </r>
  <r>
    <x v="13881"/>
    <x v="1"/>
    <x v="0"/>
    <m/>
    <s v="Time Taken                            "/>
    <m/>
    <s v="Apply"/>
    <m/>
    <s v="http://www.barnet.gov.uk/homepage/286/bin_collection_dates?categoryID=1130&amp;postcode=NW11+7NR&amp;uprn=200081238"/>
    <x v="11"/>
    <m/>
    <m/>
    <m/>
    <m/>
    <m/>
    <m/>
    <m/>
    <m/>
    <m/>
    <m/>
    <m/>
    <m/>
    <m/>
    <m/>
    <m/>
  </r>
  <r>
    <x v="13882"/>
    <x v="1"/>
    <x v="2"/>
    <m/>
    <s v="Advisor/Information"/>
    <m/>
    <m/>
    <m/>
    <m/>
    <x v="16"/>
    <m/>
    <m/>
    <m/>
    <m/>
    <m/>
    <s v="Male"/>
    <m/>
    <m/>
    <m/>
    <m/>
    <m/>
    <m/>
    <m/>
    <m/>
    <m/>
  </r>
  <r>
    <x v="13883"/>
    <x v="1"/>
    <x v="2"/>
    <m/>
    <s v="Advisor/Information"/>
    <m/>
    <m/>
    <m/>
    <m/>
    <x v="18"/>
    <m/>
    <m/>
    <m/>
    <m/>
    <m/>
    <m/>
    <m/>
    <m/>
    <m/>
    <m/>
    <m/>
    <m/>
    <m/>
    <m/>
    <m/>
  </r>
  <r>
    <x v="13884"/>
    <x v="0"/>
    <x v="2"/>
    <m/>
    <s v="Other Reason"/>
    <m/>
    <m/>
    <m/>
    <m/>
    <x v="18"/>
    <m/>
    <m/>
    <m/>
    <m/>
    <m/>
    <m/>
    <m/>
    <m/>
    <m/>
    <m/>
    <m/>
    <m/>
    <m/>
    <m/>
    <m/>
  </r>
  <r>
    <x v="13885"/>
    <x v="1"/>
    <x v="2"/>
    <m/>
    <s v="Query Resolution"/>
    <m/>
    <m/>
    <m/>
    <m/>
    <x v="18"/>
    <m/>
    <m/>
    <m/>
    <m/>
    <s v="No"/>
    <s v="Female"/>
    <s v="British"/>
    <m/>
    <m/>
    <m/>
    <m/>
    <m/>
    <m/>
    <m/>
    <m/>
  </r>
  <r>
    <x v="13886"/>
    <x v="1"/>
    <x v="2"/>
    <m/>
    <s v="Decision"/>
    <m/>
    <m/>
    <m/>
    <m/>
    <x v="16"/>
    <m/>
    <m/>
    <m/>
    <m/>
    <s v="No"/>
    <s v="Female"/>
    <s v="Other White"/>
    <m/>
    <m/>
    <m/>
    <m/>
    <m/>
    <m/>
    <m/>
    <m/>
  </r>
  <r>
    <x v="13887"/>
    <x v="1"/>
    <x v="0"/>
    <m/>
    <m/>
    <m/>
    <m/>
    <m/>
    <s v="https://www.barnet.gov.uk/forms/form/360/en/fyi_general_enquiries"/>
    <x v="44"/>
    <m/>
    <m/>
    <m/>
    <m/>
    <m/>
    <m/>
    <m/>
    <m/>
    <m/>
    <m/>
    <m/>
    <m/>
    <m/>
    <m/>
    <m/>
  </r>
  <r>
    <x v="13888"/>
    <x v="0"/>
    <x v="0"/>
    <m/>
    <m/>
    <m/>
    <m/>
    <m/>
    <s v="http://www.barnet.gov.uk/info/474/parking_permits/690/parking_permits"/>
    <x v="15"/>
    <m/>
    <m/>
    <m/>
    <m/>
    <m/>
    <m/>
    <m/>
    <m/>
    <m/>
    <m/>
    <m/>
    <m/>
    <m/>
    <m/>
    <m/>
  </r>
  <r>
    <x v="13889"/>
    <x v="0"/>
    <x v="0"/>
    <m/>
    <m/>
    <m/>
    <m/>
    <m/>
    <s v="http://www.barnet.gov.uk/library-opening-times"/>
    <x v="10"/>
    <m/>
    <m/>
    <m/>
    <m/>
    <m/>
    <m/>
    <m/>
    <m/>
    <m/>
    <m/>
    <m/>
    <m/>
    <m/>
    <m/>
    <m/>
  </r>
  <r>
    <x v="13890"/>
    <x v="1"/>
    <x v="2"/>
    <m/>
    <m/>
    <m/>
    <m/>
    <m/>
    <m/>
    <x v="18"/>
    <m/>
    <m/>
    <m/>
    <m/>
    <m/>
    <m/>
    <m/>
    <m/>
    <m/>
    <m/>
    <m/>
    <m/>
    <m/>
    <m/>
    <m/>
  </r>
  <r>
    <x v="13891"/>
    <x v="1"/>
    <x v="2"/>
    <m/>
    <s v="Query Resolution"/>
    <m/>
    <m/>
    <m/>
    <m/>
    <x v="18"/>
    <m/>
    <m/>
    <m/>
    <m/>
    <m/>
    <m/>
    <m/>
    <m/>
    <m/>
    <m/>
    <m/>
    <m/>
    <m/>
    <m/>
    <m/>
  </r>
  <r>
    <x v="13892"/>
    <x v="1"/>
    <x v="3"/>
    <m/>
    <s v="Time Taken                            "/>
    <m/>
    <s v="Notify"/>
    <m/>
    <m/>
    <x v="17"/>
    <s v="PEOPLE AT THE DESK NEEDS TO SHOW MORE COMPASSION"/>
    <m/>
    <s v="HA80BS"/>
    <s v="18 to 24"/>
    <s v="No"/>
    <s v="Female"/>
    <s v="White and Black Caribbean"/>
    <m/>
    <m/>
    <m/>
    <m/>
    <m/>
    <m/>
    <m/>
    <m/>
  </r>
  <r>
    <x v="13893"/>
    <x v="2"/>
    <x v="2"/>
    <m/>
    <s v="Query Resolution"/>
    <m/>
    <m/>
    <m/>
    <m/>
    <x v="76"/>
    <m/>
    <m/>
    <m/>
    <m/>
    <m/>
    <m/>
    <m/>
    <m/>
    <m/>
    <m/>
    <m/>
    <m/>
    <m/>
    <m/>
    <m/>
  </r>
  <r>
    <x v="13894"/>
    <x v="1"/>
    <x v="2"/>
    <m/>
    <s v="Time Taken                            "/>
    <m/>
    <m/>
    <m/>
    <m/>
    <x v="18"/>
    <m/>
    <m/>
    <m/>
    <m/>
    <m/>
    <m/>
    <m/>
    <m/>
    <m/>
    <m/>
    <m/>
    <m/>
    <m/>
    <m/>
    <m/>
  </r>
  <r>
    <x v="13895"/>
    <x v="1"/>
    <x v="2"/>
    <m/>
    <s v="Query Resolution"/>
    <m/>
    <m/>
    <m/>
    <m/>
    <x v="14"/>
    <m/>
    <m/>
    <m/>
    <m/>
    <m/>
    <m/>
    <m/>
    <m/>
    <m/>
    <m/>
    <m/>
    <m/>
    <m/>
    <m/>
    <m/>
  </r>
  <r>
    <x v="13896"/>
    <x v="0"/>
    <x v="0"/>
    <m/>
    <m/>
    <m/>
    <m/>
    <m/>
    <s v="http://www.barnet.gov.uk/"/>
    <x v="0"/>
    <m/>
    <m/>
    <m/>
    <m/>
    <m/>
    <m/>
    <m/>
    <m/>
    <m/>
    <m/>
    <m/>
    <m/>
    <m/>
    <m/>
    <m/>
  </r>
  <r>
    <x v="13897"/>
    <x v="0"/>
    <x v="0"/>
    <m/>
    <m/>
    <m/>
    <m/>
    <m/>
    <s v="http://www.barnet.gov.uk/"/>
    <x v="0"/>
    <m/>
    <m/>
    <m/>
    <m/>
    <m/>
    <m/>
    <m/>
    <m/>
    <m/>
    <m/>
    <m/>
    <m/>
    <m/>
    <m/>
    <m/>
  </r>
  <r>
    <x v="13898"/>
    <x v="1"/>
    <x v="2"/>
    <m/>
    <s v="Advisor/Information"/>
    <m/>
    <m/>
    <m/>
    <m/>
    <x v="18"/>
    <m/>
    <m/>
    <m/>
    <m/>
    <m/>
    <m/>
    <m/>
    <m/>
    <m/>
    <m/>
    <m/>
    <m/>
    <m/>
    <m/>
    <m/>
  </r>
  <r>
    <x v="13898"/>
    <x v="1"/>
    <x v="2"/>
    <m/>
    <s v="Time Taken                            "/>
    <m/>
    <m/>
    <m/>
    <m/>
    <x v="16"/>
    <m/>
    <m/>
    <m/>
    <m/>
    <m/>
    <m/>
    <m/>
    <m/>
    <m/>
    <m/>
    <m/>
    <m/>
    <m/>
    <m/>
    <m/>
  </r>
  <r>
    <x v="13898"/>
    <x v="2"/>
    <x v="2"/>
    <m/>
    <s v="Query Resolution"/>
    <m/>
    <m/>
    <m/>
    <m/>
    <x v="16"/>
    <m/>
    <m/>
    <m/>
    <m/>
    <m/>
    <m/>
    <m/>
    <m/>
    <m/>
    <m/>
    <m/>
    <m/>
    <m/>
    <m/>
    <m/>
  </r>
  <r>
    <x v="13898"/>
    <x v="1"/>
    <x v="2"/>
    <m/>
    <s v="Advisor/Information"/>
    <m/>
    <m/>
    <m/>
    <m/>
    <x v="16"/>
    <m/>
    <m/>
    <m/>
    <m/>
    <m/>
    <m/>
    <m/>
    <m/>
    <m/>
    <m/>
    <m/>
    <m/>
    <m/>
    <m/>
    <m/>
  </r>
  <r>
    <x v="13899"/>
    <x v="2"/>
    <x v="3"/>
    <m/>
    <s v="Decision"/>
    <m/>
    <s v="Report"/>
    <m/>
    <m/>
    <x v="3"/>
    <m/>
    <m/>
    <s v="RSK.1DEETYJY"/>
    <m/>
    <m/>
    <m/>
    <m/>
    <m/>
    <m/>
    <m/>
    <m/>
    <m/>
    <m/>
    <m/>
    <m/>
  </r>
  <r>
    <x v="13900"/>
    <x v="0"/>
    <x v="0"/>
    <m/>
    <m/>
    <m/>
    <m/>
    <m/>
    <s v="http://www.barnet.gov.uk/homepage/249/directory_record?page=Record&amp;did=146715&amp;entry_id=146356"/>
    <x v="4"/>
    <m/>
    <m/>
    <m/>
    <m/>
    <m/>
    <m/>
    <m/>
    <m/>
    <m/>
    <m/>
    <m/>
    <m/>
    <m/>
    <m/>
    <m/>
  </r>
  <r>
    <x v="13901"/>
    <x v="1"/>
    <x v="3"/>
    <m/>
    <s v="Time Taken                            "/>
    <m/>
    <s v="Enquire"/>
    <m/>
    <m/>
    <x v="36"/>
    <m/>
    <m/>
    <s v="N128PN"/>
    <m/>
    <m/>
    <m/>
    <m/>
    <m/>
    <m/>
    <m/>
    <m/>
    <m/>
    <m/>
    <m/>
    <m/>
  </r>
  <r>
    <x v="13902"/>
    <x v="0"/>
    <x v="3"/>
    <m/>
    <s v="Query Resolution"/>
    <m/>
    <s v="Pay"/>
    <m/>
    <m/>
    <x v="17"/>
    <m/>
    <m/>
    <m/>
    <m/>
    <m/>
    <m/>
    <m/>
    <m/>
    <m/>
    <m/>
    <m/>
    <m/>
    <m/>
    <m/>
    <m/>
  </r>
  <r>
    <x v="13903"/>
    <x v="1"/>
    <x v="2"/>
    <m/>
    <s v="Query Resolution"/>
    <m/>
    <m/>
    <m/>
    <m/>
    <x v="18"/>
    <m/>
    <m/>
    <m/>
    <m/>
    <m/>
    <m/>
    <m/>
    <m/>
    <m/>
    <m/>
    <m/>
    <m/>
    <m/>
    <m/>
    <m/>
  </r>
  <r>
    <x v="13904"/>
    <x v="1"/>
    <x v="2"/>
    <m/>
    <s v="Time Taken                            "/>
    <m/>
    <m/>
    <m/>
    <m/>
    <x v="18"/>
    <m/>
    <m/>
    <m/>
    <m/>
    <m/>
    <m/>
    <m/>
    <m/>
    <m/>
    <m/>
    <m/>
    <m/>
    <m/>
    <m/>
    <m/>
  </r>
  <r>
    <x v="13905"/>
    <x v="1"/>
    <x v="2"/>
    <m/>
    <s v="Time Taken                            "/>
    <m/>
    <m/>
    <m/>
    <m/>
    <x v="16"/>
    <m/>
    <m/>
    <m/>
    <m/>
    <m/>
    <m/>
    <m/>
    <m/>
    <m/>
    <m/>
    <m/>
    <m/>
    <m/>
    <m/>
    <m/>
  </r>
  <r>
    <x v="13906"/>
    <x v="0"/>
    <x v="3"/>
    <m/>
    <s v="Other Reason"/>
    <m/>
    <s v="Notify"/>
    <m/>
    <m/>
    <x v="8"/>
    <m/>
    <m/>
    <m/>
    <m/>
    <m/>
    <m/>
    <m/>
    <m/>
    <m/>
    <m/>
    <m/>
    <m/>
    <m/>
    <m/>
    <m/>
  </r>
  <r>
    <x v="13907"/>
    <x v="0"/>
    <x v="3"/>
    <m/>
    <s v="Query Resolution"/>
    <m/>
    <s v="Notify"/>
    <m/>
    <m/>
    <x v="2"/>
    <m/>
    <m/>
    <m/>
    <m/>
    <m/>
    <m/>
    <m/>
    <m/>
    <m/>
    <m/>
    <m/>
    <m/>
    <m/>
    <m/>
    <m/>
  </r>
  <r>
    <x v="13908"/>
    <x v="2"/>
    <x v="3"/>
    <m/>
    <m/>
    <m/>
    <m/>
    <m/>
    <m/>
    <x v="2"/>
    <m/>
    <m/>
    <m/>
    <m/>
    <m/>
    <m/>
    <m/>
    <m/>
    <m/>
    <m/>
    <m/>
    <m/>
    <m/>
    <m/>
    <m/>
  </r>
  <r>
    <x v="13909"/>
    <x v="1"/>
    <x v="2"/>
    <m/>
    <s v="Advisor/Information"/>
    <m/>
    <m/>
    <m/>
    <m/>
    <x v="16"/>
    <m/>
    <m/>
    <m/>
    <m/>
    <m/>
    <m/>
    <m/>
    <m/>
    <m/>
    <m/>
    <m/>
    <m/>
    <m/>
    <m/>
    <m/>
  </r>
  <r>
    <x v="13910"/>
    <x v="1"/>
    <x v="2"/>
    <m/>
    <s v="Time Taken                            "/>
    <m/>
    <m/>
    <m/>
    <m/>
    <x v="16"/>
    <m/>
    <m/>
    <m/>
    <m/>
    <m/>
    <m/>
    <m/>
    <m/>
    <m/>
    <m/>
    <m/>
    <m/>
    <m/>
    <m/>
    <m/>
  </r>
  <r>
    <x v="13910"/>
    <x v="1"/>
    <x v="2"/>
    <m/>
    <m/>
    <m/>
    <m/>
    <m/>
    <m/>
    <x v="18"/>
    <m/>
    <m/>
    <m/>
    <m/>
    <m/>
    <m/>
    <m/>
    <m/>
    <m/>
    <m/>
    <m/>
    <m/>
    <m/>
    <m/>
    <m/>
  </r>
  <r>
    <x v="13911"/>
    <x v="1"/>
    <x v="2"/>
    <m/>
    <m/>
    <m/>
    <m/>
    <m/>
    <m/>
    <x v="18"/>
    <m/>
    <m/>
    <m/>
    <m/>
    <m/>
    <m/>
    <m/>
    <m/>
    <m/>
    <m/>
    <m/>
    <m/>
    <m/>
    <m/>
    <m/>
  </r>
  <r>
    <x v="13912"/>
    <x v="1"/>
    <x v="2"/>
    <m/>
    <s v="Time Taken                            "/>
    <m/>
    <m/>
    <m/>
    <m/>
    <x v="18"/>
    <m/>
    <m/>
    <m/>
    <m/>
    <m/>
    <m/>
    <m/>
    <m/>
    <m/>
    <m/>
    <m/>
    <m/>
    <m/>
    <m/>
    <m/>
  </r>
  <r>
    <x v="13913"/>
    <x v="1"/>
    <x v="2"/>
    <m/>
    <s v="Advisor/Information"/>
    <m/>
    <m/>
    <m/>
    <m/>
    <x v="16"/>
    <m/>
    <m/>
    <m/>
    <m/>
    <m/>
    <m/>
    <m/>
    <m/>
    <m/>
    <m/>
    <m/>
    <m/>
    <m/>
    <m/>
    <m/>
  </r>
  <r>
    <x v="13914"/>
    <x v="1"/>
    <x v="0"/>
    <m/>
    <m/>
    <m/>
    <m/>
    <m/>
    <s v="http://www.barnet.gov.uk/library-opening-times"/>
    <x v="10"/>
    <m/>
    <m/>
    <m/>
    <m/>
    <m/>
    <m/>
    <m/>
    <m/>
    <m/>
    <m/>
    <m/>
    <m/>
    <m/>
    <m/>
    <m/>
  </r>
  <r>
    <x v="13915"/>
    <x v="0"/>
    <x v="0"/>
    <m/>
    <m/>
    <m/>
    <m/>
    <m/>
    <s v="http://www.barnet.gov.uk/library-opening-times"/>
    <x v="10"/>
    <m/>
    <m/>
    <m/>
    <m/>
    <m/>
    <m/>
    <m/>
    <m/>
    <m/>
    <m/>
    <m/>
    <m/>
    <m/>
    <m/>
    <m/>
  </r>
  <r>
    <x v="13916"/>
    <x v="1"/>
    <x v="2"/>
    <m/>
    <s v="Query Resolution"/>
    <m/>
    <m/>
    <m/>
    <m/>
    <x v="3"/>
    <m/>
    <m/>
    <m/>
    <m/>
    <m/>
    <m/>
    <m/>
    <m/>
    <m/>
    <m/>
    <m/>
    <m/>
    <m/>
    <m/>
    <m/>
  </r>
  <r>
    <x v="13917"/>
    <x v="1"/>
    <x v="0"/>
    <m/>
    <s v="Advisor/Information"/>
    <m/>
    <s v="Apply"/>
    <m/>
    <s v="http://www.barnet.gov.uk/info/930295/apply_for_housing_benefit_and_help_with_council_tax/556/apply_for_housing_benefit_and_help_with_council_tax"/>
    <x v="26"/>
    <m/>
    <m/>
    <s v="NW21AE"/>
    <s v="35 to 44"/>
    <s v="No"/>
    <s v="Female"/>
    <s v="Other"/>
    <m/>
    <m/>
    <m/>
    <m/>
    <m/>
    <m/>
    <m/>
    <m/>
  </r>
  <r>
    <x v="13918"/>
    <x v="2"/>
    <x v="3"/>
    <m/>
    <s v="Advisor/Information"/>
    <m/>
    <s v="Book"/>
    <m/>
    <m/>
    <x v="36"/>
    <m/>
    <m/>
    <n v="96"/>
    <m/>
    <m/>
    <s v="Male"/>
    <m/>
    <m/>
    <m/>
    <m/>
    <m/>
    <m/>
    <m/>
    <m/>
    <m/>
  </r>
  <r>
    <x v="13919"/>
    <x v="1"/>
    <x v="2"/>
    <m/>
    <s v="Time Taken                            "/>
    <m/>
    <m/>
    <m/>
    <m/>
    <x v="18"/>
    <m/>
    <m/>
    <m/>
    <m/>
    <m/>
    <m/>
    <m/>
    <m/>
    <m/>
    <m/>
    <m/>
    <m/>
    <m/>
    <m/>
    <m/>
  </r>
  <r>
    <x v="13920"/>
    <x v="1"/>
    <x v="2"/>
    <m/>
    <s v="Time Taken                            "/>
    <m/>
    <m/>
    <m/>
    <m/>
    <x v="45"/>
    <m/>
    <m/>
    <m/>
    <m/>
    <m/>
    <m/>
    <m/>
    <m/>
    <m/>
    <m/>
    <m/>
    <m/>
    <m/>
    <m/>
    <m/>
  </r>
  <r>
    <x v="13921"/>
    <x v="0"/>
    <x v="0"/>
    <m/>
    <m/>
    <m/>
    <s v="Complain"/>
    <m/>
    <s v="http://www.barnet.gov.uk/parking"/>
    <x v="15"/>
    <m/>
    <m/>
    <m/>
    <m/>
    <m/>
    <m/>
    <m/>
    <m/>
    <m/>
    <m/>
    <m/>
    <m/>
    <m/>
    <m/>
    <m/>
  </r>
  <r>
    <x v="13922"/>
    <x v="1"/>
    <x v="2"/>
    <m/>
    <s v="Time Taken                            "/>
    <m/>
    <m/>
    <m/>
    <m/>
    <x v="18"/>
    <m/>
    <m/>
    <m/>
    <m/>
    <m/>
    <m/>
    <m/>
    <m/>
    <m/>
    <m/>
    <m/>
    <m/>
    <m/>
    <m/>
    <m/>
  </r>
  <r>
    <x v="13923"/>
    <x v="1"/>
    <x v="0"/>
    <m/>
    <m/>
    <m/>
    <m/>
    <m/>
    <s v="http://www.barnet.gov.uk/info/200119/contact_details_for_customer-facing_departments/888/contact_details_for_customer-facing_departments"/>
    <x v="13"/>
    <m/>
    <m/>
    <m/>
    <m/>
    <m/>
    <m/>
    <m/>
    <m/>
    <m/>
    <m/>
    <m/>
    <m/>
    <m/>
    <m/>
    <m/>
  </r>
  <r>
    <x v="13924"/>
    <x v="1"/>
    <x v="2"/>
    <m/>
    <s v="Query Resolution"/>
    <m/>
    <m/>
    <m/>
    <m/>
    <x v="83"/>
    <m/>
    <m/>
    <m/>
    <m/>
    <m/>
    <m/>
    <m/>
    <m/>
    <m/>
    <m/>
    <m/>
    <m/>
    <m/>
    <m/>
    <m/>
  </r>
  <r>
    <x v="13925"/>
    <x v="1"/>
    <x v="2"/>
    <m/>
    <m/>
    <m/>
    <m/>
    <m/>
    <m/>
    <x v="18"/>
    <m/>
    <m/>
    <m/>
    <m/>
    <m/>
    <m/>
    <m/>
    <m/>
    <m/>
    <m/>
    <m/>
    <m/>
    <m/>
    <m/>
    <m/>
  </r>
  <r>
    <x v="13926"/>
    <x v="0"/>
    <x v="0"/>
    <m/>
    <s v="Advisor/Information"/>
    <m/>
    <s v="Appeal"/>
    <m/>
    <s v="http://www.barnet.gov.uk/info/930111/parking_tickets_pcn/516/parking_tickets_pcn"/>
    <x v="19"/>
    <s v="Was unable to appeal because staff were leaving Barnet and did not know how I could appeal because of the changeovers. It now looks like the appeal servise is back on line. So I shall try again"/>
    <m/>
    <s v="N209LJ"/>
    <m/>
    <m/>
    <m/>
    <m/>
    <m/>
    <m/>
    <m/>
    <m/>
    <m/>
    <m/>
    <m/>
    <m/>
  </r>
  <r>
    <x v="13927"/>
    <x v="1"/>
    <x v="2"/>
    <m/>
    <s v="Advisor/Information"/>
    <m/>
    <m/>
    <m/>
    <m/>
    <x v="16"/>
    <m/>
    <m/>
    <m/>
    <m/>
    <s v="No"/>
    <s v="Male"/>
    <s v="Other White"/>
    <m/>
    <m/>
    <m/>
    <m/>
    <m/>
    <m/>
    <m/>
    <m/>
  </r>
  <r>
    <x v="13928"/>
    <x v="1"/>
    <x v="2"/>
    <m/>
    <s v="Time Taken                            "/>
    <m/>
    <m/>
    <m/>
    <m/>
    <x v="18"/>
    <m/>
    <m/>
    <m/>
    <m/>
    <s v="No"/>
    <s v="Male"/>
    <s v="Other"/>
    <m/>
    <m/>
    <m/>
    <m/>
    <m/>
    <m/>
    <m/>
    <m/>
  </r>
  <r>
    <x v="13929"/>
    <x v="1"/>
    <x v="2"/>
    <m/>
    <s v="Advisor/Information"/>
    <m/>
    <m/>
    <m/>
    <m/>
    <x v="18"/>
    <m/>
    <m/>
    <m/>
    <m/>
    <m/>
    <m/>
    <m/>
    <m/>
    <m/>
    <m/>
    <m/>
    <m/>
    <m/>
    <m/>
    <m/>
  </r>
  <r>
    <x v="13930"/>
    <x v="0"/>
    <x v="0"/>
    <m/>
    <s v="Query Resolution"/>
    <m/>
    <s v="Enquire"/>
    <m/>
    <s v="http://www.barnet.gov.uk/info/920041/planning_applications/515/planning_applications"/>
    <x v="45"/>
    <s v="Trying to find  a planning decision is a nightmare"/>
    <m/>
    <s v="NW4"/>
    <m/>
    <m/>
    <m/>
    <m/>
    <m/>
    <m/>
    <m/>
    <m/>
    <m/>
    <m/>
    <m/>
    <m/>
  </r>
  <r>
    <x v="13931"/>
    <x v="0"/>
    <x v="0"/>
    <m/>
    <m/>
    <m/>
    <m/>
    <m/>
    <s v="http://www.barnet.gov.uk/site/scripts/google_results.php?q=+H%2F01277%2F14"/>
    <x v="9"/>
    <m/>
    <m/>
    <m/>
    <m/>
    <m/>
    <m/>
    <m/>
    <m/>
    <m/>
    <m/>
    <m/>
    <m/>
    <m/>
    <m/>
    <m/>
  </r>
  <r>
    <x v="13932"/>
    <x v="1"/>
    <x v="0"/>
    <m/>
    <s v="Query Resolution"/>
    <m/>
    <s v="Enquire"/>
    <m/>
    <s v="http://www.barnet.gov.uk/homepage/286/bin_collection_dates?categoryID=1130&amp;postcode=EN4+8+QG&amp;uprn=200120130"/>
    <x v="11"/>
    <s v="It helped me find out what i wanted to find out."/>
    <m/>
    <s v="EN48QG"/>
    <m/>
    <m/>
    <m/>
    <m/>
    <m/>
    <m/>
    <m/>
    <m/>
    <m/>
    <m/>
    <m/>
    <m/>
  </r>
  <r>
    <x v="13933"/>
    <x v="0"/>
    <x v="3"/>
    <m/>
    <s v="Advisor/Information"/>
    <m/>
    <s v="Notify"/>
    <m/>
    <m/>
    <x v="17"/>
    <s v="STOP PASSING WORKNG PEOPLE OFF AS Y9U MAKE IT MORE STRESSFULL"/>
    <m/>
    <s v="EN48AX"/>
    <m/>
    <m/>
    <m/>
    <m/>
    <m/>
    <m/>
    <m/>
    <m/>
    <m/>
    <m/>
    <m/>
    <m/>
  </r>
  <r>
    <x v="13934"/>
    <x v="1"/>
    <x v="3"/>
    <m/>
    <s v="Time Taken                            "/>
    <m/>
    <s v="Notify"/>
    <m/>
    <m/>
    <x v="13"/>
    <m/>
    <m/>
    <s v="EN48JA"/>
    <m/>
    <m/>
    <m/>
    <m/>
    <m/>
    <m/>
    <m/>
    <m/>
    <m/>
    <m/>
    <m/>
    <m/>
  </r>
  <r>
    <x v="13935"/>
    <x v="2"/>
    <x v="2"/>
    <m/>
    <s v="Other Reason"/>
    <m/>
    <m/>
    <m/>
    <m/>
    <x v="71"/>
    <m/>
    <m/>
    <m/>
    <m/>
    <m/>
    <m/>
    <m/>
    <m/>
    <m/>
    <m/>
    <m/>
    <m/>
    <m/>
    <m/>
    <m/>
  </r>
  <r>
    <x v="13935"/>
    <x v="1"/>
    <x v="2"/>
    <m/>
    <s v="Time Taken                            "/>
    <m/>
    <m/>
    <m/>
    <m/>
    <x v="18"/>
    <m/>
    <m/>
    <m/>
    <m/>
    <m/>
    <s v="Male"/>
    <m/>
    <m/>
    <m/>
    <m/>
    <m/>
    <m/>
    <m/>
    <m/>
    <m/>
  </r>
  <r>
    <x v="13935"/>
    <x v="1"/>
    <x v="2"/>
    <m/>
    <s v="Time Taken                            "/>
    <m/>
    <m/>
    <m/>
    <m/>
    <x v="16"/>
    <m/>
    <m/>
    <m/>
    <m/>
    <m/>
    <m/>
    <m/>
    <m/>
    <m/>
    <m/>
    <m/>
    <m/>
    <m/>
    <m/>
    <m/>
  </r>
  <r>
    <x v="13936"/>
    <x v="2"/>
    <x v="0"/>
    <m/>
    <s v="Advisor/Information"/>
    <m/>
    <s v="Enquire"/>
    <m/>
    <s v="http://www.barnet.gov.uk/homepage/249/directory_record?page=Record&amp;did=145654&amp;letter=C&amp;entry_id=134007"/>
    <x v="4"/>
    <m/>
    <m/>
    <m/>
    <m/>
    <m/>
    <m/>
    <m/>
    <m/>
    <m/>
    <m/>
    <m/>
    <m/>
    <m/>
    <m/>
    <m/>
  </r>
  <r>
    <x v="13937"/>
    <x v="2"/>
    <x v="3"/>
    <m/>
    <s v="Other Reason"/>
    <m/>
    <s v="Report"/>
    <m/>
    <m/>
    <x v="13"/>
    <m/>
    <m/>
    <s v="CAMIINABOU"/>
    <m/>
    <m/>
    <m/>
    <m/>
    <m/>
    <m/>
    <m/>
    <m/>
    <m/>
    <m/>
    <m/>
    <m/>
  </r>
  <r>
    <x v="13938"/>
    <x v="1"/>
    <x v="2"/>
    <m/>
    <s v="Advisor/Information"/>
    <m/>
    <m/>
    <m/>
    <m/>
    <x v="16"/>
    <m/>
    <m/>
    <m/>
    <m/>
    <m/>
    <m/>
    <m/>
    <m/>
    <m/>
    <m/>
    <m/>
    <m/>
    <m/>
    <m/>
    <m/>
  </r>
  <r>
    <x v="13939"/>
    <x v="1"/>
    <x v="3"/>
    <m/>
    <s v="Time Taken                            "/>
    <m/>
    <s v="Notify"/>
    <m/>
    <m/>
    <x v="13"/>
    <m/>
    <m/>
    <s v="NW116DA"/>
    <m/>
    <m/>
    <m/>
    <m/>
    <m/>
    <m/>
    <m/>
    <m/>
    <m/>
    <m/>
    <m/>
    <m/>
  </r>
  <r>
    <x v="13940"/>
    <x v="1"/>
    <x v="3"/>
    <m/>
    <s v="Query Resolution"/>
    <m/>
    <s v="Notify"/>
    <m/>
    <m/>
    <x v="13"/>
    <m/>
    <m/>
    <s v="N31JN"/>
    <m/>
    <m/>
    <m/>
    <m/>
    <m/>
    <m/>
    <m/>
    <m/>
    <m/>
    <m/>
    <m/>
    <m/>
  </r>
  <r>
    <x v="13941"/>
    <x v="1"/>
    <x v="2"/>
    <m/>
    <s v="Advisor/Information"/>
    <m/>
    <m/>
    <m/>
    <m/>
    <x v="16"/>
    <m/>
    <m/>
    <m/>
    <m/>
    <m/>
    <m/>
    <m/>
    <m/>
    <m/>
    <m/>
    <m/>
    <m/>
    <m/>
    <m/>
    <m/>
  </r>
  <r>
    <x v="13942"/>
    <x v="1"/>
    <x v="3"/>
    <m/>
    <s v="Advisor/Information"/>
    <m/>
    <m/>
    <m/>
    <m/>
    <x v="2"/>
    <m/>
    <m/>
    <m/>
    <m/>
    <m/>
    <m/>
    <m/>
    <m/>
    <m/>
    <m/>
    <m/>
    <m/>
    <m/>
    <m/>
    <m/>
  </r>
  <r>
    <x v="13943"/>
    <x v="1"/>
    <x v="2"/>
    <m/>
    <s v="Advisor/Information"/>
    <m/>
    <m/>
    <m/>
    <m/>
    <x v="18"/>
    <m/>
    <m/>
    <m/>
    <m/>
    <m/>
    <m/>
    <m/>
    <m/>
    <m/>
    <m/>
    <m/>
    <m/>
    <m/>
    <m/>
    <m/>
  </r>
  <r>
    <x v="13944"/>
    <x v="1"/>
    <x v="2"/>
    <m/>
    <s v="Advisor/Information"/>
    <m/>
    <m/>
    <m/>
    <m/>
    <x v="18"/>
    <m/>
    <m/>
    <m/>
    <m/>
    <m/>
    <m/>
    <m/>
    <m/>
    <m/>
    <m/>
    <m/>
    <m/>
    <m/>
    <m/>
    <m/>
  </r>
  <r>
    <x v="13944"/>
    <x v="1"/>
    <x v="2"/>
    <m/>
    <s v="Advisor/Information"/>
    <m/>
    <m/>
    <m/>
    <m/>
    <x v="16"/>
    <m/>
    <m/>
    <m/>
    <m/>
    <m/>
    <m/>
    <m/>
    <m/>
    <m/>
    <m/>
    <m/>
    <m/>
    <m/>
    <m/>
    <m/>
  </r>
  <r>
    <x v="13944"/>
    <x v="2"/>
    <x v="2"/>
    <m/>
    <s v="Query Resolution"/>
    <m/>
    <m/>
    <m/>
    <m/>
    <x v="16"/>
    <m/>
    <m/>
    <m/>
    <m/>
    <m/>
    <m/>
    <m/>
    <m/>
    <m/>
    <m/>
    <m/>
    <m/>
    <m/>
    <m/>
    <m/>
  </r>
  <r>
    <x v="13945"/>
    <x v="2"/>
    <x v="2"/>
    <m/>
    <m/>
    <m/>
    <m/>
    <m/>
    <m/>
    <x v="18"/>
    <m/>
    <m/>
    <m/>
    <m/>
    <m/>
    <m/>
    <m/>
    <m/>
    <m/>
    <m/>
    <m/>
    <m/>
    <m/>
    <m/>
    <m/>
  </r>
  <r>
    <x v="13946"/>
    <x v="1"/>
    <x v="0"/>
    <m/>
    <m/>
    <m/>
    <m/>
    <m/>
    <s v="http://www.barnet.gov.uk/homepage/232/foi_requests_detail?from=2014-02-07T16:10:17&amp;until=2014-02-07T16:10:17&amp;case_id=711264"/>
    <x v="23"/>
    <m/>
    <m/>
    <m/>
    <m/>
    <m/>
    <m/>
    <m/>
    <m/>
    <m/>
    <m/>
    <m/>
    <m/>
    <m/>
    <m/>
    <m/>
  </r>
  <r>
    <x v="13947"/>
    <x v="2"/>
    <x v="2"/>
    <m/>
    <s v="Time Taken                            "/>
    <m/>
    <m/>
    <m/>
    <m/>
    <x v="71"/>
    <m/>
    <m/>
    <m/>
    <m/>
    <m/>
    <m/>
    <m/>
    <m/>
    <m/>
    <m/>
    <m/>
    <m/>
    <m/>
    <m/>
    <m/>
  </r>
  <r>
    <x v="13947"/>
    <x v="1"/>
    <x v="2"/>
    <m/>
    <s v="Advisor/Information"/>
    <m/>
    <m/>
    <m/>
    <m/>
    <x v="18"/>
    <m/>
    <m/>
    <m/>
    <m/>
    <m/>
    <m/>
    <m/>
    <m/>
    <m/>
    <m/>
    <m/>
    <m/>
    <m/>
    <m/>
    <m/>
  </r>
  <r>
    <x v="13948"/>
    <x v="1"/>
    <x v="0"/>
    <m/>
    <m/>
    <m/>
    <m/>
    <m/>
    <s v="http://www.barnet.gov.uk/libraries/"/>
    <x v="10"/>
    <m/>
    <m/>
    <m/>
    <m/>
    <m/>
    <m/>
    <m/>
    <m/>
    <m/>
    <m/>
    <m/>
    <m/>
    <m/>
    <m/>
    <m/>
  </r>
  <r>
    <x v="13949"/>
    <x v="1"/>
    <x v="2"/>
    <m/>
    <s v="Query Resolution"/>
    <m/>
    <m/>
    <m/>
    <m/>
    <x v="18"/>
    <m/>
    <m/>
    <m/>
    <m/>
    <m/>
    <m/>
    <m/>
    <m/>
    <m/>
    <m/>
    <m/>
    <m/>
    <m/>
    <m/>
    <m/>
  </r>
  <r>
    <x v="13949"/>
    <x v="1"/>
    <x v="2"/>
    <m/>
    <s v="Advisor/Information"/>
    <m/>
    <m/>
    <m/>
    <m/>
    <x v="18"/>
    <m/>
    <m/>
    <m/>
    <m/>
    <s v="No"/>
    <s v="Female"/>
    <s v="British"/>
    <m/>
    <m/>
    <m/>
    <m/>
    <m/>
    <m/>
    <m/>
    <m/>
  </r>
  <r>
    <x v="13949"/>
    <x v="1"/>
    <x v="2"/>
    <m/>
    <s v="Advisor/Information"/>
    <m/>
    <m/>
    <m/>
    <m/>
    <x v="16"/>
    <m/>
    <m/>
    <m/>
    <m/>
    <m/>
    <m/>
    <m/>
    <m/>
    <m/>
    <m/>
    <m/>
    <m/>
    <m/>
    <m/>
    <m/>
  </r>
  <r>
    <x v="13950"/>
    <x v="1"/>
    <x v="0"/>
    <m/>
    <m/>
    <m/>
    <m/>
    <m/>
    <s v="http://www.barnet.gov.uk/homepage/249/directory_record?page=Record&amp;did=145654&amp;entry_id=134012"/>
    <x v="4"/>
    <m/>
    <m/>
    <m/>
    <m/>
    <m/>
    <m/>
    <m/>
    <m/>
    <m/>
    <m/>
    <m/>
    <m/>
    <m/>
    <m/>
    <m/>
  </r>
  <r>
    <x v="13951"/>
    <x v="1"/>
    <x v="2"/>
    <m/>
    <m/>
    <m/>
    <m/>
    <m/>
    <m/>
    <x v="18"/>
    <m/>
    <m/>
    <m/>
    <m/>
    <m/>
    <m/>
    <m/>
    <m/>
    <m/>
    <m/>
    <m/>
    <m/>
    <m/>
    <m/>
    <m/>
  </r>
  <r>
    <x v="13951"/>
    <x v="1"/>
    <x v="2"/>
    <m/>
    <s v="Time Taken                            "/>
    <m/>
    <m/>
    <m/>
    <m/>
    <x v="16"/>
    <m/>
    <m/>
    <m/>
    <m/>
    <m/>
    <m/>
    <m/>
    <m/>
    <m/>
    <m/>
    <m/>
    <m/>
    <m/>
    <m/>
    <m/>
  </r>
  <r>
    <x v="13952"/>
    <x v="0"/>
    <x v="0"/>
    <m/>
    <s v="Advisor/Information"/>
    <m/>
    <s v="Pay"/>
    <m/>
    <s v="http://www.barnet.gov.uk/info/940122/visitor_vouchers/230/visitor_vouchers"/>
    <x v="15"/>
    <s v="the website is generally useless. I was unable to upload documents to support my parking permit application. No URL was given on the letter stating my application number. There is no logic or condidered thought. It is typical local government second or third rate"/>
    <m/>
    <s v="NW117DT"/>
    <s v="55 to 64"/>
    <s v="No"/>
    <s v="Male"/>
    <s v="British"/>
    <m/>
    <m/>
    <m/>
    <m/>
    <m/>
    <m/>
    <m/>
    <m/>
  </r>
  <r>
    <x v="13953"/>
    <x v="1"/>
    <x v="2"/>
    <m/>
    <s v="Time Taken                            "/>
    <m/>
    <m/>
    <m/>
    <m/>
    <x v="16"/>
    <m/>
    <m/>
    <m/>
    <m/>
    <m/>
    <m/>
    <m/>
    <m/>
    <m/>
    <m/>
    <m/>
    <m/>
    <m/>
    <m/>
    <m/>
  </r>
  <r>
    <x v="13954"/>
    <x v="1"/>
    <x v="2"/>
    <m/>
    <s v="Advisor/Information"/>
    <m/>
    <m/>
    <m/>
    <m/>
    <x v="11"/>
    <m/>
    <m/>
    <m/>
    <m/>
    <m/>
    <m/>
    <m/>
    <m/>
    <m/>
    <m/>
    <m/>
    <m/>
    <m/>
    <m/>
    <m/>
  </r>
  <r>
    <x v="13955"/>
    <x v="2"/>
    <x v="3"/>
    <m/>
    <s v="Time Taken                            "/>
    <m/>
    <s v="Notify"/>
    <m/>
    <m/>
    <x v="38"/>
    <m/>
    <m/>
    <m/>
    <m/>
    <m/>
    <m/>
    <m/>
    <m/>
    <m/>
    <m/>
    <m/>
    <m/>
    <m/>
    <m/>
    <m/>
  </r>
  <r>
    <x v="13956"/>
    <x v="1"/>
    <x v="3"/>
    <m/>
    <s v="Other Reason"/>
    <m/>
    <m/>
    <m/>
    <m/>
    <x v="2"/>
    <m/>
    <m/>
    <m/>
    <m/>
    <m/>
    <m/>
    <m/>
    <m/>
    <m/>
    <m/>
    <m/>
    <m/>
    <m/>
    <m/>
    <m/>
  </r>
  <r>
    <x v="13957"/>
    <x v="1"/>
    <x v="2"/>
    <m/>
    <s v="Advisor/Information"/>
    <m/>
    <m/>
    <m/>
    <m/>
    <x v="18"/>
    <m/>
    <m/>
    <m/>
    <m/>
    <m/>
    <m/>
    <m/>
    <m/>
    <m/>
    <m/>
    <m/>
    <m/>
    <m/>
    <m/>
    <m/>
  </r>
  <r>
    <x v="13958"/>
    <x v="1"/>
    <x v="2"/>
    <m/>
    <s v="Time Taken                            "/>
    <m/>
    <m/>
    <m/>
    <m/>
    <x v="16"/>
    <m/>
    <m/>
    <m/>
    <m/>
    <s v="Yes"/>
    <s v="Female"/>
    <s v="British"/>
    <m/>
    <m/>
    <m/>
    <m/>
    <m/>
    <m/>
    <m/>
    <m/>
  </r>
  <r>
    <x v="13958"/>
    <x v="0"/>
    <x v="2"/>
    <m/>
    <m/>
    <m/>
    <m/>
    <m/>
    <m/>
    <x v="23"/>
    <m/>
    <m/>
    <m/>
    <m/>
    <m/>
    <m/>
    <m/>
    <m/>
    <m/>
    <m/>
    <m/>
    <m/>
    <m/>
    <m/>
    <m/>
  </r>
  <r>
    <x v="13959"/>
    <x v="1"/>
    <x v="2"/>
    <m/>
    <s v="Time Taken                            "/>
    <m/>
    <m/>
    <m/>
    <m/>
    <x v="18"/>
    <m/>
    <m/>
    <m/>
    <m/>
    <m/>
    <m/>
    <m/>
    <m/>
    <m/>
    <m/>
    <m/>
    <m/>
    <m/>
    <m/>
    <m/>
  </r>
  <r>
    <x v="13960"/>
    <x v="1"/>
    <x v="2"/>
    <m/>
    <s v="Advisor/Information"/>
    <m/>
    <m/>
    <m/>
    <m/>
    <x v="16"/>
    <m/>
    <m/>
    <m/>
    <m/>
    <m/>
    <m/>
    <m/>
    <m/>
    <m/>
    <m/>
    <m/>
    <m/>
    <m/>
    <m/>
    <m/>
  </r>
  <r>
    <x v="13960"/>
    <x v="1"/>
    <x v="2"/>
    <m/>
    <s v="Time Taken                            "/>
    <m/>
    <m/>
    <m/>
    <m/>
    <x v="3"/>
    <m/>
    <m/>
    <m/>
    <m/>
    <s v="No"/>
    <s v="Male"/>
    <s v="British"/>
    <m/>
    <m/>
    <m/>
    <m/>
    <m/>
    <m/>
    <m/>
    <m/>
  </r>
  <r>
    <x v="13960"/>
    <x v="1"/>
    <x v="2"/>
    <m/>
    <s v="Advisor/Information"/>
    <m/>
    <m/>
    <m/>
    <m/>
    <x v="18"/>
    <m/>
    <m/>
    <m/>
    <m/>
    <m/>
    <m/>
    <m/>
    <m/>
    <m/>
    <m/>
    <m/>
    <m/>
    <m/>
    <m/>
    <m/>
  </r>
  <r>
    <x v="13960"/>
    <x v="1"/>
    <x v="2"/>
    <m/>
    <s v="Time Taken                            "/>
    <m/>
    <m/>
    <m/>
    <m/>
    <x v="16"/>
    <m/>
    <m/>
    <m/>
    <m/>
    <m/>
    <m/>
    <m/>
    <m/>
    <m/>
    <m/>
    <m/>
    <m/>
    <m/>
    <m/>
    <m/>
  </r>
  <r>
    <x v="13960"/>
    <x v="2"/>
    <x v="2"/>
    <m/>
    <s v="Time Taken                            "/>
    <m/>
    <m/>
    <m/>
    <m/>
    <x v="18"/>
    <m/>
    <m/>
    <m/>
    <m/>
    <m/>
    <m/>
    <m/>
    <m/>
    <m/>
    <m/>
    <m/>
    <m/>
    <m/>
    <m/>
    <m/>
  </r>
  <r>
    <x v="13961"/>
    <x v="1"/>
    <x v="2"/>
    <m/>
    <s v="Advisor/Information"/>
    <m/>
    <m/>
    <m/>
    <m/>
    <x v="45"/>
    <m/>
    <m/>
    <m/>
    <m/>
    <m/>
    <m/>
    <m/>
    <m/>
    <m/>
    <m/>
    <m/>
    <m/>
    <m/>
    <m/>
    <m/>
  </r>
  <r>
    <x v="13962"/>
    <x v="2"/>
    <x v="3"/>
    <m/>
    <s v="Other Reason"/>
    <m/>
    <s v="Apply"/>
    <m/>
    <m/>
    <x v="25"/>
    <s v="NW7 4PY"/>
    <m/>
    <s v="NW74PY"/>
    <s v="35 to 44"/>
    <s v="No"/>
    <s v="Male"/>
    <s v="British"/>
    <m/>
    <m/>
    <m/>
    <m/>
    <m/>
    <m/>
    <m/>
    <m/>
  </r>
  <r>
    <x v="13963"/>
    <x v="1"/>
    <x v="2"/>
    <m/>
    <s v="Advisor/Information"/>
    <m/>
    <m/>
    <m/>
    <m/>
    <x v="18"/>
    <m/>
    <m/>
    <m/>
    <m/>
    <m/>
    <m/>
    <m/>
    <m/>
    <m/>
    <m/>
    <m/>
    <m/>
    <m/>
    <m/>
    <m/>
  </r>
  <r>
    <x v="13963"/>
    <x v="1"/>
    <x v="2"/>
    <m/>
    <s v="Advisor/Information"/>
    <m/>
    <m/>
    <m/>
    <m/>
    <x v="18"/>
    <m/>
    <m/>
    <m/>
    <m/>
    <m/>
    <m/>
    <m/>
    <m/>
    <m/>
    <m/>
    <m/>
    <m/>
    <m/>
    <m/>
    <m/>
  </r>
  <r>
    <x v="13964"/>
    <x v="1"/>
    <x v="2"/>
    <m/>
    <s v="Advisor/Information"/>
    <m/>
    <m/>
    <m/>
    <m/>
    <x v="18"/>
    <m/>
    <m/>
    <m/>
    <m/>
    <m/>
    <m/>
    <m/>
    <m/>
    <m/>
    <m/>
    <m/>
    <m/>
    <m/>
    <m/>
    <m/>
  </r>
  <r>
    <x v="13965"/>
    <x v="0"/>
    <x v="0"/>
    <m/>
    <m/>
    <m/>
    <m/>
    <m/>
    <s v="http://www.barnet.gov.uk/info/730005/Adults_directory_record?did=145638&amp;entry_id=20133"/>
    <x v="14"/>
    <m/>
    <m/>
    <m/>
    <m/>
    <m/>
    <m/>
    <m/>
    <m/>
    <m/>
    <m/>
    <m/>
    <m/>
    <m/>
    <m/>
    <m/>
  </r>
  <r>
    <x v="13966"/>
    <x v="1"/>
    <x v="0"/>
    <m/>
    <s v="Time Taken                            "/>
    <m/>
    <s v="Book"/>
    <m/>
    <s v="http://www.barnet.gov.uk/homepage/249/directory_record?page=Record&amp;did=145658&amp;cat_id=805&amp;entry_id=146978"/>
    <x v="4"/>
    <m/>
    <m/>
    <s v="NW118JY"/>
    <s v="35 to 44"/>
    <s v="No"/>
    <s v="Female"/>
    <s v="Other White"/>
    <m/>
    <m/>
    <m/>
    <m/>
    <m/>
    <m/>
    <m/>
    <m/>
  </r>
  <r>
    <x v="13967"/>
    <x v="1"/>
    <x v="0"/>
    <m/>
    <s v="Query Resolution"/>
    <m/>
    <s v="Enquire"/>
    <m/>
    <s v="http://www.barnet.gov.uk/info/940297/notice_of_audit_of_accounts/180/notice_of_audit_of_accounts"/>
    <x v="13"/>
    <m/>
    <m/>
    <m/>
    <m/>
    <m/>
    <m/>
    <m/>
    <m/>
    <m/>
    <m/>
    <m/>
    <m/>
    <m/>
    <m/>
    <m/>
  </r>
  <r>
    <x v="13968"/>
    <x v="1"/>
    <x v="2"/>
    <m/>
    <s v="Advisor/Information"/>
    <m/>
    <m/>
    <m/>
    <m/>
    <x v="18"/>
    <m/>
    <m/>
    <m/>
    <m/>
    <m/>
    <m/>
    <m/>
    <m/>
    <m/>
    <m/>
    <m/>
    <m/>
    <m/>
    <m/>
    <m/>
  </r>
  <r>
    <x v="13969"/>
    <x v="1"/>
    <x v="2"/>
    <m/>
    <s v="Advisor/Information"/>
    <m/>
    <m/>
    <m/>
    <m/>
    <x v="16"/>
    <m/>
    <m/>
    <m/>
    <m/>
    <m/>
    <m/>
    <m/>
    <m/>
    <m/>
    <m/>
    <m/>
    <m/>
    <m/>
    <m/>
    <m/>
  </r>
  <r>
    <x v="13970"/>
    <x v="1"/>
    <x v="2"/>
    <m/>
    <s v="Query Resolution"/>
    <m/>
    <m/>
    <m/>
    <m/>
    <x v="18"/>
    <m/>
    <m/>
    <m/>
    <m/>
    <m/>
    <m/>
    <m/>
    <m/>
    <m/>
    <m/>
    <m/>
    <m/>
    <m/>
    <m/>
    <m/>
  </r>
  <r>
    <x v="13971"/>
    <x v="1"/>
    <x v="3"/>
    <m/>
    <s v="Other Reason"/>
    <m/>
    <s v="Report"/>
    <m/>
    <m/>
    <x v="25"/>
    <m/>
    <m/>
    <s v="NW116BX"/>
    <s v="45 to 54"/>
    <s v="Yes"/>
    <s v="Male"/>
    <s v="Other Asian"/>
    <m/>
    <m/>
    <m/>
    <m/>
    <m/>
    <m/>
    <m/>
    <m/>
  </r>
  <r>
    <x v="13972"/>
    <x v="1"/>
    <x v="3"/>
    <m/>
    <s v="Time Taken                            "/>
    <m/>
    <s v="Notify"/>
    <m/>
    <m/>
    <x v="26"/>
    <m/>
    <m/>
    <s v="EN51LW"/>
    <m/>
    <m/>
    <m/>
    <m/>
    <m/>
    <m/>
    <m/>
    <m/>
    <m/>
    <m/>
    <m/>
    <m/>
  </r>
  <r>
    <x v="13973"/>
    <x v="0"/>
    <x v="0"/>
    <m/>
    <m/>
    <m/>
    <m/>
    <m/>
    <s v="http://www.barnet.gov.uk/homepage/249/directory_record?page=Record&amp;did=145654&amp;entry_id=134010"/>
    <x v="4"/>
    <m/>
    <m/>
    <m/>
    <m/>
    <m/>
    <m/>
    <m/>
    <m/>
    <m/>
    <m/>
    <m/>
    <m/>
    <m/>
    <m/>
    <m/>
  </r>
  <r>
    <x v="13974"/>
    <x v="0"/>
    <x v="2"/>
    <m/>
    <s v="Query Resolution"/>
    <m/>
    <m/>
    <m/>
    <m/>
    <x v="18"/>
    <m/>
    <m/>
    <m/>
    <m/>
    <m/>
    <m/>
    <m/>
    <m/>
    <m/>
    <m/>
    <m/>
    <m/>
    <m/>
    <m/>
    <m/>
  </r>
  <r>
    <x v="13975"/>
    <x v="1"/>
    <x v="2"/>
    <m/>
    <s v="Advisor/Information"/>
    <m/>
    <m/>
    <m/>
    <m/>
    <x v="16"/>
    <m/>
    <m/>
    <m/>
    <m/>
    <m/>
    <m/>
    <m/>
    <m/>
    <m/>
    <m/>
    <m/>
    <m/>
    <m/>
    <m/>
    <m/>
  </r>
  <r>
    <x v="13976"/>
    <x v="1"/>
    <x v="2"/>
    <m/>
    <s v="Time Taken                            "/>
    <m/>
    <m/>
    <m/>
    <m/>
    <x v="18"/>
    <m/>
    <m/>
    <m/>
    <m/>
    <m/>
    <m/>
    <m/>
    <m/>
    <m/>
    <m/>
    <m/>
    <m/>
    <m/>
    <m/>
    <m/>
  </r>
  <r>
    <x v="13977"/>
    <x v="1"/>
    <x v="2"/>
    <m/>
    <s v="Advisor/Information"/>
    <m/>
    <m/>
    <m/>
    <m/>
    <x v="18"/>
    <m/>
    <m/>
    <m/>
    <m/>
    <m/>
    <m/>
    <m/>
    <m/>
    <m/>
    <m/>
    <m/>
    <m/>
    <m/>
    <m/>
    <m/>
  </r>
  <r>
    <x v="13978"/>
    <x v="1"/>
    <x v="3"/>
    <m/>
    <s v="Advisor/Information"/>
    <m/>
    <s v="Enquire"/>
    <m/>
    <m/>
    <x v="13"/>
    <m/>
    <m/>
    <m/>
    <m/>
    <m/>
    <m/>
    <m/>
    <m/>
    <m/>
    <m/>
    <m/>
    <m/>
    <m/>
    <m/>
    <m/>
  </r>
  <r>
    <x v="13979"/>
    <x v="2"/>
    <x v="2"/>
    <m/>
    <m/>
    <m/>
    <m/>
    <m/>
    <m/>
    <x v="16"/>
    <m/>
    <m/>
    <m/>
    <m/>
    <m/>
    <m/>
    <m/>
    <m/>
    <m/>
    <m/>
    <m/>
    <m/>
    <m/>
    <m/>
    <m/>
  </r>
  <r>
    <x v="13980"/>
    <x v="1"/>
    <x v="2"/>
    <m/>
    <s v="Time Taken                            "/>
    <m/>
    <m/>
    <m/>
    <m/>
    <x v="18"/>
    <m/>
    <m/>
    <m/>
    <m/>
    <m/>
    <m/>
    <m/>
    <m/>
    <m/>
    <m/>
    <m/>
    <m/>
    <m/>
    <m/>
    <m/>
  </r>
  <r>
    <x v="13981"/>
    <x v="1"/>
    <x v="2"/>
    <m/>
    <s v="Time Taken                            "/>
    <m/>
    <m/>
    <m/>
    <m/>
    <x v="16"/>
    <m/>
    <m/>
    <m/>
    <m/>
    <m/>
    <m/>
    <m/>
    <m/>
    <m/>
    <m/>
    <m/>
    <m/>
    <m/>
    <m/>
    <m/>
  </r>
  <r>
    <x v="13982"/>
    <x v="1"/>
    <x v="2"/>
    <m/>
    <s v="Time Taken                            "/>
    <m/>
    <m/>
    <m/>
    <m/>
    <x v="18"/>
    <m/>
    <m/>
    <m/>
    <m/>
    <m/>
    <m/>
    <m/>
    <m/>
    <m/>
    <m/>
    <m/>
    <m/>
    <m/>
    <m/>
    <m/>
  </r>
  <r>
    <x v="13983"/>
    <x v="1"/>
    <x v="3"/>
    <m/>
    <s v="Other Reason"/>
    <m/>
    <s v="Report"/>
    <m/>
    <m/>
    <x v="14"/>
    <s v="NO THANKS IM AIGHT"/>
    <m/>
    <s v="N13ER"/>
    <s v="18 to 24"/>
    <s v="No"/>
    <s v="Male"/>
    <s v="Caribbean"/>
    <m/>
    <m/>
    <m/>
    <m/>
    <m/>
    <m/>
    <m/>
    <m/>
  </r>
  <r>
    <x v="13984"/>
    <x v="1"/>
    <x v="3"/>
    <m/>
    <s v="Time Taken                            "/>
    <m/>
    <s v="Appeal"/>
    <m/>
    <m/>
    <x v="13"/>
    <s v="WAS HAPPY WITH THE SERVICE I RECEIVED"/>
    <m/>
    <m/>
    <m/>
    <m/>
    <m/>
    <m/>
    <m/>
    <m/>
    <m/>
    <m/>
    <m/>
    <m/>
    <m/>
    <m/>
  </r>
  <r>
    <x v="13985"/>
    <x v="1"/>
    <x v="2"/>
    <m/>
    <s v="Time Taken                            "/>
    <m/>
    <m/>
    <m/>
    <m/>
    <x v="18"/>
    <m/>
    <m/>
    <m/>
    <m/>
    <m/>
    <m/>
    <m/>
    <m/>
    <m/>
    <m/>
    <m/>
    <m/>
    <m/>
    <m/>
    <m/>
  </r>
  <r>
    <x v="13986"/>
    <x v="1"/>
    <x v="2"/>
    <m/>
    <s v="Advisor/Information"/>
    <m/>
    <m/>
    <m/>
    <m/>
    <x v="16"/>
    <m/>
    <m/>
    <m/>
    <m/>
    <m/>
    <m/>
    <m/>
    <m/>
    <m/>
    <m/>
    <m/>
    <m/>
    <m/>
    <m/>
    <m/>
  </r>
  <r>
    <x v="13987"/>
    <x v="1"/>
    <x v="2"/>
    <m/>
    <s v="Advisor/Information"/>
    <m/>
    <m/>
    <m/>
    <m/>
    <x v="16"/>
    <m/>
    <m/>
    <m/>
    <m/>
    <m/>
    <m/>
    <m/>
    <m/>
    <m/>
    <m/>
    <m/>
    <m/>
    <m/>
    <m/>
    <m/>
  </r>
  <r>
    <x v="13988"/>
    <x v="1"/>
    <x v="2"/>
    <m/>
    <s v="Advisor/Information"/>
    <m/>
    <m/>
    <m/>
    <m/>
    <x v="16"/>
    <m/>
    <m/>
    <m/>
    <m/>
    <m/>
    <m/>
    <m/>
    <m/>
    <m/>
    <m/>
    <m/>
    <m/>
    <m/>
    <m/>
    <m/>
  </r>
  <r>
    <x v="13989"/>
    <x v="1"/>
    <x v="2"/>
    <m/>
    <s v="Time Taken                            "/>
    <m/>
    <m/>
    <m/>
    <m/>
    <x v="18"/>
    <m/>
    <m/>
    <m/>
    <m/>
    <m/>
    <m/>
    <m/>
    <m/>
    <m/>
    <m/>
    <m/>
    <m/>
    <m/>
    <m/>
    <m/>
  </r>
  <r>
    <x v="13990"/>
    <x v="1"/>
    <x v="3"/>
    <m/>
    <s v="Other Reason"/>
    <m/>
    <s v="Report"/>
    <m/>
    <m/>
    <x v="11"/>
    <m/>
    <m/>
    <m/>
    <m/>
    <m/>
    <m/>
    <m/>
    <m/>
    <m/>
    <m/>
    <m/>
    <m/>
    <m/>
    <m/>
    <m/>
  </r>
  <r>
    <x v="13991"/>
    <x v="2"/>
    <x v="0"/>
    <m/>
    <m/>
    <m/>
    <m/>
    <m/>
    <s v="http://www.barnet.gov.uk/info/200006/arts_and_entertainment/710/arts_and_entertainment"/>
    <x v="63"/>
    <m/>
    <m/>
    <m/>
    <m/>
    <m/>
    <m/>
    <m/>
    <m/>
    <m/>
    <m/>
    <m/>
    <m/>
    <m/>
    <m/>
    <m/>
  </r>
  <r>
    <x v="13992"/>
    <x v="1"/>
    <x v="2"/>
    <m/>
    <s v="Decision"/>
    <m/>
    <m/>
    <m/>
    <m/>
    <x v="16"/>
    <m/>
    <m/>
    <m/>
    <m/>
    <m/>
    <m/>
    <m/>
    <m/>
    <m/>
    <m/>
    <m/>
    <m/>
    <m/>
    <m/>
    <m/>
  </r>
  <r>
    <x v="13993"/>
    <x v="1"/>
    <x v="2"/>
    <m/>
    <s v="Query Resolution"/>
    <m/>
    <m/>
    <m/>
    <m/>
    <x v="18"/>
    <m/>
    <m/>
    <m/>
    <m/>
    <s v="No"/>
    <s v="Female"/>
    <s v="Other"/>
    <m/>
    <m/>
    <m/>
    <m/>
    <m/>
    <m/>
    <m/>
    <m/>
  </r>
  <r>
    <x v="13994"/>
    <x v="1"/>
    <x v="2"/>
    <m/>
    <s v="Time Taken                            "/>
    <m/>
    <m/>
    <m/>
    <m/>
    <x v="16"/>
    <m/>
    <m/>
    <m/>
    <m/>
    <m/>
    <m/>
    <m/>
    <m/>
    <m/>
    <m/>
    <m/>
    <m/>
    <m/>
    <m/>
    <m/>
  </r>
  <r>
    <x v="13995"/>
    <x v="2"/>
    <x v="0"/>
    <m/>
    <m/>
    <m/>
    <m/>
    <m/>
    <s v="http://www.barnet.gov.uk/info/823/regeneration_projects/840/regeneration_projects"/>
    <x v="69"/>
    <m/>
    <m/>
    <m/>
    <m/>
    <m/>
    <m/>
    <m/>
    <m/>
    <m/>
    <m/>
    <m/>
    <m/>
    <m/>
    <m/>
    <m/>
  </r>
  <r>
    <x v="13996"/>
    <x v="1"/>
    <x v="2"/>
    <m/>
    <s v="Advisor/Information"/>
    <m/>
    <m/>
    <m/>
    <m/>
    <x v="18"/>
    <m/>
    <m/>
    <m/>
    <m/>
    <m/>
    <m/>
    <m/>
    <m/>
    <m/>
    <m/>
    <m/>
    <m/>
    <m/>
    <m/>
    <m/>
  </r>
  <r>
    <x v="13997"/>
    <x v="1"/>
    <x v="2"/>
    <m/>
    <s v="Advisor/Information"/>
    <m/>
    <m/>
    <m/>
    <m/>
    <x v="16"/>
    <m/>
    <m/>
    <m/>
    <m/>
    <m/>
    <m/>
    <m/>
    <m/>
    <m/>
    <m/>
    <m/>
    <m/>
    <m/>
    <m/>
    <m/>
  </r>
  <r>
    <x v="13998"/>
    <x v="1"/>
    <x v="2"/>
    <m/>
    <s v="Advisor/Information"/>
    <m/>
    <m/>
    <m/>
    <m/>
    <x v="18"/>
    <m/>
    <m/>
    <m/>
    <m/>
    <s v="Yes"/>
    <s v="Female"/>
    <s v="British"/>
    <m/>
    <m/>
    <m/>
    <m/>
    <m/>
    <m/>
    <m/>
    <m/>
  </r>
  <r>
    <x v="13999"/>
    <x v="1"/>
    <x v="2"/>
    <m/>
    <s v="Query Resolution"/>
    <m/>
    <m/>
    <m/>
    <m/>
    <x v="18"/>
    <m/>
    <m/>
    <m/>
    <m/>
    <m/>
    <m/>
    <m/>
    <m/>
    <m/>
    <m/>
    <m/>
    <m/>
    <m/>
    <m/>
    <m/>
  </r>
  <r>
    <x v="14000"/>
    <x v="1"/>
    <x v="2"/>
    <m/>
    <s v="Time Taken                            "/>
    <m/>
    <m/>
    <m/>
    <m/>
    <x v="16"/>
    <m/>
    <m/>
    <m/>
    <m/>
    <m/>
    <m/>
    <m/>
    <m/>
    <m/>
    <m/>
    <m/>
    <m/>
    <m/>
    <m/>
    <m/>
  </r>
  <r>
    <x v="14001"/>
    <x v="1"/>
    <x v="2"/>
    <m/>
    <s v="Time Taken                            "/>
    <m/>
    <m/>
    <m/>
    <m/>
    <x v="16"/>
    <m/>
    <m/>
    <m/>
    <m/>
    <s v="Yes"/>
    <s v="Female"/>
    <s v="British"/>
    <m/>
    <m/>
    <m/>
    <m/>
    <m/>
    <m/>
    <m/>
    <m/>
  </r>
  <r>
    <x v="14002"/>
    <x v="0"/>
    <x v="3"/>
    <m/>
    <s v="Time Taken                            "/>
    <m/>
    <s v="Appeal"/>
    <m/>
    <m/>
    <x v="17"/>
    <s v="GENERALY POOR "/>
    <m/>
    <s v="N1O"/>
    <m/>
    <m/>
    <m/>
    <m/>
    <m/>
    <m/>
    <m/>
    <m/>
    <m/>
    <m/>
    <m/>
    <m/>
  </r>
  <r>
    <x v="14003"/>
    <x v="1"/>
    <x v="0"/>
    <m/>
    <m/>
    <m/>
    <m/>
    <m/>
    <s v="http://www.barnet.gov.uk/homepage/286/bin_collection_dates?categoryID=1130&amp;postcode=EN5+2QW&amp;uprn=200033994"/>
    <x v="11"/>
    <m/>
    <m/>
    <m/>
    <m/>
    <m/>
    <m/>
    <m/>
    <m/>
    <m/>
    <m/>
    <m/>
    <m/>
    <m/>
    <m/>
    <m/>
  </r>
  <r>
    <x v="14004"/>
    <x v="1"/>
    <x v="2"/>
    <m/>
    <s v="Time Taken                            "/>
    <m/>
    <m/>
    <m/>
    <m/>
    <x v="18"/>
    <m/>
    <m/>
    <m/>
    <m/>
    <m/>
    <m/>
    <m/>
    <m/>
    <m/>
    <m/>
    <m/>
    <m/>
    <m/>
    <m/>
    <m/>
  </r>
  <r>
    <x v="14005"/>
    <x v="1"/>
    <x v="3"/>
    <m/>
    <s v="Time Taken                            "/>
    <m/>
    <s v="Enquire"/>
    <m/>
    <m/>
    <x v="38"/>
    <m/>
    <m/>
    <m/>
    <m/>
    <m/>
    <m/>
    <m/>
    <m/>
    <m/>
    <m/>
    <m/>
    <m/>
    <m/>
    <m/>
    <m/>
  </r>
  <r>
    <x v="14006"/>
    <x v="1"/>
    <x v="2"/>
    <m/>
    <s v="Time Taken                            "/>
    <m/>
    <m/>
    <m/>
    <m/>
    <x v="18"/>
    <m/>
    <m/>
    <m/>
    <m/>
    <m/>
    <m/>
    <m/>
    <m/>
    <m/>
    <m/>
    <m/>
    <m/>
    <m/>
    <m/>
    <m/>
  </r>
  <r>
    <x v="14007"/>
    <x v="1"/>
    <x v="1"/>
    <m/>
    <s v="Time Taken                            "/>
    <m/>
    <s v="Apply"/>
    <m/>
    <m/>
    <x v="11"/>
    <m/>
    <m/>
    <m/>
    <m/>
    <m/>
    <m/>
    <m/>
    <m/>
    <m/>
    <m/>
    <m/>
    <m/>
    <m/>
    <m/>
    <m/>
  </r>
  <r>
    <x v="14008"/>
    <x v="1"/>
    <x v="3"/>
    <m/>
    <m/>
    <m/>
    <m/>
    <m/>
    <m/>
    <x v="2"/>
    <m/>
    <m/>
    <m/>
    <m/>
    <m/>
    <m/>
    <m/>
    <m/>
    <m/>
    <m/>
    <m/>
    <m/>
    <m/>
    <m/>
    <m/>
  </r>
  <r>
    <x v="14009"/>
    <x v="2"/>
    <x v="2"/>
    <m/>
    <s v="Other Reason"/>
    <m/>
    <m/>
    <m/>
    <m/>
    <x v="18"/>
    <m/>
    <m/>
    <m/>
    <m/>
    <m/>
    <m/>
    <m/>
    <m/>
    <m/>
    <m/>
    <m/>
    <m/>
    <m/>
    <m/>
    <m/>
  </r>
  <r>
    <x v="14010"/>
    <x v="1"/>
    <x v="2"/>
    <m/>
    <s v="Time Taken                            "/>
    <m/>
    <m/>
    <m/>
    <m/>
    <x v="16"/>
    <m/>
    <m/>
    <m/>
    <m/>
    <s v="Yes"/>
    <s v="Female"/>
    <s v="British"/>
    <m/>
    <m/>
    <m/>
    <m/>
    <m/>
    <m/>
    <m/>
    <m/>
  </r>
  <r>
    <x v="14010"/>
    <x v="1"/>
    <x v="2"/>
    <m/>
    <s v="Advisor/Information"/>
    <m/>
    <m/>
    <m/>
    <m/>
    <x v="18"/>
    <m/>
    <m/>
    <m/>
    <m/>
    <m/>
    <m/>
    <m/>
    <m/>
    <m/>
    <m/>
    <m/>
    <m/>
    <m/>
    <m/>
    <m/>
  </r>
  <r>
    <x v="14011"/>
    <x v="1"/>
    <x v="2"/>
    <m/>
    <s v="Time Taken                            "/>
    <m/>
    <m/>
    <m/>
    <m/>
    <x v="18"/>
    <m/>
    <m/>
    <m/>
    <m/>
    <m/>
    <m/>
    <m/>
    <m/>
    <m/>
    <m/>
    <m/>
    <m/>
    <m/>
    <m/>
    <m/>
  </r>
  <r>
    <x v="14012"/>
    <x v="1"/>
    <x v="2"/>
    <m/>
    <s v="Query Resolution"/>
    <m/>
    <m/>
    <m/>
    <m/>
    <x v="18"/>
    <m/>
    <m/>
    <m/>
    <m/>
    <m/>
    <m/>
    <m/>
    <m/>
    <m/>
    <m/>
    <m/>
    <m/>
    <m/>
    <m/>
    <m/>
  </r>
  <r>
    <x v="14013"/>
    <x v="2"/>
    <x v="0"/>
    <m/>
    <m/>
    <m/>
    <m/>
    <m/>
    <s v="http://www.barnet.gov.uk/homepage/249/directory_record?did=145669&amp;entry_id=19561"/>
    <x v="4"/>
    <m/>
    <m/>
    <m/>
    <m/>
    <m/>
    <m/>
    <m/>
    <m/>
    <m/>
    <m/>
    <m/>
    <m/>
    <m/>
    <m/>
    <m/>
  </r>
  <r>
    <x v="14014"/>
    <x v="1"/>
    <x v="2"/>
    <m/>
    <s v="Advisor/Information"/>
    <m/>
    <m/>
    <m/>
    <m/>
    <x v="18"/>
    <m/>
    <m/>
    <m/>
    <m/>
    <m/>
    <m/>
    <m/>
    <m/>
    <m/>
    <m/>
    <m/>
    <m/>
    <m/>
    <m/>
    <m/>
  </r>
  <r>
    <x v="14015"/>
    <x v="1"/>
    <x v="2"/>
    <m/>
    <s v="Advisor/Information"/>
    <m/>
    <m/>
    <m/>
    <m/>
    <x v="18"/>
    <m/>
    <m/>
    <m/>
    <m/>
    <m/>
    <m/>
    <m/>
    <m/>
    <m/>
    <m/>
    <m/>
    <m/>
    <m/>
    <m/>
    <m/>
  </r>
  <r>
    <x v="14016"/>
    <x v="2"/>
    <x v="3"/>
    <m/>
    <m/>
    <m/>
    <m/>
    <m/>
    <m/>
    <x v="2"/>
    <m/>
    <m/>
    <m/>
    <m/>
    <m/>
    <m/>
    <m/>
    <m/>
    <m/>
    <m/>
    <m/>
    <m/>
    <m/>
    <m/>
    <m/>
  </r>
  <r>
    <x v="14017"/>
    <x v="2"/>
    <x v="2"/>
    <m/>
    <s v="Advisor/Information"/>
    <m/>
    <m/>
    <m/>
    <m/>
    <x v="18"/>
    <m/>
    <m/>
    <m/>
    <m/>
    <m/>
    <m/>
    <m/>
    <m/>
    <m/>
    <m/>
    <m/>
    <m/>
    <m/>
    <m/>
    <m/>
  </r>
  <r>
    <x v="14018"/>
    <x v="1"/>
    <x v="2"/>
    <m/>
    <s v="Time Taken                            "/>
    <m/>
    <m/>
    <m/>
    <m/>
    <x v="16"/>
    <m/>
    <m/>
    <m/>
    <m/>
    <m/>
    <m/>
    <m/>
    <m/>
    <m/>
    <m/>
    <m/>
    <m/>
    <m/>
    <m/>
    <m/>
  </r>
  <r>
    <x v="14019"/>
    <x v="1"/>
    <x v="0"/>
    <m/>
    <m/>
    <m/>
    <m/>
    <m/>
    <s v="https://www.barnet.gov.uk/register"/>
    <x v="12"/>
    <m/>
    <m/>
    <m/>
    <m/>
    <m/>
    <m/>
    <m/>
    <m/>
    <m/>
    <m/>
    <m/>
    <m/>
    <m/>
    <m/>
    <m/>
  </r>
  <r>
    <x v="14020"/>
    <x v="2"/>
    <x v="2"/>
    <m/>
    <s v="Time Taken                            "/>
    <m/>
    <m/>
    <m/>
    <m/>
    <x v="18"/>
    <m/>
    <m/>
    <m/>
    <m/>
    <m/>
    <m/>
    <m/>
    <m/>
    <m/>
    <m/>
    <m/>
    <m/>
    <m/>
    <m/>
    <m/>
  </r>
  <r>
    <x v="14021"/>
    <x v="1"/>
    <x v="2"/>
    <m/>
    <s v="Time Taken                            "/>
    <m/>
    <m/>
    <m/>
    <m/>
    <x v="18"/>
    <m/>
    <m/>
    <m/>
    <m/>
    <m/>
    <m/>
    <m/>
    <m/>
    <m/>
    <m/>
    <m/>
    <m/>
    <m/>
    <m/>
    <m/>
  </r>
  <r>
    <x v="14022"/>
    <x v="1"/>
    <x v="3"/>
    <m/>
    <s v="Advisor/Information"/>
    <m/>
    <s v="Apply"/>
    <m/>
    <m/>
    <x v="55"/>
    <m/>
    <m/>
    <m/>
    <m/>
    <m/>
    <m/>
    <m/>
    <m/>
    <m/>
    <m/>
    <m/>
    <m/>
    <m/>
    <m/>
    <m/>
  </r>
  <r>
    <x v="14023"/>
    <x v="1"/>
    <x v="3"/>
    <m/>
    <s v="Time Taken                            "/>
    <m/>
    <s v="Notify"/>
    <m/>
    <m/>
    <x v="17"/>
    <s v="SO STRAIGHT FORWRD, QUICK SERVICE AND HELPFUL. MUCH MORE STRAIGHT FORWARD THAN WESTMINSTER COUNCIL."/>
    <m/>
    <s v="N31PW"/>
    <s v="25 to 34"/>
    <s v="No"/>
    <s v="Female"/>
    <s v="Caribbean"/>
    <m/>
    <m/>
    <m/>
    <m/>
    <m/>
    <m/>
    <m/>
    <m/>
  </r>
  <r>
    <x v="14024"/>
    <x v="1"/>
    <x v="2"/>
    <m/>
    <s v="Advisor/Information"/>
    <m/>
    <m/>
    <m/>
    <m/>
    <x v="16"/>
    <m/>
    <m/>
    <m/>
    <m/>
    <m/>
    <m/>
    <m/>
    <m/>
    <m/>
    <m/>
    <m/>
    <m/>
    <m/>
    <m/>
    <m/>
  </r>
  <r>
    <x v="14025"/>
    <x v="1"/>
    <x v="3"/>
    <m/>
    <s v="Query Resolution"/>
    <m/>
    <s v="Enquire"/>
    <m/>
    <m/>
    <x v="13"/>
    <s v="DHP WHY NOT ONLINE"/>
    <m/>
    <s v="N20ONX"/>
    <m/>
    <m/>
    <m/>
    <m/>
    <m/>
    <m/>
    <m/>
    <m/>
    <m/>
    <m/>
    <m/>
    <m/>
  </r>
  <r>
    <x v="14026"/>
    <x v="1"/>
    <x v="3"/>
    <m/>
    <s v="Query Resolution"/>
    <m/>
    <s v="Notify"/>
    <m/>
    <m/>
    <x v="13"/>
    <s v="CHANGE IN CIRC"/>
    <m/>
    <s v="EN53LB"/>
    <m/>
    <m/>
    <m/>
    <m/>
    <m/>
    <m/>
    <m/>
    <m/>
    <m/>
    <m/>
    <m/>
    <m/>
  </r>
  <r>
    <x v="14027"/>
    <x v="1"/>
    <x v="2"/>
    <m/>
    <s v="Query Resolution"/>
    <m/>
    <m/>
    <m/>
    <m/>
    <x v="14"/>
    <m/>
    <m/>
    <m/>
    <m/>
    <m/>
    <m/>
    <m/>
    <m/>
    <m/>
    <m/>
    <m/>
    <m/>
    <m/>
    <m/>
    <m/>
  </r>
  <r>
    <x v="14028"/>
    <x v="1"/>
    <x v="3"/>
    <m/>
    <s v="Time Taken                            "/>
    <m/>
    <s v="Enquire"/>
    <m/>
    <m/>
    <x v="13"/>
    <s v="BROUGHT IN P60"/>
    <m/>
    <s v="NW95TX"/>
    <m/>
    <m/>
    <m/>
    <m/>
    <m/>
    <m/>
    <m/>
    <m/>
    <m/>
    <m/>
    <m/>
    <m/>
  </r>
  <r>
    <x v="14029"/>
    <x v="1"/>
    <x v="3"/>
    <m/>
    <s v="Time Taken                            "/>
    <m/>
    <s v="Apply"/>
    <m/>
    <m/>
    <x v="13"/>
    <s v="HAND IN REVIEW FORM"/>
    <m/>
    <s v="N20OQP"/>
    <m/>
    <m/>
    <m/>
    <m/>
    <m/>
    <m/>
    <m/>
    <m/>
    <m/>
    <m/>
    <m/>
    <m/>
  </r>
  <r>
    <x v="14030"/>
    <x v="2"/>
    <x v="2"/>
    <m/>
    <m/>
    <m/>
    <m/>
    <m/>
    <m/>
    <x v="16"/>
    <m/>
    <m/>
    <m/>
    <m/>
    <m/>
    <m/>
    <m/>
    <m/>
    <m/>
    <m/>
    <m/>
    <m/>
    <m/>
    <m/>
    <m/>
  </r>
  <r>
    <x v="14031"/>
    <x v="1"/>
    <x v="2"/>
    <m/>
    <s v="Time Taken                            "/>
    <m/>
    <m/>
    <m/>
    <m/>
    <x v="18"/>
    <m/>
    <m/>
    <m/>
    <m/>
    <s v="No"/>
    <s v="Male"/>
    <s v="British"/>
    <m/>
    <m/>
    <m/>
    <m/>
    <m/>
    <m/>
    <m/>
    <m/>
  </r>
  <r>
    <x v="14032"/>
    <x v="1"/>
    <x v="2"/>
    <m/>
    <s v="Time Taken                            "/>
    <m/>
    <m/>
    <m/>
    <m/>
    <x v="18"/>
    <m/>
    <m/>
    <m/>
    <m/>
    <s v="No"/>
    <s v="Female"/>
    <s v="British"/>
    <m/>
    <m/>
    <m/>
    <m/>
    <m/>
    <m/>
    <m/>
    <m/>
  </r>
  <r>
    <x v="14032"/>
    <x v="1"/>
    <x v="2"/>
    <m/>
    <s v="Time Taken                            "/>
    <m/>
    <m/>
    <m/>
    <m/>
    <x v="18"/>
    <m/>
    <m/>
    <m/>
    <m/>
    <s v="No"/>
    <s v="Female"/>
    <s v="African"/>
    <m/>
    <m/>
    <m/>
    <m/>
    <m/>
    <m/>
    <m/>
    <m/>
  </r>
  <r>
    <x v="14033"/>
    <x v="1"/>
    <x v="2"/>
    <m/>
    <s v="Time Taken                            "/>
    <m/>
    <m/>
    <m/>
    <m/>
    <x v="18"/>
    <m/>
    <m/>
    <m/>
    <m/>
    <m/>
    <m/>
    <m/>
    <m/>
    <m/>
    <m/>
    <m/>
    <m/>
    <m/>
    <m/>
    <m/>
  </r>
  <r>
    <x v="14034"/>
    <x v="1"/>
    <x v="2"/>
    <m/>
    <s v="Time Taken                            "/>
    <m/>
    <m/>
    <m/>
    <m/>
    <x v="18"/>
    <m/>
    <m/>
    <m/>
    <m/>
    <m/>
    <m/>
    <m/>
    <m/>
    <m/>
    <m/>
    <m/>
    <m/>
    <m/>
    <m/>
    <m/>
  </r>
  <r>
    <x v="14035"/>
    <x v="1"/>
    <x v="3"/>
    <m/>
    <s v="Time Taken                            "/>
    <m/>
    <s v="Enquire"/>
    <m/>
    <m/>
    <x v="1"/>
    <m/>
    <m/>
    <s v="N28J"/>
    <m/>
    <m/>
    <m/>
    <m/>
    <m/>
    <m/>
    <m/>
    <m/>
    <m/>
    <m/>
    <m/>
    <m/>
  </r>
  <r>
    <x v="14036"/>
    <x v="1"/>
    <x v="2"/>
    <m/>
    <s v="Advisor/Information"/>
    <m/>
    <m/>
    <m/>
    <m/>
    <x v="18"/>
    <m/>
    <m/>
    <m/>
    <m/>
    <s v="No"/>
    <s v="Female"/>
    <s v="Other White"/>
    <m/>
    <m/>
    <m/>
    <m/>
    <m/>
    <m/>
    <m/>
    <m/>
  </r>
  <r>
    <x v="14037"/>
    <x v="1"/>
    <x v="2"/>
    <m/>
    <s v="Advisor/Information"/>
    <m/>
    <m/>
    <m/>
    <m/>
    <x v="18"/>
    <m/>
    <m/>
    <m/>
    <m/>
    <m/>
    <m/>
    <m/>
    <m/>
    <m/>
    <m/>
    <m/>
    <m/>
    <m/>
    <m/>
    <m/>
  </r>
  <r>
    <x v="14038"/>
    <x v="1"/>
    <x v="2"/>
    <m/>
    <s v="Time Taken                            "/>
    <m/>
    <m/>
    <m/>
    <m/>
    <x v="16"/>
    <m/>
    <m/>
    <m/>
    <m/>
    <m/>
    <m/>
    <m/>
    <m/>
    <m/>
    <m/>
    <m/>
    <m/>
    <m/>
    <m/>
    <m/>
  </r>
  <r>
    <x v="14039"/>
    <x v="1"/>
    <x v="2"/>
    <m/>
    <m/>
    <m/>
    <m/>
    <m/>
    <m/>
    <x v="18"/>
    <m/>
    <m/>
    <m/>
    <m/>
    <m/>
    <m/>
    <m/>
    <m/>
    <m/>
    <m/>
    <m/>
    <m/>
    <m/>
    <m/>
    <m/>
  </r>
  <r>
    <x v="14040"/>
    <x v="1"/>
    <x v="3"/>
    <m/>
    <s v="Time Taken                            "/>
    <m/>
    <s v="Apply"/>
    <m/>
    <m/>
    <x v="13"/>
    <s v="NO"/>
    <m/>
    <s v="N113PB"/>
    <m/>
    <m/>
    <m/>
    <m/>
    <m/>
    <m/>
    <m/>
    <m/>
    <m/>
    <m/>
    <m/>
    <m/>
  </r>
  <r>
    <x v="14041"/>
    <x v="1"/>
    <x v="2"/>
    <m/>
    <s v="Time Taken                            "/>
    <m/>
    <m/>
    <m/>
    <m/>
    <x v="16"/>
    <m/>
    <m/>
    <m/>
    <m/>
    <m/>
    <m/>
    <m/>
    <m/>
    <m/>
    <m/>
    <m/>
    <m/>
    <m/>
    <m/>
    <m/>
  </r>
  <r>
    <x v="14042"/>
    <x v="0"/>
    <x v="0"/>
    <m/>
    <m/>
    <m/>
    <m/>
    <m/>
    <s v="http://www.barnet.gov.uk/a_to_z"/>
    <x v="12"/>
    <m/>
    <m/>
    <m/>
    <m/>
    <m/>
    <m/>
    <m/>
    <m/>
    <m/>
    <m/>
    <m/>
    <m/>
    <m/>
    <m/>
    <m/>
  </r>
  <r>
    <x v="14043"/>
    <x v="1"/>
    <x v="3"/>
    <m/>
    <s v="Advisor/Information"/>
    <m/>
    <s v="Enquire"/>
    <m/>
    <m/>
    <x v="36"/>
    <s v=" "/>
    <m/>
    <s v="EN55JF"/>
    <m/>
    <m/>
    <m/>
    <m/>
    <m/>
    <m/>
    <m/>
    <m/>
    <m/>
    <m/>
    <m/>
    <m/>
  </r>
  <r>
    <x v="14044"/>
    <x v="1"/>
    <x v="2"/>
    <m/>
    <s v="Advisor/Information"/>
    <m/>
    <m/>
    <m/>
    <m/>
    <x v="16"/>
    <m/>
    <m/>
    <m/>
    <m/>
    <s v="No"/>
    <s v="Male"/>
    <s v="Other"/>
    <m/>
    <m/>
    <m/>
    <m/>
    <m/>
    <m/>
    <m/>
    <m/>
  </r>
  <r>
    <x v="14044"/>
    <x v="2"/>
    <x v="2"/>
    <m/>
    <s v="Query Resolution"/>
    <m/>
    <m/>
    <m/>
    <m/>
    <x v="16"/>
    <m/>
    <m/>
    <m/>
    <m/>
    <m/>
    <m/>
    <m/>
    <m/>
    <m/>
    <m/>
    <m/>
    <m/>
    <m/>
    <m/>
    <m/>
  </r>
  <r>
    <x v="14045"/>
    <x v="1"/>
    <x v="3"/>
    <m/>
    <s v="Query Resolution"/>
    <m/>
    <s v="Enquire"/>
    <m/>
    <m/>
    <x v="13"/>
    <s v="FULLY UNDERSTAND DHP NOW"/>
    <m/>
    <s v="N32S2"/>
    <m/>
    <m/>
    <m/>
    <m/>
    <m/>
    <m/>
    <m/>
    <m/>
    <m/>
    <m/>
    <m/>
    <m/>
  </r>
  <r>
    <x v="14046"/>
    <x v="1"/>
    <x v="2"/>
    <m/>
    <s v="Time Taken                            "/>
    <m/>
    <m/>
    <m/>
    <m/>
    <x v="18"/>
    <m/>
    <m/>
    <m/>
    <m/>
    <m/>
    <m/>
    <m/>
    <m/>
    <m/>
    <m/>
    <m/>
    <m/>
    <m/>
    <m/>
    <m/>
  </r>
  <r>
    <x v="14047"/>
    <x v="1"/>
    <x v="3"/>
    <m/>
    <s v="Advisor/Information"/>
    <m/>
    <s v="Notify"/>
    <m/>
    <m/>
    <x v="13"/>
    <s v="HB LOVE PAPER WORK...."/>
    <m/>
    <s v="EN49NY"/>
    <m/>
    <m/>
    <m/>
    <m/>
    <m/>
    <m/>
    <m/>
    <m/>
    <m/>
    <m/>
    <m/>
    <m/>
  </r>
  <r>
    <x v="14048"/>
    <x v="1"/>
    <x v="3"/>
    <m/>
    <s v="Time Taken                            "/>
    <m/>
    <s v="Notify"/>
    <m/>
    <m/>
    <x v="13"/>
    <s v="VERY QUIET TODAY"/>
    <m/>
    <s v="N28LA"/>
    <m/>
    <m/>
    <m/>
    <m/>
    <m/>
    <m/>
    <m/>
    <m/>
    <m/>
    <m/>
    <m/>
    <m/>
  </r>
  <r>
    <x v="14048"/>
    <x v="1"/>
    <x v="3"/>
    <m/>
    <m/>
    <m/>
    <m/>
    <m/>
    <m/>
    <x v="2"/>
    <m/>
    <m/>
    <m/>
    <m/>
    <m/>
    <m/>
    <m/>
    <m/>
    <m/>
    <m/>
    <m/>
    <m/>
    <m/>
    <m/>
    <m/>
  </r>
  <r>
    <x v="14049"/>
    <x v="1"/>
    <x v="2"/>
    <m/>
    <s v="Advisor/Information"/>
    <m/>
    <m/>
    <m/>
    <m/>
    <x v="16"/>
    <m/>
    <m/>
    <m/>
    <m/>
    <m/>
    <m/>
    <m/>
    <m/>
    <m/>
    <m/>
    <m/>
    <m/>
    <m/>
    <m/>
    <m/>
  </r>
  <r>
    <x v="14050"/>
    <x v="1"/>
    <x v="2"/>
    <m/>
    <s v="Time Taken                            "/>
    <m/>
    <m/>
    <m/>
    <m/>
    <x v="18"/>
    <m/>
    <m/>
    <m/>
    <m/>
    <m/>
    <m/>
    <m/>
    <m/>
    <m/>
    <m/>
    <m/>
    <m/>
    <m/>
    <m/>
    <m/>
  </r>
  <r>
    <x v="14051"/>
    <x v="2"/>
    <x v="2"/>
    <m/>
    <s v="Time Taken                            "/>
    <m/>
    <m/>
    <m/>
    <m/>
    <x v="18"/>
    <m/>
    <m/>
    <m/>
    <m/>
    <m/>
    <m/>
    <m/>
    <m/>
    <m/>
    <m/>
    <m/>
    <m/>
    <m/>
    <m/>
    <m/>
  </r>
  <r>
    <x v="14052"/>
    <x v="1"/>
    <x v="2"/>
    <m/>
    <s v="Advisor/Information"/>
    <m/>
    <m/>
    <m/>
    <m/>
    <x v="16"/>
    <m/>
    <m/>
    <m/>
    <m/>
    <m/>
    <m/>
    <m/>
    <m/>
    <m/>
    <m/>
    <m/>
    <m/>
    <m/>
    <m/>
    <m/>
  </r>
  <r>
    <x v="14053"/>
    <x v="1"/>
    <x v="2"/>
    <m/>
    <s v="Advisor/Information"/>
    <m/>
    <m/>
    <m/>
    <m/>
    <x v="51"/>
    <m/>
    <m/>
    <m/>
    <m/>
    <m/>
    <m/>
    <m/>
    <m/>
    <m/>
    <m/>
    <m/>
    <m/>
    <m/>
    <m/>
    <m/>
  </r>
  <r>
    <x v="14054"/>
    <x v="2"/>
    <x v="2"/>
    <m/>
    <s v="Other Reason"/>
    <m/>
    <m/>
    <m/>
    <m/>
    <x v="16"/>
    <m/>
    <m/>
    <m/>
    <m/>
    <m/>
    <m/>
    <m/>
    <m/>
    <m/>
    <m/>
    <m/>
    <m/>
    <m/>
    <m/>
    <m/>
  </r>
  <r>
    <x v="14055"/>
    <x v="1"/>
    <x v="2"/>
    <m/>
    <s v="Time Taken                            "/>
    <m/>
    <m/>
    <m/>
    <m/>
    <x v="18"/>
    <m/>
    <m/>
    <m/>
    <m/>
    <m/>
    <m/>
    <m/>
    <m/>
    <m/>
    <m/>
    <m/>
    <m/>
    <m/>
    <m/>
    <m/>
  </r>
  <r>
    <x v="14056"/>
    <x v="1"/>
    <x v="2"/>
    <m/>
    <s v="Time Taken                            "/>
    <m/>
    <m/>
    <m/>
    <m/>
    <x v="18"/>
    <m/>
    <m/>
    <m/>
    <m/>
    <m/>
    <m/>
    <m/>
    <m/>
    <m/>
    <m/>
    <m/>
    <m/>
    <m/>
    <m/>
    <m/>
  </r>
  <r>
    <x v="14056"/>
    <x v="1"/>
    <x v="2"/>
    <m/>
    <s v="Query Resolution"/>
    <m/>
    <m/>
    <m/>
    <m/>
    <x v="18"/>
    <m/>
    <m/>
    <m/>
    <m/>
    <m/>
    <m/>
    <m/>
    <m/>
    <m/>
    <m/>
    <m/>
    <m/>
    <m/>
    <m/>
    <m/>
  </r>
  <r>
    <x v="14057"/>
    <x v="1"/>
    <x v="0"/>
    <m/>
    <m/>
    <m/>
    <m/>
    <m/>
    <s v="https://www.barnet.gov.uk/forms/form/413/en/new_damaged_and_additional_bins"/>
    <x v="44"/>
    <m/>
    <m/>
    <m/>
    <m/>
    <m/>
    <m/>
    <m/>
    <m/>
    <m/>
    <m/>
    <m/>
    <m/>
    <m/>
    <m/>
    <m/>
  </r>
  <r>
    <x v="14058"/>
    <x v="1"/>
    <x v="0"/>
    <m/>
    <s v="Time Taken                            "/>
    <m/>
    <s v="Book"/>
    <m/>
    <s v="http://www.barnet.gov.uk/info/730005/Adults_directory_record?did=145638&amp;entry_id=20133"/>
    <x v="14"/>
    <m/>
    <m/>
    <s v="EN51QF"/>
    <m/>
    <m/>
    <m/>
    <m/>
    <m/>
    <m/>
    <m/>
    <m/>
    <m/>
    <m/>
    <m/>
    <m/>
  </r>
  <r>
    <x v="14059"/>
    <x v="0"/>
    <x v="0"/>
    <m/>
    <s v="Advisor/Information"/>
    <m/>
    <m/>
    <m/>
    <s v="http://www.barnet.gov.uk/parking"/>
    <x v="15"/>
    <m/>
    <m/>
    <s v="N12"/>
    <m/>
    <m/>
    <m/>
    <m/>
    <m/>
    <m/>
    <m/>
    <m/>
    <m/>
    <m/>
    <m/>
    <m/>
  </r>
  <r>
    <x v="14060"/>
    <x v="0"/>
    <x v="0"/>
    <m/>
    <m/>
    <m/>
    <m/>
    <m/>
    <s v="https://www.barnet.gov.uk/forms/form/333/en/visitor_vouchers"/>
    <x v="44"/>
    <m/>
    <m/>
    <m/>
    <m/>
    <m/>
    <m/>
    <m/>
    <m/>
    <m/>
    <m/>
    <m/>
    <m/>
    <m/>
    <m/>
    <m/>
  </r>
  <r>
    <x v="14061"/>
    <x v="1"/>
    <x v="3"/>
    <m/>
    <s v="Time Taken                            "/>
    <m/>
    <s v="Report"/>
    <m/>
    <m/>
    <x v="36"/>
    <m/>
    <m/>
    <m/>
    <m/>
    <m/>
    <m/>
    <m/>
    <m/>
    <m/>
    <m/>
    <m/>
    <m/>
    <m/>
    <m/>
    <m/>
  </r>
  <r>
    <x v="14062"/>
    <x v="1"/>
    <x v="2"/>
    <m/>
    <s v="Advisor/Information"/>
    <m/>
    <m/>
    <m/>
    <m/>
    <x v="83"/>
    <m/>
    <m/>
    <m/>
    <m/>
    <m/>
    <m/>
    <m/>
    <m/>
    <m/>
    <m/>
    <m/>
    <m/>
    <m/>
    <m/>
    <m/>
  </r>
  <r>
    <x v="14063"/>
    <x v="1"/>
    <x v="2"/>
    <m/>
    <s v="Advisor/Information"/>
    <m/>
    <m/>
    <m/>
    <m/>
    <x v="18"/>
    <m/>
    <m/>
    <m/>
    <m/>
    <m/>
    <m/>
    <m/>
    <m/>
    <m/>
    <m/>
    <m/>
    <m/>
    <m/>
    <m/>
    <m/>
  </r>
  <r>
    <x v="14064"/>
    <x v="1"/>
    <x v="0"/>
    <m/>
    <s v="Query Resolution"/>
    <m/>
    <s v="Enquire"/>
    <m/>
    <s v="http://www.barnet.gov.uk/site/scripts/documents.php?categoryID=1130&amp;postcode=N11+1EU&amp;uprn=200017325"/>
    <x v="11"/>
    <m/>
    <m/>
    <m/>
    <m/>
    <m/>
    <m/>
    <m/>
    <m/>
    <m/>
    <m/>
    <m/>
    <m/>
    <m/>
    <m/>
    <m/>
  </r>
  <r>
    <x v="14065"/>
    <x v="1"/>
    <x v="2"/>
    <m/>
    <s v="Advisor/Information"/>
    <m/>
    <m/>
    <m/>
    <m/>
    <x v="18"/>
    <m/>
    <m/>
    <m/>
    <m/>
    <m/>
    <m/>
    <m/>
    <m/>
    <m/>
    <m/>
    <m/>
    <m/>
    <m/>
    <m/>
    <m/>
  </r>
  <r>
    <x v="14066"/>
    <x v="1"/>
    <x v="2"/>
    <m/>
    <s v="Advisor/Information"/>
    <m/>
    <m/>
    <m/>
    <m/>
    <x v="16"/>
    <m/>
    <m/>
    <m/>
    <m/>
    <m/>
    <m/>
    <m/>
    <m/>
    <m/>
    <m/>
    <m/>
    <m/>
    <m/>
    <m/>
    <m/>
  </r>
  <r>
    <x v="14067"/>
    <x v="2"/>
    <x v="2"/>
    <m/>
    <m/>
    <m/>
    <m/>
    <m/>
    <m/>
    <x v="18"/>
    <m/>
    <m/>
    <m/>
    <m/>
    <m/>
    <m/>
    <m/>
    <m/>
    <m/>
    <m/>
    <m/>
    <m/>
    <m/>
    <m/>
    <m/>
  </r>
  <r>
    <x v="14068"/>
    <x v="1"/>
    <x v="0"/>
    <m/>
    <s v="Query Resolution"/>
    <m/>
    <s v="Enquire"/>
    <m/>
    <s v="http://www.barnet.gov.uk/library-opening-times"/>
    <x v="10"/>
    <m/>
    <m/>
    <s v="N31EG"/>
    <m/>
    <m/>
    <m/>
    <m/>
    <m/>
    <m/>
    <m/>
    <m/>
    <m/>
    <m/>
    <m/>
    <m/>
  </r>
  <r>
    <x v="14069"/>
    <x v="1"/>
    <x v="2"/>
    <m/>
    <s v="Advisor/Information"/>
    <m/>
    <m/>
    <m/>
    <m/>
    <x v="18"/>
    <m/>
    <m/>
    <m/>
    <m/>
    <m/>
    <m/>
    <m/>
    <m/>
    <m/>
    <m/>
    <m/>
    <m/>
    <m/>
    <m/>
    <m/>
  </r>
  <r>
    <x v="14070"/>
    <x v="1"/>
    <x v="2"/>
    <m/>
    <s v="Advisor/Information"/>
    <m/>
    <m/>
    <m/>
    <m/>
    <x v="18"/>
    <m/>
    <m/>
    <m/>
    <m/>
    <m/>
    <m/>
    <m/>
    <m/>
    <m/>
    <m/>
    <m/>
    <m/>
    <m/>
    <m/>
    <m/>
  </r>
  <r>
    <x v="14071"/>
    <x v="1"/>
    <x v="3"/>
    <m/>
    <s v="Other Reason"/>
    <m/>
    <m/>
    <m/>
    <m/>
    <x v="2"/>
    <m/>
    <m/>
    <m/>
    <m/>
    <m/>
    <m/>
    <m/>
    <m/>
    <m/>
    <m/>
    <m/>
    <m/>
    <m/>
    <m/>
    <m/>
  </r>
  <r>
    <x v="14072"/>
    <x v="1"/>
    <x v="2"/>
    <m/>
    <s v="Advisor/Information"/>
    <m/>
    <m/>
    <m/>
    <m/>
    <x v="83"/>
    <m/>
    <m/>
    <m/>
    <m/>
    <m/>
    <m/>
    <m/>
    <m/>
    <m/>
    <m/>
    <m/>
    <m/>
    <m/>
    <m/>
    <m/>
  </r>
  <r>
    <x v="14072"/>
    <x v="1"/>
    <x v="2"/>
    <m/>
    <s v="Time Taken                            "/>
    <m/>
    <m/>
    <m/>
    <m/>
    <x v="16"/>
    <m/>
    <m/>
    <m/>
    <m/>
    <m/>
    <m/>
    <m/>
    <m/>
    <m/>
    <m/>
    <m/>
    <m/>
    <m/>
    <m/>
    <m/>
  </r>
  <r>
    <x v="14073"/>
    <x v="1"/>
    <x v="2"/>
    <m/>
    <s v="Time Taken                            "/>
    <m/>
    <m/>
    <m/>
    <m/>
    <x v="16"/>
    <m/>
    <m/>
    <m/>
    <m/>
    <m/>
    <m/>
    <m/>
    <m/>
    <m/>
    <m/>
    <m/>
    <m/>
    <m/>
    <m/>
    <m/>
  </r>
  <r>
    <x v="14074"/>
    <x v="1"/>
    <x v="0"/>
    <m/>
    <m/>
    <m/>
    <m/>
    <m/>
    <s v="http://www.barnet.gov.uk/info/730006/Parks_directory_record?page=Record&amp;did=145661&amp;entry_id=136284"/>
    <x v="23"/>
    <m/>
    <m/>
    <m/>
    <m/>
    <m/>
    <m/>
    <m/>
    <m/>
    <m/>
    <m/>
    <m/>
    <m/>
    <m/>
    <m/>
    <m/>
  </r>
  <r>
    <x v="14075"/>
    <x v="1"/>
    <x v="2"/>
    <m/>
    <s v="Time Taken                            "/>
    <m/>
    <m/>
    <m/>
    <m/>
    <x v="18"/>
    <m/>
    <m/>
    <m/>
    <m/>
    <m/>
    <m/>
    <m/>
    <m/>
    <m/>
    <m/>
    <m/>
    <m/>
    <m/>
    <m/>
    <m/>
  </r>
  <r>
    <x v="14076"/>
    <x v="1"/>
    <x v="2"/>
    <m/>
    <s v="Advisor/Information"/>
    <m/>
    <m/>
    <m/>
    <m/>
    <x v="14"/>
    <m/>
    <m/>
    <m/>
    <m/>
    <m/>
    <m/>
    <m/>
    <m/>
    <m/>
    <m/>
    <m/>
    <m/>
    <m/>
    <m/>
    <m/>
  </r>
  <r>
    <x v="14077"/>
    <x v="1"/>
    <x v="2"/>
    <m/>
    <s v="Other Reason"/>
    <m/>
    <m/>
    <m/>
    <m/>
    <x v="18"/>
    <m/>
    <m/>
    <m/>
    <m/>
    <m/>
    <m/>
    <m/>
    <m/>
    <m/>
    <m/>
    <m/>
    <m/>
    <m/>
    <m/>
    <m/>
  </r>
  <r>
    <x v="14078"/>
    <x v="0"/>
    <x v="2"/>
    <m/>
    <m/>
    <m/>
    <m/>
    <m/>
    <m/>
    <x v="20"/>
    <m/>
    <m/>
    <m/>
    <m/>
    <m/>
    <m/>
    <m/>
    <m/>
    <m/>
    <m/>
    <m/>
    <m/>
    <m/>
    <m/>
    <m/>
  </r>
  <r>
    <x v="14079"/>
    <x v="0"/>
    <x v="0"/>
    <m/>
    <s v="Query Resolution"/>
    <m/>
    <s v="Report"/>
    <m/>
    <s v="http://www.barnet.gov.uk/info/940360/saracens_permits_and_vouchers/1030/saracens_permits_and_vouchers"/>
    <x v="15"/>
    <m/>
    <m/>
    <m/>
    <m/>
    <m/>
    <m/>
    <m/>
    <m/>
    <m/>
    <m/>
    <m/>
    <m/>
    <m/>
    <m/>
    <m/>
  </r>
  <r>
    <x v="14080"/>
    <x v="1"/>
    <x v="2"/>
    <m/>
    <s v="Advisor/Information"/>
    <m/>
    <m/>
    <m/>
    <m/>
    <x v="18"/>
    <m/>
    <m/>
    <m/>
    <m/>
    <m/>
    <m/>
    <m/>
    <m/>
    <m/>
    <m/>
    <m/>
    <m/>
    <m/>
    <m/>
    <m/>
  </r>
  <r>
    <x v="14081"/>
    <x v="1"/>
    <x v="2"/>
    <m/>
    <m/>
    <m/>
    <m/>
    <m/>
    <m/>
    <x v="16"/>
    <m/>
    <m/>
    <m/>
    <m/>
    <m/>
    <m/>
    <m/>
    <m/>
    <m/>
    <m/>
    <m/>
    <m/>
    <m/>
    <m/>
    <m/>
  </r>
  <r>
    <x v="14081"/>
    <x v="1"/>
    <x v="2"/>
    <m/>
    <s v="Time Taken                            "/>
    <m/>
    <m/>
    <m/>
    <m/>
    <x v="18"/>
    <m/>
    <m/>
    <m/>
    <m/>
    <m/>
    <m/>
    <m/>
    <m/>
    <m/>
    <m/>
    <m/>
    <m/>
    <m/>
    <m/>
    <m/>
  </r>
  <r>
    <x v="14082"/>
    <x v="1"/>
    <x v="2"/>
    <m/>
    <s v="Advisor/Information"/>
    <m/>
    <m/>
    <m/>
    <m/>
    <x v="18"/>
    <m/>
    <m/>
    <m/>
    <m/>
    <m/>
    <m/>
    <m/>
    <m/>
    <m/>
    <m/>
    <m/>
    <m/>
    <m/>
    <m/>
    <m/>
  </r>
  <r>
    <x v="14083"/>
    <x v="1"/>
    <x v="2"/>
    <m/>
    <s v="Advisor/Information"/>
    <m/>
    <m/>
    <m/>
    <m/>
    <x v="18"/>
    <m/>
    <m/>
    <m/>
    <m/>
    <m/>
    <s v="Female"/>
    <m/>
    <m/>
    <m/>
    <m/>
    <m/>
    <m/>
    <m/>
    <m/>
    <m/>
  </r>
  <r>
    <x v="14084"/>
    <x v="1"/>
    <x v="2"/>
    <m/>
    <s v="Advisor/Information"/>
    <m/>
    <m/>
    <m/>
    <m/>
    <x v="16"/>
    <m/>
    <m/>
    <m/>
    <m/>
    <m/>
    <m/>
    <m/>
    <m/>
    <m/>
    <m/>
    <m/>
    <m/>
    <m/>
    <m/>
    <m/>
  </r>
  <r>
    <x v="14084"/>
    <x v="1"/>
    <x v="2"/>
    <m/>
    <s v="Advisor/Information"/>
    <m/>
    <m/>
    <m/>
    <m/>
    <x v="18"/>
    <m/>
    <m/>
    <m/>
    <m/>
    <m/>
    <m/>
    <m/>
    <m/>
    <m/>
    <m/>
    <m/>
    <m/>
    <m/>
    <m/>
    <m/>
  </r>
  <r>
    <x v="14085"/>
    <x v="1"/>
    <x v="3"/>
    <m/>
    <s v="Time Taken                            "/>
    <m/>
    <s v="Enquire"/>
    <m/>
    <m/>
    <x v="26"/>
    <m/>
    <m/>
    <s v="1AH"/>
    <m/>
    <m/>
    <m/>
    <m/>
    <m/>
    <m/>
    <m/>
    <m/>
    <m/>
    <m/>
    <m/>
    <m/>
  </r>
  <r>
    <x v="14086"/>
    <x v="1"/>
    <x v="2"/>
    <m/>
    <s v="Advisor/Information"/>
    <m/>
    <m/>
    <m/>
    <m/>
    <x v="18"/>
    <m/>
    <m/>
    <m/>
    <m/>
    <m/>
    <m/>
    <m/>
    <m/>
    <m/>
    <m/>
    <m/>
    <m/>
    <m/>
    <m/>
    <m/>
  </r>
  <r>
    <x v="14087"/>
    <x v="1"/>
    <x v="2"/>
    <m/>
    <s v="Time Taken                            "/>
    <m/>
    <m/>
    <m/>
    <m/>
    <x v="18"/>
    <m/>
    <m/>
    <m/>
    <m/>
    <m/>
    <m/>
    <m/>
    <m/>
    <m/>
    <m/>
    <m/>
    <m/>
    <m/>
    <m/>
    <m/>
  </r>
  <r>
    <x v="14088"/>
    <x v="1"/>
    <x v="2"/>
    <m/>
    <s v="Advisor/Information"/>
    <m/>
    <m/>
    <m/>
    <m/>
    <x v="18"/>
    <m/>
    <m/>
    <m/>
    <m/>
    <m/>
    <m/>
    <m/>
    <m/>
    <m/>
    <m/>
    <m/>
    <m/>
    <m/>
    <m/>
    <m/>
  </r>
  <r>
    <x v="14089"/>
    <x v="1"/>
    <x v="2"/>
    <m/>
    <s v="Advisor/Information"/>
    <m/>
    <m/>
    <m/>
    <m/>
    <x v="18"/>
    <m/>
    <m/>
    <m/>
    <m/>
    <m/>
    <m/>
    <m/>
    <m/>
    <m/>
    <m/>
    <m/>
    <m/>
    <m/>
    <m/>
    <m/>
  </r>
  <r>
    <x v="14090"/>
    <x v="1"/>
    <x v="2"/>
    <m/>
    <s v="Advisor/Information"/>
    <m/>
    <m/>
    <m/>
    <m/>
    <x v="18"/>
    <m/>
    <m/>
    <m/>
    <m/>
    <m/>
    <m/>
    <m/>
    <m/>
    <m/>
    <m/>
    <m/>
    <m/>
    <m/>
    <m/>
    <m/>
  </r>
  <r>
    <x v="14091"/>
    <x v="1"/>
    <x v="2"/>
    <m/>
    <s v="Advisor/Information"/>
    <m/>
    <m/>
    <m/>
    <m/>
    <x v="18"/>
    <m/>
    <m/>
    <m/>
    <m/>
    <m/>
    <m/>
    <m/>
    <m/>
    <m/>
    <m/>
    <m/>
    <m/>
    <m/>
    <m/>
    <m/>
  </r>
  <r>
    <x v="14092"/>
    <x v="1"/>
    <x v="0"/>
    <m/>
    <s v="Query Resolution"/>
    <m/>
    <s v="Enquire"/>
    <m/>
    <s v="http://www.barnet.gov.uk/homepage/286/bin_collection_dates?categoryID=1130&amp;postcode=NW118TL&amp;uprn=200117390"/>
    <x v="11"/>
    <m/>
    <m/>
    <s v="NW118SN"/>
    <m/>
    <m/>
    <m/>
    <m/>
    <m/>
    <m/>
    <m/>
    <m/>
    <m/>
    <m/>
    <m/>
    <m/>
  </r>
  <r>
    <x v="14093"/>
    <x v="0"/>
    <x v="0"/>
    <m/>
    <m/>
    <m/>
    <m/>
    <m/>
    <s v="http://www.barnet.gov.uk/homepage/249/directory_record?page=Record&amp;did=145644&amp;entry_id=124181"/>
    <x v="4"/>
    <m/>
    <m/>
    <m/>
    <m/>
    <m/>
    <m/>
    <m/>
    <m/>
    <m/>
    <m/>
    <m/>
    <m/>
    <m/>
    <m/>
    <m/>
  </r>
  <r>
    <x v="14094"/>
    <x v="1"/>
    <x v="0"/>
    <m/>
    <m/>
    <m/>
    <m/>
    <m/>
    <s v="http://www.barnet.gov.uk/homepage/249/directory_record?page=Record&amp;did=145644&amp;entry_id=124189"/>
    <x v="4"/>
    <m/>
    <m/>
    <m/>
    <m/>
    <m/>
    <m/>
    <m/>
    <m/>
    <m/>
    <m/>
    <m/>
    <m/>
    <m/>
    <m/>
    <m/>
  </r>
  <r>
    <x v="14095"/>
    <x v="1"/>
    <x v="2"/>
    <m/>
    <s v="Decision"/>
    <m/>
    <m/>
    <m/>
    <m/>
    <x v="18"/>
    <m/>
    <m/>
    <m/>
    <m/>
    <m/>
    <m/>
    <m/>
    <m/>
    <m/>
    <m/>
    <m/>
    <m/>
    <m/>
    <m/>
    <m/>
  </r>
  <r>
    <x v="14096"/>
    <x v="2"/>
    <x v="2"/>
    <m/>
    <s v="Time Taken                            "/>
    <m/>
    <m/>
    <m/>
    <m/>
    <x v="11"/>
    <m/>
    <m/>
    <m/>
    <m/>
    <m/>
    <m/>
    <m/>
    <m/>
    <m/>
    <m/>
    <m/>
    <m/>
    <m/>
    <m/>
    <m/>
  </r>
  <r>
    <x v="14097"/>
    <x v="1"/>
    <x v="2"/>
    <m/>
    <s v="Time Taken                            "/>
    <m/>
    <m/>
    <m/>
    <m/>
    <x v="18"/>
    <m/>
    <m/>
    <m/>
    <m/>
    <m/>
    <m/>
    <m/>
    <m/>
    <m/>
    <m/>
    <m/>
    <m/>
    <m/>
    <m/>
    <m/>
  </r>
  <r>
    <x v="14098"/>
    <x v="1"/>
    <x v="2"/>
    <m/>
    <s v="Time Taken                            "/>
    <m/>
    <m/>
    <m/>
    <m/>
    <x v="18"/>
    <m/>
    <m/>
    <m/>
    <m/>
    <m/>
    <m/>
    <m/>
    <m/>
    <m/>
    <m/>
    <m/>
    <m/>
    <m/>
    <m/>
    <m/>
  </r>
  <r>
    <x v="14099"/>
    <x v="1"/>
    <x v="2"/>
    <m/>
    <s v="Other Reason"/>
    <m/>
    <m/>
    <m/>
    <m/>
    <x v="18"/>
    <m/>
    <m/>
    <m/>
    <m/>
    <m/>
    <m/>
    <m/>
    <m/>
    <m/>
    <m/>
    <m/>
    <m/>
    <m/>
    <m/>
    <m/>
  </r>
  <r>
    <x v="14100"/>
    <x v="1"/>
    <x v="2"/>
    <m/>
    <s v="Query Resolution"/>
    <m/>
    <m/>
    <m/>
    <m/>
    <x v="18"/>
    <m/>
    <m/>
    <m/>
    <m/>
    <m/>
    <m/>
    <m/>
    <m/>
    <m/>
    <m/>
    <m/>
    <m/>
    <m/>
    <m/>
    <m/>
  </r>
  <r>
    <x v="14101"/>
    <x v="1"/>
    <x v="2"/>
    <m/>
    <s v="Query Resolution"/>
    <m/>
    <m/>
    <m/>
    <m/>
    <x v="18"/>
    <m/>
    <m/>
    <m/>
    <m/>
    <m/>
    <m/>
    <m/>
    <m/>
    <m/>
    <m/>
    <m/>
    <m/>
    <m/>
    <m/>
    <m/>
  </r>
  <r>
    <x v="14102"/>
    <x v="0"/>
    <x v="3"/>
    <m/>
    <m/>
    <m/>
    <m/>
    <m/>
    <m/>
    <x v="2"/>
    <m/>
    <m/>
    <m/>
    <m/>
    <m/>
    <m/>
    <m/>
    <m/>
    <m/>
    <m/>
    <m/>
    <m/>
    <m/>
    <m/>
    <m/>
  </r>
  <r>
    <x v="14103"/>
    <x v="0"/>
    <x v="0"/>
    <m/>
    <s v="Query Resolution"/>
    <m/>
    <s v="Enquire"/>
    <m/>
    <s v="http://www.barnet.gov.uk/info/200082/road_safety/968/road_safety"/>
    <x v="42"/>
    <m/>
    <m/>
    <s v="N127AA"/>
    <m/>
    <m/>
    <m/>
    <m/>
    <m/>
    <m/>
    <m/>
    <m/>
    <m/>
    <m/>
    <m/>
    <m/>
  </r>
  <r>
    <x v="14104"/>
    <x v="1"/>
    <x v="0"/>
    <m/>
    <m/>
    <m/>
    <m/>
    <m/>
    <s v="http://www.barnet.gov.uk/library-opening-times"/>
    <x v="10"/>
    <m/>
    <m/>
    <m/>
    <m/>
    <m/>
    <m/>
    <m/>
    <m/>
    <m/>
    <m/>
    <m/>
    <m/>
    <m/>
    <m/>
    <m/>
  </r>
  <r>
    <x v="14105"/>
    <x v="1"/>
    <x v="0"/>
    <m/>
    <m/>
    <m/>
    <s v="Apply"/>
    <m/>
    <s v="https://www.barnet.gov.uk/forms/form/413/en/new_damaged_and_additional_bins"/>
    <x v="44"/>
    <m/>
    <m/>
    <m/>
    <m/>
    <m/>
    <m/>
    <m/>
    <m/>
    <m/>
    <m/>
    <m/>
    <m/>
    <m/>
    <m/>
    <m/>
  </r>
  <r>
    <x v="14106"/>
    <x v="1"/>
    <x v="0"/>
    <m/>
    <m/>
    <m/>
    <m/>
    <m/>
    <s v="http://www.barnet.gov.uk/site/scripts/documents.php?categoryID=100006"/>
    <x v="56"/>
    <m/>
    <m/>
    <m/>
    <m/>
    <m/>
    <m/>
    <m/>
    <m/>
    <m/>
    <m/>
    <m/>
    <m/>
    <m/>
    <m/>
    <m/>
  </r>
  <r>
    <x v="14107"/>
    <x v="0"/>
    <x v="0"/>
    <m/>
    <m/>
    <m/>
    <m/>
    <m/>
    <s v="http://barnet.gov.uk/"/>
    <x v="0"/>
    <m/>
    <m/>
    <m/>
    <m/>
    <m/>
    <m/>
    <m/>
    <m/>
    <m/>
    <m/>
    <m/>
    <m/>
    <m/>
    <m/>
    <m/>
  </r>
  <r>
    <x v="14108"/>
    <x v="2"/>
    <x v="0"/>
    <m/>
    <m/>
    <m/>
    <m/>
    <m/>
    <s v="http://www.barnet.gov.uk/accessibility/settings"/>
    <x v="46"/>
    <m/>
    <m/>
    <m/>
    <m/>
    <m/>
    <m/>
    <m/>
    <m/>
    <m/>
    <m/>
    <m/>
    <m/>
    <m/>
    <m/>
    <m/>
  </r>
  <r>
    <x v="14109"/>
    <x v="0"/>
    <x v="0"/>
    <m/>
    <m/>
    <m/>
    <m/>
    <m/>
    <s v="https://www.barnet.gov.uk/register/authorise?email=haashiali51@gmail.com&amp;auth=cd4d83a5a6dad886b4287acafede6a404fe13102"/>
    <x v="23"/>
    <m/>
    <m/>
    <m/>
    <m/>
    <m/>
    <m/>
    <m/>
    <m/>
    <m/>
    <m/>
    <m/>
    <m/>
    <m/>
    <m/>
    <m/>
  </r>
  <r>
    <x v="14110"/>
    <x v="1"/>
    <x v="0"/>
    <m/>
    <m/>
    <m/>
    <m/>
    <m/>
    <s v="http://www.barnet.gov.uk/library-opening-times"/>
    <x v="10"/>
    <m/>
    <m/>
    <m/>
    <m/>
    <m/>
    <m/>
    <m/>
    <m/>
    <m/>
    <m/>
    <m/>
    <m/>
    <m/>
    <m/>
    <m/>
  </r>
  <r>
    <x v="14111"/>
    <x v="0"/>
    <x v="0"/>
    <m/>
    <s v="Advisor/Information"/>
    <m/>
    <s v="Complain"/>
    <m/>
    <s v="http://www.barnet.gov.uk/info/200119/contact_details_for_customer-facing_departments/888/contact_details_for_customer-facing_departments"/>
    <x v="13"/>
    <m/>
    <m/>
    <s v="HA89RT"/>
    <m/>
    <m/>
    <m/>
    <m/>
    <m/>
    <m/>
    <m/>
    <m/>
    <m/>
    <m/>
    <m/>
    <m/>
  </r>
  <r>
    <x v="14112"/>
    <x v="1"/>
    <x v="0"/>
    <m/>
    <m/>
    <m/>
    <m/>
    <m/>
    <s v="http://www.barnet.gov.uk/library-opening-times"/>
    <x v="10"/>
    <m/>
    <m/>
    <m/>
    <m/>
    <m/>
    <m/>
    <m/>
    <m/>
    <m/>
    <m/>
    <m/>
    <m/>
    <m/>
    <m/>
    <m/>
  </r>
  <r>
    <x v="14113"/>
    <x v="1"/>
    <x v="0"/>
    <m/>
    <s v="Query Resolution"/>
    <m/>
    <s v="Enquire"/>
    <m/>
    <s v="http://www.barnet.gov.uk/homepage/286/bin_collection_dates?categoryID=1130&amp;postcode=HA8+8TA&amp;uprn=200002583"/>
    <x v="11"/>
    <m/>
    <m/>
    <m/>
    <m/>
    <m/>
    <m/>
    <m/>
    <m/>
    <m/>
    <m/>
    <m/>
    <m/>
    <m/>
    <m/>
    <m/>
  </r>
  <r>
    <x v="14114"/>
    <x v="1"/>
    <x v="0"/>
    <m/>
    <m/>
    <m/>
    <m/>
    <m/>
    <s v="http://www.barnet.gov.uk/homepage/286/bin_collection_dates?categoryID=1130&amp;postcode=HA8+9QB&amp;uprn=200115932"/>
    <x v="11"/>
    <m/>
    <m/>
    <m/>
    <m/>
    <m/>
    <m/>
    <m/>
    <m/>
    <m/>
    <m/>
    <m/>
    <m/>
    <m/>
    <m/>
    <m/>
  </r>
  <r>
    <x v="14115"/>
    <x v="2"/>
    <x v="0"/>
    <m/>
    <s v="Query Resolution"/>
    <m/>
    <s v="Enquire"/>
    <m/>
    <s v="http://www.barnet.gov.uk/homepage/249/directory_record?page=Record&amp;did=145643&amp;entry_id=66967"/>
    <x v="4"/>
    <m/>
    <m/>
    <s v="NW23DA"/>
    <m/>
    <m/>
    <m/>
    <m/>
    <m/>
    <m/>
    <m/>
    <m/>
    <m/>
    <m/>
    <m/>
    <m/>
  </r>
  <r>
    <x v="14116"/>
    <x v="1"/>
    <x v="0"/>
    <m/>
    <s v="Query Resolution"/>
    <m/>
    <s v="Enquire"/>
    <m/>
    <s v="http://www.barnet.gov.uk/homepage/249/directory_record?page=Record&amp;did=145654&amp;entry_id=134009"/>
    <x v="4"/>
    <m/>
    <m/>
    <m/>
    <m/>
    <m/>
    <m/>
    <m/>
    <m/>
    <m/>
    <m/>
    <m/>
    <m/>
    <m/>
    <m/>
    <m/>
  </r>
  <r>
    <x v="14117"/>
    <x v="1"/>
    <x v="0"/>
    <m/>
    <m/>
    <m/>
    <m/>
    <m/>
    <s v="http://www.barnet.gov.uk/news/article/504/finishing_touches_put_to_north_finchley_town_centre_improvements"/>
    <x v="37"/>
    <m/>
    <m/>
    <m/>
    <m/>
    <m/>
    <m/>
    <m/>
    <m/>
    <m/>
    <m/>
    <m/>
    <m/>
    <m/>
    <m/>
    <m/>
  </r>
  <r>
    <x v="14118"/>
    <x v="0"/>
    <x v="0"/>
    <m/>
    <m/>
    <m/>
    <m/>
    <m/>
    <s v="https://www.barnet.gov.uk/account/signin"/>
    <x v="23"/>
    <m/>
    <m/>
    <m/>
    <m/>
    <m/>
    <m/>
    <m/>
    <m/>
    <m/>
    <m/>
    <m/>
    <m/>
    <m/>
    <m/>
    <m/>
  </r>
  <r>
    <x v="14119"/>
    <x v="1"/>
    <x v="0"/>
    <m/>
    <s v="Time Taken                            "/>
    <m/>
    <s v="Enquire"/>
    <m/>
    <s v="http://www.barnet.gov.uk/info/36/term_and_holiday_dates/219/term_and_holiday_dates"/>
    <x v="4"/>
    <m/>
    <m/>
    <s v="NW73QA"/>
    <m/>
    <m/>
    <m/>
    <m/>
    <m/>
    <m/>
    <m/>
    <m/>
    <m/>
    <m/>
    <m/>
    <m/>
  </r>
  <r>
    <x v="14120"/>
    <x v="1"/>
    <x v="0"/>
    <m/>
    <m/>
    <m/>
    <m/>
    <m/>
    <s v="http://www.barnet.gov.uk/info/10070/house_recycling_and_rubbish_service/203/house_recycling_and_rubbish_service"/>
    <x v="11"/>
    <m/>
    <m/>
    <m/>
    <m/>
    <m/>
    <m/>
    <m/>
    <m/>
    <m/>
    <m/>
    <m/>
    <m/>
    <m/>
    <m/>
    <m/>
  </r>
  <r>
    <x v="14121"/>
    <x v="0"/>
    <x v="0"/>
    <m/>
    <m/>
    <m/>
    <m/>
    <m/>
    <s v="http://www.barnet.gov.uk/homepage/233/foi_requests_more?first=1&amp;submit=Next"/>
    <x v="23"/>
    <m/>
    <m/>
    <m/>
    <m/>
    <m/>
    <m/>
    <m/>
    <m/>
    <m/>
    <m/>
    <m/>
    <m/>
    <m/>
    <m/>
    <m/>
  </r>
  <r>
    <x v="14122"/>
    <x v="0"/>
    <x v="0"/>
    <m/>
    <m/>
    <m/>
    <m/>
    <m/>
    <s v="http://www.barnet.gov.uk/site/scripts/documents.php?categoryID=101003"/>
    <x v="11"/>
    <m/>
    <m/>
    <m/>
    <m/>
    <m/>
    <m/>
    <m/>
    <m/>
    <m/>
    <m/>
    <m/>
    <m/>
    <m/>
    <m/>
    <m/>
  </r>
  <r>
    <x v="14123"/>
    <x v="1"/>
    <x v="0"/>
    <m/>
    <m/>
    <m/>
    <m/>
    <m/>
    <s v="http://www.barnet.gov.uk/info/930040/transition_to_adulthood_for_those_with_special_needs/608/transition_to_adulthood_for_those_with_special_needs"/>
    <x v="14"/>
    <m/>
    <m/>
    <m/>
    <m/>
    <m/>
    <m/>
    <m/>
    <m/>
    <m/>
    <m/>
    <m/>
    <m/>
    <m/>
    <m/>
    <m/>
  </r>
  <r>
    <x v="14124"/>
    <x v="1"/>
    <x v="0"/>
    <m/>
    <s v="Decision"/>
    <m/>
    <s v="Enquire"/>
    <m/>
    <s v="http://www.barnet.gov.uk/bincollectiondays?categoryID=1130&amp;postcode=HA89RT&amp;uprn=200037663"/>
    <x v="23"/>
    <m/>
    <m/>
    <m/>
    <m/>
    <m/>
    <m/>
    <m/>
    <m/>
    <m/>
    <m/>
    <m/>
    <m/>
    <m/>
    <m/>
    <m/>
  </r>
  <r>
    <x v="14125"/>
    <x v="1"/>
    <x v="0"/>
    <m/>
    <m/>
    <m/>
    <m/>
    <m/>
    <s v="http://www.barnet.gov.uk/news/article/491/council_to_provide_dedicated_pesach_collection_service"/>
    <x v="37"/>
    <m/>
    <m/>
    <m/>
    <m/>
    <m/>
    <m/>
    <m/>
    <m/>
    <m/>
    <m/>
    <m/>
    <m/>
    <m/>
    <m/>
    <m/>
  </r>
  <r>
    <x v="14126"/>
    <x v="0"/>
    <x v="0"/>
    <m/>
    <s v="Query Resolution"/>
    <m/>
    <s v="Enquire"/>
    <m/>
    <s v="http://www.barnet.gov.uk/info/473/controlled_parking_zones/720/controlled_parking_zones"/>
    <x v="15"/>
    <m/>
    <m/>
    <m/>
    <m/>
    <m/>
    <m/>
    <m/>
    <m/>
    <m/>
    <m/>
    <m/>
    <m/>
    <m/>
    <m/>
    <m/>
  </r>
  <r>
    <x v="14127"/>
    <x v="0"/>
    <x v="0"/>
    <m/>
    <s v="Query Resolution"/>
    <m/>
    <s v="Enquire"/>
    <m/>
    <s v="http://www.barnet.gov.uk/homepage/288/waste_collections?categoryID=1130&amp;postcode=EN55BW&amp;uprn=200095225"/>
    <x v="11"/>
    <s v="Still do not know when green bins are collected "/>
    <m/>
    <s v="EN55BW"/>
    <m/>
    <m/>
    <m/>
    <m/>
    <m/>
    <m/>
    <m/>
    <m/>
    <m/>
    <m/>
    <m/>
    <m/>
  </r>
  <r>
    <x v="14128"/>
    <x v="1"/>
    <x v="0"/>
    <m/>
    <m/>
    <m/>
    <m/>
    <m/>
    <s v="https://www.barnet.gov.uk/forms/form/413/en/new_damaged_and_additional_bins"/>
    <x v="44"/>
    <m/>
    <m/>
    <m/>
    <m/>
    <m/>
    <m/>
    <m/>
    <m/>
    <m/>
    <m/>
    <m/>
    <m/>
    <m/>
    <m/>
    <m/>
  </r>
  <r>
    <x v="14129"/>
    <x v="2"/>
    <x v="0"/>
    <m/>
    <m/>
    <m/>
    <m/>
    <m/>
    <s v="http://www.barnet.gov.uk/"/>
    <x v="0"/>
    <m/>
    <m/>
    <m/>
    <m/>
    <m/>
    <m/>
    <m/>
    <m/>
    <m/>
    <m/>
    <m/>
    <m/>
    <m/>
    <m/>
    <m/>
  </r>
  <r>
    <x v="14130"/>
    <x v="1"/>
    <x v="0"/>
    <m/>
    <m/>
    <m/>
    <m/>
    <m/>
    <s v="http://www.barnet.gov.uk/info/930395/new_recycling_service/1090/new_recycling_service"/>
    <x v="11"/>
    <m/>
    <m/>
    <m/>
    <m/>
    <m/>
    <m/>
    <m/>
    <m/>
    <m/>
    <m/>
    <m/>
    <m/>
    <m/>
    <m/>
    <m/>
  </r>
  <r>
    <x v="14131"/>
    <x v="1"/>
    <x v="0"/>
    <m/>
    <s v="Time Taken                            "/>
    <m/>
    <s v="Enquire"/>
    <m/>
    <s v="http://www.barnet.gov.uk/info/534/recycling_centre_at_summers_lane/306/civic_amenity_and_recycling_centre"/>
    <x v="11"/>
    <m/>
    <m/>
    <s v="NW11"/>
    <m/>
    <m/>
    <m/>
    <m/>
    <m/>
    <m/>
    <m/>
    <m/>
    <m/>
    <m/>
    <m/>
    <m/>
  </r>
  <r>
    <x v="14132"/>
    <x v="1"/>
    <x v="0"/>
    <m/>
    <m/>
    <m/>
    <m/>
    <m/>
    <s v="http://www.barnet.gov.uk/info/940477/pesach_collections/1192/pesach_collections"/>
    <x v="23"/>
    <m/>
    <m/>
    <m/>
    <m/>
    <m/>
    <m/>
    <m/>
    <m/>
    <m/>
    <m/>
    <m/>
    <m/>
    <m/>
    <m/>
    <m/>
  </r>
  <r>
    <x v="14133"/>
    <x v="0"/>
    <x v="0"/>
    <m/>
    <m/>
    <m/>
    <m/>
    <m/>
    <s v="http://www.barnet.gov.uk/info/940477/pesach_collections/1192/pesach_collections"/>
    <x v="23"/>
    <m/>
    <m/>
    <m/>
    <m/>
    <m/>
    <m/>
    <m/>
    <m/>
    <m/>
    <m/>
    <m/>
    <m/>
    <m/>
    <m/>
    <m/>
  </r>
  <r>
    <x v="14134"/>
    <x v="1"/>
    <x v="0"/>
    <m/>
    <s v="Query Resolution"/>
    <m/>
    <s v="Enquire"/>
    <m/>
    <s v="http://www.barnet.gov.uk/info/940477/pesach_collections/1192/pesach_collections"/>
    <x v="23"/>
    <m/>
    <m/>
    <m/>
    <m/>
    <m/>
    <m/>
    <m/>
    <m/>
    <m/>
    <m/>
    <m/>
    <m/>
    <m/>
    <m/>
    <m/>
  </r>
  <r>
    <x v="14135"/>
    <x v="0"/>
    <x v="0"/>
    <m/>
    <m/>
    <m/>
    <m/>
    <m/>
    <s v="http://www.barnet.gov.uk/parking"/>
    <x v="15"/>
    <m/>
    <m/>
    <m/>
    <m/>
    <m/>
    <m/>
    <m/>
    <m/>
    <m/>
    <m/>
    <m/>
    <m/>
    <m/>
    <m/>
    <m/>
  </r>
  <r>
    <x v="14136"/>
    <x v="0"/>
    <x v="0"/>
    <m/>
    <s v="Advisor/Information"/>
    <m/>
    <s v="Enquire"/>
    <m/>
    <s v="http://www.barnet.gov.uk/news/article/491/council_to_provide_dedicated_pesach_collection_service"/>
    <x v="37"/>
    <m/>
    <m/>
    <m/>
    <m/>
    <m/>
    <m/>
    <m/>
    <m/>
    <m/>
    <m/>
    <m/>
    <m/>
    <m/>
    <m/>
    <m/>
  </r>
  <r>
    <x v="14137"/>
    <x v="1"/>
    <x v="0"/>
    <m/>
    <m/>
    <m/>
    <m/>
    <m/>
    <s v="http://www.barnet.gov.uk/info/940477/pesach_collections/1192/pesach_collections"/>
    <x v="23"/>
    <m/>
    <m/>
    <m/>
    <m/>
    <m/>
    <m/>
    <m/>
    <m/>
    <m/>
    <m/>
    <m/>
    <m/>
    <m/>
    <m/>
    <m/>
  </r>
  <r>
    <x v="14138"/>
    <x v="0"/>
    <x v="0"/>
    <m/>
    <m/>
    <m/>
    <m/>
    <m/>
    <s v="http://www.barnet.gov.uk/downloads/download/1337/garden_waste_calendar"/>
    <x v="39"/>
    <m/>
    <m/>
    <m/>
    <m/>
    <m/>
    <m/>
    <m/>
    <m/>
    <m/>
    <m/>
    <m/>
    <m/>
    <m/>
    <m/>
    <m/>
  </r>
  <r>
    <x v="14139"/>
    <x v="0"/>
    <x v="0"/>
    <m/>
    <s v="Advisor/Information"/>
    <m/>
    <s v="Enquire"/>
    <m/>
    <s v="http://www.barnet.gov.uk/downloads/download/1337/garden_waste_calendar"/>
    <x v="39"/>
    <m/>
    <m/>
    <m/>
    <m/>
    <m/>
    <m/>
    <m/>
    <m/>
    <m/>
    <m/>
    <m/>
    <m/>
    <m/>
    <m/>
    <m/>
  </r>
  <r>
    <x v="14140"/>
    <x v="0"/>
    <x v="0"/>
    <m/>
    <s v="Query Resolution"/>
    <m/>
    <s v="Enquire"/>
    <m/>
    <s v="http://www.barnet.gov.uk/bincollectiondays?categoryID=1130&amp;postcode=EN4+8JD&amp;uprn=1"/>
    <x v="23"/>
    <s v="The address dropdown box does not function."/>
    <m/>
    <s v="EN48JD"/>
    <m/>
    <m/>
    <m/>
    <m/>
    <m/>
    <m/>
    <m/>
    <m/>
    <m/>
    <m/>
    <m/>
    <m/>
  </r>
  <r>
    <x v="14141"/>
    <x v="0"/>
    <x v="0"/>
    <m/>
    <m/>
    <m/>
    <m/>
    <m/>
    <s v="http://www.barnet.gov.uk/homepage/249/directory_record?page=Record&amp;did=145644&amp;entry_id=124133"/>
    <x v="4"/>
    <m/>
    <m/>
    <m/>
    <m/>
    <m/>
    <m/>
    <m/>
    <m/>
    <m/>
    <m/>
    <m/>
    <m/>
    <m/>
    <m/>
    <m/>
  </r>
  <r>
    <x v="14142"/>
    <x v="0"/>
    <x v="0"/>
    <m/>
    <m/>
    <m/>
    <m/>
    <m/>
    <s v="https://www.barnet.gov.uk/#"/>
    <x v="0"/>
    <m/>
    <m/>
    <m/>
    <m/>
    <m/>
    <m/>
    <m/>
    <m/>
    <m/>
    <m/>
    <m/>
    <m/>
    <m/>
    <m/>
    <m/>
  </r>
  <r>
    <x v="14143"/>
    <x v="1"/>
    <x v="0"/>
    <m/>
    <s v="Advisor/Information"/>
    <m/>
    <s v="Enquire"/>
    <m/>
    <s v="https://www.barnet.gov.uk/downloads/download/1303/customer_web_feedback_and_council_responses"/>
    <x v="39"/>
    <m/>
    <m/>
    <m/>
    <m/>
    <m/>
    <m/>
    <m/>
    <m/>
    <m/>
    <m/>
    <m/>
    <m/>
    <m/>
    <m/>
    <m/>
  </r>
  <r>
    <x v="14144"/>
    <x v="1"/>
    <x v="0"/>
    <m/>
    <m/>
    <m/>
    <m/>
    <m/>
    <s v="https://www.barnet.gov.uk/downloads/download/1303/customer_web_feedback_and_council_responses"/>
    <x v="39"/>
    <m/>
    <m/>
    <m/>
    <m/>
    <m/>
    <m/>
    <m/>
    <m/>
    <m/>
    <m/>
    <m/>
    <m/>
    <m/>
    <m/>
    <m/>
  </r>
  <r>
    <x v="14145"/>
    <x v="0"/>
    <x v="0"/>
    <m/>
    <m/>
    <m/>
    <m/>
    <m/>
    <s v="https://www.barnet.gov.uk/downloads/download/1303/customer_web_feedback_and_council_responses"/>
    <x v="39"/>
    <m/>
    <m/>
    <m/>
    <m/>
    <m/>
    <m/>
    <m/>
    <m/>
    <m/>
    <m/>
    <m/>
    <m/>
    <m/>
    <m/>
    <m/>
  </r>
  <r>
    <x v="14146"/>
    <x v="0"/>
    <x v="0"/>
    <m/>
    <m/>
    <m/>
    <m/>
    <m/>
    <s v="http://www.barnet.gov.uk/"/>
    <x v="0"/>
    <m/>
    <m/>
    <m/>
    <m/>
    <m/>
    <m/>
    <m/>
    <m/>
    <m/>
    <m/>
    <m/>
    <m/>
    <m/>
    <m/>
    <m/>
  </r>
  <r>
    <x v="14147"/>
    <x v="1"/>
    <x v="0"/>
    <m/>
    <s v="Time Taken                            "/>
    <m/>
    <s v="Book"/>
    <m/>
    <s v="http://www.barnet.gov.uk/library-opening-times"/>
    <x v="10"/>
    <m/>
    <m/>
    <m/>
    <m/>
    <m/>
    <m/>
    <m/>
    <m/>
    <m/>
    <m/>
    <m/>
    <m/>
    <m/>
    <m/>
    <m/>
  </r>
  <r>
    <x v="14148"/>
    <x v="0"/>
    <x v="0"/>
    <m/>
    <s v="Query Resolution"/>
    <m/>
    <m/>
    <m/>
    <s v="http://www.barnet.gov.uk/info/569/roadworks/197/roadworks"/>
    <x v="42"/>
    <m/>
    <m/>
    <m/>
    <m/>
    <m/>
    <m/>
    <m/>
    <m/>
    <m/>
    <m/>
    <m/>
    <m/>
    <m/>
    <m/>
    <m/>
  </r>
  <r>
    <x v="14149"/>
    <x v="1"/>
    <x v="0"/>
    <m/>
    <m/>
    <m/>
    <m/>
    <m/>
    <s v="http://www.barnet.gov.uk/info/940477/pesach_collections/1192/pesach_collections"/>
    <x v="23"/>
    <m/>
    <m/>
    <m/>
    <m/>
    <m/>
    <m/>
    <m/>
    <m/>
    <m/>
    <m/>
    <m/>
    <m/>
    <m/>
    <m/>
    <m/>
  </r>
  <r>
    <x v="14150"/>
    <x v="0"/>
    <x v="0"/>
    <m/>
    <m/>
    <m/>
    <m/>
    <m/>
    <s v="http://www.barnet.gov.uk/a_to_z"/>
    <x v="12"/>
    <m/>
    <m/>
    <m/>
    <m/>
    <m/>
    <m/>
    <m/>
    <m/>
    <m/>
    <m/>
    <m/>
    <m/>
    <m/>
    <m/>
    <m/>
  </r>
  <r>
    <x v="14151"/>
    <x v="1"/>
    <x v="0"/>
    <m/>
    <m/>
    <m/>
    <m/>
    <m/>
    <s v="http://www.barnet.gov.uk/info/940477/pesach_collections/1192/pesach_collections"/>
    <x v="23"/>
    <m/>
    <m/>
    <m/>
    <m/>
    <m/>
    <m/>
    <m/>
    <m/>
    <m/>
    <m/>
    <m/>
    <m/>
    <m/>
    <m/>
    <m/>
  </r>
  <r>
    <x v="14152"/>
    <x v="0"/>
    <x v="0"/>
    <m/>
    <m/>
    <m/>
    <m/>
    <m/>
    <s v="http://www.barnet.gov.uk/homepage/248/directory_homepage?page=Category&amp;did=145663&amp;cat_id=670"/>
    <x v="10"/>
    <m/>
    <m/>
    <m/>
    <m/>
    <m/>
    <m/>
    <m/>
    <m/>
    <m/>
    <m/>
    <m/>
    <m/>
    <m/>
    <m/>
    <m/>
  </r>
  <r>
    <x v="14153"/>
    <x v="0"/>
    <x v="0"/>
    <m/>
    <m/>
    <m/>
    <m/>
    <m/>
    <s v="http://www.barnet.gov.uk/homepage/249/directory_record?page=Record&amp;did=145669&amp;letter=S&amp;entry_id=19572"/>
    <x v="4"/>
    <m/>
    <m/>
    <m/>
    <m/>
    <m/>
    <m/>
    <m/>
    <m/>
    <m/>
    <m/>
    <m/>
    <m/>
    <m/>
    <m/>
    <m/>
  </r>
  <r>
    <x v="14154"/>
    <x v="1"/>
    <x v="0"/>
    <m/>
    <s v="Decision"/>
    <m/>
    <s v="Enquire"/>
    <m/>
    <s v="http://www.barnet.gov.uk/info/940477/pesach_collections/1192/pesach_collections"/>
    <x v="23"/>
    <s v="Your Passover Rubbish Collection Service is a genuine help to the Jewish community.  Many thanks"/>
    <m/>
    <s v="HA88EG"/>
    <s v="45 to 54"/>
    <s v="No"/>
    <s v="Female"/>
    <s v="Other"/>
    <m/>
    <m/>
    <m/>
    <m/>
    <m/>
    <m/>
    <m/>
    <m/>
  </r>
  <r>
    <x v="14155"/>
    <x v="1"/>
    <x v="0"/>
    <m/>
    <s v="Time Taken                            "/>
    <m/>
    <s v="Pay"/>
    <m/>
    <s v="http://www.barnet.gov.uk/"/>
    <x v="0"/>
    <m/>
    <m/>
    <s v="NW119AJ"/>
    <m/>
    <m/>
    <m/>
    <m/>
    <m/>
    <m/>
    <m/>
    <m/>
    <m/>
    <m/>
    <m/>
    <m/>
  </r>
  <r>
    <x v="14156"/>
    <x v="1"/>
    <x v="0"/>
    <m/>
    <m/>
    <m/>
    <m/>
    <m/>
    <s v="http://www.barnet.gov.uk/info/930185/privacy/240/privacy"/>
    <x v="13"/>
    <m/>
    <m/>
    <m/>
    <m/>
    <m/>
    <m/>
    <m/>
    <m/>
    <m/>
    <m/>
    <m/>
    <m/>
    <m/>
    <m/>
    <m/>
  </r>
  <r>
    <x v="14157"/>
    <x v="0"/>
    <x v="0"/>
    <m/>
    <m/>
    <m/>
    <m/>
    <m/>
    <s v="http://www.barnet.gov.uk/downloads/download/1334/pesach_collection_roads"/>
    <x v="39"/>
    <m/>
    <m/>
    <m/>
    <m/>
    <m/>
    <m/>
    <m/>
    <m/>
    <m/>
    <m/>
    <m/>
    <m/>
    <m/>
    <m/>
    <m/>
  </r>
  <r>
    <x v="14158"/>
    <x v="1"/>
    <x v="0"/>
    <m/>
    <s v="Advisor/Information"/>
    <m/>
    <s v="Enquire"/>
    <m/>
    <s v="http://www.barnet.gov.uk/news/article/491/council_to_provide_dedicated_pesach_collection_service"/>
    <x v="37"/>
    <m/>
    <m/>
    <s v="HA88RZ"/>
    <s v="35 to 44"/>
    <s v="No"/>
    <s v="Male"/>
    <s v="British"/>
    <m/>
    <m/>
    <m/>
    <m/>
    <m/>
    <m/>
    <m/>
    <m/>
  </r>
  <r>
    <x v="14159"/>
    <x v="0"/>
    <x v="0"/>
    <m/>
    <m/>
    <m/>
    <m/>
    <m/>
    <s v="http://www.barnet.gov.uk/info/920033/household_recycling_and_waste/978/household_recycling_and_waste"/>
    <x v="11"/>
    <m/>
    <m/>
    <m/>
    <m/>
    <m/>
    <m/>
    <m/>
    <m/>
    <m/>
    <m/>
    <m/>
    <m/>
    <m/>
    <m/>
    <m/>
  </r>
  <r>
    <x v="14160"/>
    <x v="0"/>
    <x v="0"/>
    <m/>
    <m/>
    <m/>
    <m/>
    <m/>
    <s v="http://www.barnet.gov.uk/site/scripts/google_results.php?q=resident+permit+prices"/>
    <x v="9"/>
    <m/>
    <m/>
    <m/>
    <m/>
    <m/>
    <m/>
    <m/>
    <m/>
    <m/>
    <m/>
    <m/>
    <m/>
    <m/>
    <m/>
    <m/>
  </r>
  <r>
    <x v="14161"/>
    <x v="0"/>
    <x v="0"/>
    <m/>
    <m/>
    <m/>
    <m/>
    <m/>
    <s v="http://www.barnet.gov.uk/site/scripts/documents.php?categoryID=474"/>
    <x v="15"/>
    <m/>
    <m/>
    <m/>
    <m/>
    <m/>
    <m/>
    <m/>
    <m/>
    <m/>
    <m/>
    <m/>
    <m/>
    <m/>
    <m/>
    <m/>
  </r>
  <r>
    <x v="14162"/>
    <x v="1"/>
    <x v="0"/>
    <m/>
    <m/>
    <m/>
    <m/>
    <m/>
    <s v="http://www.barnet.gov.uk/info/273/freedom_pass_for_older_and_disabled_people/401/freedom_pass_for_older_and_disabled_people"/>
    <x v="14"/>
    <m/>
    <m/>
    <m/>
    <m/>
    <m/>
    <m/>
    <m/>
    <m/>
    <m/>
    <m/>
    <m/>
    <m/>
    <m/>
    <m/>
    <m/>
  </r>
  <r>
    <x v="14163"/>
    <x v="2"/>
    <x v="0"/>
    <m/>
    <m/>
    <m/>
    <m/>
    <m/>
    <s v="https://www.barnet.gov.uk/news/article/345/statement_on_cpz_legal_challenge"/>
    <x v="37"/>
    <m/>
    <m/>
    <m/>
    <m/>
    <m/>
    <m/>
    <m/>
    <m/>
    <m/>
    <m/>
    <m/>
    <m/>
    <m/>
    <m/>
    <m/>
  </r>
  <r>
    <x v="14164"/>
    <x v="1"/>
    <x v="0"/>
    <m/>
    <m/>
    <m/>
    <m/>
    <m/>
    <s v="http://www.barnet.gov.uk/info/930382/stopping_up_of_highway/1065/stopping_up_of_highway"/>
    <x v="42"/>
    <m/>
    <m/>
    <m/>
    <m/>
    <m/>
    <m/>
    <m/>
    <m/>
    <m/>
    <m/>
    <m/>
    <m/>
    <m/>
    <m/>
    <m/>
  </r>
  <r>
    <x v="14165"/>
    <x v="1"/>
    <x v="0"/>
    <m/>
    <m/>
    <m/>
    <m/>
    <m/>
    <s v="http://www.barnet.gov.uk/homepage/286/bin_collection_dates?categoryID=1130&amp;postcode=HA88SA&amp;uprn=200044087"/>
    <x v="11"/>
    <m/>
    <m/>
    <m/>
    <m/>
    <m/>
    <m/>
    <m/>
    <m/>
    <m/>
    <m/>
    <m/>
    <m/>
    <m/>
    <m/>
    <m/>
  </r>
  <r>
    <x v="14166"/>
    <x v="1"/>
    <x v="0"/>
    <m/>
    <m/>
    <m/>
    <m/>
    <m/>
    <s v="http://www.barnet.gov.uk/info/35/attendance_at_school/725/attendance_at_school"/>
    <x v="4"/>
    <m/>
    <m/>
    <m/>
    <m/>
    <m/>
    <m/>
    <m/>
    <m/>
    <m/>
    <m/>
    <m/>
    <m/>
    <m/>
    <m/>
    <m/>
  </r>
  <r>
    <x v="14167"/>
    <x v="1"/>
    <x v="0"/>
    <m/>
    <m/>
    <m/>
    <m/>
    <m/>
    <s v="http://www.barnet.gov.uk/info/534/recycling_centre_at_summers_lane/306/civic_amenity_and_recycling_centre"/>
    <x v="11"/>
    <m/>
    <m/>
    <m/>
    <m/>
    <m/>
    <m/>
    <m/>
    <m/>
    <m/>
    <m/>
    <m/>
    <m/>
    <m/>
    <m/>
    <m/>
  </r>
  <r>
    <x v="14168"/>
    <x v="0"/>
    <x v="0"/>
    <m/>
    <s v="Query Resolution"/>
    <m/>
    <s v="Enquire"/>
    <m/>
    <s v="http://www.barnet.gov.uk/info/528/bulky_items_white_goods_furniture_etc/326/bulky_items_white_goods_furniture_etc"/>
    <x v="11"/>
    <m/>
    <m/>
    <s v="EN48TU"/>
    <m/>
    <m/>
    <m/>
    <m/>
    <m/>
    <m/>
    <m/>
    <m/>
    <m/>
    <m/>
    <m/>
    <m/>
  </r>
  <r>
    <x v="14169"/>
    <x v="0"/>
    <x v="0"/>
    <m/>
    <m/>
    <m/>
    <m/>
    <m/>
    <s v="http://www.barnet.gov.uk/homepage/286/bin_collection_dates?categoryID=1130&amp;postcode=NW11+6DN&amp;uprn=200016198"/>
    <x v="11"/>
    <m/>
    <m/>
    <m/>
    <m/>
    <m/>
    <m/>
    <m/>
    <m/>
    <m/>
    <m/>
    <m/>
    <m/>
    <m/>
    <m/>
    <m/>
  </r>
  <r>
    <x v="14170"/>
    <x v="0"/>
    <x v="0"/>
    <m/>
    <m/>
    <m/>
    <m/>
    <m/>
    <s v="http://www.barnet.gov.uk/downloads/download/1337/garden_waste_calendar"/>
    <x v="39"/>
    <m/>
    <m/>
    <m/>
    <m/>
    <m/>
    <m/>
    <m/>
    <m/>
    <m/>
    <m/>
    <m/>
    <m/>
    <m/>
    <m/>
    <m/>
  </r>
  <r>
    <x v="14171"/>
    <x v="0"/>
    <x v="0"/>
    <m/>
    <s v="Query Resolution"/>
    <m/>
    <s v="Complain"/>
    <m/>
    <s v="http://www.barnet.gov.uk/a_to_z/M"/>
    <x v="80"/>
    <m/>
    <m/>
    <s v="N127NX"/>
    <m/>
    <m/>
    <m/>
    <m/>
    <m/>
    <m/>
    <m/>
    <m/>
    <m/>
    <m/>
    <m/>
    <m/>
  </r>
  <r>
    <x v="14172"/>
    <x v="1"/>
    <x v="3"/>
    <m/>
    <m/>
    <m/>
    <m/>
    <m/>
    <m/>
    <x v="2"/>
    <m/>
    <m/>
    <m/>
    <m/>
    <m/>
    <m/>
    <m/>
    <m/>
    <m/>
    <m/>
    <m/>
    <m/>
    <m/>
    <m/>
    <m/>
  </r>
  <r>
    <x v="14173"/>
    <x v="1"/>
    <x v="0"/>
    <m/>
    <m/>
    <m/>
    <m/>
    <m/>
    <s v="http://www.barnet.gov.uk/info/200001/abandoned_vehicles/786/abandoned_vehicles"/>
    <x v="70"/>
    <m/>
    <m/>
    <m/>
    <m/>
    <m/>
    <m/>
    <m/>
    <m/>
    <m/>
    <m/>
    <m/>
    <m/>
    <m/>
    <m/>
    <m/>
  </r>
  <r>
    <x v="14174"/>
    <x v="0"/>
    <x v="0"/>
    <m/>
    <s v="Query Resolution"/>
    <m/>
    <s v="Report"/>
    <m/>
    <s v="http://www.barnet.gov.uk/info/930023/expenditure_over_%EF%BF%BD500/758/expenditure_over_%C2%A3500"/>
    <x v="23"/>
    <m/>
    <m/>
    <m/>
    <m/>
    <m/>
    <m/>
    <m/>
    <m/>
    <m/>
    <m/>
    <m/>
    <m/>
    <m/>
    <m/>
    <m/>
  </r>
  <r>
    <x v="14175"/>
    <x v="1"/>
    <x v="0"/>
    <m/>
    <m/>
    <m/>
    <m/>
    <m/>
    <s v="http://www.barnet.gov.uk/site/scripts/documents.php?categoryID=200008"/>
    <x v="26"/>
    <m/>
    <m/>
    <m/>
    <m/>
    <m/>
    <m/>
    <m/>
    <m/>
    <m/>
    <m/>
    <m/>
    <m/>
    <m/>
    <m/>
    <m/>
  </r>
  <r>
    <x v="14176"/>
    <x v="0"/>
    <x v="0"/>
    <m/>
    <m/>
    <m/>
    <m/>
    <m/>
    <s v="http://www.barnet.gov.uk/library-opening-times"/>
    <x v="10"/>
    <m/>
    <m/>
    <m/>
    <m/>
    <m/>
    <m/>
    <m/>
    <m/>
    <m/>
    <m/>
    <m/>
    <m/>
    <m/>
    <m/>
    <m/>
  </r>
  <r>
    <x v="14177"/>
    <x v="1"/>
    <x v="0"/>
    <m/>
    <s v="Time Taken                            "/>
    <m/>
    <s v="Notify"/>
    <m/>
    <s v="http://www.barnet.gov.uk/site/scripts/documents.php?categoryID=437"/>
    <x v="10"/>
    <m/>
    <m/>
    <s v="NW97RD"/>
    <m/>
    <m/>
    <m/>
    <m/>
    <m/>
    <m/>
    <m/>
    <m/>
    <m/>
    <m/>
    <m/>
    <m/>
  </r>
  <r>
    <x v="14178"/>
    <x v="0"/>
    <x v="0"/>
    <m/>
    <s v="Query Resolution"/>
    <m/>
    <s v="Enquire"/>
    <m/>
    <s v="http://www.barnet.gov.uk/downloads/download/1337/garden_waste_calendar"/>
    <x v="39"/>
    <m/>
    <m/>
    <m/>
    <m/>
    <m/>
    <m/>
    <m/>
    <m/>
    <m/>
    <m/>
    <m/>
    <m/>
    <m/>
    <m/>
    <m/>
  </r>
  <r>
    <x v="14179"/>
    <x v="0"/>
    <x v="0"/>
    <m/>
    <m/>
    <m/>
    <s v="Enquire"/>
    <m/>
    <s v="http://www.barnet.gov.uk/site/scripts/google_results.php?sites%5B%5D=barnet_all&amp;q=bincollectiodays&amp;quoteQuery=&amp;orQuery=&amp;excludeWords=&amp;fileFormatInclusion=&amp;fileFormat=&amp;searchType=advanced&amp;advancedSubmit=Search"/>
    <x v="23"/>
    <m/>
    <m/>
    <s v="HA88RN"/>
    <m/>
    <m/>
    <m/>
    <m/>
    <m/>
    <m/>
    <m/>
    <m/>
    <m/>
    <m/>
    <m/>
    <m/>
  </r>
  <r>
    <x v="14180"/>
    <x v="0"/>
    <x v="0"/>
    <m/>
    <m/>
    <m/>
    <m/>
    <m/>
    <s v="http://www.barnet.gov.uk/site/scripts/documents.php?categoryID=1130"/>
    <x v="11"/>
    <m/>
    <m/>
    <m/>
    <m/>
    <m/>
    <m/>
    <m/>
    <m/>
    <m/>
    <m/>
    <m/>
    <m/>
    <m/>
    <m/>
    <m/>
  </r>
  <r>
    <x v="14181"/>
    <x v="1"/>
    <x v="0"/>
    <m/>
    <s v="Time Taken                            "/>
    <m/>
    <s v="Enquire"/>
    <m/>
    <s v="https://www.barnet.gov.uk/forms/form/413/en/new_damaged_and_additional_bins"/>
    <x v="44"/>
    <m/>
    <m/>
    <s v="NW73QE"/>
    <s v="45 to 54"/>
    <s v="No"/>
    <s v="Male"/>
    <s v="Other White"/>
    <m/>
    <m/>
    <m/>
    <m/>
    <m/>
    <m/>
    <m/>
    <m/>
  </r>
  <r>
    <x v="14182"/>
    <x v="0"/>
    <x v="0"/>
    <m/>
    <s v="Query Resolution"/>
    <m/>
    <s v="Enquire"/>
    <m/>
    <s v="http://www.barnet.gov.uk/info/920033/household_recycling_and_waste/978/household_recycling_and_waste"/>
    <x v="11"/>
    <s v="Barnet council flyer received today says &quot;You can also create and download a bin collection calendar at www.barnet.gov.uk/recycling&quot;. I'm on this page, but there's no reference to a calendar."/>
    <m/>
    <s v="N29BX"/>
    <m/>
    <m/>
    <m/>
    <m/>
    <m/>
    <m/>
    <m/>
    <m/>
    <m/>
    <m/>
    <m/>
    <m/>
  </r>
  <r>
    <x v="14183"/>
    <x v="0"/>
    <x v="0"/>
    <m/>
    <m/>
    <m/>
    <m/>
    <m/>
    <s v="https://www.barnet.gov.uk/forms/form/413/en/new_damaged_and_additional_bins"/>
    <x v="44"/>
    <m/>
    <m/>
    <m/>
    <m/>
    <m/>
    <m/>
    <m/>
    <m/>
    <m/>
    <m/>
    <m/>
    <m/>
    <m/>
    <m/>
    <m/>
  </r>
  <r>
    <x v="14184"/>
    <x v="1"/>
    <x v="0"/>
    <m/>
    <m/>
    <m/>
    <m/>
    <m/>
    <s v="http://www.barnet.gov.uk/info/364/electoral_register/121/electoral_register"/>
    <x v="13"/>
    <m/>
    <m/>
    <m/>
    <m/>
    <m/>
    <m/>
    <m/>
    <m/>
    <m/>
    <m/>
    <m/>
    <m/>
    <m/>
    <m/>
    <m/>
  </r>
  <r>
    <x v="14185"/>
    <x v="1"/>
    <x v="0"/>
    <m/>
    <m/>
    <m/>
    <m/>
    <m/>
    <s v="http://www.barnet.gov.uk/info/730005/Adults_directory_record?did=145651&amp;letter=B&amp;entry_id=20448"/>
    <x v="14"/>
    <m/>
    <m/>
    <m/>
    <m/>
    <m/>
    <m/>
    <m/>
    <m/>
    <m/>
    <m/>
    <m/>
    <m/>
    <m/>
    <m/>
    <m/>
  </r>
  <r>
    <x v="14186"/>
    <x v="1"/>
    <x v="0"/>
    <m/>
    <s v="Query Resolution"/>
    <m/>
    <s v="Enquire"/>
    <m/>
    <s v="http://www.barnet.gov.uk/library-opening-times"/>
    <x v="10"/>
    <m/>
    <m/>
    <m/>
    <m/>
    <m/>
    <m/>
    <m/>
    <m/>
    <m/>
    <m/>
    <m/>
    <m/>
    <m/>
    <m/>
    <m/>
  </r>
  <r>
    <x v="14187"/>
    <x v="0"/>
    <x v="0"/>
    <m/>
    <s v="Advisor/Information"/>
    <m/>
    <s v="Apply"/>
    <m/>
    <s v="https://www.barnet.gov.uk/account/change_details"/>
    <x v="23"/>
    <m/>
    <m/>
    <m/>
    <m/>
    <m/>
    <m/>
    <m/>
    <m/>
    <m/>
    <m/>
    <m/>
    <m/>
    <m/>
    <m/>
    <m/>
  </r>
  <r>
    <x v="14188"/>
    <x v="0"/>
    <x v="0"/>
    <m/>
    <m/>
    <m/>
    <m/>
    <m/>
    <s v="http://www.barnet.gov.uk/info/200011/building_control/974/building_control"/>
    <x v="60"/>
    <m/>
    <m/>
    <m/>
    <m/>
    <m/>
    <m/>
    <m/>
    <m/>
    <m/>
    <m/>
    <m/>
    <m/>
    <m/>
    <m/>
    <m/>
  </r>
  <r>
    <x v="14189"/>
    <x v="0"/>
    <x v="0"/>
    <m/>
    <m/>
    <m/>
    <m/>
    <m/>
    <s v="http://www.barnet.gov.uk/info/930302/building_regulations_guidelines/846/building_regulations_guidelines"/>
    <x v="60"/>
    <m/>
    <m/>
    <m/>
    <m/>
    <m/>
    <m/>
    <m/>
    <m/>
    <m/>
    <m/>
    <m/>
    <m/>
    <m/>
    <m/>
    <m/>
  </r>
  <r>
    <x v="14190"/>
    <x v="0"/>
    <x v="0"/>
    <m/>
    <m/>
    <m/>
    <m/>
    <m/>
    <s v="http://www.barnet.gov.uk/info/200011/building_control/974/building_control"/>
    <x v="60"/>
    <m/>
    <m/>
    <m/>
    <m/>
    <m/>
    <m/>
    <m/>
    <m/>
    <m/>
    <m/>
    <m/>
    <m/>
    <m/>
    <m/>
    <m/>
  </r>
  <r>
    <x v="14191"/>
    <x v="1"/>
    <x v="0"/>
    <m/>
    <m/>
    <m/>
    <m/>
    <m/>
    <s v="https://www.barnet.gov.uk/downloads/download/448/corporate_complaints_policy"/>
    <x v="39"/>
    <m/>
    <m/>
    <m/>
    <m/>
    <m/>
    <m/>
    <m/>
    <m/>
    <m/>
    <m/>
    <m/>
    <m/>
    <m/>
    <m/>
    <m/>
  </r>
  <r>
    <x v="14192"/>
    <x v="0"/>
    <x v="0"/>
    <m/>
    <s v="Time Taken                            "/>
    <m/>
    <s v="Enquire"/>
    <m/>
    <s v="http://www.barnet.gov.uk/site/scripts/documents.php?categoryID=710000"/>
    <x v="23"/>
    <m/>
    <m/>
    <m/>
    <m/>
    <m/>
    <m/>
    <m/>
    <m/>
    <m/>
    <m/>
    <m/>
    <m/>
    <m/>
    <m/>
    <m/>
  </r>
  <r>
    <x v="14193"/>
    <x v="1"/>
    <x v="0"/>
    <m/>
    <s v="Decision"/>
    <m/>
    <m/>
    <m/>
    <s v="http://www.barnet.gov.uk/news/article/505/council_statement_on_potential_inappropriate_vote_by_councillor"/>
    <x v="37"/>
    <m/>
    <m/>
    <m/>
    <m/>
    <m/>
    <m/>
    <m/>
    <m/>
    <m/>
    <m/>
    <m/>
    <m/>
    <m/>
    <m/>
    <m/>
  </r>
  <r>
    <x v="14194"/>
    <x v="2"/>
    <x v="0"/>
    <m/>
    <m/>
    <m/>
    <m/>
    <m/>
    <s v="http://www.barnet.gov.uk/site/scripts/documents.php?categoryID=1130&amp;postcode=HA80TD&amp;uprn=200074154"/>
    <x v="11"/>
    <m/>
    <m/>
    <m/>
    <m/>
    <m/>
    <m/>
    <m/>
    <m/>
    <m/>
    <m/>
    <m/>
    <m/>
    <m/>
    <m/>
    <m/>
  </r>
  <r>
    <x v="14195"/>
    <x v="0"/>
    <x v="0"/>
    <m/>
    <m/>
    <m/>
    <m/>
    <m/>
    <s v="http://www.barnet.gov.uk/site/scripts/google_results.php?q=collection+days+for+green+waste+ha8+area%3F"/>
    <x v="9"/>
    <m/>
    <m/>
    <m/>
    <m/>
    <m/>
    <m/>
    <m/>
    <m/>
    <m/>
    <m/>
    <m/>
    <m/>
    <m/>
    <m/>
    <m/>
  </r>
  <r>
    <x v="14196"/>
    <x v="0"/>
    <x v="0"/>
    <m/>
    <m/>
    <m/>
    <m/>
    <m/>
    <s v="http://www.barnet.gov.uk/homepage/249/directory_record?page=Record&amp;did=145644&amp;entry_id=124107"/>
    <x v="4"/>
    <m/>
    <m/>
    <m/>
    <m/>
    <m/>
    <m/>
    <m/>
    <m/>
    <m/>
    <m/>
    <m/>
    <m/>
    <m/>
    <m/>
    <m/>
  </r>
  <r>
    <x v="14197"/>
    <x v="1"/>
    <x v="0"/>
    <m/>
    <s v="Decision"/>
    <m/>
    <s v="Apply"/>
    <m/>
    <s v="https://www.barnet.gov.uk/forms/form/413/en/new_damaged_and_additional_bins"/>
    <x v="44"/>
    <m/>
    <m/>
    <s v="HA89LN"/>
    <m/>
    <m/>
    <m/>
    <m/>
    <m/>
    <m/>
    <m/>
    <m/>
    <m/>
    <m/>
    <m/>
    <m/>
  </r>
  <r>
    <x v="14198"/>
    <x v="1"/>
    <x v="0"/>
    <m/>
    <m/>
    <m/>
    <m/>
    <m/>
    <s v="http://www.barnet.gov.uk/site/scripts/documents.php?categoryID=1130"/>
    <x v="11"/>
    <m/>
    <m/>
    <m/>
    <m/>
    <m/>
    <m/>
    <m/>
    <m/>
    <m/>
    <m/>
    <m/>
    <m/>
    <m/>
    <m/>
    <m/>
  </r>
  <r>
    <x v="14199"/>
    <x v="1"/>
    <x v="0"/>
    <m/>
    <m/>
    <m/>
    <m/>
    <m/>
    <s v="http://www.barnet.gov.uk/site/scripts/documents.php?categoryID=1130"/>
    <x v="11"/>
    <m/>
    <m/>
    <m/>
    <m/>
    <m/>
    <m/>
    <m/>
    <m/>
    <m/>
    <m/>
    <m/>
    <m/>
    <m/>
    <m/>
    <m/>
  </r>
  <r>
    <x v="14200"/>
    <x v="1"/>
    <x v="0"/>
    <m/>
    <m/>
    <m/>
    <m/>
    <m/>
    <s v="http://www.barnet.gov.uk/info/534/recycling_centre_at_summers_lane/306/civic_amenity_and_recycling_centre"/>
    <x v="11"/>
    <m/>
    <m/>
    <m/>
    <m/>
    <m/>
    <m/>
    <m/>
    <m/>
    <m/>
    <m/>
    <m/>
    <m/>
    <m/>
    <m/>
    <m/>
  </r>
  <r>
    <x v="14201"/>
    <x v="0"/>
    <x v="0"/>
    <m/>
    <s v="Advisor/Information"/>
    <m/>
    <m/>
    <m/>
    <s v="http://www.barnet.gov.uk/info/920038/recycling_centres_and_bring_banks/980/recycling_sites"/>
    <x v="11"/>
    <m/>
    <m/>
    <m/>
    <m/>
    <m/>
    <m/>
    <m/>
    <m/>
    <m/>
    <m/>
    <m/>
    <m/>
    <m/>
    <m/>
    <m/>
  </r>
  <r>
    <x v="14202"/>
    <x v="1"/>
    <x v="0"/>
    <m/>
    <s v="Query Resolution"/>
    <m/>
    <s v="Enquire"/>
    <m/>
    <s v="http://www.barnet.gov.uk/info/940241/evidence_needed/715/evidence_needed"/>
    <x v="26"/>
    <m/>
    <m/>
    <m/>
    <m/>
    <m/>
    <m/>
    <m/>
    <m/>
    <m/>
    <m/>
    <m/>
    <m/>
    <m/>
    <m/>
    <m/>
  </r>
  <r>
    <x v="14203"/>
    <x v="1"/>
    <x v="0"/>
    <m/>
    <m/>
    <m/>
    <m/>
    <m/>
    <s v="http://www.barnet.gov.uk/library-opening-times"/>
    <x v="10"/>
    <m/>
    <m/>
    <m/>
    <m/>
    <m/>
    <m/>
    <m/>
    <m/>
    <m/>
    <m/>
    <m/>
    <m/>
    <m/>
    <m/>
    <m/>
  </r>
  <r>
    <x v="14204"/>
    <x v="2"/>
    <x v="0"/>
    <m/>
    <m/>
    <m/>
    <m/>
    <m/>
    <s v="http://www.barnet.gov.uk/"/>
    <x v="0"/>
    <m/>
    <m/>
    <m/>
    <m/>
    <m/>
    <m/>
    <m/>
    <m/>
    <m/>
    <m/>
    <m/>
    <m/>
    <m/>
    <m/>
    <m/>
  </r>
  <r>
    <x v="14205"/>
    <x v="0"/>
    <x v="0"/>
    <m/>
    <m/>
    <m/>
    <m/>
    <m/>
    <s v="http://www.barnet.gov.uk/info/534/recycling_centre_at_summers_lane/306/civic_amenity_and_recycling_centre"/>
    <x v="11"/>
    <m/>
    <m/>
    <m/>
    <m/>
    <m/>
    <m/>
    <m/>
    <m/>
    <m/>
    <m/>
    <m/>
    <m/>
    <m/>
    <m/>
    <m/>
  </r>
  <r>
    <x v="14206"/>
    <x v="0"/>
    <x v="0"/>
    <m/>
    <m/>
    <m/>
    <m/>
    <m/>
    <s v="http://www.barnet.gov.uk/homepage/248/directory_homepage?page=Atoz&amp;did=145642&amp;letter=B"/>
    <x v="10"/>
    <m/>
    <m/>
    <m/>
    <m/>
    <m/>
    <m/>
    <m/>
    <m/>
    <m/>
    <m/>
    <m/>
    <m/>
    <m/>
    <m/>
    <m/>
  </r>
  <r>
    <x v="14207"/>
    <x v="1"/>
    <x v="0"/>
    <m/>
    <m/>
    <m/>
    <m/>
    <m/>
    <s v="http://www.barnet.gov.uk/library-opening-times"/>
    <x v="10"/>
    <m/>
    <m/>
    <m/>
    <m/>
    <m/>
    <m/>
    <m/>
    <m/>
    <m/>
    <m/>
    <m/>
    <m/>
    <m/>
    <m/>
    <m/>
  </r>
  <r>
    <x v="14208"/>
    <x v="0"/>
    <x v="0"/>
    <m/>
    <m/>
    <m/>
    <m/>
    <m/>
    <s v="http://www.barnet.gov.uk/info/1130/refuse_collections?categoryID=1130&amp;postcode=N12+8EU&amp;uprn=200084338"/>
    <x v="11"/>
    <m/>
    <m/>
    <m/>
    <m/>
    <m/>
    <m/>
    <m/>
    <m/>
    <m/>
    <m/>
    <m/>
    <m/>
    <m/>
    <m/>
    <m/>
  </r>
  <r>
    <x v="14209"/>
    <x v="0"/>
    <x v="0"/>
    <m/>
    <m/>
    <m/>
    <m/>
    <m/>
    <s v="http://www.barnet.gov.uk/info/200119/contact_details_for_customer-facing_departments/888/contact_details_for_customer-facing_departments"/>
    <x v="13"/>
    <m/>
    <m/>
    <m/>
    <m/>
    <m/>
    <m/>
    <m/>
    <m/>
    <m/>
    <m/>
    <m/>
    <m/>
    <m/>
    <m/>
    <m/>
  </r>
  <r>
    <x v="14210"/>
    <x v="1"/>
    <x v="0"/>
    <m/>
    <m/>
    <m/>
    <m/>
    <m/>
    <s v="http://www.barnet.gov.uk/info/730005/Adults_directory_record?page=Record&amp;did=145651&amp;entry_id=20505"/>
    <x v="14"/>
    <m/>
    <m/>
    <m/>
    <m/>
    <m/>
    <m/>
    <m/>
    <m/>
    <m/>
    <m/>
    <m/>
    <m/>
    <m/>
    <m/>
    <m/>
  </r>
  <r>
    <x v="14211"/>
    <x v="0"/>
    <x v="0"/>
    <m/>
    <s v="Time Taken                            "/>
    <m/>
    <s v="Apply"/>
    <m/>
    <s v="http://www.barnet.gov.uk/site/scripts/documents.php?categoryID=100008"/>
    <x v="17"/>
    <m/>
    <m/>
    <s v="HA85JN"/>
    <m/>
    <m/>
    <m/>
    <m/>
    <m/>
    <m/>
    <m/>
    <m/>
    <m/>
    <m/>
    <m/>
    <m/>
  </r>
  <r>
    <x v="14212"/>
    <x v="0"/>
    <x v="0"/>
    <m/>
    <m/>
    <m/>
    <m/>
    <m/>
    <s v="http://www.barnet.gov.uk/info/730005/Adults_directory_record?page=Record&amp;did=145675&amp;cat_id=568&amp;entry_id=134209"/>
    <x v="14"/>
    <m/>
    <m/>
    <m/>
    <m/>
    <m/>
    <m/>
    <m/>
    <m/>
    <m/>
    <m/>
    <m/>
    <m/>
    <m/>
    <m/>
    <m/>
  </r>
  <r>
    <x v="14213"/>
    <x v="0"/>
    <x v="0"/>
    <m/>
    <m/>
    <m/>
    <m/>
    <m/>
    <s v="http://www.barnet.gov.uk/site/scripts/documents.php?categoryID=1130&amp;postcode=N31RD&amp;uprn=200033335"/>
    <x v="11"/>
    <m/>
    <m/>
    <m/>
    <m/>
    <m/>
    <m/>
    <m/>
    <m/>
    <m/>
    <m/>
    <m/>
    <m/>
    <m/>
    <m/>
    <m/>
  </r>
  <r>
    <x v="14214"/>
    <x v="0"/>
    <x v="0"/>
    <m/>
    <s v="Decision"/>
    <m/>
    <s v="Complain"/>
    <m/>
    <s v="http://www.barnet.gov.uk/info/200027/council_housing/966/council_housing"/>
    <x v="1"/>
    <m/>
    <m/>
    <m/>
    <m/>
    <m/>
    <m/>
    <m/>
    <m/>
    <m/>
    <m/>
    <m/>
    <m/>
    <m/>
    <m/>
    <m/>
  </r>
  <r>
    <x v="14215"/>
    <x v="2"/>
    <x v="0"/>
    <m/>
    <s v="Decision"/>
    <m/>
    <s v="Enquire"/>
    <m/>
    <s v="http://www.barnet.gov.uk/homepage/286/bin_collection_dates?categoryID=1130&amp;postcode=N31RB&amp;uprn=200033307"/>
    <x v="11"/>
    <m/>
    <m/>
    <m/>
    <m/>
    <m/>
    <m/>
    <m/>
    <m/>
    <m/>
    <m/>
    <m/>
    <m/>
    <m/>
    <m/>
    <m/>
  </r>
  <r>
    <x v="14216"/>
    <x v="1"/>
    <x v="0"/>
    <m/>
    <s v="Query Resolution"/>
    <m/>
    <s v="Enquire"/>
    <m/>
    <s v="http://www.barnet.gov.uk/homepage/286/bin_collection_dates?categoryID=1130&amp;postcode=EN49RF&amp;uprn=200028257"/>
    <x v="11"/>
    <m/>
    <m/>
    <s v="EN49RF"/>
    <m/>
    <m/>
    <m/>
    <m/>
    <m/>
    <m/>
    <m/>
    <m/>
    <m/>
    <m/>
    <m/>
    <m/>
  </r>
  <r>
    <x v="14217"/>
    <x v="0"/>
    <x v="0"/>
    <m/>
    <m/>
    <m/>
    <m/>
    <m/>
    <s v="https://www.barnet.gov.uk/register/authorise?email=firinne1%40hotmail.com&amp;auth=5eae3f0e45db109ff3f598637afb4b6c322313d2"/>
    <x v="23"/>
    <m/>
    <m/>
    <m/>
    <m/>
    <m/>
    <m/>
    <m/>
    <m/>
    <m/>
    <m/>
    <m/>
    <m/>
    <m/>
    <m/>
    <m/>
  </r>
  <r>
    <x v="14218"/>
    <x v="0"/>
    <x v="0"/>
    <m/>
    <s v="Advisor/Information"/>
    <m/>
    <s v="Report"/>
    <m/>
    <s v="https://www.barnet.gov.uk/register/authorise?email=firinne1%40hotmail.com&amp;auth=5eae3f0e45db109ff3f598637afb4b6c322313d2"/>
    <x v="23"/>
    <s v="I have been trying to register. Having been told by email that I was successful in registering and having completed the final step, I ma now told 'Authorisation failed' with no explanation."/>
    <m/>
    <s v="HA80DD"/>
    <m/>
    <m/>
    <m/>
    <m/>
    <m/>
    <m/>
    <m/>
    <m/>
    <m/>
    <m/>
    <m/>
    <m/>
  </r>
  <r>
    <x v="14219"/>
    <x v="1"/>
    <x v="0"/>
    <m/>
    <s v="Time Taken                            "/>
    <m/>
    <s v="Apply"/>
    <m/>
    <s v="https://www.barnet.gov.uk/forms/form/140/en/building_notice_application"/>
    <x v="44"/>
    <m/>
    <m/>
    <s v="N200QU"/>
    <s v="45 to 54"/>
    <s v="No"/>
    <s v="Male"/>
    <s v="Irish"/>
    <m/>
    <m/>
    <m/>
    <m/>
    <m/>
    <m/>
    <m/>
    <m/>
  </r>
  <r>
    <x v="14220"/>
    <x v="0"/>
    <x v="0"/>
    <m/>
    <m/>
    <m/>
    <m/>
    <m/>
    <s v="http://www.barnet.gov.uk/info/10060/applying_for_council_housing/357/applying_for_council_housing"/>
    <x v="34"/>
    <m/>
    <m/>
    <m/>
    <m/>
    <m/>
    <m/>
    <m/>
    <m/>
    <m/>
    <m/>
    <m/>
    <m/>
    <m/>
    <m/>
    <m/>
  </r>
  <r>
    <x v="14221"/>
    <x v="1"/>
    <x v="0"/>
    <m/>
    <m/>
    <m/>
    <m/>
    <m/>
    <s v="http://www.barnet.gov.uk/info/920033/household_recycling_and_waste/978/household_recycling_and_waste"/>
    <x v="11"/>
    <m/>
    <m/>
    <m/>
    <m/>
    <m/>
    <m/>
    <m/>
    <m/>
    <m/>
    <m/>
    <m/>
    <m/>
    <m/>
    <m/>
    <m/>
  </r>
  <r>
    <x v="14222"/>
    <x v="0"/>
    <x v="0"/>
    <m/>
    <m/>
    <m/>
    <m/>
    <m/>
    <s v="http://www.barnet.gov.uk/info/60/exemptions/717/exemptions"/>
    <x v="50"/>
    <m/>
    <m/>
    <m/>
    <m/>
    <m/>
    <m/>
    <m/>
    <m/>
    <m/>
    <m/>
    <m/>
    <m/>
    <m/>
    <m/>
    <m/>
  </r>
  <r>
    <x v="14223"/>
    <x v="0"/>
    <x v="0"/>
    <m/>
    <m/>
    <m/>
    <m/>
    <m/>
    <s v="http://www.barnet.gov.uk/info/36/term_and_holiday_dates/219/term_and_holiday_dates"/>
    <x v="4"/>
    <m/>
    <m/>
    <m/>
    <m/>
    <m/>
    <m/>
    <m/>
    <m/>
    <m/>
    <m/>
    <m/>
    <m/>
    <m/>
    <m/>
    <m/>
  </r>
  <r>
    <x v="14224"/>
    <x v="1"/>
    <x v="3"/>
    <m/>
    <s v="Advisor/Information"/>
    <m/>
    <s v="Enquire"/>
    <m/>
    <m/>
    <x v="13"/>
    <m/>
    <m/>
    <s v="N101AD"/>
    <m/>
    <m/>
    <m/>
    <m/>
    <m/>
    <m/>
    <m/>
    <m/>
    <m/>
    <m/>
    <m/>
    <m/>
  </r>
  <r>
    <x v="14224"/>
    <x v="1"/>
    <x v="3"/>
    <m/>
    <s v="Other Reason"/>
    <m/>
    <s v="Report"/>
    <m/>
    <m/>
    <x v="35"/>
    <m/>
    <m/>
    <m/>
    <m/>
    <m/>
    <m/>
    <m/>
    <m/>
    <m/>
    <m/>
    <m/>
    <m/>
    <m/>
    <m/>
    <m/>
  </r>
  <r>
    <x v="14225"/>
    <x v="1"/>
    <x v="0"/>
    <m/>
    <s v="Query Resolution"/>
    <m/>
    <s v="Enquire"/>
    <m/>
    <s v="http://www.barnet.gov.uk/homepage/286/bin_collection_dates?categoryID=1130&amp;postcode=NW116AU&amp;uprn=200131415"/>
    <x v="11"/>
    <s v="Easily accessible, clear, relevant."/>
    <m/>
    <s v="NW116AU"/>
    <m/>
    <m/>
    <m/>
    <m/>
    <m/>
    <m/>
    <m/>
    <m/>
    <m/>
    <m/>
    <m/>
    <m/>
  </r>
  <r>
    <x v="14226"/>
    <x v="1"/>
    <x v="3"/>
    <m/>
    <s v="Other Reason"/>
    <m/>
    <s v="Enquire"/>
    <m/>
    <m/>
    <x v="28"/>
    <m/>
    <m/>
    <s v="UVVBVX"/>
    <m/>
    <m/>
    <m/>
    <m/>
    <m/>
    <m/>
    <m/>
    <m/>
    <m/>
    <m/>
    <m/>
    <m/>
  </r>
  <r>
    <x v="14227"/>
    <x v="1"/>
    <x v="3"/>
    <m/>
    <s v="Other Reason"/>
    <m/>
    <s v="Notify"/>
    <m/>
    <m/>
    <x v="29"/>
    <m/>
    <m/>
    <m/>
    <m/>
    <m/>
    <m/>
    <m/>
    <m/>
    <m/>
    <m/>
    <m/>
    <m/>
    <m/>
    <m/>
    <m/>
  </r>
  <r>
    <x v="14228"/>
    <x v="0"/>
    <x v="3"/>
    <m/>
    <s v="Query Resolution"/>
    <m/>
    <s v="Book"/>
    <m/>
    <m/>
    <x v="7"/>
    <m/>
    <m/>
    <s v="COOL00U783"/>
    <m/>
    <m/>
    <m/>
    <m/>
    <m/>
    <m/>
    <m/>
    <m/>
    <m/>
    <m/>
    <m/>
    <m/>
  </r>
  <r>
    <x v="14229"/>
    <x v="2"/>
    <x v="3"/>
    <m/>
    <s v="Time Taken                            "/>
    <m/>
    <s v="Appeal"/>
    <m/>
    <m/>
    <x v="32"/>
    <m/>
    <m/>
    <s v="NGADHG@@@@@@"/>
    <m/>
    <m/>
    <m/>
    <m/>
    <m/>
    <m/>
    <m/>
    <m/>
    <m/>
    <m/>
    <m/>
    <m/>
  </r>
  <r>
    <x v="14230"/>
    <x v="0"/>
    <x v="3"/>
    <m/>
    <s v="Time Taken                            "/>
    <m/>
    <s v="Book"/>
    <m/>
    <m/>
    <x v="40"/>
    <m/>
    <m/>
    <m/>
    <m/>
    <m/>
    <m/>
    <m/>
    <m/>
    <m/>
    <m/>
    <m/>
    <m/>
    <m/>
    <m/>
    <m/>
  </r>
  <r>
    <x v="14231"/>
    <x v="0"/>
    <x v="3"/>
    <m/>
    <s v="Other Reason"/>
    <m/>
    <s v="Pay"/>
    <m/>
    <m/>
    <x v="32"/>
    <m/>
    <m/>
    <s v="SFXBBDVH"/>
    <s v="65 to 74"/>
    <s v="No"/>
    <s v="Female"/>
    <s v="Chinese"/>
    <m/>
    <m/>
    <m/>
    <m/>
    <m/>
    <m/>
    <m/>
    <m/>
  </r>
  <r>
    <x v="14232"/>
    <x v="1"/>
    <x v="2"/>
    <m/>
    <s v="Query Resolution"/>
    <m/>
    <m/>
    <m/>
    <m/>
    <x v="18"/>
    <m/>
    <m/>
    <m/>
    <m/>
    <m/>
    <s v="Male"/>
    <m/>
    <m/>
    <m/>
    <m/>
    <m/>
    <m/>
    <m/>
    <m/>
    <m/>
  </r>
  <r>
    <x v="14233"/>
    <x v="1"/>
    <x v="3"/>
    <m/>
    <s v="Time Taken                            "/>
    <m/>
    <s v="Apply"/>
    <m/>
    <m/>
    <x v="36"/>
    <s v="NICE"/>
    <m/>
    <m/>
    <m/>
    <m/>
    <m/>
    <m/>
    <m/>
    <m/>
    <m/>
    <m/>
    <m/>
    <m/>
    <m/>
    <m/>
  </r>
  <r>
    <x v="14234"/>
    <x v="1"/>
    <x v="3"/>
    <m/>
    <s v="Time Taken                            "/>
    <m/>
    <s v="Apply"/>
    <m/>
    <m/>
    <x v="36"/>
    <m/>
    <m/>
    <m/>
    <m/>
    <m/>
    <m/>
    <m/>
    <m/>
    <m/>
    <m/>
    <m/>
    <m/>
    <m/>
    <m/>
    <m/>
  </r>
  <r>
    <x v="14235"/>
    <x v="1"/>
    <x v="2"/>
    <m/>
    <s v="Advisor/Information"/>
    <m/>
    <m/>
    <m/>
    <m/>
    <x v="18"/>
    <m/>
    <m/>
    <m/>
    <m/>
    <m/>
    <m/>
    <m/>
    <m/>
    <m/>
    <m/>
    <m/>
    <m/>
    <m/>
    <m/>
    <m/>
  </r>
  <r>
    <x v="14236"/>
    <x v="1"/>
    <x v="2"/>
    <m/>
    <s v="Advisor/Information"/>
    <m/>
    <m/>
    <m/>
    <m/>
    <x v="16"/>
    <m/>
    <m/>
    <m/>
    <m/>
    <m/>
    <m/>
    <m/>
    <m/>
    <m/>
    <m/>
    <m/>
    <m/>
    <m/>
    <m/>
    <m/>
  </r>
  <r>
    <x v="14237"/>
    <x v="1"/>
    <x v="3"/>
    <m/>
    <s v="Time Taken                            "/>
    <m/>
    <s v="Report"/>
    <m/>
    <m/>
    <x v="28"/>
    <m/>
    <m/>
    <s v="NW22LJ"/>
    <m/>
    <m/>
    <m/>
    <m/>
    <m/>
    <m/>
    <m/>
    <m/>
    <m/>
    <m/>
    <m/>
    <m/>
  </r>
  <r>
    <x v="14238"/>
    <x v="0"/>
    <x v="3"/>
    <m/>
    <s v="Other Reason"/>
    <m/>
    <s v="Apply"/>
    <m/>
    <m/>
    <x v="58"/>
    <s v="BVGR"/>
    <m/>
    <n v="9"/>
    <m/>
    <m/>
    <m/>
    <m/>
    <m/>
    <m/>
    <m/>
    <m/>
    <m/>
    <m/>
    <m/>
    <m/>
  </r>
  <r>
    <x v="14239"/>
    <x v="1"/>
    <x v="3"/>
    <m/>
    <s v="Query Resolution"/>
    <m/>
    <s v="Book"/>
    <m/>
    <m/>
    <x v="36"/>
    <m/>
    <m/>
    <s v="01BEN"/>
    <m/>
    <m/>
    <m/>
    <m/>
    <m/>
    <m/>
    <m/>
    <m/>
    <m/>
    <m/>
    <m/>
    <m/>
  </r>
  <r>
    <x v="14239"/>
    <x v="2"/>
    <x v="3"/>
    <m/>
    <s v="Other Reason"/>
    <m/>
    <s v="Complain"/>
    <m/>
    <m/>
    <x v="24"/>
    <s v="BEN"/>
    <m/>
    <n v="0"/>
    <m/>
    <m/>
    <m/>
    <m/>
    <m/>
    <m/>
    <m/>
    <m/>
    <m/>
    <m/>
    <m/>
    <m/>
  </r>
  <r>
    <x v="14240"/>
    <x v="1"/>
    <x v="2"/>
    <m/>
    <s v="Advisor/Information"/>
    <m/>
    <m/>
    <m/>
    <m/>
    <x v="18"/>
    <m/>
    <m/>
    <m/>
    <m/>
    <s v="No"/>
    <s v="Female"/>
    <s v="Irish"/>
    <m/>
    <m/>
    <m/>
    <m/>
    <m/>
    <m/>
    <m/>
    <m/>
  </r>
  <r>
    <x v="14241"/>
    <x v="1"/>
    <x v="3"/>
    <m/>
    <s v="Other Reason"/>
    <m/>
    <s v="Book"/>
    <m/>
    <m/>
    <x v="17"/>
    <s v="BEN 10"/>
    <m/>
    <s v="BW"/>
    <s v="18 to 24"/>
    <s v="Prefer not to say"/>
    <s v="Male"/>
    <s v="White and Black Caribbean"/>
    <m/>
    <m/>
    <m/>
    <m/>
    <m/>
    <m/>
    <m/>
    <m/>
  </r>
  <r>
    <x v="14242"/>
    <x v="1"/>
    <x v="2"/>
    <m/>
    <s v="Advisor/Information"/>
    <m/>
    <m/>
    <m/>
    <m/>
    <x v="22"/>
    <m/>
    <m/>
    <m/>
    <m/>
    <m/>
    <m/>
    <m/>
    <m/>
    <m/>
    <m/>
    <m/>
    <m/>
    <m/>
    <m/>
    <m/>
  </r>
  <r>
    <x v="14243"/>
    <x v="1"/>
    <x v="0"/>
    <m/>
    <m/>
    <m/>
    <m/>
    <m/>
    <s v="http://www.barnet.gov.uk/"/>
    <x v="0"/>
    <m/>
    <m/>
    <m/>
    <m/>
    <m/>
    <m/>
    <m/>
    <m/>
    <m/>
    <m/>
    <m/>
    <m/>
    <m/>
    <m/>
    <m/>
  </r>
  <r>
    <x v="14244"/>
    <x v="1"/>
    <x v="2"/>
    <m/>
    <s v="Time Taken                            "/>
    <m/>
    <m/>
    <m/>
    <m/>
    <x v="18"/>
    <m/>
    <m/>
    <m/>
    <m/>
    <m/>
    <m/>
    <m/>
    <m/>
    <m/>
    <m/>
    <m/>
    <m/>
    <m/>
    <m/>
    <m/>
  </r>
  <r>
    <x v="14245"/>
    <x v="1"/>
    <x v="2"/>
    <m/>
    <m/>
    <m/>
    <m/>
    <m/>
    <m/>
    <x v="22"/>
    <m/>
    <m/>
    <m/>
    <m/>
    <m/>
    <m/>
    <m/>
    <m/>
    <m/>
    <m/>
    <m/>
    <m/>
    <m/>
    <m/>
    <m/>
  </r>
  <r>
    <x v="14246"/>
    <x v="1"/>
    <x v="2"/>
    <m/>
    <m/>
    <m/>
    <m/>
    <m/>
    <m/>
    <x v="10"/>
    <m/>
    <m/>
    <m/>
    <m/>
    <m/>
    <m/>
    <m/>
    <m/>
    <m/>
    <m/>
    <m/>
    <m/>
    <m/>
    <m/>
    <m/>
  </r>
  <r>
    <x v="14247"/>
    <x v="1"/>
    <x v="2"/>
    <m/>
    <s v="Advisor/Information"/>
    <m/>
    <m/>
    <m/>
    <m/>
    <x v="22"/>
    <m/>
    <m/>
    <m/>
    <m/>
    <m/>
    <m/>
    <m/>
    <m/>
    <m/>
    <m/>
    <m/>
    <m/>
    <m/>
    <m/>
    <m/>
  </r>
  <r>
    <x v="14248"/>
    <x v="1"/>
    <x v="2"/>
    <m/>
    <s v="Advisor/Information"/>
    <m/>
    <m/>
    <m/>
    <m/>
    <x v="18"/>
    <m/>
    <m/>
    <m/>
    <m/>
    <m/>
    <m/>
    <m/>
    <m/>
    <m/>
    <m/>
    <m/>
    <m/>
    <m/>
    <m/>
    <m/>
  </r>
  <r>
    <x v="14249"/>
    <x v="2"/>
    <x v="3"/>
    <m/>
    <s v="Other Reason"/>
    <m/>
    <s v="Pay"/>
    <m/>
    <m/>
    <x v="11"/>
    <m/>
    <m/>
    <m/>
    <m/>
    <m/>
    <m/>
    <m/>
    <m/>
    <m/>
    <m/>
    <m/>
    <m/>
    <m/>
    <m/>
    <m/>
  </r>
  <r>
    <x v="14249"/>
    <x v="0"/>
    <x v="3"/>
    <m/>
    <s v="Other Reason"/>
    <m/>
    <s v="Enquire"/>
    <m/>
    <m/>
    <x v="11"/>
    <s v=",.MNBVC@ LKJGDAQRTI09841"/>
    <m/>
    <m/>
    <s v="55 to 64"/>
    <s v="Yes"/>
    <s v="Prefer not to say"/>
    <s v="Other Mixed"/>
    <m/>
    <m/>
    <m/>
    <m/>
    <m/>
    <m/>
    <m/>
    <m/>
  </r>
  <r>
    <x v="14250"/>
    <x v="0"/>
    <x v="3"/>
    <m/>
    <s v="Other Reason"/>
    <m/>
    <s v="Notify"/>
    <m/>
    <m/>
    <x v="8"/>
    <s v=",.LPOIU8761"/>
    <m/>
    <m/>
    <m/>
    <m/>
    <m/>
    <m/>
    <m/>
    <m/>
    <m/>
    <m/>
    <m/>
    <m/>
    <m/>
    <m/>
  </r>
  <r>
    <x v="14251"/>
    <x v="1"/>
    <x v="0"/>
    <m/>
    <m/>
    <m/>
    <m/>
    <m/>
    <s v="http://www.barnet.gov.uk/site/scripts/documents.php?categoryID=100006"/>
    <x v="56"/>
    <m/>
    <m/>
    <m/>
    <m/>
    <m/>
    <m/>
    <m/>
    <m/>
    <m/>
    <m/>
    <m/>
    <m/>
    <m/>
    <m/>
    <m/>
  </r>
  <r>
    <x v="14252"/>
    <x v="1"/>
    <x v="2"/>
    <m/>
    <s v="Time Taken                            "/>
    <m/>
    <m/>
    <m/>
    <m/>
    <x v="18"/>
    <m/>
    <m/>
    <m/>
    <m/>
    <m/>
    <m/>
    <m/>
    <m/>
    <m/>
    <m/>
    <m/>
    <m/>
    <m/>
    <m/>
    <m/>
  </r>
  <r>
    <x v="14253"/>
    <x v="2"/>
    <x v="3"/>
    <m/>
    <s v="Query Resolution"/>
    <m/>
    <m/>
    <m/>
    <m/>
    <x v="2"/>
    <m/>
    <m/>
    <m/>
    <m/>
    <m/>
    <m/>
    <m/>
    <m/>
    <m/>
    <m/>
    <m/>
    <m/>
    <m/>
    <m/>
    <m/>
  </r>
  <r>
    <x v="14254"/>
    <x v="0"/>
    <x v="3"/>
    <m/>
    <m/>
    <m/>
    <m/>
    <m/>
    <m/>
    <x v="2"/>
    <m/>
    <m/>
    <m/>
    <m/>
    <m/>
    <m/>
    <m/>
    <m/>
    <m/>
    <m/>
    <m/>
    <m/>
    <m/>
    <m/>
    <m/>
  </r>
  <r>
    <x v="14255"/>
    <x v="1"/>
    <x v="2"/>
    <m/>
    <s v="Time Taken                            "/>
    <m/>
    <m/>
    <m/>
    <m/>
    <x v="16"/>
    <m/>
    <m/>
    <m/>
    <m/>
    <m/>
    <m/>
    <m/>
    <m/>
    <m/>
    <m/>
    <m/>
    <m/>
    <m/>
    <m/>
    <m/>
  </r>
  <r>
    <x v="14256"/>
    <x v="1"/>
    <x v="3"/>
    <m/>
    <s v="Advisor/Information"/>
    <m/>
    <s v="Report"/>
    <m/>
    <m/>
    <x v="26"/>
    <m/>
    <m/>
    <s v="NW72PL"/>
    <m/>
    <m/>
    <m/>
    <m/>
    <m/>
    <m/>
    <m/>
    <m/>
    <m/>
    <m/>
    <m/>
    <m/>
  </r>
  <r>
    <x v="14257"/>
    <x v="1"/>
    <x v="0"/>
    <m/>
    <s v="Query Resolution"/>
    <m/>
    <s v="Enquire"/>
    <m/>
    <s v="http://www.barnet.gov.uk/site/scripts/documents.php?categoryID=1130&amp;postcode=HA8+8XJ&amp;uprn=200018521"/>
    <x v="11"/>
    <m/>
    <m/>
    <m/>
    <m/>
    <m/>
    <m/>
    <m/>
    <m/>
    <m/>
    <m/>
    <m/>
    <m/>
    <m/>
    <m/>
    <m/>
  </r>
  <r>
    <x v="14258"/>
    <x v="1"/>
    <x v="3"/>
    <m/>
    <s v="Time Taken                            "/>
    <m/>
    <s v="Apply"/>
    <m/>
    <m/>
    <x v="36"/>
    <s v="@"/>
    <m/>
    <s v="N101AR"/>
    <m/>
    <m/>
    <m/>
    <m/>
    <m/>
    <m/>
    <m/>
    <m/>
    <m/>
    <m/>
    <m/>
    <m/>
  </r>
  <r>
    <x v="14259"/>
    <x v="1"/>
    <x v="2"/>
    <m/>
    <s v="Advisor/Information"/>
    <m/>
    <m/>
    <m/>
    <m/>
    <x v="18"/>
    <m/>
    <m/>
    <m/>
    <m/>
    <m/>
    <m/>
    <m/>
    <m/>
    <m/>
    <m/>
    <m/>
    <m/>
    <m/>
    <m/>
    <m/>
  </r>
  <r>
    <x v="14260"/>
    <x v="1"/>
    <x v="0"/>
    <m/>
    <m/>
    <m/>
    <m/>
    <m/>
    <s v="http://www.barnet.gov.uk/homepage/286/bin_collection_dates?categoryID=1130&amp;postcode=NW7+3QA&amp;uprn=200034155"/>
    <x v="11"/>
    <m/>
    <m/>
    <m/>
    <m/>
    <m/>
    <m/>
    <m/>
    <m/>
    <m/>
    <m/>
    <m/>
    <m/>
    <m/>
    <m/>
    <m/>
  </r>
  <r>
    <x v="14261"/>
    <x v="1"/>
    <x v="3"/>
    <m/>
    <s v="Time Taken                            "/>
    <m/>
    <s v="Appeal"/>
    <m/>
    <m/>
    <x v="26"/>
    <s v="THANK YOU"/>
    <m/>
    <s v="NW95XR"/>
    <s v="25 to 34"/>
    <s v="No"/>
    <s v="Female"/>
    <s v="British"/>
    <m/>
    <m/>
    <m/>
    <m/>
    <m/>
    <m/>
    <m/>
    <m/>
  </r>
  <r>
    <x v="14262"/>
    <x v="1"/>
    <x v="2"/>
    <m/>
    <s v="Query Resolution"/>
    <m/>
    <m/>
    <m/>
    <m/>
    <x v="16"/>
    <m/>
    <m/>
    <m/>
    <m/>
    <m/>
    <m/>
    <m/>
    <m/>
    <m/>
    <m/>
    <m/>
    <m/>
    <m/>
    <m/>
    <m/>
  </r>
  <r>
    <x v="14263"/>
    <x v="1"/>
    <x v="2"/>
    <m/>
    <m/>
    <m/>
    <m/>
    <m/>
    <m/>
    <x v="51"/>
    <m/>
    <m/>
    <m/>
    <m/>
    <m/>
    <m/>
    <m/>
    <m/>
    <m/>
    <m/>
    <m/>
    <m/>
    <m/>
    <m/>
    <m/>
  </r>
  <r>
    <x v="14264"/>
    <x v="1"/>
    <x v="2"/>
    <m/>
    <m/>
    <m/>
    <m/>
    <m/>
    <m/>
    <x v="51"/>
    <m/>
    <m/>
    <m/>
    <m/>
    <m/>
    <m/>
    <m/>
    <m/>
    <m/>
    <m/>
    <m/>
    <m/>
    <m/>
    <m/>
    <m/>
  </r>
  <r>
    <x v="14264"/>
    <x v="1"/>
    <x v="2"/>
    <m/>
    <m/>
    <m/>
    <m/>
    <m/>
    <m/>
    <x v="18"/>
    <m/>
    <m/>
    <m/>
    <m/>
    <m/>
    <m/>
    <m/>
    <m/>
    <m/>
    <m/>
    <m/>
    <m/>
    <m/>
    <m/>
    <m/>
  </r>
  <r>
    <x v="14265"/>
    <x v="1"/>
    <x v="0"/>
    <m/>
    <m/>
    <m/>
    <m/>
    <m/>
    <s v="http://www.barnet.gov.uk/info/940477/pesach_collections/1192/pesach_collections"/>
    <x v="23"/>
    <m/>
    <m/>
    <m/>
    <m/>
    <m/>
    <m/>
    <m/>
    <m/>
    <m/>
    <m/>
    <m/>
    <m/>
    <m/>
    <m/>
    <m/>
  </r>
  <r>
    <x v="14266"/>
    <x v="1"/>
    <x v="2"/>
    <m/>
    <s v="Advisor/Information"/>
    <m/>
    <m/>
    <m/>
    <m/>
    <x v="18"/>
    <m/>
    <m/>
    <m/>
    <m/>
    <m/>
    <m/>
    <m/>
    <m/>
    <m/>
    <m/>
    <m/>
    <m/>
    <m/>
    <m/>
    <m/>
  </r>
  <r>
    <x v="14267"/>
    <x v="1"/>
    <x v="3"/>
    <m/>
    <s v="Time Taken                            "/>
    <m/>
    <s v="Enquire"/>
    <m/>
    <m/>
    <x v="26"/>
    <m/>
    <m/>
    <s v="NW7"/>
    <m/>
    <m/>
    <m/>
    <m/>
    <m/>
    <m/>
    <m/>
    <m/>
    <m/>
    <m/>
    <m/>
    <m/>
  </r>
  <r>
    <x v="14268"/>
    <x v="1"/>
    <x v="2"/>
    <m/>
    <s v="Advisor/Information"/>
    <m/>
    <m/>
    <m/>
    <m/>
    <x v="18"/>
    <m/>
    <m/>
    <m/>
    <m/>
    <m/>
    <m/>
    <m/>
    <m/>
    <m/>
    <m/>
    <m/>
    <m/>
    <m/>
    <m/>
    <m/>
  </r>
  <r>
    <x v="14268"/>
    <x v="1"/>
    <x v="2"/>
    <m/>
    <s v="Advisor/Information"/>
    <m/>
    <m/>
    <m/>
    <m/>
    <x v="18"/>
    <m/>
    <m/>
    <m/>
    <m/>
    <m/>
    <m/>
    <m/>
    <m/>
    <m/>
    <m/>
    <m/>
    <m/>
    <m/>
    <m/>
    <m/>
  </r>
  <r>
    <x v="14269"/>
    <x v="1"/>
    <x v="2"/>
    <m/>
    <m/>
    <m/>
    <m/>
    <m/>
    <m/>
    <x v="10"/>
    <m/>
    <m/>
    <m/>
    <m/>
    <m/>
    <m/>
    <m/>
    <m/>
    <m/>
    <m/>
    <m/>
    <m/>
    <m/>
    <m/>
    <m/>
  </r>
  <r>
    <x v="14270"/>
    <x v="1"/>
    <x v="3"/>
    <m/>
    <s v="Time Taken                            "/>
    <m/>
    <s v="Pay"/>
    <m/>
    <m/>
    <x v="4"/>
    <s v="RGEUW8XRI DIA"/>
    <m/>
    <s v="GT"/>
    <m/>
    <m/>
    <s v="Prefer not to say"/>
    <m/>
    <m/>
    <m/>
    <m/>
    <m/>
    <m/>
    <m/>
    <m/>
    <m/>
  </r>
  <r>
    <x v="14270"/>
    <x v="0"/>
    <x v="3"/>
    <m/>
    <s v="Query Resolution"/>
    <m/>
    <s v="Report"/>
    <m/>
    <m/>
    <x v="34"/>
    <m/>
    <m/>
    <m/>
    <m/>
    <m/>
    <m/>
    <m/>
    <m/>
    <m/>
    <m/>
    <m/>
    <m/>
    <m/>
    <m/>
    <m/>
  </r>
  <r>
    <x v="14271"/>
    <x v="1"/>
    <x v="2"/>
    <m/>
    <m/>
    <m/>
    <m/>
    <m/>
    <m/>
    <x v="51"/>
    <m/>
    <m/>
    <m/>
    <m/>
    <m/>
    <m/>
    <m/>
    <m/>
    <m/>
    <m/>
    <m/>
    <m/>
    <m/>
    <m/>
    <m/>
  </r>
  <r>
    <x v="14272"/>
    <x v="2"/>
    <x v="3"/>
    <m/>
    <s v="Time Taken                            "/>
    <m/>
    <s v="Enquire"/>
    <m/>
    <m/>
    <x v="36"/>
    <s v="NO"/>
    <m/>
    <s v="N120PW"/>
    <m/>
    <m/>
    <m/>
    <m/>
    <m/>
    <m/>
    <m/>
    <m/>
    <m/>
    <m/>
    <m/>
    <m/>
  </r>
  <r>
    <x v="14273"/>
    <x v="1"/>
    <x v="3"/>
    <m/>
    <m/>
    <m/>
    <m/>
    <m/>
    <m/>
    <x v="2"/>
    <m/>
    <m/>
    <m/>
    <m/>
    <m/>
    <m/>
    <m/>
    <m/>
    <m/>
    <m/>
    <m/>
    <m/>
    <m/>
    <m/>
    <m/>
  </r>
  <r>
    <x v="14274"/>
    <x v="1"/>
    <x v="2"/>
    <m/>
    <s v="Query Resolution"/>
    <m/>
    <m/>
    <m/>
    <m/>
    <x v="18"/>
    <m/>
    <m/>
    <m/>
    <m/>
    <m/>
    <m/>
    <m/>
    <m/>
    <m/>
    <m/>
    <m/>
    <m/>
    <m/>
    <m/>
    <m/>
  </r>
  <r>
    <x v="14275"/>
    <x v="2"/>
    <x v="3"/>
    <m/>
    <m/>
    <m/>
    <m/>
    <m/>
    <m/>
    <x v="2"/>
    <m/>
    <m/>
    <m/>
    <m/>
    <m/>
    <m/>
    <m/>
    <m/>
    <m/>
    <m/>
    <m/>
    <m/>
    <m/>
    <m/>
    <m/>
  </r>
  <r>
    <x v="14276"/>
    <x v="1"/>
    <x v="2"/>
    <m/>
    <s v="Advisor/Information"/>
    <m/>
    <m/>
    <m/>
    <m/>
    <x v="22"/>
    <m/>
    <m/>
    <m/>
    <m/>
    <s v="Yes"/>
    <s v="Male"/>
    <s v="British"/>
    <m/>
    <m/>
    <m/>
    <m/>
    <m/>
    <m/>
    <m/>
    <m/>
  </r>
  <r>
    <x v="14277"/>
    <x v="1"/>
    <x v="3"/>
    <m/>
    <s v="Advisor/Information"/>
    <m/>
    <s v="Enquire"/>
    <m/>
    <m/>
    <x v="36"/>
    <s v="NO"/>
    <m/>
    <s v="N200PL"/>
    <m/>
    <m/>
    <m/>
    <m/>
    <m/>
    <m/>
    <m/>
    <m/>
    <m/>
    <m/>
    <m/>
    <m/>
  </r>
  <r>
    <x v="14278"/>
    <x v="1"/>
    <x v="2"/>
    <m/>
    <s v="Time Taken                            "/>
    <m/>
    <m/>
    <m/>
    <m/>
    <x v="16"/>
    <m/>
    <m/>
    <m/>
    <m/>
    <m/>
    <m/>
    <m/>
    <m/>
    <m/>
    <m/>
    <m/>
    <m/>
    <m/>
    <m/>
    <m/>
  </r>
  <r>
    <x v="14279"/>
    <x v="1"/>
    <x v="2"/>
    <m/>
    <s v="Query Resolution"/>
    <m/>
    <m/>
    <m/>
    <m/>
    <x v="18"/>
    <m/>
    <m/>
    <m/>
    <m/>
    <s v="Prefer not to say"/>
    <s v="Male"/>
    <s v="British"/>
    <m/>
    <m/>
    <m/>
    <m/>
    <m/>
    <m/>
    <m/>
    <m/>
  </r>
  <r>
    <x v="14279"/>
    <x v="1"/>
    <x v="2"/>
    <m/>
    <s v="Advisor/Information"/>
    <m/>
    <m/>
    <m/>
    <m/>
    <x v="18"/>
    <m/>
    <m/>
    <m/>
    <m/>
    <m/>
    <m/>
    <m/>
    <m/>
    <m/>
    <m/>
    <m/>
    <m/>
    <m/>
    <m/>
    <m/>
  </r>
  <r>
    <x v="14279"/>
    <x v="1"/>
    <x v="2"/>
    <m/>
    <m/>
    <m/>
    <m/>
    <m/>
    <m/>
    <x v="51"/>
    <m/>
    <m/>
    <m/>
    <m/>
    <m/>
    <m/>
    <m/>
    <m/>
    <m/>
    <m/>
    <m/>
    <m/>
    <m/>
    <m/>
    <m/>
  </r>
  <r>
    <x v="14280"/>
    <x v="1"/>
    <x v="2"/>
    <m/>
    <s v="Advisor/Information"/>
    <m/>
    <m/>
    <m/>
    <m/>
    <x v="16"/>
    <m/>
    <m/>
    <m/>
    <m/>
    <m/>
    <m/>
    <m/>
    <m/>
    <m/>
    <m/>
    <m/>
    <m/>
    <m/>
    <m/>
    <m/>
  </r>
  <r>
    <x v="14281"/>
    <x v="0"/>
    <x v="0"/>
    <m/>
    <s v="Advisor/Information"/>
    <m/>
    <s v="Notify"/>
    <m/>
    <s v="http://www.barnet.gov.uk/forms/form/203/en/council_tax_-_moving_out"/>
    <x v="44"/>
    <s v="too complicated"/>
    <m/>
    <s v="N33NS"/>
    <m/>
    <m/>
    <m/>
    <m/>
    <m/>
    <m/>
    <m/>
    <m/>
    <m/>
    <m/>
    <m/>
    <m/>
  </r>
  <r>
    <x v="14282"/>
    <x v="1"/>
    <x v="2"/>
    <m/>
    <s v="Advisor/Information"/>
    <m/>
    <m/>
    <m/>
    <m/>
    <x v="18"/>
    <m/>
    <m/>
    <m/>
    <m/>
    <s v="No"/>
    <s v="Male"/>
    <s v="Other Asian"/>
    <m/>
    <m/>
    <m/>
    <m/>
    <m/>
    <m/>
    <m/>
    <m/>
  </r>
  <r>
    <x v="14283"/>
    <x v="1"/>
    <x v="3"/>
    <m/>
    <s v="Time Taken                            "/>
    <m/>
    <s v="Report"/>
    <m/>
    <m/>
    <x v="1"/>
    <m/>
    <m/>
    <s v="NW95EY"/>
    <m/>
    <m/>
    <m/>
    <m/>
    <m/>
    <m/>
    <m/>
    <m/>
    <m/>
    <m/>
    <m/>
    <m/>
  </r>
  <r>
    <x v="14284"/>
    <x v="1"/>
    <x v="2"/>
    <m/>
    <s v="Advisor/Information"/>
    <m/>
    <m/>
    <m/>
    <m/>
    <x v="18"/>
    <m/>
    <m/>
    <m/>
    <m/>
    <m/>
    <m/>
    <m/>
    <m/>
    <m/>
    <m/>
    <m/>
    <m/>
    <m/>
    <m/>
    <m/>
  </r>
  <r>
    <x v="14285"/>
    <x v="1"/>
    <x v="2"/>
    <m/>
    <s v="Time Taken                            "/>
    <m/>
    <m/>
    <m/>
    <m/>
    <x v="22"/>
    <m/>
    <m/>
    <m/>
    <m/>
    <m/>
    <m/>
    <m/>
    <m/>
    <m/>
    <m/>
    <m/>
    <m/>
    <m/>
    <m/>
    <m/>
  </r>
  <r>
    <x v="14286"/>
    <x v="0"/>
    <x v="0"/>
    <m/>
    <m/>
    <m/>
    <m/>
    <m/>
    <s v="http://www.barnet.gov.uk/info/534/recycling_centre_at_summers_lane/306/civic_amenity_and_recycling_centre"/>
    <x v="11"/>
    <m/>
    <m/>
    <m/>
    <m/>
    <m/>
    <m/>
    <m/>
    <m/>
    <m/>
    <m/>
    <m/>
    <m/>
    <m/>
    <m/>
    <m/>
  </r>
  <r>
    <x v="14287"/>
    <x v="1"/>
    <x v="2"/>
    <m/>
    <m/>
    <m/>
    <m/>
    <m/>
    <m/>
    <x v="10"/>
    <m/>
    <m/>
    <m/>
    <m/>
    <m/>
    <m/>
    <m/>
    <m/>
    <m/>
    <m/>
    <m/>
    <m/>
    <m/>
    <m/>
    <m/>
  </r>
  <r>
    <x v="14288"/>
    <x v="1"/>
    <x v="2"/>
    <m/>
    <s v="Advisor/Information"/>
    <m/>
    <m/>
    <m/>
    <m/>
    <x v="16"/>
    <m/>
    <m/>
    <m/>
    <m/>
    <m/>
    <m/>
    <m/>
    <m/>
    <m/>
    <m/>
    <m/>
    <m/>
    <m/>
    <m/>
    <m/>
  </r>
  <r>
    <x v="14289"/>
    <x v="1"/>
    <x v="3"/>
    <m/>
    <s v="Time Taken                            "/>
    <m/>
    <s v="Enquire"/>
    <m/>
    <m/>
    <x v="36"/>
    <s v="NO"/>
    <m/>
    <s v="HA80DY"/>
    <m/>
    <m/>
    <m/>
    <m/>
    <m/>
    <m/>
    <m/>
    <m/>
    <m/>
    <m/>
    <m/>
    <m/>
  </r>
  <r>
    <x v="14290"/>
    <x v="1"/>
    <x v="0"/>
    <m/>
    <s v="Time Taken                            "/>
    <m/>
    <s v="Book"/>
    <m/>
    <s v="http://www.barnet.gov.uk/homepage/249/directory_record?page=Record&amp;did=145654&amp;entry_id=134006"/>
    <x v="4"/>
    <m/>
    <m/>
    <m/>
    <m/>
    <m/>
    <m/>
    <m/>
    <m/>
    <m/>
    <m/>
    <m/>
    <m/>
    <m/>
    <m/>
    <m/>
  </r>
  <r>
    <x v="14291"/>
    <x v="1"/>
    <x v="2"/>
    <m/>
    <s v="Advisor/Information"/>
    <m/>
    <m/>
    <m/>
    <m/>
    <x v="22"/>
    <m/>
    <m/>
    <m/>
    <m/>
    <m/>
    <m/>
    <m/>
    <m/>
    <m/>
    <m/>
    <m/>
    <m/>
    <m/>
    <m/>
    <m/>
  </r>
  <r>
    <x v="14292"/>
    <x v="1"/>
    <x v="2"/>
    <m/>
    <s v="Time Taken                            "/>
    <m/>
    <m/>
    <m/>
    <m/>
    <x v="18"/>
    <m/>
    <m/>
    <m/>
    <m/>
    <m/>
    <m/>
    <m/>
    <m/>
    <m/>
    <m/>
    <m/>
    <m/>
    <m/>
    <m/>
    <m/>
  </r>
  <r>
    <x v="14292"/>
    <x v="1"/>
    <x v="2"/>
    <m/>
    <s v="Advisor/Information"/>
    <m/>
    <m/>
    <m/>
    <m/>
    <x v="18"/>
    <m/>
    <m/>
    <m/>
    <m/>
    <m/>
    <m/>
    <m/>
    <m/>
    <m/>
    <m/>
    <m/>
    <m/>
    <m/>
    <m/>
    <m/>
  </r>
  <r>
    <x v="14293"/>
    <x v="0"/>
    <x v="3"/>
    <m/>
    <m/>
    <m/>
    <m/>
    <m/>
    <m/>
    <x v="2"/>
    <m/>
    <m/>
    <m/>
    <m/>
    <m/>
    <m/>
    <m/>
    <m/>
    <m/>
    <m/>
    <m/>
    <m/>
    <m/>
    <m/>
    <m/>
  </r>
  <r>
    <x v="14294"/>
    <x v="1"/>
    <x v="3"/>
    <m/>
    <s v="Time Taken                            "/>
    <m/>
    <m/>
    <m/>
    <m/>
    <x v="2"/>
    <m/>
    <m/>
    <m/>
    <m/>
    <m/>
    <m/>
    <m/>
    <m/>
    <m/>
    <m/>
    <m/>
    <m/>
    <m/>
    <m/>
    <m/>
  </r>
  <r>
    <x v="14295"/>
    <x v="1"/>
    <x v="3"/>
    <m/>
    <s v="Time Taken                            "/>
    <m/>
    <s v="Enquire"/>
    <m/>
    <m/>
    <x v="36"/>
    <s v="NO"/>
    <m/>
    <s v="N111NU"/>
    <m/>
    <m/>
    <m/>
    <m/>
    <m/>
    <m/>
    <m/>
    <m/>
    <m/>
    <m/>
    <m/>
    <m/>
  </r>
  <r>
    <x v="14296"/>
    <x v="1"/>
    <x v="2"/>
    <m/>
    <s v="Time Taken                            "/>
    <m/>
    <m/>
    <m/>
    <m/>
    <x v="18"/>
    <m/>
    <m/>
    <m/>
    <m/>
    <m/>
    <m/>
    <m/>
    <m/>
    <m/>
    <m/>
    <m/>
    <m/>
    <m/>
    <m/>
    <m/>
  </r>
  <r>
    <x v="14296"/>
    <x v="1"/>
    <x v="2"/>
    <m/>
    <s v="Time Taken                            "/>
    <m/>
    <m/>
    <m/>
    <m/>
    <x v="22"/>
    <m/>
    <m/>
    <m/>
    <m/>
    <m/>
    <m/>
    <m/>
    <m/>
    <m/>
    <m/>
    <m/>
    <m/>
    <m/>
    <m/>
    <m/>
  </r>
  <r>
    <x v="14297"/>
    <x v="2"/>
    <x v="3"/>
    <m/>
    <m/>
    <m/>
    <m/>
    <m/>
    <m/>
    <x v="2"/>
    <m/>
    <m/>
    <m/>
    <m/>
    <m/>
    <m/>
    <m/>
    <m/>
    <m/>
    <m/>
    <m/>
    <m/>
    <m/>
    <m/>
    <m/>
  </r>
  <r>
    <x v="14298"/>
    <x v="1"/>
    <x v="2"/>
    <m/>
    <s v="Advisor/Information"/>
    <m/>
    <m/>
    <m/>
    <m/>
    <x v="18"/>
    <m/>
    <m/>
    <m/>
    <m/>
    <s v="Yes"/>
    <s v="Female"/>
    <s v="British"/>
    <m/>
    <m/>
    <m/>
    <m/>
    <m/>
    <m/>
    <m/>
    <m/>
  </r>
  <r>
    <x v="14299"/>
    <x v="1"/>
    <x v="0"/>
    <m/>
    <s v="Query Resolution"/>
    <m/>
    <s v="Enquire"/>
    <m/>
    <s v="http://www.barnet.gov.uk/homepage/249/directory_record?page=Record&amp;did=145654&amp;entry_id=134010"/>
    <x v="4"/>
    <m/>
    <m/>
    <s v="HA86AE"/>
    <m/>
    <m/>
    <m/>
    <m/>
    <m/>
    <m/>
    <m/>
    <m/>
    <m/>
    <m/>
    <m/>
    <m/>
  </r>
  <r>
    <x v="14300"/>
    <x v="1"/>
    <x v="2"/>
    <m/>
    <s v="Advisor/Information"/>
    <m/>
    <m/>
    <m/>
    <m/>
    <x v="18"/>
    <m/>
    <m/>
    <m/>
    <m/>
    <m/>
    <m/>
    <m/>
    <m/>
    <m/>
    <m/>
    <m/>
    <m/>
    <m/>
    <m/>
    <m/>
  </r>
  <r>
    <x v="14301"/>
    <x v="0"/>
    <x v="0"/>
    <m/>
    <s v="Query Resolution"/>
    <m/>
    <s v="Enquire"/>
    <m/>
    <s v="http://www.barnet.gov.uk/info/920033/household_recycling_and_waste/978/household_recycling_and_waste"/>
    <x v="11"/>
    <s v="I came to the website to find out what can and cannot be recycled and I couldn't find it.  Surely this must be a major reason people come to the website and this is information that needs to be easily accessible."/>
    <m/>
    <s v="NW110DT"/>
    <s v="65 to 74"/>
    <s v="No"/>
    <s v="Male"/>
    <s v="British"/>
    <m/>
    <m/>
    <m/>
    <m/>
    <m/>
    <m/>
    <m/>
    <m/>
  </r>
  <r>
    <x v="14302"/>
    <x v="0"/>
    <x v="0"/>
    <m/>
    <m/>
    <m/>
    <m/>
    <m/>
    <s v="https://www.barnet.gov.uk/forms/form/413/en/new_damaged_and_additional_bins"/>
    <x v="44"/>
    <m/>
    <m/>
    <m/>
    <m/>
    <m/>
    <m/>
    <m/>
    <m/>
    <m/>
    <m/>
    <m/>
    <m/>
    <m/>
    <m/>
    <m/>
  </r>
  <r>
    <x v="14303"/>
    <x v="1"/>
    <x v="2"/>
    <m/>
    <s v="Time Taken                            "/>
    <m/>
    <m/>
    <m/>
    <m/>
    <x v="18"/>
    <m/>
    <m/>
    <m/>
    <m/>
    <s v="No"/>
    <s v="Male"/>
    <s v="British"/>
    <m/>
    <m/>
    <m/>
    <m/>
    <m/>
    <m/>
    <m/>
    <m/>
  </r>
  <r>
    <x v="14304"/>
    <x v="1"/>
    <x v="3"/>
    <m/>
    <s v="Time Taken                            "/>
    <m/>
    <s v="Report"/>
    <m/>
    <m/>
    <x v="21"/>
    <m/>
    <m/>
    <m/>
    <m/>
    <m/>
    <m/>
    <m/>
    <m/>
    <m/>
    <m/>
    <m/>
    <m/>
    <m/>
    <m/>
    <m/>
  </r>
  <r>
    <x v="14305"/>
    <x v="2"/>
    <x v="2"/>
    <m/>
    <s v="Query Resolution"/>
    <m/>
    <m/>
    <m/>
    <m/>
    <x v="16"/>
    <m/>
    <m/>
    <m/>
    <m/>
    <m/>
    <m/>
    <m/>
    <m/>
    <m/>
    <m/>
    <m/>
    <m/>
    <m/>
    <m/>
    <m/>
  </r>
  <r>
    <x v="14305"/>
    <x v="1"/>
    <x v="2"/>
    <m/>
    <m/>
    <m/>
    <m/>
    <m/>
    <m/>
    <x v="22"/>
    <m/>
    <m/>
    <m/>
    <m/>
    <m/>
    <m/>
    <m/>
    <m/>
    <m/>
    <m/>
    <m/>
    <m/>
    <m/>
    <m/>
    <m/>
  </r>
  <r>
    <x v="14306"/>
    <x v="1"/>
    <x v="2"/>
    <m/>
    <s v="Advisor/Information"/>
    <m/>
    <m/>
    <m/>
    <m/>
    <x v="18"/>
    <m/>
    <m/>
    <m/>
    <m/>
    <m/>
    <m/>
    <m/>
    <m/>
    <m/>
    <m/>
    <m/>
    <m/>
    <m/>
    <m/>
    <m/>
  </r>
  <r>
    <x v="14306"/>
    <x v="1"/>
    <x v="2"/>
    <m/>
    <s v="Time Taken                            "/>
    <m/>
    <m/>
    <m/>
    <m/>
    <x v="18"/>
    <m/>
    <m/>
    <m/>
    <m/>
    <m/>
    <m/>
    <m/>
    <m/>
    <m/>
    <m/>
    <m/>
    <m/>
    <m/>
    <m/>
    <m/>
  </r>
  <r>
    <x v="14307"/>
    <x v="1"/>
    <x v="3"/>
    <m/>
    <m/>
    <m/>
    <m/>
    <m/>
    <m/>
    <x v="2"/>
    <m/>
    <m/>
    <m/>
    <m/>
    <m/>
    <m/>
    <m/>
    <m/>
    <m/>
    <m/>
    <m/>
    <m/>
    <m/>
    <m/>
    <m/>
  </r>
  <r>
    <x v="14308"/>
    <x v="1"/>
    <x v="0"/>
    <m/>
    <m/>
    <m/>
    <m/>
    <m/>
    <s v="http://www.barnet.gov.uk/homepage/248/directory_homepage?page=Category&amp;did=146715&amp;cat_id=1500"/>
    <x v="10"/>
    <m/>
    <m/>
    <m/>
    <m/>
    <m/>
    <m/>
    <m/>
    <m/>
    <m/>
    <m/>
    <m/>
    <m/>
    <m/>
    <m/>
    <m/>
  </r>
  <r>
    <x v="14309"/>
    <x v="1"/>
    <x v="2"/>
    <m/>
    <s v="Time Taken                            "/>
    <m/>
    <m/>
    <m/>
    <m/>
    <x v="18"/>
    <m/>
    <m/>
    <m/>
    <m/>
    <m/>
    <m/>
    <m/>
    <m/>
    <m/>
    <m/>
    <m/>
    <m/>
    <m/>
    <m/>
    <m/>
  </r>
  <r>
    <x v="14310"/>
    <x v="2"/>
    <x v="2"/>
    <m/>
    <s v="Other Reason"/>
    <m/>
    <m/>
    <m/>
    <m/>
    <x v="16"/>
    <m/>
    <m/>
    <m/>
    <m/>
    <m/>
    <m/>
    <m/>
    <m/>
    <m/>
    <m/>
    <m/>
    <m/>
    <m/>
    <m/>
    <m/>
  </r>
  <r>
    <x v="14311"/>
    <x v="1"/>
    <x v="0"/>
    <m/>
    <m/>
    <m/>
    <m/>
    <m/>
    <s v="https://www.barnet.gov.uk/forms/form/413/en/new_damaged_and_additional_bins"/>
    <x v="44"/>
    <m/>
    <m/>
    <m/>
    <m/>
    <m/>
    <m/>
    <m/>
    <m/>
    <m/>
    <m/>
    <m/>
    <m/>
    <m/>
    <m/>
    <m/>
  </r>
  <r>
    <x v="14312"/>
    <x v="1"/>
    <x v="0"/>
    <m/>
    <m/>
    <m/>
    <m/>
    <m/>
    <s v="https://www.barnet.gov.uk/"/>
    <x v="0"/>
    <m/>
    <m/>
    <m/>
    <m/>
    <m/>
    <m/>
    <m/>
    <m/>
    <m/>
    <m/>
    <m/>
    <m/>
    <m/>
    <m/>
    <m/>
  </r>
  <r>
    <x v="14313"/>
    <x v="1"/>
    <x v="0"/>
    <m/>
    <m/>
    <m/>
    <m/>
    <m/>
    <s v="http://www.barnet.gov.uk/"/>
    <x v="0"/>
    <m/>
    <m/>
    <m/>
    <m/>
    <m/>
    <m/>
    <m/>
    <m/>
    <m/>
    <m/>
    <m/>
    <m/>
    <m/>
    <m/>
    <m/>
  </r>
  <r>
    <x v="14314"/>
    <x v="1"/>
    <x v="0"/>
    <m/>
    <m/>
    <m/>
    <m/>
    <m/>
    <s v="http://www.barnet.gov.uk/site/scripts/google_results.php?q=fairer+contributions"/>
    <x v="9"/>
    <m/>
    <m/>
    <m/>
    <m/>
    <m/>
    <m/>
    <m/>
    <m/>
    <m/>
    <m/>
    <m/>
    <m/>
    <m/>
    <m/>
    <m/>
  </r>
  <r>
    <x v="14315"/>
    <x v="1"/>
    <x v="2"/>
    <m/>
    <s v="Advisor/Information"/>
    <m/>
    <m/>
    <m/>
    <m/>
    <x v="18"/>
    <m/>
    <m/>
    <m/>
    <m/>
    <m/>
    <m/>
    <m/>
    <m/>
    <m/>
    <m/>
    <m/>
    <m/>
    <m/>
    <m/>
    <m/>
  </r>
  <r>
    <x v="14316"/>
    <x v="1"/>
    <x v="2"/>
    <m/>
    <m/>
    <m/>
    <m/>
    <m/>
    <m/>
    <x v="51"/>
    <m/>
    <m/>
    <m/>
    <m/>
    <m/>
    <m/>
    <m/>
    <m/>
    <m/>
    <m/>
    <m/>
    <m/>
    <m/>
    <m/>
    <m/>
  </r>
  <r>
    <x v="14317"/>
    <x v="1"/>
    <x v="2"/>
    <m/>
    <s v="Time Taken                            "/>
    <m/>
    <m/>
    <m/>
    <m/>
    <x v="16"/>
    <m/>
    <m/>
    <m/>
    <m/>
    <m/>
    <m/>
    <m/>
    <m/>
    <m/>
    <m/>
    <m/>
    <m/>
    <m/>
    <m/>
    <m/>
  </r>
  <r>
    <x v="14318"/>
    <x v="1"/>
    <x v="2"/>
    <m/>
    <s v="Query Resolution"/>
    <m/>
    <m/>
    <m/>
    <m/>
    <x v="18"/>
    <m/>
    <m/>
    <m/>
    <m/>
    <m/>
    <m/>
    <m/>
    <m/>
    <m/>
    <m/>
    <m/>
    <m/>
    <m/>
    <m/>
    <m/>
  </r>
  <r>
    <x v="14319"/>
    <x v="1"/>
    <x v="2"/>
    <m/>
    <m/>
    <m/>
    <m/>
    <m/>
    <m/>
    <x v="51"/>
    <m/>
    <m/>
    <m/>
    <m/>
    <m/>
    <m/>
    <m/>
    <m/>
    <m/>
    <m/>
    <m/>
    <m/>
    <m/>
    <m/>
    <m/>
  </r>
  <r>
    <x v="14320"/>
    <x v="1"/>
    <x v="2"/>
    <m/>
    <s v="Advisor/Information"/>
    <m/>
    <m/>
    <m/>
    <m/>
    <x v="16"/>
    <m/>
    <m/>
    <m/>
    <m/>
    <m/>
    <m/>
    <m/>
    <m/>
    <m/>
    <m/>
    <m/>
    <m/>
    <m/>
    <m/>
    <m/>
  </r>
  <r>
    <x v="14321"/>
    <x v="2"/>
    <x v="3"/>
    <m/>
    <s v="Other Reason"/>
    <m/>
    <s v="Notify"/>
    <m/>
    <m/>
    <x v="17"/>
    <m/>
    <m/>
    <m/>
    <m/>
    <m/>
    <m/>
    <m/>
    <m/>
    <m/>
    <m/>
    <m/>
    <m/>
    <m/>
    <m/>
    <m/>
  </r>
  <r>
    <x v="14321"/>
    <x v="2"/>
    <x v="3"/>
    <m/>
    <m/>
    <m/>
    <m/>
    <m/>
    <m/>
    <x v="2"/>
    <m/>
    <m/>
    <m/>
    <m/>
    <m/>
    <m/>
    <m/>
    <m/>
    <m/>
    <m/>
    <m/>
    <m/>
    <m/>
    <m/>
    <m/>
  </r>
  <r>
    <x v="14322"/>
    <x v="1"/>
    <x v="2"/>
    <m/>
    <s v="Time Taken                            "/>
    <m/>
    <m/>
    <m/>
    <m/>
    <x v="16"/>
    <m/>
    <m/>
    <m/>
    <m/>
    <m/>
    <m/>
    <m/>
    <m/>
    <m/>
    <m/>
    <m/>
    <m/>
    <m/>
    <m/>
    <m/>
  </r>
  <r>
    <x v="14322"/>
    <x v="1"/>
    <x v="2"/>
    <m/>
    <s v="Time Taken                            "/>
    <m/>
    <m/>
    <m/>
    <m/>
    <x v="16"/>
    <m/>
    <m/>
    <m/>
    <m/>
    <m/>
    <m/>
    <m/>
    <m/>
    <m/>
    <m/>
    <m/>
    <m/>
    <m/>
    <m/>
    <m/>
  </r>
  <r>
    <x v="14323"/>
    <x v="1"/>
    <x v="3"/>
    <m/>
    <s v="Other Reason"/>
    <m/>
    <s v="Report"/>
    <m/>
    <m/>
    <x v="10"/>
    <m/>
    <m/>
    <m/>
    <m/>
    <m/>
    <m/>
    <m/>
    <m/>
    <m/>
    <m/>
    <m/>
    <m/>
    <m/>
    <m/>
    <m/>
  </r>
  <r>
    <x v="14324"/>
    <x v="1"/>
    <x v="3"/>
    <m/>
    <s v="Query Resolution"/>
    <m/>
    <s v="Report"/>
    <m/>
    <m/>
    <x v="36"/>
    <s v="NO"/>
    <m/>
    <s v="THANKYOU"/>
    <s v="45 to 54"/>
    <s v="No"/>
    <s v="Male"/>
    <s v="Other"/>
    <m/>
    <m/>
    <m/>
    <m/>
    <m/>
    <m/>
    <m/>
    <m/>
  </r>
  <r>
    <x v="14325"/>
    <x v="1"/>
    <x v="2"/>
    <m/>
    <s v="Time Taken                            "/>
    <m/>
    <m/>
    <m/>
    <m/>
    <x v="16"/>
    <m/>
    <m/>
    <m/>
    <m/>
    <m/>
    <m/>
    <m/>
    <m/>
    <m/>
    <m/>
    <m/>
    <m/>
    <m/>
    <m/>
    <m/>
  </r>
  <r>
    <x v="14326"/>
    <x v="1"/>
    <x v="2"/>
    <m/>
    <m/>
    <m/>
    <m/>
    <m/>
    <m/>
    <x v="51"/>
    <m/>
    <m/>
    <m/>
    <m/>
    <m/>
    <m/>
    <m/>
    <m/>
    <m/>
    <m/>
    <m/>
    <m/>
    <m/>
    <m/>
    <m/>
  </r>
  <r>
    <x v="14327"/>
    <x v="0"/>
    <x v="2"/>
    <m/>
    <s v="Time Taken                            "/>
    <m/>
    <m/>
    <m/>
    <m/>
    <x v="51"/>
    <m/>
    <m/>
    <m/>
    <m/>
    <m/>
    <m/>
    <m/>
    <m/>
    <m/>
    <m/>
    <m/>
    <m/>
    <m/>
    <m/>
    <m/>
  </r>
  <r>
    <x v="14328"/>
    <x v="2"/>
    <x v="2"/>
    <m/>
    <m/>
    <m/>
    <m/>
    <m/>
    <m/>
    <x v="16"/>
    <m/>
    <m/>
    <m/>
    <m/>
    <m/>
    <m/>
    <m/>
    <m/>
    <m/>
    <m/>
    <m/>
    <m/>
    <m/>
    <m/>
    <m/>
  </r>
  <r>
    <x v="14329"/>
    <x v="1"/>
    <x v="2"/>
    <m/>
    <s v="Advisor/Information"/>
    <m/>
    <m/>
    <m/>
    <m/>
    <x v="23"/>
    <m/>
    <m/>
    <m/>
    <m/>
    <m/>
    <m/>
    <m/>
    <m/>
    <m/>
    <m/>
    <m/>
    <m/>
    <m/>
    <m/>
    <m/>
  </r>
  <r>
    <x v="14330"/>
    <x v="0"/>
    <x v="0"/>
    <m/>
    <s v="Time Taken                            "/>
    <m/>
    <s v="Enquire"/>
    <m/>
    <s v="http://www.barnet.gov.uk/"/>
    <x v="0"/>
    <m/>
    <m/>
    <m/>
    <m/>
    <m/>
    <m/>
    <m/>
    <m/>
    <m/>
    <m/>
    <m/>
    <m/>
    <m/>
    <m/>
    <m/>
  </r>
  <r>
    <x v="14331"/>
    <x v="1"/>
    <x v="2"/>
    <m/>
    <m/>
    <m/>
    <m/>
    <m/>
    <m/>
    <x v="51"/>
    <m/>
    <m/>
    <m/>
    <m/>
    <m/>
    <m/>
    <m/>
    <m/>
    <m/>
    <m/>
    <m/>
    <m/>
    <m/>
    <m/>
    <m/>
  </r>
  <r>
    <x v="14331"/>
    <x v="1"/>
    <x v="2"/>
    <m/>
    <s v="Query Resolution"/>
    <m/>
    <m/>
    <m/>
    <m/>
    <x v="18"/>
    <m/>
    <m/>
    <m/>
    <m/>
    <m/>
    <m/>
    <m/>
    <m/>
    <m/>
    <m/>
    <m/>
    <m/>
    <m/>
    <m/>
    <m/>
  </r>
  <r>
    <x v="14332"/>
    <x v="1"/>
    <x v="2"/>
    <m/>
    <s v="Time Taken                            "/>
    <m/>
    <m/>
    <m/>
    <m/>
    <x v="18"/>
    <m/>
    <m/>
    <m/>
    <m/>
    <m/>
    <m/>
    <m/>
    <m/>
    <m/>
    <m/>
    <m/>
    <m/>
    <m/>
    <m/>
    <m/>
  </r>
  <r>
    <x v="14332"/>
    <x v="1"/>
    <x v="2"/>
    <m/>
    <m/>
    <m/>
    <m/>
    <m/>
    <m/>
    <x v="51"/>
    <m/>
    <m/>
    <m/>
    <m/>
    <m/>
    <m/>
    <m/>
    <m/>
    <m/>
    <m/>
    <m/>
    <m/>
    <m/>
    <m/>
    <m/>
  </r>
  <r>
    <x v="14332"/>
    <x v="1"/>
    <x v="2"/>
    <m/>
    <s v="Advisor/Information"/>
    <m/>
    <m/>
    <m/>
    <m/>
    <x v="16"/>
    <m/>
    <m/>
    <m/>
    <m/>
    <m/>
    <m/>
    <m/>
    <m/>
    <m/>
    <m/>
    <m/>
    <m/>
    <m/>
    <m/>
    <m/>
  </r>
  <r>
    <x v="14333"/>
    <x v="1"/>
    <x v="2"/>
    <m/>
    <s v="Time Taken                            "/>
    <m/>
    <m/>
    <m/>
    <m/>
    <x v="16"/>
    <m/>
    <m/>
    <m/>
    <m/>
    <s v="No"/>
    <s v="Male"/>
    <s v="British"/>
    <m/>
    <m/>
    <m/>
    <m/>
    <m/>
    <m/>
    <m/>
    <m/>
  </r>
  <r>
    <x v="14333"/>
    <x v="1"/>
    <x v="2"/>
    <m/>
    <s v="Time Taken                            "/>
    <m/>
    <m/>
    <m/>
    <m/>
    <x v="18"/>
    <m/>
    <m/>
    <m/>
    <m/>
    <m/>
    <m/>
    <m/>
    <m/>
    <m/>
    <m/>
    <m/>
    <m/>
    <m/>
    <m/>
    <m/>
  </r>
  <r>
    <x v="14334"/>
    <x v="1"/>
    <x v="3"/>
    <m/>
    <s v="Time Taken                            "/>
    <m/>
    <s v="Enquire"/>
    <m/>
    <m/>
    <x v="26"/>
    <m/>
    <m/>
    <s v="HA89DQ"/>
    <s v="18 to 24"/>
    <s v="No"/>
    <s v="Male"/>
    <s v="African"/>
    <m/>
    <m/>
    <m/>
    <m/>
    <m/>
    <m/>
    <m/>
    <m/>
  </r>
  <r>
    <x v="14335"/>
    <x v="1"/>
    <x v="0"/>
    <m/>
    <m/>
    <m/>
    <m/>
    <m/>
    <s v="http://www.barnet.gov.uk/bincollectiondays?categoryID=1130&amp;postcode=HA88RP&amp;uprn=200057483"/>
    <x v="23"/>
    <m/>
    <m/>
    <m/>
    <m/>
    <m/>
    <m/>
    <m/>
    <m/>
    <m/>
    <m/>
    <m/>
    <m/>
    <m/>
    <m/>
    <m/>
  </r>
  <r>
    <x v="14336"/>
    <x v="1"/>
    <x v="2"/>
    <m/>
    <s v="Query Resolution"/>
    <m/>
    <m/>
    <m/>
    <m/>
    <x v="14"/>
    <m/>
    <m/>
    <m/>
    <m/>
    <m/>
    <m/>
    <m/>
    <m/>
    <m/>
    <m/>
    <m/>
    <m/>
    <m/>
    <m/>
    <m/>
  </r>
  <r>
    <x v="14336"/>
    <x v="1"/>
    <x v="2"/>
    <m/>
    <s v="Time Taken                            "/>
    <m/>
    <m/>
    <m/>
    <m/>
    <x v="18"/>
    <m/>
    <m/>
    <m/>
    <m/>
    <m/>
    <m/>
    <m/>
    <m/>
    <m/>
    <m/>
    <m/>
    <m/>
    <m/>
    <m/>
    <m/>
  </r>
  <r>
    <x v="14337"/>
    <x v="0"/>
    <x v="0"/>
    <m/>
    <m/>
    <m/>
    <m/>
    <m/>
    <s v="https://www.barnet.gov.uk/forms/form/413/en/new_damaged_and_additional_bins"/>
    <x v="44"/>
    <m/>
    <m/>
    <m/>
    <m/>
    <m/>
    <m/>
    <m/>
    <m/>
    <m/>
    <m/>
    <m/>
    <m/>
    <m/>
    <m/>
    <m/>
  </r>
  <r>
    <x v="14338"/>
    <x v="0"/>
    <x v="0"/>
    <m/>
    <m/>
    <m/>
    <m/>
    <m/>
    <s v="http://www.barnet.gov.uk/accessibility/settings"/>
    <x v="46"/>
    <m/>
    <m/>
    <m/>
    <m/>
    <m/>
    <m/>
    <m/>
    <m/>
    <m/>
    <m/>
    <m/>
    <m/>
    <m/>
    <m/>
    <m/>
  </r>
  <r>
    <x v="14339"/>
    <x v="0"/>
    <x v="0"/>
    <m/>
    <m/>
    <m/>
    <m/>
    <m/>
    <s v="http://www.barnet.gov.uk/library-opening-times"/>
    <x v="10"/>
    <m/>
    <m/>
    <m/>
    <m/>
    <m/>
    <m/>
    <m/>
    <m/>
    <m/>
    <m/>
    <m/>
    <m/>
    <m/>
    <m/>
    <m/>
  </r>
  <r>
    <x v="14340"/>
    <x v="1"/>
    <x v="2"/>
    <m/>
    <m/>
    <m/>
    <m/>
    <m/>
    <m/>
    <x v="51"/>
    <m/>
    <m/>
    <m/>
    <m/>
    <m/>
    <m/>
    <m/>
    <m/>
    <m/>
    <m/>
    <m/>
    <m/>
    <m/>
    <m/>
    <m/>
  </r>
  <r>
    <x v="14341"/>
    <x v="1"/>
    <x v="0"/>
    <m/>
    <s v="Time Taken                            "/>
    <m/>
    <s v="Enquire"/>
    <m/>
    <s v="http://www.barnet.gov.uk/info/200119/contact_details_for_customer-facing_departments/888/contact_details_for_customer-facing_departments"/>
    <x v="13"/>
    <m/>
    <m/>
    <m/>
    <m/>
    <m/>
    <m/>
    <m/>
    <m/>
    <m/>
    <m/>
    <m/>
    <m/>
    <m/>
    <m/>
    <m/>
  </r>
  <r>
    <x v="14342"/>
    <x v="0"/>
    <x v="0"/>
    <m/>
    <m/>
    <m/>
    <m/>
    <m/>
    <s v="http://www.barnet.gov.uk/bincollectiondays?categoryID=1130&amp;postcode=HA8+8SA&amp;uprn=200044091"/>
    <x v="23"/>
    <m/>
    <m/>
    <m/>
    <m/>
    <m/>
    <m/>
    <m/>
    <m/>
    <m/>
    <m/>
    <m/>
    <m/>
    <m/>
    <m/>
    <m/>
  </r>
  <r>
    <x v="14343"/>
    <x v="1"/>
    <x v="2"/>
    <m/>
    <s v="Advisor/Information"/>
    <m/>
    <m/>
    <m/>
    <m/>
    <x v="18"/>
    <m/>
    <m/>
    <m/>
    <m/>
    <m/>
    <m/>
    <m/>
    <m/>
    <m/>
    <m/>
    <m/>
    <m/>
    <m/>
    <m/>
    <m/>
  </r>
  <r>
    <x v="14344"/>
    <x v="1"/>
    <x v="2"/>
    <m/>
    <s v="Time Taken                            "/>
    <m/>
    <m/>
    <m/>
    <m/>
    <x v="18"/>
    <m/>
    <m/>
    <m/>
    <m/>
    <m/>
    <m/>
    <m/>
    <m/>
    <m/>
    <m/>
    <m/>
    <m/>
    <m/>
    <m/>
    <m/>
  </r>
  <r>
    <x v="14345"/>
    <x v="1"/>
    <x v="2"/>
    <m/>
    <s v="Advisor/Information"/>
    <m/>
    <m/>
    <m/>
    <m/>
    <x v="3"/>
    <m/>
    <m/>
    <m/>
    <m/>
    <m/>
    <m/>
    <m/>
    <m/>
    <m/>
    <m/>
    <m/>
    <m/>
    <m/>
    <m/>
    <m/>
  </r>
  <r>
    <x v="14346"/>
    <x v="1"/>
    <x v="2"/>
    <m/>
    <s v="Advisor/Information"/>
    <m/>
    <m/>
    <m/>
    <m/>
    <x v="3"/>
    <m/>
    <m/>
    <m/>
    <m/>
    <m/>
    <m/>
    <m/>
    <m/>
    <m/>
    <m/>
    <m/>
    <m/>
    <m/>
    <m/>
    <m/>
  </r>
  <r>
    <x v="14347"/>
    <x v="1"/>
    <x v="2"/>
    <m/>
    <s v="Advisor/Information"/>
    <m/>
    <m/>
    <m/>
    <m/>
    <x v="16"/>
    <m/>
    <m/>
    <m/>
    <m/>
    <m/>
    <m/>
    <m/>
    <m/>
    <m/>
    <m/>
    <m/>
    <m/>
    <m/>
    <m/>
    <m/>
  </r>
  <r>
    <x v="14348"/>
    <x v="1"/>
    <x v="0"/>
    <m/>
    <m/>
    <m/>
    <m/>
    <m/>
    <s v="http://www.barnet.gov.uk/info/920033/household_recycling_and_waste/978/household_recycling_and_waste"/>
    <x v="11"/>
    <m/>
    <m/>
    <m/>
    <m/>
    <m/>
    <m/>
    <m/>
    <m/>
    <m/>
    <m/>
    <m/>
    <m/>
    <m/>
    <m/>
    <m/>
  </r>
  <r>
    <x v="14349"/>
    <x v="1"/>
    <x v="2"/>
    <m/>
    <s v="Advisor/Information"/>
    <m/>
    <m/>
    <m/>
    <m/>
    <x v="18"/>
    <m/>
    <m/>
    <m/>
    <m/>
    <s v="No"/>
    <s v="Female"/>
    <s v="British"/>
    <m/>
    <m/>
    <m/>
    <m/>
    <m/>
    <m/>
    <m/>
    <m/>
  </r>
  <r>
    <x v="14350"/>
    <x v="1"/>
    <x v="2"/>
    <m/>
    <s v="Query Resolution"/>
    <m/>
    <m/>
    <m/>
    <m/>
    <x v="18"/>
    <m/>
    <m/>
    <m/>
    <m/>
    <m/>
    <m/>
    <m/>
    <m/>
    <m/>
    <m/>
    <m/>
    <m/>
    <m/>
    <m/>
    <m/>
  </r>
  <r>
    <x v="14350"/>
    <x v="1"/>
    <x v="2"/>
    <m/>
    <s v="Advisor/Information"/>
    <m/>
    <m/>
    <m/>
    <m/>
    <x v="22"/>
    <m/>
    <m/>
    <m/>
    <m/>
    <m/>
    <m/>
    <m/>
    <m/>
    <m/>
    <m/>
    <m/>
    <m/>
    <m/>
    <m/>
    <m/>
  </r>
  <r>
    <x v="14351"/>
    <x v="1"/>
    <x v="2"/>
    <m/>
    <s v="Time Taken                            "/>
    <m/>
    <m/>
    <m/>
    <m/>
    <x v="18"/>
    <m/>
    <m/>
    <m/>
    <m/>
    <m/>
    <m/>
    <m/>
    <m/>
    <m/>
    <m/>
    <m/>
    <m/>
    <m/>
    <m/>
    <m/>
  </r>
  <r>
    <x v="14351"/>
    <x v="1"/>
    <x v="2"/>
    <m/>
    <s v="Advisor/Information"/>
    <m/>
    <m/>
    <m/>
    <m/>
    <x v="16"/>
    <m/>
    <m/>
    <m/>
    <m/>
    <m/>
    <m/>
    <m/>
    <m/>
    <m/>
    <m/>
    <m/>
    <m/>
    <m/>
    <m/>
    <m/>
  </r>
  <r>
    <x v="14352"/>
    <x v="0"/>
    <x v="1"/>
    <m/>
    <s v="Query Resolution"/>
    <m/>
    <s v="Complain"/>
    <m/>
    <m/>
    <x v="11"/>
    <m/>
    <m/>
    <s v="N31NG"/>
    <s v="35 to 44"/>
    <s v="No"/>
    <s v="Female"/>
    <s v="British"/>
    <m/>
    <m/>
    <m/>
    <m/>
    <m/>
    <m/>
    <m/>
    <m/>
  </r>
  <r>
    <x v="14353"/>
    <x v="1"/>
    <x v="2"/>
    <m/>
    <s v="Time Taken                            "/>
    <m/>
    <m/>
    <m/>
    <m/>
    <x v="18"/>
    <m/>
    <m/>
    <m/>
    <m/>
    <m/>
    <m/>
    <m/>
    <m/>
    <m/>
    <m/>
    <m/>
    <m/>
    <m/>
    <m/>
    <m/>
  </r>
  <r>
    <x v="14354"/>
    <x v="2"/>
    <x v="2"/>
    <m/>
    <m/>
    <m/>
    <m/>
    <m/>
    <m/>
    <x v="16"/>
    <m/>
    <m/>
    <m/>
    <m/>
    <m/>
    <m/>
    <m/>
    <m/>
    <m/>
    <m/>
    <m/>
    <m/>
    <m/>
    <m/>
    <m/>
  </r>
  <r>
    <x v="14355"/>
    <x v="1"/>
    <x v="3"/>
    <m/>
    <s v="Query Resolution"/>
    <m/>
    <m/>
    <m/>
    <m/>
    <x v="2"/>
    <m/>
    <m/>
    <m/>
    <m/>
    <m/>
    <m/>
    <m/>
    <m/>
    <m/>
    <m/>
    <m/>
    <m/>
    <m/>
    <m/>
    <m/>
  </r>
  <r>
    <x v="14356"/>
    <x v="1"/>
    <x v="2"/>
    <m/>
    <s v="Advisor/Information"/>
    <m/>
    <m/>
    <m/>
    <m/>
    <x v="18"/>
    <m/>
    <m/>
    <m/>
    <m/>
    <m/>
    <m/>
    <m/>
    <m/>
    <m/>
    <m/>
    <m/>
    <m/>
    <m/>
    <m/>
    <m/>
  </r>
  <r>
    <x v="14357"/>
    <x v="1"/>
    <x v="2"/>
    <m/>
    <s v="Query Resolution"/>
    <m/>
    <m/>
    <m/>
    <m/>
    <x v="22"/>
    <m/>
    <m/>
    <m/>
    <m/>
    <m/>
    <m/>
    <m/>
    <m/>
    <m/>
    <m/>
    <m/>
    <m/>
    <m/>
    <m/>
    <m/>
  </r>
  <r>
    <x v="14358"/>
    <x v="1"/>
    <x v="2"/>
    <m/>
    <s v="Advisor/Information"/>
    <m/>
    <m/>
    <m/>
    <m/>
    <x v="16"/>
    <m/>
    <m/>
    <m/>
    <m/>
    <s v="Yes"/>
    <s v="Female"/>
    <s v="British"/>
    <m/>
    <m/>
    <m/>
    <m/>
    <m/>
    <m/>
    <m/>
    <m/>
  </r>
  <r>
    <x v="14358"/>
    <x v="1"/>
    <x v="2"/>
    <m/>
    <s v="Advisor/Information"/>
    <m/>
    <m/>
    <m/>
    <m/>
    <x v="3"/>
    <m/>
    <m/>
    <m/>
    <m/>
    <m/>
    <m/>
    <m/>
    <m/>
    <m/>
    <m/>
    <m/>
    <m/>
    <m/>
    <m/>
    <m/>
  </r>
  <r>
    <x v="14358"/>
    <x v="1"/>
    <x v="2"/>
    <m/>
    <m/>
    <m/>
    <m/>
    <m/>
    <m/>
    <x v="18"/>
    <m/>
    <m/>
    <m/>
    <m/>
    <m/>
    <m/>
    <m/>
    <m/>
    <m/>
    <m/>
    <m/>
    <m/>
    <m/>
    <m/>
    <m/>
  </r>
  <r>
    <x v="14359"/>
    <x v="1"/>
    <x v="3"/>
    <m/>
    <m/>
    <m/>
    <m/>
    <m/>
    <m/>
    <x v="2"/>
    <m/>
    <m/>
    <m/>
    <m/>
    <m/>
    <m/>
    <m/>
    <m/>
    <m/>
    <m/>
    <m/>
    <m/>
    <m/>
    <m/>
    <m/>
  </r>
  <r>
    <x v="14360"/>
    <x v="1"/>
    <x v="2"/>
    <m/>
    <s v="Time Taken                            "/>
    <m/>
    <m/>
    <m/>
    <m/>
    <x v="16"/>
    <m/>
    <m/>
    <m/>
    <m/>
    <m/>
    <m/>
    <m/>
    <m/>
    <m/>
    <m/>
    <m/>
    <m/>
    <m/>
    <m/>
    <m/>
  </r>
  <r>
    <x v="14361"/>
    <x v="1"/>
    <x v="2"/>
    <m/>
    <s v="Advisor/Information"/>
    <m/>
    <m/>
    <m/>
    <m/>
    <x v="16"/>
    <m/>
    <m/>
    <m/>
    <m/>
    <m/>
    <m/>
    <m/>
    <m/>
    <m/>
    <m/>
    <m/>
    <m/>
    <m/>
    <m/>
    <m/>
  </r>
  <r>
    <x v="14362"/>
    <x v="1"/>
    <x v="2"/>
    <m/>
    <s v="Advisor/Information"/>
    <m/>
    <m/>
    <m/>
    <m/>
    <x v="18"/>
    <m/>
    <m/>
    <m/>
    <m/>
    <m/>
    <m/>
    <m/>
    <m/>
    <m/>
    <m/>
    <m/>
    <m/>
    <m/>
    <m/>
    <m/>
  </r>
  <r>
    <x v="14363"/>
    <x v="1"/>
    <x v="2"/>
    <m/>
    <s v="Advisor/Information"/>
    <m/>
    <m/>
    <m/>
    <m/>
    <x v="18"/>
    <m/>
    <m/>
    <m/>
    <m/>
    <m/>
    <m/>
    <m/>
    <m/>
    <m/>
    <m/>
    <m/>
    <m/>
    <m/>
    <m/>
    <m/>
  </r>
  <r>
    <x v="14364"/>
    <x v="1"/>
    <x v="2"/>
    <m/>
    <m/>
    <m/>
    <m/>
    <m/>
    <m/>
    <x v="51"/>
    <m/>
    <m/>
    <m/>
    <m/>
    <m/>
    <m/>
    <m/>
    <m/>
    <m/>
    <m/>
    <m/>
    <m/>
    <m/>
    <m/>
    <m/>
  </r>
  <r>
    <x v="14365"/>
    <x v="1"/>
    <x v="2"/>
    <m/>
    <m/>
    <m/>
    <m/>
    <m/>
    <m/>
    <x v="51"/>
    <m/>
    <m/>
    <m/>
    <m/>
    <m/>
    <m/>
    <m/>
    <m/>
    <m/>
    <m/>
    <m/>
    <m/>
    <m/>
    <m/>
    <m/>
  </r>
  <r>
    <x v="14365"/>
    <x v="1"/>
    <x v="2"/>
    <m/>
    <s v="Advisor/Information"/>
    <m/>
    <m/>
    <m/>
    <m/>
    <x v="18"/>
    <m/>
    <m/>
    <m/>
    <m/>
    <m/>
    <m/>
    <m/>
    <m/>
    <m/>
    <m/>
    <m/>
    <m/>
    <m/>
    <m/>
    <m/>
  </r>
  <r>
    <x v="14366"/>
    <x v="1"/>
    <x v="2"/>
    <m/>
    <s v="Advisor/Information"/>
    <m/>
    <m/>
    <m/>
    <m/>
    <x v="18"/>
    <m/>
    <m/>
    <m/>
    <m/>
    <s v="No"/>
    <s v="Female"/>
    <s v="African"/>
    <m/>
    <m/>
    <m/>
    <m/>
    <m/>
    <m/>
    <m/>
    <m/>
  </r>
  <r>
    <x v="14367"/>
    <x v="1"/>
    <x v="3"/>
    <m/>
    <s v="Time Taken                            "/>
    <m/>
    <s v="Apply"/>
    <m/>
    <m/>
    <x v="51"/>
    <m/>
    <m/>
    <s v="HA8PBP"/>
    <s v="75 and over"/>
    <s v="Yes"/>
    <s v="Female"/>
    <s v="British"/>
    <m/>
    <m/>
    <m/>
    <m/>
    <m/>
    <m/>
    <m/>
    <m/>
  </r>
  <r>
    <x v="14368"/>
    <x v="1"/>
    <x v="0"/>
    <m/>
    <m/>
    <m/>
    <m/>
    <m/>
    <s v="http://www.barnet.gov.uk/info/920003/registrars/956/registrars"/>
    <x v="51"/>
    <m/>
    <m/>
    <m/>
    <m/>
    <m/>
    <m/>
    <m/>
    <m/>
    <m/>
    <m/>
    <m/>
    <m/>
    <m/>
    <m/>
    <m/>
  </r>
  <r>
    <x v="14369"/>
    <x v="1"/>
    <x v="3"/>
    <m/>
    <m/>
    <m/>
    <m/>
    <m/>
    <m/>
    <x v="2"/>
    <m/>
    <m/>
    <m/>
    <m/>
    <m/>
    <m/>
    <m/>
    <m/>
    <m/>
    <m/>
    <m/>
    <m/>
    <m/>
    <m/>
    <m/>
  </r>
  <r>
    <x v="14370"/>
    <x v="0"/>
    <x v="2"/>
    <m/>
    <s v="Query Resolution"/>
    <m/>
    <m/>
    <m/>
    <m/>
    <x v="16"/>
    <m/>
    <m/>
    <m/>
    <m/>
    <m/>
    <m/>
    <m/>
    <m/>
    <m/>
    <m/>
    <m/>
    <m/>
    <m/>
    <m/>
    <m/>
  </r>
  <r>
    <x v="14371"/>
    <x v="1"/>
    <x v="2"/>
    <m/>
    <s v="Query Resolution"/>
    <m/>
    <m/>
    <m/>
    <m/>
    <x v="18"/>
    <m/>
    <m/>
    <m/>
    <m/>
    <m/>
    <m/>
    <m/>
    <m/>
    <m/>
    <m/>
    <m/>
    <m/>
    <m/>
    <m/>
    <m/>
  </r>
  <r>
    <x v="14372"/>
    <x v="1"/>
    <x v="0"/>
    <m/>
    <m/>
    <m/>
    <m/>
    <m/>
    <s v="http://www.barnet.gov.uk/site/scripts/google_results.php?q=bbc+bizsite"/>
    <x v="9"/>
    <m/>
    <m/>
    <m/>
    <m/>
    <m/>
    <m/>
    <m/>
    <m/>
    <m/>
    <m/>
    <m/>
    <m/>
    <m/>
    <m/>
    <m/>
  </r>
  <r>
    <x v="14373"/>
    <x v="1"/>
    <x v="2"/>
    <m/>
    <s v="Time Taken                            "/>
    <m/>
    <m/>
    <m/>
    <m/>
    <x v="3"/>
    <m/>
    <m/>
    <m/>
    <m/>
    <m/>
    <m/>
    <m/>
    <m/>
    <m/>
    <m/>
    <m/>
    <m/>
    <m/>
    <m/>
    <m/>
  </r>
  <r>
    <x v="14374"/>
    <x v="1"/>
    <x v="2"/>
    <m/>
    <s v="Time Taken                            "/>
    <m/>
    <m/>
    <m/>
    <m/>
    <x v="16"/>
    <m/>
    <m/>
    <m/>
    <m/>
    <m/>
    <m/>
    <m/>
    <m/>
    <m/>
    <m/>
    <m/>
    <m/>
    <m/>
    <m/>
    <m/>
  </r>
  <r>
    <x v="14375"/>
    <x v="0"/>
    <x v="0"/>
    <m/>
    <m/>
    <m/>
    <m/>
    <m/>
    <s v="http://www.barnet.gov.uk/library-opening-times"/>
    <x v="10"/>
    <m/>
    <m/>
    <m/>
    <m/>
    <m/>
    <m/>
    <m/>
    <m/>
    <m/>
    <m/>
    <m/>
    <m/>
    <m/>
    <m/>
    <m/>
  </r>
  <r>
    <x v="14376"/>
    <x v="1"/>
    <x v="2"/>
    <m/>
    <s v="Time Taken                            "/>
    <m/>
    <m/>
    <m/>
    <m/>
    <x v="16"/>
    <m/>
    <m/>
    <m/>
    <m/>
    <s v="Yes"/>
    <s v="Male"/>
    <s v="British"/>
    <m/>
    <m/>
    <m/>
    <m/>
    <m/>
    <m/>
    <m/>
    <m/>
  </r>
  <r>
    <x v="14377"/>
    <x v="1"/>
    <x v="0"/>
    <m/>
    <m/>
    <m/>
    <m/>
    <m/>
    <s v="http://www.barnet.gov.uk/homepage/249/directory_record?did=145644&amp;entry_id=124336"/>
    <x v="4"/>
    <m/>
    <m/>
    <m/>
    <m/>
    <m/>
    <m/>
    <m/>
    <m/>
    <m/>
    <m/>
    <m/>
    <m/>
    <m/>
    <m/>
    <m/>
  </r>
  <r>
    <x v="14378"/>
    <x v="1"/>
    <x v="2"/>
    <m/>
    <s v="Advisor/Information"/>
    <m/>
    <m/>
    <m/>
    <m/>
    <x v="18"/>
    <m/>
    <m/>
    <m/>
    <m/>
    <m/>
    <m/>
    <m/>
    <m/>
    <m/>
    <m/>
    <m/>
    <m/>
    <m/>
    <m/>
    <m/>
  </r>
  <r>
    <x v="14379"/>
    <x v="1"/>
    <x v="2"/>
    <m/>
    <s v="Time Taken                            "/>
    <m/>
    <m/>
    <m/>
    <m/>
    <x v="16"/>
    <m/>
    <m/>
    <m/>
    <m/>
    <m/>
    <m/>
    <m/>
    <m/>
    <m/>
    <m/>
    <m/>
    <m/>
    <m/>
    <m/>
    <m/>
  </r>
  <r>
    <x v="14380"/>
    <x v="1"/>
    <x v="2"/>
    <m/>
    <s v="Advisor/Information"/>
    <m/>
    <m/>
    <m/>
    <m/>
    <x v="16"/>
    <m/>
    <m/>
    <m/>
    <m/>
    <m/>
    <m/>
    <m/>
    <m/>
    <m/>
    <m/>
    <m/>
    <m/>
    <m/>
    <m/>
    <m/>
  </r>
  <r>
    <x v="14381"/>
    <x v="1"/>
    <x v="2"/>
    <m/>
    <s v="Advisor/Information"/>
    <m/>
    <m/>
    <m/>
    <m/>
    <x v="18"/>
    <m/>
    <m/>
    <m/>
    <m/>
    <s v="No"/>
    <s v="Male"/>
    <s v="British"/>
    <m/>
    <m/>
    <m/>
    <m/>
    <m/>
    <m/>
    <m/>
    <m/>
  </r>
  <r>
    <x v="14381"/>
    <x v="1"/>
    <x v="2"/>
    <m/>
    <s v="Advisor/Information"/>
    <m/>
    <m/>
    <m/>
    <m/>
    <x v="16"/>
    <m/>
    <m/>
    <m/>
    <m/>
    <m/>
    <m/>
    <m/>
    <m/>
    <m/>
    <m/>
    <m/>
    <m/>
    <m/>
    <m/>
    <m/>
  </r>
  <r>
    <x v="14381"/>
    <x v="1"/>
    <x v="2"/>
    <m/>
    <s v="Advisor/Information"/>
    <m/>
    <m/>
    <m/>
    <m/>
    <x v="16"/>
    <m/>
    <m/>
    <m/>
    <m/>
    <m/>
    <m/>
    <m/>
    <m/>
    <m/>
    <m/>
    <m/>
    <m/>
    <m/>
    <m/>
    <m/>
  </r>
  <r>
    <x v="14381"/>
    <x v="1"/>
    <x v="2"/>
    <m/>
    <m/>
    <m/>
    <m/>
    <m/>
    <m/>
    <x v="51"/>
    <m/>
    <m/>
    <m/>
    <m/>
    <m/>
    <m/>
    <m/>
    <m/>
    <m/>
    <m/>
    <m/>
    <m/>
    <m/>
    <m/>
    <m/>
  </r>
  <r>
    <x v="14382"/>
    <x v="1"/>
    <x v="2"/>
    <m/>
    <s v="Advisor/Information"/>
    <m/>
    <m/>
    <m/>
    <m/>
    <x v="18"/>
    <m/>
    <m/>
    <m/>
    <m/>
    <m/>
    <m/>
    <m/>
    <m/>
    <m/>
    <m/>
    <m/>
    <m/>
    <m/>
    <m/>
    <m/>
  </r>
  <r>
    <x v="14383"/>
    <x v="1"/>
    <x v="2"/>
    <m/>
    <s v="Advisor/Information"/>
    <m/>
    <m/>
    <m/>
    <m/>
    <x v="18"/>
    <m/>
    <m/>
    <m/>
    <m/>
    <m/>
    <m/>
    <m/>
    <m/>
    <m/>
    <m/>
    <m/>
    <m/>
    <m/>
    <m/>
    <m/>
  </r>
  <r>
    <x v="14384"/>
    <x v="0"/>
    <x v="0"/>
    <m/>
    <s v="Query Resolution"/>
    <m/>
    <m/>
    <m/>
    <s v="http://www.barnet.gov.uk/homepage/286/bin_collection_dates?categoryID=1130&amp;postcode=HA8+8EA&amp;uprn=1"/>
    <x v="11"/>
    <m/>
    <m/>
    <m/>
    <m/>
    <m/>
    <m/>
    <m/>
    <m/>
    <m/>
    <m/>
    <m/>
    <m/>
    <m/>
    <m/>
    <m/>
  </r>
  <r>
    <x v="14385"/>
    <x v="1"/>
    <x v="2"/>
    <m/>
    <m/>
    <m/>
    <m/>
    <m/>
    <m/>
    <x v="51"/>
    <m/>
    <m/>
    <m/>
    <m/>
    <m/>
    <m/>
    <m/>
    <m/>
    <m/>
    <m/>
    <m/>
    <m/>
    <m/>
    <m/>
    <m/>
  </r>
  <r>
    <x v="14385"/>
    <x v="1"/>
    <x v="2"/>
    <m/>
    <m/>
    <m/>
    <m/>
    <m/>
    <m/>
    <x v="51"/>
    <m/>
    <m/>
    <m/>
    <m/>
    <m/>
    <m/>
    <m/>
    <m/>
    <m/>
    <m/>
    <m/>
    <m/>
    <m/>
    <m/>
    <m/>
  </r>
  <r>
    <x v="14386"/>
    <x v="0"/>
    <x v="1"/>
    <m/>
    <m/>
    <m/>
    <m/>
    <m/>
    <m/>
    <x v="2"/>
    <m/>
    <m/>
    <m/>
    <m/>
    <m/>
    <m/>
    <m/>
    <m/>
    <m/>
    <m/>
    <m/>
    <m/>
    <m/>
    <m/>
    <m/>
  </r>
  <r>
    <x v="14387"/>
    <x v="1"/>
    <x v="2"/>
    <m/>
    <s v="Advisor/Information"/>
    <m/>
    <m/>
    <m/>
    <m/>
    <x v="18"/>
    <m/>
    <m/>
    <m/>
    <m/>
    <m/>
    <m/>
    <m/>
    <m/>
    <m/>
    <m/>
    <m/>
    <m/>
    <m/>
    <m/>
    <m/>
  </r>
  <r>
    <x v="14388"/>
    <x v="1"/>
    <x v="2"/>
    <m/>
    <s v="Advisor/Information"/>
    <m/>
    <m/>
    <m/>
    <m/>
    <x v="18"/>
    <m/>
    <m/>
    <m/>
    <m/>
    <m/>
    <m/>
    <m/>
    <m/>
    <m/>
    <m/>
    <m/>
    <m/>
    <m/>
    <m/>
    <m/>
  </r>
  <r>
    <x v="14389"/>
    <x v="1"/>
    <x v="3"/>
    <m/>
    <s v="Time Taken                            "/>
    <m/>
    <s v="Notify"/>
    <m/>
    <m/>
    <x v="1"/>
    <m/>
    <m/>
    <s v="HA80ED"/>
    <m/>
    <m/>
    <m/>
    <m/>
    <m/>
    <m/>
    <m/>
    <m/>
    <m/>
    <m/>
    <m/>
    <m/>
  </r>
  <r>
    <x v="14390"/>
    <x v="1"/>
    <x v="0"/>
    <m/>
    <m/>
    <m/>
    <m/>
    <m/>
    <s v="http://www.barnet.gov.uk/info/940477/pesach_collections/1192/pesach_collections"/>
    <x v="23"/>
    <m/>
    <m/>
    <m/>
    <m/>
    <m/>
    <m/>
    <m/>
    <m/>
    <m/>
    <m/>
    <m/>
    <m/>
    <m/>
    <m/>
    <m/>
  </r>
  <r>
    <x v="14391"/>
    <x v="1"/>
    <x v="1"/>
    <m/>
    <s v="Time Taken                            "/>
    <m/>
    <s v="Complain"/>
    <m/>
    <m/>
    <x v="11"/>
    <s v="Swift response and an answer to my complaint."/>
    <m/>
    <s v="N200QT"/>
    <s v="55 to 64"/>
    <s v="No"/>
    <s v="Female"/>
    <s v="British"/>
    <m/>
    <m/>
    <m/>
    <m/>
    <m/>
    <m/>
    <m/>
    <m/>
  </r>
  <r>
    <x v="14392"/>
    <x v="0"/>
    <x v="2"/>
    <m/>
    <s v="Decision"/>
    <m/>
    <m/>
    <m/>
    <m/>
    <x v="14"/>
    <m/>
    <m/>
    <m/>
    <m/>
    <m/>
    <m/>
    <m/>
    <m/>
    <m/>
    <m/>
    <m/>
    <m/>
    <m/>
    <m/>
    <m/>
  </r>
  <r>
    <x v="14393"/>
    <x v="1"/>
    <x v="0"/>
    <m/>
    <m/>
    <m/>
    <m/>
    <m/>
    <s v="http://www.barnet.gov.uk/homepage/286/bin_collection_dates"/>
    <x v="11"/>
    <m/>
    <m/>
    <m/>
    <m/>
    <m/>
    <m/>
    <m/>
    <m/>
    <m/>
    <m/>
    <m/>
    <m/>
    <m/>
    <m/>
    <m/>
  </r>
  <r>
    <x v="14394"/>
    <x v="0"/>
    <x v="0"/>
    <m/>
    <m/>
    <m/>
    <m/>
    <m/>
    <s v="http://www.barnet.gov.uk/info/473/controlled_parking_zones/720/controlled_parking_zones"/>
    <x v="15"/>
    <m/>
    <m/>
    <m/>
    <m/>
    <m/>
    <m/>
    <m/>
    <m/>
    <m/>
    <m/>
    <m/>
    <m/>
    <m/>
    <m/>
    <m/>
  </r>
  <r>
    <x v="14395"/>
    <x v="1"/>
    <x v="2"/>
    <m/>
    <m/>
    <m/>
    <m/>
    <m/>
    <m/>
    <x v="18"/>
    <m/>
    <m/>
    <m/>
    <m/>
    <m/>
    <m/>
    <m/>
    <m/>
    <m/>
    <m/>
    <m/>
    <m/>
    <m/>
    <m/>
    <m/>
  </r>
  <r>
    <x v="14395"/>
    <x v="1"/>
    <x v="2"/>
    <m/>
    <s v="Time Taken                            "/>
    <m/>
    <m/>
    <m/>
    <m/>
    <x v="18"/>
    <m/>
    <m/>
    <m/>
    <m/>
    <m/>
    <m/>
    <m/>
    <m/>
    <m/>
    <m/>
    <m/>
    <m/>
    <m/>
    <m/>
    <m/>
  </r>
  <r>
    <x v="14395"/>
    <x v="1"/>
    <x v="2"/>
    <m/>
    <s v="Time Taken                            "/>
    <m/>
    <m/>
    <m/>
    <m/>
    <x v="18"/>
    <m/>
    <m/>
    <m/>
    <m/>
    <m/>
    <m/>
    <m/>
    <m/>
    <m/>
    <m/>
    <m/>
    <m/>
    <m/>
    <m/>
    <m/>
  </r>
  <r>
    <x v="14395"/>
    <x v="1"/>
    <x v="2"/>
    <m/>
    <s v="Other Reason"/>
    <m/>
    <m/>
    <m/>
    <m/>
    <x v="18"/>
    <m/>
    <m/>
    <m/>
    <m/>
    <m/>
    <m/>
    <m/>
    <m/>
    <m/>
    <m/>
    <m/>
    <m/>
    <m/>
    <m/>
    <m/>
  </r>
  <r>
    <x v="14396"/>
    <x v="1"/>
    <x v="3"/>
    <m/>
    <m/>
    <m/>
    <m/>
    <m/>
    <m/>
    <x v="2"/>
    <m/>
    <m/>
    <m/>
    <m/>
    <m/>
    <m/>
    <m/>
    <m/>
    <m/>
    <m/>
    <m/>
    <m/>
    <m/>
    <m/>
    <m/>
  </r>
  <r>
    <x v="14397"/>
    <x v="1"/>
    <x v="3"/>
    <m/>
    <s v="Time Taken                            "/>
    <m/>
    <s v="Report"/>
    <m/>
    <m/>
    <x v="17"/>
    <m/>
    <m/>
    <m/>
    <s v="35 to 44"/>
    <s v="No"/>
    <s v="Male"/>
    <s v="British"/>
    <m/>
    <m/>
    <m/>
    <m/>
    <m/>
    <m/>
    <m/>
    <m/>
  </r>
  <r>
    <x v="14398"/>
    <x v="1"/>
    <x v="2"/>
    <m/>
    <m/>
    <m/>
    <m/>
    <m/>
    <m/>
    <x v="51"/>
    <m/>
    <m/>
    <m/>
    <m/>
    <m/>
    <m/>
    <m/>
    <m/>
    <m/>
    <m/>
    <m/>
    <m/>
    <m/>
    <m/>
    <m/>
  </r>
  <r>
    <x v="14399"/>
    <x v="1"/>
    <x v="2"/>
    <m/>
    <s v="Advisor/Information"/>
    <m/>
    <m/>
    <m/>
    <m/>
    <x v="18"/>
    <m/>
    <m/>
    <m/>
    <m/>
    <m/>
    <m/>
    <m/>
    <m/>
    <m/>
    <m/>
    <m/>
    <m/>
    <m/>
    <m/>
    <m/>
  </r>
  <r>
    <x v="14400"/>
    <x v="1"/>
    <x v="2"/>
    <m/>
    <s v="Advisor/Information"/>
    <m/>
    <m/>
    <m/>
    <m/>
    <x v="16"/>
    <m/>
    <m/>
    <m/>
    <m/>
    <m/>
    <m/>
    <m/>
    <m/>
    <m/>
    <m/>
    <m/>
    <m/>
    <m/>
    <m/>
    <m/>
  </r>
  <r>
    <x v="14401"/>
    <x v="1"/>
    <x v="2"/>
    <m/>
    <s v="Advisor/Information"/>
    <m/>
    <m/>
    <m/>
    <m/>
    <x v="18"/>
    <m/>
    <m/>
    <m/>
    <m/>
    <m/>
    <m/>
    <m/>
    <m/>
    <m/>
    <m/>
    <m/>
    <m/>
    <m/>
    <m/>
    <m/>
  </r>
  <r>
    <x v="14402"/>
    <x v="1"/>
    <x v="2"/>
    <m/>
    <s v="Time Taken                            "/>
    <m/>
    <m/>
    <m/>
    <m/>
    <x v="18"/>
    <m/>
    <m/>
    <m/>
    <m/>
    <m/>
    <m/>
    <m/>
    <m/>
    <m/>
    <m/>
    <m/>
    <m/>
    <m/>
    <m/>
    <m/>
  </r>
  <r>
    <x v="14403"/>
    <x v="1"/>
    <x v="0"/>
    <m/>
    <s v="Query Resolution"/>
    <m/>
    <s v="Enquire"/>
    <m/>
    <s v="http://www.barnet.gov.uk/info/930157/non-recyclables/316/what_we_recycle"/>
    <x v="11"/>
    <m/>
    <m/>
    <s v="N31RB"/>
    <m/>
    <m/>
    <m/>
    <m/>
    <m/>
    <m/>
    <m/>
    <m/>
    <m/>
    <m/>
    <m/>
    <m/>
  </r>
  <r>
    <x v="14404"/>
    <x v="2"/>
    <x v="2"/>
    <m/>
    <s v="Other Reason"/>
    <m/>
    <m/>
    <m/>
    <m/>
    <x v="51"/>
    <m/>
    <m/>
    <m/>
    <m/>
    <m/>
    <m/>
    <m/>
    <m/>
    <m/>
    <m/>
    <m/>
    <m/>
    <m/>
    <m/>
    <m/>
  </r>
  <r>
    <x v="14405"/>
    <x v="1"/>
    <x v="2"/>
    <m/>
    <s v="Advisor/Information"/>
    <m/>
    <m/>
    <m/>
    <m/>
    <x v="18"/>
    <m/>
    <m/>
    <m/>
    <m/>
    <m/>
    <m/>
    <m/>
    <m/>
    <m/>
    <m/>
    <m/>
    <m/>
    <m/>
    <m/>
    <m/>
  </r>
  <r>
    <x v="14405"/>
    <x v="1"/>
    <x v="2"/>
    <m/>
    <s v="Advisor/Information"/>
    <m/>
    <m/>
    <m/>
    <m/>
    <x v="22"/>
    <m/>
    <m/>
    <m/>
    <m/>
    <m/>
    <m/>
    <m/>
    <m/>
    <m/>
    <m/>
    <m/>
    <m/>
    <m/>
    <m/>
    <m/>
  </r>
  <r>
    <x v="14406"/>
    <x v="1"/>
    <x v="2"/>
    <m/>
    <s v="Advisor/Information"/>
    <m/>
    <m/>
    <m/>
    <m/>
    <x v="18"/>
    <m/>
    <m/>
    <m/>
    <m/>
    <m/>
    <m/>
    <m/>
    <m/>
    <m/>
    <m/>
    <m/>
    <m/>
    <m/>
    <m/>
    <m/>
  </r>
  <r>
    <x v="14407"/>
    <x v="1"/>
    <x v="2"/>
    <m/>
    <s v="Advisor/Information"/>
    <m/>
    <m/>
    <m/>
    <m/>
    <x v="18"/>
    <m/>
    <m/>
    <m/>
    <m/>
    <s v="Yes"/>
    <s v="Female"/>
    <s v="British"/>
    <m/>
    <m/>
    <m/>
    <m/>
    <m/>
    <m/>
    <m/>
    <m/>
  </r>
  <r>
    <x v="14408"/>
    <x v="1"/>
    <x v="2"/>
    <m/>
    <s v="Advisor/Information"/>
    <m/>
    <m/>
    <m/>
    <m/>
    <x v="18"/>
    <m/>
    <m/>
    <m/>
    <m/>
    <m/>
    <m/>
    <m/>
    <m/>
    <m/>
    <m/>
    <m/>
    <m/>
    <m/>
    <m/>
    <m/>
  </r>
  <r>
    <x v="14409"/>
    <x v="1"/>
    <x v="2"/>
    <m/>
    <s v="Advisor/Information"/>
    <m/>
    <m/>
    <m/>
    <m/>
    <x v="18"/>
    <m/>
    <m/>
    <m/>
    <m/>
    <m/>
    <m/>
    <m/>
    <m/>
    <m/>
    <m/>
    <m/>
    <m/>
    <m/>
    <m/>
    <m/>
  </r>
  <r>
    <x v="14409"/>
    <x v="2"/>
    <x v="2"/>
    <m/>
    <s v="Advisor/Information"/>
    <m/>
    <m/>
    <m/>
    <m/>
    <x v="18"/>
    <m/>
    <m/>
    <m/>
    <m/>
    <m/>
    <m/>
    <m/>
    <m/>
    <m/>
    <m/>
    <m/>
    <m/>
    <m/>
    <m/>
    <m/>
  </r>
  <r>
    <x v="14410"/>
    <x v="2"/>
    <x v="0"/>
    <m/>
    <m/>
    <m/>
    <m/>
    <m/>
    <s v="http://www.barnet.gov.uk/info/200008/housing_benefit_and_council_tax_support"/>
    <x v="23"/>
    <m/>
    <m/>
    <m/>
    <m/>
    <m/>
    <m/>
    <m/>
    <m/>
    <m/>
    <m/>
    <m/>
    <m/>
    <m/>
    <m/>
    <m/>
  </r>
  <r>
    <x v="14411"/>
    <x v="1"/>
    <x v="2"/>
    <m/>
    <s v="Advisor/Information"/>
    <m/>
    <m/>
    <m/>
    <m/>
    <x v="18"/>
    <m/>
    <m/>
    <m/>
    <m/>
    <s v="Yes"/>
    <s v="Male"/>
    <s v="Bangladeshi"/>
    <m/>
    <m/>
    <m/>
    <m/>
    <m/>
    <m/>
    <m/>
    <m/>
  </r>
  <r>
    <x v="14412"/>
    <x v="2"/>
    <x v="0"/>
    <m/>
    <s v="Decision"/>
    <m/>
    <s v="Enquire"/>
    <m/>
    <s v="http://www.barnet.gov.uk/homepage/286/bin_collection_dates"/>
    <x v="11"/>
    <m/>
    <m/>
    <m/>
    <m/>
    <m/>
    <m/>
    <m/>
    <m/>
    <m/>
    <m/>
    <m/>
    <m/>
    <m/>
    <m/>
    <m/>
  </r>
  <r>
    <x v="14413"/>
    <x v="2"/>
    <x v="0"/>
    <m/>
    <m/>
    <m/>
    <m/>
    <m/>
    <s v="http://www.barnet.gov.uk/homepage/286/bin_collection_dates"/>
    <x v="11"/>
    <m/>
    <m/>
    <m/>
    <m/>
    <m/>
    <m/>
    <m/>
    <m/>
    <m/>
    <m/>
    <m/>
    <m/>
    <m/>
    <m/>
    <m/>
  </r>
  <r>
    <x v="14414"/>
    <x v="1"/>
    <x v="2"/>
    <m/>
    <s v="Advisor/Information"/>
    <m/>
    <m/>
    <m/>
    <m/>
    <x v="18"/>
    <m/>
    <m/>
    <m/>
    <m/>
    <s v="No"/>
    <s v="Male"/>
    <s v="Bangladeshi"/>
    <m/>
    <m/>
    <m/>
    <m/>
    <m/>
    <m/>
    <m/>
    <m/>
  </r>
  <r>
    <x v="14415"/>
    <x v="1"/>
    <x v="2"/>
    <m/>
    <s v="Advisor/Information"/>
    <m/>
    <m/>
    <m/>
    <m/>
    <x v="22"/>
    <m/>
    <m/>
    <m/>
    <m/>
    <m/>
    <m/>
    <m/>
    <m/>
    <m/>
    <m/>
    <m/>
    <m/>
    <m/>
    <m/>
    <m/>
  </r>
  <r>
    <x v="14416"/>
    <x v="1"/>
    <x v="2"/>
    <m/>
    <s v="Query Resolution"/>
    <m/>
    <m/>
    <m/>
    <m/>
    <x v="18"/>
    <m/>
    <m/>
    <m/>
    <m/>
    <m/>
    <m/>
    <m/>
    <m/>
    <m/>
    <m/>
    <m/>
    <m/>
    <m/>
    <m/>
    <m/>
  </r>
  <r>
    <x v="14416"/>
    <x v="1"/>
    <x v="2"/>
    <m/>
    <s v="Query Resolution"/>
    <m/>
    <m/>
    <m/>
    <m/>
    <x v="16"/>
    <m/>
    <m/>
    <m/>
    <m/>
    <m/>
    <m/>
    <m/>
    <m/>
    <m/>
    <m/>
    <m/>
    <m/>
    <m/>
    <m/>
    <m/>
  </r>
  <r>
    <x v="14417"/>
    <x v="1"/>
    <x v="2"/>
    <m/>
    <s v="Advisor/Information"/>
    <m/>
    <m/>
    <m/>
    <m/>
    <x v="18"/>
    <m/>
    <m/>
    <m/>
    <m/>
    <m/>
    <m/>
    <m/>
    <m/>
    <m/>
    <m/>
    <m/>
    <m/>
    <m/>
    <m/>
    <m/>
  </r>
  <r>
    <x v="14417"/>
    <x v="1"/>
    <x v="2"/>
    <m/>
    <s v="Advisor/Information"/>
    <m/>
    <m/>
    <m/>
    <m/>
    <x v="16"/>
    <m/>
    <m/>
    <m/>
    <m/>
    <m/>
    <m/>
    <m/>
    <m/>
    <m/>
    <m/>
    <m/>
    <m/>
    <m/>
    <m/>
    <m/>
  </r>
  <r>
    <x v="14418"/>
    <x v="2"/>
    <x v="2"/>
    <m/>
    <s v="Other Reason"/>
    <m/>
    <m/>
    <m/>
    <m/>
    <x v="11"/>
    <m/>
    <m/>
    <m/>
    <m/>
    <m/>
    <m/>
    <m/>
    <m/>
    <m/>
    <m/>
    <m/>
    <m/>
    <m/>
    <m/>
    <m/>
  </r>
  <r>
    <x v="14418"/>
    <x v="1"/>
    <x v="2"/>
    <m/>
    <s v="Time Taken                            "/>
    <m/>
    <m/>
    <m/>
    <m/>
    <x v="18"/>
    <m/>
    <m/>
    <m/>
    <m/>
    <m/>
    <m/>
    <m/>
    <m/>
    <m/>
    <m/>
    <m/>
    <m/>
    <m/>
    <m/>
    <m/>
  </r>
  <r>
    <x v="14419"/>
    <x v="0"/>
    <x v="2"/>
    <m/>
    <s v="Query Resolution"/>
    <m/>
    <m/>
    <m/>
    <m/>
    <x v="16"/>
    <m/>
    <m/>
    <m/>
    <m/>
    <s v="No"/>
    <s v="Male"/>
    <s v="British"/>
    <m/>
    <m/>
    <m/>
    <m/>
    <m/>
    <m/>
    <m/>
    <m/>
  </r>
  <r>
    <x v="14419"/>
    <x v="1"/>
    <x v="2"/>
    <m/>
    <s v="Time Taken                            "/>
    <m/>
    <m/>
    <m/>
    <m/>
    <x v="11"/>
    <m/>
    <m/>
    <m/>
    <m/>
    <m/>
    <m/>
    <m/>
    <m/>
    <m/>
    <m/>
    <m/>
    <m/>
    <m/>
    <m/>
    <m/>
  </r>
  <r>
    <x v="14419"/>
    <x v="1"/>
    <x v="2"/>
    <m/>
    <s v="Advisor/Information"/>
    <m/>
    <m/>
    <m/>
    <m/>
    <x v="18"/>
    <m/>
    <m/>
    <m/>
    <m/>
    <s v="Prefer not to say"/>
    <s v="Male"/>
    <s v="British"/>
    <m/>
    <m/>
    <m/>
    <m/>
    <m/>
    <m/>
    <m/>
    <m/>
  </r>
  <r>
    <x v="14419"/>
    <x v="1"/>
    <x v="2"/>
    <m/>
    <s v="Advisor/Information"/>
    <m/>
    <m/>
    <m/>
    <m/>
    <x v="18"/>
    <m/>
    <m/>
    <m/>
    <m/>
    <m/>
    <m/>
    <m/>
    <m/>
    <m/>
    <m/>
    <m/>
    <m/>
    <m/>
    <m/>
    <m/>
  </r>
  <r>
    <x v="14419"/>
    <x v="1"/>
    <x v="2"/>
    <m/>
    <s v="Advisor/Information"/>
    <m/>
    <m/>
    <m/>
    <m/>
    <x v="16"/>
    <m/>
    <m/>
    <m/>
    <m/>
    <m/>
    <m/>
    <m/>
    <m/>
    <m/>
    <m/>
    <m/>
    <m/>
    <m/>
    <m/>
    <m/>
  </r>
  <r>
    <x v="14419"/>
    <x v="1"/>
    <x v="2"/>
    <m/>
    <s v="Time Taken                            "/>
    <m/>
    <m/>
    <m/>
    <m/>
    <x v="18"/>
    <m/>
    <m/>
    <m/>
    <m/>
    <m/>
    <m/>
    <m/>
    <m/>
    <m/>
    <m/>
    <m/>
    <m/>
    <m/>
    <m/>
    <m/>
  </r>
  <r>
    <x v="14420"/>
    <x v="1"/>
    <x v="2"/>
    <m/>
    <s v="Advisor/Information"/>
    <m/>
    <m/>
    <m/>
    <m/>
    <x v="18"/>
    <m/>
    <m/>
    <m/>
    <m/>
    <m/>
    <m/>
    <m/>
    <m/>
    <m/>
    <m/>
    <m/>
    <m/>
    <m/>
    <m/>
    <m/>
  </r>
  <r>
    <x v="14420"/>
    <x v="2"/>
    <x v="2"/>
    <m/>
    <s v="Advisor/Information"/>
    <m/>
    <m/>
    <m/>
    <m/>
    <x v="3"/>
    <m/>
    <m/>
    <m/>
    <m/>
    <m/>
    <m/>
    <m/>
    <m/>
    <m/>
    <m/>
    <m/>
    <m/>
    <m/>
    <m/>
    <m/>
  </r>
  <r>
    <x v="14420"/>
    <x v="1"/>
    <x v="2"/>
    <m/>
    <s v="Time Taken                            "/>
    <m/>
    <m/>
    <m/>
    <m/>
    <x v="22"/>
    <m/>
    <m/>
    <m/>
    <m/>
    <m/>
    <m/>
    <m/>
    <m/>
    <m/>
    <m/>
    <m/>
    <m/>
    <m/>
    <m/>
    <m/>
  </r>
  <r>
    <x v="14420"/>
    <x v="1"/>
    <x v="2"/>
    <m/>
    <s v="Time Taken                            "/>
    <m/>
    <m/>
    <m/>
    <m/>
    <x v="18"/>
    <m/>
    <m/>
    <m/>
    <m/>
    <m/>
    <m/>
    <m/>
    <m/>
    <m/>
    <m/>
    <m/>
    <m/>
    <m/>
    <m/>
    <m/>
  </r>
  <r>
    <x v="14421"/>
    <x v="1"/>
    <x v="0"/>
    <m/>
    <m/>
    <m/>
    <m/>
    <m/>
    <s v="https://www.barnet.gov.uk/forms/form/413/en/new_damaged_and_additional_bins"/>
    <x v="44"/>
    <m/>
    <m/>
    <m/>
    <m/>
    <m/>
    <m/>
    <m/>
    <m/>
    <m/>
    <m/>
    <m/>
    <m/>
    <m/>
    <m/>
    <m/>
  </r>
  <r>
    <x v="14422"/>
    <x v="0"/>
    <x v="0"/>
    <m/>
    <s v="Advisor/Information"/>
    <m/>
    <s v="Enquire"/>
    <m/>
    <s v="http://www.barnet.gov.uk/info/474/parking_permits/690/parking_permits"/>
    <x v="15"/>
    <m/>
    <m/>
    <m/>
    <m/>
    <m/>
    <m/>
    <m/>
    <m/>
    <m/>
    <m/>
    <m/>
    <m/>
    <m/>
    <m/>
    <m/>
  </r>
  <r>
    <x v="14423"/>
    <x v="1"/>
    <x v="2"/>
    <m/>
    <s v="Query Resolution"/>
    <m/>
    <m/>
    <m/>
    <m/>
    <x v="18"/>
    <m/>
    <m/>
    <m/>
    <m/>
    <m/>
    <m/>
    <m/>
    <m/>
    <m/>
    <m/>
    <m/>
    <m/>
    <m/>
    <m/>
    <m/>
  </r>
  <r>
    <x v="14423"/>
    <x v="1"/>
    <x v="2"/>
    <m/>
    <m/>
    <m/>
    <m/>
    <m/>
    <m/>
    <x v="51"/>
    <m/>
    <m/>
    <m/>
    <m/>
    <m/>
    <m/>
    <m/>
    <m/>
    <m/>
    <m/>
    <m/>
    <m/>
    <m/>
    <m/>
    <m/>
  </r>
  <r>
    <x v="14424"/>
    <x v="1"/>
    <x v="0"/>
    <m/>
    <s v="Query Resolution"/>
    <m/>
    <s v="Enquire"/>
    <m/>
    <s v="http://www.barnet.gov.uk/homepage/286/bin_collection_dates?categoryID=1130&amp;postcode=HA8+8PY&amp;uprn=200127914"/>
    <x v="11"/>
    <m/>
    <m/>
    <s v="HA88PY"/>
    <s v="Prefer Not To Say"/>
    <s v="No"/>
    <s v="Female"/>
    <s v="British"/>
    <m/>
    <m/>
    <m/>
    <m/>
    <m/>
    <m/>
    <m/>
    <m/>
  </r>
  <r>
    <x v="14425"/>
    <x v="1"/>
    <x v="0"/>
    <m/>
    <s v="Query Resolution"/>
    <m/>
    <s v="Enquire"/>
    <m/>
    <s v="http://www.barnet.gov.uk/homepage/286/bin_collection_dates?categoryID=1130&amp;postcode=HA8+8YH&amp;uprn=200039663"/>
    <x v="11"/>
    <m/>
    <m/>
    <s v="HA88YH"/>
    <m/>
    <m/>
    <m/>
    <m/>
    <m/>
    <m/>
    <m/>
    <m/>
    <m/>
    <m/>
    <m/>
    <m/>
  </r>
  <r>
    <x v="14426"/>
    <x v="2"/>
    <x v="0"/>
    <m/>
    <m/>
    <m/>
    <m/>
    <m/>
    <s v="http://www.barnet.gov.uk/info/10070/house_recycling_and_rubbish_service/203/house_recycling_and_rubbish_service"/>
    <x v="11"/>
    <m/>
    <m/>
    <m/>
    <m/>
    <m/>
    <m/>
    <m/>
    <m/>
    <m/>
    <m/>
    <m/>
    <m/>
    <m/>
    <m/>
    <m/>
  </r>
  <r>
    <x v="14427"/>
    <x v="1"/>
    <x v="1"/>
    <m/>
    <s v="Query Resolution"/>
    <m/>
    <s v="Enquire"/>
    <m/>
    <m/>
    <x v="3"/>
    <m/>
    <m/>
    <s v="N127NN"/>
    <s v="25 to 34"/>
    <s v="No"/>
    <s v="Female"/>
    <s v="Other White"/>
    <m/>
    <m/>
    <m/>
    <m/>
    <m/>
    <m/>
    <m/>
    <m/>
  </r>
  <r>
    <x v="14428"/>
    <x v="0"/>
    <x v="0"/>
    <m/>
    <s v="Decision"/>
    <m/>
    <m/>
    <m/>
    <s v="http://www.barnet.gov.uk/info/930111/parking_tickets_pcn/516/parking_tickets_pcn"/>
    <x v="19"/>
    <m/>
    <m/>
    <m/>
    <m/>
    <m/>
    <m/>
    <m/>
    <m/>
    <m/>
    <m/>
    <m/>
    <m/>
    <m/>
    <m/>
    <m/>
  </r>
  <r>
    <x v="14429"/>
    <x v="1"/>
    <x v="0"/>
    <m/>
    <s v="Time Taken                            "/>
    <m/>
    <s v="Enquire"/>
    <m/>
    <s v="http://www.barnet.gov.uk/info/940477/pesach_collections/1192/pesach_collections"/>
    <x v="23"/>
    <m/>
    <m/>
    <s v="HA89XA"/>
    <s v="25 to 34"/>
    <s v="No"/>
    <s v="Female"/>
    <s v="British"/>
    <m/>
    <m/>
    <m/>
    <m/>
    <m/>
    <m/>
    <m/>
    <m/>
  </r>
  <r>
    <x v="14430"/>
    <x v="0"/>
    <x v="0"/>
    <m/>
    <m/>
    <m/>
    <m/>
    <m/>
    <s v="http://www.barnet.gov.uk/downloads/download/1334/pesach_collection_roads"/>
    <x v="39"/>
    <m/>
    <m/>
    <m/>
    <m/>
    <m/>
    <m/>
    <m/>
    <m/>
    <m/>
    <m/>
    <m/>
    <m/>
    <m/>
    <m/>
    <m/>
  </r>
  <r>
    <x v="14431"/>
    <x v="0"/>
    <x v="0"/>
    <m/>
    <m/>
    <m/>
    <m/>
    <m/>
    <s v="http://www.barnet.gov.uk/homepage/249/directory_record?page=Record&amp;did=145644&amp;letter=E&amp;entry_id=124154"/>
    <x v="4"/>
    <m/>
    <m/>
    <m/>
    <m/>
    <m/>
    <m/>
    <m/>
    <m/>
    <m/>
    <m/>
    <m/>
    <m/>
    <m/>
    <m/>
    <m/>
  </r>
  <r>
    <x v="14432"/>
    <x v="1"/>
    <x v="0"/>
    <m/>
    <s v="Decision"/>
    <m/>
    <s v="Enquire"/>
    <m/>
    <s v="http://www.barnet.gov.uk/news/article/491/council_to_provide_dedicated_pesach_collection_service"/>
    <x v="37"/>
    <m/>
    <m/>
    <m/>
    <m/>
    <m/>
    <m/>
    <m/>
    <m/>
    <m/>
    <m/>
    <m/>
    <m/>
    <m/>
    <m/>
    <m/>
  </r>
  <r>
    <x v="14433"/>
    <x v="1"/>
    <x v="0"/>
    <m/>
    <m/>
    <m/>
    <m/>
    <m/>
    <s v="http://www.barnet.gov.uk/info/930295/apply_for_housing_benefit_and_help_with_council_tax/556/apply_for_housing_benefit_and_help_with_council_tax"/>
    <x v="26"/>
    <m/>
    <m/>
    <m/>
    <m/>
    <m/>
    <m/>
    <m/>
    <m/>
    <m/>
    <m/>
    <m/>
    <m/>
    <m/>
    <m/>
    <m/>
  </r>
  <r>
    <x v="14434"/>
    <x v="1"/>
    <x v="0"/>
    <m/>
    <s v="Advisor/Information"/>
    <m/>
    <s v="Enquire"/>
    <m/>
    <s v="http://www.barnet.gov.uk/info/200008/housing_benefit_and_council_tax_support"/>
    <x v="23"/>
    <m/>
    <m/>
    <m/>
    <m/>
    <s v="No"/>
    <s v="Male"/>
    <m/>
    <m/>
    <m/>
    <m/>
    <m/>
    <m/>
    <m/>
    <m/>
    <m/>
  </r>
  <r>
    <x v="14435"/>
    <x v="1"/>
    <x v="2"/>
    <m/>
    <s v="Time Taken                            "/>
    <m/>
    <m/>
    <m/>
    <m/>
    <x v="23"/>
    <m/>
    <m/>
    <m/>
    <m/>
    <m/>
    <m/>
    <m/>
    <m/>
    <m/>
    <m/>
    <m/>
    <m/>
    <m/>
    <m/>
    <m/>
  </r>
  <r>
    <x v="14436"/>
    <x v="0"/>
    <x v="0"/>
    <m/>
    <m/>
    <m/>
    <m/>
    <m/>
    <s v="http://www.barnet.gov.uk/info/930295/apply_for_housing_benefit_and_help_with_council_tax/556/apply_for_housing_benefit_and_help_with_council_tax"/>
    <x v="26"/>
    <m/>
    <m/>
    <m/>
    <m/>
    <m/>
    <m/>
    <m/>
    <m/>
    <m/>
    <m/>
    <m/>
    <m/>
    <m/>
    <m/>
    <m/>
  </r>
  <r>
    <x v="14437"/>
    <x v="2"/>
    <x v="0"/>
    <m/>
    <m/>
    <m/>
    <m/>
    <m/>
    <s v="http://www.barnet.gov.uk/info/940374/activity_on_the_move/1045/activity_on_the_move"/>
    <x v="63"/>
    <m/>
    <m/>
    <m/>
    <m/>
    <m/>
    <m/>
    <m/>
    <m/>
    <m/>
    <m/>
    <m/>
    <m/>
    <m/>
    <m/>
    <m/>
  </r>
  <r>
    <x v="14438"/>
    <x v="0"/>
    <x v="0"/>
    <m/>
    <s v="Decision"/>
    <m/>
    <s v="Pay"/>
    <m/>
    <s v="http://www.barnet.gov.uk/site/scripts/user_settings.php"/>
    <x v="23"/>
    <m/>
    <m/>
    <m/>
    <m/>
    <m/>
    <m/>
    <m/>
    <m/>
    <m/>
    <m/>
    <m/>
    <m/>
    <m/>
    <m/>
    <m/>
  </r>
  <r>
    <x v="14439"/>
    <x v="1"/>
    <x v="0"/>
    <m/>
    <m/>
    <m/>
    <m/>
    <m/>
    <s v="http://www.barnet.gov.uk/forms/form/209/en/pest_control_treatment_request"/>
    <x v="44"/>
    <m/>
    <m/>
    <m/>
    <m/>
    <m/>
    <m/>
    <m/>
    <m/>
    <m/>
    <m/>
    <m/>
    <m/>
    <m/>
    <m/>
    <m/>
  </r>
  <r>
    <x v="14440"/>
    <x v="1"/>
    <x v="1"/>
    <m/>
    <s v="Time Taken                            "/>
    <m/>
    <s v="Enquire"/>
    <m/>
    <m/>
    <x v="11"/>
    <s v="Good service with a pleasant and quick response to my enquiry. Thanks.."/>
    <m/>
    <s v="HA88PS"/>
    <s v="65 to 74"/>
    <s v="No"/>
    <s v="Female"/>
    <s v="Other White"/>
    <m/>
    <m/>
    <m/>
    <m/>
    <m/>
    <m/>
    <m/>
    <m/>
  </r>
  <r>
    <x v="14441"/>
    <x v="0"/>
    <x v="0"/>
    <m/>
    <s v="Query Resolution"/>
    <m/>
    <s v="Pay"/>
    <m/>
    <s v="http://www.barnet.gov.uk/info/930111/parking_tickets_pcn/516/parking_tickets_pcn"/>
    <x v="19"/>
    <s v="Unable to locate telephone number for 24hour automated payment line PS the number given on my parking permit renewal I sun obtainable !"/>
    <m/>
    <m/>
    <s v="55 to 64"/>
    <s v="No"/>
    <s v="Male"/>
    <s v="British"/>
    <m/>
    <m/>
    <m/>
    <m/>
    <m/>
    <m/>
    <m/>
    <m/>
  </r>
  <r>
    <x v="14442"/>
    <x v="1"/>
    <x v="0"/>
    <m/>
    <s v="Time Taken                            "/>
    <m/>
    <s v="Enquire"/>
    <m/>
    <s v="http://www.barnet.gov.uk/homepage/286/bin_collection_dates?categoryID=1130&amp;postcode=HA8+8RP&amp;uprn=200057481"/>
    <x v="11"/>
    <m/>
    <m/>
    <s v="HA88PY"/>
    <m/>
    <m/>
    <m/>
    <m/>
    <m/>
    <m/>
    <m/>
    <m/>
    <m/>
    <m/>
    <m/>
    <m/>
  </r>
  <r>
    <x v="14443"/>
    <x v="0"/>
    <x v="1"/>
    <m/>
    <s v="Query Resolution"/>
    <m/>
    <s v="Complain"/>
    <m/>
    <m/>
    <x v="11"/>
    <m/>
    <m/>
    <m/>
    <m/>
    <m/>
    <m/>
    <m/>
    <m/>
    <m/>
    <m/>
    <m/>
    <m/>
    <m/>
    <m/>
    <m/>
  </r>
  <r>
    <x v="14444"/>
    <x v="1"/>
    <x v="0"/>
    <m/>
    <m/>
    <m/>
    <m/>
    <m/>
    <s v="http://www.barnet.gov.uk/site/scripts/documents.php?categoryID=920057"/>
    <x v="10"/>
    <m/>
    <m/>
    <m/>
    <m/>
    <m/>
    <m/>
    <m/>
    <m/>
    <m/>
    <m/>
    <m/>
    <m/>
    <m/>
    <m/>
    <m/>
  </r>
  <r>
    <x v="14445"/>
    <x v="2"/>
    <x v="3"/>
    <m/>
    <s v="Time Taken                            "/>
    <m/>
    <m/>
    <m/>
    <m/>
    <x v="2"/>
    <m/>
    <m/>
    <m/>
    <m/>
    <m/>
    <m/>
    <m/>
    <m/>
    <m/>
    <m/>
    <m/>
    <m/>
    <m/>
    <m/>
    <m/>
  </r>
  <r>
    <x v="14446"/>
    <x v="2"/>
    <x v="0"/>
    <m/>
    <m/>
    <m/>
    <m/>
    <m/>
    <s v="http://www.barnet.gov.uk/terms"/>
    <x v="12"/>
    <m/>
    <m/>
    <m/>
    <m/>
    <m/>
    <m/>
    <m/>
    <m/>
    <m/>
    <m/>
    <m/>
    <m/>
    <m/>
    <m/>
    <m/>
  </r>
  <r>
    <x v="14447"/>
    <x v="2"/>
    <x v="0"/>
    <m/>
    <m/>
    <m/>
    <m/>
    <m/>
    <s v="http://www.barnet.gov.uk/info/200011/building_control/974/building_control"/>
    <x v="60"/>
    <m/>
    <m/>
    <m/>
    <m/>
    <m/>
    <m/>
    <m/>
    <m/>
    <m/>
    <m/>
    <m/>
    <m/>
    <m/>
    <m/>
    <m/>
  </r>
  <r>
    <x v="14448"/>
    <x v="1"/>
    <x v="0"/>
    <m/>
    <m/>
    <m/>
    <m/>
    <m/>
    <s v="http://www.barnet.gov.uk/downloads/download/1334/pesach_collection_roads"/>
    <x v="39"/>
    <m/>
    <m/>
    <m/>
    <m/>
    <m/>
    <m/>
    <m/>
    <m/>
    <m/>
    <m/>
    <m/>
    <m/>
    <m/>
    <m/>
    <m/>
  </r>
  <r>
    <x v="14449"/>
    <x v="1"/>
    <x v="2"/>
    <m/>
    <s v="Advisor/Information"/>
    <m/>
    <m/>
    <m/>
    <m/>
    <x v="17"/>
    <m/>
    <m/>
    <m/>
    <m/>
    <m/>
    <m/>
    <m/>
    <m/>
    <m/>
    <m/>
    <m/>
    <m/>
    <m/>
    <m/>
    <m/>
  </r>
  <r>
    <x v="14450"/>
    <x v="1"/>
    <x v="3"/>
    <m/>
    <s v="Query Resolution"/>
    <m/>
    <s v="Appeal"/>
    <m/>
    <m/>
    <x v="2"/>
    <m/>
    <m/>
    <m/>
    <m/>
    <m/>
    <m/>
    <m/>
    <m/>
    <m/>
    <m/>
    <m/>
    <m/>
    <m/>
    <m/>
    <m/>
  </r>
  <r>
    <x v="14451"/>
    <x v="2"/>
    <x v="3"/>
    <m/>
    <s v="Advisor/Information"/>
    <m/>
    <s v="Appeal"/>
    <m/>
    <m/>
    <x v="35"/>
    <m/>
    <m/>
    <s v="MI"/>
    <m/>
    <m/>
    <m/>
    <m/>
    <m/>
    <m/>
    <m/>
    <m/>
    <m/>
    <m/>
    <m/>
    <m/>
  </r>
  <r>
    <x v="14451"/>
    <x v="1"/>
    <x v="3"/>
    <m/>
    <s v="Decision"/>
    <m/>
    <s v="Report"/>
    <m/>
    <m/>
    <x v="35"/>
    <m/>
    <m/>
    <m/>
    <m/>
    <m/>
    <m/>
    <m/>
    <m/>
    <m/>
    <m/>
    <m/>
    <m/>
    <m/>
    <m/>
    <m/>
  </r>
  <r>
    <x v="14452"/>
    <x v="1"/>
    <x v="3"/>
    <m/>
    <s v="Query Resolution"/>
    <m/>
    <s v="Notify"/>
    <m/>
    <m/>
    <x v="1"/>
    <m/>
    <m/>
    <m/>
    <m/>
    <m/>
    <m/>
    <m/>
    <m/>
    <m/>
    <m/>
    <m/>
    <m/>
    <m/>
    <m/>
    <m/>
  </r>
  <r>
    <x v="14453"/>
    <x v="2"/>
    <x v="2"/>
    <m/>
    <s v="Time Taken                            "/>
    <m/>
    <m/>
    <m/>
    <m/>
    <x v="18"/>
    <m/>
    <m/>
    <m/>
    <m/>
    <m/>
    <m/>
    <m/>
    <m/>
    <m/>
    <m/>
    <m/>
    <m/>
    <m/>
    <m/>
    <m/>
  </r>
  <r>
    <x v="14454"/>
    <x v="1"/>
    <x v="2"/>
    <m/>
    <m/>
    <m/>
    <m/>
    <m/>
    <m/>
    <x v="51"/>
    <m/>
    <m/>
    <m/>
    <m/>
    <m/>
    <m/>
    <m/>
    <m/>
    <m/>
    <m/>
    <m/>
    <m/>
    <m/>
    <m/>
    <m/>
  </r>
  <r>
    <x v="14455"/>
    <x v="2"/>
    <x v="3"/>
    <m/>
    <s v="Query Resolution"/>
    <m/>
    <s v="Notify"/>
    <m/>
    <m/>
    <x v="10"/>
    <m/>
    <m/>
    <s v="JG0.,KSKP90"/>
    <m/>
    <m/>
    <m/>
    <m/>
    <m/>
    <m/>
    <m/>
    <m/>
    <m/>
    <m/>
    <m/>
    <m/>
  </r>
  <r>
    <x v="14456"/>
    <x v="1"/>
    <x v="2"/>
    <m/>
    <s v="Advisor/Information"/>
    <m/>
    <m/>
    <m/>
    <m/>
    <x v="18"/>
    <m/>
    <m/>
    <m/>
    <m/>
    <m/>
    <s v="Female"/>
    <s v="White and Black African"/>
    <m/>
    <m/>
    <m/>
    <m/>
    <m/>
    <m/>
    <m/>
    <m/>
  </r>
  <r>
    <x v="14457"/>
    <x v="1"/>
    <x v="2"/>
    <m/>
    <m/>
    <m/>
    <m/>
    <m/>
    <m/>
    <x v="51"/>
    <m/>
    <m/>
    <m/>
    <m/>
    <m/>
    <m/>
    <m/>
    <m/>
    <m/>
    <m/>
    <m/>
    <m/>
    <m/>
    <m/>
    <m/>
  </r>
  <r>
    <x v="14458"/>
    <x v="1"/>
    <x v="2"/>
    <m/>
    <s v="Advisor/Information"/>
    <m/>
    <m/>
    <m/>
    <m/>
    <x v="14"/>
    <m/>
    <m/>
    <m/>
    <m/>
    <m/>
    <m/>
    <m/>
    <m/>
    <m/>
    <m/>
    <m/>
    <m/>
    <m/>
    <m/>
    <m/>
  </r>
  <r>
    <x v="14459"/>
    <x v="0"/>
    <x v="0"/>
    <m/>
    <m/>
    <m/>
    <m/>
    <m/>
    <s v="http://www.barnet.gov.uk/info/200119/contact_details_for_customer-facing_departments/888/contact_details_for_customer-facing_departments"/>
    <x v="13"/>
    <m/>
    <m/>
    <m/>
    <m/>
    <m/>
    <m/>
    <m/>
    <m/>
    <m/>
    <m/>
    <m/>
    <m/>
    <m/>
    <m/>
    <m/>
  </r>
  <r>
    <x v="14460"/>
    <x v="1"/>
    <x v="0"/>
    <m/>
    <m/>
    <m/>
    <m/>
    <m/>
    <s v="http://www.barnet.gov.uk/news/article/491/council_to_provide_dedicated_pesach_collection_service"/>
    <x v="37"/>
    <m/>
    <m/>
    <m/>
    <m/>
    <m/>
    <m/>
    <m/>
    <m/>
    <m/>
    <m/>
    <m/>
    <m/>
    <m/>
    <m/>
    <m/>
  </r>
  <r>
    <x v="14461"/>
    <x v="1"/>
    <x v="3"/>
    <m/>
    <s v="Advisor/Information"/>
    <m/>
    <s v="Appeal"/>
    <m/>
    <m/>
    <x v="13"/>
    <s v="AUDREY WAS EXTREMELY HELPFULL SO GRATEFULL"/>
    <m/>
    <s v="W111EG"/>
    <s v="35 to 44"/>
    <s v="Yes"/>
    <s v="Male"/>
    <s v="British"/>
    <m/>
    <m/>
    <m/>
    <m/>
    <m/>
    <m/>
    <m/>
    <m/>
  </r>
  <r>
    <x v="14462"/>
    <x v="1"/>
    <x v="2"/>
    <m/>
    <s v="Advisor/Information"/>
    <m/>
    <m/>
    <m/>
    <m/>
    <x v="18"/>
    <m/>
    <m/>
    <m/>
    <m/>
    <m/>
    <m/>
    <m/>
    <m/>
    <m/>
    <m/>
    <m/>
    <m/>
    <m/>
    <m/>
    <m/>
  </r>
  <r>
    <x v="14463"/>
    <x v="1"/>
    <x v="3"/>
    <m/>
    <s v="Advisor/Information"/>
    <m/>
    <s v="Enquire"/>
    <m/>
    <m/>
    <x v="17"/>
    <s v="AUDREY JAMIESAN"/>
    <m/>
    <s v="HOUSINGBENE"/>
    <s v="35 to 44"/>
    <s v="Yes"/>
    <s v="Male"/>
    <s v="British"/>
    <m/>
    <m/>
    <m/>
    <m/>
    <m/>
    <m/>
    <m/>
    <m/>
  </r>
  <r>
    <x v="14464"/>
    <x v="2"/>
    <x v="2"/>
    <m/>
    <m/>
    <m/>
    <m/>
    <m/>
    <m/>
    <x v="17"/>
    <m/>
    <m/>
    <m/>
    <m/>
    <m/>
    <m/>
    <m/>
    <m/>
    <m/>
    <m/>
    <m/>
    <m/>
    <m/>
    <m/>
    <m/>
  </r>
  <r>
    <x v="14465"/>
    <x v="1"/>
    <x v="2"/>
    <m/>
    <s v="Time Taken                            "/>
    <m/>
    <m/>
    <m/>
    <m/>
    <x v="16"/>
    <m/>
    <m/>
    <m/>
    <m/>
    <m/>
    <m/>
    <m/>
    <m/>
    <m/>
    <m/>
    <m/>
    <m/>
    <m/>
    <m/>
    <m/>
  </r>
  <r>
    <x v="14466"/>
    <x v="1"/>
    <x v="2"/>
    <m/>
    <m/>
    <m/>
    <m/>
    <m/>
    <m/>
    <x v="51"/>
    <m/>
    <m/>
    <m/>
    <m/>
    <m/>
    <m/>
    <m/>
    <m/>
    <m/>
    <m/>
    <m/>
    <m/>
    <m/>
    <m/>
    <m/>
  </r>
  <r>
    <x v="14467"/>
    <x v="1"/>
    <x v="2"/>
    <m/>
    <s v="Advisor/Information"/>
    <m/>
    <m/>
    <m/>
    <m/>
    <x v="18"/>
    <m/>
    <m/>
    <m/>
    <m/>
    <s v="No"/>
    <s v="Female"/>
    <s v="British"/>
    <m/>
    <m/>
    <m/>
    <m/>
    <m/>
    <m/>
    <m/>
    <m/>
  </r>
  <r>
    <x v="14468"/>
    <x v="2"/>
    <x v="2"/>
    <m/>
    <s v="Time Taken                            "/>
    <m/>
    <m/>
    <m/>
    <m/>
    <x v="18"/>
    <m/>
    <m/>
    <m/>
    <m/>
    <m/>
    <m/>
    <m/>
    <m/>
    <m/>
    <m/>
    <m/>
    <m/>
    <m/>
    <m/>
    <m/>
  </r>
  <r>
    <x v="14469"/>
    <x v="1"/>
    <x v="3"/>
    <m/>
    <s v="Time Taken                            "/>
    <m/>
    <m/>
    <m/>
    <m/>
    <x v="2"/>
    <m/>
    <m/>
    <m/>
    <m/>
    <m/>
    <m/>
    <m/>
    <m/>
    <m/>
    <m/>
    <m/>
    <m/>
    <m/>
    <m/>
    <m/>
  </r>
  <r>
    <x v="14470"/>
    <x v="0"/>
    <x v="0"/>
    <m/>
    <s v="Query Resolution"/>
    <m/>
    <s v="Enquire"/>
    <m/>
    <s v="http://www.barnet.gov.uk/info/917/local_government_pension_scheme/112/local_government_pension_scheme"/>
    <x v="13"/>
    <s v="I wanted to check my pension. I was told in a letter from the Pensions Office to enter site and click on &quot;Pensions member self service&quot;; but I can't find it."/>
    <m/>
    <s v="N113PD"/>
    <s v="55 to 64"/>
    <s v="No"/>
    <s v="Male"/>
    <s v="British"/>
    <m/>
    <m/>
    <m/>
    <m/>
    <m/>
    <m/>
    <m/>
    <m/>
  </r>
  <r>
    <x v="14471"/>
    <x v="1"/>
    <x v="3"/>
    <m/>
    <m/>
    <m/>
    <m/>
    <m/>
    <m/>
    <x v="2"/>
    <m/>
    <m/>
    <m/>
    <m/>
    <m/>
    <m/>
    <m/>
    <m/>
    <m/>
    <m/>
    <m/>
    <m/>
    <m/>
    <m/>
    <m/>
  </r>
  <r>
    <x v="14472"/>
    <x v="1"/>
    <x v="2"/>
    <m/>
    <s v="Advisor/Information"/>
    <m/>
    <m/>
    <m/>
    <m/>
    <x v="16"/>
    <m/>
    <m/>
    <m/>
    <m/>
    <s v="No"/>
    <s v="Male"/>
    <s v="British"/>
    <m/>
    <m/>
    <m/>
    <m/>
    <m/>
    <m/>
    <m/>
    <m/>
  </r>
  <r>
    <x v="14473"/>
    <x v="1"/>
    <x v="2"/>
    <m/>
    <s v="Advisor/Information"/>
    <m/>
    <m/>
    <m/>
    <m/>
    <x v="14"/>
    <m/>
    <m/>
    <m/>
    <m/>
    <m/>
    <m/>
    <m/>
    <m/>
    <m/>
    <m/>
    <m/>
    <m/>
    <m/>
    <m/>
    <m/>
  </r>
  <r>
    <x v="14474"/>
    <x v="0"/>
    <x v="0"/>
    <m/>
    <m/>
    <m/>
    <m/>
    <m/>
    <s v="http://www.barnet.gov.uk/site/scripts/google_results.php?q=legal+services"/>
    <x v="9"/>
    <m/>
    <m/>
    <m/>
    <m/>
    <m/>
    <m/>
    <m/>
    <m/>
    <m/>
    <m/>
    <m/>
    <m/>
    <m/>
    <m/>
    <m/>
  </r>
  <r>
    <x v="14475"/>
    <x v="1"/>
    <x v="2"/>
    <m/>
    <m/>
    <m/>
    <m/>
    <m/>
    <m/>
    <x v="18"/>
    <m/>
    <m/>
    <m/>
    <m/>
    <m/>
    <m/>
    <m/>
    <m/>
    <m/>
    <m/>
    <m/>
    <m/>
    <m/>
    <m/>
    <m/>
  </r>
  <r>
    <x v="14476"/>
    <x v="1"/>
    <x v="0"/>
    <m/>
    <s v="Advisor/Information"/>
    <m/>
    <s v="Enquire"/>
    <m/>
    <s v="http://www.barnet.gov.uk/site/scripts/google_results.php?q=recycling+centre"/>
    <x v="9"/>
    <m/>
    <m/>
    <m/>
    <m/>
    <m/>
    <m/>
    <m/>
    <m/>
    <m/>
    <m/>
    <m/>
    <m/>
    <m/>
    <m/>
    <m/>
  </r>
  <r>
    <x v="14477"/>
    <x v="2"/>
    <x v="2"/>
    <m/>
    <s v="Other Reason"/>
    <m/>
    <m/>
    <m/>
    <m/>
    <x v="14"/>
    <m/>
    <m/>
    <m/>
    <m/>
    <m/>
    <m/>
    <m/>
    <m/>
    <m/>
    <m/>
    <m/>
    <m/>
    <m/>
    <m/>
    <m/>
  </r>
  <r>
    <x v="14478"/>
    <x v="1"/>
    <x v="2"/>
    <m/>
    <s v="Advisor/Information"/>
    <m/>
    <m/>
    <m/>
    <m/>
    <x v="16"/>
    <m/>
    <m/>
    <m/>
    <m/>
    <m/>
    <m/>
    <m/>
    <m/>
    <m/>
    <m/>
    <m/>
    <m/>
    <m/>
    <m/>
    <m/>
  </r>
  <r>
    <x v="14479"/>
    <x v="1"/>
    <x v="2"/>
    <m/>
    <s v="Advisor/Information"/>
    <m/>
    <m/>
    <m/>
    <m/>
    <x v="18"/>
    <m/>
    <m/>
    <m/>
    <m/>
    <m/>
    <s v="Female"/>
    <m/>
    <m/>
    <m/>
    <m/>
    <m/>
    <m/>
    <m/>
    <m/>
    <m/>
  </r>
  <r>
    <x v="14480"/>
    <x v="2"/>
    <x v="3"/>
    <m/>
    <s v="Time Taken                            "/>
    <m/>
    <s v="Appeal"/>
    <m/>
    <m/>
    <x v="26"/>
    <s v="FGHSADXDDDR"/>
    <m/>
    <s v="NW119TN"/>
    <s v="65 to 74"/>
    <s v="No"/>
    <s v="Female"/>
    <s v="Bangladeshi"/>
    <m/>
    <m/>
    <m/>
    <m/>
    <m/>
    <m/>
    <m/>
    <m/>
  </r>
  <r>
    <x v="14481"/>
    <x v="0"/>
    <x v="3"/>
    <m/>
    <s v="Other Reason"/>
    <m/>
    <s v="Enquire"/>
    <m/>
    <m/>
    <x v="24"/>
    <m/>
    <m/>
    <s v="NW119TN"/>
    <m/>
    <m/>
    <m/>
    <m/>
    <m/>
    <m/>
    <m/>
    <m/>
    <m/>
    <m/>
    <m/>
    <m/>
  </r>
  <r>
    <x v="14482"/>
    <x v="1"/>
    <x v="3"/>
    <m/>
    <s v="Time Taken                            "/>
    <m/>
    <s v="Apply"/>
    <m/>
    <m/>
    <x v="2"/>
    <m/>
    <m/>
    <m/>
    <m/>
    <m/>
    <m/>
    <m/>
    <m/>
    <m/>
    <m/>
    <m/>
    <m/>
    <m/>
    <m/>
    <m/>
  </r>
  <r>
    <x v="14483"/>
    <x v="1"/>
    <x v="2"/>
    <m/>
    <s v="Advisor/Information"/>
    <m/>
    <m/>
    <m/>
    <m/>
    <x v="18"/>
    <m/>
    <m/>
    <m/>
    <m/>
    <m/>
    <m/>
    <m/>
    <m/>
    <m/>
    <m/>
    <m/>
    <m/>
    <m/>
    <m/>
    <m/>
  </r>
  <r>
    <x v="14484"/>
    <x v="1"/>
    <x v="3"/>
    <m/>
    <s v="Advisor/Information"/>
    <m/>
    <s v="Apply"/>
    <m/>
    <m/>
    <x v="7"/>
    <m/>
    <m/>
    <m/>
    <m/>
    <m/>
    <m/>
    <m/>
    <m/>
    <m/>
    <m/>
    <m/>
    <m/>
    <m/>
    <m/>
    <m/>
  </r>
  <r>
    <x v="14485"/>
    <x v="1"/>
    <x v="0"/>
    <m/>
    <s v="Query Resolution"/>
    <m/>
    <s v="Enquire"/>
    <m/>
    <s v="http://www.barnet.gov.uk/library-opening-times"/>
    <x v="10"/>
    <m/>
    <m/>
    <m/>
    <m/>
    <m/>
    <m/>
    <m/>
    <m/>
    <m/>
    <m/>
    <m/>
    <m/>
    <m/>
    <m/>
    <m/>
  </r>
  <r>
    <x v="14486"/>
    <x v="1"/>
    <x v="3"/>
    <m/>
    <s v="Time Taken                            "/>
    <m/>
    <s v="Enquire"/>
    <m/>
    <m/>
    <x v="1"/>
    <m/>
    <m/>
    <s v="NW117EN"/>
    <m/>
    <m/>
    <m/>
    <m/>
    <m/>
    <m/>
    <m/>
    <m/>
    <m/>
    <m/>
    <m/>
    <m/>
  </r>
  <r>
    <x v="14487"/>
    <x v="1"/>
    <x v="3"/>
    <m/>
    <s v="Advisor/Information"/>
    <m/>
    <s v="Notify"/>
    <m/>
    <m/>
    <x v="68"/>
    <m/>
    <m/>
    <s v="NW42SZ"/>
    <m/>
    <m/>
    <m/>
    <m/>
    <m/>
    <m/>
    <m/>
    <m/>
    <m/>
    <m/>
    <m/>
    <m/>
  </r>
  <r>
    <x v="14488"/>
    <x v="1"/>
    <x v="2"/>
    <m/>
    <m/>
    <m/>
    <m/>
    <m/>
    <m/>
    <x v="16"/>
    <m/>
    <m/>
    <m/>
    <m/>
    <m/>
    <m/>
    <m/>
    <m/>
    <m/>
    <m/>
    <m/>
    <m/>
    <m/>
    <m/>
    <m/>
  </r>
  <r>
    <x v="14489"/>
    <x v="1"/>
    <x v="0"/>
    <m/>
    <m/>
    <m/>
    <m/>
    <m/>
    <s v="http://www.barnet.gov.uk/libraries/"/>
    <x v="10"/>
    <m/>
    <m/>
    <m/>
    <m/>
    <m/>
    <m/>
    <m/>
    <m/>
    <m/>
    <m/>
    <m/>
    <m/>
    <m/>
    <m/>
    <m/>
  </r>
  <r>
    <x v="14490"/>
    <x v="2"/>
    <x v="2"/>
    <m/>
    <s v="Other Reason"/>
    <m/>
    <m/>
    <m/>
    <m/>
    <x v="18"/>
    <m/>
    <m/>
    <m/>
    <m/>
    <m/>
    <m/>
    <m/>
    <m/>
    <m/>
    <m/>
    <m/>
    <m/>
    <m/>
    <m/>
    <m/>
  </r>
  <r>
    <x v="14491"/>
    <x v="1"/>
    <x v="3"/>
    <m/>
    <s v="Time Taken                            "/>
    <m/>
    <s v="Book"/>
    <m/>
    <m/>
    <x v="81"/>
    <m/>
    <m/>
    <s v="NW9"/>
    <s v="Under 18"/>
    <s v="No"/>
    <s v="Male"/>
    <s v="Other Asian"/>
    <m/>
    <m/>
    <m/>
    <m/>
    <m/>
    <m/>
    <m/>
    <m/>
  </r>
  <r>
    <x v="14492"/>
    <x v="1"/>
    <x v="2"/>
    <m/>
    <s v="Advisor/Information"/>
    <m/>
    <m/>
    <m/>
    <m/>
    <x v="51"/>
    <m/>
    <m/>
    <m/>
    <m/>
    <m/>
    <m/>
    <m/>
    <m/>
    <m/>
    <m/>
    <m/>
    <m/>
    <m/>
    <m/>
    <m/>
  </r>
  <r>
    <x v="14493"/>
    <x v="2"/>
    <x v="2"/>
    <m/>
    <s v="Other Reason"/>
    <m/>
    <m/>
    <m/>
    <m/>
    <x v="18"/>
    <m/>
    <m/>
    <m/>
    <m/>
    <m/>
    <m/>
    <m/>
    <m/>
    <m/>
    <m/>
    <m/>
    <m/>
    <m/>
    <m/>
    <m/>
  </r>
  <r>
    <x v="14494"/>
    <x v="1"/>
    <x v="2"/>
    <m/>
    <s v="Time Taken                            "/>
    <m/>
    <m/>
    <m/>
    <m/>
    <x v="18"/>
    <m/>
    <m/>
    <m/>
    <m/>
    <s v="No"/>
    <s v="Male"/>
    <s v="Other Asian"/>
    <m/>
    <m/>
    <m/>
    <m/>
    <m/>
    <m/>
    <m/>
    <m/>
  </r>
  <r>
    <x v="14495"/>
    <x v="1"/>
    <x v="3"/>
    <m/>
    <s v="Advisor/Information"/>
    <m/>
    <s v="Book"/>
    <m/>
    <m/>
    <x v="10"/>
    <m/>
    <m/>
    <m/>
    <m/>
    <m/>
    <m/>
    <m/>
    <m/>
    <m/>
    <m/>
    <m/>
    <m/>
    <m/>
    <m/>
    <m/>
  </r>
  <r>
    <x v="14496"/>
    <x v="1"/>
    <x v="2"/>
    <m/>
    <s v="Advisor/Information"/>
    <m/>
    <m/>
    <m/>
    <m/>
    <x v="16"/>
    <m/>
    <m/>
    <m/>
    <m/>
    <m/>
    <m/>
    <m/>
    <m/>
    <m/>
    <m/>
    <m/>
    <m/>
    <m/>
    <m/>
    <m/>
  </r>
  <r>
    <x v="14497"/>
    <x v="1"/>
    <x v="2"/>
    <m/>
    <s v="Time Taken                            "/>
    <m/>
    <m/>
    <m/>
    <m/>
    <x v="18"/>
    <m/>
    <m/>
    <m/>
    <m/>
    <m/>
    <m/>
    <m/>
    <m/>
    <m/>
    <m/>
    <m/>
    <m/>
    <m/>
    <m/>
    <m/>
  </r>
  <r>
    <x v="14498"/>
    <x v="1"/>
    <x v="2"/>
    <m/>
    <m/>
    <m/>
    <m/>
    <m/>
    <m/>
    <x v="51"/>
    <m/>
    <m/>
    <m/>
    <m/>
    <m/>
    <m/>
    <m/>
    <m/>
    <m/>
    <m/>
    <m/>
    <m/>
    <m/>
    <m/>
    <m/>
  </r>
  <r>
    <x v="14499"/>
    <x v="0"/>
    <x v="0"/>
    <m/>
    <m/>
    <m/>
    <m/>
    <m/>
    <s v="http://www.barnet.gov.uk/"/>
    <x v="0"/>
    <m/>
    <m/>
    <m/>
    <m/>
    <m/>
    <m/>
    <m/>
    <m/>
    <m/>
    <m/>
    <m/>
    <m/>
    <m/>
    <m/>
    <m/>
  </r>
  <r>
    <x v="14500"/>
    <x v="1"/>
    <x v="2"/>
    <m/>
    <s v="Advisor/Information"/>
    <m/>
    <m/>
    <m/>
    <m/>
    <x v="18"/>
    <m/>
    <m/>
    <m/>
    <m/>
    <m/>
    <m/>
    <m/>
    <m/>
    <m/>
    <m/>
    <m/>
    <m/>
    <m/>
    <m/>
    <m/>
  </r>
  <r>
    <x v="14501"/>
    <x v="1"/>
    <x v="0"/>
    <m/>
    <s v="Query Resolution"/>
    <m/>
    <s v="Enquire"/>
    <m/>
    <s v="https://www.barnet.gov.uk/forms/form/413/en/new_damaged_and_additional_bins"/>
    <x v="44"/>
    <m/>
    <m/>
    <s v="NW110DT"/>
    <s v="45 to 54"/>
    <s v="No"/>
    <s v="Female"/>
    <m/>
    <m/>
    <m/>
    <m/>
    <m/>
    <m/>
    <m/>
    <m/>
    <m/>
  </r>
  <r>
    <x v="14502"/>
    <x v="1"/>
    <x v="2"/>
    <m/>
    <s v="Other Reason"/>
    <m/>
    <m/>
    <m/>
    <m/>
    <x v="16"/>
    <m/>
    <m/>
    <m/>
    <m/>
    <m/>
    <s v="Male"/>
    <s v="Caribbean"/>
    <m/>
    <m/>
    <m/>
    <m/>
    <m/>
    <m/>
    <m/>
    <m/>
  </r>
  <r>
    <x v="14503"/>
    <x v="2"/>
    <x v="3"/>
    <m/>
    <s v="Other Reason"/>
    <m/>
    <s v="Enquire"/>
    <m/>
    <m/>
    <x v="25"/>
    <m/>
    <m/>
    <s v="N111NP"/>
    <m/>
    <m/>
    <m/>
    <m/>
    <m/>
    <m/>
    <m/>
    <m/>
    <m/>
    <m/>
    <m/>
    <m/>
  </r>
  <r>
    <x v="14503"/>
    <x v="1"/>
    <x v="3"/>
    <m/>
    <s v="Time Taken                            "/>
    <m/>
    <s v="Book"/>
    <m/>
    <m/>
    <x v="26"/>
    <s v="GREAT SERVICE"/>
    <m/>
    <s v="NW96HX"/>
    <m/>
    <m/>
    <m/>
    <m/>
    <m/>
    <m/>
    <m/>
    <m/>
    <m/>
    <m/>
    <m/>
    <m/>
  </r>
  <r>
    <x v="14504"/>
    <x v="1"/>
    <x v="2"/>
    <m/>
    <s v="Advisor/Information"/>
    <m/>
    <m/>
    <m/>
    <m/>
    <x v="16"/>
    <m/>
    <m/>
    <m/>
    <m/>
    <m/>
    <m/>
    <m/>
    <m/>
    <m/>
    <m/>
    <m/>
    <m/>
    <m/>
    <m/>
    <m/>
  </r>
  <r>
    <x v="14505"/>
    <x v="1"/>
    <x v="2"/>
    <m/>
    <m/>
    <m/>
    <m/>
    <m/>
    <m/>
    <x v="51"/>
    <m/>
    <m/>
    <m/>
    <m/>
    <m/>
    <m/>
    <m/>
    <m/>
    <m/>
    <m/>
    <m/>
    <m/>
    <m/>
    <m/>
    <m/>
  </r>
  <r>
    <x v="14506"/>
    <x v="1"/>
    <x v="2"/>
    <m/>
    <m/>
    <m/>
    <m/>
    <m/>
    <m/>
    <x v="51"/>
    <m/>
    <m/>
    <m/>
    <m/>
    <m/>
    <m/>
    <m/>
    <m/>
    <m/>
    <m/>
    <m/>
    <m/>
    <m/>
    <m/>
    <m/>
  </r>
  <r>
    <x v="14507"/>
    <x v="1"/>
    <x v="2"/>
    <m/>
    <s v="Time Taken                            "/>
    <m/>
    <m/>
    <m/>
    <m/>
    <x v="25"/>
    <m/>
    <m/>
    <m/>
    <m/>
    <m/>
    <m/>
    <m/>
    <m/>
    <m/>
    <m/>
    <m/>
    <m/>
    <m/>
    <m/>
    <m/>
  </r>
  <r>
    <x v="14508"/>
    <x v="1"/>
    <x v="2"/>
    <m/>
    <m/>
    <m/>
    <m/>
    <m/>
    <m/>
    <x v="51"/>
    <m/>
    <m/>
    <m/>
    <m/>
    <m/>
    <m/>
    <m/>
    <m/>
    <m/>
    <m/>
    <m/>
    <m/>
    <m/>
    <m/>
    <m/>
  </r>
  <r>
    <x v="14509"/>
    <x v="1"/>
    <x v="2"/>
    <m/>
    <s v="Advisor/Information"/>
    <m/>
    <m/>
    <m/>
    <m/>
    <x v="18"/>
    <m/>
    <m/>
    <m/>
    <m/>
    <m/>
    <m/>
    <m/>
    <m/>
    <m/>
    <m/>
    <m/>
    <m/>
    <m/>
    <m/>
    <m/>
  </r>
  <r>
    <x v="14510"/>
    <x v="1"/>
    <x v="2"/>
    <m/>
    <s v="Advisor/Information"/>
    <m/>
    <m/>
    <m/>
    <m/>
    <x v="16"/>
    <m/>
    <m/>
    <m/>
    <m/>
    <m/>
    <m/>
    <m/>
    <m/>
    <m/>
    <m/>
    <m/>
    <m/>
    <m/>
    <m/>
    <m/>
  </r>
  <r>
    <x v="14511"/>
    <x v="1"/>
    <x v="0"/>
    <m/>
    <s v="Advisor/Information"/>
    <m/>
    <s v="Apply"/>
    <m/>
    <s v="https://www.barnet.gov.uk/downloads/file/104/electoral_registration_form"/>
    <x v="39"/>
    <m/>
    <m/>
    <s v="HA80JA"/>
    <s v="25 to 34"/>
    <s v="No"/>
    <s v="Male"/>
    <s v="Other White"/>
    <m/>
    <m/>
    <m/>
    <m/>
    <m/>
    <m/>
    <m/>
    <m/>
  </r>
  <r>
    <x v="14512"/>
    <x v="1"/>
    <x v="2"/>
    <m/>
    <s v="Advisor/Information"/>
    <m/>
    <m/>
    <m/>
    <m/>
    <x v="16"/>
    <m/>
    <m/>
    <m/>
    <m/>
    <m/>
    <m/>
    <m/>
    <m/>
    <m/>
    <m/>
    <m/>
    <m/>
    <m/>
    <m/>
    <m/>
  </r>
  <r>
    <x v="14513"/>
    <x v="1"/>
    <x v="2"/>
    <m/>
    <s v="Advisor/Information"/>
    <m/>
    <m/>
    <m/>
    <m/>
    <x v="18"/>
    <m/>
    <m/>
    <m/>
    <m/>
    <m/>
    <m/>
    <m/>
    <m/>
    <m/>
    <m/>
    <m/>
    <m/>
    <m/>
    <m/>
    <m/>
  </r>
  <r>
    <x v="14514"/>
    <x v="2"/>
    <x v="0"/>
    <m/>
    <m/>
    <m/>
    <m/>
    <m/>
    <s v="http://www.barnet.gov.uk/info/200077/private_housing/484/private_housing"/>
    <x v="1"/>
    <m/>
    <m/>
    <m/>
    <m/>
    <m/>
    <m/>
    <m/>
    <m/>
    <m/>
    <m/>
    <m/>
    <m/>
    <m/>
    <m/>
    <m/>
  </r>
  <r>
    <x v="14515"/>
    <x v="1"/>
    <x v="2"/>
    <m/>
    <s v="Advisor/Information"/>
    <m/>
    <m/>
    <m/>
    <m/>
    <x v="18"/>
    <m/>
    <m/>
    <m/>
    <m/>
    <m/>
    <m/>
    <m/>
    <m/>
    <m/>
    <m/>
    <m/>
    <m/>
    <m/>
    <m/>
    <m/>
  </r>
  <r>
    <x v="14516"/>
    <x v="0"/>
    <x v="0"/>
    <m/>
    <m/>
    <m/>
    <m/>
    <m/>
    <s v="http://www.barnet.gov.uk/site/scripts/google_results.php?q=cbbc"/>
    <x v="9"/>
    <m/>
    <m/>
    <m/>
    <m/>
    <m/>
    <m/>
    <m/>
    <m/>
    <m/>
    <m/>
    <m/>
    <m/>
    <m/>
    <m/>
    <m/>
  </r>
  <r>
    <x v="14517"/>
    <x v="1"/>
    <x v="2"/>
    <m/>
    <m/>
    <m/>
    <m/>
    <m/>
    <m/>
    <x v="16"/>
    <m/>
    <m/>
    <m/>
    <m/>
    <m/>
    <m/>
    <m/>
    <m/>
    <m/>
    <m/>
    <m/>
    <m/>
    <m/>
    <m/>
    <m/>
  </r>
  <r>
    <x v="14518"/>
    <x v="1"/>
    <x v="2"/>
    <m/>
    <s v="Advisor/Information"/>
    <m/>
    <m/>
    <m/>
    <m/>
    <x v="18"/>
    <m/>
    <m/>
    <m/>
    <m/>
    <m/>
    <m/>
    <m/>
    <m/>
    <m/>
    <m/>
    <m/>
    <m/>
    <m/>
    <m/>
    <m/>
  </r>
  <r>
    <x v="14519"/>
    <x v="2"/>
    <x v="0"/>
    <m/>
    <s v="Time Taken                            "/>
    <m/>
    <s v="Enquire"/>
    <m/>
    <s v="http://www.barnet.gov.uk/downloads/download/1334/pesach_collection_roads"/>
    <x v="39"/>
    <s v="Was unable to download pdf file for passover collection roads.   Have previously been able to download pdf files from Barnet site."/>
    <m/>
    <s v="HA89QB"/>
    <s v="65 to 74"/>
    <s v="Yes"/>
    <s v="Female"/>
    <s v="British"/>
    <m/>
    <m/>
    <m/>
    <m/>
    <m/>
    <m/>
    <m/>
    <m/>
  </r>
  <r>
    <x v="14520"/>
    <x v="1"/>
    <x v="2"/>
    <m/>
    <m/>
    <m/>
    <m/>
    <m/>
    <m/>
    <x v="14"/>
    <m/>
    <m/>
    <m/>
    <m/>
    <m/>
    <m/>
    <m/>
    <m/>
    <m/>
    <m/>
    <m/>
    <m/>
    <m/>
    <m/>
    <m/>
  </r>
  <r>
    <x v="14521"/>
    <x v="1"/>
    <x v="2"/>
    <m/>
    <s v="Advisor/Information"/>
    <m/>
    <m/>
    <m/>
    <m/>
    <x v="17"/>
    <m/>
    <m/>
    <m/>
    <m/>
    <m/>
    <m/>
    <m/>
    <m/>
    <m/>
    <m/>
    <m/>
    <m/>
    <m/>
    <m/>
    <m/>
  </r>
  <r>
    <x v="14522"/>
    <x v="1"/>
    <x v="0"/>
    <m/>
    <m/>
    <m/>
    <m/>
    <m/>
    <s v="http://www.barnet.gov.uk/info/323/request_a_copy_of_a_certificate/605/request_a_copy_of_a_certificate"/>
    <x v="51"/>
    <m/>
    <m/>
    <m/>
    <m/>
    <m/>
    <m/>
    <m/>
    <m/>
    <m/>
    <m/>
    <m/>
    <m/>
    <m/>
    <m/>
    <m/>
  </r>
  <r>
    <x v="14523"/>
    <x v="1"/>
    <x v="2"/>
    <m/>
    <s v="Advisor/Information"/>
    <m/>
    <m/>
    <m/>
    <m/>
    <x v="18"/>
    <m/>
    <m/>
    <m/>
    <m/>
    <m/>
    <m/>
    <m/>
    <m/>
    <m/>
    <m/>
    <m/>
    <m/>
    <m/>
    <m/>
    <m/>
  </r>
  <r>
    <x v="14524"/>
    <x v="1"/>
    <x v="0"/>
    <m/>
    <s v="Advisor/Information"/>
    <m/>
    <s v="Apply"/>
    <m/>
    <s v="https://www.barnet.gov.uk/forms/form/413/en/new_damaged_and_additional_bins"/>
    <x v="44"/>
    <m/>
    <m/>
    <m/>
    <m/>
    <m/>
    <m/>
    <m/>
    <m/>
    <m/>
    <m/>
    <m/>
    <m/>
    <m/>
    <m/>
    <m/>
  </r>
  <r>
    <x v="14525"/>
    <x v="1"/>
    <x v="3"/>
    <m/>
    <s v="Decision"/>
    <m/>
    <s v="Notify"/>
    <m/>
    <m/>
    <x v="1"/>
    <m/>
    <m/>
    <s v="N31SN"/>
    <m/>
    <m/>
    <m/>
    <m/>
    <m/>
    <m/>
    <m/>
    <m/>
    <m/>
    <m/>
    <m/>
    <m/>
  </r>
  <r>
    <x v="14526"/>
    <x v="0"/>
    <x v="2"/>
    <m/>
    <m/>
    <m/>
    <m/>
    <m/>
    <m/>
    <x v="51"/>
    <m/>
    <m/>
    <m/>
    <m/>
    <m/>
    <m/>
    <m/>
    <m/>
    <m/>
    <m/>
    <m/>
    <m/>
    <m/>
    <m/>
    <m/>
  </r>
  <r>
    <x v="14527"/>
    <x v="1"/>
    <x v="2"/>
    <m/>
    <s v="Advisor/Information"/>
    <m/>
    <m/>
    <m/>
    <m/>
    <x v="18"/>
    <m/>
    <m/>
    <m/>
    <m/>
    <m/>
    <m/>
    <m/>
    <m/>
    <m/>
    <m/>
    <m/>
    <m/>
    <m/>
    <m/>
    <m/>
  </r>
  <r>
    <x v="14528"/>
    <x v="1"/>
    <x v="2"/>
    <m/>
    <s v="Advisor/Information"/>
    <m/>
    <m/>
    <m/>
    <m/>
    <x v="18"/>
    <m/>
    <m/>
    <m/>
    <m/>
    <m/>
    <m/>
    <m/>
    <m/>
    <m/>
    <m/>
    <m/>
    <m/>
    <m/>
    <m/>
    <m/>
  </r>
  <r>
    <x v="14529"/>
    <x v="0"/>
    <x v="2"/>
    <m/>
    <s v="Query Resolution"/>
    <m/>
    <m/>
    <m/>
    <m/>
    <x v="18"/>
    <m/>
    <m/>
    <m/>
    <m/>
    <m/>
    <m/>
    <m/>
    <m/>
    <m/>
    <m/>
    <m/>
    <m/>
    <m/>
    <m/>
    <m/>
  </r>
  <r>
    <x v="14530"/>
    <x v="1"/>
    <x v="0"/>
    <m/>
    <s v="Time Taken                            "/>
    <m/>
    <s v="Enquire"/>
    <m/>
    <s v="http://www.barnet.gov.uk/bincollectiondays?categoryID=1130&amp;postcode=HA80DE&amp;uprn=200103756"/>
    <x v="23"/>
    <s v="i SIMPLY WANTED TO KNOW MY NEXT GREEN BIN CLOOECTION WHICH WAS NICE AND EASY TO DO,,THANK YOU."/>
    <m/>
    <s v="HA80DE"/>
    <s v="55 to 64"/>
    <s v="Yes"/>
    <s v="Male"/>
    <s v="British"/>
    <m/>
    <m/>
    <m/>
    <m/>
    <m/>
    <m/>
    <m/>
    <m/>
  </r>
  <r>
    <x v="14531"/>
    <x v="1"/>
    <x v="2"/>
    <m/>
    <s v="Time Taken                            "/>
    <m/>
    <m/>
    <m/>
    <m/>
    <x v="18"/>
    <m/>
    <m/>
    <m/>
    <m/>
    <m/>
    <m/>
    <m/>
    <m/>
    <m/>
    <m/>
    <m/>
    <m/>
    <m/>
    <m/>
    <m/>
  </r>
  <r>
    <x v="14532"/>
    <x v="1"/>
    <x v="2"/>
    <m/>
    <s v="Advisor/Information"/>
    <m/>
    <m/>
    <m/>
    <m/>
    <x v="18"/>
    <m/>
    <m/>
    <m/>
    <m/>
    <m/>
    <m/>
    <m/>
    <m/>
    <m/>
    <m/>
    <m/>
    <m/>
    <m/>
    <m/>
    <m/>
  </r>
  <r>
    <x v="14533"/>
    <x v="1"/>
    <x v="3"/>
    <m/>
    <s v="Advisor/Information"/>
    <m/>
    <s v="Enquire"/>
    <m/>
    <m/>
    <x v="26"/>
    <m/>
    <m/>
    <m/>
    <m/>
    <m/>
    <m/>
    <m/>
    <m/>
    <m/>
    <m/>
    <m/>
    <m/>
    <m/>
    <m/>
    <m/>
  </r>
  <r>
    <x v="14534"/>
    <x v="1"/>
    <x v="2"/>
    <m/>
    <s v="Advisor/Information"/>
    <m/>
    <m/>
    <m/>
    <m/>
    <x v="17"/>
    <m/>
    <m/>
    <m/>
    <m/>
    <s v="No"/>
    <s v="Female"/>
    <s v="African"/>
    <m/>
    <m/>
    <m/>
    <m/>
    <m/>
    <m/>
    <m/>
    <m/>
  </r>
  <r>
    <x v="14535"/>
    <x v="1"/>
    <x v="2"/>
    <m/>
    <s v="Advisor/Information"/>
    <m/>
    <m/>
    <m/>
    <m/>
    <x v="18"/>
    <m/>
    <m/>
    <m/>
    <m/>
    <m/>
    <m/>
    <m/>
    <m/>
    <m/>
    <m/>
    <m/>
    <m/>
    <m/>
    <m/>
    <m/>
  </r>
  <r>
    <x v="14536"/>
    <x v="1"/>
    <x v="2"/>
    <m/>
    <s v="Time Taken                            "/>
    <m/>
    <m/>
    <m/>
    <m/>
    <x v="16"/>
    <m/>
    <m/>
    <m/>
    <m/>
    <m/>
    <m/>
    <m/>
    <m/>
    <m/>
    <m/>
    <m/>
    <m/>
    <m/>
    <m/>
    <m/>
  </r>
  <r>
    <x v="14537"/>
    <x v="1"/>
    <x v="2"/>
    <m/>
    <s v="Query Resolution"/>
    <m/>
    <m/>
    <m/>
    <m/>
    <x v="14"/>
    <m/>
    <m/>
    <m/>
    <m/>
    <m/>
    <m/>
    <m/>
    <m/>
    <m/>
    <m/>
    <m/>
    <m/>
    <m/>
    <m/>
    <m/>
  </r>
  <r>
    <x v="14538"/>
    <x v="1"/>
    <x v="2"/>
    <m/>
    <s v="Query Resolution"/>
    <m/>
    <m/>
    <m/>
    <m/>
    <x v="18"/>
    <m/>
    <m/>
    <m/>
    <m/>
    <s v="No"/>
    <s v="Male"/>
    <s v="Other Asian"/>
    <m/>
    <m/>
    <m/>
    <m/>
    <m/>
    <m/>
    <m/>
    <m/>
  </r>
  <r>
    <x v="14539"/>
    <x v="0"/>
    <x v="0"/>
    <m/>
    <s v="Query Resolution"/>
    <m/>
    <s v="Apply"/>
    <m/>
    <s v="http://www.barnet.gov.uk/info/930295/apply_for_housing_benefit_and_help_with_council_tax/556/apply_for_housing_benefit_and_help_with_council_tax"/>
    <x v="26"/>
    <s v="can not find the housing/council tax benefit form"/>
    <m/>
    <s v="HA80BY"/>
    <m/>
    <m/>
    <m/>
    <m/>
    <m/>
    <m/>
    <m/>
    <m/>
    <m/>
    <m/>
    <m/>
    <m/>
  </r>
  <r>
    <x v="14540"/>
    <x v="1"/>
    <x v="2"/>
    <m/>
    <s v="Advisor/Information"/>
    <m/>
    <m/>
    <m/>
    <m/>
    <x v="16"/>
    <m/>
    <m/>
    <m/>
    <m/>
    <m/>
    <m/>
    <m/>
    <m/>
    <m/>
    <m/>
    <m/>
    <m/>
    <m/>
    <m/>
    <m/>
  </r>
  <r>
    <x v="14541"/>
    <x v="1"/>
    <x v="3"/>
    <m/>
    <m/>
    <m/>
    <m/>
    <m/>
    <m/>
    <x v="2"/>
    <m/>
    <m/>
    <m/>
    <m/>
    <m/>
    <m/>
    <m/>
    <m/>
    <m/>
    <m/>
    <m/>
    <m/>
    <m/>
    <m/>
    <m/>
  </r>
  <r>
    <x v="14542"/>
    <x v="1"/>
    <x v="2"/>
    <m/>
    <s v="Advisor/Information"/>
    <m/>
    <m/>
    <m/>
    <m/>
    <x v="16"/>
    <m/>
    <m/>
    <m/>
    <m/>
    <m/>
    <m/>
    <m/>
    <m/>
    <m/>
    <m/>
    <m/>
    <m/>
    <m/>
    <m/>
    <m/>
  </r>
  <r>
    <x v="14543"/>
    <x v="1"/>
    <x v="2"/>
    <m/>
    <s v="Time Taken                            "/>
    <m/>
    <m/>
    <m/>
    <m/>
    <x v="16"/>
    <m/>
    <m/>
    <m/>
    <m/>
    <m/>
    <m/>
    <m/>
    <m/>
    <m/>
    <m/>
    <m/>
    <m/>
    <m/>
    <m/>
    <m/>
  </r>
  <r>
    <x v="14544"/>
    <x v="1"/>
    <x v="2"/>
    <m/>
    <s v="Time Taken                            "/>
    <m/>
    <m/>
    <m/>
    <m/>
    <x v="16"/>
    <m/>
    <m/>
    <m/>
    <m/>
    <m/>
    <m/>
    <m/>
    <m/>
    <m/>
    <m/>
    <m/>
    <m/>
    <m/>
    <m/>
    <m/>
  </r>
  <r>
    <x v="14545"/>
    <x v="1"/>
    <x v="2"/>
    <m/>
    <s v="Advisor/Information"/>
    <m/>
    <m/>
    <m/>
    <m/>
    <x v="16"/>
    <m/>
    <m/>
    <m/>
    <m/>
    <m/>
    <m/>
    <m/>
    <m/>
    <m/>
    <m/>
    <m/>
    <m/>
    <m/>
    <m/>
    <m/>
  </r>
  <r>
    <x v="14546"/>
    <x v="1"/>
    <x v="2"/>
    <m/>
    <s v="Advisor/Information"/>
    <m/>
    <m/>
    <m/>
    <m/>
    <x v="16"/>
    <m/>
    <m/>
    <m/>
    <m/>
    <m/>
    <m/>
    <m/>
    <m/>
    <m/>
    <m/>
    <m/>
    <m/>
    <m/>
    <m/>
    <m/>
  </r>
  <r>
    <x v="14547"/>
    <x v="1"/>
    <x v="2"/>
    <m/>
    <s v="Advisor/Information"/>
    <m/>
    <m/>
    <m/>
    <m/>
    <x v="16"/>
    <m/>
    <m/>
    <m/>
    <m/>
    <m/>
    <m/>
    <m/>
    <m/>
    <m/>
    <m/>
    <m/>
    <m/>
    <m/>
    <m/>
    <m/>
  </r>
  <r>
    <x v="14548"/>
    <x v="1"/>
    <x v="2"/>
    <m/>
    <m/>
    <m/>
    <m/>
    <m/>
    <m/>
    <x v="51"/>
    <m/>
    <m/>
    <m/>
    <m/>
    <m/>
    <m/>
    <m/>
    <m/>
    <m/>
    <m/>
    <m/>
    <m/>
    <m/>
    <m/>
    <m/>
  </r>
  <r>
    <x v="14549"/>
    <x v="1"/>
    <x v="2"/>
    <m/>
    <s v="Time Taken                            "/>
    <m/>
    <m/>
    <m/>
    <m/>
    <x v="16"/>
    <m/>
    <m/>
    <m/>
    <m/>
    <m/>
    <m/>
    <m/>
    <m/>
    <m/>
    <m/>
    <m/>
    <m/>
    <m/>
    <m/>
    <m/>
  </r>
  <r>
    <x v="14550"/>
    <x v="1"/>
    <x v="2"/>
    <m/>
    <m/>
    <m/>
    <m/>
    <m/>
    <m/>
    <x v="16"/>
    <m/>
    <m/>
    <m/>
    <m/>
    <m/>
    <m/>
    <m/>
    <m/>
    <m/>
    <m/>
    <m/>
    <m/>
    <m/>
    <m/>
    <m/>
  </r>
  <r>
    <x v="14551"/>
    <x v="1"/>
    <x v="2"/>
    <m/>
    <s v="Advisor/Information"/>
    <m/>
    <m/>
    <m/>
    <m/>
    <x v="18"/>
    <m/>
    <m/>
    <m/>
    <m/>
    <m/>
    <m/>
    <m/>
    <m/>
    <m/>
    <m/>
    <m/>
    <m/>
    <m/>
    <m/>
    <m/>
  </r>
  <r>
    <x v="14552"/>
    <x v="1"/>
    <x v="0"/>
    <m/>
    <m/>
    <m/>
    <m/>
    <m/>
    <s v="http://www.barnet.gov.uk/info/940477/pesach_collections/1192/pesach_collections"/>
    <x v="23"/>
    <m/>
    <m/>
    <m/>
    <m/>
    <m/>
    <m/>
    <m/>
    <m/>
    <m/>
    <m/>
    <m/>
    <m/>
    <m/>
    <m/>
    <m/>
  </r>
  <r>
    <x v="14553"/>
    <x v="1"/>
    <x v="2"/>
    <m/>
    <s v="Advisor/Information"/>
    <m/>
    <m/>
    <m/>
    <m/>
    <x v="25"/>
    <m/>
    <m/>
    <m/>
    <m/>
    <m/>
    <m/>
    <m/>
    <m/>
    <m/>
    <m/>
    <m/>
    <m/>
    <m/>
    <m/>
    <m/>
  </r>
  <r>
    <x v="14554"/>
    <x v="1"/>
    <x v="2"/>
    <m/>
    <s v="Advisor/Information"/>
    <m/>
    <m/>
    <m/>
    <m/>
    <x v="18"/>
    <m/>
    <m/>
    <m/>
    <m/>
    <m/>
    <m/>
    <m/>
    <m/>
    <m/>
    <m/>
    <m/>
    <m/>
    <m/>
    <m/>
    <m/>
  </r>
  <r>
    <x v="14555"/>
    <x v="1"/>
    <x v="2"/>
    <m/>
    <m/>
    <m/>
    <m/>
    <m/>
    <m/>
    <x v="51"/>
    <m/>
    <m/>
    <m/>
    <m/>
    <m/>
    <m/>
    <m/>
    <m/>
    <m/>
    <m/>
    <m/>
    <m/>
    <m/>
    <m/>
    <m/>
  </r>
  <r>
    <x v="14556"/>
    <x v="1"/>
    <x v="2"/>
    <m/>
    <s v="Advisor/Information"/>
    <m/>
    <m/>
    <m/>
    <m/>
    <x v="16"/>
    <m/>
    <m/>
    <m/>
    <m/>
    <m/>
    <m/>
    <m/>
    <m/>
    <m/>
    <m/>
    <m/>
    <m/>
    <m/>
    <m/>
    <m/>
  </r>
  <r>
    <x v="14557"/>
    <x v="0"/>
    <x v="3"/>
    <m/>
    <s v="Decision"/>
    <m/>
    <s v="Book"/>
    <m/>
    <m/>
    <x v="17"/>
    <m/>
    <m/>
    <s v="@@"/>
    <m/>
    <m/>
    <m/>
    <m/>
    <m/>
    <m/>
    <m/>
    <m/>
    <m/>
    <m/>
    <m/>
    <m/>
  </r>
  <r>
    <x v="14558"/>
    <x v="1"/>
    <x v="2"/>
    <m/>
    <m/>
    <m/>
    <m/>
    <m/>
    <m/>
    <x v="18"/>
    <m/>
    <m/>
    <m/>
    <m/>
    <m/>
    <m/>
    <m/>
    <m/>
    <m/>
    <m/>
    <m/>
    <m/>
    <m/>
    <m/>
    <m/>
  </r>
  <r>
    <x v="14559"/>
    <x v="1"/>
    <x v="3"/>
    <m/>
    <m/>
    <m/>
    <m/>
    <m/>
    <m/>
    <x v="2"/>
    <m/>
    <m/>
    <m/>
    <m/>
    <m/>
    <m/>
    <m/>
    <m/>
    <m/>
    <m/>
    <m/>
    <m/>
    <m/>
    <m/>
    <m/>
  </r>
  <r>
    <x v="14560"/>
    <x v="1"/>
    <x v="2"/>
    <m/>
    <s v="Advisor/Information"/>
    <m/>
    <m/>
    <m/>
    <m/>
    <x v="16"/>
    <m/>
    <m/>
    <m/>
    <m/>
    <m/>
    <m/>
    <m/>
    <m/>
    <m/>
    <m/>
    <m/>
    <m/>
    <m/>
    <m/>
    <m/>
  </r>
  <r>
    <x v="14561"/>
    <x v="1"/>
    <x v="2"/>
    <m/>
    <s v="Advisor/Information"/>
    <m/>
    <m/>
    <m/>
    <m/>
    <x v="17"/>
    <m/>
    <m/>
    <m/>
    <m/>
    <m/>
    <m/>
    <m/>
    <m/>
    <m/>
    <m/>
    <m/>
    <m/>
    <m/>
    <m/>
    <m/>
  </r>
  <r>
    <x v="14562"/>
    <x v="0"/>
    <x v="0"/>
    <m/>
    <m/>
    <m/>
    <m/>
    <m/>
    <s v="http://www.barnet.gov.uk/info/730006/Parks_directory_record?page=Record&amp;did=145661&amp;entry_id=136292"/>
    <x v="23"/>
    <m/>
    <m/>
    <m/>
    <m/>
    <m/>
    <m/>
    <m/>
    <m/>
    <m/>
    <m/>
    <m/>
    <m/>
    <m/>
    <m/>
    <m/>
  </r>
  <r>
    <x v="14563"/>
    <x v="1"/>
    <x v="2"/>
    <m/>
    <s v="Advisor/Information"/>
    <m/>
    <m/>
    <m/>
    <m/>
    <x v="3"/>
    <m/>
    <m/>
    <m/>
    <m/>
    <m/>
    <m/>
    <m/>
    <m/>
    <m/>
    <m/>
    <m/>
    <m/>
    <m/>
    <m/>
    <m/>
  </r>
  <r>
    <x v="14564"/>
    <x v="1"/>
    <x v="2"/>
    <m/>
    <s v="Query Resolution"/>
    <m/>
    <m/>
    <m/>
    <m/>
    <x v="18"/>
    <m/>
    <m/>
    <m/>
    <m/>
    <m/>
    <m/>
    <m/>
    <m/>
    <m/>
    <m/>
    <m/>
    <m/>
    <m/>
    <m/>
    <m/>
  </r>
  <r>
    <x v="14565"/>
    <x v="2"/>
    <x v="3"/>
    <m/>
    <s v="Time Taken                            "/>
    <m/>
    <s v="Report"/>
    <m/>
    <m/>
    <x v="43"/>
    <m/>
    <m/>
    <m/>
    <m/>
    <m/>
    <m/>
    <m/>
    <m/>
    <m/>
    <m/>
    <m/>
    <m/>
    <m/>
    <m/>
    <m/>
  </r>
  <r>
    <x v="14566"/>
    <x v="2"/>
    <x v="0"/>
    <m/>
    <m/>
    <m/>
    <m/>
    <m/>
    <s v="http://www.barnet.gov.uk/homepage/230/events?event_id=1584"/>
    <x v="23"/>
    <m/>
    <m/>
    <m/>
    <m/>
    <m/>
    <m/>
    <m/>
    <m/>
    <m/>
    <m/>
    <m/>
    <m/>
    <m/>
    <m/>
    <m/>
  </r>
  <r>
    <x v="14567"/>
    <x v="1"/>
    <x v="2"/>
    <m/>
    <s v="Advisor/Information"/>
    <m/>
    <m/>
    <m/>
    <m/>
    <x v="3"/>
    <m/>
    <m/>
    <m/>
    <m/>
    <m/>
    <m/>
    <m/>
    <m/>
    <m/>
    <m/>
    <m/>
    <m/>
    <m/>
    <m/>
    <m/>
  </r>
  <r>
    <x v="14568"/>
    <x v="2"/>
    <x v="2"/>
    <m/>
    <m/>
    <m/>
    <m/>
    <m/>
    <m/>
    <x v="25"/>
    <m/>
    <m/>
    <m/>
    <m/>
    <m/>
    <m/>
    <m/>
    <m/>
    <m/>
    <m/>
    <m/>
    <m/>
    <m/>
    <m/>
    <m/>
  </r>
  <r>
    <x v="14569"/>
    <x v="1"/>
    <x v="2"/>
    <m/>
    <s v="Time Taken                            "/>
    <m/>
    <m/>
    <m/>
    <m/>
    <x v="18"/>
    <m/>
    <m/>
    <m/>
    <m/>
    <m/>
    <m/>
    <m/>
    <m/>
    <m/>
    <m/>
    <m/>
    <m/>
    <m/>
    <m/>
    <m/>
  </r>
  <r>
    <x v="14570"/>
    <x v="0"/>
    <x v="3"/>
    <m/>
    <m/>
    <m/>
    <m/>
    <m/>
    <m/>
    <x v="2"/>
    <m/>
    <m/>
    <m/>
    <m/>
    <m/>
    <m/>
    <m/>
    <m/>
    <m/>
    <m/>
    <m/>
    <m/>
    <m/>
    <m/>
    <m/>
  </r>
  <r>
    <x v="14571"/>
    <x v="1"/>
    <x v="3"/>
    <m/>
    <s v="Time Taken                            "/>
    <m/>
    <s v="Book"/>
    <m/>
    <m/>
    <x v="3"/>
    <m/>
    <m/>
    <s v="@T6YSTSHF56G"/>
    <s v="65 to 74"/>
    <s v="No"/>
    <s v="Male"/>
    <s v="Other White"/>
    <m/>
    <m/>
    <m/>
    <m/>
    <m/>
    <m/>
    <m/>
    <m/>
  </r>
  <r>
    <x v="14572"/>
    <x v="1"/>
    <x v="3"/>
    <m/>
    <s v="Time Taken                            "/>
    <m/>
    <s v="Report"/>
    <m/>
    <m/>
    <x v="28"/>
    <s v="RRRRRIRURNYG@@@@FT@@@@@"/>
    <m/>
    <s v="UYT54OLJTNHH"/>
    <m/>
    <m/>
    <m/>
    <m/>
    <m/>
    <m/>
    <m/>
    <m/>
    <m/>
    <m/>
    <m/>
    <m/>
  </r>
  <r>
    <x v="14572"/>
    <x v="2"/>
    <x v="3"/>
    <m/>
    <s v="Query Resolution"/>
    <m/>
    <s v="Complain"/>
    <m/>
    <m/>
    <x v="3"/>
    <m/>
    <m/>
    <s v="GH@G.SGYE0TW"/>
    <s v="Prefer Not To Say"/>
    <s v="Prefer not to say"/>
    <s v="Prefer not to say"/>
    <s v="Other White"/>
    <m/>
    <m/>
    <m/>
    <m/>
    <m/>
    <m/>
    <m/>
    <m/>
  </r>
  <r>
    <x v="14573"/>
    <x v="0"/>
    <x v="3"/>
    <m/>
    <m/>
    <m/>
    <m/>
    <m/>
    <m/>
    <x v="2"/>
    <m/>
    <m/>
    <m/>
    <m/>
    <m/>
    <m/>
    <m/>
    <m/>
    <m/>
    <m/>
    <m/>
    <m/>
    <m/>
    <m/>
    <m/>
  </r>
  <r>
    <x v="14573"/>
    <x v="0"/>
    <x v="3"/>
    <m/>
    <s v="Query Resolution"/>
    <m/>
    <s v="Apply"/>
    <m/>
    <m/>
    <x v="36"/>
    <n v="3"/>
    <m/>
    <s v="UTWE"/>
    <m/>
    <m/>
    <m/>
    <m/>
    <m/>
    <m/>
    <m/>
    <m/>
    <m/>
    <m/>
    <m/>
    <m/>
  </r>
  <r>
    <x v="14573"/>
    <x v="0"/>
    <x v="3"/>
    <m/>
    <s v="Time Taken                            "/>
    <m/>
    <s v="Appeal"/>
    <m/>
    <m/>
    <x v="36"/>
    <m/>
    <m/>
    <s v="IJKGV"/>
    <m/>
    <m/>
    <m/>
    <m/>
    <m/>
    <m/>
    <m/>
    <m/>
    <m/>
    <m/>
    <m/>
    <m/>
  </r>
  <r>
    <x v="14574"/>
    <x v="0"/>
    <x v="3"/>
    <m/>
    <s v="Time Taken                            "/>
    <m/>
    <s v="Appeal"/>
    <m/>
    <m/>
    <x v="65"/>
    <m/>
    <m/>
    <s v="777GH"/>
    <s v="Under 18"/>
    <s v="Yes"/>
    <s v="Male"/>
    <s v="White and Black Caribbean"/>
    <m/>
    <m/>
    <m/>
    <m/>
    <m/>
    <m/>
    <m/>
    <m/>
  </r>
  <r>
    <x v="14575"/>
    <x v="1"/>
    <x v="2"/>
    <m/>
    <s v="Time Taken                            "/>
    <m/>
    <m/>
    <m/>
    <m/>
    <x v="16"/>
    <m/>
    <m/>
    <m/>
    <m/>
    <m/>
    <m/>
    <m/>
    <m/>
    <m/>
    <m/>
    <m/>
    <m/>
    <m/>
    <m/>
    <m/>
  </r>
  <r>
    <x v="14576"/>
    <x v="2"/>
    <x v="3"/>
    <m/>
    <s v="Query Resolution"/>
    <m/>
    <s v="Complain"/>
    <m/>
    <m/>
    <x v="34"/>
    <m/>
    <m/>
    <s v="Q"/>
    <m/>
    <m/>
    <m/>
    <m/>
    <m/>
    <m/>
    <m/>
    <m/>
    <m/>
    <m/>
    <m/>
    <m/>
  </r>
  <r>
    <x v="14577"/>
    <x v="2"/>
    <x v="3"/>
    <m/>
    <s v="Time Taken                            "/>
    <m/>
    <s v="Book"/>
    <m/>
    <m/>
    <x v="53"/>
    <s v=" "/>
    <m/>
    <s v="YJNJBBNO9O"/>
    <s v="Under 18"/>
    <s v="Yes"/>
    <s v="Male"/>
    <s v="Indian"/>
    <m/>
    <m/>
    <m/>
    <m/>
    <m/>
    <m/>
    <m/>
    <m/>
  </r>
  <r>
    <x v="14578"/>
    <x v="2"/>
    <x v="3"/>
    <m/>
    <s v="Query Resolution"/>
    <m/>
    <s v="Enquire"/>
    <m/>
    <m/>
    <x v="34"/>
    <m/>
    <m/>
    <s v="SCXXDXFX"/>
    <s v="Under 18"/>
    <s v="Yes"/>
    <s v="Female"/>
    <s v="British"/>
    <m/>
    <m/>
    <m/>
    <m/>
    <m/>
    <m/>
    <m/>
    <m/>
  </r>
  <r>
    <x v="14578"/>
    <x v="2"/>
    <x v="3"/>
    <m/>
    <s v="Time Taken                            "/>
    <m/>
    <s v="Apply"/>
    <m/>
    <m/>
    <x v="73"/>
    <s v="SSG"/>
    <m/>
    <s v="AMHQ"/>
    <m/>
    <m/>
    <m/>
    <m/>
    <m/>
    <m/>
    <m/>
    <m/>
    <m/>
    <m/>
    <m/>
    <m/>
  </r>
  <r>
    <x v="14579"/>
    <x v="1"/>
    <x v="3"/>
    <m/>
    <m/>
    <m/>
    <m/>
    <m/>
    <m/>
    <x v="2"/>
    <m/>
    <m/>
    <m/>
    <m/>
    <m/>
    <m/>
    <m/>
    <m/>
    <m/>
    <m/>
    <m/>
    <m/>
    <m/>
    <m/>
    <m/>
  </r>
  <r>
    <x v="14579"/>
    <x v="2"/>
    <x v="3"/>
    <m/>
    <s v="Time Taken                            "/>
    <m/>
    <s v="Appeal"/>
    <m/>
    <m/>
    <x v="36"/>
    <s v="DDSA"/>
    <m/>
    <s v="ADFFVBI"/>
    <s v="55 to 64"/>
    <s v="Yes"/>
    <s v="Male"/>
    <s v="Caribbean"/>
    <m/>
    <m/>
    <m/>
    <m/>
    <m/>
    <m/>
    <m/>
    <m/>
  </r>
  <r>
    <x v="14580"/>
    <x v="0"/>
    <x v="3"/>
    <m/>
    <s v="Query Resolution"/>
    <m/>
    <s v="Appeal"/>
    <m/>
    <m/>
    <x v="26"/>
    <m/>
    <m/>
    <s v="TEJ"/>
    <s v="Under 18"/>
    <s v="Yes"/>
    <s v="Male"/>
    <s v="White and Black Caribbean"/>
    <m/>
    <m/>
    <m/>
    <m/>
    <m/>
    <m/>
    <m/>
    <m/>
  </r>
  <r>
    <x v="14580"/>
    <x v="0"/>
    <x v="3"/>
    <m/>
    <s v="Decision"/>
    <m/>
    <s v="Book"/>
    <m/>
    <m/>
    <x v="2"/>
    <m/>
    <m/>
    <m/>
    <m/>
    <m/>
    <m/>
    <m/>
    <m/>
    <m/>
    <m/>
    <m/>
    <m/>
    <m/>
    <m/>
    <m/>
  </r>
  <r>
    <x v="14581"/>
    <x v="1"/>
    <x v="2"/>
    <m/>
    <s v="Time Taken                            "/>
    <m/>
    <m/>
    <m/>
    <m/>
    <x v="16"/>
    <m/>
    <m/>
    <m/>
    <m/>
    <m/>
    <m/>
    <m/>
    <m/>
    <m/>
    <m/>
    <m/>
    <m/>
    <m/>
    <m/>
    <m/>
  </r>
  <r>
    <x v="14582"/>
    <x v="1"/>
    <x v="3"/>
    <m/>
    <m/>
    <m/>
    <m/>
    <m/>
    <m/>
    <x v="2"/>
    <m/>
    <m/>
    <m/>
    <m/>
    <m/>
    <m/>
    <m/>
    <m/>
    <m/>
    <m/>
    <m/>
    <m/>
    <m/>
    <m/>
    <m/>
  </r>
  <r>
    <x v="14583"/>
    <x v="1"/>
    <x v="3"/>
    <m/>
    <s v="Query Resolution"/>
    <m/>
    <m/>
    <m/>
    <m/>
    <x v="2"/>
    <m/>
    <m/>
    <m/>
    <m/>
    <m/>
    <m/>
    <m/>
    <m/>
    <m/>
    <m/>
    <m/>
    <m/>
    <m/>
    <m/>
    <m/>
  </r>
  <r>
    <x v="14584"/>
    <x v="2"/>
    <x v="3"/>
    <m/>
    <s v="Decision"/>
    <m/>
    <s v="Report"/>
    <m/>
    <m/>
    <x v="3"/>
    <m/>
    <m/>
    <s v="NATHANLILLY"/>
    <m/>
    <m/>
    <m/>
    <m/>
    <m/>
    <m/>
    <m/>
    <m/>
    <m/>
    <m/>
    <m/>
    <m/>
  </r>
  <r>
    <x v="14585"/>
    <x v="1"/>
    <x v="2"/>
    <m/>
    <s v="Advisor/Information"/>
    <m/>
    <m/>
    <m/>
    <m/>
    <x v="22"/>
    <m/>
    <m/>
    <m/>
    <m/>
    <m/>
    <m/>
    <m/>
    <m/>
    <m/>
    <m/>
    <m/>
    <m/>
    <m/>
    <m/>
    <m/>
  </r>
  <r>
    <x v="14586"/>
    <x v="1"/>
    <x v="3"/>
    <m/>
    <s v="Query Resolution"/>
    <m/>
    <s v="Book"/>
    <m/>
    <m/>
    <x v="75"/>
    <m/>
    <m/>
    <m/>
    <m/>
    <m/>
    <m/>
    <m/>
    <m/>
    <m/>
    <m/>
    <m/>
    <m/>
    <m/>
    <m/>
    <m/>
  </r>
  <r>
    <x v="14586"/>
    <x v="1"/>
    <x v="3"/>
    <m/>
    <s v="Advisor/Information"/>
    <m/>
    <s v="Book"/>
    <m/>
    <m/>
    <x v="68"/>
    <m/>
    <m/>
    <s v="WQCKZZZSS333"/>
    <m/>
    <m/>
    <m/>
    <m/>
    <m/>
    <m/>
    <m/>
    <m/>
    <m/>
    <m/>
    <m/>
    <m/>
  </r>
  <r>
    <x v="14587"/>
    <x v="1"/>
    <x v="2"/>
    <m/>
    <s v="Advisor/Information"/>
    <m/>
    <m/>
    <m/>
    <m/>
    <x v="17"/>
    <m/>
    <m/>
    <m/>
    <m/>
    <m/>
    <m/>
    <m/>
    <m/>
    <m/>
    <m/>
    <m/>
    <m/>
    <m/>
    <m/>
    <m/>
  </r>
  <r>
    <x v="14588"/>
    <x v="0"/>
    <x v="3"/>
    <m/>
    <s v="Time Taken                            "/>
    <m/>
    <s v="Appeal"/>
    <m/>
    <m/>
    <x v="36"/>
    <s v="JN"/>
    <m/>
    <s v="CMTNRMFNQ"/>
    <m/>
    <m/>
    <m/>
    <m/>
    <m/>
    <m/>
    <m/>
    <m/>
    <m/>
    <m/>
    <m/>
    <m/>
  </r>
  <r>
    <x v="14588"/>
    <x v="2"/>
    <x v="3"/>
    <m/>
    <s v="Time Taken                            "/>
    <m/>
    <s v="Book"/>
    <m/>
    <m/>
    <x v="29"/>
    <s v=".."/>
    <m/>
    <s v="GGGGGGGFGGFG"/>
    <m/>
    <m/>
    <m/>
    <m/>
    <m/>
    <m/>
    <m/>
    <m/>
    <m/>
    <m/>
    <m/>
    <m/>
  </r>
  <r>
    <x v="14589"/>
    <x v="1"/>
    <x v="2"/>
    <m/>
    <s v="Advisor/Information"/>
    <m/>
    <m/>
    <m/>
    <m/>
    <x v="18"/>
    <m/>
    <m/>
    <m/>
    <m/>
    <m/>
    <m/>
    <m/>
    <m/>
    <m/>
    <m/>
    <m/>
    <m/>
    <m/>
    <m/>
    <m/>
  </r>
  <r>
    <x v="14590"/>
    <x v="1"/>
    <x v="3"/>
    <m/>
    <s v="Advisor/Information"/>
    <m/>
    <s v="Notify"/>
    <m/>
    <m/>
    <x v="24"/>
    <s v="F"/>
    <m/>
    <s v="HDUSFRTIOYGH"/>
    <s v="Under 18"/>
    <s v="No"/>
    <s v="Male"/>
    <s v="British"/>
    <m/>
    <m/>
    <m/>
    <m/>
    <m/>
    <m/>
    <m/>
    <m/>
  </r>
  <r>
    <x v="14591"/>
    <x v="2"/>
    <x v="3"/>
    <m/>
    <s v="Time Taken                            "/>
    <m/>
    <s v="Pay"/>
    <m/>
    <m/>
    <x v="73"/>
    <s v="@@NMN XFBHJFJFTT6T.VMCMDSJMNSS"/>
    <m/>
    <s v="@@@@@@@XE.MJ"/>
    <s v="Under 18"/>
    <s v="Yes"/>
    <s v="Female"/>
    <s v="British"/>
    <m/>
    <m/>
    <m/>
    <m/>
    <m/>
    <m/>
    <m/>
    <m/>
  </r>
  <r>
    <x v="14592"/>
    <x v="0"/>
    <x v="0"/>
    <m/>
    <m/>
    <m/>
    <m/>
    <m/>
    <s v="http://www.barnet.gov.uk/downloads/download/1086/controlled_parking_zone_maps"/>
    <x v="39"/>
    <m/>
    <m/>
    <m/>
    <m/>
    <m/>
    <m/>
    <m/>
    <m/>
    <m/>
    <m/>
    <m/>
    <m/>
    <m/>
    <m/>
    <m/>
  </r>
  <r>
    <x v="14593"/>
    <x v="1"/>
    <x v="3"/>
    <m/>
    <s v="Time Taken                            "/>
    <m/>
    <s v="Pay"/>
    <m/>
    <m/>
    <x v="29"/>
    <s v="SZ  X X SND   C "/>
    <m/>
    <s v="NNBNAHHHSJSJ"/>
    <m/>
    <m/>
    <m/>
    <m/>
    <m/>
    <m/>
    <m/>
    <m/>
    <m/>
    <m/>
    <m/>
    <m/>
  </r>
  <r>
    <x v="14593"/>
    <x v="0"/>
    <x v="3"/>
    <m/>
    <s v="Time Taken                            "/>
    <m/>
    <s v="Complain"/>
    <m/>
    <m/>
    <x v="29"/>
    <m/>
    <m/>
    <s v="TGA1234600"/>
    <s v="65 to 74"/>
    <s v="No"/>
    <s v="Female"/>
    <s v="White and Black Asian"/>
    <m/>
    <m/>
    <m/>
    <m/>
    <m/>
    <m/>
    <m/>
    <m/>
  </r>
  <r>
    <x v="14593"/>
    <x v="0"/>
    <x v="3"/>
    <m/>
    <s v="Query Resolution"/>
    <m/>
    <s v="Complain"/>
    <m/>
    <m/>
    <x v="3"/>
    <s v="I"/>
    <m/>
    <s v="7W9JAFNSZX"/>
    <s v="45 to 54"/>
    <s v="Yes"/>
    <s v="Male"/>
    <s v="British"/>
    <m/>
    <m/>
    <m/>
    <m/>
    <m/>
    <m/>
    <m/>
    <m/>
  </r>
  <r>
    <x v="14594"/>
    <x v="1"/>
    <x v="3"/>
    <m/>
    <s v="Time Taken                            "/>
    <m/>
    <s v="Appeal"/>
    <m/>
    <m/>
    <x v="36"/>
    <m/>
    <m/>
    <s v="SD"/>
    <s v="75 and over"/>
    <s v="Yes"/>
    <s v="Male"/>
    <s v="Prefer not to say"/>
    <m/>
    <m/>
    <m/>
    <m/>
    <m/>
    <m/>
    <m/>
    <m/>
  </r>
  <r>
    <x v="14595"/>
    <x v="1"/>
    <x v="2"/>
    <m/>
    <s v="Time Taken                            "/>
    <m/>
    <m/>
    <m/>
    <m/>
    <x v="18"/>
    <m/>
    <m/>
    <m/>
    <m/>
    <m/>
    <m/>
    <m/>
    <m/>
    <m/>
    <m/>
    <m/>
    <m/>
    <m/>
    <m/>
    <m/>
  </r>
  <r>
    <x v="14596"/>
    <x v="1"/>
    <x v="3"/>
    <m/>
    <s v="Time Taken                            "/>
    <m/>
    <s v="Appeal"/>
    <m/>
    <m/>
    <x v="36"/>
    <m/>
    <m/>
    <s v="DDJYYYYYYYYY"/>
    <s v="35 to 44"/>
    <s v="No"/>
    <s v="Female"/>
    <s v="British"/>
    <m/>
    <m/>
    <m/>
    <m/>
    <m/>
    <m/>
    <m/>
    <m/>
  </r>
  <r>
    <x v="14597"/>
    <x v="1"/>
    <x v="3"/>
    <m/>
    <s v="Advisor/Information"/>
    <m/>
    <s v="Notify"/>
    <m/>
    <m/>
    <x v="73"/>
    <m/>
    <m/>
    <s v="HT4OO9875421"/>
    <s v="75 and over"/>
    <s v="Yes"/>
    <s v="Female"/>
    <s v="Chinese"/>
    <m/>
    <m/>
    <m/>
    <m/>
    <m/>
    <m/>
    <m/>
    <m/>
  </r>
  <r>
    <x v="14598"/>
    <x v="0"/>
    <x v="0"/>
    <m/>
    <m/>
    <m/>
    <m/>
    <m/>
    <s v="http://www.barnet.gov.uk/info/474/parking_permits/690/parking_permits"/>
    <x v="15"/>
    <m/>
    <m/>
    <m/>
    <m/>
    <m/>
    <m/>
    <m/>
    <m/>
    <m/>
    <m/>
    <m/>
    <m/>
    <m/>
    <m/>
    <m/>
  </r>
  <r>
    <x v="14599"/>
    <x v="1"/>
    <x v="3"/>
    <m/>
    <s v="Query Resolution"/>
    <m/>
    <m/>
    <m/>
    <m/>
    <x v="2"/>
    <m/>
    <m/>
    <m/>
    <m/>
    <m/>
    <m/>
    <m/>
    <m/>
    <m/>
    <m/>
    <m/>
    <m/>
    <m/>
    <m/>
    <m/>
  </r>
  <r>
    <x v="14599"/>
    <x v="0"/>
    <x v="3"/>
    <m/>
    <s v="Time Taken                            "/>
    <m/>
    <s v="Apply"/>
    <m/>
    <m/>
    <x v="75"/>
    <m/>
    <m/>
    <s v="BVCR44...M7"/>
    <m/>
    <m/>
    <m/>
    <m/>
    <m/>
    <m/>
    <m/>
    <m/>
    <m/>
    <m/>
    <m/>
    <m/>
  </r>
  <r>
    <x v="14600"/>
    <x v="1"/>
    <x v="3"/>
    <m/>
    <s v="Time Taken                            "/>
    <m/>
    <s v="Apply"/>
    <m/>
    <m/>
    <x v="53"/>
    <m/>
    <m/>
    <s v="VGY6E34590"/>
    <s v="55 to 64"/>
    <s v="Prefer not to say"/>
    <s v="Male"/>
    <s v="Prefer not to say"/>
    <m/>
    <m/>
    <m/>
    <m/>
    <m/>
    <m/>
    <m/>
    <m/>
  </r>
  <r>
    <x v="14601"/>
    <x v="1"/>
    <x v="2"/>
    <m/>
    <s v="Query Resolution"/>
    <m/>
    <m/>
    <m/>
    <m/>
    <x v="17"/>
    <m/>
    <m/>
    <m/>
    <m/>
    <m/>
    <m/>
    <m/>
    <m/>
    <m/>
    <m/>
    <m/>
    <m/>
    <m/>
    <m/>
    <m/>
  </r>
  <r>
    <x v="14602"/>
    <x v="1"/>
    <x v="2"/>
    <m/>
    <s v="Time Taken                            "/>
    <m/>
    <m/>
    <m/>
    <m/>
    <x v="14"/>
    <m/>
    <m/>
    <m/>
    <m/>
    <m/>
    <m/>
    <m/>
    <m/>
    <m/>
    <m/>
    <m/>
    <m/>
    <m/>
    <m/>
    <m/>
  </r>
  <r>
    <x v="14603"/>
    <x v="1"/>
    <x v="3"/>
    <m/>
    <m/>
    <m/>
    <m/>
    <m/>
    <m/>
    <x v="2"/>
    <m/>
    <m/>
    <m/>
    <m/>
    <m/>
    <m/>
    <m/>
    <m/>
    <m/>
    <m/>
    <m/>
    <m/>
    <m/>
    <m/>
    <m/>
  </r>
  <r>
    <x v="14604"/>
    <x v="1"/>
    <x v="3"/>
    <m/>
    <s v="Time Taken                            "/>
    <m/>
    <s v="Complain"/>
    <m/>
    <m/>
    <x v="52"/>
    <m/>
    <m/>
    <s v="REQ123456789"/>
    <m/>
    <m/>
    <m/>
    <m/>
    <m/>
    <m/>
    <m/>
    <m/>
    <m/>
    <m/>
    <m/>
    <m/>
  </r>
  <r>
    <x v="14604"/>
    <x v="1"/>
    <x v="3"/>
    <m/>
    <s v="Time Taken                            "/>
    <m/>
    <s v="Enquire"/>
    <m/>
    <m/>
    <x v="2"/>
    <m/>
    <m/>
    <m/>
    <m/>
    <m/>
    <m/>
    <m/>
    <m/>
    <m/>
    <m/>
    <m/>
    <m/>
    <m/>
    <m/>
    <m/>
  </r>
  <r>
    <x v="14605"/>
    <x v="1"/>
    <x v="2"/>
    <m/>
    <s v="Time Taken                            "/>
    <m/>
    <m/>
    <m/>
    <m/>
    <x v="16"/>
    <m/>
    <m/>
    <m/>
    <m/>
    <m/>
    <m/>
    <m/>
    <m/>
    <m/>
    <m/>
    <m/>
    <m/>
    <m/>
    <m/>
    <m/>
  </r>
  <r>
    <x v="14606"/>
    <x v="1"/>
    <x v="2"/>
    <m/>
    <s v="Advisor/Information"/>
    <m/>
    <m/>
    <m/>
    <m/>
    <x v="18"/>
    <m/>
    <m/>
    <m/>
    <m/>
    <m/>
    <m/>
    <m/>
    <m/>
    <m/>
    <m/>
    <m/>
    <m/>
    <m/>
    <m/>
    <m/>
  </r>
  <r>
    <x v="14607"/>
    <x v="1"/>
    <x v="2"/>
    <m/>
    <s v="Query Resolution"/>
    <m/>
    <m/>
    <m/>
    <m/>
    <x v="16"/>
    <m/>
    <m/>
    <m/>
    <m/>
    <m/>
    <m/>
    <m/>
    <m/>
    <m/>
    <m/>
    <m/>
    <m/>
    <m/>
    <m/>
    <m/>
  </r>
  <r>
    <x v="14608"/>
    <x v="1"/>
    <x v="2"/>
    <m/>
    <s v="Advisor/Information"/>
    <m/>
    <m/>
    <m/>
    <m/>
    <x v="18"/>
    <m/>
    <m/>
    <m/>
    <m/>
    <m/>
    <m/>
    <m/>
    <m/>
    <m/>
    <m/>
    <m/>
    <m/>
    <m/>
    <m/>
    <m/>
  </r>
  <r>
    <x v="14609"/>
    <x v="1"/>
    <x v="2"/>
    <m/>
    <s v="Advisor/Information"/>
    <m/>
    <m/>
    <m/>
    <m/>
    <x v="25"/>
    <m/>
    <m/>
    <m/>
    <m/>
    <m/>
    <m/>
    <m/>
    <m/>
    <m/>
    <m/>
    <m/>
    <m/>
    <m/>
    <m/>
    <m/>
  </r>
  <r>
    <x v="14610"/>
    <x v="1"/>
    <x v="3"/>
    <m/>
    <m/>
    <m/>
    <m/>
    <m/>
    <m/>
    <x v="2"/>
    <m/>
    <m/>
    <m/>
    <m/>
    <m/>
    <m/>
    <m/>
    <m/>
    <m/>
    <m/>
    <m/>
    <m/>
    <m/>
    <m/>
    <m/>
  </r>
  <r>
    <x v="14611"/>
    <x v="1"/>
    <x v="2"/>
    <m/>
    <s v="Advisor/Information"/>
    <m/>
    <m/>
    <m/>
    <m/>
    <x v="18"/>
    <m/>
    <m/>
    <m/>
    <m/>
    <m/>
    <m/>
    <m/>
    <m/>
    <m/>
    <m/>
    <m/>
    <m/>
    <m/>
    <m/>
    <m/>
  </r>
  <r>
    <x v="14612"/>
    <x v="1"/>
    <x v="3"/>
    <m/>
    <s v="Advisor/Information"/>
    <m/>
    <s v="Report"/>
    <m/>
    <m/>
    <x v="34"/>
    <m/>
    <m/>
    <m/>
    <s v="Under 18"/>
    <s v="Yes"/>
    <s v="Male"/>
    <s v="Other Asian"/>
    <m/>
    <m/>
    <m/>
    <m/>
    <m/>
    <m/>
    <m/>
    <m/>
  </r>
  <r>
    <x v="14613"/>
    <x v="1"/>
    <x v="2"/>
    <m/>
    <s v="Time Taken                            "/>
    <m/>
    <m/>
    <m/>
    <m/>
    <x v="17"/>
    <m/>
    <m/>
    <m/>
    <m/>
    <m/>
    <m/>
    <m/>
    <m/>
    <m/>
    <m/>
    <m/>
    <m/>
    <m/>
    <m/>
    <m/>
  </r>
  <r>
    <x v="14614"/>
    <x v="1"/>
    <x v="2"/>
    <m/>
    <s v="Advisor/Information"/>
    <m/>
    <m/>
    <m/>
    <m/>
    <x v="18"/>
    <m/>
    <m/>
    <m/>
    <m/>
    <m/>
    <m/>
    <m/>
    <m/>
    <m/>
    <m/>
    <m/>
    <m/>
    <m/>
    <m/>
    <m/>
  </r>
  <r>
    <x v="14615"/>
    <x v="1"/>
    <x v="2"/>
    <m/>
    <s v="Time Taken                            "/>
    <m/>
    <m/>
    <m/>
    <m/>
    <x v="18"/>
    <m/>
    <m/>
    <m/>
    <m/>
    <m/>
    <m/>
    <m/>
    <m/>
    <m/>
    <m/>
    <m/>
    <m/>
    <m/>
    <m/>
    <m/>
  </r>
  <r>
    <x v="14616"/>
    <x v="1"/>
    <x v="2"/>
    <m/>
    <s v="Time Taken                            "/>
    <m/>
    <m/>
    <m/>
    <m/>
    <x v="18"/>
    <m/>
    <m/>
    <m/>
    <m/>
    <m/>
    <m/>
    <m/>
    <m/>
    <m/>
    <m/>
    <m/>
    <m/>
    <m/>
    <m/>
    <m/>
  </r>
  <r>
    <x v="14617"/>
    <x v="0"/>
    <x v="3"/>
    <m/>
    <s v="Time Taken                            "/>
    <m/>
    <s v="Enquire"/>
    <m/>
    <m/>
    <x v="26"/>
    <m/>
    <m/>
    <m/>
    <m/>
    <m/>
    <m/>
    <m/>
    <m/>
    <m/>
    <m/>
    <m/>
    <m/>
    <m/>
    <m/>
    <m/>
  </r>
  <r>
    <x v="14618"/>
    <x v="0"/>
    <x v="0"/>
    <m/>
    <m/>
    <m/>
    <m/>
    <m/>
    <s v="http://www.barnet.gov.uk/info/917/local_government_pension_scheme/112/local_government_pension_scheme"/>
    <x v="13"/>
    <m/>
    <m/>
    <m/>
    <m/>
    <m/>
    <m/>
    <m/>
    <m/>
    <m/>
    <m/>
    <m/>
    <m/>
    <m/>
    <m/>
    <m/>
  </r>
  <r>
    <x v="14619"/>
    <x v="0"/>
    <x v="3"/>
    <m/>
    <s v="Time Taken                            "/>
    <m/>
    <s v="Enquire"/>
    <m/>
    <m/>
    <x v="8"/>
    <m/>
    <m/>
    <m/>
    <m/>
    <m/>
    <m/>
    <m/>
    <m/>
    <m/>
    <m/>
    <m/>
    <m/>
    <m/>
    <m/>
    <m/>
  </r>
  <r>
    <x v="14620"/>
    <x v="1"/>
    <x v="2"/>
    <m/>
    <s v="Advisor/Information"/>
    <m/>
    <m/>
    <m/>
    <m/>
    <x v="17"/>
    <m/>
    <m/>
    <m/>
    <m/>
    <m/>
    <m/>
    <m/>
    <m/>
    <m/>
    <m/>
    <m/>
    <m/>
    <m/>
    <m/>
    <m/>
  </r>
  <r>
    <x v="14621"/>
    <x v="1"/>
    <x v="3"/>
    <m/>
    <s v="Advisor/Information"/>
    <m/>
    <s v="Apply"/>
    <m/>
    <m/>
    <x v="24"/>
    <s v=" NVBBXNSXSSSJSX6JH "/>
    <m/>
    <s v="VN"/>
    <m/>
    <m/>
    <s v="Female"/>
    <m/>
    <m/>
    <m/>
    <m/>
    <m/>
    <m/>
    <m/>
    <m/>
    <m/>
  </r>
  <r>
    <x v="14621"/>
    <x v="2"/>
    <x v="3"/>
    <m/>
    <s v="Decision"/>
    <m/>
    <s v="Apply"/>
    <m/>
    <m/>
    <x v="29"/>
    <m/>
    <m/>
    <s v="BBAFBX"/>
    <m/>
    <m/>
    <m/>
    <m/>
    <m/>
    <m/>
    <m/>
    <m/>
    <m/>
    <m/>
    <m/>
    <m/>
  </r>
  <r>
    <x v="14622"/>
    <x v="1"/>
    <x v="2"/>
    <m/>
    <s v="Advisor/Information"/>
    <m/>
    <m/>
    <m/>
    <m/>
    <x v="16"/>
    <m/>
    <m/>
    <m/>
    <m/>
    <s v="No"/>
    <s v="Female"/>
    <s v="African"/>
    <m/>
    <m/>
    <m/>
    <m/>
    <m/>
    <m/>
    <m/>
    <m/>
  </r>
  <r>
    <x v="14623"/>
    <x v="0"/>
    <x v="0"/>
    <m/>
    <m/>
    <m/>
    <m/>
    <m/>
    <s v="http://www.barnet.gov.uk/site/scripts/google_results.php?q=Benefits"/>
    <x v="9"/>
    <m/>
    <m/>
    <m/>
    <m/>
    <m/>
    <m/>
    <m/>
    <m/>
    <m/>
    <m/>
    <m/>
    <m/>
    <m/>
    <m/>
    <m/>
  </r>
  <r>
    <x v="14624"/>
    <x v="0"/>
    <x v="0"/>
    <m/>
    <m/>
    <m/>
    <m/>
    <m/>
    <s v="http://www.barnet.gov.uk/info/200119/contact_details_for_customer-facing_departments/888/contact_details_for_customer-facing_departments"/>
    <x v="13"/>
    <m/>
    <m/>
    <m/>
    <m/>
    <m/>
    <m/>
    <m/>
    <m/>
    <m/>
    <m/>
    <m/>
    <m/>
    <m/>
    <m/>
    <m/>
  </r>
  <r>
    <x v="14625"/>
    <x v="0"/>
    <x v="3"/>
    <m/>
    <s v="Decision"/>
    <m/>
    <s v="Pay"/>
    <m/>
    <m/>
    <x v="8"/>
    <m/>
    <m/>
    <s v="NBNNVCB"/>
    <m/>
    <m/>
    <m/>
    <m/>
    <m/>
    <m/>
    <m/>
    <m/>
    <m/>
    <m/>
    <m/>
    <m/>
  </r>
  <r>
    <x v="14626"/>
    <x v="1"/>
    <x v="0"/>
    <m/>
    <s v="Time Taken                            "/>
    <m/>
    <s v="Enquire"/>
    <m/>
    <s v="http://www.barnet.gov.uk/info/200119/contact_details_for_customer-facing_departments/888/contact_details_for_customer-facing_departments"/>
    <x v="13"/>
    <m/>
    <m/>
    <s v="HA89SX"/>
    <m/>
    <m/>
    <m/>
    <m/>
    <m/>
    <m/>
    <m/>
    <m/>
    <m/>
    <m/>
    <m/>
    <m/>
  </r>
  <r>
    <x v="14627"/>
    <x v="1"/>
    <x v="3"/>
    <m/>
    <s v="Query Resolution"/>
    <m/>
    <s v="Enquire"/>
    <m/>
    <m/>
    <x v="68"/>
    <m/>
    <m/>
    <s v="NW96SR"/>
    <m/>
    <m/>
    <m/>
    <m/>
    <m/>
    <m/>
    <m/>
    <m/>
    <m/>
    <m/>
    <m/>
    <m/>
  </r>
  <r>
    <x v="14628"/>
    <x v="1"/>
    <x v="1"/>
    <m/>
    <s v="Time Taken                            "/>
    <m/>
    <s v="Apply"/>
    <m/>
    <m/>
    <x v="25"/>
    <m/>
    <m/>
    <s v="NW42HX"/>
    <s v="45 to 54"/>
    <m/>
    <s v="Male"/>
    <m/>
    <m/>
    <m/>
    <m/>
    <m/>
    <m/>
    <m/>
    <m/>
    <m/>
  </r>
  <r>
    <x v="14629"/>
    <x v="0"/>
    <x v="3"/>
    <m/>
    <m/>
    <m/>
    <m/>
    <m/>
    <m/>
    <x v="2"/>
    <m/>
    <m/>
    <m/>
    <m/>
    <m/>
    <m/>
    <m/>
    <m/>
    <m/>
    <m/>
    <m/>
    <m/>
    <m/>
    <m/>
    <m/>
  </r>
  <r>
    <x v="14630"/>
    <x v="1"/>
    <x v="2"/>
    <m/>
    <s v="Advisor/Information"/>
    <m/>
    <m/>
    <m/>
    <m/>
    <x v="25"/>
    <m/>
    <m/>
    <m/>
    <m/>
    <m/>
    <m/>
    <m/>
    <m/>
    <m/>
    <m/>
    <m/>
    <m/>
    <m/>
    <m/>
    <m/>
  </r>
  <r>
    <x v="14631"/>
    <x v="1"/>
    <x v="2"/>
    <m/>
    <m/>
    <m/>
    <m/>
    <m/>
    <m/>
    <x v="17"/>
    <m/>
    <m/>
    <m/>
    <m/>
    <m/>
    <m/>
    <m/>
    <m/>
    <m/>
    <m/>
    <m/>
    <m/>
    <m/>
    <m/>
    <m/>
  </r>
  <r>
    <x v="14632"/>
    <x v="1"/>
    <x v="3"/>
    <m/>
    <m/>
    <m/>
    <m/>
    <m/>
    <m/>
    <x v="2"/>
    <m/>
    <m/>
    <m/>
    <m/>
    <m/>
    <m/>
    <m/>
    <m/>
    <m/>
    <m/>
    <m/>
    <m/>
    <m/>
    <m/>
    <m/>
  </r>
  <r>
    <x v="14633"/>
    <x v="1"/>
    <x v="2"/>
    <m/>
    <m/>
    <m/>
    <m/>
    <m/>
    <m/>
    <x v="18"/>
    <m/>
    <m/>
    <m/>
    <m/>
    <m/>
    <m/>
    <m/>
    <m/>
    <m/>
    <m/>
    <m/>
    <m/>
    <m/>
    <m/>
    <m/>
  </r>
  <r>
    <x v="14634"/>
    <x v="1"/>
    <x v="2"/>
    <m/>
    <s v="Query Resolution"/>
    <m/>
    <m/>
    <m/>
    <m/>
    <x v="18"/>
    <m/>
    <m/>
    <m/>
    <m/>
    <m/>
    <m/>
    <m/>
    <m/>
    <m/>
    <m/>
    <m/>
    <m/>
    <m/>
    <m/>
    <m/>
  </r>
  <r>
    <x v="14635"/>
    <x v="1"/>
    <x v="3"/>
    <m/>
    <s v="Advisor/Information"/>
    <m/>
    <s v="Book"/>
    <m/>
    <m/>
    <x v="51"/>
    <m/>
    <m/>
    <m/>
    <m/>
    <m/>
    <m/>
    <m/>
    <m/>
    <m/>
    <m/>
    <m/>
    <m/>
    <m/>
    <m/>
    <m/>
  </r>
  <r>
    <x v="14636"/>
    <x v="1"/>
    <x v="2"/>
    <m/>
    <s v="Query Resolution"/>
    <m/>
    <m/>
    <m/>
    <m/>
    <x v="16"/>
    <m/>
    <m/>
    <m/>
    <m/>
    <m/>
    <m/>
    <m/>
    <m/>
    <m/>
    <m/>
    <m/>
    <m/>
    <m/>
    <m/>
    <m/>
  </r>
  <r>
    <x v="14637"/>
    <x v="1"/>
    <x v="2"/>
    <m/>
    <s v="Advisor/Information"/>
    <m/>
    <m/>
    <m/>
    <m/>
    <x v="17"/>
    <m/>
    <m/>
    <m/>
    <m/>
    <m/>
    <m/>
    <m/>
    <m/>
    <m/>
    <m/>
    <m/>
    <m/>
    <m/>
    <m/>
    <m/>
  </r>
  <r>
    <x v="14638"/>
    <x v="1"/>
    <x v="0"/>
    <m/>
    <m/>
    <m/>
    <m/>
    <m/>
    <s v="http://www.barnet.gov.uk/bincollectiondays?categoryID=1130&amp;postcode=EN4+8EY&amp;uprn=200057717"/>
    <x v="23"/>
    <m/>
    <m/>
    <m/>
    <m/>
    <m/>
    <m/>
    <m/>
    <m/>
    <m/>
    <m/>
    <m/>
    <m/>
    <m/>
    <m/>
    <m/>
  </r>
  <r>
    <x v="14639"/>
    <x v="1"/>
    <x v="0"/>
    <m/>
    <m/>
    <m/>
    <m/>
    <m/>
    <s v="http://www.barnet.gov.uk/news/article/504/finishing_touches_put_to_north_finchley_town_centre_improvements"/>
    <x v="37"/>
    <m/>
    <m/>
    <m/>
    <m/>
    <m/>
    <m/>
    <m/>
    <m/>
    <m/>
    <m/>
    <m/>
    <m/>
    <m/>
    <m/>
    <m/>
  </r>
  <r>
    <x v="14640"/>
    <x v="0"/>
    <x v="0"/>
    <m/>
    <s v="Time Taken                            "/>
    <m/>
    <s v="Complain"/>
    <m/>
    <s v="http://www.barnet.gov.uk/info/200028/council_tax/654/council_tax"/>
    <x v="21"/>
    <s v="It is not about the web page is about your customer services by phone which is the worst ever. I needed to call for a refund about 5 times and in 2 weeks time I got at home about 3 different bills and all wrong. I don't know how you guys work and on which criterion you employ people but it couldn't be a service worst than yours."/>
    <m/>
    <s v="N33DE"/>
    <s v="25 to 34"/>
    <s v="No"/>
    <s v="Female"/>
    <s v="Other White"/>
    <m/>
    <m/>
    <m/>
    <m/>
    <m/>
    <m/>
    <m/>
    <m/>
  </r>
  <r>
    <x v="14641"/>
    <x v="1"/>
    <x v="2"/>
    <m/>
    <s v="Time Taken                            "/>
    <m/>
    <m/>
    <m/>
    <m/>
    <x v="18"/>
    <m/>
    <m/>
    <m/>
    <m/>
    <m/>
    <m/>
    <m/>
    <m/>
    <m/>
    <m/>
    <m/>
    <m/>
    <m/>
    <m/>
    <m/>
  </r>
  <r>
    <x v="14642"/>
    <x v="1"/>
    <x v="2"/>
    <m/>
    <s v="Advisor/Information"/>
    <m/>
    <m/>
    <m/>
    <m/>
    <x v="17"/>
    <m/>
    <m/>
    <m/>
    <m/>
    <m/>
    <m/>
    <m/>
    <m/>
    <m/>
    <m/>
    <m/>
    <m/>
    <m/>
    <m/>
    <m/>
  </r>
  <r>
    <x v="14643"/>
    <x v="1"/>
    <x v="2"/>
    <m/>
    <s v="Advisor/Information"/>
    <m/>
    <m/>
    <m/>
    <m/>
    <x v="18"/>
    <m/>
    <m/>
    <m/>
    <m/>
    <m/>
    <m/>
    <m/>
    <m/>
    <m/>
    <m/>
    <m/>
    <m/>
    <m/>
    <m/>
    <m/>
  </r>
  <r>
    <x v="14644"/>
    <x v="1"/>
    <x v="2"/>
    <m/>
    <s v="Time Taken                            "/>
    <m/>
    <m/>
    <m/>
    <m/>
    <x v="18"/>
    <m/>
    <m/>
    <m/>
    <m/>
    <m/>
    <m/>
    <m/>
    <m/>
    <m/>
    <m/>
    <m/>
    <m/>
    <m/>
    <m/>
    <m/>
  </r>
  <r>
    <x v="14645"/>
    <x v="1"/>
    <x v="3"/>
    <m/>
    <m/>
    <m/>
    <m/>
    <m/>
    <m/>
    <x v="2"/>
    <m/>
    <m/>
    <m/>
    <m/>
    <m/>
    <m/>
    <m/>
    <m/>
    <m/>
    <m/>
    <m/>
    <m/>
    <m/>
    <m/>
    <m/>
  </r>
  <r>
    <x v="14646"/>
    <x v="1"/>
    <x v="2"/>
    <m/>
    <s v="Time Taken                            "/>
    <m/>
    <m/>
    <m/>
    <m/>
    <x v="18"/>
    <m/>
    <m/>
    <m/>
    <m/>
    <m/>
    <m/>
    <m/>
    <m/>
    <m/>
    <m/>
    <m/>
    <m/>
    <m/>
    <m/>
    <m/>
  </r>
  <r>
    <x v="14647"/>
    <x v="1"/>
    <x v="0"/>
    <m/>
    <m/>
    <m/>
    <m/>
    <m/>
    <s v="http://www.barnet.gov.uk/info/731/keeping_people_safe_safeguarding_adults/896/keeping_people_safe_safeguarding_adults"/>
    <x v="14"/>
    <m/>
    <m/>
    <m/>
    <m/>
    <m/>
    <m/>
    <m/>
    <m/>
    <m/>
    <m/>
    <m/>
    <m/>
    <m/>
    <m/>
    <m/>
  </r>
  <r>
    <x v="14648"/>
    <x v="1"/>
    <x v="2"/>
    <m/>
    <s v="Time Taken                            "/>
    <m/>
    <m/>
    <m/>
    <m/>
    <x v="16"/>
    <m/>
    <m/>
    <m/>
    <m/>
    <m/>
    <m/>
    <m/>
    <m/>
    <m/>
    <m/>
    <m/>
    <m/>
    <m/>
    <m/>
    <m/>
  </r>
  <r>
    <x v="14649"/>
    <x v="0"/>
    <x v="0"/>
    <m/>
    <s v="Query Resolution"/>
    <m/>
    <s v="Enquire"/>
    <m/>
    <s v="http://www.barnet.gov.uk/info/364/electoral_register/121/electoral_register"/>
    <x v="13"/>
    <m/>
    <m/>
    <m/>
    <m/>
    <m/>
    <m/>
    <m/>
    <m/>
    <m/>
    <m/>
    <m/>
    <m/>
    <m/>
    <m/>
    <m/>
  </r>
  <r>
    <x v="14650"/>
    <x v="1"/>
    <x v="2"/>
    <m/>
    <s v="Advisor/Information"/>
    <m/>
    <m/>
    <m/>
    <m/>
    <x v="18"/>
    <m/>
    <m/>
    <m/>
    <m/>
    <m/>
    <m/>
    <m/>
    <m/>
    <m/>
    <m/>
    <m/>
    <m/>
    <m/>
    <m/>
    <m/>
  </r>
  <r>
    <x v="14651"/>
    <x v="1"/>
    <x v="2"/>
    <m/>
    <s v="Query Resolution"/>
    <m/>
    <m/>
    <m/>
    <m/>
    <x v="16"/>
    <m/>
    <m/>
    <m/>
    <m/>
    <m/>
    <m/>
    <m/>
    <m/>
    <m/>
    <m/>
    <m/>
    <m/>
    <m/>
    <m/>
    <m/>
  </r>
  <r>
    <x v="14652"/>
    <x v="1"/>
    <x v="2"/>
    <m/>
    <s v="Time Taken                            "/>
    <m/>
    <m/>
    <m/>
    <m/>
    <x v="16"/>
    <m/>
    <m/>
    <m/>
    <m/>
    <m/>
    <m/>
    <m/>
    <m/>
    <m/>
    <m/>
    <m/>
    <m/>
    <m/>
    <m/>
    <m/>
  </r>
  <r>
    <x v="14653"/>
    <x v="2"/>
    <x v="2"/>
    <m/>
    <s v="Other Reason"/>
    <m/>
    <m/>
    <m/>
    <m/>
    <x v="18"/>
    <m/>
    <m/>
    <m/>
    <m/>
    <m/>
    <m/>
    <m/>
    <m/>
    <m/>
    <m/>
    <m/>
    <m/>
    <m/>
    <m/>
    <m/>
  </r>
  <r>
    <x v="14654"/>
    <x v="1"/>
    <x v="2"/>
    <m/>
    <m/>
    <m/>
    <m/>
    <m/>
    <m/>
    <x v="51"/>
    <m/>
    <m/>
    <m/>
    <m/>
    <m/>
    <m/>
    <m/>
    <m/>
    <m/>
    <m/>
    <m/>
    <m/>
    <m/>
    <m/>
    <m/>
  </r>
  <r>
    <x v="14655"/>
    <x v="1"/>
    <x v="0"/>
    <m/>
    <m/>
    <m/>
    <m/>
    <m/>
    <s v="https://www.barnet.gov.uk/forms/form/413/en/new_damaged_and_additional_bins"/>
    <x v="44"/>
    <m/>
    <m/>
    <m/>
    <m/>
    <m/>
    <m/>
    <m/>
    <m/>
    <m/>
    <m/>
    <m/>
    <m/>
    <m/>
    <m/>
    <m/>
  </r>
  <r>
    <x v="14656"/>
    <x v="1"/>
    <x v="2"/>
    <m/>
    <s v="Advisor/Information"/>
    <m/>
    <m/>
    <m/>
    <m/>
    <x v="18"/>
    <m/>
    <m/>
    <m/>
    <m/>
    <m/>
    <m/>
    <m/>
    <m/>
    <m/>
    <m/>
    <m/>
    <m/>
    <m/>
    <m/>
    <m/>
  </r>
  <r>
    <x v="14657"/>
    <x v="2"/>
    <x v="2"/>
    <m/>
    <s v="Query Resolution"/>
    <m/>
    <m/>
    <m/>
    <m/>
    <x v="17"/>
    <m/>
    <m/>
    <m/>
    <m/>
    <m/>
    <m/>
    <m/>
    <m/>
    <m/>
    <m/>
    <m/>
    <m/>
    <m/>
    <m/>
    <m/>
  </r>
  <r>
    <x v="14658"/>
    <x v="1"/>
    <x v="2"/>
    <m/>
    <s v="Query Resolution"/>
    <m/>
    <m/>
    <m/>
    <m/>
    <x v="3"/>
    <m/>
    <m/>
    <m/>
    <m/>
    <m/>
    <m/>
    <m/>
    <m/>
    <m/>
    <m/>
    <m/>
    <m/>
    <m/>
    <m/>
    <m/>
  </r>
  <r>
    <x v="14659"/>
    <x v="1"/>
    <x v="0"/>
    <m/>
    <m/>
    <m/>
    <m/>
    <m/>
    <s v="http://www.barnet.gov.uk/libraries/"/>
    <x v="10"/>
    <m/>
    <m/>
    <m/>
    <m/>
    <m/>
    <m/>
    <m/>
    <m/>
    <m/>
    <m/>
    <m/>
    <m/>
    <m/>
    <m/>
    <m/>
  </r>
  <r>
    <x v="14660"/>
    <x v="1"/>
    <x v="2"/>
    <m/>
    <s v="Advisor/Information"/>
    <m/>
    <m/>
    <m/>
    <m/>
    <x v="18"/>
    <m/>
    <m/>
    <m/>
    <m/>
    <m/>
    <m/>
    <m/>
    <m/>
    <m/>
    <m/>
    <m/>
    <m/>
    <m/>
    <m/>
    <m/>
  </r>
  <r>
    <x v="14661"/>
    <x v="1"/>
    <x v="2"/>
    <m/>
    <s v="Advisor/Information"/>
    <m/>
    <m/>
    <m/>
    <m/>
    <x v="16"/>
    <m/>
    <m/>
    <m/>
    <m/>
    <m/>
    <m/>
    <m/>
    <m/>
    <m/>
    <m/>
    <m/>
    <m/>
    <m/>
    <m/>
    <m/>
  </r>
  <r>
    <x v="14662"/>
    <x v="1"/>
    <x v="2"/>
    <m/>
    <s v="Advisor/Information"/>
    <m/>
    <m/>
    <m/>
    <m/>
    <x v="18"/>
    <m/>
    <m/>
    <m/>
    <m/>
    <m/>
    <m/>
    <m/>
    <m/>
    <m/>
    <m/>
    <m/>
    <m/>
    <m/>
    <m/>
    <m/>
  </r>
  <r>
    <x v="14663"/>
    <x v="1"/>
    <x v="2"/>
    <m/>
    <s v="Time Taken                            "/>
    <m/>
    <m/>
    <m/>
    <m/>
    <x v="16"/>
    <m/>
    <m/>
    <m/>
    <m/>
    <m/>
    <m/>
    <m/>
    <m/>
    <m/>
    <m/>
    <m/>
    <m/>
    <m/>
    <m/>
    <m/>
  </r>
  <r>
    <x v="14664"/>
    <x v="1"/>
    <x v="3"/>
    <m/>
    <m/>
    <m/>
    <m/>
    <m/>
    <m/>
    <x v="2"/>
    <m/>
    <m/>
    <m/>
    <m/>
    <m/>
    <m/>
    <m/>
    <m/>
    <m/>
    <m/>
    <m/>
    <m/>
    <m/>
    <m/>
    <m/>
  </r>
  <r>
    <x v="14665"/>
    <x v="1"/>
    <x v="3"/>
    <m/>
    <s v="Time Taken                            "/>
    <m/>
    <s v="Apply"/>
    <m/>
    <m/>
    <x v="26"/>
    <m/>
    <m/>
    <s v="NW42BJ"/>
    <m/>
    <m/>
    <m/>
    <m/>
    <m/>
    <m/>
    <m/>
    <m/>
    <m/>
    <m/>
    <m/>
    <m/>
  </r>
  <r>
    <x v="14666"/>
    <x v="1"/>
    <x v="2"/>
    <m/>
    <s v="Query Resolution"/>
    <m/>
    <m/>
    <m/>
    <m/>
    <x v="18"/>
    <m/>
    <m/>
    <m/>
    <m/>
    <s v="Yes"/>
    <s v="Female"/>
    <s v="British"/>
    <m/>
    <m/>
    <m/>
    <m/>
    <m/>
    <m/>
    <m/>
    <m/>
  </r>
  <r>
    <x v="14667"/>
    <x v="1"/>
    <x v="2"/>
    <m/>
    <s v="Advisor/Information"/>
    <m/>
    <m/>
    <m/>
    <m/>
    <x v="17"/>
    <m/>
    <m/>
    <m/>
    <m/>
    <m/>
    <m/>
    <m/>
    <m/>
    <m/>
    <m/>
    <m/>
    <m/>
    <m/>
    <m/>
    <m/>
  </r>
  <r>
    <x v="14668"/>
    <x v="1"/>
    <x v="3"/>
    <m/>
    <s v="Decision"/>
    <m/>
    <s v="Enquire"/>
    <m/>
    <m/>
    <x v="2"/>
    <m/>
    <m/>
    <m/>
    <m/>
    <m/>
    <m/>
    <m/>
    <m/>
    <m/>
    <m/>
    <m/>
    <m/>
    <m/>
    <m/>
    <m/>
  </r>
  <r>
    <x v="14669"/>
    <x v="1"/>
    <x v="0"/>
    <m/>
    <s v="Query Resolution"/>
    <m/>
    <s v="Enquire"/>
    <m/>
    <s v="http://www.barnet.gov.uk/info/478/car_parks/551/car_parks"/>
    <x v="15"/>
    <m/>
    <m/>
    <s v="HA39TA"/>
    <m/>
    <m/>
    <m/>
    <m/>
    <m/>
    <m/>
    <m/>
    <m/>
    <m/>
    <m/>
    <m/>
    <m/>
  </r>
  <r>
    <x v="14670"/>
    <x v="0"/>
    <x v="0"/>
    <m/>
    <m/>
    <m/>
    <m/>
    <m/>
    <s v="http://www.barnet.gov.uk/info/478/car_parks/551/car_parks"/>
    <x v="15"/>
    <m/>
    <m/>
    <m/>
    <m/>
    <m/>
    <m/>
    <m/>
    <m/>
    <m/>
    <m/>
    <m/>
    <m/>
    <m/>
    <m/>
    <m/>
  </r>
  <r>
    <x v="14671"/>
    <x v="1"/>
    <x v="2"/>
    <m/>
    <s v="Time Taken                            "/>
    <m/>
    <m/>
    <m/>
    <m/>
    <x v="16"/>
    <m/>
    <m/>
    <m/>
    <m/>
    <m/>
    <m/>
    <m/>
    <m/>
    <m/>
    <m/>
    <m/>
    <m/>
    <m/>
    <m/>
    <m/>
  </r>
  <r>
    <x v="14672"/>
    <x v="1"/>
    <x v="2"/>
    <m/>
    <s v="Advisor/Information"/>
    <m/>
    <m/>
    <m/>
    <m/>
    <x v="14"/>
    <m/>
    <m/>
    <m/>
    <m/>
    <m/>
    <m/>
    <m/>
    <m/>
    <m/>
    <m/>
    <m/>
    <m/>
    <m/>
    <m/>
    <m/>
  </r>
  <r>
    <x v="14673"/>
    <x v="1"/>
    <x v="2"/>
    <m/>
    <s v="Advisor/Information"/>
    <m/>
    <m/>
    <m/>
    <m/>
    <x v="25"/>
    <m/>
    <m/>
    <m/>
    <m/>
    <s v="No"/>
    <s v="Female"/>
    <s v="British"/>
    <m/>
    <m/>
    <m/>
    <m/>
    <m/>
    <m/>
    <m/>
    <m/>
  </r>
  <r>
    <x v="14674"/>
    <x v="1"/>
    <x v="3"/>
    <m/>
    <m/>
    <m/>
    <m/>
    <m/>
    <m/>
    <x v="2"/>
    <m/>
    <m/>
    <m/>
    <m/>
    <m/>
    <m/>
    <m/>
    <m/>
    <m/>
    <m/>
    <m/>
    <m/>
    <m/>
    <m/>
    <m/>
  </r>
  <r>
    <x v="14675"/>
    <x v="1"/>
    <x v="2"/>
    <m/>
    <s v="Advisor/Information"/>
    <m/>
    <m/>
    <m/>
    <m/>
    <x v="16"/>
    <m/>
    <m/>
    <m/>
    <m/>
    <m/>
    <m/>
    <m/>
    <m/>
    <m/>
    <m/>
    <m/>
    <m/>
    <m/>
    <m/>
    <m/>
  </r>
  <r>
    <x v="14676"/>
    <x v="1"/>
    <x v="2"/>
    <m/>
    <s v="Advisor/Information"/>
    <m/>
    <m/>
    <m/>
    <m/>
    <x v="25"/>
    <m/>
    <m/>
    <m/>
    <m/>
    <m/>
    <m/>
    <m/>
    <m/>
    <m/>
    <m/>
    <m/>
    <m/>
    <m/>
    <m/>
    <m/>
  </r>
  <r>
    <x v="14677"/>
    <x v="1"/>
    <x v="2"/>
    <m/>
    <m/>
    <m/>
    <m/>
    <m/>
    <m/>
    <x v="51"/>
    <m/>
    <m/>
    <m/>
    <m/>
    <m/>
    <m/>
    <m/>
    <m/>
    <m/>
    <m/>
    <m/>
    <m/>
    <m/>
    <m/>
    <m/>
  </r>
  <r>
    <x v="14678"/>
    <x v="1"/>
    <x v="2"/>
    <m/>
    <s v="Query Resolution"/>
    <m/>
    <m/>
    <m/>
    <m/>
    <x v="18"/>
    <m/>
    <m/>
    <m/>
    <m/>
    <m/>
    <m/>
    <m/>
    <m/>
    <m/>
    <m/>
    <m/>
    <m/>
    <m/>
    <m/>
    <m/>
  </r>
  <r>
    <x v="14679"/>
    <x v="1"/>
    <x v="2"/>
    <m/>
    <s v="Time Taken                            "/>
    <m/>
    <m/>
    <m/>
    <m/>
    <x v="18"/>
    <m/>
    <m/>
    <m/>
    <m/>
    <m/>
    <m/>
    <m/>
    <m/>
    <m/>
    <m/>
    <m/>
    <m/>
    <m/>
    <m/>
    <m/>
  </r>
  <r>
    <x v="14680"/>
    <x v="2"/>
    <x v="2"/>
    <m/>
    <m/>
    <m/>
    <m/>
    <m/>
    <m/>
    <x v="17"/>
    <m/>
    <m/>
    <m/>
    <m/>
    <m/>
    <m/>
    <m/>
    <m/>
    <m/>
    <m/>
    <m/>
    <m/>
    <m/>
    <m/>
    <m/>
  </r>
  <r>
    <x v="14681"/>
    <x v="1"/>
    <x v="2"/>
    <m/>
    <s v="Advisor/Information"/>
    <m/>
    <m/>
    <m/>
    <m/>
    <x v="25"/>
    <m/>
    <m/>
    <m/>
    <m/>
    <s v="No"/>
    <s v="Female"/>
    <s v="Caribbean"/>
    <m/>
    <m/>
    <m/>
    <m/>
    <m/>
    <m/>
    <m/>
    <m/>
  </r>
  <r>
    <x v="14682"/>
    <x v="1"/>
    <x v="0"/>
    <m/>
    <m/>
    <m/>
    <m/>
    <m/>
    <s v="http://www.barnet.gov.uk/info/36/term_and_holiday_dates/219/term_and_holiday_dates"/>
    <x v="4"/>
    <m/>
    <m/>
    <m/>
    <m/>
    <m/>
    <m/>
    <m/>
    <m/>
    <m/>
    <m/>
    <m/>
    <m/>
    <m/>
    <m/>
    <m/>
  </r>
  <r>
    <x v="14683"/>
    <x v="1"/>
    <x v="2"/>
    <m/>
    <s v="Advisor/Information"/>
    <m/>
    <m/>
    <m/>
    <m/>
    <x v="18"/>
    <m/>
    <m/>
    <m/>
    <m/>
    <m/>
    <m/>
    <m/>
    <m/>
    <m/>
    <m/>
    <m/>
    <m/>
    <m/>
    <m/>
    <m/>
  </r>
  <r>
    <x v="14684"/>
    <x v="1"/>
    <x v="3"/>
    <m/>
    <m/>
    <m/>
    <m/>
    <m/>
    <m/>
    <x v="2"/>
    <m/>
    <m/>
    <m/>
    <m/>
    <m/>
    <m/>
    <m/>
    <m/>
    <m/>
    <m/>
    <m/>
    <m/>
    <m/>
    <m/>
    <m/>
  </r>
  <r>
    <x v="14685"/>
    <x v="1"/>
    <x v="2"/>
    <m/>
    <s v="Time Taken                            "/>
    <m/>
    <m/>
    <m/>
    <m/>
    <x v="18"/>
    <m/>
    <m/>
    <m/>
    <m/>
    <m/>
    <m/>
    <m/>
    <m/>
    <m/>
    <m/>
    <m/>
    <m/>
    <m/>
    <m/>
    <m/>
  </r>
  <r>
    <x v="14686"/>
    <x v="1"/>
    <x v="2"/>
    <m/>
    <s v="Advisor/Information"/>
    <m/>
    <m/>
    <m/>
    <m/>
    <x v="16"/>
    <m/>
    <m/>
    <m/>
    <m/>
    <s v="No"/>
    <s v="Female"/>
    <s v="Other"/>
    <m/>
    <m/>
    <m/>
    <m/>
    <m/>
    <m/>
    <m/>
    <m/>
  </r>
  <r>
    <x v="14687"/>
    <x v="1"/>
    <x v="2"/>
    <m/>
    <s v="Advisor/Information"/>
    <m/>
    <m/>
    <m/>
    <m/>
    <x v="17"/>
    <m/>
    <m/>
    <m/>
    <m/>
    <m/>
    <m/>
    <m/>
    <m/>
    <m/>
    <m/>
    <m/>
    <m/>
    <m/>
    <m/>
    <m/>
  </r>
  <r>
    <x v="14688"/>
    <x v="1"/>
    <x v="2"/>
    <m/>
    <s v="Advisor/Information"/>
    <m/>
    <m/>
    <m/>
    <m/>
    <x v="18"/>
    <m/>
    <m/>
    <m/>
    <m/>
    <m/>
    <m/>
    <m/>
    <m/>
    <m/>
    <m/>
    <m/>
    <m/>
    <m/>
    <m/>
    <m/>
  </r>
  <r>
    <x v="14689"/>
    <x v="1"/>
    <x v="2"/>
    <m/>
    <s v="Advisor/Information"/>
    <m/>
    <m/>
    <m/>
    <m/>
    <x v="18"/>
    <m/>
    <m/>
    <m/>
    <m/>
    <s v="No"/>
    <s v="Female"/>
    <s v="British"/>
    <m/>
    <m/>
    <m/>
    <m/>
    <m/>
    <m/>
    <m/>
    <m/>
  </r>
  <r>
    <x v="14690"/>
    <x v="1"/>
    <x v="2"/>
    <m/>
    <s v="Advisor/Information"/>
    <m/>
    <m/>
    <m/>
    <m/>
    <x v="18"/>
    <m/>
    <m/>
    <m/>
    <m/>
    <m/>
    <m/>
    <m/>
    <m/>
    <m/>
    <m/>
    <m/>
    <m/>
    <m/>
    <m/>
    <m/>
  </r>
  <r>
    <x v="14691"/>
    <x v="1"/>
    <x v="2"/>
    <m/>
    <s v="Advisor/Information"/>
    <m/>
    <m/>
    <m/>
    <m/>
    <x v="18"/>
    <m/>
    <m/>
    <m/>
    <m/>
    <m/>
    <m/>
    <m/>
    <m/>
    <m/>
    <m/>
    <m/>
    <m/>
    <m/>
    <m/>
    <m/>
  </r>
  <r>
    <x v="14692"/>
    <x v="0"/>
    <x v="0"/>
    <m/>
    <m/>
    <m/>
    <m/>
    <m/>
    <s v="http://www.barnet.gov.uk/downloads/download/580/council_tax_direct_debit_form"/>
    <x v="39"/>
    <m/>
    <m/>
    <m/>
    <m/>
    <m/>
    <m/>
    <m/>
    <m/>
    <m/>
    <m/>
    <m/>
    <m/>
    <m/>
    <m/>
    <m/>
  </r>
  <r>
    <x v="14693"/>
    <x v="2"/>
    <x v="3"/>
    <m/>
    <s v="Other Reason"/>
    <m/>
    <s v="Enquire"/>
    <m/>
    <m/>
    <x v="65"/>
    <m/>
    <m/>
    <s v="NW95JY"/>
    <m/>
    <m/>
    <m/>
    <m/>
    <m/>
    <m/>
    <m/>
    <m/>
    <m/>
    <m/>
    <m/>
    <m/>
  </r>
  <r>
    <x v="14694"/>
    <x v="1"/>
    <x v="2"/>
    <m/>
    <s v="Time Taken                            "/>
    <m/>
    <m/>
    <m/>
    <m/>
    <x v="16"/>
    <m/>
    <m/>
    <m/>
    <m/>
    <m/>
    <m/>
    <m/>
    <m/>
    <m/>
    <m/>
    <m/>
    <m/>
    <m/>
    <m/>
    <m/>
  </r>
  <r>
    <x v="14695"/>
    <x v="0"/>
    <x v="0"/>
    <m/>
    <m/>
    <m/>
    <m/>
    <m/>
    <s v="http://www.barnet.gov.uk/homepage/286/bin_collection_dates?categoryID=1130&amp;postcode=HA8+9EG&amp;uprn=200071034"/>
    <x v="11"/>
    <m/>
    <m/>
    <m/>
    <m/>
    <m/>
    <m/>
    <m/>
    <m/>
    <m/>
    <m/>
    <m/>
    <m/>
    <m/>
    <m/>
    <m/>
  </r>
  <r>
    <x v="14696"/>
    <x v="1"/>
    <x v="2"/>
    <m/>
    <s v="Advisor/Information"/>
    <m/>
    <m/>
    <m/>
    <m/>
    <x v="22"/>
    <m/>
    <m/>
    <m/>
    <m/>
    <m/>
    <m/>
    <m/>
    <m/>
    <m/>
    <m/>
    <m/>
    <m/>
    <m/>
    <m/>
    <m/>
  </r>
  <r>
    <x v="14697"/>
    <x v="1"/>
    <x v="2"/>
    <m/>
    <s v="Time Taken                            "/>
    <m/>
    <m/>
    <m/>
    <m/>
    <x v="18"/>
    <m/>
    <m/>
    <m/>
    <m/>
    <m/>
    <m/>
    <m/>
    <m/>
    <m/>
    <m/>
    <m/>
    <m/>
    <m/>
    <m/>
    <m/>
  </r>
  <r>
    <x v="14698"/>
    <x v="1"/>
    <x v="2"/>
    <m/>
    <s v="Advisor/Information"/>
    <m/>
    <m/>
    <m/>
    <m/>
    <x v="16"/>
    <m/>
    <m/>
    <m/>
    <m/>
    <m/>
    <m/>
    <m/>
    <m/>
    <m/>
    <m/>
    <m/>
    <m/>
    <m/>
    <m/>
    <m/>
  </r>
  <r>
    <x v="14699"/>
    <x v="1"/>
    <x v="3"/>
    <m/>
    <s v="Advisor/Information"/>
    <m/>
    <s v="Apply"/>
    <m/>
    <m/>
    <x v="2"/>
    <m/>
    <m/>
    <m/>
    <m/>
    <m/>
    <m/>
    <m/>
    <m/>
    <m/>
    <m/>
    <m/>
    <m/>
    <m/>
    <m/>
    <m/>
  </r>
  <r>
    <x v="14700"/>
    <x v="1"/>
    <x v="2"/>
    <m/>
    <m/>
    <m/>
    <m/>
    <m/>
    <m/>
    <x v="18"/>
    <m/>
    <m/>
    <m/>
    <m/>
    <m/>
    <m/>
    <m/>
    <m/>
    <m/>
    <m/>
    <m/>
    <m/>
    <m/>
    <m/>
    <m/>
  </r>
  <r>
    <x v="14701"/>
    <x v="1"/>
    <x v="2"/>
    <m/>
    <s v="Advisor/Information"/>
    <m/>
    <m/>
    <m/>
    <m/>
    <x v="18"/>
    <m/>
    <m/>
    <m/>
    <m/>
    <m/>
    <m/>
    <m/>
    <m/>
    <m/>
    <m/>
    <m/>
    <m/>
    <m/>
    <m/>
    <m/>
  </r>
  <r>
    <x v="14702"/>
    <x v="1"/>
    <x v="2"/>
    <m/>
    <s v="Query Resolution"/>
    <m/>
    <m/>
    <m/>
    <m/>
    <x v="14"/>
    <m/>
    <m/>
    <m/>
    <m/>
    <m/>
    <m/>
    <m/>
    <m/>
    <m/>
    <m/>
    <m/>
    <m/>
    <m/>
    <m/>
    <m/>
  </r>
  <r>
    <x v="14703"/>
    <x v="1"/>
    <x v="2"/>
    <m/>
    <s v="Time Taken                            "/>
    <m/>
    <m/>
    <m/>
    <m/>
    <x v="22"/>
    <m/>
    <m/>
    <m/>
    <m/>
    <s v="Yes"/>
    <s v="Female"/>
    <s v="British"/>
    <m/>
    <m/>
    <m/>
    <m/>
    <m/>
    <m/>
    <m/>
    <m/>
  </r>
  <r>
    <x v="14704"/>
    <x v="1"/>
    <x v="2"/>
    <m/>
    <s v="Advisor/Information"/>
    <m/>
    <m/>
    <m/>
    <m/>
    <x v="18"/>
    <m/>
    <m/>
    <m/>
    <m/>
    <s v="No"/>
    <s v="Male"/>
    <s v="Other Asian"/>
    <m/>
    <m/>
    <m/>
    <m/>
    <m/>
    <m/>
    <m/>
    <m/>
  </r>
  <r>
    <x v="14705"/>
    <x v="1"/>
    <x v="2"/>
    <m/>
    <s v="Advisor/Information"/>
    <m/>
    <m/>
    <m/>
    <m/>
    <x v="18"/>
    <m/>
    <m/>
    <m/>
    <m/>
    <m/>
    <m/>
    <m/>
    <m/>
    <m/>
    <m/>
    <m/>
    <m/>
    <m/>
    <m/>
    <m/>
  </r>
  <r>
    <x v="14706"/>
    <x v="1"/>
    <x v="2"/>
    <m/>
    <s v="Advisor/Information"/>
    <m/>
    <m/>
    <m/>
    <m/>
    <x v="16"/>
    <m/>
    <m/>
    <m/>
    <m/>
    <m/>
    <m/>
    <m/>
    <m/>
    <m/>
    <m/>
    <m/>
    <m/>
    <m/>
    <m/>
    <m/>
  </r>
  <r>
    <x v="14707"/>
    <x v="1"/>
    <x v="3"/>
    <m/>
    <m/>
    <m/>
    <m/>
    <m/>
    <m/>
    <x v="2"/>
    <m/>
    <m/>
    <m/>
    <m/>
    <m/>
    <m/>
    <m/>
    <m/>
    <m/>
    <m/>
    <m/>
    <m/>
    <m/>
    <m/>
    <m/>
  </r>
  <r>
    <x v="14708"/>
    <x v="1"/>
    <x v="2"/>
    <m/>
    <s v="Time Taken                            "/>
    <m/>
    <m/>
    <m/>
    <m/>
    <x v="17"/>
    <m/>
    <m/>
    <m/>
    <m/>
    <m/>
    <m/>
    <m/>
    <m/>
    <m/>
    <m/>
    <m/>
    <m/>
    <m/>
    <m/>
    <m/>
  </r>
  <r>
    <x v="14709"/>
    <x v="1"/>
    <x v="2"/>
    <m/>
    <s v="Query Resolution"/>
    <m/>
    <m/>
    <m/>
    <m/>
    <x v="18"/>
    <m/>
    <m/>
    <m/>
    <m/>
    <m/>
    <m/>
    <m/>
    <m/>
    <m/>
    <m/>
    <m/>
    <m/>
    <m/>
    <m/>
    <m/>
  </r>
  <r>
    <x v="14710"/>
    <x v="1"/>
    <x v="2"/>
    <m/>
    <s v="Advisor/Information"/>
    <m/>
    <m/>
    <m/>
    <m/>
    <x v="18"/>
    <m/>
    <m/>
    <m/>
    <m/>
    <m/>
    <m/>
    <m/>
    <m/>
    <m/>
    <m/>
    <m/>
    <m/>
    <m/>
    <m/>
    <m/>
  </r>
  <r>
    <x v="14711"/>
    <x v="1"/>
    <x v="2"/>
    <m/>
    <s v="Time Taken                            "/>
    <m/>
    <m/>
    <m/>
    <m/>
    <x v="3"/>
    <m/>
    <m/>
    <m/>
    <m/>
    <s v="No"/>
    <s v="Female"/>
    <s v="African"/>
    <m/>
    <m/>
    <m/>
    <m/>
    <m/>
    <m/>
    <m/>
    <m/>
  </r>
  <r>
    <x v="14712"/>
    <x v="1"/>
    <x v="2"/>
    <m/>
    <m/>
    <m/>
    <m/>
    <m/>
    <m/>
    <x v="23"/>
    <m/>
    <m/>
    <m/>
    <m/>
    <m/>
    <m/>
    <m/>
    <m/>
    <m/>
    <m/>
    <m/>
    <m/>
    <m/>
    <m/>
    <m/>
  </r>
  <r>
    <x v="14713"/>
    <x v="1"/>
    <x v="2"/>
    <m/>
    <s v="Advisor/Information"/>
    <m/>
    <m/>
    <m/>
    <m/>
    <x v="18"/>
    <m/>
    <m/>
    <m/>
    <m/>
    <m/>
    <m/>
    <m/>
    <m/>
    <m/>
    <m/>
    <m/>
    <m/>
    <m/>
    <m/>
    <m/>
  </r>
  <r>
    <x v="14714"/>
    <x v="1"/>
    <x v="2"/>
    <m/>
    <s v="Advisor/Information"/>
    <m/>
    <m/>
    <m/>
    <m/>
    <x v="18"/>
    <m/>
    <m/>
    <m/>
    <m/>
    <m/>
    <m/>
    <m/>
    <m/>
    <m/>
    <m/>
    <m/>
    <m/>
    <m/>
    <m/>
    <m/>
  </r>
  <r>
    <x v="14715"/>
    <x v="1"/>
    <x v="2"/>
    <m/>
    <s v="Advisor/Information"/>
    <m/>
    <m/>
    <m/>
    <m/>
    <x v="25"/>
    <m/>
    <m/>
    <m/>
    <m/>
    <m/>
    <m/>
    <m/>
    <m/>
    <m/>
    <m/>
    <m/>
    <m/>
    <m/>
    <m/>
    <m/>
  </r>
  <r>
    <x v="14716"/>
    <x v="1"/>
    <x v="2"/>
    <m/>
    <s v="Advisor/Information"/>
    <m/>
    <m/>
    <m/>
    <m/>
    <x v="16"/>
    <m/>
    <m/>
    <m/>
    <m/>
    <m/>
    <m/>
    <m/>
    <m/>
    <m/>
    <m/>
    <m/>
    <m/>
    <m/>
    <m/>
    <m/>
  </r>
  <r>
    <x v="14717"/>
    <x v="1"/>
    <x v="2"/>
    <m/>
    <s v="Advisor/Information"/>
    <m/>
    <m/>
    <m/>
    <m/>
    <x v="18"/>
    <m/>
    <m/>
    <m/>
    <m/>
    <m/>
    <m/>
    <m/>
    <m/>
    <m/>
    <m/>
    <m/>
    <m/>
    <m/>
    <m/>
    <m/>
  </r>
  <r>
    <x v="14718"/>
    <x v="1"/>
    <x v="2"/>
    <m/>
    <s v="Time Taken                            "/>
    <m/>
    <m/>
    <m/>
    <m/>
    <x v="18"/>
    <m/>
    <m/>
    <m/>
    <m/>
    <m/>
    <m/>
    <m/>
    <m/>
    <m/>
    <m/>
    <m/>
    <m/>
    <m/>
    <m/>
    <m/>
  </r>
  <r>
    <x v="14719"/>
    <x v="1"/>
    <x v="2"/>
    <m/>
    <s v="Query Resolution"/>
    <m/>
    <m/>
    <m/>
    <m/>
    <x v="14"/>
    <m/>
    <m/>
    <m/>
    <m/>
    <m/>
    <m/>
    <m/>
    <m/>
    <m/>
    <m/>
    <m/>
    <m/>
    <m/>
    <m/>
    <m/>
  </r>
  <r>
    <x v="14720"/>
    <x v="1"/>
    <x v="2"/>
    <m/>
    <s v="Advisor/Information"/>
    <m/>
    <m/>
    <m/>
    <m/>
    <x v="25"/>
    <m/>
    <m/>
    <m/>
    <m/>
    <m/>
    <m/>
    <m/>
    <m/>
    <m/>
    <m/>
    <m/>
    <m/>
    <m/>
    <m/>
    <m/>
  </r>
  <r>
    <x v="14721"/>
    <x v="1"/>
    <x v="2"/>
    <m/>
    <s v="Time Taken                            "/>
    <m/>
    <m/>
    <m/>
    <m/>
    <x v="17"/>
    <m/>
    <m/>
    <m/>
    <m/>
    <m/>
    <m/>
    <m/>
    <m/>
    <m/>
    <m/>
    <m/>
    <m/>
    <m/>
    <m/>
    <m/>
  </r>
  <r>
    <x v="14722"/>
    <x v="1"/>
    <x v="2"/>
    <m/>
    <m/>
    <m/>
    <m/>
    <m/>
    <m/>
    <x v="51"/>
    <m/>
    <m/>
    <m/>
    <m/>
    <m/>
    <m/>
    <m/>
    <m/>
    <m/>
    <m/>
    <m/>
    <m/>
    <m/>
    <m/>
    <m/>
  </r>
  <r>
    <x v="14723"/>
    <x v="1"/>
    <x v="2"/>
    <m/>
    <m/>
    <m/>
    <m/>
    <m/>
    <m/>
    <x v="16"/>
    <m/>
    <m/>
    <m/>
    <m/>
    <m/>
    <m/>
    <m/>
    <m/>
    <m/>
    <m/>
    <m/>
    <m/>
    <m/>
    <m/>
    <m/>
  </r>
  <r>
    <x v="14724"/>
    <x v="1"/>
    <x v="2"/>
    <m/>
    <s v="Advisor/Information"/>
    <m/>
    <m/>
    <m/>
    <m/>
    <x v="22"/>
    <m/>
    <m/>
    <m/>
    <m/>
    <m/>
    <m/>
    <m/>
    <m/>
    <m/>
    <m/>
    <m/>
    <m/>
    <m/>
    <m/>
    <m/>
  </r>
  <r>
    <x v="14725"/>
    <x v="1"/>
    <x v="2"/>
    <m/>
    <s v="Advisor/Information"/>
    <m/>
    <m/>
    <m/>
    <m/>
    <x v="18"/>
    <m/>
    <m/>
    <m/>
    <m/>
    <s v="Yes"/>
    <s v="Male"/>
    <s v="Irish"/>
    <m/>
    <m/>
    <m/>
    <m/>
    <m/>
    <m/>
    <m/>
    <m/>
  </r>
  <r>
    <x v="14726"/>
    <x v="1"/>
    <x v="2"/>
    <m/>
    <s v="Time Taken                            "/>
    <m/>
    <m/>
    <m/>
    <m/>
    <x v="16"/>
    <m/>
    <m/>
    <m/>
    <m/>
    <m/>
    <m/>
    <m/>
    <m/>
    <m/>
    <m/>
    <m/>
    <m/>
    <m/>
    <m/>
    <m/>
  </r>
  <r>
    <x v="14727"/>
    <x v="1"/>
    <x v="0"/>
    <m/>
    <m/>
    <m/>
    <m/>
    <m/>
    <s v="http://www.barnet.gov.uk/info/940329/north_london_business_park_nlbp/923/north_london_business_park_nlbp"/>
    <x v="13"/>
    <m/>
    <m/>
    <m/>
    <m/>
    <m/>
    <m/>
    <m/>
    <m/>
    <m/>
    <m/>
    <m/>
    <m/>
    <m/>
    <m/>
    <m/>
  </r>
  <r>
    <x v="14728"/>
    <x v="1"/>
    <x v="2"/>
    <m/>
    <s v="Advisor/Information"/>
    <m/>
    <m/>
    <m/>
    <m/>
    <x v="16"/>
    <m/>
    <m/>
    <m/>
    <m/>
    <m/>
    <m/>
    <m/>
    <m/>
    <m/>
    <m/>
    <m/>
    <m/>
    <m/>
    <m/>
    <m/>
  </r>
  <r>
    <x v="14729"/>
    <x v="1"/>
    <x v="2"/>
    <m/>
    <s v="Time Taken                            "/>
    <m/>
    <m/>
    <m/>
    <m/>
    <x v="18"/>
    <m/>
    <m/>
    <m/>
    <m/>
    <m/>
    <m/>
    <m/>
    <m/>
    <m/>
    <m/>
    <m/>
    <m/>
    <m/>
    <m/>
    <m/>
  </r>
  <r>
    <x v="14730"/>
    <x v="1"/>
    <x v="2"/>
    <m/>
    <s v="Advisor/Information"/>
    <m/>
    <m/>
    <m/>
    <m/>
    <x v="18"/>
    <m/>
    <m/>
    <m/>
    <m/>
    <m/>
    <m/>
    <m/>
    <m/>
    <m/>
    <m/>
    <m/>
    <m/>
    <m/>
    <m/>
    <m/>
  </r>
  <r>
    <x v="14731"/>
    <x v="0"/>
    <x v="2"/>
    <m/>
    <s v="Other Reason"/>
    <m/>
    <m/>
    <m/>
    <m/>
    <x v="25"/>
    <m/>
    <m/>
    <m/>
    <m/>
    <m/>
    <m/>
    <m/>
    <m/>
    <m/>
    <m/>
    <m/>
    <m/>
    <m/>
    <m/>
    <m/>
  </r>
  <r>
    <x v="14732"/>
    <x v="1"/>
    <x v="2"/>
    <m/>
    <s v="Time Taken                            "/>
    <m/>
    <m/>
    <m/>
    <m/>
    <x v="18"/>
    <m/>
    <m/>
    <m/>
    <m/>
    <s v="No"/>
    <s v="Female"/>
    <s v="Other White"/>
    <m/>
    <m/>
    <m/>
    <m/>
    <m/>
    <m/>
    <m/>
    <m/>
  </r>
  <r>
    <x v="14733"/>
    <x v="2"/>
    <x v="2"/>
    <m/>
    <s v="Other Reason"/>
    <m/>
    <m/>
    <m/>
    <m/>
    <x v="18"/>
    <m/>
    <m/>
    <m/>
    <m/>
    <m/>
    <m/>
    <m/>
    <m/>
    <m/>
    <m/>
    <m/>
    <m/>
    <m/>
    <m/>
    <m/>
  </r>
  <r>
    <x v="14734"/>
    <x v="1"/>
    <x v="2"/>
    <m/>
    <m/>
    <m/>
    <m/>
    <m/>
    <m/>
    <x v="18"/>
    <m/>
    <m/>
    <m/>
    <m/>
    <m/>
    <m/>
    <m/>
    <m/>
    <m/>
    <m/>
    <m/>
    <m/>
    <m/>
    <m/>
    <m/>
  </r>
  <r>
    <x v="14735"/>
    <x v="1"/>
    <x v="2"/>
    <m/>
    <m/>
    <m/>
    <m/>
    <m/>
    <m/>
    <x v="18"/>
    <m/>
    <m/>
    <m/>
    <m/>
    <m/>
    <m/>
    <m/>
    <m/>
    <m/>
    <m/>
    <m/>
    <m/>
    <m/>
    <m/>
    <m/>
  </r>
  <r>
    <x v="14736"/>
    <x v="1"/>
    <x v="2"/>
    <m/>
    <s v="Advisor/Information"/>
    <m/>
    <m/>
    <m/>
    <m/>
    <x v="18"/>
    <m/>
    <m/>
    <m/>
    <m/>
    <m/>
    <m/>
    <m/>
    <m/>
    <m/>
    <m/>
    <m/>
    <m/>
    <m/>
    <m/>
    <m/>
  </r>
  <r>
    <x v="14737"/>
    <x v="1"/>
    <x v="2"/>
    <m/>
    <s v="Time Taken                            "/>
    <m/>
    <m/>
    <m/>
    <m/>
    <x v="18"/>
    <m/>
    <m/>
    <m/>
    <m/>
    <s v="No"/>
    <s v="Male"/>
    <s v="British"/>
    <m/>
    <m/>
    <m/>
    <m/>
    <m/>
    <m/>
    <m/>
    <m/>
  </r>
  <r>
    <x v="14738"/>
    <x v="1"/>
    <x v="2"/>
    <m/>
    <s v="Advisor/Information"/>
    <m/>
    <m/>
    <m/>
    <m/>
    <x v="17"/>
    <m/>
    <m/>
    <m/>
    <m/>
    <m/>
    <m/>
    <m/>
    <m/>
    <m/>
    <m/>
    <m/>
    <m/>
    <m/>
    <m/>
    <m/>
  </r>
  <r>
    <x v="14739"/>
    <x v="1"/>
    <x v="0"/>
    <m/>
    <m/>
    <m/>
    <m/>
    <m/>
    <s v="http://www.barnet.gov.uk/homepage/249/directory_record?page=Record&amp;did=145669&amp;entry_id=19578"/>
    <x v="4"/>
    <m/>
    <m/>
    <m/>
    <m/>
    <m/>
    <m/>
    <m/>
    <m/>
    <m/>
    <m/>
    <m/>
    <m/>
    <m/>
    <m/>
    <m/>
  </r>
  <r>
    <x v="14740"/>
    <x v="1"/>
    <x v="0"/>
    <m/>
    <s v="Time Taken                            "/>
    <m/>
    <s v="Apply"/>
    <m/>
    <s v="https://www.barnet.gov.uk/forms/form/413/en/new_damaged_and_additional_bins"/>
    <x v="44"/>
    <m/>
    <m/>
    <s v="NW21BE"/>
    <s v="55 to 64"/>
    <s v="No"/>
    <s v="Female"/>
    <s v="Other White"/>
    <m/>
    <m/>
    <m/>
    <m/>
    <m/>
    <m/>
    <m/>
    <m/>
  </r>
  <r>
    <x v="14741"/>
    <x v="1"/>
    <x v="1"/>
    <m/>
    <m/>
    <m/>
    <m/>
    <m/>
    <m/>
    <x v="2"/>
    <m/>
    <m/>
    <m/>
    <m/>
    <m/>
    <m/>
    <m/>
    <m/>
    <m/>
    <m/>
    <m/>
    <m/>
    <m/>
    <m/>
    <m/>
  </r>
  <r>
    <x v="14742"/>
    <x v="1"/>
    <x v="0"/>
    <m/>
    <m/>
    <m/>
    <m/>
    <m/>
    <s v="http://www.barnet.gov.uk/homepage/249/directory_record?page=Record&amp;did=145654&amp;entry_id=134005"/>
    <x v="4"/>
    <m/>
    <m/>
    <m/>
    <m/>
    <m/>
    <m/>
    <m/>
    <m/>
    <m/>
    <m/>
    <m/>
    <m/>
    <m/>
    <m/>
    <m/>
  </r>
  <r>
    <x v="14743"/>
    <x v="1"/>
    <x v="0"/>
    <m/>
    <s v="Decision"/>
    <m/>
    <s v="Enquire"/>
    <m/>
    <s v="http://www.barnet.gov.uk/news/article/491/council_to_provide_dedicated_pesach_collection_service"/>
    <x v="37"/>
    <m/>
    <m/>
    <s v="HA88PS"/>
    <s v="55 to 64"/>
    <s v="No"/>
    <s v="Female"/>
    <s v="British"/>
    <m/>
    <m/>
    <m/>
    <m/>
    <m/>
    <m/>
    <m/>
    <m/>
  </r>
  <r>
    <x v="14744"/>
    <x v="0"/>
    <x v="0"/>
    <m/>
    <s v="Advisor/Information"/>
    <m/>
    <s v="Apply"/>
    <m/>
    <s v="http://www.barnet.gov.uk/forms/form/201/en/council_tax_-_moving_in"/>
    <x v="44"/>
    <m/>
    <m/>
    <s v="NW43HP"/>
    <m/>
    <m/>
    <m/>
    <m/>
    <m/>
    <m/>
    <m/>
    <m/>
    <m/>
    <m/>
    <m/>
    <m/>
  </r>
  <r>
    <x v="14745"/>
    <x v="2"/>
    <x v="0"/>
    <m/>
    <m/>
    <m/>
    <m/>
    <m/>
    <s v="https://www.barnet.gov.uk/account/change_password"/>
    <x v="23"/>
    <m/>
    <m/>
    <m/>
    <m/>
    <m/>
    <m/>
    <m/>
    <m/>
    <m/>
    <m/>
    <m/>
    <m/>
    <m/>
    <m/>
    <m/>
  </r>
  <r>
    <x v="14746"/>
    <x v="1"/>
    <x v="2"/>
    <m/>
    <s v="Time Taken                            "/>
    <m/>
    <m/>
    <m/>
    <m/>
    <x v="23"/>
    <m/>
    <m/>
    <m/>
    <m/>
    <m/>
    <m/>
    <m/>
    <m/>
    <m/>
    <m/>
    <m/>
    <m/>
    <m/>
    <m/>
    <m/>
  </r>
  <r>
    <x v="14747"/>
    <x v="1"/>
    <x v="2"/>
    <m/>
    <s v="Time Taken                            "/>
    <m/>
    <m/>
    <m/>
    <m/>
    <x v="23"/>
    <m/>
    <m/>
    <m/>
    <m/>
    <m/>
    <m/>
    <m/>
    <m/>
    <m/>
    <m/>
    <m/>
    <m/>
    <m/>
    <m/>
    <m/>
  </r>
  <r>
    <x v="14748"/>
    <x v="1"/>
    <x v="2"/>
    <m/>
    <m/>
    <m/>
    <m/>
    <m/>
    <m/>
    <x v="23"/>
    <m/>
    <m/>
    <m/>
    <m/>
    <m/>
    <m/>
    <m/>
    <m/>
    <m/>
    <m/>
    <m/>
    <m/>
    <m/>
    <m/>
    <m/>
  </r>
  <r>
    <x v="14749"/>
    <x v="1"/>
    <x v="2"/>
    <m/>
    <s v="Time Taken                            "/>
    <m/>
    <m/>
    <m/>
    <m/>
    <x v="23"/>
    <m/>
    <m/>
    <m/>
    <m/>
    <m/>
    <m/>
    <m/>
    <m/>
    <m/>
    <m/>
    <m/>
    <m/>
    <m/>
    <m/>
    <m/>
  </r>
  <r>
    <x v="14750"/>
    <x v="1"/>
    <x v="0"/>
    <m/>
    <s v="Time Taken                            "/>
    <m/>
    <s v="Enquire"/>
    <m/>
    <s v="http://www.barnet.gov.uk/info/940477/pesach_collections/1192/pesach_collections"/>
    <x v="23"/>
    <s v="Easy to find very clearly explained. If somebody gets the info wrong then they haven't read it correctly"/>
    <m/>
    <s v="NW118PB"/>
    <s v="45 to 54"/>
    <m/>
    <s v="Female"/>
    <m/>
    <m/>
    <m/>
    <m/>
    <m/>
    <m/>
    <m/>
    <m/>
    <m/>
  </r>
  <r>
    <x v="14751"/>
    <x v="1"/>
    <x v="2"/>
    <m/>
    <m/>
    <m/>
    <m/>
    <m/>
    <m/>
    <x v="23"/>
    <m/>
    <m/>
    <m/>
    <m/>
    <m/>
    <m/>
    <m/>
    <m/>
    <m/>
    <m/>
    <m/>
    <m/>
    <m/>
    <m/>
    <m/>
  </r>
  <r>
    <x v="14752"/>
    <x v="1"/>
    <x v="2"/>
    <m/>
    <s v="Time Taken                            "/>
    <m/>
    <m/>
    <m/>
    <m/>
    <x v="23"/>
    <m/>
    <m/>
    <m/>
    <m/>
    <m/>
    <m/>
    <m/>
    <m/>
    <m/>
    <m/>
    <m/>
    <m/>
    <m/>
    <m/>
    <m/>
  </r>
  <r>
    <x v="14753"/>
    <x v="1"/>
    <x v="2"/>
    <m/>
    <m/>
    <m/>
    <m/>
    <m/>
    <m/>
    <x v="23"/>
    <m/>
    <m/>
    <m/>
    <m/>
    <m/>
    <m/>
    <m/>
    <m/>
    <m/>
    <m/>
    <m/>
    <m/>
    <m/>
    <m/>
    <m/>
  </r>
  <r>
    <x v="14754"/>
    <x v="1"/>
    <x v="0"/>
    <m/>
    <s v="Advisor/Information"/>
    <m/>
    <s v="Notify"/>
    <m/>
    <s v="http://www.barnet.gov.uk/homepage/248/directory_homepage?page=Category&amp;did=145669&amp;cat_id=196"/>
    <x v="10"/>
    <m/>
    <m/>
    <s v="N129DJ"/>
    <s v="25 to 34"/>
    <s v="Prefer not to say"/>
    <s v="Male"/>
    <s v="Other White"/>
    <m/>
    <m/>
    <m/>
    <m/>
    <m/>
    <m/>
    <m/>
    <m/>
  </r>
  <r>
    <x v="14755"/>
    <x v="1"/>
    <x v="0"/>
    <m/>
    <m/>
    <m/>
    <m/>
    <m/>
    <s v="http://www.barnet.gov.uk/info/200119/contact_details_for_customer-facing_departments/888/contact_details_for_customer-facing_departments"/>
    <x v="13"/>
    <m/>
    <m/>
    <m/>
    <m/>
    <m/>
    <m/>
    <m/>
    <m/>
    <m/>
    <m/>
    <m/>
    <m/>
    <m/>
    <m/>
    <m/>
  </r>
  <r>
    <x v="14756"/>
    <x v="2"/>
    <x v="0"/>
    <m/>
    <s v="Query Resolution"/>
    <m/>
    <s v="Enquire"/>
    <m/>
    <s v="http://www.barnet.gov.uk/info/940135/mini_marathon/304/mini_marathon"/>
    <x v="63"/>
    <m/>
    <m/>
    <s v="N12"/>
    <m/>
    <m/>
    <m/>
    <m/>
    <m/>
    <m/>
    <m/>
    <m/>
    <m/>
    <m/>
    <m/>
    <m/>
  </r>
  <r>
    <x v="14757"/>
    <x v="1"/>
    <x v="0"/>
    <m/>
    <s v="Decision"/>
    <m/>
    <s v="Notify"/>
    <m/>
    <s v="http://www.barnet.gov.uk/info/940477/pesach_collections/1192/pesach_collections"/>
    <x v="23"/>
    <m/>
    <m/>
    <s v="NW4"/>
    <m/>
    <m/>
    <m/>
    <m/>
    <m/>
    <m/>
    <m/>
    <m/>
    <m/>
    <m/>
    <m/>
    <m/>
  </r>
  <r>
    <x v="14758"/>
    <x v="1"/>
    <x v="1"/>
    <m/>
    <s v="Time Taken                            "/>
    <m/>
    <s v="Enquire"/>
    <m/>
    <m/>
    <x v="11"/>
    <s v="Very pleased with your efficiency. "/>
    <m/>
    <s v="NW117UD"/>
    <s v="65 to 74"/>
    <s v="No"/>
    <s v="Male"/>
    <s v="British"/>
    <m/>
    <m/>
    <m/>
    <m/>
    <m/>
    <m/>
    <m/>
    <m/>
  </r>
  <r>
    <x v="14759"/>
    <x v="1"/>
    <x v="0"/>
    <m/>
    <m/>
    <m/>
    <m/>
    <m/>
    <s v="http://www.barnet.gov.uk/info/822/press_contacts/232/press_contacts"/>
    <x v="13"/>
    <m/>
    <m/>
    <m/>
    <m/>
    <m/>
    <m/>
    <m/>
    <m/>
    <m/>
    <m/>
    <m/>
    <m/>
    <m/>
    <m/>
    <m/>
  </r>
  <r>
    <x v="14760"/>
    <x v="0"/>
    <x v="0"/>
    <m/>
    <m/>
    <m/>
    <m/>
    <m/>
    <s v="http://www.barnet.gov.uk/info/920029/e-books_and_e-audio/489/e-books_and_e-audio"/>
    <x v="10"/>
    <m/>
    <m/>
    <m/>
    <m/>
    <m/>
    <m/>
    <m/>
    <m/>
    <m/>
    <m/>
    <m/>
    <m/>
    <m/>
    <m/>
    <m/>
  </r>
  <r>
    <x v="14761"/>
    <x v="1"/>
    <x v="0"/>
    <m/>
    <m/>
    <m/>
    <m/>
    <m/>
    <s v="http://www.barnet.gov.uk/homepage/286/bin_collection_dates?categoryID=1130&amp;postcode=HA8+8PS&amp;uprn=200115170"/>
    <x v="11"/>
    <m/>
    <m/>
    <m/>
    <m/>
    <m/>
    <m/>
    <m/>
    <m/>
    <m/>
    <m/>
    <m/>
    <m/>
    <m/>
    <m/>
    <m/>
  </r>
  <r>
    <x v="14762"/>
    <x v="2"/>
    <x v="0"/>
    <m/>
    <m/>
    <m/>
    <m/>
    <m/>
    <s v="http://www.barnet.gov.uk/info/200072/parking/724/parking"/>
    <x v="15"/>
    <m/>
    <m/>
    <m/>
    <m/>
    <m/>
    <m/>
    <m/>
    <m/>
    <m/>
    <m/>
    <m/>
    <m/>
    <m/>
    <m/>
    <m/>
  </r>
  <r>
    <x v="14763"/>
    <x v="1"/>
    <x v="0"/>
    <m/>
    <s v="Time Taken                            "/>
    <m/>
    <s v="Enquire"/>
    <m/>
    <s v="http://www.barnet.gov.uk/info/940477/pesach_collections/1192/pesach_collections"/>
    <x v="23"/>
    <m/>
    <m/>
    <s v="NW118PH"/>
    <s v="45 to 54"/>
    <s v="No"/>
    <s v="Female"/>
    <s v="British"/>
    <m/>
    <m/>
    <m/>
    <m/>
    <m/>
    <m/>
    <m/>
    <m/>
  </r>
  <r>
    <x v="14764"/>
    <x v="1"/>
    <x v="0"/>
    <m/>
    <m/>
    <m/>
    <m/>
    <m/>
    <s v="http://www.barnet.gov.uk/homepage/286/bin_collection_dates?categoryID=1130&amp;postcode=HA88ED&amp;uprn=1"/>
    <x v="11"/>
    <m/>
    <m/>
    <m/>
    <m/>
    <m/>
    <m/>
    <m/>
    <m/>
    <m/>
    <m/>
    <m/>
    <m/>
    <m/>
    <m/>
    <m/>
  </r>
  <r>
    <x v="14765"/>
    <x v="2"/>
    <x v="0"/>
    <m/>
    <m/>
    <m/>
    <m/>
    <m/>
    <s v="http://www.barnet.gov.uk/site/scripts/google_results.php?q=Search"/>
    <x v="9"/>
    <m/>
    <m/>
    <m/>
    <m/>
    <m/>
    <m/>
    <m/>
    <m/>
    <m/>
    <m/>
    <m/>
    <m/>
    <m/>
    <m/>
    <m/>
  </r>
  <r>
    <x v="14766"/>
    <x v="1"/>
    <x v="0"/>
    <m/>
    <m/>
    <m/>
    <m/>
    <m/>
    <s v="http://www.barnet.gov.uk/site/scripts/documents.php?categoryID=1130"/>
    <x v="11"/>
    <m/>
    <m/>
    <m/>
    <m/>
    <m/>
    <m/>
    <m/>
    <m/>
    <m/>
    <m/>
    <m/>
    <m/>
    <m/>
    <m/>
    <m/>
  </r>
  <r>
    <x v="14767"/>
    <x v="0"/>
    <x v="3"/>
    <m/>
    <s v="Time Taken                            "/>
    <m/>
    <s v="Apply"/>
    <m/>
    <m/>
    <x v="14"/>
    <m/>
    <m/>
    <m/>
    <m/>
    <m/>
    <m/>
    <m/>
    <m/>
    <m/>
    <m/>
    <m/>
    <m/>
    <m/>
    <m/>
    <m/>
  </r>
  <r>
    <x v="14768"/>
    <x v="1"/>
    <x v="3"/>
    <m/>
    <s v="Time Taken                            "/>
    <m/>
    <s v="Apply"/>
    <m/>
    <m/>
    <x v="14"/>
    <m/>
    <m/>
    <s v="YOSEF2NG"/>
    <m/>
    <m/>
    <m/>
    <m/>
    <m/>
    <m/>
    <m/>
    <m/>
    <m/>
    <m/>
    <m/>
    <m/>
  </r>
  <r>
    <x v="14768"/>
    <x v="2"/>
    <x v="3"/>
    <m/>
    <s v="Other Reason"/>
    <m/>
    <s v="Report"/>
    <m/>
    <m/>
    <x v="17"/>
    <m/>
    <m/>
    <s v="R"/>
    <m/>
    <m/>
    <m/>
    <m/>
    <m/>
    <m/>
    <m/>
    <m/>
    <m/>
    <m/>
    <m/>
    <m/>
  </r>
  <r>
    <x v="14769"/>
    <x v="1"/>
    <x v="1"/>
    <m/>
    <s v="Time Taken                            "/>
    <m/>
    <s v="Report"/>
    <m/>
    <m/>
    <x v="8"/>
    <m/>
    <m/>
    <s v="EN55TT"/>
    <s v="25 to 34"/>
    <s v="No"/>
    <s v="Male"/>
    <s v="British"/>
    <m/>
    <m/>
    <m/>
    <m/>
    <m/>
    <m/>
    <m/>
    <m/>
  </r>
  <r>
    <x v="14770"/>
    <x v="0"/>
    <x v="0"/>
    <m/>
    <m/>
    <m/>
    <m/>
    <m/>
    <s v="http://www.barnet.gov.uk/info/505/tree_management/92/tree_management"/>
    <x v="63"/>
    <m/>
    <m/>
    <m/>
    <m/>
    <m/>
    <m/>
    <m/>
    <m/>
    <m/>
    <m/>
    <m/>
    <m/>
    <m/>
    <m/>
    <m/>
  </r>
  <r>
    <x v="14771"/>
    <x v="1"/>
    <x v="1"/>
    <m/>
    <s v="Time Taken                            "/>
    <m/>
    <s v="Apply"/>
    <m/>
    <m/>
    <x v="11"/>
    <m/>
    <m/>
    <s v="NW95LE"/>
    <s v="55 to 64"/>
    <s v="No"/>
    <s v="Female"/>
    <s v="Indian"/>
    <m/>
    <m/>
    <m/>
    <m/>
    <m/>
    <m/>
    <m/>
    <m/>
  </r>
  <r>
    <x v="14772"/>
    <x v="1"/>
    <x v="2"/>
    <m/>
    <s v="Advisor/Information"/>
    <m/>
    <m/>
    <m/>
    <m/>
    <x v="18"/>
    <m/>
    <m/>
    <m/>
    <m/>
    <m/>
    <m/>
    <m/>
    <m/>
    <m/>
    <m/>
    <m/>
    <m/>
    <m/>
    <m/>
    <m/>
  </r>
  <r>
    <x v="14773"/>
    <x v="1"/>
    <x v="2"/>
    <m/>
    <s v="Other Reason"/>
    <m/>
    <m/>
    <m/>
    <m/>
    <x v="18"/>
    <m/>
    <m/>
    <m/>
    <m/>
    <s v="Yes"/>
    <s v="Female"/>
    <s v="Irish"/>
    <m/>
    <m/>
    <m/>
    <m/>
    <m/>
    <m/>
    <m/>
    <m/>
  </r>
  <r>
    <x v="14774"/>
    <x v="1"/>
    <x v="3"/>
    <m/>
    <s v="Time Taken                            "/>
    <m/>
    <s v="Notify"/>
    <m/>
    <m/>
    <x v="38"/>
    <m/>
    <m/>
    <s v="EN51HP"/>
    <m/>
    <m/>
    <m/>
    <m/>
    <m/>
    <m/>
    <m/>
    <m/>
    <m/>
    <m/>
    <m/>
    <m/>
  </r>
  <r>
    <x v="14775"/>
    <x v="0"/>
    <x v="0"/>
    <m/>
    <s v="Advisor/Information"/>
    <m/>
    <s v="Enquire"/>
    <m/>
    <s v="http://www.barnet.gov.uk/info/940122/visitor_vouchers/230/visitor_vouchers"/>
    <x v="15"/>
    <m/>
    <m/>
    <s v="NW116ES"/>
    <m/>
    <m/>
    <m/>
    <m/>
    <m/>
    <m/>
    <m/>
    <m/>
    <m/>
    <m/>
    <m/>
    <m/>
  </r>
  <r>
    <x v="14776"/>
    <x v="1"/>
    <x v="2"/>
    <m/>
    <s v="Advisor/Information"/>
    <m/>
    <m/>
    <m/>
    <m/>
    <x v="14"/>
    <m/>
    <m/>
    <m/>
    <m/>
    <m/>
    <m/>
    <m/>
    <m/>
    <m/>
    <m/>
    <m/>
    <m/>
    <m/>
    <m/>
    <m/>
  </r>
  <r>
    <x v="14777"/>
    <x v="1"/>
    <x v="2"/>
    <m/>
    <s v="Time Taken                            "/>
    <m/>
    <m/>
    <m/>
    <m/>
    <x v="18"/>
    <m/>
    <m/>
    <m/>
    <m/>
    <m/>
    <m/>
    <m/>
    <m/>
    <m/>
    <m/>
    <m/>
    <m/>
    <m/>
    <m/>
    <m/>
  </r>
  <r>
    <x v="14778"/>
    <x v="1"/>
    <x v="2"/>
    <m/>
    <s v="Advisor/Information"/>
    <m/>
    <m/>
    <m/>
    <m/>
    <x v="18"/>
    <m/>
    <m/>
    <m/>
    <m/>
    <m/>
    <m/>
    <m/>
    <m/>
    <m/>
    <m/>
    <m/>
    <m/>
    <m/>
    <m/>
    <m/>
  </r>
  <r>
    <x v="14779"/>
    <x v="1"/>
    <x v="2"/>
    <m/>
    <s v="Time Taken                            "/>
    <m/>
    <m/>
    <m/>
    <m/>
    <x v="18"/>
    <m/>
    <m/>
    <m/>
    <m/>
    <m/>
    <m/>
    <m/>
    <m/>
    <m/>
    <m/>
    <m/>
    <m/>
    <m/>
    <m/>
    <m/>
  </r>
  <r>
    <x v="14780"/>
    <x v="3"/>
    <x v="1"/>
    <m/>
    <s v="Time Taken                            "/>
    <m/>
    <s v="Apply"/>
    <m/>
    <m/>
    <x v="11"/>
    <m/>
    <m/>
    <m/>
    <m/>
    <m/>
    <m/>
    <m/>
    <m/>
    <m/>
    <m/>
    <m/>
    <m/>
    <m/>
    <m/>
    <m/>
  </r>
  <r>
    <x v="14781"/>
    <x v="2"/>
    <x v="2"/>
    <m/>
    <m/>
    <m/>
    <m/>
    <m/>
    <m/>
    <x v="16"/>
    <m/>
    <m/>
    <m/>
    <m/>
    <m/>
    <m/>
    <m/>
    <m/>
    <m/>
    <m/>
    <m/>
    <m/>
    <m/>
    <m/>
    <m/>
  </r>
  <r>
    <x v="14782"/>
    <x v="0"/>
    <x v="0"/>
    <m/>
    <s v="Query Resolution"/>
    <m/>
    <s v="Enquire"/>
    <m/>
    <s v="http://www.barnet.gov.uk/info/200027/council_housing/966/council_housing"/>
    <x v="1"/>
    <m/>
    <m/>
    <s v="NW42HL"/>
    <m/>
    <m/>
    <s v="Prefer not to say"/>
    <m/>
    <m/>
    <m/>
    <m/>
    <m/>
    <m/>
    <m/>
    <m/>
    <m/>
  </r>
  <r>
    <x v="14783"/>
    <x v="1"/>
    <x v="2"/>
    <m/>
    <m/>
    <m/>
    <m/>
    <m/>
    <m/>
    <x v="17"/>
    <m/>
    <m/>
    <m/>
    <m/>
    <m/>
    <m/>
    <m/>
    <m/>
    <m/>
    <m/>
    <m/>
    <m/>
    <m/>
    <m/>
    <m/>
  </r>
  <r>
    <x v="14784"/>
    <x v="1"/>
    <x v="2"/>
    <m/>
    <s v="Time Taken                            "/>
    <m/>
    <m/>
    <m/>
    <m/>
    <x v="18"/>
    <m/>
    <m/>
    <m/>
    <m/>
    <m/>
    <m/>
    <m/>
    <m/>
    <m/>
    <m/>
    <m/>
    <m/>
    <m/>
    <m/>
    <m/>
  </r>
  <r>
    <x v="14785"/>
    <x v="1"/>
    <x v="2"/>
    <m/>
    <s v="Advisor/Information"/>
    <m/>
    <m/>
    <m/>
    <m/>
    <x v="18"/>
    <m/>
    <m/>
    <m/>
    <m/>
    <m/>
    <m/>
    <m/>
    <m/>
    <m/>
    <m/>
    <m/>
    <m/>
    <m/>
    <m/>
    <m/>
  </r>
  <r>
    <x v="14786"/>
    <x v="1"/>
    <x v="2"/>
    <m/>
    <s v="Query Resolution"/>
    <m/>
    <m/>
    <m/>
    <m/>
    <x v="18"/>
    <m/>
    <m/>
    <m/>
    <m/>
    <m/>
    <m/>
    <m/>
    <m/>
    <m/>
    <m/>
    <m/>
    <m/>
    <m/>
    <m/>
    <m/>
  </r>
  <r>
    <x v="14787"/>
    <x v="1"/>
    <x v="3"/>
    <m/>
    <s v="Time Taken                            "/>
    <m/>
    <m/>
    <m/>
    <m/>
    <x v="2"/>
    <m/>
    <m/>
    <m/>
    <m/>
    <m/>
    <m/>
    <m/>
    <m/>
    <m/>
    <m/>
    <m/>
    <m/>
    <m/>
    <m/>
    <m/>
  </r>
  <r>
    <x v="14788"/>
    <x v="1"/>
    <x v="0"/>
    <m/>
    <m/>
    <m/>
    <m/>
    <m/>
    <s v="http://www.barnet.gov.uk/site/scripts/documents.php?categoryID=474"/>
    <x v="15"/>
    <m/>
    <m/>
    <m/>
    <m/>
    <m/>
    <m/>
    <m/>
    <m/>
    <m/>
    <m/>
    <m/>
    <m/>
    <m/>
    <m/>
    <m/>
  </r>
  <r>
    <x v="14789"/>
    <x v="1"/>
    <x v="2"/>
    <m/>
    <s v="Query Resolution"/>
    <m/>
    <m/>
    <m/>
    <m/>
    <x v="18"/>
    <m/>
    <m/>
    <m/>
    <m/>
    <m/>
    <m/>
    <m/>
    <m/>
    <m/>
    <m/>
    <m/>
    <m/>
    <m/>
    <m/>
    <m/>
  </r>
  <r>
    <x v="14790"/>
    <x v="1"/>
    <x v="2"/>
    <m/>
    <s v="Time Taken                            "/>
    <m/>
    <m/>
    <m/>
    <m/>
    <x v="17"/>
    <m/>
    <m/>
    <m/>
    <m/>
    <m/>
    <m/>
    <m/>
    <m/>
    <m/>
    <m/>
    <m/>
    <m/>
    <m/>
    <m/>
    <m/>
  </r>
  <r>
    <x v="14791"/>
    <x v="1"/>
    <x v="2"/>
    <m/>
    <s v="Time Taken                            "/>
    <m/>
    <m/>
    <m/>
    <m/>
    <x v="16"/>
    <m/>
    <m/>
    <m/>
    <m/>
    <m/>
    <m/>
    <m/>
    <m/>
    <m/>
    <m/>
    <m/>
    <m/>
    <m/>
    <m/>
    <m/>
  </r>
  <r>
    <x v="14792"/>
    <x v="1"/>
    <x v="2"/>
    <m/>
    <s v="Advisor/Information"/>
    <m/>
    <m/>
    <m/>
    <m/>
    <x v="16"/>
    <m/>
    <m/>
    <m/>
    <m/>
    <m/>
    <m/>
    <m/>
    <m/>
    <m/>
    <m/>
    <m/>
    <m/>
    <m/>
    <m/>
    <m/>
  </r>
  <r>
    <x v="14793"/>
    <x v="0"/>
    <x v="0"/>
    <m/>
    <m/>
    <m/>
    <m/>
    <m/>
    <s v="http://www.barnet.gov.uk/info/200119/contact_details_for_customer-facing_departments/888/contact_details_for_customer-facing_departments"/>
    <x v="13"/>
    <m/>
    <m/>
    <m/>
    <m/>
    <m/>
    <m/>
    <m/>
    <m/>
    <m/>
    <m/>
    <m/>
    <m/>
    <m/>
    <m/>
    <m/>
  </r>
  <r>
    <x v="14794"/>
    <x v="1"/>
    <x v="0"/>
    <m/>
    <m/>
    <m/>
    <m/>
    <m/>
    <s v="http://www.barnet.gov.uk/homepage/249/directory_record?page=Record&amp;did=145654&amp;entry_id=134012"/>
    <x v="4"/>
    <m/>
    <m/>
    <m/>
    <m/>
    <m/>
    <m/>
    <m/>
    <m/>
    <m/>
    <m/>
    <m/>
    <m/>
    <m/>
    <m/>
    <m/>
  </r>
  <r>
    <x v="14795"/>
    <x v="0"/>
    <x v="3"/>
    <m/>
    <s v="Query Resolution"/>
    <m/>
    <s v="Complain"/>
    <m/>
    <m/>
    <x v="75"/>
    <s v="I HAVE SPOKE ON THE PHONE 3 TIMES AND FIND YOUR STAFF VERY UNHELPFUL SO MCH SO THAT I AM GOING TO WRITE TO MY MP ABOUT THE POOR SERVICE AND LACK OF KNOWLEDGE OF THESE OPERATIVES"/>
    <m/>
    <s v="NW7"/>
    <s v="55 to 64"/>
    <s v="No"/>
    <s v="Male"/>
    <s v="Other"/>
    <m/>
    <m/>
    <m/>
    <m/>
    <m/>
    <m/>
    <m/>
    <m/>
  </r>
  <r>
    <x v="14796"/>
    <x v="1"/>
    <x v="2"/>
    <m/>
    <s v="Query Resolution"/>
    <m/>
    <m/>
    <m/>
    <m/>
    <x v="18"/>
    <m/>
    <m/>
    <m/>
    <m/>
    <m/>
    <m/>
    <m/>
    <m/>
    <m/>
    <m/>
    <m/>
    <m/>
    <m/>
    <m/>
    <m/>
  </r>
  <r>
    <x v="14797"/>
    <x v="0"/>
    <x v="3"/>
    <m/>
    <s v="Other Reason"/>
    <m/>
    <s v="Enquire"/>
    <m/>
    <m/>
    <x v="59"/>
    <m/>
    <m/>
    <s v="NW2"/>
    <m/>
    <m/>
    <m/>
    <m/>
    <m/>
    <m/>
    <m/>
    <m/>
    <m/>
    <m/>
    <m/>
    <m/>
  </r>
  <r>
    <x v="14798"/>
    <x v="1"/>
    <x v="2"/>
    <m/>
    <s v="Advisor/Information"/>
    <m/>
    <m/>
    <m/>
    <m/>
    <x v="16"/>
    <m/>
    <m/>
    <m/>
    <m/>
    <m/>
    <m/>
    <m/>
    <m/>
    <m/>
    <m/>
    <m/>
    <m/>
    <m/>
    <m/>
    <m/>
  </r>
  <r>
    <x v="14799"/>
    <x v="1"/>
    <x v="2"/>
    <m/>
    <s v="Advisor/Information"/>
    <m/>
    <m/>
    <m/>
    <m/>
    <x v="16"/>
    <m/>
    <m/>
    <m/>
    <m/>
    <m/>
    <m/>
    <m/>
    <m/>
    <m/>
    <m/>
    <m/>
    <m/>
    <m/>
    <m/>
    <m/>
  </r>
  <r>
    <x v="14800"/>
    <x v="0"/>
    <x v="3"/>
    <m/>
    <m/>
    <m/>
    <m/>
    <m/>
    <m/>
    <x v="2"/>
    <m/>
    <m/>
    <m/>
    <m/>
    <m/>
    <m/>
    <m/>
    <m/>
    <m/>
    <m/>
    <m/>
    <m/>
    <m/>
    <m/>
    <m/>
  </r>
  <r>
    <x v="14801"/>
    <x v="1"/>
    <x v="2"/>
    <m/>
    <s v="Query Resolution"/>
    <m/>
    <m/>
    <m/>
    <m/>
    <x v="18"/>
    <m/>
    <m/>
    <m/>
    <m/>
    <m/>
    <m/>
    <m/>
    <m/>
    <m/>
    <m/>
    <m/>
    <m/>
    <m/>
    <m/>
    <m/>
  </r>
  <r>
    <x v="14802"/>
    <x v="1"/>
    <x v="2"/>
    <m/>
    <s v="Advisor/Information"/>
    <m/>
    <m/>
    <m/>
    <m/>
    <x v="18"/>
    <m/>
    <m/>
    <m/>
    <m/>
    <m/>
    <m/>
    <m/>
    <m/>
    <m/>
    <m/>
    <m/>
    <m/>
    <m/>
    <m/>
    <m/>
  </r>
  <r>
    <x v="14803"/>
    <x v="1"/>
    <x v="2"/>
    <m/>
    <s v="Time Taken                            "/>
    <m/>
    <m/>
    <m/>
    <m/>
    <x v="18"/>
    <m/>
    <m/>
    <m/>
    <m/>
    <m/>
    <m/>
    <m/>
    <m/>
    <m/>
    <m/>
    <m/>
    <m/>
    <m/>
    <m/>
    <m/>
  </r>
  <r>
    <x v="14804"/>
    <x v="1"/>
    <x v="3"/>
    <m/>
    <s v="Query Resolution"/>
    <m/>
    <s v="Enquire"/>
    <m/>
    <m/>
    <x v="13"/>
    <s v="STRAIGHT TO THE POINT, WHAT I NEEDED TO KNOW"/>
    <m/>
    <s v="N200AP"/>
    <m/>
    <m/>
    <m/>
    <m/>
    <m/>
    <m/>
    <m/>
    <m/>
    <m/>
    <m/>
    <m/>
    <m/>
  </r>
  <r>
    <x v="14805"/>
    <x v="0"/>
    <x v="0"/>
    <m/>
    <m/>
    <m/>
    <m/>
    <m/>
    <s v="http://www.barnet.gov.uk/info/930146/refuse_and_green_waste/211/refuse_and_green_waste"/>
    <x v="11"/>
    <m/>
    <m/>
    <m/>
    <m/>
    <m/>
    <m/>
    <m/>
    <m/>
    <m/>
    <m/>
    <m/>
    <m/>
    <m/>
    <m/>
    <m/>
  </r>
  <r>
    <x v="14806"/>
    <x v="1"/>
    <x v="3"/>
    <m/>
    <s v="Advisor/Information"/>
    <m/>
    <s v="Enquire"/>
    <m/>
    <m/>
    <x v="13"/>
    <s v="LADIES WERE VERY HELPFULL"/>
    <m/>
    <s v="N128SA"/>
    <m/>
    <m/>
    <m/>
    <m/>
    <m/>
    <m/>
    <m/>
    <m/>
    <m/>
    <m/>
    <m/>
    <m/>
  </r>
  <r>
    <x v="14807"/>
    <x v="1"/>
    <x v="2"/>
    <m/>
    <s v="Query Resolution"/>
    <m/>
    <m/>
    <m/>
    <m/>
    <x v="14"/>
    <m/>
    <m/>
    <m/>
    <m/>
    <m/>
    <m/>
    <m/>
    <m/>
    <m/>
    <m/>
    <m/>
    <m/>
    <m/>
    <m/>
    <m/>
  </r>
  <r>
    <x v="14808"/>
    <x v="1"/>
    <x v="2"/>
    <m/>
    <s v="Time Taken                            "/>
    <m/>
    <m/>
    <m/>
    <m/>
    <x v="18"/>
    <m/>
    <m/>
    <m/>
    <m/>
    <m/>
    <m/>
    <m/>
    <m/>
    <m/>
    <m/>
    <m/>
    <m/>
    <m/>
    <m/>
    <m/>
  </r>
  <r>
    <x v="14809"/>
    <x v="1"/>
    <x v="3"/>
    <m/>
    <s v="Advisor/Information"/>
    <m/>
    <s v="Pay"/>
    <m/>
    <m/>
    <x v="13"/>
    <s v="LOVELY WOMEN AT RECEPTION"/>
    <m/>
    <s v="N200AF"/>
    <m/>
    <m/>
    <m/>
    <m/>
    <m/>
    <m/>
    <m/>
    <m/>
    <m/>
    <m/>
    <m/>
    <m/>
  </r>
  <r>
    <x v="14810"/>
    <x v="1"/>
    <x v="0"/>
    <m/>
    <s v="Advisor/Information"/>
    <m/>
    <s v="Enquire"/>
    <m/>
    <s v="http://www.barnet.gov.uk/info/930149/real_nappies/334/real_nappies"/>
    <x v="11"/>
    <m/>
    <m/>
    <s v="NW72QN"/>
    <s v="25 to 34"/>
    <s v="No"/>
    <s v="Female"/>
    <s v="British"/>
    <m/>
    <m/>
    <m/>
    <m/>
    <m/>
    <m/>
    <m/>
    <m/>
  </r>
  <r>
    <x v="14811"/>
    <x v="1"/>
    <x v="2"/>
    <m/>
    <s v="Advisor/Information"/>
    <m/>
    <m/>
    <m/>
    <m/>
    <x v="16"/>
    <m/>
    <m/>
    <m/>
    <m/>
    <m/>
    <m/>
    <m/>
    <m/>
    <m/>
    <m/>
    <m/>
    <m/>
    <m/>
    <m/>
    <m/>
  </r>
  <r>
    <x v="14812"/>
    <x v="2"/>
    <x v="3"/>
    <m/>
    <s v="Query Resolution"/>
    <m/>
    <s v="Notify"/>
    <m/>
    <m/>
    <x v="17"/>
    <m/>
    <m/>
    <s v="N28PA"/>
    <s v="45 to 54"/>
    <s v="Yes"/>
    <s v="Female"/>
    <s v="Other"/>
    <m/>
    <m/>
    <m/>
    <m/>
    <m/>
    <m/>
    <m/>
    <m/>
  </r>
  <r>
    <x v="14813"/>
    <x v="2"/>
    <x v="2"/>
    <m/>
    <s v="Decision"/>
    <m/>
    <m/>
    <m/>
    <m/>
    <x v="18"/>
    <m/>
    <m/>
    <m/>
    <m/>
    <m/>
    <m/>
    <m/>
    <m/>
    <m/>
    <m/>
    <m/>
    <m/>
    <m/>
    <m/>
    <m/>
  </r>
  <r>
    <x v="14814"/>
    <x v="1"/>
    <x v="2"/>
    <m/>
    <s v="Time Taken                            "/>
    <m/>
    <m/>
    <m/>
    <m/>
    <x v="16"/>
    <m/>
    <m/>
    <m/>
    <m/>
    <m/>
    <m/>
    <m/>
    <m/>
    <m/>
    <m/>
    <m/>
    <m/>
    <m/>
    <m/>
    <m/>
  </r>
  <r>
    <x v="14815"/>
    <x v="1"/>
    <x v="2"/>
    <m/>
    <s v="Advisor/Information"/>
    <m/>
    <m/>
    <m/>
    <m/>
    <x v="16"/>
    <m/>
    <m/>
    <m/>
    <m/>
    <m/>
    <m/>
    <m/>
    <m/>
    <m/>
    <m/>
    <m/>
    <m/>
    <m/>
    <m/>
    <m/>
  </r>
  <r>
    <x v="14816"/>
    <x v="1"/>
    <x v="2"/>
    <m/>
    <s v="Time Taken                            "/>
    <m/>
    <m/>
    <m/>
    <m/>
    <x v="17"/>
    <m/>
    <m/>
    <m/>
    <m/>
    <m/>
    <m/>
    <m/>
    <m/>
    <m/>
    <m/>
    <m/>
    <m/>
    <m/>
    <m/>
    <m/>
  </r>
  <r>
    <x v="14817"/>
    <x v="1"/>
    <x v="2"/>
    <m/>
    <s v="Time Taken                            "/>
    <m/>
    <m/>
    <m/>
    <m/>
    <x v="18"/>
    <m/>
    <m/>
    <m/>
    <m/>
    <m/>
    <m/>
    <m/>
    <m/>
    <m/>
    <m/>
    <m/>
    <m/>
    <m/>
    <m/>
    <m/>
  </r>
  <r>
    <x v="14817"/>
    <x v="1"/>
    <x v="2"/>
    <m/>
    <s v="Time Taken                            "/>
    <m/>
    <m/>
    <m/>
    <m/>
    <x v="17"/>
    <m/>
    <m/>
    <m/>
    <m/>
    <m/>
    <m/>
    <m/>
    <m/>
    <m/>
    <m/>
    <m/>
    <m/>
    <m/>
    <m/>
    <m/>
  </r>
  <r>
    <x v="14818"/>
    <x v="1"/>
    <x v="2"/>
    <m/>
    <s v="Time Taken                            "/>
    <m/>
    <m/>
    <m/>
    <m/>
    <x v="14"/>
    <m/>
    <m/>
    <m/>
    <m/>
    <m/>
    <m/>
    <m/>
    <m/>
    <m/>
    <m/>
    <m/>
    <m/>
    <m/>
    <m/>
    <m/>
  </r>
  <r>
    <x v="14819"/>
    <x v="1"/>
    <x v="2"/>
    <m/>
    <s v="Time Taken                            "/>
    <m/>
    <m/>
    <m/>
    <m/>
    <x v="18"/>
    <m/>
    <m/>
    <m/>
    <m/>
    <m/>
    <m/>
    <m/>
    <m/>
    <m/>
    <m/>
    <m/>
    <m/>
    <m/>
    <m/>
    <m/>
  </r>
  <r>
    <x v="14820"/>
    <x v="1"/>
    <x v="2"/>
    <m/>
    <s v="Time Taken                            "/>
    <m/>
    <m/>
    <m/>
    <m/>
    <x v="18"/>
    <m/>
    <m/>
    <m/>
    <m/>
    <m/>
    <m/>
    <m/>
    <m/>
    <m/>
    <m/>
    <m/>
    <m/>
    <m/>
    <m/>
    <m/>
  </r>
  <r>
    <x v="14821"/>
    <x v="1"/>
    <x v="2"/>
    <m/>
    <s v="Decision"/>
    <m/>
    <m/>
    <m/>
    <m/>
    <x v="18"/>
    <m/>
    <m/>
    <m/>
    <m/>
    <m/>
    <m/>
    <m/>
    <m/>
    <m/>
    <m/>
    <m/>
    <m/>
    <m/>
    <m/>
    <m/>
  </r>
  <r>
    <x v="14822"/>
    <x v="1"/>
    <x v="3"/>
    <m/>
    <m/>
    <m/>
    <m/>
    <m/>
    <m/>
    <x v="2"/>
    <m/>
    <m/>
    <m/>
    <m/>
    <m/>
    <m/>
    <m/>
    <m/>
    <m/>
    <m/>
    <m/>
    <m/>
    <m/>
    <m/>
    <m/>
  </r>
  <r>
    <x v="14823"/>
    <x v="1"/>
    <x v="2"/>
    <m/>
    <s v="Time Taken                            "/>
    <m/>
    <m/>
    <m/>
    <m/>
    <x v="18"/>
    <m/>
    <m/>
    <m/>
    <m/>
    <m/>
    <m/>
    <m/>
    <m/>
    <m/>
    <m/>
    <m/>
    <m/>
    <m/>
    <m/>
    <m/>
  </r>
  <r>
    <x v="14824"/>
    <x v="1"/>
    <x v="2"/>
    <m/>
    <s v="Advisor/Information"/>
    <m/>
    <m/>
    <m/>
    <m/>
    <x v="18"/>
    <m/>
    <m/>
    <m/>
    <m/>
    <m/>
    <m/>
    <m/>
    <m/>
    <m/>
    <m/>
    <m/>
    <m/>
    <m/>
    <m/>
    <m/>
  </r>
  <r>
    <x v="14825"/>
    <x v="1"/>
    <x v="2"/>
    <m/>
    <s v="Time Taken                            "/>
    <m/>
    <m/>
    <m/>
    <m/>
    <x v="16"/>
    <m/>
    <m/>
    <m/>
    <m/>
    <m/>
    <m/>
    <m/>
    <m/>
    <m/>
    <m/>
    <m/>
    <m/>
    <m/>
    <m/>
    <m/>
  </r>
  <r>
    <x v="14826"/>
    <x v="0"/>
    <x v="0"/>
    <m/>
    <m/>
    <m/>
    <m/>
    <m/>
    <s v="http://www.barnet.gov.uk/homepage/286/bin_collection_dates?categoryID=1130&amp;postcode=NW11+7DL"/>
    <x v="11"/>
    <m/>
    <m/>
    <m/>
    <m/>
    <m/>
    <m/>
    <m/>
    <m/>
    <m/>
    <m/>
    <m/>
    <m/>
    <m/>
    <m/>
    <m/>
  </r>
  <r>
    <x v="14827"/>
    <x v="1"/>
    <x v="2"/>
    <m/>
    <s v="Time Taken                            "/>
    <m/>
    <m/>
    <m/>
    <m/>
    <x v="18"/>
    <m/>
    <m/>
    <m/>
    <m/>
    <m/>
    <m/>
    <m/>
    <m/>
    <m/>
    <m/>
    <m/>
    <m/>
    <m/>
    <m/>
    <m/>
  </r>
  <r>
    <x v="14828"/>
    <x v="1"/>
    <x v="2"/>
    <m/>
    <s v="Advisor/Information"/>
    <m/>
    <m/>
    <m/>
    <m/>
    <x v="16"/>
    <m/>
    <m/>
    <m/>
    <m/>
    <m/>
    <m/>
    <m/>
    <m/>
    <m/>
    <m/>
    <m/>
    <m/>
    <m/>
    <m/>
    <m/>
  </r>
  <r>
    <x v="14829"/>
    <x v="1"/>
    <x v="2"/>
    <m/>
    <s v="Time Taken                            "/>
    <m/>
    <m/>
    <m/>
    <m/>
    <x v="23"/>
    <m/>
    <m/>
    <m/>
    <m/>
    <m/>
    <m/>
    <m/>
    <m/>
    <m/>
    <m/>
    <m/>
    <m/>
    <m/>
    <m/>
    <m/>
  </r>
  <r>
    <x v="14830"/>
    <x v="1"/>
    <x v="2"/>
    <m/>
    <m/>
    <m/>
    <m/>
    <m/>
    <m/>
    <x v="16"/>
    <m/>
    <m/>
    <m/>
    <m/>
    <m/>
    <m/>
    <m/>
    <m/>
    <m/>
    <m/>
    <m/>
    <m/>
    <m/>
    <m/>
    <m/>
  </r>
  <r>
    <x v="14831"/>
    <x v="1"/>
    <x v="3"/>
    <m/>
    <s v="Advisor/Information"/>
    <m/>
    <s v="Notify"/>
    <m/>
    <m/>
    <x v="26"/>
    <s v="THE CALL CENTRE GAVE ME THE WRONG INFORMATION THAT COULD HAVE LOST ME INCOME"/>
    <m/>
    <m/>
    <s v="35 to 44"/>
    <s v="No"/>
    <s v="Prefer not to say"/>
    <s v="British"/>
    <m/>
    <m/>
    <m/>
    <m/>
    <m/>
    <m/>
    <m/>
    <m/>
  </r>
  <r>
    <x v="14832"/>
    <x v="2"/>
    <x v="3"/>
    <m/>
    <s v="Other Reason"/>
    <m/>
    <s v="Apply"/>
    <m/>
    <m/>
    <x v="73"/>
    <m/>
    <m/>
    <m/>
    <m/>
    <m/>
    <m/>
    <m/>
    <m/>
    <m/>
    <m/>
    <m/>
    <m/>
    <m/>
    <m/>
    <m/>
  </r>
  <r>
    <x v="14832"/>
    <x v="2"/>
    <x v="3"/>
    <m/>
    <s v="Other Reason"/>
    <m/>
    <s v="Enquire"/>
    <m/>
    <m/>
    <x v="21"/>
    <s v="CAN Y"/>
    <m/>
    <s v="NW42PS"/>
    <m/>
    <m/>
    <m/>
    <m/>
    <m/>
    <m/>
    <m/>
    <m/>
    <m/>
    <m/>
    <m/>
    <m/>
  </r>
  <r>
    <x v="14833"/>
    <x v="1"/>
    <x v="2"/>
    <m/>
    <s v="Advisor/Information"/>
    <m/>
    <m/>
    <m/>
    <m/>
    <x v="18"/>
    <m/>
    <m/>
    <m/>
    <m/>
    <m/>
    <m/>
    <m/>
    <m/>
    <m/>
    <m/>
    <m/>
    <m/>
    <m/>
    <m/>
    <m/>
  </r>
  <r>
    <x v="14834"/>
    <x v="1"/>
    <x v="2"/>
    <m/>
    <s v="Advisor/Information"/>
    <m/>
    <m/>
    <m/>
    <m/>
    <x v="18"/>
    <m/>
    <m/>
    <m/>
    <m/>
    <m/>
    <m/>
    <m/>
    <m/>
    <m/>
    <m/>
    <m/>
    <m/>
    <m/>
    <m/>
    <m/>
  </r>
  <r>
    <x v="14835"/>
    <x v="0"/>
    <x v="0"/>
    <m/>
    <s v="Time Taken                            "/>
    <m/>
    <s v="Enquire"/>
    <m/>
    <s v="http://www.barnet.gov.uk/downloads/download/672/commercial_properties_for_sale_and_to_let"/>
    <x v="39"/>
    <s v="I am looking for commercial property and looked into Barnet councils availability.  I expected a clear list of property, size, rent, rates, etc, (please see Haringey council's MUCH MUCH easier to follow).  Why download EVERYTHING on list, when you don't know if it will suit?"/>
    <m/>
    <s v="N41TD"/>
    <s v="45 to 54"/>
    <s v="No"/>
    <s v="Female"/>
    <s v="British"/>
    <m/>
    <m/>
    <m/>
    <m/>
    <m/>
    <m/>
    <m/>
    <m/>
  </r>
  <r>
    <x v="14836"/>
    <x v="1"/>
    <x v="2"/>
    <m/>
    <s v="Time Taken                            "/>
    <m/>
    <m/>
    <m/>
    <m/>
    <x v="16"/>
    <m/>
    <m/>
    <m/>
    <m/>
    <m/>
    <m/>
    <m/>
    <m/>
    <m/>
    <m/>
    <m/>
    <m/>
    <m/>
    <m/>
    <m/>
  </r>
  <r>
    <x v="14837"/>
    <x v="1"/>
    <x v="2"/>
    <m/>
    <s v="Time Taken                            "/>
    <m/>
    <m/>
    <m/>
    <m/>
    <x v="17"/>
    <m/>
    <m/>
    <m/>
    <m/>
    <m/>
    <m/>
    <m/>
    <m/>
    <m/>
    <m/>
    <m/>
    <m/>
    <m/>
    <m/>
    <m/>
  </r>
  <r>
    <x v="14838"/>
    <x v="1"/>
    <x v="0"/>
    <m/>
    <m/>
    <m/>
    <m/>
    <m/>
    <s v="http://www.barnet.gov.uk/info/36/term_and_holiday_dates/219/term_and_holiday_dates"/>
    <x v="4"/>
    <m/>
    <m/>
    <m/>
    <m/>
    <m/>
    <m/>
    <m/>
    <m/>
    <m/>
    <m/>
    <m/>
    <m/>
    <m/>
    <m/>
    <m/>
  </r>
  <r>
    <x v="14839"/>
    <x v="1"/>
    <x v="2"/>
    <m/>
    <s v="Advisor/Information"/>
    <m/>
    <m/>
    <m/>
    <m/>
    <x v="17"/>
    <m/>
    <m/>
    <m/>
    <m/>
    <s v="Prefer not to say"/>
    <s v="Female"/>
    <s v="Other"/>
    <m/>
    <m/>
    <m/>
    <m/>
    <m/>
    <m/>
    <m/>
    <m/>
  </r>
  <r>
    <x v="14840"/>
    <x v="1"/>
    <x v="2"/>
    <m/>
    <s v="Time Taken                            "/>
    <m/>
    <m/>
    <m/>
    <m/>
    <x v="18"/>
    <m/>
    <m/>
    <m/>
    <m/>
    <m/>
    <m/>
    <m/>
    <m/>
    <m/>
    <m/>
    <m/>
    <m/>
    <m/>
    <m/>
    <m/>
  </r>
  <r>
    <x v="14841"/>
    <x v="0"/>
    <x v="2"/>
    <m/>
    <m/>
    <m/>
    <m/>
    <m/>
    <m/>
    <x v="16"/>
    <m/>
    <m/>
    <m/>
    <m/>
    <m/>
    <m/>
    <m/>
    <m/>
    <m/>
    <m/>
    <m/>
    <m/>
    <m/>
    <m/>
    <m/>
  </r>
  <r>
    <x v="14842"/>
    <x v="1"/>
    <x v="2"/>
    <m/>
    <s v="Time Taken                            "/>
    <m/>
    <m/>
    <m/>
    <m/>
    <x v="18"/>
    <m/>
    <m/>
    <m/>
    <m/>
    <m/>
    <m/>
    <m/>
    <m/>
    <m/>
    <m/>
    <m/>
    <m/>
    <m/>
    <m/>
    <m/>
  </r>
  <r>
    <x v="14843"/>
    <x v="1"/>
    <x v="2"/>
    <m/>
    <s v="Advisor/Information"/>
    <m/>
    <m/>
    <m/>
    <m/>
    <x v="18"/>
    <m/>
    <m/>
    <m/>
    <m/>
    <m/>
    <m/>
    <m/>
    <m/>
    <m/>
    <m/>
    <m/>
    <m/>
    <m/>
    <m/>
    <m/>
  </r>
  <r>
    <x v="14844"/>
    <x v="1"/>
    <x v="1"/>
    <m/>
    <s v="Time Taken                            "/>
    <m/>
    <s v="Report"/>
    <m/>
    <m/>
    <x v="33"/>
    <m/>
    <m/>
    <s v="NW22JU"/>
    <m/>
    <m/>
    <m/>
    <m/>
    <m/>
    <m/>
    <m/>
    <m/>
    <m/>
    <m/>
    <m/>
    <m/>
  </r>
  <r>
    <x v="14845"/>
    <x v="1"/>
    <x v="3"/>
    <m/>
    <m/>
    <m/>
    <m/>
    <m/>
    <m/>
    <x v="2"/>
    <m/>
    <m/>
    <m/>
    <m/>
    <m/>
    <m/>
    <m/>
    <m/>
    <m/>
    <m/>
    <m/>
    <m/>
    <m/>
    <m/>
    <m/>
  </r>
  <r>
    <x v="14846"/>
    <x v="1"/>
    <x v="3"/>
    <m/>
    <s v="Time Taken                            "/>
    <m/>
    <s v="Book"/>
    <m/>
    <m/>
    <x v="2"/>
    <m/>
    <m/>
    <m/>
    <m/>
    <m/>
    <m/>
    <m/>
    <m/>
    <m/>
    <m/>
    <m/>
    <m/>
    <m/>
    <m/>
    <m/>
  </r>
  <r>
    <x v="14847"/>
    <x v="1"/>
    <x v="2"/>
    <m/>
    <m/>
    <m/>
    <m/>
    <m/>
    <m/>
    <x v="51"/>
    <m/>
    <m/>
    <m/>
    <m/>
    <m/>
    <m/>
    <m/>
    <m/>
    <m/>
    <m/>
    <m/>
    <m/>
    <m/>
    <m/>
    <m/>
  </r>
  <r>
    <x v="14848"/>
    <x v="0"/>
    <x v="3"/>
    <m/>
    <s v="Decision"/>
    <m/>
    <m/>
    <m/>
    <m/>
    <x v="2"/>
    <m/>
    <m/>
    <m/>
    <m/>
    <m/>
    <m/>
    <m/>
    <m/>
    <m/>
    <m/>
    <m/>
    <m/>
    <m/>
    <m/>
    <m/>
  </r>
  <r>
    <x v="14848"/>
    <x v="2"/>
    <x v="3"/>
    <m/>
    <s v="Other Reason"/>
    <m/>
    <m/>
    <m/>
    <m/>
    <x v="2"/>
    <m/>
    <m/>
    <m/>
    <m/>
    <m/>
    <m/>
    <m/>
    <m/>
    <m/>
    <m/>
    <m/>
    <m/>
    <m/>
    <m/>
    <m/>
  </r>
  <r>
    <x v="14849"/>
    <x v="1"/>
    <x v="2"/>
    <m/>
    <s v="Time Taken                            "/>
    <m/>
    <m/>
    <m/>
    <m/>
    <x v="17"/>
    <m/>
    <m/>
    <m/>
    <m/>
    <m/>
    <m/>
    <m/>
    <m/>
    <m/>
    <m/>
    <m/>
    <m/>
    <m/>
    <m/>
    <m/>
  </r>
  <r>
    <x v="14850"/>
    <x v="1"/>
    <x v="3"/>
    <m/>
    <s v="Advisor/Information"/>
    <m/>
    <m/>
    <m/>
    <m/>
    <x v="2"/>
    <m/>
    <m/>
    <m/>
    <m/>
    <m/>
    <m/>
    <m/>
    <m/>
    <m/>
    <m/>
    <m/>
    <m/>
    <m/>
    <m/>
    <m/>
  </r>
  <r>
    <x v="14851"/>
    <x v="0"/>
    <x v="3"/>
    <m/>
    <m/>
    <m/>
    <m/>
    <m/>
    <m/>
    <x v="2"/>
    <m/>
    <m/>
    <m/>
    <m/>
    <m/>
    <m/>
    <m/>
    <m/>
    <m/>
    <m/>
    <m/>
    <m/>
    <m/>
    <m/>
    <m/>
  </r>
  <r>
    <x v="14851"/>
    <x v="2"/>
    <x v="3"/>
    <m/>
    <m/>
    <m/>
    <m/>
    <m/>
    <m/>
    <x v="2"/>
    <m/>
    <m/>
    <m/>
    <m/>
    <m/>
    <m/>
    <m/>
    <m/>
    <m/>
    <m/>
    <m/>
    <m/>
    <m/>
    <m/>
    <m/>
  </r>
  <r>
    <x v="14852"/>
    <x v="1"/>
    <x v="2"/>
    <m/>
    <s v="Advisor/Information"/>
    <m/>
    <m/>
    <m/>
    <m/>
    <x v="18"/>
    <m/>
    <m/>
    <m/>
    <m/>
    <m/>
    <m/>
    <m/>
    <m/>
    <m/>
    <m/>
    <m/>
    <m/>
    <m/>
    <m/>
    <m/>
  </r>
  <r>
    <x v="14853"/>
    <x v="0"/>
    <x v="2"/>
    <m/>
    <s v="Query Resolution"/>
    <m/>
    <m/>
    <m/>
    <m/>
    <x v="16"/>
    <m/>
    <m/>
    <m/>
    <m/>
    <m/>
    <m/>
    <m/>
    <m/>
    <m/>
    <m/>
    <m/>
    <m/>
    <m/>
    <m/>
    <m/>
  </r>
  <r>
    <x v="14854"/>
    <x v="1"/>
    <x v="2"/>
    <m/>
    <s v="Time Taken                            "/>
    <m/>
    <m/>
    <m/>
    <m/>
    <x v="18"/>
    <m/>
    <m/>
    <m/>
    <m/>
    <m/>
    <m/>
    <m/>
    <m/>
    <m/>
    <m/>
    <m/>
    <m/>
    <m/>
    <m/>
    <m/>
  </r>
  <r>
    <x v="14855"/>
    <x v="1"/>
    <x v="2"/>
    <m/>
    <s v="Query Resolution"/>
    <m/>
    <m/>
    <m/>
    <m/>
    <x v="17"/>
    <m/>
    <m/>
    <m/>
    <m/>
    <m/>
    <m/>
    <m/>
    <m/>
    <m/>
    <m/>
    <m/>
    <m/>
    <m/>
    <m/>
    <m/>
  </r>
  <r>
    <x v="14856"/>
    <x v="1"/>
    <x v="3"/>
    <m/>
    <m/>
    <m/>
    <m/>
    <m/>
    <m/>
    <x v="2"/>
    <m/>
    <m/>
    <m/>
    <m/>
    <m/>
    <m/>
    <m/>
    <m/>
    <m/>
    <m/>
    <m/>
    <m/>
    <m/>
    <m/>
    <m/>
  </r>
  <r>
    <x v="14857"/>
    <x v="1"/>
    <x v="3"/>
    <m/>
    <s v="Time Taken                            "/>
    <m/>
    <s v="Enquire"/>
    <m/>
    <m/>
    <x v="21"/>
    <m/>
    <m/>
    <s v="EN48HF"/>
    <s v="25 to 34"/>
    <s v="No"/>
    <s v="Male"/>
    <s v="Other White"/>
    <m/>
    <m/>
    <m/>
    <m/>
    <m/>
    <m/>
    <m/>
    <m/>
  </r>
  <r>
    <x v="14858"/>
    <x v="1"/>
    <x v="2"/>
    <m/>
    <s v="Decision"/>
    <m/>
    <m/>
    <m/>
    <m/>
    <x v="16"/>
    <m/>
    <m/>
    <m/>
    <m/>
    <m/>
    <m/>
    <m/>
    <m/>
    <m/>
    <m/>
    <m/>
    <m/>
    <m/>
    <m/>
    <m/>
  </r>
  <r>
    <x v="14859"/>
    <x v="1"/>
    <x v="0"/>
    <m/>
    <m/>
    <m/>
    <m/>
    <m/>
    <s v="http://www.barnet.gov.uk/homepage/249/directory_record?page=Record&amp;did=145669&amp;letter=D&amp;entry_id=19501"/>
    <x v="4"/>
    <m/>
    <m/>
    <m/>
    <m/>
    <m/>
    <m/>
    <m/>
    <m/>
    <m/>
    <m/>
    <m/>
    <m/>
    <m/>
    <m/>
    <m/>
  </r>
  <r>
    <x v="14860"/>
    <x v="1"/>
    <x v="2"/>
    <m/>
    <m/>
    <m/>
    <m/>
    <m/>
    <m/>
    <x v="17"/>
    <m/>
    <m/>
    <m/>
    <m/>
    <m/>
    <m/>
    <m/>
    <m/>
    <m/>
    <m/>
    <m/>
    <m/>
    <m/>
    <m/>
    <m/>
  </r>
  <r>
    <x v="14861"/>
    <x v="1"/>
    <x v="2"/>
    <m/>
    <s v="Time Taken                            "/>
    <m/>
    <m/>
    <m/>
    <m/>
    <x v="18"/>
    <m/>
    <m/>
    <m/>
    <m/>
    <m/>
    <m/>
    <m/>
    <m/>
    <m/>
    <m/>
    <m/>
    <m/>
    <m/>
    <m/>
    <m/>
  </r>
  <r>
    <x v="14862"/>
    <x v="1"/>
    <x v="2"/>
    <m/>
    <s v="Advisor/Information"/>
    <m/>
    <m/>
    <m/>
    <m/>
    <x v="18"/>
    <m/>
    <m/>
    <m/>
    <m/>
    <m/>
    <m/>
    <m/>
    <m/>
    <m/>
    <m/>
    <m/>
    <m/>
    <m/>
    <m/>
    <m/>
  </r>
  <r>
    <x v="14863"/>
    <x v="1"/>
    <x v="0"/>
    <m/>
    <m/>
    <m/>
    <m/>
    <m/>
    <s v="http://www.barnet.gov.uk/library-opening-times"/>
    <x v="10"/>
    <m/>
    <m/>
    <m/>
    <m/>
    <m/>
    <m/>
    <m/>
    <m/>
    <m/>
    <m/>
    <m/>
    <m/>
    <m/>
    <m/>
    <m/>
  </r>
  <r>
    <x v="14864"/>
    <x v="1"/>
    <x v="2"/>
    <m/>
    <s v="Time Taken                            "/>
    <m/>
    <m/>
    <m/>
    <m/>
    <x v="17"/>
    <m/>
    <m/>
    <m/>
    <m/>
    <m/>
    <m/>
    <m/>
    <m/>
    <m/>
    <m/>
    <m/>
    <m/>
    <m/>
    <m/>
    <m/>
  </r>
  <r>
    <x v="14865"/>
    <x v="2"/>
    <x v="2"/>
    <m/>
    <m/>
    <m/>
    <m/>
    <m/>
    <m/>
    <x v="16"/>
    <m/>
    <m/>
    <m/>
    <m/>
    <m/>
    <m/>
    <m/>
    <m/>
    <m/>
    <m/>
    <m/>
    <m/>
    <m/>
    <m/>
    <m/>
  </r>
  <r>
    <x v="14866"/>
    <x v="1"/>
    <x v="2"/>
    <m/>
    <s v="Time Taken                            "/>
    <m/>
    <m/>
    <m/>
    <m/>
    <x v="18"/>
    <m/>
    <m/>
    <m/>
    <m/>
    <m/>
    <m/>
    <m/>
    <m/>
    <m/>
    <m/>
    <m/>
    <m/>
    <m/>
    <m/>
    <m/>
  </r>
  <r>
    <x v="14867"/>
    <x v="0"/>
    <x v="3"/>
    <m/>
    <s v="Time Taken                            "/>
    <m/>
    <s v="Apply"/>
    <m/>
    <m/>
    <x v="13"/>
    <m/>
    <m/>
    <s v="NW21TD"/>
    <m/>
    <m/>
    <m/>
    <m/>
    <m/>
    <m/>
    <m/>
    <m/>
    <m/>
    <m/>
    <m/>
    <m/>
  </r>
  <r>
    <x v="14868"/>
    <x v="1"/>
    <x v="2"/>
    <m/>
    <s v="Time Taken                            "/>
    <m/>
    <m/>
    <m/>
    <m/>
    <x v="16"/>
    <m/>
    <m/>
    <m/>
    <m/>
    <m/>
    <m/>
    <m/>
    <m/>
    <m/>
    <m/>
    <m/>
    <m/>
    <m/>
    <m/>
    <m/>
  </r>
  <r>
    <x v="14869"/>
    <x v="1"/>
    <x v="2"/>
    <m/>
    <s v="Query Resolution"/>
    <m/>
    <m/>
    <m/>
    <m/>
    <x v="18"/>
    <m/>
    <m/>
    <m/>
    <m/>
    <m/>
    <m/>
    <m/>
    <m/>
    <m/>
    <m/>
    <m/>
    <m/>
    <m/>
    <m/>
    <m/>
  </r>
  <r>
    <x v="14870"/>
    <x v="1"/>
    <x v="2"/>
    <m/>
    <s v="Time Taken                            "/>
    <m/>
    <m/>
    <m/>
    <m/>
    <x v="18"/>
    <m/>
    <m/>
    <m/>
    <m/>
    <m/>
    <m/>
    <m/>
    <m/>
    <m/>
    <m/>
    <m/>
    <m/>
    <m/>
    <m/>
    <m/>
  </r>
  <r>
    <x v="14871"/>
    <x v="1"/>
    <x v="2"/>
    <m/>
    <m/>
    <m/>
    <m/>
    <m/>
    <m/>
    <x v="51"/>
    <m/>
    <m/>
    <m/>
    <m/>
    <m/>
    <m/>
    <m/>
    <m/>
    <m/>
    <m/>
    <m/>
    <m/>
    <m/>
    <m/>
    <m/>
  </r>
  <r>
    <x v="14872"/>
    <x v="1"/>
    <x v="2"/>
    <m/>
    <m/>
    <m/>
    <m/>
    <m/>
    <m/>
    <x v="16"/>
    <m/>
    <m/>
    <m/>
    <m/>
    <m/>
    <m/>
    <m/>
    <m/>
    <m/>
    <m/>
    <m/>
    <m/>
    <m/>
    <m/>
    <m/>
  </r>
  <r>
    <x v="14873"/>
    <x v="1"/>
    <x v="2"/>
    <m/>
    <s v="Advisor/Information"/>
    <m/>
    <m/>
    <m/>
    <m/>
    <x v="16"/>
    <m/>
    <m/>
    <m/>
    <m/>
    <m/>
    <m/>
    <m/>
    <m/>
    <m/>
    <m/>
    <m/>
    <m/>
    <m/>
    <m/>
    <m/>
  </r>
  <r>
    <x v="14874"/>
    <x v="1"/>
    <x v="2"/>
    <m/>
    <m/>
    <m/>
    <m/>
    <m/>
    <m/>
    <x v="17"/>
    <m/>
    <m/>
    <m/>
    <m/>
    <m/>
    <m/>
    <m/>
    <m/>
    <m/>
    <m/>
    <m/>
    <m/>
    <m/>
    <m/>
    <m/>
  </r>
  <r>
    <x v="14875"/>
    <x v="1"/>
    <x v="2"/>
    <m/>
    <s v="Time Taken                            "/>
    <m/>
    <m/>
    <m/>
    <m/>
    <x v="17"/>
    <m/>
    <m/>
    <m/>
    <m/>
    <m/>
    <m/>
    <m/>
    <m/>
    <m/>
    <m/>
    <m/>
    <m/>
    <m/>
    <m/>
    <m/>
  </r>
  <r>
    <x v="14876"/>
    <x v="2"/>
    <x v="2"/>
    <m/>
    <s v="Advisor/Information"/>
    <m/>
    <m/>
    <m/>
    <m/>
    <x v="16"/>
    <m/>
    <m/>
    <m/>
    <m/>
    <m/>
    <m/>
    <m/>
    <m/>
    <m/>
    <m/>
    <m/>
    <m/>
    <m/>
    <m/>
    <m/>
  </r>
  <r>
    <x v="14877"/>
    <x v="1"/>
    <x v="2"/>
    <m/>
    <s v="Time Taken                            "/>
    <m/>
    <m/>
    <m/>
    <m/>
    <x v="25"/>
    <m/>
    <m/>
    <m/>
    <m/>
    <m/>
    <m/>
    <m/>
    <m/>
    <m/>
    <m/>
    <m/>
    <m/>
    <m/>
    <m/>
    <m/>
  </r>
  <r>
    <x v="14878"/>
    <x v="1"/>
    <x v="0"/>
    <m/>
    <m/>
    <m/>
    <m/>
    <m/>
    <s v="http://www.barnet.gov.uk/libraries/"/>
    <x v="10"/>
    <m/>
    <m/>
    <m/>
    <m/>
    <m/>
    <m/>
    <m/>
    <m/>
    <m/>
    <m/>
    <m/>
    <m/>
    <m/>
    <m/>
    <m/>
  </r>
  <r>
    <x v="14879"/>
    <x v="1"/>
    <x v="0"/>
    <m/>
    <s v="Time Taken                            "/>
    <m/>
    <s v="Book"/>
    <m/>
    <s v="http://www.barnet.gov.uk/a_to_z/A"/>
    <x v="80"/>
    <s v="this page was very helpful thank you!!!"/>
    <m/>
    <s v="HA9TXY"/>
    <s v="Under 18"/>
    <s v="No"/>
    <s v="Female"/>
    <s v="British"/>
    <m/>
    <m/>
    <m/>
    <m/>
    <m/>
    <m/>
    <m/>
    <m/>
  </r>
  <r>
    <x v="14880"/>
    <x v="1"/>
    <x v="2"/>
    <m/>
    <s v="Advisor/Information"/>
    <m/>
    <m/>
    <m/>
    <m/>
    <x v="18"/>
    <m/>
    <m/>
    <m/>
    <m/>
    <m/>
    <m/>
    <m/>
    <m/>
    <m/>
    <m/>
    <m/>
    <m/>
    <m/>
    <m/>
    <m/>
  </r>
  <r>
    <x v="14881"/>
    <x v="1"/>
    <x v="0"/>
    <m/>
    <s v="Time Taken                            "/>
    <m/>
    <s v="Book"/>
    <m/>
    <s v="http://www.barnet.gov.uk/a_to_z/P"/>
    <x v="80"/>
    <s v="this page is good i could find it easy to find the bookings!!!! ;)"/>
    <m/>
    <s v="HA9963"/>
    <s v="Under 18"/>
    <m/>
    <s v="Male"/>
    <m/>
    <m/>
    <m/>
    <m/>
    <m/>
    <m/>
    <m/>
    <m/>
    <m/>
  </r>
  <r>
    <x v="14882"/>
    <x v="1"/>
    <x v="2"/>
    <m/>
    <m/>
    <m/>
    <m/>
    <m/>
    <m/>
    <x v="16"/>
    <m/>
    <m/>
    <m/>
    <m/>
    <m/>
    <m/>
    <m/>
    <m/>
    <m/>
    <m/>
    <m/>
    <m/>
    <m/>
    <m/>
    <m/>
  </r>
  <r>
    <x v="14883"/>
    <x v="1"/>
    <x v="2"/>
    <m/>
    <s v="Advisor/Information"/>
    <m/>
    <m/>
    <m/>
    <m/>
    <x v="16"/>
    <m/>
    <m/>
    <m/>
    <m/>
    <m/>
    <m/>
    <m/>
    <m/>
    <m/>
    <m/>
    <m/>
    <m/>
    <m/>
    <m/>
    <m/>
  </r>
  <r>
    <x v="14884"/>
    <x v="1"/>
    <x v="2"/>
    <m/>
    <s v="Time Taken                            "/>
    <m/>
    <m/>
    <m/>
    <m/>
    <x v="16"/>
    <m/>
    <m/>
    <m/>
    <m/>
    <m/>
    <m/>
    <m/>
    <m/>
    <m/>
    <m/>
    <m/>
    <m/>
    <m/>
    <m/>
    <m/>
  </r>
  <r>
    <x v="14885"/>
    <x v="1"/>
    <x v="0"/>
    <m/>
    <m/>
    <m/>
    <s v="Book"/>
    <m/>
    <s v="http://www.barnet.gov.uk/info/10070/house_recycling_and_rubbish_service/203/house_recycling_and_rubbish_service"/>
    <x v="11"/>
    <m/>
    <m/>
    <s v="HA80NH"/>
    <m/>
    <m/>
    <m/>
    <m/>
    <m/>
    <m/>
    <m/>
    <m/>
    <m/>
    <m/>
    <m/>
    <m/>
  </r>
  <r>
    <x v="14886"/>
    <x v="1"/>
    <x v="2"/>
    <m/>
    <s v="Time Taken                            "/>
    <m/>
    <m/>
    <m/>
    <m/>
    <x v="18"/>
    <m/>
    <m/>
    <m/>
    <m/>
    <s v="No"/>
    <s v="Female"/>
    <s v="British"/>
    <m/>
    <m/>
    <m/>
    <m/>
    <m/>
    <m/>
    <m/>
    <m/>
  </r>
  <r>
    <x v="14887"/>
    <x v="1"/>
    <x v="2"/>
    <m/>
    <s v="Time Taken                            "/>
    <m/>
    <m/>
    <m/>
    <m/>
    <x v="23"/>
    <m/>
    <m/>
    <m/>
    <m/>
    <m/>
    <m/>
    <m/>
    <m/>
    <m/>
    <m/>
    <m/>
    <m/>
    <m/>
    <m/>
    <m/>
  </r>
  <r>
    <x v="14888"/>
    <x v="1"/>
    <x v="2"/>
    <m/>
    <s v="Query Resolution"/>
    <m/>
    <m/>
    <m/>
    <m/>
    <x v="18"/>
    <m/>
    <m/>
    <m/>
    <m/>
    <m/>
    <m/>
    <m/>
    <m/>
    <m/>
    <m/>
    <m/>
    <m/>
    <m/>
    <m/>
    <m/>
  </r>
  <r>
    <x v="14889"/>
    <x v="1"/>
    <x v="2"/>
    <m/>
    <s v="Advisor/Information"/>
    <m/>
    <m/>
    <m/>
    <m/>
    <x v="18"/>
    <m/>
    <m/>
    <m/>
    <m/>
    <m/>
    <m/>
    <m/>
    <m/>
    <m/>
    <m/>
    <m/>
    <m/>
    <m/>
    <m/>
    <m/>
  </r>
  <r>
    <x v="14890"/>
    <x v="1"/>
    <x v="2"/>
    <m/>
    <s v="Advisor/Information"/>
    <m/>
    <m/>
    <m/>
    <m/>
    <x v="15"/>
    <m/>
    <m/>
    <m/>
    <m/>
    <m/>
    <m/>
    <m/>
    <m/>
    <m/>
    <m/>
    <m/>
    <m/>
    <m/>
    <m/>
    <m/>
  </r>
  <r>
    <x v="14891"/>
    <x v="1"/>
    <x v="2"/>
    <m/>
    <s v="Time Taken                            "/>
    <m/>
    <m/>
    <m/>
    <m/>
    <x v="16"/>
    <m/>
    <m/>
    <m/>
    <m/>
    <m/>
    <m/>
    <m/>
    <m/>
    <m/>
    <m/>
    <m/>
    <m/>
    <m/>
    <m/>
    <m/>
  </r>
  <r>
    <x v="14892"/>
    <x v="1"/>
    <x v="0"/>
    <m/>
    <s v="Query Resolution"/>
    <m/>
    <s v="Enquire"/>
    <m/>
    <s v="http://www.barnet.gov.uk/homepage/249/directory_record?page=Record&amp;did=145654&amp;entry_id=134014"/>
    <x v="4"/>
    <m/>
    <m/>
    <s v="NW42SU"/>
    <s v="Under 18"/>
    <s v="No"/>
    <s v="Male"/>
    <s v="British"/>
    <m/>
    <m/>
    <m/>
    <m/>
    <m/>
    <m/>
    <m/>
    <m/>
  </r>
  <r>
    <x v="14893"/>
    <x v="1"/>
    <x v="2"/>
    <m/>
    <s v="Other Reason"/>
    <m/>
    <m/>
    <m/>
    <m/>
    <x v="16"/>
    <m/>
    <m/>
    <m/>
    <m/>
    <m/>
    <m/>
    <m/>
    <m/>
    <m/>
    <m/>
    <m/>
    <m/>
    <m/>
    <m/>
    <m/>
  </r>
  <r>
    <x v="14894"/>
    <x v="1"/>
    <x v="2"/>
    <m/>
    <s v="Query Resolution"/>
    <m/>
    <m/>
    <m/>
    <m/>
    <x v="18"/>
    <m/>
    <m/>
    <m/>
    <m/>
    <m/>
    <m/>
    <m/>
    <m/>
    <m/>
    <m/>
    <m/>
    <m/>
    <m/>
    <m/>
    <m/>
  </r>
  <r>
    <x v="14895"/>
    <x v="2"/>
    <x v="2"/>
    <m/>
    <s v="Advisor/Information"/>
    <m/>
    <m/>
    <m/>
    <m/>
    <x v="18"/>
    <m/>
    <m/>
    <m/>
    <m/>
    <m/>
    <m/>
    <m/>
    <m/>
    <m/>
    <m/>
    <m/>
    <m/>
    <m/>
    <m/>
    <m/>
  </r>
  <r>
    <x v="14896"/>
    <x v="1"/>
    <x v="2"/>
    <m/>
    <s v="Advisor/Information"/>
    <m/>
    <m/>
    <m/>
    <m/>
    <x v="18"/>
    <m/>
    <m/>
    <m/>
    <m/>
    <m/>
    <m/>
    <m/>
    <m/>
    <m/>
    <m/>
    <m/>
    <m/>
    <m/>
    <m/>
    <m/>
  </r>
  <r>
    <x v="14897"/>
    <x v="1"/>
    <x v="3"/>
    <m/>
    <m/>
    <m/>
    <m/>
    <m/>
    <m/>
    <x v="2"/>
    <m/>
    <m/>
    <m/>
    <m/>
    <m/>
    <m/>
    <m/>
    <m/>
    <m/>
    <m/>
    <m/>
    <m/>
    <m/>
    <m/>
    <m/>
  </r>
  <r>
    <x v="14898"/>
    <x v="1"/>
    <x v="2"/>
    <m/>
    <s v="Time Taken                            "/>
    <m/>
    <m/>
    <m/>
    <m/>
    <x v="16"/>
    <m/>
    <m/>
    <m/>
    <m/>
    <m/>
    <m/>
    <m/>
    <m/>
    <m/>
    <m/>
    <m/>
    <m/>
    <m/>
    <m/>
    <m/>
  </r>
  <r>
    <x v="14899"/>
    <x v="1"/>
    <x v="2"/>
    <m/>
    <s v="Advisor/Information"/>
    <m/>
    <m/>
    <m/>
    <m/>
    <x v="16"/>
    <m/>
    <m/>
    <m/>
    <m/>
    <m/>
    <m/>
    <m/>
    <m/>
    <m/>
    <m/>
    <m/>
    <m/>
    <m/>
    <m/>
    <m/>
  </r>
  <r>
    <x v="14900"/>
    <x v="1"/>
    <x v="2"/>
    <m/>
    <s v="Advisor/Information"/>
    <m/>
    <m/>
    <m/>
    <m/>
    <x v="18"/>
    <m/>
    <m/>
    <m/>
    <m/>
    <m/>
    <m/>
    <m/>
    <m/>
    <m/>
    <m/>
    <m/>
    <m/>
    <m/>
    <m/>
    <m/>
  </r>
  <r>
    <x v="14901"/>
    <x v="1"/>
    <x v="2"/>
    <m/>
    <m/>
    <m/>
    <m/>
    <m/>
    <m/>
    <x v="51"/>
    <m/>
    <m/>
    <m/>
    <m/>
    <m/>
    <m/>
    <m/>
    <m/>
    <m/>
    <m/>
    <m/>
    <m/>
    <m/>
    <m/>
    <m/>
  </r>
  <r>
    <x v="14902"/>
    <x v="1"/>
    <x v="0"/>
    <m/>
    <m/>
    <m/>
    <m/>
    <m/>
    <s v="http://www.barnet.gov.uk/library-opening-times"/>
    <x v="10"/>
    <m/>
    <m/>
    <m/>
    <m/>
    <m/>
    <m/>
    <m/>
    <m/>
    <m/>
    <m/>
    <m/>
    <m/>
    <m/>
    <m/>
    <m/>
  </r>
  <r>
    <x v="14903"/>
    <x v="1"/>
    <x v="2"/>
    <m/>
    <s v="Time Taken                            "/>
    <m/>
    <m/>
    <m/>
    <m/>
    <x v="18"/>
    <m/>
    <m/>
    <m/>
    <m/>
    <m/>
    <m/>
    <m/>
    <m/>
    <m/>
    <m/>
    <m/>
    <m/>
    <m/>
    <m/>
    <m/>
  </r>
  <r>
    <x v="14904"/>
    <x v="0"/>
    <x v="0"/>
    <m/>
    <s v="Query Resolution"/>
    <m/>
    <s v="Enquire"/>
    <m/>
    <s v="http://www.barnet.gov.uk/homepage/248/directory_homepage?page=Atoz&amp;did=146715&amp;letter=W"/>
    <x v="10"/>
    <s v="The CPZ information is not up to date - I wanted to check Willifield Way times, the scheme has been there for months.  I do not want to have to waste your time or mine telephoning."/>
    <m/>
    <s v="NW7UD"/>
    <m/>
    <m/>
    <m/>
    <m/>
    <m/>
    <m/>
    <m/>
    <m/>
    <m/>
    <m/>
    <m/>
    <m/>
  </r>
  <r>
    <x v="14905"/>
    <x v="1"/>
    <x v="2"/>
    <m/>
    <m/>
    <m/>
    <m/>
    <m/>
    <m/>
    <x v="16"/>
    <m/>
    <m/>
    <m/>
    <m/>
    <m/>
    <m/>
    <m/>
    <m/>
    <m/>
    <m/>
    <m/>
    <m/>
    <m/>
    <m/>
    <m/>
  </r>
  <r>
    <x v="14906"/>
    <x v="1"/>
    <x v="0"/>
    <m/>
    <m/>
    <m/>
    <m/>
    <m/>
    <s v="http://www.barnet.gov.uk/info/940477/pesach_collections/1192/pesach_collections"/>
    <x v="23"/>
    <m/>
    <m/>
    <m/>
    <m/>
    <m/>
    <m/>
    <m/>
    <m/>
    <m/>
    <m/>
    <m/>
    <m/>
    <m/>
    <m/>
    <m/>
  </r>
  <r>
    <x v="14907"/>
    <x v="1"/>
    <x v="3"/>
    <m/>
    <s v="Time Taken                            "/>
    <m/>
    <s v="Enquire"/>
    <m/>
    <m/>
    <x v="24"/>
    <m/>
    <m/>
    <s v="N101LU"/>
    <s v="45 to 54"/>
    <s v="No"/>
    <s v="Female"/>
    <s v="British"/>
    <m/>
    <m/>
    <m/>
    <m/>
    <m/>
    <m/>
    <m/>
    <m/>
  </r>
  <r>
    <x v="14908"/>
    <x v="1"/>
    <x v="2"/>
    <m/>
    <s v="Time Taken                            "/>
    <m/>
    <m/>
    <m/>
    <m/>
    <x v="18"/>
    <m/>
    <m/>
    <m/>
    <m/>
    <m/>
    <m/>
    <m/>
    <m/>
    <m/>
    <m/>
    <m/>
    <m/>
    <m/>
    <m/>
    <m/>
  </r>
  <r>
    <x v="14909"/>
    <x v="0"/>
    <x v="0"/>
    <m/>
    <m/>
    <m/>
    <m/>
    <m/>
    <s v="http://www.barnet.gov.uk/forms/form/238/en/application_for_in-year_school_admission#question_2"/>
    <x v="44"/>
    <m/>
    <m/>
    <m/>
    <m/>
    <m/>
    <m/>
    <m/>
    <m/>
    <m/>
    <m/>
    <m/>
    <m/>
    <m/>
    <m/>
    <m/>
  </r>
  <r>
    <x v="14910"/>
    <x v="1"/>
    <x v="0"/>
    <m/>
    <m/>
    <m/>
    <m/>
    <m/>
    <s v="http://www.barnet.gov.uk/info/200119/contact_details_for_customer-facing_departments/888/contact_details_for_customer-facing_departments"/>
    <x v="13"/>
    <m/>
    <m/>
    <m/>
    <m/>
    <m/>
    <m/>
    <m/>
    <m/>
    <m/>
    <m/>
    <m/>
    <m/>
    <m/>
    <m/>
    <m/>
  </r>
  <r>
    <x v="14911"/>
    <x v="1"/>
    <x v="2"/>
    <m/>
    <s v="Time Taken                            "/>
    <m/>
    <m/>
    <m/>
    <m/>
    <x v="18"/>
    <m/>
    <m/>
    <m/>
    <m/>
    <m/>
    <m/>
    <m/>
    <m/>
    <m/>
    <m/>
    <m/>
    <m/>
    <m/>
    <m/>
    <m/>
  </r>
  <r>
    <x v="14912"/>
    <x v="1"/>
    <x v="3"/>
    <m/>
    <s v="Query Resolution"/>
    <m/>
    <m/>
    <m/>
    <m/>
    <x v="2"/>
    <m/>
    <m/>
    <m/>
    <m/>
    <m/>
    <m/>
    <m/>
    <m/>
    <m/>
    <m/>
    <m/>
    <m/>
    <m/>
    <m/>
    <m/>
  </r>
  <r>
    <x v="14913"/>
    <x v="1"/>
    <x v="3"/>
    <m/>
    <s v="Time Taken                            "/>
    <m/>
    <s v="Complain"/>
    <m/>
    <m/>
    <x v="36"/>
    <m/>
    <m/>
    <m/>
    <m/>
    <m/>
    <m/>
    <m/>
    <m/>
    <m/>
    <m/>
    <m/>
    <m/>
    <m/>
    <m/>
    <m/>
  </r>
  <r>
    <x v="14914"/>
    <x v="2"/>
    <x v="0"/>
    <m/>
    <m/>
    <m/>
    <m/>
    <m/>
    <s v="http://www.barnet.gov.uk/forms/form/309/en/council_tax_-_single_person_discount"/>
    <x v="44"/>
    <m/>
    <m/>
    <m/>
    <m/>
    <m/>
    <m/>
    <m/>
    <m/>
    <m/>
    <m/>
    <m/>
    <m/>
    <m/>
    <m/>
    <m/>
  </r>
  <r>
    <x v="14915"/>
    <x v="1"/>
    <x v="2"/>
    <m/>
    <s v="Advisor/Information"/>
    <m/>
    <m/>
    <m/>
    <m/>
    <x v="18"/>
    <m/>
    <m/>
    <m/>
    <m/>
    <s v="No"/>
    <s v="Female"/>
    <s v="British"/>
    <m/>
    <m/>
    <m/>
    <m/>
    <m/>
    <m/>
    <m/>
    <m/>
  </r>
  <r>
    <x v="14916"/>
    <x v="0"/>
    <x v="0"/>
    <m/>
    <m/>
    <m/>
    <m/>
    <m/>
    <s v="http://www.barnet.gov.uk/forms/form/238/en/application_for_in-year_school_admission"/>
    <x v="44"/>
    <m/>
    <m/>
    <m/>
    <m/>
    <m/>
    <m/>
    <m/>
    <m/>
    <m/>
    <m/>
    <m/>
    <m/>
    <m/>
    <m/>
    <m/>
  </r>
  <r>
    <x v="14917"/>
    <x v="1"/>
    <x v="2"/>
    <m/>
    <s v="Time Taken                            "/>
    <m/>
    <m/>
    <m/>
    <m/>
    <x v="16"/>
    <m/>
    <m/>
    <m/>
    <m/>
    <m/>
    <m/>
    <m/>
    <m/>
    <m/>
    <m/>
    <m/>
    <m/>
    <m/>
    <m/>
    <m/>
  </r>
  <r>
    <x v="14918"/>
    <x v="1"/>
    <x v="2"/>
    <m/>
    <s v="Query Resolution"/>
    <m/>
    <m/>
    <m/>
    <m/>
    <x v="18"/>
    <m/>
    <m/>
    <m/>
    <m/>
    <m/>
    <m/>
    <m/>
    <m/>
    <m/>
    <m/>
    <m/>
    <m/>
    <m/>
    <m/>
    <m/>
  </r>
  <r>
    <x v="14919"/>
    <x v="1"/>
    <x v="3"/>
    <m/>
    <s v="Decision"/>
    <m/>
    <s v="Apply"/>
    <m/>
    <m/>
    <x v="26"/>
    <m/>
    <m/>
    <m/>
    <m/>
    <m/>
    <m/>
    <m/>
    <m/>
    <m/>
    <m/>
    <m/>
    <m/>
    <m/>
    <m/>
    <m/>
  </r>
  <r>
    <x v="14920"/>
    <x v="1"/>
    <x v="2"/>
    <m/>
    <m/>
    <m/>
    <m/>
    <m/>
    <m/>
    <x v="17"/>
    <m/>
    <m/>
    <m/>
    <m/>
    <m/>
    <m/>
    <m/>
    <m/>
    <m/>
    <m/>
    <m/>
    <m/>
    <m/>
    <m/>
    <m/>
  </r>
  <r>
    <x v="14921"/>
    <x v="0"/>
    <x v="0"/>
    <m/>
    <m/>
    <m/>
    <m/>
    <m/>
    <s v="http://www.barnet.gov.uk/downloads/download/677/job_descriptions"/>
    <x v="39"/>
    <m/>
    <m/>
    <m/>
    <m/>
    <m/>
    <m/>
    <m/>
    <m/>
    <m/>
    <m/>
    <m/>
    <m/>
    <m/>
    <m/>
    <m/>
  </r>
  <r>
    <x v="14922"/>
    <x v="1"/>
    <x v="2"/>
    <m/>
    <m/>
    <m/>
    <m/>
    <m/>
    <m/>
    <x v="16"/>
    <m/>
    <m/>
    <m/>
    <m/>
    <m/>
    <m/>
    <m/>
    <m/>
    <m/>
    <m/>
    <m/>
    <m/>
    <m/>
    <m/>
    <m/>
  </r>
  <r>
    <x v="14923"/>
    <x v="1"/>
    <x v="3"/>
    <m/>
    <s v="Advisor/Information"/>
    <m/>
    <s v="Enquire"/>
    <m/>
    <m/>
    <x v="1"/>
    <m/>
    <m/>
    <m/>
    <m/>
    <m/>
    <m/>
    <m/>
    <m/>
    <m/>
    <m/>
    <m/>
    <m/>
    <m/>
    <m/>
    <m/>
  </r>
  <r>
    <x v="14924"/>
    <x v="1"/>
    <x v="2"/>
    <m/>
    <s v="Advisor/Information"/>
    <m/>
    <m/>
    <m/>
    <m/>
    <x v="3"/>
    <m/>
    <m/>
    <m/>
    <m/>
    <m/>
    <m/>
    <m/>
    <m/>
    <m/>
    <m/>
    <m/>
    <m/>
    <m/>
    <m/>
    <m/>
  </r>
  <r>
    <x v="14925"/>
    <x v="1"/>
    <x v="2"/>
    <m/>
    <s v="Advisor/Information"/>
    <m/>
    <m/>
    <m/>
    <m/>
    <x v="16"/>
    <m/>
    <m/>
    <m/>
    <m/>
    <m/>
    <s v="Female"/>
    <s v="African"/>
    <m/>
    <m/>
    <m/>
    <m/>
    <m/>
    <m/>
    <m/>
    <m/>
  </r>
  <r>
    <x v="14926"/>
    <x v="1"/>
    <x v="2"/>
    <m/>
    <s v="Time Taken                            "/>
    <m/>
    <m/>
    <m/>
    <m/>
    <x v="18"/>
    <m/>
    <m/>
    <m/>
    <m/>
    <m/>
    <m/>
    <m/>
    <m/>
    <m/>
    <m/>
    <m/>
    <m/>
    <m/>
    <m/>
    <m/>
  </r>
  <r>
    <x v="14927"/>
    <x v="0"/>
    <x v="3"/>
    <m/>
    <m/>
    <m/>
    <m/>
    <m/>
    <m/>
    <x v="2"/>
    <m/>
    <m/>
    <m/>
    <m/>
    <m/>
    <m/>
    <m/>
    <m/>
    <m/>
    <m/>
    <m/>
    <m/>
    <m/>
    <m/>
    <m/>
  </r>
  <r>
    <x v="14927"/>
    <x v="1"/>
    <x v="3"/>
    <m/>
    <s v="Advisor/Information"/>
    <m/>
    <s v="Enquire"/>
    <m/>
    <m/>
    <x v="36"/>
    <m/>
    <m/>
    <m/>
    <m/>
    <m/>
    <m/>
    <m/>
    <m/>
    <m/>
    <m/>
    <m/>
    <m/>
    <m/>
    <m/>
    <m/>
  </r>
  <r>
    <x v="14928"/>
    <x v="1"/>
    <x v="2"/>
    <m/>
    <s v="Time Taken                            "/>
    <m/>
    <m/>
    <m/>
    <m/>
    <x v="25"/>
    <m/>
    <m/>
    <m/>
    <m/>
    <m/>
    <m/>
    <m/>
    <m/>
    <m/>
    <m/>
    <m/>
    <m/>
    <m/>
    <m/>
    <m/>
  </r>
  <r>
    <x v="14929"/>
    <x v="1"/>
    <x v="2"/>
    <m/>
    <s v="Time Taken                            "/>
    <m/>
    <m/>
    <m/>
    <m/>
    <x v="3"/>
    <m/>
    <m/>
    <m/>
    <m/>
    <m/>
    <m/>
    <m/>
    <m/>
    <m/>
    <m/>
    <m/>
    <m/>
    <m/>
    <m/>
    <m/>
  </r>
  <r>
    <x v="14930"/>
    <x v="1"/>
    <x v="0"/>
    <m/>
    <m/>
    <m/>
    <m/>
    <m/>
    <s v="http://www.barnet.gov.uk/bincollectiondays?categoryID=1130&amp;postcode=HA8+8DT&amp;uprn=200095528"/>
    <x v="23"/>
    <m/>
    <m/>
    <m/>
    <m/>
    <m/>
    <m/>
    <m/>
    <m/>
    <m/>
    <m/>
    <m/>
    <m/>
    <m/>
    <m/>
    <m/>
  </r>
  <r>
    <x v="14931"/>
    <x v="1"/>
    <x v="2"/>
    <m/>
    <s v="Advisor/Information"/>
    <m/>
    <m/>
    <m/>
    <m/>
    <x v="18"/>
    <m/>
    <m/>
    <m/>
    <m/>
    <m/>
    <m/>
    <m/>
    <m/>
    <m/>
    <m/>
    <m/>
    <m/>
    <m/>
    <m/>
    <m/>
  </r>
  <r>
    <x v="14932"/>
    <x v="1"/>
    <x v="2"/>
    <m/>
    <s v="Time Taken                            "/>
    <m/>
    <m/>
    <m/>
    <m/>
    <x v="18"/>
    <m/>
    <m/>
    <m/>
    <m/>
    <m/>
    <m/>
    <m/>
    <m/>
    <m/>
    <m/>
    <m/>
    <m/>
    <m/>
    <m/>
    <m/>
  </r>
  <r>
    <x v="14933"/>
    <x v="1"/>
    <x v="2"/>
    <m/>
    <s v="Advisor/Information"/>
    <m/>
    <m/>
    <m/>
    <m/>
    <x v="17"/>
    <m/>
    <m/>
    <m/>
    <m/>
    <m/>
    <m/>
    <m/>
    <m/>
    <m/>
    <m/>
    <m/>
    <m/>
    <m/>
    <m/>
    <m/>
  </r>
  <r>
    <x v="14934"/>
    <x v="1"/>
    <x v="3"/>
    <m/>
    <s v="Other Reason"/>
    <m/>
    <s v="Notify"/>
    <m/>
    <m/>
    <x v="29"/>
    <m/>
    <m/>
    <m/>
    <m/>
    <m/>
    <m/>
    <m/>
    <m/>
    <m/>
    <m/>
    <m/>
    <m/>
    <m/>
    <m/>
    <m/>
  </r>
  <r>
    <x v="14935"/>
    <x v="1"/>
    <x v="2"/>
    <m/>
    <m/>
    <m/>
    <m/>
    <m/>
    <m/>
    <x v="51"/>
    <m/>
    <m/>
    <m/>
    <m/>
    <m/>
    <m/>
    <m/>
    <m/>
    <m/>
    <m/>
    <m/>
    <m/>
    <m/>
    <m/>
    <m/>
  </r>
  <r>
    <x v="14936"/>
    <x v="1"/>
    <x v="2"/>
    <m/>
    <s v="Time Taken                            "/>
    <m/>
    <m/>
    <m/>
    <m/>
    <x v="17"/>
    <m/>
    <m/>
    <m/>
    <m/>
    <m/>
    <m/>
    <m/>
    <m/>
    <m/>
    <m/>
    <m/>
    <m/>
    <m/>
    <m/>
    <m/>
  </r>
  <r>
    <x v="14937"/>
    <x v="1"/>
    <x v="2"/>
    <m/>
    <s v="Time Taken                            "/>
    <m/>
    <m/>
    <m/>
    <m/>
    <x v="16"/>
    <m/>
    <m/>
    <m/>
    <m/>
    <m/>
    <m/>
    <m/>
    <m/>
    <m/>
    <m/>
    <m/>
    <m/>
    <m/>
    <m/>
    <m/>
  </r>
  <r>
    <x v="14938"/>
    <x v="1"/>
    <x v="2"/>
    <m/>
    <s v="Advisor/Information"/>
    <m/>
    <m/>
    <m/>
    <m/>
    <x v="25"/>
    <m/>
    <m/>
    <m/>
    <m/>
    <m/>
    <m/>
    <m/>
    <m/>
    <m/>
    <m/>
    <m/>
    <m/>
    <m/>
    <m/>
    <m/>
  </r>
  <r>
    <x v="14939"/>
    <x v="1"/>
    <x v="0"/>
    <m/>
    <m/>
    <m/>
    <m/>
    <m/>
    <s v="http://www.barnet.gov.uk/homepage/249/directory_record?did=145642&amp;entry_id=122338"/>
    <x v="4"/>
    <m/>
    <m/>
    <m/>
    <m/>
    <m/>
    <m/>
    <m/>
    <m/>
    <m/>
    <m/>
    <m/>
    <m/>
    <m/>
    <m/>
    <m/>
  </r>
  <r>
    <x v="14940"/>
    <x v="1"/>
    <x v="2"/>
    <m/>
    <s v="Advisor/Information"/>
    <m/>
    <m/>
    <m/>
    <m/>
    <x v="18"/>
    <m/>
    <m/>
    <m/>
    <m/>
    <m/>
    <m/>
    <m/>
    <m/>
    <m/>
    <m/>
    <m/>
    <m/>
    <m/>
    <m/>
    <m/>
  </r>
  <r>
    <x v="14941"/>
    <x v="2"/>
    <x v="3"/>
    <m/>
    <s v="Other Reason"/>
    <m/>
    <s v="Book"/>
    <m/>
    <m/>
    <x v="35"/>
    <m/>
    <m/>
    <s v="NW95XX"/>
    <m/>
    <m/>
    <m/>
    <m/>
    <m/>
    <m/>
    <m/>
    <m/>
    <m/>
    <m/>
    <m/>
    <m/>
  </r>
  <r>
    <x v="14942"/>
    <x v="1"/>
    <x v="2"/>
    <m/>
    <s v="Query Resolution"/>
    <m/>
    <m/>
    <m/>
    <m/>
    <x v="18"/>
    <m/>
    <m/>
    <m/>
    <m/>
    <m/>
    <m/>
    <m/>
    <m/>
    <m/>
    <m/>
    <m/>
    <m/>
    <m/>
    <m/>
    <m/>
  </r>
  <r>
    <x v="14943"/>
    <x v="1"/>
    <x v="3"/>
    <m/>
    <s v="Time Taken                            "/>
    <m/>
    <s v="Report"/>
    <m/>
    <m/>
    <x v="35"/>
    <s v="GREAT RANGE OF CHILDRENS AND INFORMATION BOOKS"/>
    <m/>
    <s v="NW95XX"/>
    <s v="Under 18"/>
    <s v="No"/>
    <s v="Female"/>
    <s v="Other Mixed"/>
    <m/>
    <m/>
    <m/>
    <m/>
    <m/>
    <m/>
    <m/>
    <m/>
  </r>
  <r>
    <x v="14944"/>
    <x v="1"/>
    <x v="2"/>
    <m/>
    <s v="Advisor/Information"/>
    <m/>
    <m/>
    <m/>
    <m/>
    <x v="17"/>
    <m/>
    <m/>
    <m/>
    <m/>
    <m/>
    <m/>
    <m/>
    <m/>
    <m/>
    <m/>
    <m/>
    <m/>
    <m/>
    <m/>
    <m/>
  </r>
  <r>
    <x v="14945"/>
    <x v="1"/>
    <x v="2"/>
    <m/>
    <m/>
    <m/>
    <m/>
    <m/>
    <m/>
    <x v="51"/>
    <m/>
    <m/>
    <m/>
    <m/>
    <m/>
    <m/>
    <m/>
    <m/>
    <m/>
    <m/>
    <m/>
    <m/>
    <m/>
    <m/>
    <m/>
  </r>
  <r>
    <x v="14946"/>
    <x v="1"/>
    <x v="3"/>
    <m/>
    <s v="Time Taken                            "/>
    <m/>
    <s v="Enquire"/>
    <m/>
    <m/>
    <x v="8"/>
    <s v="YES THE ADDVISER WAS VERY FRINDLY"/>
    <m/>
    <s v="NW95SB"/>
    <m/>
    <m/>
    <m/>
    <m/>
    <m/>
    <m/>
    <m/>
    <m/>
    <m/>
    <m/>
    <m/>
    <m/>
  </r>
  <r>
    <x v="14947"/>
    <x v="2"/>
    <x v="2"/>
    <m/>
    <s v="Decision"/>
    <m/>
    <m/>
    <m/>
    <m/>
    <x v="18"/>
    <m/>
    <m/>
    <m/>
    <m/>
    <m/>
    <m/>
    <m/>
    <m/>
    <m/>
    <m/>
    <m/>
    <m/>
    <m/>
    <m/>
    <m/>
  </r>
  <r>
    <x v="14948"/>
    <x v="0"/>
    <x v="3"/>
    <m/>
    <s v="Other Reason"/>
    <m/>
    <s v="Book"/>
    <m/>
    <m/>
    <x v="10"/>
    <m/>
    <m/>
    <m/>
    <m/>
    <m/>
    <m/>
    <m/>
    <m/>
    <m/>
    <m/>
    <m/>
    <m/>
    <m/>
    <m/>
    <m/>
  </r>
  <r>
    <x v="14949"/>
    <x v="1"/>
    <x v="2"/>
    <m/>
    <s v="Advisor/Information"/>
    <m/>
    <m/>
    <m/>
    <m/>
    <x v="16"/>
    <m/>
    <m/>
    <m/>
    <m/>
    <m/>
    <m/>
    <m/>
    <m/>
    <m/>
    <m/>
    <m/>
    <m/>
    <m/>
    <m/>
    <m/>
  </r>
  <r>
    <x v="14950"/>
    <x v="1"/>
    <x v="2"/>
    <m/>
    <s v="Time Taken                            "/>
    <m/>
    <m/>
    <m/>
    <m/>
    <x v="25"/>
    <m/>
    <m/>
    <m/>
    <m/>
    <m/>
    <m/>
    <m/>
    <m/>
    <m/>
    <m/>
    <m/>
    <m/>
    <m/>
    <m/>
    <m/>
  </r>
  <r>
    <x v="14951"/>
    <x v="1"/>
    <x v="2"/>
    <m/>
    <s v="Time Taken                            "/>
    <m/>
    <m/>
    <m/>
    <m/>
    <x v="17"/>
    <m/>
    <m/>
    <m/>
    <m/>
    <m/>
    <m/>
    <m/>
    <m/>
    <m/>
    <m/>
    <m/>
    <m/>
    <m/>
    <m/>
    <m/>
  </r>
  <r>
    <x v="14952"/>
    <x v="0"/>
    <x v="2"/>
    <m/>
    <m/>
    <m/>
    <m/>
    <m/>
    <m/>
    <x v="18"/>
    <m/>
    <m/>
    <m/>
    <m/>
    <m/>
    <m/>
    <m/>
    <m/>
    <m/>
    <m/>
    <m/>
    <m/>
    <m/>
    <m/>
    <m/>
  </r>
  <r>
    <x v="14953"/>
    <x v="1"/>
    <x v="3"/>
    <m/>
    <m/>
    <m/>
    <m/>
    <m/>
    <m/>
    <x v="2"/>
    <m/>
    <m/>
    <m/>
    <m/>
    <m/>
    <m/>
    <m/>
    <m/>
    <m/>
    <m/>
    <m/>
    <m/>
    <m/>
    <m/>
    <m/>
  </r>
  <r>
    <x v="14954"/>
    <x v="1"/>
    <x v="2"/>
    <m/>
    <s v="Time Taken                            "/>
    <m/>
    <m/>
    <m/>
    <m/>
    <x v="16"/>
    <m/>
    <m/>
    <m/>
    <m/>
    <m/>
    <m/>
    <m/>
    <m/>
    <m/>
    <m/>
    <m/>
    <m/>
    <m/>
    <m/>
    <m/>
  </r>
  <r>
    <x v="14955"/>
    <x v="2"/>
    <x v="2"/>
    <m/>
    <s v="Time Taken                            "/>
    <m/>
    <m/>
    <m/>
    <m/>
    <x v="18"/>
    <m/>
    <m/>
    <m/>
    <m/>
    <m/>
    <m/>
    <m/>
    <m/>
    <m/>
    <m/>
    <m/>
    <m/>
    <m/>
    <m/>
    <m/>
  </r>
  <r>
    <x v="14956"/>
    <x v="1"/>
    <x v="2"/>
    <m/>
    <m/>
    <m/>
    <m/>
    <m/>
    <m/>
    <x v="16"/>
    <m/>
    <m/>
    <m/>
    <m/>
    <m/>
    <m/>
    <m/>
    <m/>
    <m/>
    <m/>
    <m/>
    <m/>
    <m/>
    <m/>
    <m/>
  </r>
  <r>
    <x v="14957"/>
    <x v="1"/>
    <x v="2"/>
    <m/>
    <s v="Advisor/Information"/>
    <m/>
    <m/>
    <m/>
    <m/>
    <x v="18"/>
    <m/>
    <m/>
    <m/>
    <m/>
    <s v="Yes"/>
    <s v="Male"/>
    <s v="African"/>
    <m/>
    <m/>
    <m/>
    <m/>
    <m/>
    <m/>
    <m/>
    <m/>
  </r>
  <r>
    <x v="14958"/>
    <x v="1"/>
    <x v="0"/>
    <m/>
    <m/>
    <m/>
    <m/>
    <m/>
    <s v="http://www.barnet.gov.uk/site/scripts/documents.php?categoryID=920013"/>
    <x v="7"/>
    <m/>
    <m/>
    <m/>
    <m/>
    <m/>
    <m/>
    <m/>
    <m/>
    <m/>
    <m/>
    <m/>
    <m/>
    <m/>
    <m/>
    <m/>
  </r>
  <r>
    <x v="14959"/>
    <x v="1"/>
    <x v="2"/>
    <m/>
    <s v="Time Taken                            "/>
    <m/>
    <m/>
    <m/>
    <m/>
    <x v="25"/>
    <m/>
    <m/>
    <m/>
    <m/>
    <m/>
    <m/>
    <m/>
    <m/>
    <m/>
    <m/>
    <m/>
    <m/>
    <m/>
    <m/>
    <m/>
  </r>
  <r>
    <x v="14960"/>
    <x v="2"/>
    <x v="2"/>
    <m/>
    <m/>
    <m/>
    <m/>
    <m/>
    <m/>
    <x v="18"/>
    <m/>
    <m/>
    <m/>
    <m/>
    <m/>
    <m/>
    <m/>
    <m/>
    <m/>
    <m/>
    <m/>
    <m/>
    <m/>
    <m/>
    <m/>
  </r>
  <r>
    <x v="14961"/>
    <x v="0"/>
    <x v="0"/>
    <m/>
    <m/>
    <m/>
    <m/>
    <m/>
    <s v="http://www.barnet.gov.uk/info/920033/household_recycling_and_waste/978/household_recycling_and_waste"/>
    <x v="11"/>
    <m/>
    <m/>
    <m/>
    <m/>
    <m/>
    <m/>
    <m/>
    <m/>
    <m/>
    <m/>
    <m/>
    <m/>
    <m/>
    <m/>
    <m/>
  </r>
  <r>
    <x v="14962"/>
    <x v="1"/>
    <x v="2"/>
    <m/>
    <m/>
    <m/>
    <m/>
    <m/>
    <m/>
    <x v="25"/>
    <m/>
    <m/>
    <m/>
    <m/>
    <m/>
    <m/>
    <m/>
    <m/>
    <m/>
    <m/>
    <m/>
    <m/>
    <m/>
    <m/>
    <m/>
  </r>
  <r>
    <x v="14963"/>
    <x v="1"/>
    <x v="2"/>
    <m/>
    <s v="Advisor/Information"/>
    <m/>
    <m/>
    <m/>
    <m/>
    <x v="25"/>
    <m/>
    <m/>
    <m/>
    <m/>
    <m/>
    <m/>
    <m/>
    <m/>
    <m/>
    <m/>
    <m/>
    <m/>
    <m/>
    <m/>
    <m/>
  </r>
  <r>
    <x v="14964"/>
    <x v="1"/>
    <x v="2"/>
    <m/>
    <s v="Time Taken                            "/>
    <m/>
    <m/>
    <m/>
    <m/>
    <x v="18"/>
    <m/>
    <m/>
    <m/>
    <m/>
    <m/>
    <m/>
    <m/>
    <m/>
    <m/>
    <m/>
    <m/>
    <m/>
    <m/>
    <m/>
    <m/>
  </r>
  <r>
    <x v="14965"/>
    <x v="1"/>
    <x v="2"/>
    <m/>
    <s v="Advisor/Information"/>
    <m/>
    <m/>
    <m/>
    <m/>
    <x v="3"/>
    <m/>
    <m/>
    <m/>
    <m/>
    <m/>
    <m/>
    <m/>
    <m/>
    <m/>
    <m/>
    <m/>
    <m/>
    <m/>
    <m/>
    <m/>
  </r>
  <r>
    <x v="14966"/>
    <x v="1"/>
    <x v="2"/>
    <m/>
    <m/>
    <m/>
    <m/>
    <m/>
    <m/>
    <x v="16"/>
    <m/>
    <m/>
    <m/>
    <m/>
    <m/>
    <m/>
    <m/>
    <m/>
    <m/>
    <m/>
    <m/>
    <m/>
    <m/>
    <m/>
    <m/>
  </r>
  <r>
    <x v="14967"/>
    <x v="1"/>
    <x v="2"/>
    <m/>
    <m/>
    <m/>
    <m/>
    <m/>
    <m/>
    <x v="16"/>
    <m/>
    <m/>
    <m/>
    <m/>
    <m/>
    <m/>
    <m/>
    <m/>
    <m/>
    <m/>
    <m/>
    <m/>
    <m/>
    <m/>
    <m/>
  </r>
  <r>
    <x v="14968"/>
    <x v="1"/>
    <x v="2"/>
    <m/>
    <s v="Advisor/Information"/>
    <m/>
    <m/>
    <m/>
    <m/>
    <x v="16"/>
    <m/>
    <m/>
    <m/>
    <m/>
    <m/>
    <m/>
    <m/>
    <m/>
    <m/>
    <m/>
    <m/>
    <m/>
    <m/>
    <m/>
    <m/>
  </r>
  <r>
    <x v="14969"/>
    <x v="1"/>
    <x v="2"/>
    <m/>
    <s v="Other Reason"/>
    <m/>
    <m/>
    <m/>
    <m/>
    <x v="3"/>
    <m/>
    <m/>
    <m/>
    <m/>
    <m/>
    <m/>
    <m/>
    <m/>
    <m/>
    <m/>
    <m/>
    <m/>
    <m/>
    <m/>
    <m/>
  </r>
  <r>
    <x v="14970"/>
    <x v="1"/>
    <x v="2"/>
    <m/>
    <m/>
    <m/>
    <m/>
    <m/>
    <m/>
    <x v="51"/>
    <m/>
    <m/>
    <m/>
    <m/>
    <m/>
    <m/>
    <m/>
    <m/>
    <m/>
    <m/>
    <m/>
    <m/>
    <m/>
    <m/>
    <m/>
  </r>
  <r>
    <x v="14971"/>
    <x v="1"/>
    <x v="3"/>
    <m/>
    <m/>
    <m/>
    <m/>
    <m/>
    <m/>
    <x v="2"/>
    <m/>
    <m/>
    <m/>
    <m/>
    <m/>
    <m/>
    <m/>
    <m/>
    <m/>
    <m/>
    <m/>
    <m/>
    <m/>
    <m/>
    <m/>
  </r>
  <r>
    <x v="14972"/>
    <x v="1"/>
    <x v="2"/>
    <m/>
    <s v="Advisor/Information"/>
    <m/>
    <m/>
    <m/>
    <m/>
    <x v="18"/>
    <m/>
    <m/>
    <m/>
    <m/>
    <m/>
    <m/>
    <m/>
    <m/>
    <m/>
    <m/>
    <m/>
    <m/>
    <m/>
    <m/>
    <m/>
  </r>
  <r>
    <x v="14973"/>
    <x v="1"/>
    <x v="2"/>
    <m/>
    <s v="Advisor/Information"/>
    <m/>
    <m/>
    <m/>
    <m/>
    <x v="18"/>
    <m/>
    <m/>
    <m/>
    <m/>
    <m/>
    <m/>
    <m/>
    <m/>
    <m/>
    <m/>
    <m/>
    <m/>
    <m/>
    <m/>
    <m/>
  </r>
  <r>
    <x v="14974"/>
    <x v="0"/>
    <x v="0"/>
    <m/>
    <m/>
    <m/>
    <m/>
    <m/>
    <s v="http://www.barnet.gov.uk/homepage/249/directory_record?page=Record&amp;did=145654&amp;entry_id=134014"/>
    <x v="4"/>
    <m/>
    <m/>
    <m/>
    <m/>
    <m/>
    <m/>
    <m/>
    <m/>
    <m/>
    <m/>
    <m/>
    <m/>
    <m/>
    <m/>
    <m/>
  </r>
  <r>
    <x v="14975"/>
    <x v="1"/>
    <x v="2"/>
    <m/>
    <m/>
    <m/>
    <m/>
    <m/>
    <m/>
    <x v="16"/>
    <m/>
    <m/>
    <m/>
    <m/>
    <m/>
    <m/>
    <m/>
    <m/>
    <m/>
    <m/>
    <m/>
    <m/>
    <m/>
    <m/>
    <m/>
  </r>
  <r>
    <x v="14976"/>
    <x v="0"/>
    <x v="3"/>
    <m/>
    <m/>
    <m/>
    <m/>
    <m/>
    <m/>
    <x v="2"/>
    <m/>
    <m/>
    <m/>
    <m/>
    <m/>
    <m/>
    <m/>
    <m/>
    <m/>
    <m/>
    <m/>
    <m/>
    <m/>
    <m/>
    <m/>
  </r>
  <r>
    <x v="14977"/>
    <x v="0"/>
    <x v="0"/>
    <m/>
    <m/>
    <m/>
    <m/>
    <m/>
    <s v="http://www.barnet.gov.uk/libraries/"/>
    <x v="10"/>
    <m/>
    <m/>
    <m/>
    <m/>
    <m/>
    <m/>
    <m/>
    <m/>
    <m/>
    <m/>
    <m/>
    <m/>
    <m/>
    <m/>
    <m/>
  </r>
  <r>
    <x v="14978"/>
    <x v="1"/>
    <x v="2"/>
    <m/>
    <s v="Time Taken                            "/>
    <m/>
    <m/>
    <m/>
    <m/>
    <x v="16"/>
    <m/>
    <m/>
    <m/>
    <m/>
    <m/>
    <m/>
    <m/>
    <m/>
    <m/>
    <m/>
    <m/>
    <m/>
    <m/>
    <m/>
    <m/>
  </r>
  <r>
    <x v="14979"/>
    <x v="1"/>
    <x v="3"/>
    <m/>
    <s v="Time Taken                            "/>
    <m/>
    <s v="Enquire"/>
    <m/>
    <m/>
    <x v="36"/>
    <m/>
    <m/>
    <s v="N111LH"/>
    <m/>
    <m/>
    <m/>
    <m/>
    <m/>
    <m/>
    <m/>
    <m/>
    <m/>
    <m/>
    <m/>
    <m/>
  </r>
  <r>
    <x v="14980"/>
    <x v="1"/>
    <x v="1"/>
    <m/>
    <m/>
    <m/>
    <m/>
    <m/>
    <m/>
    <x v="2"/>
    <m/>
    <m/>
    <m/>
    <m/>
    <m/>
    <m/>
    <m/>
    <m/>
    <m/>
    <m/>
    <m/>
    <m/>
    <m/>
    <m/>
    <m/>
  </r>
  <r>
    <x v="14981"/>
    <x v="1"/>
    <x v="0"/>
    <m/>
    <m/>
    <m/>
    <m/>
    <m/>
    <s v="http://www.barnet.gov.uk/info/940158/planning_obligations/402/planning_obligations"/>
    <x v="45"/>
    <m/>
    <m/>
    <m/>
    <m/>
    <m/>
    <m/>
    <m/>
    <m/>
    <m/>
    <m/>
    <m/>
    <m/>
    <m/>
    <m/>
    <m/>
  </r>
  <r>
    <x v="14982"/>
    <x v="1"/>
    <x v="2"/>
    <m/>
    <s v="Query Resolution"/>
    <m/>
    <m/>
    <m/>
    <m/>
    <x v="18"/>
    <m/>
    <m/>
    <m/>
    <m/>
    <m/>
    <m/>
    <m/>
    <m/>
    <m/>
    <m/>
    <m/>
    <m/>
    <m/>
    <m/>
    <m/>
  </r>
  <r>
    <x v="14983"/>
    <x v="1"/>
    <x v="1"/>
    <m/>
    <s v="Decision"/>
    <m/>
    <s v="Complain"/>
    <m/>
    <m/>
    <x v="11"/>
    <m/>
    <m/>
    <s v="NW41EA"/>
    <s v="65 to 74"/>
    <s v="No"/>
    <s v="Male"/>
    <s v="British"/>
    <m/>
    <m/>
    <m/>
    <m/>
    <m/>
    <m/>
    <m/>
    <m/>
  </r>
  <r>
    <x v="14984"/>
    <x v="1"/>
    <x v="1"/>
    <m/>
    <s v="Time Taken                            "/>
    <m/>
    <s v="Enquire"/>
    <m/>
    <m/>
    <x v="11"/>
    <m/>
    <m/>
    <m/>
    <m/>
    <m/>
    <m/>
    <m/>
    <m/>
    <m/>
    <m/>
    <m/>
    <m/>
    <m/>
    <m/>
    <m/>
  </r>
  <r>
    <x v="14985"/>
    <x v="1"/>
    <x v="2"/>
    <m/>
    <s v="Time Taken                            "/>
    <m/>
    <m/>
    <m/>
    <m/>
    <x v="16"/>
    <m/>
    <m/>
    <m/>
    <m/>
    <m/>
    <m/>
    <m/>
    <m/>
    <m/>
    <m/>
    <m/>
    <m/>
    <m/>
    <m/>
    <m/>
  </r>
  <r>
    <x v="14986"/>
    <x v="1"/>
    <x v="3"/>
    <m/>
    <s v="Time Taken                            "/>
    <m/>
    <s v="Enquire"/>
    <m/>
    <m/>
    <x v="13"/>
    <m/>
    <m/>
    <s v="N103NR"/>
    <m/>
    <m/>
    <m/>
    <m/>
    <m/>
    <m/>
    <m/>
    <m/>
    <m/>
    <m/>
    <m/>
    <m/>
  </r>
  <r>
    <x v="14987"/>
    <x v="1"/>
    <x v="2"/>
    <m/>
    <m/>
    <m/>
    <m/>
    <m/>
    <m/>
    <x v="25"/>
    <m/>
    <m/>
    <m/>
    <m/>
    <m/>
    <m/>
    <m/>
    <m/>
    <m/>
    <m/>
    <m/>
    <m/>
    <m/>
    <m/>
    <m/>
  </r>
  <r>
    <x v="14988"/>
    <x v="0"/>
    <x v="3"/>
    <m/>
    <s v="Other Reason"/>
    <m/>
    <s v="Report"/>
    <m/>
    <m/>
    <x v="26"/>
    <m/>
    <m/>
    <s v="NW23LS"/>
    <m/>
    <m/>
    <m/>
    <m/>
    <m/>
    <m/>
    <m/>
    <m/>
    <m/>
    <m/>
    <m/>
    <m/>
  </r>
  <r>
    <x v="14989"/>
    <x v="1"/>
    <x v="2"/>
    <m/>
    <s v="Time Taken                            "/>
    <m/>
    <m/>
    <m/>
    <m/>
    <x v="22"/>
    <m/>
    <m/>
    <m/>
    <m/>
    <m/>
    <m/>
    <m/>
    <m/>
    <m/>
    <m/>
    <m/>
    <m/>
    <m/>
    <m/>
    <m/>
  </r>
  <r>
    <x v="14990"/>
    <x v="1"/>
    <x v="2"/>
    <m/>
    <m/>
    <m/>
    <m/>
    <m/>
    <m/>
    <x v="51"/>
    <m/>
    <m/>
    <m/>
    <m/>
    <m/>
    <m/>
    <m/>
    <m/>
    <m/>
    <m/>
    <m/>
    <m/>
    <m/>
    <m/>
    <m/>
  </r>
  <r>
    <x v="14991"/>
    <x v="1"/>
    <x v="3"/>
    <m/>
    <s v="Other Reason"/>
    <m/>
    <s v="Notify"/>
    <m/>
    <m/>
    <x v="35"/>
    <m/>
    <m/>
    <m/>
    <m/>
    <m/>
    <m/>
    <m/>
    <m/>
    <m/>
    <m/>
    <m/>
    <m/>
    <m/>
    <m/>
    <m/>
  </r>
  <r>
    <x v="14992"/>
    <x v="1"/>
    <x v="2"/>
    <m/>
    <s v="Advisor/Information"/>
    <m/>
    <m/>
    <m/>
    <m/>
    <x v="18"/>
    <m/>
    <m/>
    <m/>
    <m/>
    <m/>
    <m/>
    <m/>
    <m/>
    <m/>
    <m/>
    <m/>
    <m/>
    <m/>
    <m/>
    <m/>
  </r>
  <r>
    <x v="14993"/>
    <x v="1"/>
    <x v="2"/>
    <m/>
    <s v="Time Taken                            "/>
    <m/>
    <m/>
    <m/>
    <m/>
    <x v="18"/>
    <m/>
    <m/>
    <m/>
    <m/>
    <m/>
    <m/>
    <m/>
    <m/>
    <m/>
    <m/>
    <m/>
    <m/>
    <m/>
    <m/>
    <m/>
  </r>
  <r>
    <x v="14994"/>
    <x v="1"/>
    <x v="1"/>
    <m/>
    <s v="Time Taken                            "/>
    <m/>
    <s v="Enquire"/>
    <m/>
    <m/>
    <x v="11"/>
    <m/>
    <m/>
    <s v="N28DS"/>
    <s v="25 to 34"/>
    <s v="No"/>
    <s v="Female"/>
    <s v="Other White"/>
    <m/>
    <m/>
    <m/>
    <m/>
    <m/>
    <m/>
    <m/>
    <m/>
  </r>
  <r>
    <x v="14995"/>
    <x v="1"/>
    <x v="2"/>
    <m/>
    <s v="Time Taken                            "/>
    <m/>
    <m/>
    <m/>
    <m/>
    <x v="16"/>
    <m/>
    <m/>
    <m/>
    <m/>
    <m/>
    <m/>
    <m/>
    <m/>
    <m/>
    <m/>
    <m/>
    <m/>
    <m/>
    <m/>
    <m/>
  </r>
  <r>
    <x v="14996"/>
    <x v="1"/>
    <x v="2"/>
    <m/>
    <s v="Query Resolution"/>
    <m/>
    <m/>
    <m/>
    <m/>
    <x v="3"/>
    <m/>
    <m/>
    <m/>
    <m/>
    <m/>
    <m/>
    <m/>
    <m/>
    <m/>
    <m/>
    <m/>
    <m/>
    <m/>
    <m/>
    <m/>
  </r>
  <r>
    <x v="14997"/>
    <x v="1"/>
    <x v="2"/>
    <m/>
    <s v="Advisor/Information"/>
    <m/>
    <m/>
    <m/>
    <m/>
    <x v="14"/>
    <m/>
    <m/>
    <m/>
    <m/>
    <m/>
    <m/>
    <m/>
    <m/>
    <m/>
    <m/>
    <m/>
    <m/>
    <m/>
    <m/>
    <m/>
  </r>
  <r>
    <x v="14998"/>
    <x v="1"/>
    <x v="2"/>
    <m/>
    <s v="Time Taken                            "/>
    <m/>
    <m/>
    <m/>
    <m/>
    <x v="17"/>
    <m/>
    <m/>
    <m/>
    <m/>
    <m/>
    <m/>
    <m/>
    <m/>
    <m/>
    <m/>
    <m/>
    <m/>
    <m/>
    <m/>
    <m/>
  </r>
  <r>
    <x v="14999"/>
    <x v="2"/>
    <x v="0"/>
    <m/>
    <m/>
    <m/>
    <m/>
    <m/>
    <s v="http://www.barnet.gov.uk/info/534/recycling_centre_at_summers_lane/306/civic_amenity_and_recycling_centre"/>
    <x v="11"/>
    <m/>
    <m/>
    <m/>
    <m/>
    <m/>
    <m/>
    <m/>
    <m/>
    <m/>
    <m/>
    <m/>
    <m/>
    <m/>
    <m/>
    <m/>
  </r>
  <r>
    <x v="15000"/>
    <x v="1"/>
    <x v="2"/>
    <m/>
    <s v="Advisor/Information"/>
    <m/>
    <m/>
    <m/>
    <m/>
    <x v="17"/>
    <m/>
    <m/>
    <m/>
    <m/>
    <m/>
    <m/>
    <m/>
    <m/>
    <m/>
    <m/>
    <m/>
    <m/>
    <m/>
    <m/>
    <m/>
  </r>
  <r>
    <x v="15001"/>
    <x v="0"/>
    <x v="0"/>
    <m/>
    <m/>
    <m/>
    <m/>
    <m/>
    <s v="http://www.barnet.gov.uk/site/scripts/google_results.php?q=18+hallswell+rd&amp;btnG=Go"/>
    <x v="9"/>
    <m/>
    <m/>
    <m/>
    <m/>
    <m/>
    <m/>
    <m/>
    <m/>
    <m/>
    <m/>
    <m/>
    <m/>
    <m/>
    <m/>
    <m/>
  </r>
  <r>
    <x v="15002"/>
    <x v="1"/>
    <x v="0"/>
    <m/>
    <m/>
    <m/>
    <m/>
    <m/>
    <s v="http://www.barnet.gov.uk/info/920033/household_recycling_and_waste/978/household_recycling_and_waste"/>
    <x v="11"/>
    <m/>
    <m/>
    <m/>
    <m/>
    <m/>
    <m/>
    <m/>
    <m/>
    <m/>
    <m/>
    <m/>
    <m/>
    <m/>
    <m/>
    <m/>
  </r>
  <r>
    <x v="15003"/>
    <x v="2"/>
    <x v="2"/>
    <m/>
    <m/>
    <m/>
    <m/>
    <m/>
    <m/>
    <x v="18"/>
    <m/>
    <m/>
    <m/>
    <m/>
    <m/>
    <m/>
    <m/>
    <m/>
    <m/>
    <m/>
    <m/>
    <m/>
    <m/>
    <m/>
    <m/>
  </r>
  <r>
    <x v="15004"/>
    <x v="0"/>
    <x v="2"/>
    <m/>
    <s v="Other Reason"/>
    <m/>
    <m/>
    <m/>
    <m/>
    <x v="51"/>
    <m/>
    <m/>
    <m/>
    <m/>
    <m/>
    <m/>
    <m/>
    <m/>
    <m/>
    <m/>
    <m/>
    <m/>
    <m/>
    <m/>
    <m/>
  </r>
  <r>
    <x v="15005"/>
    <x v="1"/>
    <x v="2"/>
    <m/>
    <s v="Time Taken                            "/>
    <m/>
    <m/>
    <m/>
    <m/>
    <x v="22"/>
    <m/>
    <m/>
    <m/>
    <m/>
    <m/>
    <m/>
    <m/>
    <m/>
    <m/>
    <m/>
    <m/>
    <m/>
    <m/>
    <m/>
    <m/>
  </r>
  <r>
    <x v="15006"/>
    <x v="1"/>
    <x v="2"/>
    <m/>
    <s v="Time Taken                            "/>
    <m/>
    <m/>
    <m/>
    <m/>
    <x v="16"/>
    <m/>
    <m/>
    <m/>
    <m/>
    <m/>
    <m/>
    <m/>
    <m/>
    <m/>
    <m/>
    <m/>
    <m/>
    <m/>
    <m/>
    <m/>
  </r>
  <r>
    <x v="15007"/>
    <x v="0"/>
    <x v="0"/>
    <m/>
    <s v="Time Taken                            "/>
    <m/>
    <s v="Enquire"/>
    <m/>
    <s v="http://www.barnet.gov.uk/bincollectiondays?categoryID=1130&amp;postcode=NW110HU&amp;uprn=200027887"/>
    <x v="23"/>
    <m/>
    <m/>
    <m/>
    <m/>
    <m/>
    <m/>
    <m/>
    <m/>
    <m/>
    <m/>
    <m/>
    <m/>
    <m/>
    <m/>
    <m/>
  </r>
  <r>
    <x v="15008"/>
    <x v="1"/>
    <x v="2"/>
    <m/>
    <s v="Time Taken                            "/>
    <m/>
    <m/>
    <m/>
    <m/>
    <x v="16"/>
    <m/>
    <m/>
    <m/>
    <m/>
    <m/>
    <m/>
    <m/>
    <m/>
    <m/>
    <m/>
    <m/>
    <m/>
    <m/>
    <m/>
    <m/>
  </r>
  <r>
    <x v="15009"/>
    <x v="1"/>
    <x v="3"/>
    <m/>
    <s v="Advisor/Information"/>
    <m/>
    <s v="Appeal"/>
    <m/>
    <m/>
    <x v="21"/>
    <m/>
    <m/>
    <s v="NW118RR"/>
    <m/>
    <m/>
    <m/>
    <m/>
    <m/>
    <m/>
    <m/>
    <m/>
    <m/>
    <m/>
    <m/>
    <m/>
  </r>
  <r>
    <x v="15010"/>
    <x v="2"/>
    <x v="2"/>
    <m/>
    <s v="Other Reason"/>
    <m/>
    <m/>
    <m/>
    <m/>
    <x v="18"/>
    <m/>
    <m/>
    <m/>
    <m/>
    <m/>
    <m/>
    <m/>
    <m/>
    <m/>
    <m/>
    <m/>
    <m/>
    <m/>
    <m/>
    <m/>
  </r>
  <r>
    <x v="15011"/>
    <x v="1"/>
    <x v="2"/>
    <m/>
    <s v="Time Taken                            "/>
    <m/>
    <m/>
    <m/>
    <m/>
    <x v="18"/>
    <m/>
    <m/>
    <m/>
    <m/>
    <m/>
    <m/>
    <m/>
    <m/>
    <m/>
    <m/>
    <m/>
    <m/>
    <m/>
    <m/>
    <m/>
  </r>
  <r>
    <x v="15012"/>
    <x v="1"/>
    <x v="2"/>
    <m/>
    <s v="Advisor/Information"/>
    <m/>
    <m/>
    <m/>
    <m/>
    <x v="22"/>
    <m/>
    <m/>
    <m/>
    <m/>
    <m/>
    <m/>
    <m/>
    <m/>
    <m/>
    <m/>
    <m/>
    <m/>
    <m/>
    <m/>
    <m/>
  </r>
  <r>
    <x v="15013"/>
    <x v="1"/>
    <x v="0"/>
    <m/>
    <s v="Time Taken                            "/>
    <m/>
    <s v="Enquire"/>
    <m/>
    <s v="http://www.barnet.gov.uk/bincollectiondays?categoryID=1130&amp;postcode=HA8+8DR&amp;uprn=200095535"/>
    <x v="23"/>
    <m/>
    <m/>
    <s v="HA88DR"/>
    <m/>
    <m/>
    <m/>
    <m/>
    <m/>
    <m/>
    <m/>
    <m/>
    <m/>
    <m/>
    <m/>
    <m/>
  </r>
  <r>
    <x v="15014"/>
    <x v="1"/>
    <x v="3"/>
    <m/>
    <s v="Time Taken                            "/>
    <m/>
    <s v="Enquire"/>
    <m/>
    <m/>
    <x v="13"/>
    <m/>
    <m/>
    <s v="EN53EE"/>
    <m/>
    <m/>
    <m/>
    <m/>
    <m/>
    <m/>
    <m/>
    <m/>
    <m/>
    <m/>
    <m/>
    <m/>
  </r>
  <r>
    <x v="15014"/>
    <x v="1"/>
    <x v="3"/>
    <m/>
    <s v="Advisor/Information"/>
    <m/>
    <s v="Enquire"/>
    <m/>
    <m/>
    <x v="17"/>
    <m/>
    <m/>
    <s v="N20DN"/>
    <s v="35 to 44"/>
    <s v="No"/>
    <s v="Female"/>
    <s v="British"/>
    <m/>
    <m/>
    <m/>
    <m/>
    <m/>
    <m/>
    <m/>
    <m/>
  </r>
  <r>
    <x v="15015"/>
    <x v="1"/>
    <x v="3"/>
    <m/>
    <s v="Time Taken                            "/>
    <m/>
    <s v="Enquire"/>
    <m/>
    <m/>
    <x v="13"/>
    <m/>
    <m/>
    <s v="N33QE"/>
    <m/>
    <m/>
    <m/>
    <m/>
    <m/>
    <m/>
    <m/>
    <m/>
    <m/>
    <m/>
    <m/>
    <m/>
  </r>
  <r>
    <x v="15016"/>
    <x v="1"/>
    <x v="2"/>
    <m/>
    <s v="Query Resolution"/>
    <m/>
    <m/>
    <m/>
    <m/>
    <x v="17"/>
    <m/>
    <m/>
    <m/>
    <m/>
    <m/>
    <m/>
    <m/>
    <m/>
    <m/>
    <m/>
    <m/>
    <m/>
    <m/>
    <m/>
    <m/>
  </r>
  <r>
    <x v="15017"/>
    <x v="1"/>
    <x v="3"/>
    <m/>
    <s v="Time Taken                            "/>
    <m/>
    <s v="Enquire"/>
    <m/>
    <m/>
    <x v="36"/>
    <m/>
    <m/>
    <s v="N113NP"/>
    <m/>
    <m/>
    <m/>
    <m/>
    <m/>
    <m/>
    <m/>
    <m/>
    <m/>
    <m/>
    <m/>
    <m/>
  </r>
  <r>
    <x v="15018"/>
    <x v="1"/>
    <x v="2"/>
    <m/>
    <s v="Time Taken                            "/>
    <m/>
    <m/>
    <m/>
    <m/>
    <x v="17"/>
    <m/>
    <m/>
    <m/>
    <m/>
    <m/>
    <m/>
    <m/>
    <m/>
    <m/>
    <m/>
    <m/>
    <m/>
    <m/>
    <m/>
    <m/>
  </r>
  <r>
    <x v="15019"/>
    <x v="1"/>
    <x v="2"/>
    <m/>
    <s v="Advisor/Information"/>
    <m/>
    <m/>
    <m/>
    <m/>
    <x v="18"/>
    <m/>
    <m/>
    <m/>
    <m/>
    <m/>
    <m/>
    <m/>
    <m/>
    <m/>
    <m/>
    <m/>
    <m/>
    <m/>
    <m/>
    <m/>
  </r>
  <r>
    <x v="15020"/>
    <x v="2"/>
    <x v="2"/>
    <m/>
    <s v="Advisor/Information"/>
    <m/>
    <m/>
    <m/>
    <m/>
    <x v="25"/>
    <m/>
    <m/>
    <m/>
    <m/>
    <m/>
    <m/>
    <m/>
    <m/>
    <m/>
    <m/>
    <m/>
    <m/>
    <m/>
    <m/>
    <m/>
  </r>
  <r>
    <x v="15021"/>
    <x v="1"/>
    <x v="2"/>
    <m/>
    <s v="Time Taken                            "/>
    <m/>
    <m/>
    <m/>
    <m/>
    <x v="16"/>
    <m/>
    <m/>
    <m/>
    <m/>
    <m/>
    <m/>
    <m/>
    <m/>
    <m/>
    <m/>
    <m/>
    <m/>
    <m/>
    <m/>
    <m/>
  </r>
  <r>
    <x v="15022"/>
    <x v="1"/>
    <x v="2"/>
    <m/>
    <m/>
    <m/>
    <m/>
    <m/>
    <m/>
    <x v="18"/>
    <m/>
    <m/>
    <m/>
    <m/>
    <m/>
    <m/>
    <m/>
    <m/>
    <m/>
    <m/>
    <m/>
    <m/>
    <m/>
    <m/>
    <m/>
  </r>
  <r>
    <x v="15023"/>
    <x v="1"/>
    <x v="2"/>
    <m/>
    <m/>
    <m/>
    <m/>
    <m/>
    <m/>
    <x v="51"/>
    <m/>
    <m/>
    <m/>
    <m/>
    <m/>
    <m/>
    <m/>
    <m/>
    <m/>
    <m/>
    <m/>
    <m/>
    <m/>
    <m/>
    <m/>
  </r>
  <r>
    <x v="15024"/>
    <x v="1"/>
    <x v="2"/>
    <m/>
    <s v="Advisor/Information"/>
    <m/>
    <m/>
    <m/>
    <m/>
    <x v="19"/>
    <m/>
    <m/>
    <m/>
    <m/>
    <s v="Prefer not to say"/>
    <s v="Prefer not to say"/>
    <s v="Other"/>
    <m/>
    <m/>
    <m/>
    <m/>
    <m/>
    <m/>
    <m/>
    <m/>
  </r>
  <r>
    <x v="15025"/>
    <x v="1"/>
    <x v="2"/>
    <m/>
    <m/>
    <m/>
    <m/>
    <m/>
    <m/>
    <x v="51"/>
    <m/>
    <m/>
    <m/>
    <m/>
    <m/>
    <m/>
    <m/>
    <m/>
    <m/>
    <m/>
    <m/>
    <m/>
    <m/>
    <m/>
    <m/>
  </r>
  <r>
    <x v="15026"/>
    <x v="1"/>
    <x v="2"/>
    <m/>
    <s v="Time Taken                            "/>
    <m/>
    <m/>
    <m/>
    <m/>
    <x v="22"/>
    <m/>
    <m/>
    <m/>
    <m/>
    <m/>
    <m/>
    <m/>
    <m/>
    <m/>
    <m/>
    <m/>
    <m/>
    <m/>
    <m/>
    <m/>
  </r>
  <r>
    <x v="15027"/>
    <x v="0"/>
    <x v="1"/>
    <m/>
    <s v="Query Resolution"/>
    <m/>
    <s v="Enquire"/>
    <m/>
    <m/>
    <x v="11"/>
    <m/>
    <m/>
    <s v="NW22JT"/>
    <s v="25 to 34"/>
    <m/>
    <s v="Female"/>
    <s v="British"/>
    <m/>
    <m/>
    <m/>
    <m/>
    <m/>
    <m/>
    <m/>
    <m/>
  </r>
  <r>
    <x v="15028"/>
    <x v="2"/>
    <x v="2"/>
    <m/>
    <s v="Other Reason"/>
    <m/>
    <m/>
    <m/>
    <m/>
    <x v="19"/>
    <m/>
    <m/>
    <m/>
    <m/>
    <m/>
    <m/>
    <m/>
    <m/>
    <m/>
    <m/>
    <m/>
    <m/>
    <m/>
    <m/>
    <m/>
  </r>
  <r>
    <x v="15029"/>
    <x v="1"/>
    <x v="2"/>
    <m/>
    <s v="Advisor/Information"/>
    <m/>
    <m/>
    <m/>
    <m/>
    <x v="18"/>
    <m/>
    <m/>
    <m/>
    <m/>
    <m/>
    <m/>
    <m/>
    <m/>
    <m/>
    <m/>
    <m/>
    <m/>
    <m/>
    <m/>
    <m/>
  </r>
  <r>
    <x v="15030"/>
    <x v="1"/>
    <x v="2"/>
    <m/>
    <m/>
    <m/>
    <m/>
    <m/>
    <m/>
    <x v="51"/>
    <m/>
    <m/>
    <m/>
    <m/>
    <m/>
    <m/>
    <m/>
    <m/>
    <m/>
    <m/>
    <m/>
    <m/>
    <m/>
    <m/>
    <m/>
  </r>
  <r>
    <x v="15031"/>
    <x v="1"/>
    <x v="2"/>
    <m/>
    <s v="Time Taken                            "/>
    <m/>
    <m/>
    <m/>
    <m/>
    <x v="17"/>
    <m/>
    <m/>
    <m/>
    <m/>
    <m/>
    <m/>
    <m/>
    <m/>
    <m/>
    <m/>
    <m/>
    <m/>
    <m/>
    <m/>
    <m/>
  </r>
  <r>
    <x v="15032"/>
    <x v="1"/>
    <x v="2"/>
    <m/>
    <s v="Time Taken                            "/>
    <m/>
    <m/>
    <m/>
    <m/>
    <x v="18"/>
    <m/>
    <m/>
    <m/>
    <m/>
    <m/>
    <m/>
    <m/>
    <m/>
    <m/>
    <m/>
    <m/>
    <m/>
    <m/>
    <m/>
    <m/>
  </r>
  <r>
    <x v="15033"/>
    <x v="0"/>
    <x v="3"/>
    <m/>
    <s v="Advisor/Information"/>
    <m/>
    <s v="Enquire"/>
    <m/>
    <m/>
    <x v="2"/>
    <m/>
    <m/>
    <m/>
    <m/>
    <m/>
    <m/>
    <m/>
    <m/>
    <m/>
    <m/>
    <m/>
    <m/>
    <m/>
    <m/>
    <m/>
  </r>
  <r>
    <x v="15034"/>
    <x v="1"/>
    <x v="2"/>
    <m/>
    <m/>
    <m/>
    <m/>
    <m/>
    <m/>
    <x v="51"/>
    <m/>
    <m/>
    <m/>
    <m/>
    <m/>
    <m/>
    <m/>
    <m/>
    <m/>
    <m/>
    <m/>
    <m/>
    <m/>
    <m/>
    <m/>
  </r>
  <r>
    <x v="15035"/>
    <x v="1"/>
    <x v="2"/>
    <m/>
    <s v="Time Taken                            "/>
    <m/>
    <m/>
    <m/>
    <m/>
    <x v="16"/>
    <m/>
    <m/>
    <m/>
    <m/>
    <m/>
    <m/>
    <m/>
    <m/>
    <m/>
    <m/>
    <m/>
    <m/>
    <m/>
    <m/>
    <m/>
  </r>
  <r>
    <x v="15036"/>
    <x v="1"/>
    <x v="2"/>
    <m/>
    <s v="Time Taken                            "/>
    <m/>
    <m/>
    <m/>
    <m/>
    <x v="18"/>
    <m/>
    <m/>
    <m/>
    <m/>
    <m/>
    <m/>
    <m/>
    <m/>
    <m/>
    <m/>
    <m/>
    <m/>
    <m/>
    <m/>
    <m/>
  </r>
  <r>
    <x v="15037"/>
    <x v="1"/>
    <x v="2"/>
    <m/>
    <s v="Advisor/Information"/>
    <m/>
    <m/>
    <m/>
    <m/>
    <x v="3"/>
    <m/>
    <m/>
    <m/>
    <m/>
    <m/>
    <m/>
    <m/>
    <m/>
    <m/>
    <m/>
    <m/>
    <m/>
    <m/>
    <m/>
    <m/>
  </r>
  <r>
    <x v="15038"/>
    <x v="1"/>
    <x v="2"/>
    <m/>
    <m/>
    <m/>
    <m/>
    <m/>
    <m/>
    <x v="18"/>
    <m/>
    <m/>
    <m/>
    <m/>
    <m/>
    <m/>
    <m/>
    <m/>
    <m/>
    <m/>
    <m/>
    <m/>
    <m/>
    <m/>
    <m/>
  </r>
  <r>
    <x v="15039"/>
    <x v="1"/>
    <x v="2"/>
    <m/>
    <s v="Advisor/Information"/>
    <m/>
    <m/>
    <m/>
    <m/>
    <x v="16"/>
    <m/>
    <m/>
    <m/>
    <m/>
    <m/>
    <m/>
    <m/>
    <m/>
    <m/>
    <m/>
    <m/>
    <m/>
    <m/>
    <m/>
    <m/>
  </r>
  <r>
    <x v="15040"/>
    <x v="1"/>
    <x v="2"/>
    <m/>
    <s v="Other Reason"/>
    <m/>
    <m/>
    <m/>
    <m/>
    <x v="15"/>
    <m/>
    <m/>
    <m/>
    <m/>
    <m/>
    <s v="Prefer not to say"/>
    <m/>
    <m/>
    <m/>
    <m/>
    <m/>
    <m/>
    <m/>
    <m/>
    <m/>
  </r>
  <r>
    <x v="15041"/>
    <x v="1"/>
    <x v="2"/>
    <m/>
    <s v="Advisor/Information"/>
    <m/>
    <m/>
    <m/>
    <m/>
    <x v="18"/>
    <m/>
    <m/>
    <m/>
    <m/>
    <m/>
    <m/>
    <m/>
    <m/>
    <m/>
    <m/>
    <m/>
    <m/>
    <m/>
    <m/>
    <m/>
  </r>
  <r>
    <x v="15042"/>
    <x v="1"/>
    <x v="2"/>
    <m/>
    <m/>
    <m/>
    <m/>
    <m/>
    <m/>
    <x v="23"/>
    <m/>
    <m/>
    <m/>
    <m/>
    <m/>
    <m/>
    <m/>
    <m/>
    <m/>
    <m/>
    <m/>
    <m/>
    <m/>
    <m/>
    <m/>
  </r>
  <r>
    <x v="15043"/>
    <x v="1"/>
    <x v="2"/>
    <m/>
    <s v="Advisor/Information"/>
    <m/>
    <m/>
    <m/>
    <m/>
    <x v="18"/>
    <m/>
    <m/>
    <m/>
    <m/>
    <m/>
    <m/>
    <m/>
    <m/>
    <m/>
    <m/>
    <m/>
    <m/>
    <m/>
    <m/>
    <m/>
  </r>
  <r>
    <x v="15044"/>
    <x v="0"/>
    <x v="0"/>
    <m/>
    <s v="Time Taken                            "/>
    <m/>
    <s v="Pay"/>
    <m/>
    <s v="http://www.barnet.gov.uk/info/930111/parking_tickets_pcn/516/parking_tickets_pcn"/>
    <x v="19"/>
    <s v="the page keeps saying service unavailable  Just trying to pay a parking ticket. Why does your page not work?????  And your phone numbers are out of order......."/>
    <m/>
    <s v="N156LA"/>
    <s v="35 to 44"/>
    <s v="No"/>
    <s v="Male"/>
    <s v="British"/>
    <m/>
    <m/>
    <m/>
    <m/>
    <m/>
    <m/>
    <m/>
    <m/>
  </r>
  <r>
    <x v="15045"/>
    <x v="2"/>
    <x v="0"/>
    <m/>
    <s v="Query Resolution"/>
    <m/>
    <s v="Pay"/>
    <m/>
    <s v="http://www.barnet.gov.uk/info/930111/parking_tickets_pcn/516/parking_tickets_pcn"/>
    <x v="19"/>
    <m/>
    <m/>
    <m/>
    <m/>
    <m/>
    <m/>
    <m/>
    <m/>
    <m/>
    <m/>
    <m/>
    <m/>
    <m/>
    <m/>
    <m/>
  </r>
  <r>
    <x v="15046"/>
    <x v="0"/>
    <x v="0"/>
    <m/>
    <m/>
    <m/>
    <m/>
    <m/>
    <s v="http://www.barnet.gov.uk/info/930275/view_track_and_comment_on_applications/852/view_track_and_comment_on_applications"/>
    <x v="45"/>
    <m/>
    <m/>
    <m/>
    <m/>
    <m/>
    <m/>
    <m/>
    <m/>
    <m/>
    <m/>
    <m/>
    <m/>
    <m/>
    <m/>
    <m/>
  </r>
  <r>
    <x v="15047"/>
    <x v="0"/>
    <x v="0"/>
    <m/>
    <m/>
    <m/>
    <m/>
    <m/>
    <s v="http://www.barnet.gov.uk/info/36/term_and_holiday_dates/219/term_and_holiday_dates"/>
    <x v="4"/>
    <m/>
    <m/>
    <m/>
    <m/>
    <m/>
    <m/>
    <m/>
    <m/>
    <m/>
    <m/>
    <m/>
    <m/>
    <m/>
    <m/>
    <m/>
  </r>
  <r>
    <x v="15048"/>
    <x v="1"/>
    <x v="0"/>
    <m/>
    <m/>
    <m/>
    <m/>
    <m/>
    <s v="http://www.barnet.gov.uk/site/scripts/documents.php?categoryID=200008"/>
    <x v="26"/>
    <m/>
    <m/>
    <m/>
    <m/>
    <m/>
    <m/>
    <m/>
    <m/>
    <m/>
    <m/>
    <m/>
    <m/>
    <m/>
    <m/>
    <m/>
  </r>
  <r>
    <x v="15049"/>
    <x v="1"/>
    <x v="0"/>
    <m/>
    <m/>
    <m/>
    <m/>
    <m/>
    <s v="http://www.barnet.gov.uk/info/200119/contact_details_for_customer-facing_departments/888/contact_details_for_customer-facing_departments"/>
    <x v="13"/>
    <m/>
    <m/>
    <m/>
    <m/>
    <m/>
    <m/>
    <m/>
    <m/>
    <m/>
    <m/>
    <m/>
    <m/>
    <m/>
    <m/>
    <m/>
  </r>
  <r>
    <x v="15050"/>
    <x v="1"/>
    <x v="0"/>
    <m/>
    <s v="Time Taken                            "/>
    <m/>
    <s v="Enquire"/>
    <m/>
    <s v="http://www.barnet.gov.uk/info/930275/view_track_and_comment_on_applications/852/view_track_and_comment_on_applications"/>
    <x v="45"/>
    <m/>
    <m/>
    <m/>
    <m/>
    <m/>
    <m/>
    <m/>
    <m/>
    <m/>
    <m/>
    <m/>
    <m/>
    <m/>
    <m/>
    <m/>
  </r>
  <r>
    <x v="15051"/>
    <x v="2"/>
    <x v="0"/>
    <m/>
    <m/>
    <m/>
    <m/>
    <m/>
    <s v="http://www.barnet.gov.uk/homepage/286/bin_collection_dates?categoryID=1130&amp;postcode=N2+0TJ&amp;uprn=200068750"/>
    <x v="23"/>
    <m/>
    <m/>
    <m/>
    <m/>
    <m/>
    <m/>
    <m/>
    <m/>
    <m/>
    <m/>
    <m/>
    <m/>
    <m/>
    <m/>
    <m/>
  </r>
  <r>
    <x v="15052"/>
    <x v="1"/>
    <x v="0"/>
    <m/>
    <s v="Time Taken                            "/>
    <m/>
    <s v="Notify"/>
    <m/>
    <s v="http://www.barnet.gov.uk/forms/form/401/en/parking_permit_and_visitor_voucher_refund_form"/>
    <x v="17"/>
    <m/>
    <m/>
    <s v="HA8"/>
    <m/>
    <m/>
    <m/>
    <m/>
    <m/>
    <m/>
    <m/>
    <m/>
    <m/>
    <m/>
    <m/>
    <m/>
  </r>
  <r>
    <x v="15053"/>
    <x v="0"/>
    <x v="0"/>
    <m/>
    <s v="Time Taken                            "/>
    <m/>
    <s v="Enquire"/>
    <m/>
    <s v="http://www.barnet.gov.uk/info/930275/view_track_and_comment_on_applications/852/view_track_and_comment_on_applications"/>
    <x v="45"/>
    <m/>
    <m/>
    <s v="HA89NU"/>
    <m/>
    <m/>
    <m/>
    <m/>
    <m/>
    <m/>
    <m/>
    <m/>
    <m/>
    <m/>
    <m/>
    <m/>
  </r>
  <r>
    <x v="15054"/>
    <x v="0"/>
    <x v="0"/>
    <m/>
    <m/>
    <m/>
    <m/>
    <m/>
    <s v="https://www.barnet.gov.uk/site/scripts/forgot_password.php"/>
    <x v="23"/>
    <m/>
    <m/>
    <m/>
    <m/>
    <m/>
    <m/>
    <m/>
    <m/>
    <m/>
    <m/>
    <m/>
    <m/>
    <m/>
    <m/>
    <m/>
  </r>
  <r>
    <x v="15055"/>
    <x v="2"/>
    <x v="1"/>
    <m/>
    <s v="Decision"/>
    <m/>
    <s v="Notify"/>
    <m/>
    <m/>
    <x v="11"/>
    <s v="We have just moved into this property and haven't got a main waste bin ,landlord has told us that it's ?52 for a new one which we feel we shouldn't have to pay as we pay  our council tax every month and this should cover a bin  . We used to live in Surrey and surrey county council replaced my neighbours bin without any problems at all free of charge  Doesn't look good for barnet council  "/>
    <m/>
    <s v="N111EE"/>
    <m/>
    <m/>
    <m/>
    <m/>
    <m/>
    <m/>
    <m/>
    <m/>
    <m/>
    <m/>
    <m/>
    <m/>
  </r>
  <r>
    <x v="15056"/>
    <x v="2"/>
    <x v="0"/>
    <m/>
    <m/>
    <m/>
    <m/>
    <m/>
    <s v="http://www.barnet.gov.uk/homepage/248/directory_homepage?page=Homepage&amp;did=145669"/>
    <x v="10"/>
    <m/>
    <m/>
    <m/>
    <m/>
    <m/>
    <m/>
    <m/>
    <m/>
    <m/>
    <m/>
    <m/>
    <m/>
    <m/>
    <m/>
    <m/>
  </r>
  <r>
    <x v="15057"/>
    <x v="1"/>
    <x v="0"/>
    <m/>
    <s v="Time Taken                            "/>
    <m/>
    <s v="Enquire"/>
    <m/>
    <s v="http://www.barnet.gov.uk/info/940477/pesach_collections/1192/pesach_collections"/>
    <x v="23"/>
    <m/>
    <m/>
    <s v="NW11"/>
    <m/>
    <m/>
    <m/>
    <m/>
    <m/>
    <m/>
    <m/>
    <m/>
    <m/>
    <m/>
    <m/>
    <m/>
  </r>
  <r>
    <x v="15058"/>
    <x v="0"/>
    <x v="0"/>
    <m/>
    <m/>
    <m/>
    <m/>
    <m/>
    <s v="http://www.barnet.gov.uk/info/940360/saracens_permits_and_vouchers/1030/saracens_permits_and_vouchers"/>
    <x v="15"/>
    <m/>
    <m/>
    <m/>
    <m/>
    <m/>
    <m/>
    <m/>
    <m/>
    <m/>
    <m/>
    <m/>
    <m/>
    <m/>
    <m/>
    <m/>
  </r>
  <r>
    <x v="15059"/>
    <x v="2"/>
    <x v="0"/>
    <m/>
    <s v="Query Resolution"/>
    <m/>
    <s v="Enquire"/>
    <m/>
    <s v="http://www.barnet.gov.uk/info/10070/house_recycling_and_rubbish_service/203/house_recycling_and_rubbish_service"/>
    <x v="11"/>
    <m/>
    <m/>
    <s v="NW110DT"/>
    <m/>
    <m/>
    <m/>
    <m/>
    <m/>
    <m/>
    <m/>
    <m/>
    <m/>
    <m/>
    <m/>
    <m/>
  </r>
  <r>
    <x v="15060"/>
    <x v="2"/>
    <x v="0"/>
    <m/>
    <m/>
    <m/>
    <m/>
    <m/>
    <s v="http://www.barnet.gov.uk/forms/form/401/en/parking_permit_and_visitor_voucher_refund_form"/>
    <x v="44"/>
    <m/>
    <m/>
    <m/>
    <m/>
    <m/>
    <m/>
    <m/>
    <m/>
    <m/>
    <m/>
    <m/>
    <m/>
    <m/>
    <m/>
    <m/>
  </r>
  <r>
    <x v="15061"/>
    <x v="0"/>
    <x v="0"/>
    <m/>
    <m/>
    <m/>
    <m/>
    <m/>
    <s v="http://www.barnet.gov.uk/homepage/286/bin_collection_dates?categoryID=1130&amp;postcode=N2+ODS"/>
    <x v="11"/>
    <m/>
    <m/>
    <m/>
    <m/>
    <m/>
    <m/>
    <m/>
    <m/>
    <m/>
    <m/>
    <m/>
    <m/>
    <m/>
    <m/>
    <m/>
  </r>
  <r>
    <x v="15062"/>
    <x v="1"/>
    <x v="0"/>
    <m/>
    <s v="Time Taken                            "/>
    <m/>
    <s v="Enquire"/>
    <m/>
    <s v="http://www.barnet.gov.uk/info/61/council_tax_banding_and_valuation/685/council_tax_banding_and_valuation"/>
    <x v="21"/>
    <m/>
    <m/>
    <s v="N32DA"/>
    <m/>
    <m/>
    <m/>
    <m/>
    <m/>
    <m/>
    <m/>
    <m/>
    <m/>
    <m/>
    <m/>
    <m/>
  </r>
  <r>
    <x v="15063"/>
    <x v="1"/>
    <x v="0"/>
    <m/>
    <m/>
    <m/>
    <m/>
    <m/>
    <s v="http://www.barnet.gov.uk/news/article/491/council_to_provide_dedicated_pesach_collection_service"/>
    <x v="37"/>
    <m/>
    <m/>
    <m/>
    <m/>
    <m/>
    <m/>
    <m/>
    <m/>
    <m/>
    <m/>
    <m/>
    <m/>
    <m/>
    <m/>
    <m/>
  </r>
  <r>
    <x v="15064"/>
    <x v="2"/>
    <x v="0"/>
    <m/>
    <m/>
    <m/>
    <m/>
    <m/>
    <s v="http://www.barnet.gov.uk/info/930212/citizenship_ceremonies/603/citizenship_ceremonies"/>
    <x v="51"/>
    <m/>
    <m/>
    <m/>
    <m/>
    <m/>
    <m/>
    <m/>
    <m/>
    <m/>
    <m/>
    <m/>
    <m/>
    <m/>
    <m/>
    <m/>
  </r>
  <r>
    <x v="15065"/>
    <x v="0"/>
    <x v="3"/>
    <m/>
    <s v="Advisor/Information"/>
    <m/>
    <s v="Enquire"/>
    <m/>
    <m/>
    <x v="1"/>
    <s v="I TRIED TO SOLVE MY HOUSING ISSUE OVER TELEPHONE BUT I ALWAYS FIND THE CUSTOMER SERVICE ADVISOR VERY UNHELPFUL AND RUDE PLEASE TRAI N YOUR STAFF THAT CAN REDUCE YOUR QUE IN YOUR OFFICE"/>
    <m/>
    <s v="N200TN"/>
    <s v="35 to 44"/>
    <s v="Yes"/>
    <s v="Female"/>
    <s v="Other Asian"/>
    <m/>
    <m/>
    <m/>
    <m/>
    <m/>
    <m/>
    <m/>
    <m/>
  </r>
  <r>
    <x v="15066"/>
    <x v="1"/>
    <x v="0"/>
    <m/>
    <m/>
    <m/>
    <m/>
    <m/>
    <s v="http://www.barnet.gov.uk/bincollectiondays?categoryID=1130&amp;postcode=NW11+0NR&amp;uprn=200113130"/>
    <x v="23"/>
    <m/>
    <m/>
    <m/>
    <m/>
    <m/>
    <m/>
    <m/>
    <m/>
    <m/>
    <m/>
    <m/>
    <m/>
    <m/>
    <m/>
    <m/>
  </r>
  <r>
    <x v="15067"/>
    <x v="1"/>
    <x v="3"/>
    <m/>
    <s v="Time Taken                            "/>
    <m/>
    <s v="Report"/>
    <m/>
    <m/>
    <x v="14"/>
    <s v="I HAVE BEEN TREATED VERY VERY NICE ,EXELLANT AND I AM REALY HAPPY AND PROUD."/>
    <m/>
    <s v="N129LJ"/>
    <s v="55 to 64"/>
    <m/>
    <s v="Male"/>
    <s v="Other Asian"/>
    <m/>
    <m/>
    <m/>
    <m/>
    <m/>
    <m/>
    <m/>
    <m/>
  </r>
  <r>
    <x v="15068"/>
    <x v="0"/>
    <x v="0"/>
    <m/>
    <m/>
    <m/>
    <m/>
    <m/>
    <s v="http://www.barnet.gov.uk/"/>
    <x v="0"/>
    <m/>
    <m/>
    <m/>
    <m/>
    <m/>
    <m/>
    <m/>
    <m/>
    <m/>
    <m/>
    <m/>
    <m/>
    <m/>
    <m/>
    <m/>
  </r>
  <r>
    <x v="15069"/>
    <x v="1"/>
    <x v="3"/>
    <m/>
    <s v="Time Taken                            "/>
    <m/>
    <s v="Apply"/>
    <m/>
    <m/>
    <x v="57"/>
    <m/>
    <m/>
    <s v="N28EN"/>
    <m/>
    <m/>
    <m/>
    <m/>
    <m/>
    <m/>
    <m/>
    <m/>
    <m/>
    <m/>
    <m/>
    <m/>
  </r>
  <r>
    <x v="15070"/>
    <x v="1"/>
    <x v="2"/>
    <m/>
    <s v="Query Resolution"/>
    <m/>
    <m/>
    <m/>
    <m/>
    <x v="18"/>
    <m/>
    <m/>
    <m/>
    <m/>
    <m/>
    <m/>
    <m/>
    <m/>
    <m/>
    <m/>
    <m/>
    <m/>
    <m/>
    <m/>
    <m/>
  </r>
  <r>
    <x v="15071"/>
    <x v="0"/>
    <x v="0"/>
    <m/>
    <m/>
    <m/>
    <m/>
    <m/>
    <s v="http://www.barnet.gov.uk/info/930111/parking_tickets_pcn/516/parking_tickets_pcn"/>
    <x v="19"/>
    <m/>
    <m/>
    <m/>
    <m/>
    <m/>
    <m/>
    <m/>
    <m/>
    <m/>
    <m/>
    <m/>
    <m/>
    <m/>
    <m/>
    <m/>
  </r>
  <r>
    <x v="15072"/>
    <x v="1"/>
    <x v="2"/>
    <m/>
    <s v="Advisor/Information"/>
    <m/>
    <m/>
    <m/>
    <m/>
    <x v="16"/>
    <m/>
    <m/>
    <m/>
    <m/>
    <m/>
    <m/>
    <m/>
    <m/>
    <m/>
    <m/>
    <m/>
    <m/>
    <m/>
    <m/>
    <m/>
  </r>
  <r>
    <x v="15073"/>
    <x v="0"/>
    <x v="3"/>
    <m/>
    <s v="Other Reason"/>
    <m/>
    <m/>
    <m/>
    <m/>
    <x v="2"/>
    <m/>
    <m/>
    <m/>
    <m/>
    <m/>
    <m/>
    <m/>
    <m/>
    <m/>
    <m/>
    <m/>
    <m/>
    <m/>
    <m/>
    <m/>
  </r>
  <r>
    <x v="15074"/>
    <x v="0"/>
    <x v="0"/>
    <m/>
    <s v="Query Resolution"/>
    <m/>
    <m/>
    <m/>
    <s v="http://www.barnet.gov.uk/site/scripts/google_results.php?q=New+brown+bin"/>
    <x v="9"/>
    <m/>
    <m/>
    <m/>
    <m/>
    <m/>
    <m/>
    <m/>
    <m/>
    <m/>
    <m/>
    <m/>
    <m/>
    <m/>
    <m/>
    <m/>
  </r>
  <r>
    <x v="15075"/>
    <x v="1"/>
    <x v="0"/>
    <m/>
    <m/>
    <m/>
    <m/>
    <m/>
    <s v="http://www.barnet.gov.uk/"/>
    <x v="0"/>
    <m/>
    <m/>
    <m/>
    <m/>
    <m/>
    <m/>
    <m/>
    <m/>
    <m/>
    <m/>
    <m/>
    <m/>
    <m/>
    <m/>
    <m/>
  </r>
  <r>
    <x v="15076"/>
    <x v="1"/>
    <x v="3"/>
    <m/>
    <s v="Time Taken                            "/>
    <m/>
    <m/>
    <m/>
    <m/>
    <x v="2"/>
    <m/>
    <m/>
    <m/>
    <m/>
    <m/>
    <m/>
    <m/>
    <m/>
    <m/>
    <m/>
    <m/>
    <m/>
    <m/>
    <m/>
    <m/>
  </r>
  <r>
    <x v="15077"/>
    <x v="0"/>
    <x v="0"/>
    <m/>
    <m/>
    <m/>
    <m/>
    <m/>
    <s v="https://www.barnet.gov.uk/info/730005/Adults_directory_record?did=145675&amp;letter=S&amp;entry_id=21101"/>
    <x v="14"/>
    <m/>
    <m/>
    <m/>
    <m/>
    <m/>
    <m/>
    <m/>
    <m/>
    <m/>
    <m/>
    <m/>
    <m/>
    <m/>
    <m/>
    <m/>
  </r>
  <r>
    <x v="15078"/>
    <x v="1"/>
    <x v="3"/>
    <m/>
    <m/>
    <m/>
    <m/>
    <m/>
    <m/>
    <x v="2"/>
    <m/>
    <m/>
    <m/>
    <m/>
    <m/>
    <m/>
    <m/>
    <m/>
    <m/>
    <m/>
    <m/>
    <m/>
    <m/>
    <m/>
    <m/>
  </r>
  <r>
    <x v="15079"/>
    <x v="2"/>
    <x v="3"/>
    <m/>
    <s v="Query Resolution"/>
    <m/>
    <s v="Book"/>
    <m/>
    <m/>
    <x v="4"/>
    <m/>
    <m/>
    <s v="STVISTSPRI"/>
    <s v="75 and over"/>
    <s v="Yes"/>
    <s v="Female"/>
    <s v="Caribbean"/>
    <m/>
    <m/>
    <m/>
    <m/>
    <m/>
    <m/>
    <m/>
    <m/>
  </r>
  <r>
    <x v="15080"/>
    <x v="1"/>
    <x v="3"/>
    <m/>
    <s v="Time Taken                            "/>
    <m/>
    <s v="Pay"/>
    <m/>
    <m/>
    <x v="32"/>
    <m/>
    <m/>
    <m/>
    <s v="55 to 64"/>
    <s v="Prefer not to say"/>
    <s v="Prefer not to say"/>
    <s v="Bangladeshi"/>
    <m/>
    <m/>
    <m/>
    <m/>
    <m/>
    <m/>
    <m/>
    <m/>
  </r>
  <r>
    <x v="15080"/>
    <x v="1"/>
    <x v="3"/>
    <m/>
    <s v="Other Reason"/>
    <m/>
    <s v="Report"/>
    <m/>
    <m/>
    <x v="35"/>
    <m/>
    <m/>
    <m/>
    <m/>
    <m/>
    <m/>
    <m/>
    <m/>
    <m/>
    <m/>
    <m/>
    <m/>
    <m/>
    <m/>
    <m/>
  </r>
  <r>
    <x v="15080"/>
    <x v="0"/>
    <x v="3"/>
    <m/>
    <s v="Time Taken                            "/>
    <m/>
    <s v="Book"/>
    <m/>
    <m/>
    <x v="32"/>
    <m/>
    <m/>
    <m/>
    <s v="18 to 24"/>
    <s v="Yes"/>
    <s v="Female"/>
    <s v="African"/>
    <m/>
    <m/>
    <m/>
    <m/>
    <m/>
    <m/>
    <m/>
    <m/>
  </r>
  <r>
    <x v="15080"/>
    <x v="2"/>
    <x v="3"/>
    <m/>
    <s v="Decision"/>
    <m/>
    <s v="Notify"/>
    <m/>
    <m/>
    <x v="11"/>
    <m/>
    <m/>
    <s v="LLL"/>
    <m/>
    <m/>
    <m/>
    <m/>
    <m/>
    <m/>
    <m/>
    <m/>
    <m/>
    <m/>
    <m/>
    <m/>
  </r>
  <r>
    <x v="15081"/>
    <x v="0"/>
    <x v="3"/>
    <m/>
    <s v="Time Taken                            "/>
    <m/>
    <s v="Book"/>
    <m/>
    <m/>
    <x v="1"/>
    <m/>
    <m/>
    <m/>
    <s v="Under 18"/>
    <s v="Yes"/>
    <s v="Female"/>
    <s v="British"/>
    <m/>
    <m/>
    <m/>
    <m/>
    <m/>
    <m/>
    <m/>
    <m/>
  </r>
  <r>
    <x v="15081"/>
    <x v="1"/>
    <x v="3"/>
    <m/>
    <s v="Advisor/Information"/>
    <m/>
    <s v="Book"/>
    <m/>
    <m/>
    <x v="1"/>
    <m/>
    <m/>
    <m/>
    <s v="75 and over"/>
    <s v="No"/>
    <s v="Prefer not to say"/>
    <s v="African"/>
    <m/>
    <m/>
    <m/>
    <m/>
    <m/>
    <m/>
    <m/>
    <m/>
  </r>
  <r>
    <x v="15081"/>
    <x v="1"/>
    <x v="3"/>
    <m/>
    <s v="Time Taken                            "/>
    <m/>
    <s v="Apply"/>
    <m/>
    <m/>
    <x v="40"/>
    <m/>
    <m/>
    <m/>
    <s v="Prefer Not To Say"/>
    <s v="Yes"/>
    <s v="Male"/>
    <s v="Irish"/>
    <m/>
    <m/>
    <m/>
    <m/>
    <m/>
    <m/>
    <m/>
    <m/>
  </r>
  <r>
    <x v="15082"/>
    <x v="2"/>
    <x v="3"/>
    <m/>
    <s v="Time Taken                            "/>
    <m/>
    <s v="Book"/>
    <m/>
    <m/>
    <x v="64"/>
    <m/>
    <m/>
    <m/>
    <s v="55 to 64"/>
    <s v="No"/>
    <s v="Female"/>
    <s v="Caribbean"/>
    <m/>
    <m/>
    <m/>
    <m/>
    <m/>
    <m/>
    <m/>
    <m/>
  </r>
  <r>
    <x v="15083"/>
    <x v="0"/>
    <x v="3"/>
    <m/>
    <s v="Time Taken                            "/>
    <m/>
    <s v="Book"/>
    <m/>
    <m/>
    <x v="21"/>
    <m/>
    <m/>
    <s v="QEENSENDME"/>
    <s v="55 to 64"/>
    <s v="No"/>
    <s v="Male"/>
    <s v="African"/>
    <m/>
    <m/>
    <m/>
    <m/>
    <m/>
    <m/>
    <m/>
    <m/>
  </r>
  <r>
    <x v="15084"/>
    <x v="1"/>
    <x v="3"/>
    <m/>
    <s v="Time Taken                            "/>
    <m/>
    <s v="Book"/>
    <m/>
    <m/>
    <x v="4"/>
    <s v="ST VINTEN PRIMARY "/>
    <m/>
    <s v="STVINCENT"/>
    <s v="Under 18"/>
    <s v="Yes"/>
    <s v="Female"/>
    <s v="African"/>
    <m/>
    <m/>
    <m/>
    <m/>
    <m/>
    <m/>
    <m/>
    <m/>
  </r>
  <r>
    <x v="15084"/>
    <x v="1"/>
    <x v="3"/>
    <m/>
    <s v="Other Reason"/>
    <m/>
    <s v="Pay"/>
    <m/>
    <m/>
    <x v="10"/>
    <s v="BA"/>
    <m/>
    <s v="HE"/>
    <m/>
    <m/>
    <m/>
    <m/>
    <m/>
    <m/>
    <m/>
    <m/>
    <m/>
    <m/>
    <m/>
    <m/>
  </r>
  <r>
    <x v="15085"/>
    <x v="1"/>
    <x v="3"/>
    <m/>
    <s v="Decision"/>
    <m/>
    <s v="Book"/>
    <m/>
    <m/>
    <x v="35"/>
    <s v="BARNET"/>
    <m/>
    <s v="GRENVILEPLA"/>
    <m/>
    <m/>
    <m/>
    <m/>
    <m/>
    <m/>
    <m/>
    <m/>
    <m/>
    <m/>
    <m/>
    <m/>
  </r>
  <r>
    <x v="15085"/>
    <x v="1"/>
    <x v="3"/>
    <m/>
    <s v="Time Taken                            "/>
    <m/>
    <s v="Enquire"/>
    <m/>
    <m/>
    <x v="21"/>
    <m/>
    <m/>
    <s v="12N7NL"/>
    <m/>
    <m/>
    <m/>
    <m/>
    <m/>
    <m/>
    <m/>
    <m/>
    <m/>
    <m/>
    <m/>
    <m/>
  </r>
  <r>
    <x v="15086"/>
    <x v="2"/>
    <x v="0"/>
    <m/>
    <m/>
    <m/>
    <m/>
    <m/>
    <s v="http://www.barnet.gov.uk/site/scripts/documents.php?categoryID=100006"/>
    <x v="56"/>
    <m/>
    <m/>
    <m/>
    <m/>
    <m/>
    <m/>
    <m/>
    <m/>
    <m/>
    <m/>
    <m/>
    <m/>
    <m/>
    <m/>
    <m/>
  </r>
  <r>
    <x v="15087"/>
    <x v="0"/>
    <x v="0"/>
    <m/>
    <m/>
    <m/>
    <m/>
    <m/>
    <s v="http://www.barnet.gov.uk/info/200012/business_rates/665/business_rates"/>
    <x v="72"/>
    <m/>
    <m/>
    <m/>
    <m/>
    <m/>
    <m/>
    <m/>
    <m/>
    <m/>
    <m/>
    <m/>
    <m/>
    <m/>
    <m/>
    <m/>
  </r>
  <r>
    <x v="15088"/>
    <x v="1"/>
    <x v="2"/>
    <m/>
    <s v="Time Taken                            "/>
    <m/>
    <m/>
    <m/>
    <m/>
    <x v="16"/>
    <m/>
    <m/>
    <m/>
    <m/>
    <s v="No"/>
    <s v="Female"/>
    <s v="British"/>
    <m/>
    <m/>
    <m/>
    <m/>
    <m/>
    <m/>
    <m/>
    <m/>
  </r>
  <r>
    <x v="15089"/>
    <x v="1"/>
    <x v="0"/>
    <m/>
    <m/>
    <m/>
    <m/>
    <m/>
    <s v="http://www.barnet.gov.uk/site/scripts/documents.php?categoryID=100011"/>
    <x v="15"/>
    <m/>
    <m/>
    <m/>
    <m/>
    <m/>
    <m/>
    <m/>
    <m/>
    <m/>
    <m/>
    <m/>
    <m/>
    <m/>
    <m/>
    <m/>
  </r>
  <r>
    <x v="15090"/>
    <x v="1"/>
    <x v="3"/>
    <m/>
    <m/>
    <m/>
    <m/>
    <m/>
    <m/>
    <x v="2"/>
    <m/>
    <m/>
    <m/>
    <m/>
    <m/>
    <m/>
    <m/>
    <m/>
    <m/>
    <m/>
    <m/>
    <m/>
    <m/>
    <m/>
    <m/>
  </r>
  <r>
    <x v="15091"/>
    <x v="1"/>
    <x v="3"/>
    <m/>
    <s v="Other Reason"/>
    <m/>
    <s v="Book"/>
    <m/>
    <m/>
    <x v="17"/>
    <m/>
    <m/>
    <m/>
    <s v="Under 18"/>
    <s v="Prefer not to say"/>
    <s v="Male"/>
    <s v="Other"/>
    <m/>
    <m/>
    <m/>
    <m/>
    <m/>
    <m/>
    <m/>
    <m/>
  </r>
  <r>
    <x v="15092"/>
    <x v="0"/>
    <x v="2"/>
    <m/>
    <s v="Time Taken                            "/>
    <m/>
    <m/>
    <m/>
    <m/>
    <x v="11"/>
    <m/>
    <m/>
    <m/>
    <m/>
    <m/>
    <m/>
    <m/>
    <m/>
    <m/>
    <m/>
    <m/>
    <m/>
    <m/>
    <m/>
    <m/>
  </r>
  <r>
    <x v="15093"/>
    <x v="2"/>
    <x v="0"/>
    <m/>
    <m/>
    <m/>
    <m/>
    <m/>
    <s v="http://www.barnet.gov.uk/info/730006/Parks_directory_record?did=145661&amp;entry_id=136226"/>
    <x v="23"/>
    <m/>
    <m/>
    <m/>
    <m/>
    <m/>
    <m/>
    <m/>
    <m/>
    <m/>
    <m/>
    <m/>
    <m/>
    <m/>
    <m/>
    <m/>
  </r>
  <r>
    <x v="15094"/>
    <x v="1"/>
    <x v="2"/>
    <m/>
    <s v="Advisor/Information"/>
    <m/>
    <m/>
    <m/>
    <m/>
    <x v="16"/>
    <m/>
    <m/>
    <m/>
    <m/>
    <m/>
    <m/>
    <m/>
    <m/>
    <m/>
    <m/>
    <m/>
    <m/>
    <m/>
    <m/>
    <m/>
  </r>
  <r>
    <x v="15095"/>
    <x v="1"/>
    <x v="3"/>
    <m/>
    <s v="Time Taken                            "/>
    <m/>
    <s v="Complain"/>
    <m/>
    <m/>
    <x v="36"/>
    <m/>
    <m/>
    <m/>
    <m/>
    <m/>
    <m/>
    <m/>
    <m/>
    <m/>
    <m/>
    <m/>
    <m/>
    <m/>
    <m/>
    <m/>
  </r>
  <r>
    <x v="15096"/>
    <x v="1"/>
    <x v="3"/>
    <m/>
    <m/>
    <m/>
    <m/>
    <m/>
    <m/>
    <x v="2"/>
    <m/>
    <m/>
    <m/>
    <m/>
    <m/>
    <m/>
    <m/>
    <m/>
    <m/>
    <m/>
    <m/>
    <m/>
    <m/>
    <m/>
    <m/>
  </r>
  <r>
    <x v="15097"/>
    <x v="1"/>
    <x v="2"/>
    <m/>
    <m/>
    <m/>
    <m/>
    <m/>
    <m/>
    <x v="51"/>
    <m/>
    <m/>
    <m/>
    <m/>
    <m/>
    <m/>
    <m/>
    <m/>
    <m/>
    <m/>
    <m/>
    <m/>
    <m/>
    <m/>
    <m/>
  </r>
  <r>
    <x v="15098"/>
    <x v="1"/>
    <x v="3"/>
    <m/>
    <m/>
    <m/>
    <m/>
    <m/>
    <m/>
    <x v="2"/>
    <m/>
    <m/>
    <m/>
    <m/>
    <m/>
    <m/>
    <m/>
    <m/>
    <m/>
    <m/>
    <m/>
    <m/>
    <m/>
    <m/>
    <m/>
  </r>
  <r>
    <x v="15099"/>
    <x v="1"/>
    <x v="2"/>
    <m/>
    <s v="Time Taken                            "/>
    <m/>
    <m/>
    <m/>
    <m/>
    <x v="16"/>
    <m/>
    <m/>
    <m/>
    <m/>
    <m/>
    <m/>
    <m/>
    <m/>
    <m/>
    <m/>
    <m/>
    <m/>
    <m/>
    <m/>
    <m/>
  </r>
  <r>
    <x v="15100"/>
    <x v="1"/>
    <x v="2"/>
    <m/>
    <s v="Advisor/Information"/>
    <m/>
    <m/>
    <m/>
    <m/>
    <x v="16"/>
    <m/>
    <m/>
    <m/>
    <m/>
    <m/>
    <m/>
    <m/>
    <m/>
    <m/>
    <m/>
    <m/>
    <m/>
    <m/>
    <m/>
    <m/>
  </r>
  <r>
    <x v="15101"/>
    <x v="0"/>
    <x v="3"/>
    <m/>
    <s v="Time Taken                            "/>
    <m/>
    <s v="Enquire"/>
    <m/>
    <m/>
    <x v="26"/>
    <m/>
    <m/>
    <s v="N3"/>
    <s v="Prefer Not To Say"/>
    <s v="Prefer not to say"/>
    <s v="Prefer not to say"/>
    <s v="Prefer not to say"/>
    <m/>
    <m/>
    <m/>
    <m/>
    <m/>
    <m/>
    <m/>
    <m/>
  </r>
  <r>
    <x v="15102"/>
    <x v="1"/>
    <x v="1"/>
    <m/>
    <s v="Time Taken                            "/>
    <m/>
    <s v="Report"/>
    <m/>
    <m/>
    <x v="11"/>
    <m/>
    <m/>
    <s v="NW118BH"/>
    <s v="25 to 34"/>
    <s v="No"/>
    <s v="Male"/>
    <s v="Other White"/>
    <m/>
    <m/>
    <m/>
    <m/>
    <m/>
    <m/>
    <m/>
    <m/>
  </r>
  <r>
    <x v="15103"/>
    <x v="1"/>
    <x v="2"/>
    <m/>
    <s v="Time Taken                            "/>
    <m/>
    <m/>
    <m/>
    <m/>
    <x v="18"/>
    <m/>
    <m/>
    <m/>
    <m/>
    <s v="No"/>
    <s v="Male"/>
    <s v="Chinese"/>
    <m/>
    <m/>
    <m/>
    <m/>
    <m/>
    <m/>
    <m/>
    <m/>
  </r>
  <r>
    <x v="15104"/>
    <x v="1"/>
    <x v="2"/>
    <m/>
    <s v="Advisor/Information"/>
    <m/>
    <m/>
    <m/>
    <m/>
    <x v="16"/>
    <m/>
    <m/>
    <m/>
    <m/>
    <m/>
    <m/>
    <m/>
    <m/>
    <m/>
    <m/>
    <m/>
    <m/>
    <m/>
    <m/>
    <m/>
  </r>
  <r>
    <x v="15105"/>
    <x v="1"/>
    <x v="2"/>
    <m/>
    <s v="Advisor/Information"/>
    <m/>
    <m/>
    <m/>
    <m/>
    <x v="18"/>
    <m/>
    <m/>
    <m/>
    <m/>
    <m/>
    <m/>
    <m/>
    <m/>
    <m/>
    <m/>
    <m/>
    <m/>
    <m/>
    <m/>
    <m/>
  </r>
  <r>
    <x v="15106"/>
    <x v="1"/>
    <x v="2"/>
    <m/>
    <s v="Time Taken                            "/>
    <m/>
    <m/>
    <m/>
    <m/>
    <x v="16"/>
    <m/>
    <m/>
    <m/>
    <m/>
    <m/>
    <m/>
    <m/>
    <m/>
    <m/>
    <m/>
    <m/>
    <m/>
    <m/>
    <m/>
    <m/>
  </r>
  <r>
    <x v="15107"/>
    <x v="1"/>
    <x v="2"/>
    <m/>
    <m/>
    <m/>
    <m/>
    <m/>
    <m/>
    <x v="51"/>
    <m/>
    <m/>
    <m/>
    <m/>
    <m/>
    <m/>
    <m/>
    <m/>
    <m/>
    <m/>
    <m/>
    <m/>
    <m/>
    <m/>
    <m/>
  </r>
  <r>
    <x v="15108"/>
    <x v="1"/>
    <x v="3"/>
    <m/>
    <m/>
    <m/>
    <m/>
    <m/>
    <m/>
    <x v="2"/>
    <m/>
    <m/>
    <m/>
    <m/>
    <m/>
    <m/>
    <m/>
    <m/>
    <m/>
    <m/>
    <m/>
    <m/>
    <m/>
    <m/>
    <m/>
  </r>
  <r>
    <x v="15109"/>
    <x v="1"/>
    <x v="3"/>
    <m/>
    <m/>
    <m/>
    <m/>
    <m/>
    <m/>
    <x v="2"/>
    <m/>
    <m/>
    <m/>
    <m/>
    <m/>
    <m/>
    <m/>
    <m/>
    <m/>
    <m/>
    <m/>
    <m/>
    <m/>
    <m/>
    <m/>
  </r>
  <r>
    <x v="15110"/>
    <x v="1"/>
    <x v="0"/>
    <m/>
    <m/>
    <m/>
    <m/>
    <m/>
    <s v="http://www.barnet.gov.uk/downloads/download/774/colindale_area_action_plan"/>
    <x v="17"/>
    <m/>
    <m/>
    <m/>
    <m/>
    <m/>
    <m/>
    <m/>
    <m/>
    <m/>
    <m/>
    <m/>
    <m/>
    <m/>
    <m/>
    <m/>
  </r>
  <r>
    <x v="15111"/>
    <x v="1"/>
    <x v="3"/>
    <m/>
    <s v="Time Taken                            "/>
    <m/>
    <s v="Apply"/>
    <m/>
    <m/>
    <x v="43"/>
    <m/>
    <m/>
    <m/>
    <m/>
    <m/>
    <m/>
    <m/>
    <m/>
    <m/>
    <m/>
    <m/>
    <m/>
    <m/>
    <m/>
    <m/>
  </r>
  <r>
    <x v="15112"/>
    <x v="1"/>
    <x v="2"/>
    <m/>
    <s v="Advisor/Information"/>
    <m/>
    <m/>
    <m/>
    <m/>
    <x v="25"/>
    <m/>
    <m/>
    <m/>
    <m/>
    <m/>
    <m/>
    <m/>
    <m/>
    <m/>
    <m/>
    <m/>
    <m/>
    <m/>
    <m/>
    <m/>
  </r>
  <r>
    <x v="15113"/>
    <x v="1"/>
    <x v="2"/>
    <m/>
    <s v="Time Taken                            "/>
    <m/>
    <m/>
    <m/>
    <m/>
    <x v="51"/>
    <m/>
    <m/>
    <m/>
    <m/>
    <m/>
    <m/>
    <m/>
    <m/>
    <m/>
    <m/>
    <m/>
    <m/>
    <m/>
    <m/>
    <m/>
  </r>
  <r>
    <x v="15114"/>
    <x v="0"/>
    <x v="3"/>
    <m/>
    <s v="Time Taken                            "/>
    <m/>
    <s v="Apply"/>
    <m/>
    <m/>
    <x v="24"/>
    <m/>
    <m/>
    <s v="YDH"/>
    <s v="18 to 24"/>
    <s v="Yes"/>
    <s v="Male"/>
    <s v="White and Black Caribbean"/>
    <m/>
    <m/>
    <m/>
    <m/>
    <m/>
    <m/>
    <m/>
    <m/>
  </r>
  <r>
    <x v="15115"/>
    <x v="1"/>
    <x v="2"/>
    <m/>
    <s v="Time Taken                            "/>
    <m/>
    <m/>
    <m/>
    <m/>
    <x v="18"/>
    <m/>
    <m/>
    <m/>
    <m/>
    <m/>
    <m/>
    <m/>
    <m/>
    <m/>
    <m/>
    <m/>
    <m/>
    <m/>
    <m/>
    <m/>
  </r>
  <r>
    <x v="15116"/>
    <x v="1"/>
    <x v="3"/>
    <m/>
    <s v="Time Taken                            "/>
    <m/>
    <s v="Appeal"/>
    <m/>
    <m/>
    <x v="26"/>
    <m/>
    <m/>
    <m/>
    <m/>
    <m/>
    <m/>
    <m/>
    <m/>
    <m/>
    <m/>
    <m/>
    <m/>
    <m/>
    <m/>
    <m/>
  </r>
  <r>
    <x v="15116"/>
    <x v="2"/>
    <x v="3"/>
    <m/>
    <s v="Query Resolution"/>
    <m/>
    <s v="Notify"/>
    <m/>
    <m/>
    <x v="21"/>
    <n v="12"/>
    <m/>
    <m/>
    <m/>
    <m/>
    <m/>
    <m/>
    <m/>
    <m/>
    <m/>
    <m/>
    <m/>
    <m/>
    <m/>
    <m/>
  </r>
  <r>
    <x v="15116"/>
    <x v="0"/>
    <x v="3"/>
    <m/>
    <s v="Other Reason"/>
    <m/>
    <s v="Enquire"/>
    <m/>
    <m/>
    <x v="11"/>
    <m/>
    <m/>
    <s v="NJ85UJG6URT"/>
    <m/>
    <m/>
    <m/>
    <m/>
    <m/>
    <m/>
    <m/>
    <m/>
    <m/>
    <m/>
    <m/>
    <m/>
  </r>
  <r>
    <x v="15117"/>
    <x v="0"/>
    <x v="3"/>
    <m/>
    <s v="Other Reason"/>
    <m/>
    <s v="Enquire"/>
    <m/>
    <m/>
    <x v="32"/>
    <m/>
    <m/>
    <s v="U"/>
    <m/>
    <m/>
    <m/>
    <m/>
    <m/>
    <m/>
    <m/>
    <m/>
    <m/>
    <m/>
    <m/>
    <m/>
  </r>
  <r>
    <x v="15118"/>
    <x v="1"/>
    <x v="0"/>
    <m/>
    <m/>
    <m/>
    <m/>
    <m/>
    <s v="http://www.barnet.gov.uk/libraries/"/>
    <x v="23"/>
    <m/>
    <m/>
    <m/>
    <m/>
    <m/>
    <m/>
    <m/>
    <m/>
    <m/>
    <m/>
    <m/>
    <m/>
    <m/>
    <m/>
    <m/>
  </r>
  <r>
    <x v="15119"/>
    <x v="1"/>
    <x v="3"/>
    <m/>
    <s v="Other Reason"/>
    <m/>
    <s v="Notify"/>
    <m/>
    <m/>
    <x v="10"/>
    <m/>
    <m/>
    <m/>
    <m/>
    <m/>
    <m/>
    <m/>
    <m/>
    <m/>
    <m/>
    <m/>
    <m/>
    <m/>
    <m/>
    <m/>
  </r>
  <r>
    <x v="15120"/>
    <x v="0"/>
    <x v="0"/>
    <m/>
    <m/>
    <m/>
    <m/>
    <m/>
    <s v="http://www.barnet.gov.uk/info/200012/business_rates/665/business_rates"/>
    <x v="72"/>
    <m/>
    <m/>
    <m/>
    <m/>
    <m/>
    <m/>
    <m/>
    <m/>
    <m/>
    <m/>
    <m/>
    <m/>
    <m/>
    <m/>
    <m/>
  </r>
  <r>
    <x v="15121"/>
    <x v="1"/>
    <x v="3"/>
    <m/>
    <s v="Time Taken                            "/>
    <m/>
    <s v="Enquire"/>
    <m/>
    <m/>
    <x v="36"/>
    <s v="NO"/>
    <m/>
    <s v="NW72DF"/>
    <m/>
    <m/>
    <m/>
    <m/>
    <m/>
    <m/>
    <m/>
    <m/>
    <m/>
    <m/>
    <m/>
    <m/>
  </r>
  <r>
    <x v="15122"/>
    <x v="1"/>
    <x v="2"/>
    <m/>
    <m/>
    <m/>
    <m/>
    <m/>
    <m/>
    <x v="51"/>
    <m/>
    <m/>
    <m/>
    <m/>
    <m/>
    <m/>
    <m/>
    <m/>
    <m/>
    <m/>
    <m/>
    <m/>
    <m/>
    <m/>
    <m/>
  </r>
  <r>
    <x v="15123"/>
    <x v="1"/>
    <x v="2"/>
    <m/>
    <m/>
    <m/>
    <m/>
    <m/>
    <m/>
    <x v="18"/>
    <m/>
    <m/>
    <m/>
    <m/>
    <m/>
    <m/>
    <m/>
    <m/>
    <m/>
    <m/>
    <m/>
    <m/>
    <m/>
    <m/>
    <m/>
  </r>
  <r>
    <x v="15124"/>
    <x v="0"/>
    <x v="0"/>
    <m/>
    <s v="Time Taken                            "/>
    <m/>
    <m/>
    <m/>
    <s v="http://www.barnet.gov.uk/info/200011/building_control/974/building_control"/>
    <x v="60"/>
    <m/>
    <m/>
    <m/>
    <m/>
    <m/>
    <m/>
    <m/>
    <m/>
    <m/>
    <m/>
    <m/>
    <m/>
    <m/>
    <m/>
    <m/>
  </r>
  <r>
    <x v="15125"/>
    <x v="1"/>
    <x v="0"/>
    <m/>
    <s v="Advisor/Information"/>
    <m/>
    <s v="Apply"/>
    <m/>
    <s v="http://www.barnet.gov.uk/info/920028/library_volunteers/377/library_volunteers"/>
    <x v="10"/>
    <m/>
    <m/>
    <s v="NW95XH"/>
    <s v="45 to 54"/>
    <s v="Prefer not to say"/>
    <s v="Female"/>
    <s v="British"/>
    <m/>
    <m/>
    <m/>
    <m/>
    <m/>
    <m/>
    <m/>
    <m/>
  </r>
  <r>
    <x v="15126"/>
    <x v="2"/>
    <x v="2"/>
    <m/>
    <s v="Other Reason"/>
    <m/>
    <m/>
    <m/>
    <m/>
    <x v="18"/>
    <m/>
    <m/>
    <m/>
    <m/>
    <m/>
    <m/>
    <m/>
    <m/>
    <m/>
    <m/>
    <m/>
    <m/>
    <m/>
    <m/>
    <m/>
  </r>
  <r>
    <x v="15127"/>
    <x v="0"/>
    <x v="0"/>
    <m/>
    <s v="Query Resolution"/>
    <m/>
    <s v="Enquire"/>
    <m/>
    <s v="http://www.barnet.gov.uk/site/scripts/google_results.php?q=jakki+redmond"/>
    <x v="9"/>
    <m/>
    <m/>
    <m/>
    <s v="18 to 24"/>
    <s v="No"/>
    <s v="Male"/>
    <s v="British"/>
    <m/>
    <m/>
    <m/>
    <m/>
    <m/>
    <m/>
    <m/>
    <m/>
  </r>
  <r>
    <x v="15128"/>
    <x v="1"/>
    <x v="2"/>
    <m/>
    <m/>
    <m/>
    <m/>
    <m/>
    <m/>
    <x v="18"/>
    <m/>
    <m/>
    <m/>
    <m/>
    <m/>
    <m/>
    <m/>
    <m/>
    <m/>
    <m/>
    <m/>
    <m/>
    <m/>
    <m/>
    <m/>
  </r>
  <r>
    <x v="15129"/>
    <x v="1"/>
    <x v="0"/>
    <m/>
    <m/>
    <m/>
    <m/>
    <m/>
    <s v="http://www.barnet.gov.uk/site/scripts/documents.php?categoryID=1130"/>
    <x v="11"/>
    <m/>
    <m/>
    <m/>
    <m/>
    <m/>
    <m/>
    <m/>
    <m/>
    <m/>
    <m/>
    <m/>
    <m/>
    <m/>
    <m/>
    <m/>
  </r>
  <r>
    <x v="15130"/>
    <x v="1"/>
    <x v="1"/>
    <m/>
    <s v="Query Resolution"/>
    <m/>
    <s v="Enquire"/>
    <m/>
    <m/>
    <x v="11"/>
    <m/>
    <m/>
    <s v="NW74SH"/>
    <m/>
    <m/>
    <m/>
    <m/>
    <m/>
    <m/>
    <m/>
    <m/>
    <m/>
    <m/>
    <m/>
    <m/>
  </r>
  <r>
    <x v="15131"/>
    <x v="2"/>
    <x v="0"/>
    <m/>
    <m/>
    <m/>
    <m/>
    <m/>
    <s v="http://www.barnet.gov.uk/site/scripts/documents.php?categoryID=1130"/>
    <x v="11"/>
    <m/>
    <m/>
    <m/>
    <m/>
    <m/>
    <m/>
    <m/>
    <m/>
    <m/>
    <m/>
    <m/>
    <m/>
    <m/>
    <m/>
    <m/>
  </r>
  <r>
    <x v="15132"/>
    <x v="0"/>
    <x v="3"/>
    <m/>
    <s v="Decision"/>
    <m/>
    <s v="Pay"/>
    <m/>
    <m/>
    <x v="17"/>
    <m/>
    <m/>
    <m/>
    <m/>
    <m/>
    <m/>
    <m/>
    <m/>
    <m/>
    <m/>
    <m/>
    <m/>
    <m/>
    <m/>
    <m/>
  </r>
  <r>
    <x v="15133"/>
    <x v="1"/>
    <x v="2"/>
    <m/>
    <s v="Time Taken                            "/>
    <m/>
    <m/>
    <m/>
    <m/>
    <x v="18"/>
    <m/>
    <m/>
    <m/>
    <m/>
    <m/>
    <m/>
    <m/>
    <m/>
    <m/>
    <m/>
    <m/>
    <m/>
    <m/>
    <m/>
    <m/>
  </r>
  <r>
    <x v="15134"/>
    <x v="1"/>
    <x v="3"/>
    <m/>
    <s v="Advisor/Information"/>
    <m/>
    <s v="Report"/>
    <m/>
    <m/>
    <x v="17"/>
    <m/>
    <m/>
    <m/>
    <m/>
    <m/>
    <m/>
    <m/>
    <m/>
    <m/>
    <m/>
    <m/>
    <m/>
    <m/>
    <m/>
    <m/>
  </r>
  <r>
    <x v="15134"/>
    <x v="2"/>
    <x v="3"/>
    <m/>
    <s v="Other Reason"/>
    <m/>
    <s v="Enquire"/>
    <m/>
    <m/>
    <x v="49"/>
    <m/>
    <m/>
    <m/>
    <m/>
    <m/>
    <m/>
    <m/>
    <m/>
    <m/>
    <m/>
    <m/>
    <m/>
    <m/>
    <m/>
    <m/>
  </r>
  <r>
    <x v="15135"/>
    <x v="1"/>
    <x v="3"/>
    <m/>
    <s v="Query Resolution"/>
    <m/>
    <s v="Notify"/>
    <m/>
    <m/>
    <x v="1"/>
    <m/>
    <m/>
    <m/>
    <m/>
    <m/>
    <m/>
    <m/>
    <m/>
    <m/>
    <m/>
    <m/>
    <m/>
    <m/>
    <m/>
    <m/>
  </r>
  <r>
    <x v="15136"/>
    <x v="1"/>
    <x v="2"/>
    <m/>
    <s v="Time Taken                            "/>
    <m/>
    <m/>
    <m/>
    <m/>
    <x v="18"/>
    <m/>
    <m/>
    <m/>
    <m/>
    <m/>
    <m/>
    <m/>
    <m/>
    <m/>
    <m/>
    <m/>
    <m/>
    <m/>
    <m/>
    <m/>
  </r>
  <r>
    <x v="15137"/>
    <x v="0"/>
    <x v="0"/>
    <m/>
    <s v="Query Resolution"/>
    <m/>
    <s v="Enquire"/>
    <m/>
    <s v="http://www.barnet.gov.uk/info/940033/safeguarding_adults_board_sab/763/safeguarding_adults_board_sab"/>
    <x v="14"/>
    <m/>
    <m/>
    <m/>
    <m/>
    <m/>
    <m/>
    <m/>
    <m/>
    <m/>
    <m/>
    <m/>
    <m/>
    <m/>
    <m/>
    <m/>
  </r>
  <r>
    <x v="15138"/>
    <x v="1"/>
    <x v="2"/>
    <m/>
    <s v="Time Taken                            "/>
    <m/>
    <m/>
    <m/>
    <m/>
    <x v="18"/>
    <m/>
    <m/>
    <m/>
    <m/>
    <m/>
    <m/>
    <m/>
    <m/>
    <m/>
    <m/>
    <m/>
    <m/>
    <m/>
    <m/>
    <m/>
  </r>
  <r>
    <x v="15139"/>
    <x v="2"/>
    <x v="2"/>
    <m/>
    <s v="Decision"/>
    <m/>
    <m/>
    <m/>
    <m/>
    <x v="16"/>
    <m/>
    <m/>
    <m/>
    <m/>
    <s v="Yes"/>
    <s v="Male"/>
    <s v="Pakistani"/>
    <m/>
    <m/>
    <m/>
    <m/>
    <m/>
    <m/>
    <m/>
    <m/>
  </r>
  <r>
    <x v="15140"/>
    <x v="2"/>
    <x v="2"/>
    <m/>
    <s v="Query Resolution"/>
    <m/>
    <m/>
    <m/>
    <m/>
    <x v="11"/>
    <m/>
    <m/>
    <m/>
    <m/>
    <m/>
    <m/>
    <m/>
    <m/>
    <m/>
    <m/>
    <m/>
    <m/>
    <m/>
    <m/>
    <m/>
  </r>
  <r>
    <x v="15141"/>
    <x v="0"/>
    <x v="0"/>
    <m/>
    <m/>
    <m/>
    <m/>
    <m/>
    <s v="http://www.barnet.gov.uk/info/478/car_parks/551/car_parks"/>
    <x v="15"/>
    <m/>
    <m/>
    <m/>
    <m/>
    <m/>
    <m/>
    <m/>
    <m/>
    <m/>
    <m/>
    <m/>
    <m/>
    <m/>
    <m/>
    <m/>
  </r>
  <r>
    <x v="15142"/>
    <x v="2"/>
    <x v="3"/>
    <m/>
    <m/>
    <m/>
    <m/>
    <m/>
    <m/>
    <x v="2"/>
    <m/>
    <m/>
    <m/>
    <m/>
    <m/>
    <m/>
    <m/>
    <m/>
    <m/>
    <m/>
    <m/>
    <m/>
    <m/>
    <m/>
    <m/>
  </r>
  <r>
    <x v="15143"/>
    <x v="1"/>
    <x v="2"/>
    <m/>
    <s v="Time Taken                            "/>
    <m/>
    <m/>
    <m/>
    <m/>
    <x v="18"/>
    <m/>
    <m/>
    <m/>
    <m/>
    <m/>
    <m/>
    <m/>
    <m/>
    <m/>
    <m/>
    <m/>
    <m/>
    <m/>
    <m/>
    <m/>
  </r>
  <r>
    <x v="15144"/>
    <x v="1"/>
    <x v="2"/>
    <m/>
    <s v="Time Taken                            "/>
    <m/>
    <m/>
    <m/>
    <m/>
    <x v="18"/>
    <m/>
    <m/>
    <m/>
    <m/>
    <m/>
    <m/>
    <m/>
    <m/>
    <m/>
    <m/>
    <m/>
    <m/>
    <m/>
    <m/>
    <m/>
  </r>
  <r>
    <x v="15145"/>
    <x v="1"/>
    <x v="2"/>
    <m/>
    <s v="Query Resolution"/>
    <m/>
    <m/>
    <m/>
    <m/>
    <x v="23"/>
    <m/>
    <m/>
    <m/>
    <m/>
    <m/>
    <s v="Prefer not to say"/>
    <s v="Caribbean"/>
    <m/>
    <m/>
    <m/>
    <m/>
    <m/>
    <m/>
    <m/>
    <m/>
  </r>
  <r>
    <x v="15146"/>
    <x v="1"/>
    <x v="2"/>
    <m/>
    <s v="Time Taken                            "/>
    <m/>
    <m/>
    <m/>
    <m/>
    <x v="16"/>
    <m/>
    <m/>
    <m/>
    <m/>
    <m/>
    <m/>
    <m/>
    <m/>
    <m/>
    <m/>
    <m/>
    <m/>
    <m/>
    <m/>
    <m/>
  </r>
  <r>
    <x v="15147"/>
    <x v="1"/>
    <x v="0"/>
    <m/>
    <m/>
    <m/>
    <m/>
    <m/>
    <s v="http://www.barnet.gov.uk/info/940045/edgware_and_burnt_oak/745/edgware_and_burnt_oak"/>
    <x v="10"/>
    <m/>
    <m/>
    <m/>
    <m/>
    <m/>
    <m/>
    <m/>
    <m/>
    <m/>
    <m/>
    <m/>
    <m/>
    <m/>
    <m/>
    <m/>
  </r>
  <r>
    <x v="15148"/>
    <x v="1"/>
    <x v="0"/>
    <m/>
    <s v="Time Taken                            "/>
    <m/>
    <s v="Notify"/>
    <m/>
    <s v="http://www.barnet.gov.uk/forms/form/203/en/council_tax_-_moving_out"/>
    <x v="44"/>
    <m/>
    <m/>
    <s v="NW96AB"/>
    <s v="25 to 34"/>
    <s v="No"/>
    <s v="Male"/>
    <s v="Prefer not to say"/>
    <m/>
    <m/>
    <m/>
    <m/>
    <m/>
    <m/>
    <m/>
    <m/>
  </r>
  <r>
    <x v="15149"/>
    <x v="1"/>
    <x v="2"/>
    <m/>
    <s v="Advisor/Information"/>
    <m/>
    <m/>
    <m/>
    <m/>
    <x v="18"/>
    <m/>
    <m/>
    <m/>
    <m/>
    <m/>
    <m/>
    <m/>
    <m/>
    <m/>
    <m/>
    <m/>
    <m/>
    <m/>
    <m/>
    <m/>
  </r>
  <r>
    <x v="15150"/>
    <x v="1"/>
    <x v="2"/>
    <m/>
    <s v="Time Taken                            "/>
    <m/>
    <m/>
    <m/>
    <m/>
    <x v="17"/>
    <m/>
    <m/>
    <m/>
    <m/>
    <m/>
    <m/>
    <m/>
    <m/>
    <m/>
    <m/>
    <m/>
    <m/>
    <m/>
    <m/>
    <m/>
  </r>
  <r>
    <x v="15151"/>
    <x v="1"/>
    <x v="3"/>
    <m/>
    <s v="Query Resolution"/>
    <m/>
    <s v="Apply"/>
    <m/>
    <m/>
    <x v="3"/>
    <m/>
    <m/>
    <m/>
    <m/>
    <m/>
    <m/>
    <m/>
    <m/>
    <m/>
    <m/>
    <m/>
    <m/>
    <m/>
    <m/>
    <m/>
  </r>
  <r>
    <x v="15152"/>
    <x v="1"/>
    <x v="2"/>
    <m/>
    <s v="Time Taken                            "/>
    <m/>
    <m/>
    <m/>
    <m/>
    <x v="16"/>
    <m/>
    <m/>
    <m/>
    <m/>
    <m/>
    <m/>
    <m/>
    <m/>
    <m/>
    <m/>
    <m/>
    <m/>
    <m/>
    <m/>
    <m/>
  </r>
  <r>
    <x v="15153"/>
    <x v="1"/>
    <x v="0"/>
    <m/>
    <s v="Time Taken                            "/>
    <m/>
    <m/>
    <m/>
    <s v="http://www.barnet.gov.uk/homepage/249/directory_record?page=Record&amp;did=145644&amp;entry_id=123968"/>
    <x v="4"/>
    <m/>
    <m/>
    <m/>
    <m/>
    <m/>
    <m/>
    <m/>
    <m/>
    <m/>
    <m/>
    <m/>
    <m/>
    <m/>
    <m/>
    <m/>
  </r>
  <r>
    <x v="15154"/>
    <x v="1"/>
    <x v="2"/>
    <m/>
    <s v="Decision"/>
    <m/>
    <m/>
    <m/>
    <m/>
    <x v="16"/>
    <m/>
    <m/>
    <m/>
    <m/>
    <m/>
    <m/>
    <m/>
    <m/>
    <m/>
    <m/>
    <m/>
    <m/>
    <m/>
    <m/>
    <m/>
  </r>
  <r>
    <x v="15155"/>
    <x v="0"/>
    <x v="3"/>
    <m/>
    <m/>
    <m/>
    <m/>
    <m/>
    <m/>
    <x v="2"/>
    <m/>
    <m/>
    <m/>
    <m/>
    <m/>
    <m/>
    <m/>
    <m/>
    <m/>
    <m/>
    <m/>
    <m/>
    <m/>
    <m/>
    <m/>
  </r>
  <r>
    <x v="15155"/>
    <x v="1"/>
    <x v="3"/>
    <m/>
    <s v="Other Reason"/>
    <m/>
    <s v="Pay"/>
    <m/>
    <m/>
    <x v="2"/>
    <m/>
    <m/>
    <m/>
    <m/>
    <m/>
    <m/>
    <m/>
    <m/>
    <m/>
    <m/>
    <m/>
    <m/>
    <m/>
    <m/>
    <m/>
  </r>
  <r>
    <x v="15156"/>
    <x v="1"/>
    <x v="2"/>
    <m/>
    <s v="Query Resolution"/>
    <m/>
    <m/>
    <m/>
    <m/>
    <x v="19"/>
    <m/>
    <m/>
    <m/>
    <m/>
    <m/>
    <m/>
    <m/>
    <m/>
    <m/>
    <m/>
    <m/>
    <m/>
    <m/>
    <m/>
    <m/>
  </r>
  <r>
    <x v="15157"/>
    <x v="1"/>
    <x v="2"/>
    <m/>
    <s v="Time Taken                            "/>
    <m/>
    <m/>
    <m/>
    <m/>
    <x v="16"/>
    <m/>
    <m/>
    <m/>
    <m/>
    <m/>
    <m/>
    <m/>
    <m/>
    <m/>
    <m/>
    <m/>
    <m/>
    <m/>
    <m/>
    <m/>
  </r>
  <r>
    <x v="15158"/>
    <x v="1"/>
    <x v="2"/>
    <m/>
    <s v="Advisor/Information"/>
    <m/>
    <m/>
    <m/>
    <m/>
    <x v="18"/>
    <m/>
    <m/>
    <m/>
    <m/>
    <m/>
    <m/>
    <m/>
    <m/>
    <m/>
    <m/>
    <m/>
    <m/>
    <m/>
    <m/>
    <m/>
  </r>
  <r>
    <x v="15159"/>
    <x v="1"/>
    <x v="3"/>
    <m/>
    <m/>
    <m/>
    <m/>
    <m/>
    <m/>
    <x v="2"/>
    <m/>
    <m/>
    <m/>
    <m/>
    <m/>
    <m/>
    <m/>
    <m/>
    <m/>
    <m/>
    <m/>
    <m/>
    <m/>
    <m/>
    <m/>
  </r>
  <r>
    <x v="15160"/>
    <x v="1"/>
    <x v="2"/>
    <m/>
    <s v="Time Taken                            "/>
    <m/>
    <m/>
    <m/>
    <m/>
    <x v="16"/>
    <m/>
    <m/>
    <m/>
    <m/>
    <m/>
    <m/>
    <m/>
    <m/>
    <m/>
    <m/>
    <m/>
    <m/>
    <m/>
    <m/>
    <m/>
  </r>
  <r>
    <x v="15161"/>
    <x v="1"/>
    <x v="2"/>
    <m/>
    <s v="Time Taken                            "/>
    <m/>
    <m/>
    <m/>
    <m/>
    <x v="18"/>
    <m/>
    <m/>
    <m/>
    <m/>
    <m/>
    <m/>
    <m/>
    <m/>
    <m/>
    <m/>
    <m/>
    <m/>
    <m/>
    <m/>
    <m/>
  </r>
  <r>
    <x v="15162"/>
    <x v="1"/>
    <x v="2"/>
    <m/>
    <m/>
    <m/>
    <m/>
    <m/>
    <m/>
    <x v="15"/>
    <m/>
    <m/>
    <m/>
    <m/>
    <m/>
    <m/>
    <m/>
    <m/>
    <m/>
    <m/>
    <m/>
    <m/>
    <m/>
    <m/>
    <m/>
  </r>
  <r>
    <x v="15163"/>
    <x v="0"/>
    <x v="0"/>
    <m/>
    <s v="Query Resolution"/>
    <m/>
    <s v="Enquire"/>
    <m/>
    <s v="http://www.barnet.gov.uk/info/1130/bin_collection_dates?categoryID=1130&amp;postcode=NW11+6RU&amp;uprn=200105250"/>
    <x v="11"/>
    <m/>
    <m/>
    <m/>
    <m/>
    <m/>
    <m/>
    <m/>
    <m/>
    <m/>
    <m/>
    <m/>
    <m/>
    <m/>
    <m/>
    <m/>
  </r>
  <r>
    <x v="15164"/>
    <x v="0"/>
    <x v="3"/>
    <m/>
    <s v="Time Taken                            "/>
    <m/>
    <m/>
    <m/>
    <m/>
    <x v="2"/>
    <m/>
    <m/>
    <m/>
    <m/>
    <m/>
    <m/>
    <m/>
    <m/>
    <m/>
    <m/>
    <m/>
    <m/>
    <m/>
    <m/>
    <m/>
  </r>
  <r>
    <x v="15165"/>
    <x v="1"/>
    <x v="2"/>
    <m/>
    <m/>
    <m/>
    <m/>
    <m/>
    <m/>
    <x v="14"/>
    <m/>
    <m/>
    <m/>
    <m/>
    <m/>
    <m/>
    <m/>
    <m/>
    <m/>
    <m/>
    <m/>
    <m/>
    <m/>
    <m/>
    <m/>
  </r>
  <r>
    <x v="15166"/>
    <x v="2"/>
    <x v="2"/>
    <m/>
    <s v="Query Resolution"/>
    <m/>
    <m/>
    <m/>
    <m/>
    <x v="19"/>
    <m/>
    <m/>
    <m/>
    <m/>
    <m/>
    <m/>
    <m/>
    <m/>
    <m/>
    <m/>
    <m/>
    <m/>
    <m/>
    <m/>
    <m/>
  </r>
  <r>
    <x v="15167"/>
    <x v="2"/>
    <x v="2"/>
    <m/>
    <m/>
    <m/>
    <m/>
    <m/>
    <m/>
    <x v="18"/>
    <m/>
    <m/>
    <m/>
    <m/>
    <m/>
    <m/>
    <m/>
    <m/>
    <m/>
    <m/>
    <m/>
    <m/>
    <m/>
    <m/>
    <m/>
  </r>
  <r>
    <x v="15168"/>
    <x v="1"/>
    <x v="2"/>
    <m/>
    <s v="Advisor/Information"/>
    <m/>
    <m/>
    <m/>
    <m/>
    <x v="23"/>
    <m/>
    <m/>
    <m/>
    <m/>
    <m/>
    <m/>
    <m/>
    <m/>
    <m/>
    <m/>
    <m/>
    <m/>
    <m/>
    <m/>
    <m/>
  </r>
  <r>
    <x v="15169"/>
    <x v="1"/>
    <x v="0"/>
    <m/>
    <m/>
    <m/>
    <m/>
    <m/>
    <s v="http://www.barnet.gov.uk/homepage/250/find_a_service?page=Search&amp;dids%5B%5D=145669&amp;term=&amp;cat_id=194&amp;postcode=HA85QB&amp;radius=0.5"/>
    <x v="23"/>
    <m/>
    <m/>
    <m/>
    <m/>
    <m/>
    <m/>
    <m/>
    <m/>
    <m/>
    <m/>
    <m/>
    <m/>
    <m/>
    <m/>
    <m/>
  </r>
  <r>
    <x v="15170"/>
    <x v="1"/>
    <x v="2"/>
    <m/>
    <s v="Time Taken                            "/>
    <m/>
    <m/>
    <m/>
    <m/>
    <x v="16"/>
    <m/>
    <m/>
    <m/>
    <m/>
    <m/>
    <m/>
    <m/>
    <m/>
    <m/>
    <m/>
    <m/>
    <m/>
    <m/>
    <m/>
    <m/>
  </r>
  <r>
    <x v="15171"/>
    <x v="1"/>
    <x v="2"/>
    <m/>
    <s v="Time Taken                            "/>
    <m/>
    <m/>
    <m/>
    <m/>
    <x v="3"/>
    <m/>
    <m/>
    <m/>
    <m/>
    <m/>
    <m/>
    <m/>
    <m/>
    <m/>
    <m/>
    <m/>
    <m/>
    <m/>
    <m/>
    <m/>
  </r>
  <r>
    <x v="15172"/>
    <x v="0"/>
    <x v="0"/>
    <m/>
    <s v="Decision"/>
    <m/>
    <s v="Pay"/>
    <m/>
    <s v="http://www.barnet.gov.uk/info/930111/parking_tickets_pcn/516/parking_tickets_pcn"/>
    <x v="19"/>
    <m/>
    <m/>
    <m/>
    <m/>
    <m/>
    <m/>
    <s v="Other White"/>
    <m/>
    <m/>
    <m/>
    <m/>
    <m/>
    <m/>
    <m/>
    <m/>
  </r>
  <r>
    <x v="15173"/>
    <x v="1"/>
    <x v="3"/>
    <m/>
    <m/>
    <m/>
    <m/>
    <m/>
    <m/>
    <x v="2"/>
    <m/>
    <m/>
    <m/>
    <m/>
    <m/>
    <m/>
    <m/>
    <m/>
    <m/>
    <m/>
    <m/>
    <m/>
    <m/>
    <m/>
    <m/>
  </r>
  <r>
    <x v="15174"/>
    <x v="1"/>
    <x v="2"/>
    <m/>
    <s v="Advisor/Information"/>
    <m/>
    <m/>
    <m/>
    <m/>
    <x v="18"/>
    <m/>
    <m/>
    <m/>
    <m/>
    <m/>
    <m/>
    <m/>
    <m/>
    <m/>
    <m/>
    <m/>
    <m/>
    <m/>
    <m/>
    <m/>
  </r>
  <r>
    <x v="15175"/>
    <x v="1"/>
    <x v="3"/>
    <m/>
    <s v="Advisor/Information"/>
    <m/>
    <m/>
    <m/>
    <m/>
    <x v="2"/>
    <m/>
    <m/>
    <m/>
    <m/>
    <m/>
    <m/>
    <m/>
    <m/>
    <m/>
    <m/>
    <m/>
    <m/>
    <m/>
    <m/>
    <m/>
  </r>
  <r>
    <x v="15176"/>
    <x v="1"/>
    <x v="2"/>
    <m/>
    <s v="Time Taken                            "/>
    <m/>
    <m/>
    <m/>
    <m/>
    <x v="16"/>
    <m/>
    <m/>
    <m/>
    <m/>
    <m/>
    <m/>
    <m/>
    <m/>
    <m/>
    <m/>
    <m/>
    <m/>
    <m/>
    <m/>
    <m/>
  </r>
  <r>
    <x v="15177"/>
    <x v="1"/>
    <x v="0"/>
    <m/>
    <s v="Decision"/>
    <m/>
    <s v="Enquire"/>
    <m/>
    <s v="http://www.barnet.gov.uk/homepage/286/bin_collection_dates?categoryID=1130&amp;postcode=NW11+9BS&amp;uprn=200048539"/>
    <x v="11"/>
    <m/>
    <m/>
    <m/>
    <m/>
    <m/>
    <m/>
    <m/>
    <m/>
    <m/>
    <m/>
    <m/>
    <m/>
    <m/>
    <m/>
    <m/>
  </r>
  <r>
    <x v="15178"/>
    <x v="1"/>
    <x v="2"/>
    <m/>
    <s v="Query Resolution"/>
    <m/>
    <m/>
    <m/>
    <m/>
    <x v="3"/>
    <m/>
    <m/>
    <m/>
    <m/>
    <s v="No"/>
    <s v="Male"/>
    <s v="British"/>
    <m/>
    <m/>
    <m/>
    <m/>
    <m/>
    <m/>
    <m/>
    <m/>
  </r>
  <r>
    <x v="15179"/>
    <x v="0"/>
    <x v="3"/>
    <m/>
    <m/>
    <m/>
    <m/>
    <m/>
    <m/>
    <x v="2"/>
    <m/>
    <m/>
    <m/>
    <m/>
    <m/>
    <m/>
    <m/>
    <m/>
    <m/>
    <m/>
    <m/>
    <m/>
    <m/>
    <m/>
    <m/>
  </r>
  <r>
    <x v="15180"/>
    <x v="1"/>
    <x v="0"/>
    <m/>
    <s v="Advisor/Information"/>
    <m/>
    <s v="Pay"/>
    <m/>
    <s v="http://www.barnet.gov.uk/"/>
    <x v="0"/>
    <m/>
    <m/>
    <m/>
    <m/>
    <m/>
    <m/>
    <m/>
    <m/>
    <m/>
    <m/>
    <m/>
    <m/>
    <m/>
    <m/>
    <m/>
  </r>
  <r>
    <x v="15181"/>
    <x v="0"/>
    <x v="3"/>
    <m/>
    <s v="Advisor/Information"/>
    <m/>
    <s v="Complain"/>
    <m/>
    <m/>
    <x v="17"/>
    <m/>
    <m/>
    <s v="DYELUSEJXA"/>
    <m/>
    <m/>
    <m/>
    <m/>
    <m/>
    <m/>
    <m/>
    <m/>
    <m/>
    <m/>
    <m/>
    <m/>
  </r>
  <r>
    <x v="15182"/>
    <x v="1"/>
    <x v="2"/>
    <m/>
    <s v="Decision"/>
    <m/>
    <m/>
    <m/>
    <m/>
    <x v="17"/>
    <m/>
    <m/>
    <m/>
    <m/>
    <m/>
    <m/>
    <m/>
    <m/>
    <m/>
    <m/>
    <m/>
    <m/>
    <m/>
    <m/>
    <m/>
  </r>
  <r>
    <x v="15183"/>
    <x v="1"/>
    <x v="2"/>
    <m/>
    <s v="Time Taken                            "/>
    <m/>
    <m/>
    <m/>
    <m/>
    <x v="18"/>
    <m/>
    <m/>
    <m/>
    <m/>
    <m/>
    <m/>
    <m/>
    <m/>
    <m/>
    <m/>
    <m/>
    <m/>
    <m/>
    <m/>
    <m/>
  </r>
  <r>
    <x v="15184"/>
    <x v="1"/>
    <x v="2"/>
    <m/>
    <s v="Advisor/Information"/>
    <m/>
    <m/>
    <m/>
    <m/>
    <x v="18"/>
    <m/>
    <m/>
    <m/>
    <m/>
    <m/>
    <m/>
    <m/>
    <m/>
    <m/>
    <m/>
    <m/>
    <m/>
    <m/>
    <m/>
    <m/>
  </r>
  <r>
    <x v="15185"/>
    <x v="1"/>
    <x v="2"/>
    <m/>
    <s v="Advisor/Information"/>
    <m/>
    <m/>
    <m/>
    <m/>
    <x v="25"/>
    <m/>
    <m/>
    <m/>
    <m/>
    <m/>
    <m/>
    <m/>
    <m/>
    <m/>
    <m/>
    <m/>
    <m/>
    <m/>
    <m/>
    <m/>
  </r>
  <r>
    <x v="15186"/>
    <x v="1"/>
    <x v="2"/>
    <m/>
    <s v="Time Taken                            "/>
    <m/>
    <m/>
    <m/>
    <m/>
    <x v="16"/>
    <m/>
    <m/>
    <m/>
    <m/>
    <s v="Yes"/>
    <s v="Female"/>
    <s v="Prefer not to say"/>
    <m/>
    <m/>
    <m/>
    <m/>
    <m/>
    <m/>
    <m/>
    <m/>
  </r>
  <r>
    <x v="15187"/>
    <x v="1"/>
    <x v="3"/>
    <m/>
    <m/>
    <m/>
    <m/>
    <m/>
    <m/>
    <x v="2"/>
    <m/>
    <m/>
    <m/>
    <m/>
    <m/>
    <m/>
    <m/>
    <m/>
    <m/>
    <m/>
    <m/>
    <m/>
    <m/>
    <m/>
    <m/>
  </r>
  <r>
    <x v="15188"/>
    <x v="1"/>
    <x v="0"/>
    <m/>
    <s v="Advisor/Information"/>
    <m/>
    <s v="Enquire"/>
    <m/>
    <s v="http://www.barnet.gov.uk/downloads/download/1334/pesach_collection_roads"/>
    <x v="39"/>
    <s v="Thank you for the Passover collection service.  It is a fantastic idea.  Keep it up!"/>
    <m/>
    <s v="HA89XA"/>
    <m/>
    <m/>
    <m/>
    <m/>
    <m/>
    <m/>
    <m/>
    <m/>
    <m/>
    <m/>
    <m/>
    <m/>
  </r>
  <r>
    <x v="15189"/>
    <x v="1"/>
    <x v="2"/>
    <m/>
    <m/>
    <m/>
    <m/>
    <m/>
    <m/>
    <x v="16"/>
    <m/>
    <m/>
    <m/>
    <m/>
    <m/>
    <m/>
    <m/>
    <m/>
    <m/>
    <m/>
    <m/>
    <m/>
    <m/>
    <m/>
    <m/>
  </r>
  <r>
    <x v="15190"/>
    <x v="1"/>
    <x v="2"/>
    <m/>
    <s v="Advisor/Information"/>
    <m/>
    <m/>
    <m/>
    <m/>
    <x v="18"/>
    <m/>
    <m/>
    <m/>
    <m/>
    <m/>
    <m/>
    <m/>
    <m/>
    <m/>
    <m/>
    <m/>
    <m/>
    <m/>
    <m/>
    <m/>
  </r>
  <r>
    <x v="15191"/>
    <x v="1"/>
    <x v="3"/>
    <m/>
    <s v="Advisor/Information"/>
    <m/>
    <s v="Complain"/>
    <m/>
    <m/>
    <x v="3"/>
    <m/>
    <m/>
    <m/>
    <m/>
    <m/>
    <m/>
    <m/>
    <m/>
    <m/>
    <m/>
    <m/>
    <m/>
    <m/>
    <m/>
    <m/>
  </r>
  <r>
    <x v="15192"/>
    <x v="1"/>
    <x v="3"/>
    <m/>
    <s v="Time Taken                            "/>
    <m/>
    <m/>
    <m/>
    <m/>
    <x v="2"/>
    <m/>
    <m/>
    <m/>
    <m/>
    <m/>
    <m/>
    <m/>
    <m/>
    <m/>
    <m/>
    <m/>
    <m/>
    <m/>
    <m/>
    <m/>
  </r>
  <r>
    <x v="15193"/>
    <x v="1"/>
    <x v="1"/>
    <m/>
    <m/>
    <m/>
    <m/>
    <m/>
    <m/>
    <x v="2"/>
    <m/>
    <m/>
    <m/>
    <m/>
    <m/>
    <m/>
    <m/>
    <m/>
    <m/>
    <m/>
    <m/>
    <m/>
    <m/>
    <m/>
    <m/>
  </r>
  <r>
    <x v="15194"/>
    <x v="1"/>
    <x v="2"/>
    <m/>
    <s v="Advisor/Information"/>
    <m/>
    <m/>
    <m/>
    <m/>
    <x v="18"/>
    <m/>
    <m/>
    <m/>
    <m/>
    <m/>
    <m/>
    <m/>
    <m/>
    <m/>
    <m/>
    <m/>
    <m/>
    <m/>
    <m/>
    <m/>
  </r>
  <r>
    <x v="15195"/>
    <x v="0"/>
    <x v="3"/>
    <m/>
    <s v="Other Reason"/>
    <m/>
    <s v="Enquire"/>
    <m/>
    <m/>
    <x v="34"/>
    <m/>
    <m/>
    <m/>
    <m/>
    <m/>
    <m/>
    <m/>
    <m/>
    <m/>
    <m/>
    <m/>
    <m/>
    <m/>
    <m/>
    <m/>
  </r>
  <r>
    <x v="15196"/>
    <x v="1"/>
    <x v="2"/>
    <m/>
    <s v="Time Taken                            "/>
    <m/>
    <m/>
    <m/>
    <m/>
    <x v="16"/>
    <m/>
    <m/>
    <m/>
    <m/>
    <m/>
    <m/>
    <m/>
    <m/>
    <m/>
    <m/>
    <m/>
    <m/>
    <m/>
    <m/>
    <m/>
  </r>
  <r>
    <x v="15197"/>
    <x v="0"/>
    <x v="3"/>
    <m/>
    <m/>
    <m/>
    <m/>
    <m/>
    <m/>
    <x v="2"/>
    <m/>
    <m/>
    <m/>
    <m/>
    <m/>
    <m/>
    <m/>
    <m/>
    <m/>
    <m/>
    <m/>
    <m/>
    <m/>
    <m/>
    <m/>
  </r>
  <r>
    <x v="15198"/>
    <x v="1"/>
    <x v="2"/>
    <m/>
    <s v="Advisor/Information"/>
    <m/>
    <m/>
    <m/>
    <m/>
    <x v="18"/>
    <m/>
    <m/>
    <m/>
    <m/>
    <m/>
    <m/>
    <m/>
    <m/>
    <m/>
    <m/>
    <m/>
    <m/>
    <m/>
    <m/>
    <m/>
  </r>
  <r>
    <x v="15199"/>
    <x v="0"/>
    <x v="3"/>
    <m/>
    <s v="Other Reason"/>
    <m/>
    <s v="Enquire"/>
    <m/>
    <m/>
    <x v="3"/>
    <m/>
    <m/>
    <m/>
    <m/>
    <m/>
    <m/>
    <m/>
    <m/>
    <m/>
    <m/>
    <m/>
    <m/>
    <m/>
    <m/>
    <m/>
  </r>
  <r>
    <x v="15200"/>
    <x v="1"/>
    <x v="0"/>
    <m/>
    <m/>
    <m/>
    <m/>
    <m/>
    <s v="http://www.barnet.gov.uk/homepage/286/bin_collection_dates?categoryID=1130&amp;postcode=NW11+0RT&amp;uprn=200124045"/>
    <x v="11"/>
    <m/>
    <m/>
    <m/>
    <m/>
    <m/>
    <m/>
    <m/>
    <m/>
    <m/>
    <m/>
    <m/>
    <m/>
    <m/>
    <m/>
    <m/>
  </r>
  <r>
    <x v="15201"/>
    <x v="1"/>
    <x v="2"/>
    <m/>
    <m/>
    <m/>
    <m/>
    <m/>
    <m/>
    <x v="3"/>
    <m/>
    <m/>
    <m/>
    <m/>
    <m/>
    <m/>
    <m/>
    <m/>
    <m/>
    <m/>
    <m/>
    <m/>
    <m/>
    <m/>
    <m/>
  </r>
  <r>
    <x v="15202"/>
    <x v="0"/>
    <x v="0"/>
    <m/>
    <m/>
    <m/>
    <m/>
    <m/>
    <s v="http://www.barnet.gov.uk/site/scripts/google_advanced.php"/>
    <x v="23"/>
    <m/>
    <m/>
    <m/>
    <m/>
    <m/>
    <m/>
    <m/>
    <m/>
    <m/>
    <m/>
    <m/>
    <m/>
    <m/>
    <m/>
    <m/>
  </r>
  <r>
    <x v="15203"/>
    <x v="0"/>
    <x v="3"/>
    <m/>
    <s v="Other Reason"/>
    <m/>
    <s v="Notify"/>
    <m/>
    <m/>
    <x v="29"/>
    <m/>
    <m/>
    <s v="O.Z"/>
    <m/>
    <m/>
    <m/>
    <m/>
    <m/>
    <m/>
    <m/>
    <m/>
    <m/>
    <m/>
    <m/>
    <m/>
  </r>
  <r>
    <x v="15204"/>
    <x v="1"/>
    <x v="2"/>
    <m/>
    <m/>
    <m/>
    <m/>
    <m/>
    <m/>
    <x v="16"/>
    <m/>
    <m/>
    <m/>
    <m/>
    <m/>
    <m/>
    <m/>
    <m/>
    <m/>
    <m/>
    <m/>
    <m/>
    <m/>
    <m/>
    <m/>
  </r>
  <r>
    <x v="15205"/>
    <x v="1"/>
    <x v="2"/>
    <m/>
    <s v="Advisor/Information"/>
    <m/>
    <m/>
    <m/>
    <m/>
    <x v="16"/>
    <m/>
    <m/>
    <m/>
    <m/>
    <m/>
    <m/>
    <m/>
    <m/>
    <m/>
    <m/>
    <m/>
    <m/>
    <m/>
    <m/>
    <m/>
  </r>
  <r>
    <x v="15206"/>
    <x v="1"/>
    <x v="2"/>
    <m/>
    <s v="Other Reason"/>
    <m/>
    <m/>
    <m/>
    <m/>
    <x v="18"/>
    <m/>
    <m/>
    <m/>
    <m/>
    <m/>
    <m/>
    <m/>
    <m/>
    <m/>
    <m/>
    <m/>
    <m/>
    <m/>
    <m/>
    <m/>
  </r>
  <r>
    <x v="15207"/>
    <x v="1"/>
    <x v="2"/>
    <m/>
    <m/>
    <m/>
    <m/>
    <m/>
    <m/>
    <x v="51"/>
    <m/>
    <m/>
    <m/>
    <m/>
    <m/>
    <m/>
    <m/>
    <m/>
    <m/>
    <m/>
    <m/>
    <m/>
    <m/>
    <m/>
    <m/>
  </r>
  <r>
    <x v="15208"/>
    <x v="0"/>
    <x v="3"/>
    <m/>
    <m/>
    <m/>
    <m/>
    <m/>
    <m/>
    <x v="2"/>
    <m/>
    <m/>
    <m/>
    <m/>
    <m/>
    <m/>
    <m/>
    <m/>
    <m/>
    <m/>
    <m/>
    <m/>
    <m/>
    <m/>
    <m/>
  </r>
  <r>
    <x v="15209"/>
    <x v="1"/>
    <x v="2"/>
    <m/>
    <m/>
    <m/>
    <m/>
    <m/>
    <m/>
    <x v="18"/>
    <m/>
    <m/>
    <m/>
    <m/>
    <m/>
    <m/>
    <m/>
    <m/>
    <m/>
    <m/>
    <m/>
    <m/>
    <m/>
    <m/>
    <m/>
  </r>
  <r>
    <x v="15210"/>
    <x v="2"/>
    <x v="2"/>
    <m/>
    <s v="Query Resolution"/>
    <m/>
    <m/>
    <m/>
    <m/>
    <x v="16"/>
    <m/>
    <m/>
    <m/>
    <m/>
    <s v="Yes"/>
    <s v="Male"/>
    <s v="British"/>
    <m/>
    <m/>
    <m/>
    <m/>
    <m/>
    <m/>
    <m/>
    <m/>
  </r>
  <r>
    <x v="15211"/>
    <x v="1"/>
    <x v="2"/>
    <m/>
    <s v="Advisor/Information"/>
    <m/>
    <m/>
    <m/>
    <m/>
    <x v="18"/>
    <m/>
    <m/>
    <m/>
    <m/>
    <m/>
    <m/>
    <m/>
    <m/>
    <m/>
    <m/>
    <m/>
    <m/>
    <m/>
    <m/>
    <m/>
  </r>
  <r>
    <x v="15212"/>
    <x v="1"/>
    <x v="2"/>
    <m/>
    <s v="Time Taken                            "/>
    <m/>
    <m/>
    <m/>
    <m/>
    <x v="16"/>
    <m/>
    <m/>
    <m/>
    <m/>
    <m/>
    <m/>
    <m/>
    <m/>
    <m/>
    <m/>
    <m/>
    <m/>
    <m/>
    <m/>
    <m/>
  </r>
  <r>
    <x v="15213"/>
    <x v="1"/>
    <x v="3"/>
    <m/>
    <s v="Time Taken                            "/>
    <m/>
    <s v="Apply"/>
    <m/>
    <m/>
    <x v="26"/>
    <s v="THANKS"/>
    <m/>
    <s v="NW21JG"/>
    <s v="35 to 44"/>
    <s v="No"/>
    <s v="Male"/>
    <s v="Other"/>
    <m/>
    <m/>
    <m/>
    <m/>
    <m/>
    <m/>
    <m/>
    <m/>
  </r>
  <r>
    <x v="15214"/>
    <x v="0"/>
    <x v="0"/>
    <m/>
    <s v="Query Resolution"/>
    <m/>
    <s v="Enquire"/>
    <m/>
    <s v="http://www.barnet.gov.uk/info/930387/council_tax_changes/1079/council_tax_changes"/>
    <x v="23"/>
    <s v="I could not get through on the phone to make the enquiry and have not been able to get any further with my problem on line"/>
    <m/>
    <s v="HA87UD"/>
    <m/>
    <m/>
    <m/>
    <m/>
    <m/>
    <m/>
    <m/>
    <m/>
    <m/>
    <m/>
    <m/>
    <m/>
  </r>
  <r>
    <x v="15215"/>
    <x v="1"/>
    <x v="2"/>
    <m/>
    <m/>
    <m/>
    <m/>
    <m/>
    <m/>
    <x v="51"/>
    <m/>
    <m/>
    <m/>
    <m/>
    <m/>
    <m/>
    <m/>
    <m/>
    <m/>
    <m/>
    <m/>
    <m/>
    <m/>
    <m/>
    <m/>
  </r>
  <r>
    <x v="15216"/>
    <x v="1"/>
    <x v="3"/>
    <m/>
    <s v="Time Taken                            "/>
    <m/>
    <s v="Report"/>
    <m/>
    <m/>
    <x v="26"/>
    <m/>
    <m/>
    <s v="NW117RL"/>
    <m/>
    <m/>
    <m/>
    <m/>
    <m/>
    <m/>
    <m/>
    <m/>
    <m/>
    <m/>
    <m/>
    <m/>
  </r>
  <r>
    <x v="15217"/>
    <x v="1"/>
    <x v="2"/>
    <m/>
    <m/>
    <m/>
    <m/>
    <m/>
    <m/>
    <x v="25"/>
    <m/>
    <m/>
    <m/>
    <m/>
    <m/>
    <m/>
    <m/>
    <m/>
    <m/>
    <m/>
    <m/>
    <m/>
    <m/>
    <m/>
    <m/>
  </r>
  <r>
    <x v="15218"/>
    <x v="1"/>
    <x v="3"/>
    <m/>
    <s v="Time Taken                            "/>
    <m/>
    <s v="Appeal"/>
    <m/>
    <m/>
    <x v="36"/>
    <m/>
    <m/>
    <s v="HA80PL"/>
    <m/>
    <m/>
    <m/>
    <m/>
    <m/>
    <m/>
    <m/>
    <m/>
    <m/>
    <m/>
    <m/>
    <m/>
  </r>
  <r>
    <x v="15219"/>
    <x v="0"/>
    <x v="3"/>
    <m/>
    <s v="Time Taken                            "/>
    <m/>
    <s v="Enquire"/>
    <m/>
    <m/>
    <x v="59"/>
    <s v="I CAME TO BURNT OAK ABOUT A BAILIFF THAT WONT LISTEN TO ME THAT I DO NOT OWE THE AMOUNT OF C TAX AS I AM ON BENEFITS. AFTER QUEUEING FOR 20 MINS I WAS THEN PUT ON THE PHONE ONLY TO HEAR A RECORDED"/>
    <m/>
    <s v="HA8"/>
    <s v="45 to 54"/>
    <s v="Yes"/>
    <s v="Male"/>
    <s v="African"/>
    <m/>
    <m/>
    <m/>
    <m/>
    <m/>
    <m/>
    <m/>
    <m/>
  </r>
  <r>
    <x v="15220"/>
    <x v="1"/>
    <x v="2"/>
    <m/>
    <s v="Time Taken                            "/>
    <m/>
    <m/>
    <m/>
    <m/>
    <x v="18"/>
    <m/>
    <m/>
    <m/>
    <m/>
    <m/>
    <m/>
    <m/>
    <m/>
    <m/>
    <m/>
    <m/>
    <m/>
    <m/>
    <m/>
    <m/>
  </r>
  <r>
    <x v="15221"/>
    <x v="1"/>
    <x v="2"/>
    <m/>
    <s v="Advisor/Information"/>
    <m/>
    <m/>
    <m/>
    <m/>
    <x v="18"/>
    <m/>
    <m/>
    <m/>
    <m/>
    <m/>
    <m/>
    <m/>
    <m/>
    <m/>
    <m/>
    <m/>
    <m/>
    <m/>
    <m/>
    <m/>
  </r>
  <r>
    <x v="15222"/>
    <x v="1"/>
    <x v="2"/>
    <m/>
    <s v="Time Taken                            "/>
    <m/>
    <m/>
    <m/>
    <m/>
    <x v="16"/>
    <m/>
    <m/>
    <m/>
    <m/>
    <m/>
    <m/>
    <m/>
    <m/>
    <m/>
    <m/>
    <m/>
    <m/>
    <m/>
    <m/>
    <m/>
  </r>
  <r>
    <x v="15223"/>
    <x v="1"/>
    <x v="2"/>
    <m/>
    <s v="Advisor/Information"/>
    <m/>
    <m/>
    <m/>
    <m/>
    <x v="18"/>
    <m/>
    <m/>
    <m/>
    <m/>
    <m/>
    <m/>
    <m/>
    <m/>
    <m/>
    <m/>
    <m/>
    <m/>
    <m/>
    <m/>
    <m/>
  </r>
  <r>
    <x v="15224"/>
    <x v="1"/>
    <x v="2"/>
    <m/>
    <s v="Time Taken                            "/>
    <m/>
    <m/>
    <m/>
    <m/>
    <x v="16"/>
    <m/>
    <m/>
    <m/>
    <m/>
    <m/>
    <m/>
    <m/>
    <m/>
    <m/>
    <m/>
    <m/>
    <m/>
    <m/>
    <m/>
    <m/>
  </r>
  <r>
    <x v="15225"/>
    <x v="1"/>
    <x v="2"/>
    <m/>
    <s v="Advisor/Information"/>
    <m/>
    <m/>
    <m/>
    <m/>
    <x v="25"/>
    <m/>
    <m/>
    <m/>
    <m/>
    <m/>
    <m/>
    <m/>
    <m/>
    <m/>
    <m/>
    <m/>
    <m/>
    <m/>
    <m/>
    <m/>
  </r>
  <r>
    <x v="15226"/>
    <x v="1"/>
    <x v="3"/>
    <m/>
    <m/>
    <m/>
    <m/>
    <m/>
    <m/>
    <x v="2"/>
    <m/>
    <m/>
    <m/>
    <m/>
    <m/>
    <m/>
    <m/>
    <m/>
    <m/>
    <m/>
    <m/>
    <m/>
    <m/>
    <m/>
    <m/>
  </r>
  <r>
    <x v="15227"/>
    <x v="1"/>
    <x v="0"/>
    <m/>
    <m/>
    <m/>
    <m/>
    <m/>
    <s v="http://www.barnet.gov.uk/info/687/local_mps_and_meps/278/local_mps_and_meps"/>
    <x v="13"/>
    <m/>
    <m/>
    <m/>
    <m/>
    <m/>
    <m/>
    <m/>
    <m/>
    <m/>
    <m/>
    <m/>
    <m/>
    <m/>
    <m/>
    <m/>
  </r>
  <r>
    <x v="15228"/>
    <x v="1"/>
    <x v="0"/>
    <m/>
    <s v="Time Taken                            "/>
    <m/>
    <s v="Appeal"/>
    <m/>
    <s v="http://www.barnet.gov.uk/info/730005/Adults_directory_record?page=Record&amp;did=145675&amp;entry_id=21037"/>
    <x v="14"/>
    <m/>
    <m/>
    <m/>
    <m/>
    <m/>
    <m/>
    <m/>
    <m/>
    <m/>
    <m/>
    <m/>
    <m/>
    <m/>
    <m/>
    <m/>
  </r>
  <r>
    <x v="15229"/>
    <x v="1"/>
    <x v="2"/>
    <m/>
    <s v="Advisor/Information"/>
    <m/>
    <m/>
    <m/>
    <m/>
    <x v="18"/>
    <m/>
    <m/>
    <m/>
    <m/>
    <m/>
    <m/>
    <m/>
    <m/>
    <m/>
    <m/>
    <m/>
    <m/>
    <m/>
    <m/>
    <m/>
  </r>
  <r>
    <x v="15230"/>
    <x v="1"/>
    <x v="0"/>
    <m/>
    <s v="Time Taken                            "/>
    <m/>
    <s v="Enquire"/>
    <m/>
    <s v="http://www.barnet.gov.uk/info/36/term_and_holiday_dates/219/term_and_holiday_dates"/>
    <x v="4"/>
    <m/>
    <m/>
    <s v="N127BD"/>
    <m/>
    <m/>
    <m/>
    <m/>
    <m/>
    <m/>
    <m/>
    <m/>
    <m/>
    <m/>
    <m/>
    <m/>
  </r>
  <r>
    <x v="15231"/>
    <x v="1"/>
    <x v="3"/>
    <m/>
    <s v="Other Reason"/>
    <m/>
    <s v="Enquire"/>
    <m/>
    <m/>
    <x v="34"/>
    <m/>
    <m/>
    <m/>
    <m/>
    <m/>
    <m/>
    <m/>
    <m/>
    <m/>
    <m/>
    <m/>
    <m/>
    <m/>
    <m/>
    <m/>
  </r>
  <r>
    <x v="15232"/>
    <x v="1"/>
    <x v="2"/>
    <m/>
    <s v="Query Resolution"/>
    <m/>
    <m/>
    <m/>
    <m/>
    <x v="18"/>
    <m/>
    <m/>
    <m/>
    <m/>
    <m/>
    <m/>
    <m/>
    <m/>
    <m/>
    <m/>
    <m/>
    <m/>
    <m/>
    <m/>
    <m/>
  </r>
  <r>
    <x v="15233"/>
    <x v="1"/>
    <x v="3"/>
    <m/>
    <s v="Time Taken                            "/>
    <m/>
    <s v="Enquire"/>
    <m/>
    <m/>
    <x v="36"/>
    <m/>
    <m/>
    <m/>
    <m/>
    <m/>
    <m/>
    <m/>
    <m/>
    <m/>
    <m/>
    <m/>
    <m/>
    <m/>
    <m/>
    <m/>
  </r>
  <r>
    <x v="15234"/>
    <x v="1"/>
    <x v="3"/>
    <m/>
    <m/>
    <m/>
    <m/>
    <m/>
    <m/>
    <x v="2"/>
    <m/>
    <m/>
    <m/>
    <m/>
    <m/>
    <m/>
    <m/>
    <m/>
    <m/>
    <m/>
    <m/>
    <m/>
    <m/>
    <m/>
    <m/>
  </r>
  <r>
    <x v="15235"/>
    <x v="1"/>
    <x v="1"/>
    <m/>
    <m/>
    <m/>
    <m/>
    <m/>
    <m/>
    <x v="2"/>
    <m/>
    <m/>
    <m/>
    <m/>
    <m/>
    <m/>
    <m/>
    <m/>
    <m/>
    <m/>
    <m/>
    <m/>
    <m/>
    <m/>
    <m/>
  </r>
  <r>
    <x v="15236"/>
    <x v="1"/>
    <x v="0"/>
    <m/>
    <m/>
    <m/>
    <m/>
    <m/>
    <s v="http://www.barnet.gov.uk/"/>
    <x v="0"/>
    <m/>
    <m/>
    <m/>
    <m/>
    <m/>
    <m/>
    <m/>
    <m/>
    <m/>
    <m/>
    <m/>
    <m/>
    <m/>
    <m/>
    <m/>
  </r>
  <r>
    <x v="15237"/>
    <x v="1"/>
    <x v="0"/>
    <m/>
    <m/>
    <m/>
    <m/>
    <m/>
    <s v="http://www.barnet.gov.uk/info/930111/parking_tickets_pcn/516/parking_tickets_pcn"/>
    <x v="19"/>
    <m/>
    <m/>
    <m/>
    <m/>
    <m/>
    <m/>
    <m/>
    <m/>
    <m/>
    <m/>
    <m/>
    <m/>
    <m/>
    <m/>
    <m/>
  </r>
  <r>
    <x v="15238"/>
    <x v="0"/>
    <x v="0"/>
    <m/>
    <m/>
    <m/>
    <m/>
    <m/>
    <s v="http://www.barnet.gov.uk/homepage/286/bin_collection_dates?categoryID=1130&amp;postcode=NW21SR&amp;uprn=200055850"/>
    <x v="11"/>
    <m/>
    <m/>
    <m/>
    <m/>
    <m/>
    <m/>
    <m/>
    <m/>
    <m/>
    <m/>
    <m/>
    <m/>
    <m/>
    <m/>
    <m/>
  </r>
  <r>
    <x v="15239"/>
    <x v="1"/>
    <x v="1"/>
    <m/>
    <s v="Time Taken                            "/>
    <m/>
    <s v="Enquire"/>
    <m/>
    <m/>
    <x v="2"/>
    <m/>
    <m/>
    <s v="N208HS"/>
    <s v="35 to 44"/>
    <s v="Prefer not to say"/>
    <s v="Female"/>
    <s v="British"/>
    <m/>
    <m/>
    <m/>
    <m/>
    <m/>
    <m/>
    <m/>
    <m/>
  </r>
  <r>
    <x v="15240"/>
    <x v="1"/>
    <x v="0"/>
    <m/>
    <m/>
    <m/>
    <m/>
    <m/>
    <s v="http://barnet.gov.uk/"/>
    <x v="0"/>
    <m/>
    <m/>
    <m/>
    <m/>
    <m/>
    <m/>
    <m/>
    <m/>
    <m/>
    <m/>
    <m/>
    <m/>
    <m/>
    <m/>
    <m/>
  </r>
  <r>
    <x v="15241"/>
    <x v="1"/>
    <x v="2"/>
    <m/>
    <s v="Advisor/Information"/>
    <m/>
    <m/>
    <m/>
    <m/>
    <x v="3"/>
    <m/>
    <m/>
    <m/>
    <m/>
    <m/>
    <m/>
    <m/>
    <m/>
    <m/>
    <m/>
    <m/>
    <m/>
    <m/>
    <m/>
    <m/>
  </r>
  <r>
    <x v="15242"/>
    <x v="0"/>
    <x v="0"/>
    <m/>
    <s v="Query Resolution"/>
    <m/>
    <s v="Enquire"/>
    <m/>
    <s v="http://www.barnet.gov.uk/info/200119/contact_details_for_customer-facing_departments/888/contact_details_for_customer-facing_departments"/>
    <x v="13"/>
    <m/>
    <m/>
    <m/>
    <m/>
    <m/>
    <m/>
    <m/>
    <m/>
    <m/>
    <m/>
    <m/>
    <m/>
    <m/>
    <m/>
    <m/>
  </r>
  <r>
    <x v="15243"/>
    <x v="1"/>
    <x v="2"/>
    <m/>
    <s v="Time Taken                            "/>
    <m/>
    <m/>
    <m/>
    <m/>
    <x v="25"/>
    <m/>
    <m/>
    <m/>
    <m/>
    <m/>
    <m/>
    <m/>
    <m/>
    <m/>
    <m/>
    <m/>
    <m/>
    <m/>
    <m/>
    <m/>
  </r>
  <r>
    <x v="15244"/>
    <x v="2"/>
    <x v="2"/>
    <m/>
    <m/>
    <m/>
    <m/>
    <m/>
    <m/>
    <x v="25"/>
    <m/>
    <m/>
    <m/>
    <m/>
    <m/>
    <m/>
    <m/>
    <m/>
    <m/>
    <m/>
    <m/>
    <m/>
    <m/>
    <m/>
    <m/>
  </r>
  <r>
    <x v="15245"/>
    <x v="1"/>
    <x v="2"/>
    <m/>
    <s v="Advisor/Information"/>
    <m/>
    <m/>
    <m/>
    <m/>
    <x v="16"/>
    <m/>
    <m/>
    <m/>
    <m/>
    <m/>
    <m/>
    <m/>
    <m/>
    <m/>
    <m/>
    <m/>
    <m/>
    <m/>
    <m/>
    <m/>
  </r>
  <r>
    <x v="15246"/>
    <x v="1"/>
    <x v="2"/>
    <m/>
    <s v="Advisor/Information"/>
    <m/>
    <m/>
    <m/>
    <m/>
    <x v="17"/>
    <m/>
    <m/>
    <m/>
    <m/>
    <m/>
    <m/>
    <m/>
    <m/>
    <m/>
    <m/>
    <m/>
    <m/>
    <m/>
    <m/>
    <m/>
  </r>
  <r>
    <x v="15247"/>
    <x v="1"/>
    <x v="2"/>
    <m/>
    <s v="Advisor/Information"/>
    <m/>
    <m/>
    <m/>
    <m/>
    <x v="16"/>
    <m/>
    <m/>
    <m/>
    <m/>
    <s v="No"/>
    <s v="Male"/>
    <s v="British"/>
    <m/>
    <m/>
    <m/>
    <m/>
    <m/>
    <m/>
    <m/>
    <m/>
  </r>
  <r>
    <x v="15248"/>
    <x v="0"/>
    <x v="0"/>
    <m/>
    <m/>
    <m/>
    <m/>
    <m/>
    <s v="http://www.barnet.gov.uk/pay"/>
    <x v="12"/>
    <m/>
    <m/>
    <m/>
    <m/>
    <m/>
    <m/>
    <m/>
    <m/>
    <m/>
    <m/>
    <m/>
    <m/>
    <m/>
    <m/>
    <m/>
  </r>
  <r>
    <x v="15249"/>
    <x v="1"/>
    <x v="2"/>
    <m/>
    <m/>
    <m/>
    <m/>
    <m/>
    <m/>
    <x v="51"/>
    <m/>
    <m/>
    <m/>
    <m/>
    <m/>
    <m/>
    <m/>
    <m/>
    <m/>
    <m/>
    <m/>
    <m/>
    <m/>
    <m/>
    <m/>
  </r>
  <r>
    <x v="15250"/>
    <x v="1"/>
    <x v="2"/>
    <m/>
    <s v="Time Taken                            "/>
    <m/>
    <m/>
    <m/>
    <m/>
    <x v="18"/>
    <m/>
    <m/>
    <m/>
    <m/>
    <m/>
    <m/>
    <m/>
    <m/>
    <m/>
    <m/>
    <m/>
    <m/>
    <m/>
    <m/>
    <m/>
  </r>
  <r>
    <x v="15251"/>
    <x v="1"/>
    <x v="0"/>
    <m/>
    <m/>
    <m/>
    <m/>
    <m/>
    <s v="http://www.barnet.gov.uk/info/36/term_and_holiday_dates/219/term_and_holiday_dates"/>
    <x v="4"/>
    <m/>
    <m/>
    <m/>
    <m/>
    <m/>
    <m/>
    <m/>
    <m/>
    <m/>
    <m/>
    <m/>
    <m/>
    <m/>
    <m/>
    <m/>
  </r>
  <r>
    <x v="15252"/>
    <x v="0"/>
    <x v="0"/>
    <m/>
    <s v="Query Resolution"/>
    <m/>
    <s v="Pay"/>
    <m/>
    <s v="http://www.barnet.gov.uk/info/930111/parking_tickets_pcn/516/parking_tickets_pcn"/>
    <x v="19"/>
    <m/>
    <m/>
    <m/>
    <m/>
    <m/>
    <m/>
    <m/>
    <m/>
    <m/>
    <m/>
    <m/>
    <m/>
    <m/>
    <m/>
    <m/>
  </r>
  <r>
    <x v="15253"/>
    <x v="2"/>
    <x v="0"/>
    <m/>
    <m/>
    <m/>
    <m/>
    <m/>
    <s v="http://www.barnet.gov.uk/site/scripts/documents.php?categoryID=100007"/>
    <x v="1"/>
    <m/>
    <m/>
    <m/>
    <m/>
    <m/>
    <m/>
    <m/>
    <m/>
    <m/>
    <m/>
    <m/>
    <m/>
    <m/>
    <m/>
    <m/>
  </r>
  <r>
    <x v="15254"/>
    <x v="0"/>
    <x v="0"/>
    <m/>
    <m/>
    <m/>
    <s v="Pay"/>
    <m/>
    <s v="http://www.barnet.gov.uk/parking"/>
    <x v="15"/>
    <s v="Why is this still not working !!!!"/>
    <m/>
    <s v="N20SJ"/>
    <s v="35 to 44"/>
    <s v="No"/>
    <s v="Male"/>
    <s v="British"/>
    <m/>
    <m/>
    <m/>
    <m/>
    <m/>
    <m/>
    <m/>
    <m/>
  </r>
  <r>
    <x v="15255"/>
    <x v="1"/>
    <x v="0"/>
    <m/>
    <s v="Query Resolution"/>
    <m/>
    <s v="Book"/>
    <m/>
    <s v="http://www.barnet.gov.uk/info/36/term_and_holiday_dates/219/term_and_holiday_dates"/>
    <x v="4"/>
    <m/>
    <m/>
    <m/>
    <m/>
    <m/>
    <m/>
    <m/>
    <m/>
    <m/>
    <m/>
    <m/>
    <m/>
    <m/>
    <m/>
    <m/>
  </r>
  <r>
    <x v="15256"/>
    <x v="0"/>
    <x v="0"/>
    <m/>
    <m/>
    <m/>
    <m/>
    <m/>
    <s v="http://www.barnet.gov.uk/info/930111/parking_tickets_pcn/516/parking_tickets_pcn"/>
    <x v="19"/>
    <m/>
    <m/>
    <m/>
    <m/>
    <m/>
    <m/>
    <m/>
    <m/>
    <m/>
    <m/>
    <m/>
    <m/>
    <m/>
    <m/>
    <m/>
  </r>
  <r>
    <x v="15257"/>
    <x v="1"/>
    <x v="0"/>
    <m/>
    <s v="Time Taken                            "/>
    <m/>
    <s v="Pay"/>
    <m/>
    <s v="http://www.barnet.gov.uk/"/>
    <x v="0"/>
    <s v="Quick and easy way to pay council tax."/>
    <m/>
    <m/>
    <s v="25 to 34"/>
    <s v="No"/>
    <s v="Male"/>
    <s v="British"/>
    <m/>
    <m/>
    <m/>
    <m/>
    <m/>
    <m/>
    <m/>
    <m/>
  </r>
  <r>
    <x v="15258"/>
    <x v="1"/>
    <x v="1"/>
    <m/>
    <m/>
    <m/>
    <m/>
    <m/>
    <m/>
    <x v="2"/>
    <m/>
    <m/>
    <m/>
    <m/>
    <m/>
    <m/>
    <m/>
    <m/>
    <m/>
    <m/>
    <m/>
    <m/>
    <m/>
    <m/>
    <m/>
  </r>
  <r>
    <x v="15259"/>
    <x v="0"/>
    <x v="0"/>
    <m/>
    <m/>
    <m/>
    <m/>
    <m/>
    <s v="http://www.barnet.gov.uk/site/scripts/google_results.php?q=Planning+fees"/>
    <x v="9"/>
    <m/>
    <m/>
    <m/>
    <m/>
    <m/>
    <m/>
    <m/>
    <m/>
    <m/>
    <m/>
    <m/>
    <m/>
    <m/>
    <m/>
    <m/>
  </r>
  <r>
    <x v="15260"/>
    <x v="1"/>
    <x v="1"/>
    <m/>
    <m/>
    <m/>
    <m/>
    <m/>
    <m/>
    <x v="2"/>
    <m/>
    <m/>
    <m/>
    <m/>
    <m/>
    <m/>
    <m/>
    <m/>
    <m/>
    <m/>
    <m/>
    <m/>
    <m/>
    <m/>
    <m/>
  </r>
  <r>
    <x v="15261"/>
    <x v="0"/>
    <x v="0"/>
    <m/>
    <m/>
    <m/>
    <m/>
    <m/>
    <s v="http://www.barnet.gov.uk/info/930387/council_tax_changes/1079/council_tax_changes"/>
    <x v="23"/>
    <m/>
    <m/>
    <m/>
    <m/>
    <m/>
    <m/>
    <m/>
    <m/>
    <m/>
    <m/>
    <m/>
    <m/>
    <m/>
    <m/>
    <m/>
  </r>
  <r>
    <x v="15262"/>
    <x v="1"/>
    <x v="0"/>
    <m/>
    <s v="Time Taken                            "/>
    <m/>
    <s v="Enquire"/>
    <m/>
    <s v="http://www.barnet.gov.uk/downloads/download/1236/new_waste_and_recycling_collection_service_-_houses_and_small_flat_blocks"/>
    <x v="39"/>
    <m/>
    <m/>
    <s v="EN54"/>
    <m/>
    <m/>
    <m/>
    <m/>
    <m/>
    <m/>
    <m/>
    <m/>
    <m/>
    <m/>
    <m/>
    <m/>
  </r>
  <r>
    <x v="15263"/>
    <x v="0"/>
    <x v="0"/>
    <m/>
    <m/>
    <m/>
    <m/>
    <m/>
    <s v="http://www.barnet.gov.uk/info/10060/applying_for_council_housing/357/applying_for_council_housing"/>
    <x v="34"/>
    <m/>
    <m/>
    <m/>
    <m/>
    <m/>
    <m/>
    <m/>
    <m/>
    <m/>
    <m/>
    <m/>
    <m/>
    <m/>
    <m/>
    <m/>
  </r>
  <r>
    <x v="15264"/>
    <x v="1"/>
    <x v="0"/>
    <m/>
    <m/>
    <m/>
    <m/>
    <m/>
    <s v="http://www.barnet.gov.uk//site/scripts/documents_info.php?categoryID=940477&amp;documentID=1192"/>
    <x v="23"/>
    <m/>
    <m/>
    <m/>
    <m/>
    <m/>
    <m/>
    <m/>
    <m/>
    <m/>
    <m/>
    <m/>
    <m/>
    <m/>
    <m/>
    <m/>
  </r>
  <r>
    <x v="15265"/>
    <x v="1"/>
    <x v="0"/>
    <m/>
    <m/>
    <m/>
    <m/>
    <m/>
    <s v="http://www.barnet.gov.uk/homepage/286/bin_collection_dates?categoryID=1130&amp;postcode=N3+2SX&amp;uprn=200035733"/>
    <x v="11"/>
    <m/>
    <m/>
    <m/>
    <m/>
    <m/>
    <m/>
    <m/>
    <m/>
    <m/>
    <m/>
    <m/>
    <m/>
    <m/>
    <m/>
    <m/>
  </r>
  <r>
    <x v="15266"/>
    <x v="0"/>
    <x v="0"/>
    <m/>
    <m/>
    <m/>
    <m/>
    <m/>
    <s v="http://www.barnet.gov.uk/info/930111/parking_tickets_pcn/516/parking_tickets_pcn"/>
    <x v="19"/>
    <m/>
    <m/>
    <m/>
    <m/>
    <m/>
    <m/>
    <m/>
    <m/>
    <m/>
    <m/>
    <m/>
    <m/>
    <m/>
    <m/>
    <m/>
  </r>
  <r>
    <x v="15267"/>
    <x v="2"/>
    <x v="0"/>
    <m/>
    <m/>
    <m/>
    <m/>
    <m/>
    <s v="http://www.barnet.gov.uk/site/scripts/documents.php?categoryID=100006"/>
    <x v="56"/>
    <m/>
    <m/>
    <m/>
    <m/>
    <m/>
    <m/>
    <m/>
    <m/>
    <m/>
    <m/>
    <m/>
    <m/>
    <m/>
    <m/>
    <m/>
  </r>
  <r>
    <x v="15268"/>
    <x v="1"/>
    <x v="0"/>
    <m/>
    <m/>
    <m/>
    <m/>
    <m/>
    <s v="http://www.barnet.gov.uk/info/10060/applying_for_council_housing/357/applying_for_council_housing"/>
    <x v="34"/>
    <m/>
    <m/>
    <m/>
    <m/>
    <m/>
    <m/>
    <m/>
    <m/>
    <m/>
    <m/>
    <m/>
    <m/>
    <m/>
    <m/>
    <m/>
  </r>
  <r>
    <x v="15269"/>
    <x v="2"/>
    <x v="0"/>
    <m/>
    <m/>
    <m/>
    <m/>
    <m/>
    <s v="http://www.barnet.gov.uk/info/930111/parking_tickets_pcn/516/parking_tickets_pcn"/>
    <x v="19"/>
    <m/>
    <m/>
    <m/>
    <m/>
    <m/>
    <m/>
    <m/>
    <m/>
    <m/>
    <m/>
    <m/>
    <m/>
    <m/>
    <m/>
    <m/>
  </r>
  <r>
    <x v="15270"/>
    <x v="0"/>
    <x v="1"/>
    <m/>
    <s v="Decision"/>
    <m/>
    <s v="Enquire"/>
    <m/>
    <m/>
    <x v="11"/>
    <s v="Passing responsibility to another agency. Problem unsolved."/>
    <m/>
    <s v="NW43SE"/>
    <m/>
    <m/>
    <m/>
    <m/>
    <m/>
    <m/>
    <m/>
    <m/>
    <m/>
    <m/>
    <m/>
    <m/>
  </r>
  <r>
    <x v="15271"/>
    <x v="0"/>
    <x v="0"/>
    <m/>
    <m/>
    <m/>
    <m/>
    <m/>
    <s v="http://www.barnet.gov.uk/info/930111/parking_tickets_pcn/516/parking_tickets_pcn"/>
    <x v="19"/>
    <m/>
    <m/>
    <m/>
    <m/>
    <m/>
    <m/>
    <m/>
    <m/>
    <m/>
    <m/>
    <m/>
    <m/>
    <m/>
    <m/>
    <m/>
  </r>
  <r>
    <x v="15272"/>
    <x v="1"/>
    <x v="0"/>
    <m/>
    <s v="Advisor/Information"/>
    <m/>
    <s v="Enquire"/>
    <m/>
    <s v="http://www.barnet.gov.uk/?tab_nr=5&amp;page=details&amp;event_id=468"/>
    <x v="23"/>
    <m/>
    <m/>
    <s v="EN52DE"/>
    <s v="Under 18"/>
    <s v="No"/>
    <s v="Male"/>
    <m/>
    <m/>
    <m/>
    <m/>
    <m/>
    <m/>
    <m/>
    <m/>
    <m/>
  </r>
  <r>
    <x v="15273"/>
    <x v="2"/>
    <x v="0"/>
    <m/>
    <m/>
    <m/>
    <m/>
    <m/>
    <s v="http://www.barnet.gov.uk/?tab_nr=5&amp;page=details&amp;event_id=468"/>
    <x v="23"/>
    <m/>
    <m/>
    <m/>
    <m/>
    <m/>
    <m/>
    <m/>
    <m/>
    <m/>
    <m/>
    <m/>
    <m/>
    <m/>
    <m/>
    <m/>
  </r>
  <r>
    <x v="15274"/>
    <x v="2"/>
    <x v="0"/>
    <m/>
    <m/>
    <m/>
    <m/>
    <m/>
    <s v="http://www.barnet.gov.uk/info/471/parking_enforcement/225/parking_enforcement"/>
    <x v="19"/>
    <m/>
    <m/>
    <m/>
    <m/>
    <m/>
    <m/>
    <m/>
    <m/>
    <m/>
    <m/>
    <m/>
    <m/>
    <m/>
    <m/>
    <m/>
  </r>
  <r>
    <x v="15275"/>
    <x v="0"/>
    <x v="0"/>
    <m/>
    <m/>
    <m/>
    <m/>
    <m/>
    <s v="http://www.barnet.gov.uk/info/930111/parking_tickets_pcn/516/parking_tickets_pcn"/>
    <x v="19"/>
    <m/>
    <m/>
    <m/>
    <m/>
    <m/>
    <m/>
    <m/>
    <m/>
    <m/>
    <m/>
    <m/>
    <m/>
    <m/>
    <m/>
    <m/>
  </r>
  <r>
    <x v="15276"/>
    <x v="2"/>
    <x v="0"/>
    <m/>
    <m/>
    <m/>
    <m/>
    <m/>
    <s v="http://www.barnet.gov.uk/homepage/250/find_a_service?page=Search&amp;dids%5B%5D=145642&amp;term=&amp;cat_id=&amp;postcode=N11+1NN&amp;radius=2"/>
    <x v="23"/>
    <m/>
    <m/>
    <m/>
    <m/>
    <m/>
    <m/>
    <m/>
    <m/>
    <m/>
    <m/>
    <m/>
    <m/>
    <m/>
    <m/>
    <m/>
  </r>
  <r>
    <x v="15277"/>
    <x v="1"/>
    <x v="0"/>
    <m/>
    <s v="Query Resolution"/>
    <m/>
    <s v="Enquire"/>
    <m/>
    <s v="http://www.barnet.gov.uk/site/scripts/documents.php?categoryID=1130&amp;postcode=NW11+8RY&amp;uprn=200099048"/>
    <x v="11"/>
    <m/>
    <m/>
    <s v="NW118RY"/>
    <m/>
    <m/>
    <m/>
    <m/>
    <m/>
    <m/>
    <m/>
    <m/>
    <m/>
    <m/>
    <m/>
    <m/>
  </r>
  <r>
    <x v="15278"/>
    <x v="1"/>
    <x v="0"/>
    <m/>
    <m/>
    <m/>
    <m/>
    <m/>
    <s v="http://www.barnet.gov.uk/news/article/491/council_to_provide_dedicated_pesach_collection_service"/>
    <x v="37"/>
    <m/>
    <m/>
    <m/>
    <m/>
    <m/>
    <m/>
    <m/>
    <m/>
    <m/>
    <m/>
    <m/>
    <m/>
    <m/>
    <m/>
    <m/>
  </r>
  <r>
    <x v="15279"/>
    <x v="1"/>
    <x v="0"/>
    <m/>
    <m/>
    <m/>
    <m/>
    <m/>
    <s v="http://www.barnet.gov.uk/library-opening-times"/>
    <x v="10"/>
    <m/>
    <m/>
    <m/>
    <m/>
    <m/>
    <m/>
    <m/>
    <m/>
    <m/>
    <m/>
    <m/>
    <m/>
    <m/>
    <m/>
    <m/>
  </r>
  <r>
    <x v="15280"/>
    <x v="0"/>
    <x v="0"/>
    <m/>
    <s v="Query Resolution"/>
    <m/>
    <s v="Complain"/>
    <m/>
    <s v="http://www.barnet.gov.uk/info/930111/parking_tickets_pcn/516/parking_tickets_pcn"/>
    <x v="19"/>
    <m/>
    <m/>
    <m/>
    <m/>
    <m/>
    <m/>
    <m/>
    <m/>
    <m/>
    <m/>
    <m/>
    <m/>
    <m/>
    <m/>
    <m/>
  </r>
  <r>
    <x v="15281"/>
    <x v="2"/>
    <x v="0"/>
    <m/>
    <m/>
    <m/>
    <m/>
    <m/>
    <s v="http://www.barnet.gov.uk/"/>
    <x v="0"/>
    <m/>
    <m/>
    <m/>
    <m/>
    <m/>
    <m/>
    <m/>
    <m/>
    <m/>
    <m/>
    <m/>
    <m/>
    <m/>
    <m/>
    <m/>
  </r>
  <r>
    <x v="15282"/>
    <x v="0"/>
    <x v="0"/>
    <m/>
    <s v="Query Resolution"/>
    <m/>
    <m/>
    <m/>
    <s v="http://www.barnet.gov.uk/info/930111/parking_tickets_pcn/516/parking_tickets_pcn"/>
    <x v="19"/>
    <m/>
    <m/>
    <m/>
    <m/>
    <m/>
    <m/>
    <m/>
    <m/>
    <m/>
    <m/>
    <m/>
    <m/>
    <m/>
    <m/>
    <m/>
  </r>
  <r>
    <x v="15283"/>
    <x v="0"/>
    <x v="0"/>
    <m/>
    <m/>
    <m/>
    <m/>
    <m/>
    <s v="http://www.barnet.gov.uk/parking"/>
    <x v="15"/>
    <m/>
    <m/>
    <m/>
    <m/>
    <m/>
    <m/>
    <m/>
    <m/>
    <m/>
    <m/>
    <m/>
    <m/>
    <m/>
    <m/>
    <m/>
  </r>
  <r>
    <x v="15284"/>
    <x v="1"/>
    <x v="0"/>
    <m/>
    <m/>
    <m/>
    <m/>
    <m/>
    <s v="http://www.barnet.gov.uk/fyi"/>
    <x v="3"/>
    <m/>
    <m/>
    <m/>
    <m/>
    <m/>
    <m/>
    <m/>
    <m/>
    <m/>
    <m/>
    <m/>
    <m/>
    <m/>
    <m/>
    <m/>
  </r>
  <r>
    <x v="15285"/>
    <x v="0"/>
    <x v="0"/>
    <m/>
    <s v="Query Resolution"/>
    <m/>
    <s v="Book"/>
    <m/>
    <s v="http://www.barnet.gov.uk/parking"/>
    <x v="15"/>
    <s v="I need to buy some parking permits but the website has been unavailable for several weeks now which really isn't good enough. I trust I will not be ticketed during this period."/>
    <m/>
    <s v="HA89TU"/>
    <s v="55 to 64"/>
    <s v="No"/>
    <s v="Male"/>
    <s v="Prefer not to say"/>
    <m/>
    <m/>
    <m/>
    <m/>
    <m/>
    <m/>
    <m/>
    <m/>
  </r>
  <r>
    <x v="15286"/>
    <x v="0"/>
    <x v="0"/>
    <m/>
    <m/>
    <m/>
    <m/>
    <m/>
    <s v="http://www.barnet.gov.uk/parking"/>
    <x v="15"/>
    <m/>
    <m/>
    <m/>
    <m/>
    <m/>
    <m/>
    <m/>
    <m/>
    <m/>
    <m/>
    <m/>
    <m/>
    <m/>
    <m/>
    <m/>
  </r>
  <r>
    <x v="15287"/>
    <x v="1"/>
    <x v="1"/>
    <m/>
    <s v="Time Taken                            "/>
    <m/>
    <s v="Apply"/>
    <m/>
    <m/>
    <x v="11"/>
    <m/>
    <m/>
    <s v="EN52HR"/>
    <s v="65 to 74"/>
    <s v="Yes"/>
    <s v="Male"/>
    <s v="British"/>
    <m/>
    <m/>
    <m/>
    <m/>
    <m/>
    <m/>
    <m/>
    <m/>
  </r>
  <r>
    <x v="15288"/>
    <x v="0"/>
    <x v="0"/>
    <m/>
    <s v="Time Taken                            "/>
    <m/>
    <m/>
    <m/>
    <s v="http://www.barnet.gov.uk/parking"/>
    <x v="15"/>
    <m/>
    <m/>
    <m/>
    <m/>
    <m/>
    <m/>
    <m/>
    <m/>
    <m/>
    <m/>
    <m/>
    <m/>
    <m/>
    <m/>
    <m/>
  </r>
  <r>
    <x v="15289"/>
    <x v="2"/>
    <x v="1"/>
    <m/>
    <s v="Query Resolution"/>
    <m/>
    <s v="Enquire"/>
    <m/>
    <m/>
    <x v="2"/>
    <m/>
    <m/>
    <m/>
    <m/>
    <m/>
    <m/>
    <m/>
    <m/>
    <m/>
    <m/>
    <m/>
    <m/>
    <m/>
    <m/>
    <m/>
  </r>
  <r>
    <x v="15290"/>
    <x v="0"/>
    <x v="0"/>
    <m/>
    <m/>
    <m/>
    <s v="Pay"/>
    <m/>
    <s v="http://www.barnet.gov.uk/info/930111/parking_tickets_pcn/516/parking_tickets_pcn"/>
    <x v="19"/>
    <m/>
    <m/>
    <m/>
    <m/>
    <m/>
    <m/>
    <m/>
    <m/>
    <m/>
    <m/>
    <m/>
    <m/>
    <m/>
    <m/>
    <m/>
  </r>
  <r>
    <x v="15291"/>
    <x v="2"/>
    <x v="0"/>
    <m/>
    <m/>
    <m/>
    <m/>
    <m/>
    <s v="http://www.barnet.gov.uk/info/930279/what_is_housing_benefit_and_council_tax_support/394/what_is_housing_benefit_and_council_tax_support"/>
    <x v="23"/>
    <m/>
    <m/>
    <m/>
    <m/>
    <m/>
    <m/>
    <m/>
    <m/>
    <m/>
    <m/>
    <m/>
    <m/>
    <m/>
    <m/>
    <m/>
  </r>
  <r>
    <x v="15292"/>
    <x v="1"/>
    <x v="0"/>
    <m/>
    <m/>
    <m/>
    <m/>
    <m/>
    <s v="http://www.barnet.gov.uk/info/10060/applying_for_council_housing/357/applying_for_council_housing"/>
    <x v="34"/>
    <m/>
    <m/>
    <m/>
    <m/>
    <m/>
    <m/>
    <m/>
    <m/>
    <m/>
    <m/>
    <m/>
    <m/>
    <m/>
    <m/>
    <m/>
  </r>
  <r>
    <x v="15293"/>
    <x v="0"/>
    <x v="1"/>
    <m/>
    <m/>
    <m/>
    <m/>
    <m/>
    <m/>
    <x v="2"/>
    <m/>
    <m/>
    <m/>
    <m/>
    <m/>
    <m/>
    <m/>
    <m/>
    <m/>
    <m/>
    <m/>
    <m/>
    <m/>
    <m/>
    <m/>
  </r>
  <r>
    <x v="15294"/>
    <x v="0"/>
    <x v="0"/>
    <m/>
    <s v="Decision"/>
    <m/>
    <s v="Pay"/>
    <m/>
    <s v="http://www.barnet.gov.uk/parking"/>
    <x v="15"/>
    <s v="given a parking ticket while working for water board ,totally unfair as was doing my job and was no where else to park cant believe you did not cancel it with my appeal "/>
    <m/>
    <s v="GU99JD"/>
    <s v="55 to 64"/>
    <m/>
    <s v="Male"/>
    <m/>
    <m/>
    <m/>
    <m/>
    <m/>
    <m/>
    <m/>
    <m/>
    <m/>
  </r>
  <r>
    <x v="15295"/>
    <x v="0"/>
    <x v="1"/>
    <m/>
    <s v="Query Resolution"/>
    <m/>
    <s v="Complain"/>
    <m/>
    <m/>
    <x v="2"/>
    <m/>
    <m/>
    <m/>
    <m/>
    <m/>
    <m/>
    <m/>
    <m/>
    <m/>
    <m/>
    <m/>
    <m/>
    <m/>
    <m/>
    <m/>
  </r>
  <r>
    <x v="15296"/>
    <x v="1"/>
    <x v="3"/>
    <m/>
    <s v="Other Reason"/>
    <m/>
    <s v="Appeal"/>
    <m/>
    <m/>
    <x v="36"/>
    <m/>
    <m/>
    <m/>
    <s v="Prefer Not To Say"/>
    <s v="Prefer not to say"/>
    <s v="Prefer not to say"/>
    <s v="Other"/>
    <m/>
    <m/>
    <m/>
    <m/>
    <m/>
    <m/>
    <m/>
    <m/>
  </r>
  <r>
    <x v="15297"/>
    <x v="0"/>
    <x v="3"/>
    <m/>
    <s v="Other Reason"/>
    <m/>
    <s v="Report"/>
    <m/>
    <m/>
    <x v="3"/>
    <m/>
    <m/>
    <m/>
    <m/>
    <m/>
    <m/>
    <m/>
    <m/>
    <m/>
    <m/>
    <m/>
    <m/>
    <m/>
    <m/>
    <m/>
  </r>
  <r>
    <x v="15298"/>
    <x v="1"/>
    <x v="1"/>
    <m/>
    <s v="Advisor/Information"/>
    <m/>
    <s v="Notify"/>
    <m/>
    <m/>
    <x v="11"/>
    <m/>
    <m/>
    <s v="EN51PS"/>
    <m/>
    <m/>
    <m/>
    <m/>
    <m/>
    <m/>
    <m/>
    <m/>
    <m/>
    <m/>
    <m/>
    <m/>
  </r>
  <r>
    <x v="15299"/>
    <x v="0"/>
    <x v="0"/>
    <m/>
    <m/>
    <m/>
    <m/>
    <m/>
    <s v="http://www.barnet.gov.uk/parking"/>
    <x v="15"/>
    <m/>
    <m/>
    <m/>
    <m/>
    <m/>
    <m/>
    <m/>
    <m/>
    <m/>
    <m/>
    <m/>
    <m/>
    <m/>
    <m/>
    <m/>
  </r>
  <r>
    <x v="15300"/>
    <x v="0"/>
    <x v="0"/>
    <m/>
    <m/>
    <m/>
    <m/>
    <m/>
    <s v="http://www.barnet.gov.uk/library-opening-times"/>
    <x v="10"/>
    <m/>
    <m/>
    <m/>
    <m/>
    <m/>
    <m/>
    <m/>
    <m/>
    <m/>
    <m/>
    <m/>
    <m/>
    <m/>
    <m/>
    <m/>
  </r>
  <r>
    <x v="15301"/>
    <x v="0"/>
    <x v="0"/>
    <m/>
    <s v="Decision"/>
    <m/>
    <s v="Pay"/>
    <m/>
    <s v="http://www.barnet.gov.uk/info/930111/parking_tickets_pcn/516/parking_tickets_pcn"/>
    <x v="19"/>
    <s v="you so called fully automatic phone line is shit it tells me that you are closed and when it says press 1 to pay a fin it cuts you off fucking sort yourself out barnet COUNCIL!!!!!!!!!!!!!!!!!!!"/>
    <m/>
    <m/>
    <m/>
    <m/>
    <m/>
    <m/>
    <m/>
    <m/>
    <m/>
    <m/>
    <m/>
    <m/>
    <m/>
    <m/>
  </r>
  <r>
    <x v="15302"/>
    <x v="0"/>
    <x v="0"/>
    <m/>
    <s v="Decision"/>
    <m/>
    <s v="Pay"/>
    <m/>
    <s v="http://www.barnet.gov.uk/info/930111/parking_tickets_pcn/516/parking_tickets_pcn"/>
    <x v="19"/>
    <s v="how am I meant to pay a parking ticket when this website don't work I'm not spending money on the 0845 number because Barnet council haven't got there arse in gear your council is a disgrace I would like to put a complain in as well about the traffic enforcer as parking two wheel fair enough you will get a parking ticket but at 10 30 pm at night who is it hurting I've parked on the curb as I didn't want to block the road ( which I will be doing from now on!!!!) and I would have ben gone by 6 am for work so I don't se how I should have a parking ticket as I'm not aloud to park in the public car park! please get back to me about this soon as possible or it will be taken further. thank you  "/>
    <m/>
    <s v="WD62HX"/>
    <s v="18 to 24"/>
    <s v="No"/>
    <s v="Male"/>
    <s v="British"/>
    <m/>
    <m/>
    <m/>
    <m/>
    <m/>
    <m/>
    <m/>
    <m/>
  </r>
  <r>
    <x v="15303"/>
    <x v="0"/>
    <x v="3"/>
    <m/>
    <s v="Time Taken                            "/>
    <m/>
    <s v="Appeal"/>
    <m/>
    <m/>
    <x v="2"/>
    <m/>
    <m/>
    <m/>
    <m/>
    <m/>
    <m/>
    <m/>
    <m/>
    <m/>
    <m/>
    <m/>
    <m/>
    <m/>
    <m/>
    <m/>
  </r>
  <r>
    <x v="15304"/>
    <x v="1"/>
    <x v="3"/>
    <m/>
    <m/>
    <m/>
    <m/>
    <m/>
    <m/>
    <x v="2"/>
    <m/>
    <m/>
    <m/>
    <m/>
    <m/>
    <m/>
    <m/>
    <m/>
    <m/>
    <m/>
    <m/>
    <m/>
    <m/>
    <m/>
    <m/>
  </r>
  <r>
    <x v="15305"/>
    <x v="0"/>
    <x v="0"/>
    <m/>
    <m/>
    <m/>
    <m/>
    <m/>
    <s v="http://www.barnet.gov.uk/info/730005/Adults_directory_record?page=Record&amp;did=145653&amp;entry_id=122851"/>
    <x v="14"/>
    <m/>
    <m/>
    <m/>
    <m/>
    <m/>
    <m/>
    <m/>
    <m/>
    <m/>
    <m/>
    <m/>
    <m/>
    <m/>
    <m/>
    <m/>
  </r>
  <r>
    <x v="15306"/>
    <x v="1"/>
    <x v="0"/>
    <m/>
    <m/>
    <m/>
    <m/>
    <m/>
    <s v="http://www.barnet.gov.uk/info/930295/apply_for_housing_benefit_and_help_with_council_tax/556/apply_for_housing_benefit_and_help_with_council_tax"/>
    <x v="26"/>
    <m/>
    <m/>
    <m/>
    <m/>
    <m/>
    <m/>
    <m/>
    <m/>
    <m/>
    <m/>
    <m/>
    <m/>
    <m/>
    <m/>
    <m/>
  </r>
  <r>
    <x v="15307"/>
    <x v="1"/>
    <x v="3"/>
    <m/>
    <s v="Other Reason"/>
    <m/>
    <s v="Report"/>
    <m/>
    <m/>
    <x v="36"/>
    <m/>
    <m/>
    <m/>
    <m/>
    <m/>
    <m/>
    <m/>
    <m/>
    <m/>
    <m/>
    <m/>
    <m/>
    <m/>
    <m/>
    <m/>
  </r>
  <r>
    <x v="15307"/>
    <x v="1"/>
    <x v="3"/>
    <m/>
    <s v="Query Resolution"/>
    <m/>
    <s v="Enquire"/>
    <m/>
    <m/>
    <x v="34"/>
    <m/>
    <m/>
    <s v="110222.MEW"/>
    <m/>
    <m/>
    <m/>
    <m/>
    <m/>
    <m/>
    <m/>
    <m/>
    <m/>
    <m/>
    <m/>
    <m/>
  </r>
  <r>
    <x v="15308"/>
    <x v="1"/>
    <x v="2"/>
    <m/>
    <s v="Time Taken                            "/>
    <m/>
    <m/>
    <m/>
    <m/>
    <x v="18"/>
    <m/>
    <m/>
    <m/>
    <m/>
    <m/>
    <m/>
    <m/>
    <m/>
    <m/>
    <m/>
    <m/>
    <m/>
    <m/>
    <m/>
    <m/>
  </r>
  <r>
    <x v="15309"/>
    <x v="0"/>
    <x v="0"/>
    <m/>
    <m/>
    <m/>
    <m/>
    <m/>
    <s v="http://www.barnet.gov.uk/info/930111/parking_tickets_pcn/516/parking_tickets_pcn"/>
    <x v="19"/>
    <m/>
    <m/>
    <m/>
    <m/>
    <m/>
    <m/>
    <m/>
    <m/>
    <m/>
    <m/>
    <m/>
    <m/>
    <m/>
    <m/>
    <m/>
  </r>
  <r>
    <x v="15310"/>
    <x v="1"/>
    <x v="2"/>
    <m/>
    <s v="Time Taken                            "/>
    <m/>
    <m/>
    <m/>
    <m/>
    <x v="18"/>
    <m/>
    <m/>
    <m/>
    <m/>
    <m/>
    <m/>
    <m/>
    <m/>
    <m/>
    <m/>
    <m/>
    <m/>
    <m/>
    <m/>
    <m/>
  </r>
  <r>
    <x v="15311"/>
    <x v="2"/>
    <x v="0"/>
    <m/>
    <m/>
    <m/>
    <s v="Enquire"/>
    <m/>
    <s v="http://www.barnet.gov.uk/info/209/needs_assessment_by_social_services/396/needs_assessment_by_social_services"/>
    <x v="14"/>
    <m/>
    <m/>
    <s v="N32SR"/>
    <m/>
    <m/>
    <m/>
    <m/>
    <m/>
    <m/>
    <m/>
    <m/>
    <m/>
    <m/>
    <m/>
    <m/>
  </r>
  <r>
    <x v="15312"/>
    <x v="2"/>
    <x v="3"/>
    <m/>
    <m/>
    <m/>
    <m/>
    <m/>
    <m/>
    <x v="2"/>
    <m/>
    <m/>
    <m/>
    <m/>
    <m/>
    <m/>
    <m/>
    <m/>
    <m/>
    <m/>
    <m/>
    <m/>
    <m/>
    <m/>
    <m/>
  </r>
  <r>
    <x v="15313"/>
    <x v="0"/>
    <x v="3"/>
    <m/>
    <m/>
    <m/>
    <m/>
    <m/>
    <m/>
    <x v="2"/>
    <m/>
    <m/>
    <m/>
    <m/>
    <m/>
    <m/>
    <m/>
    <m/>
    <m/>
    <m/>
    <m/>
    <m/>
    <m/>
    <m/>
    <m/>
  </r>
  <r>
    <x v="15313"/>
    <x v="0"/>
    <x v="3"/>
    <m/>
    <m/>
    <m/>
    <m/>
    <m/>
    <m/>
    <x v="2"/>
    <m/>
    <m/>
    <m/>
    <m/>
    <m/>
    <m/>
    <m/>
    <m/>
    <m/>
    <m/>
    <m/>
    <m/>
    <m/>
    <m/>
    <m/>
  </r>
  <r>
    <x v="15314"/>
    <x v="0"/>
    <x v="3"/>
    <m/>
    <m/>
    <m/>
    <m/>
    <m/>
    <m/>
    <x v="2"/>
    <m/>
    <m/>
    <m/>
    <m/>
    <m/>
    <m/>
    <m/>
    <m/>
    <m/>
    <m/>
    <m/>
    <m/>
    <m/>
    <m/>
    <m/>
  </r>
  <r>
    <x v="15315"/>
    <x v="2"/>
    <x v="0"/>
    <m/>
    <m/>
    <m/>
    <m/>
    <m/>
    <s v="http://www.barnet.gov.uk/site/scripts/documents.php?categoryID=100006"/>
    <x v="56"/>
    <m/>
    <m/>
    <m/>
    <m/>
    <m/>
    <m/>
    <m/>
    <m/>
    <m/>
    <m/>
    <m/>
    <m/>
    <m/>
    <m/>
    <m/>
  </r>
  <r>
    <x v="15316"/>
    <x v="0"/>
    <x v="3"/>
    <m/>
    <s v="Time Taken                            "/>
    <m/>
    <s v="Complain"/>
    <m/>
    <m/>
    <x v="68"/>
    <m/>
    <m/>
    <m/>
    <m/>
    <m/>
    <m/>
    <m/>
    <m/>
    <m/>
    <m/>
    <m/>
    <m/>
    <m/>
    <m/>
    <m/>
  </r>
  <r>
    <x v="15317"/>
    <x v="0"/>
    <x v="1"/>
    <m/>
    <m/>
    <m/>
    <m/>
    <m/>
    <m/>
    <x v="2"/>
    <m/>
    <m/>
    <m/>
    <m/>
    <m/>
    <m/>
    <m/>
    <m/>
    <m/>
    <m/>
    <m/>
    <m/>
    <m/>
    <m/>
    <m/>
  </r>
  <r>
    <x v="15318"/>
    <x v="1"/>
    <x v="2"/>
    <m/>
    <m/>
    <m/>
    <m/>
    <m/>
    <m/>
    <x v="3"/>
    <m/>
    <m/>
    <m/>
    <m/>
    <m/>
    <m/>
    <m/>
    <m/>
    <m/>
    <m/>
    <m/>
    <m/>
    <m/>
    <m/>
    <m/>
  </r>
  <r>
    <x v="15319"/>
    <x v="1"/>
    <x v="3"/>
    <m/>
    <s v="Time Taken                            "/>
    <m/>
    <s v="Notify"/>
    <m/>
    <m/>
    <x v="13"/>
    <m/>
    <m/>
    <s v="N20"/>
    <m/>
    <m/>
    <m/>
    <m/>
    <m/>
    <m/>
    <m/>
    <m/>
    <m/>
    <m/>
    <m/>
    <m/>
  </r>
  <r>
    <x v="15320"/>
    <x v="1"/>
    <x v="2"/>
    <m/>
    <s v="Advisor/Information"/>
    <m/>
    <m/>
    <m/>
    <m/>
    <x v="16"/>
    <m/>
    <m/>
    <m/>
    <m/>
    <s v="Yes"/>
    <s v="Male"/>
    <s v="Irish"/>
    <m/>
    <m/>
    <m/>
    <m/>
    <m/>
    <m/>
    <m/>
    <m/>
  </r>
  <r>
    <x v="15321"/>
    <x v="2"/>
    <x v="0"/>
    <m/>
    <m/>
    <m/>
    <m/>
    <m/>
    <s v="http://www.barnet.gov.uk/parking"/>
    <x v="15"/>
    <m/>
    <m/>
    <m/>
    <m/>
    <m/>
    <m/>
    <m/>
    <m/>
    <m/>
    <m/>
    <m/>
    <m/>
    <m/>
    <m/>
    <m/>
  </r>
  <r>
    <x v="15322"/>
    <x v="1"/>
    <x v="2"/>
    <m/>
    <m/>
    <m/>
    <m/>
    <m/>
    <m/>
    <x v="16"/>
    <m/>
    <m/>
    <m/>
    <m/>
    <m/>
    <m/>
    <m/>
    <m/>
    <m/>
    <m/>
    <m/>
    <m/>
    <m/>
    <m/>
    <m/>
  </r>
  <r>
    <x v="15323"/>
    <x v="1"/>
    <x v="2"/>
    <m/>
    <s v="Query Resolution"/>
    <m/>
    <m/>
    <m/>
    <m/>
    <x v="18"/>
    <m/>
    <m/>
    <m/>
    <m/>
    <m/>
    <m/>
    <m/>
    <m/>
    <m/>
    <m/>
    <m/>
    <m/>
    <m/>
    <m/>
    <m/>
  </r>
  <r>
    <x v="15324"/>
    <x v="0"/>
    <x v="0"/>
    <m/>
    <m/>
    <m/>
    <m/>
    <m/>
    <s v="https://www.barnet.gov.uk/forms/form/387/en/reserve_a_book_or_library_item"/>
    <x v="44"/>
    <m/>
    <m/>
    <m/>
    <m/>
    <m/>
    <m/>
    <m/>
    <m/>
    <m/>
    <m/>
    <m/>
    <m/>
    <m/>
    <m/>
    <m/>
  </r>
  <r>
    <x v="15325"/>
    <x v="1"/>
    <x v="1"/>
    <m/>
    <s v="Advisor/Information"/>
    <m/>
    <s v="Apply"/>
    <m/>
    <m/>
    <x v="11"/>
    <m/>
    <m/>
    <s v="NW22BP"/>
    <s v="45 to 54"/>
    <s v="No"/>
    <s v="Female"/>
    <s v="Indian"/>
    <m/>
    <m/>
    <m/>
    <m/>
    <m/>
    <m/>
    <m/>
    <m/>
  </r>
  <r>
    <x v="15326"/>
    <x v="1"/>
    <x v="1"/>
    <m/>
    <m/>
    <m/>
    <m/>
    <m/>
    <m/>
    <x v="2"/>
    <m/>
    <m/>
    <m/>
    <m/>
    <m/>
    <m/>
    <m/>
    <m/>
    <m/>
    <m/>
    <m/>
    <m/>
    <m/>
    <m/>
    <m/>
  </r>
  <r>
    <x v="15327"/>
    <x v="1"/>
    <x v="2"/>
    <m/>
    <s v="Advisor/Information"/>
    <m/>
    <m/>
    <m/>
    <m/>
    <x v="18"/>
    <m/>
    <m/>
    <m/>
    <m/>
    <m/>
    <m/>
    <m/>
    <m/>
    <m/>
    <m/>
    <m/>
    <m/>
    <m/>
    <m/>
    <m/>
  </r>
  <r>
    <x v="15328"/>
    <x v="1"/>
    <x v="2"/>
    <m/>
    <s v="Time Taken                            "/>
    <m/>
    <m/>
    <m/>
    <m/>
    <x v="23"/>
    <m/>
    <m/>
    <m/>
    <m/>
    <m/>
    <m/>
    <m/>
    <m/>
    <m/>
    <m/>
    <m/>
    <m/>
    <m/>
    <m/>
    <m/>
  </r>
  <r>
    <x v="15329"/>
    <x v="1"/>
    <x v="2"/>
    <m/>
    <s v="Query Resolution"/>
    <m/>
    <m/>
    <m/>
    <m/>
    <x v="18"/>
    <m/>
    <m/>
    <m/>
    <m/>
    <m/>
    <m/>
    <m/>
    <m/>
    <m/>
    <m/>
    <m/>
    <m/>
    <m/>
    <m/>
    <m/>
  </r>
  <r>
    <x v="15330"/>
    <x v="0"/>
    <x v="0"/>
    <m/>
    <m/>
    <m/>
    <m/>
    <m/>
    <s v="http://www.barnet.gov.uk/site/scripts/documents.php?categoryID=100004"/>
    <x v="13"/>
    <m/>
    <m/>
    <m/>
    <m/>
    <m/>
    <m/>
    <m/>
    <m/>
    <m/>
    <m/>
    <m/>
    <m/>
    <m/>
    <m/>
    <m/>
  </r>
  <r>
    <x v="15331"/>
    <x v="1"/>
    <x v="3"/>
    <m/>
    <s v="Time Taken                            "/>
    <m/>
    <s v="Appeal"/>
    <m/>
    <m/>
    <x v="36"/>
    <m/>
    <m/>
    <s v="1.1,..@M.66M"/>
    <m/>
    <m/>
    <m/>
    <m/>
    <m/>
    <m/>
    <m/>
    <m/>
    <m/>
    <m/>
    <m/>
    <m/>
  </r>
  <r>
    <x v="15332"/>
    <x v="1"/>
    <x v="2"/>
    <m/>
    <s v="Query Resolution"/>
    <m/>
    <m/>
    <m/>
    <m/>
    <x v="16"/>
    <m/>
    <m/>
    <m/>
    <m/>
    <m/>
    <m/>
    <m/>
    <m/>
    <m/>
    <m/>
    <m/>
    <m/>
    <m/>
    <m/>
    <m/>
  </r>
  <r>
    <x v="15333"/>
    <x v="1"/>
    <x v="3"/>
    <m/>
    <m/>
    <m/>
    <m/>
    <m/>
    <m/>
    <x v="2"/>
    <m/>
    <m/>
    <m/>
    <m/>
    <m/>
    <m/>
    <m/>
    <m/>
    <m/>
    <m/>
    <m/>
    <m/>
    <m/>
    <m/>
    <m/>
  </r>
  <r>
    <x v="15334"/>
    <x v="1"/>
    <x v="2"/>
    <m/>
    <s v="Advisor/Information"/>
    <m/>
    <m/>
    <m/>
    <m/>
    <x v="16"/>
    <m/>
    <m/>
    <m/>
    <m/>
    <s v="No"/>
    <s v="Female"/>
    <s v="Other"/>
    <m/>
    <m/>
    <m/>
    <m/>
    <m/>
    <m/>
    <m/>
    <m/>
  </r>
  <r>
    <x v="15335"/>
    <x v="2"/>
    <x v="0"/>
    <m/>
    <s v="Query Resolution"/>
    <m/>
    <s v="Enquire"/>
    <m/>
    <s v="http://www.barnet.gov.uk/forms/form/255/en/registrars_contact_us"/>
    <x v="44"/>
    <m/>
    <m/>
    <m/>
    <m/>
    <m/>
    <m/>
    <m/>
    <m/>
    <m/>
    <m/>
    <m/>
    <m/>
    <m/>
    <m/>
    <m/>
  </r>
  <r>
    <x v="15336"/>
    <x v="1"/>
    <x v="0"/>
    <m/>
    <m/>
    <m/>
    <m/>
    <m/>
    <s v="http://www.barnet.gov.uk/"/>
    <x v="0"/>
    <m/>
    <m/>
    <m/>
    <m/>
    <m/>
    <m/>
    <m/>
    <m/>
    <m/>
    <m/>
    <m/>
    <m/>
    <m/>
    <m/>
    <m/>
  </r>
  <r>
    <x v="15337"/>
    <x v="1"/>
    <x v="3"/>
    <m/>
    <s v="Time Taken                            "/>
    <m/>
    <s v="Pay"/>
    <m/>
    <m/>
    <x v="17"/>
    <m/>
    <m/>
    <s v="EN52TY"/>
    <m/>
    <m/>
    <m/>
    <m/>
    <m/>
    <m/>
    <m/>
    <m/>
    <m/>
    <m/>
    <m/>
    <m/>
  </r>
  <r>
    <x v="15338"/>
    <x v="1"/>
    <x v="2"/>
    <m/>
    <s v="Query Resolution"/>
    <m/>
    <m/>
    <m/>
    <m/>
    <x v="11"/>
    <m/>
    <m/>
    <m/>
    <m/>
    <m/>
    <m/>
    <m/>
    <m/>
    <m/>
    <m/>
    <m/>
    <m/>
    <m/>
    <m/>
    <m/>
  </r>
  <r>
    <x v="15339"/>
    <x v="0"/>
    <x v="3"/>
    <m/>
    <s v="Other Reason"/>
    <m/>
    <s v="Report"/>
    <m/>
    <m/>
    <x v="17"/>
    <s v="GRSDRFDG  "/>
    <m/>
    <s v="FDG6RSXNIUYD"/>
    <s v="Under 18"/>
    <s v="Yes"/>
    <s v="Male"/>
    <s v="British"/>
    <m/>
    <m/>
    <m/>
    <m/>
    <m/>
    <m/>
    <m/>
    <m/>
  </r>
  <r>
    <x v="15340"/>
    <x v="0"/>
    <x v="2"/>
    <m/>
    <s v="Advisor/Information"/>
    <m/>
    <m/>
    <m/>
    <m/>
    <x v="11"/>
    <m/>
    <m/>
    <m/>
    <m/>
    <m/>
    <m/>
    <m/>
    <m/>
    <m/>
    <m/>
    <m/>
    <m/>
    <m/>
    <m/>
    <m/>
  </r>
  <r>
    <x v="15341"/>
    <x v="2"/>
    <x v="3"/>
    <m/>
    <s v="Time Taken                            "/>
    <m/>
    <s v="Appeal"/>
    <m/>
    <m/>
    <x v="36"/>
    <s v="GEEAGGDZW3TD        "/>
    <m/>
    <s v="BKF123435678"/>
    <s v="Under 18"/>
    <s v="Yes"/>
    <s v="Male"/>
    <s v="British"/>
    <m/>
    <m/>
    <m/>
    <m/>
    <m/>
    <m/>
    <m/>
    <m/>
  </r>
  <r>
    <x v="15342"/>
    <x v="2"/>
    <x v="1"/>
    <m/>
    <m/>
    <m/>
    <m/>
    <m/>
    <m/>
    <x v="2"/>
    <m/>
    <m/>
    <m/>
    <m/>
    <m/>
    <m/>
    <m/>
    <m/>
    <m/>
    <m/>
    <m/>
    <m/>
    <m/>
    <m/>
    <m/>
  </r>
  <r>
    <x v="15343"/>
    <x v="1"/>
    <x v="2"/>
    <m/>
    <m/>
    <m/>
    <m/>
    <m/>
    <m/>
    <x v="14"/>
    <m/>
    <m/>
    <m/>
    <m/>
    <m/>
    <m/>
    <m/>
    <m/>
    <m/>
    <m/>
    <m/>
    <m/>
    <m/>
    <m/>
    <m/>
  </r>
  <r>
    <x v="15344"/>
    <x v="1"/>
    <x v="2"/>
    <m/>
    <s v="Advisor/Information"/>
    <m/>
    <m/>
    <m/>
    <m/>
    <x v="16"/>
    <m/>
    <m/>
    <m/>
    <m/>
    <m/>
    <m/>
    <m/>
    <m/>
    <m/>
    <m/>
    <m/>
    <m/>
    <m/>
    <m/>
    <m/>
  </r>
  <r>
    <x v="15345"/>
    <x v="1"/>
    <x v="2"/>
    <m/>
    <s v="Advisor/Information"/>
    <m/>
    <m/>
    <m/>
    <m/>
    <x v="18"/>
    <m/>
    <m/>
    <m/>
    <m/>
    <m/>
    <m/>
    <m/>
    <m/>
    <m/>
    <m/>
    <m/>
    <m/>
    <m/>
    <m/>
    <m/>
  </r>
  <r>
    <x v="15346"/>
    <x v="2"/>
    <x v="3"/>
    <m/>
    <s v="Other Reason"/>
    <m/>
    <s v="Report"/>
    <m/>
    <m/>
    <x v="17"/>
    <m/>
    <m/>
    <m/>
    <m/>
    <m/>
    <m/>
    <m/>
    <m/>
    <m/>
    <m/>
    <m/>
    <m/>
    <m/>
    <m/>
    <m/>
  </r>
  <r>
    <x v="15346"/>
    <x v="1"/>
    <x v="3"/>
    <m/>
    <s v="Query Resolution"/>
    <m/>
    <s v="Report"/>
    <m/>
    <m/>
    <x v="17"/>
    <m/>
    <m/>
    <m/>
    <m/>
    <m/>
    <m/>
    <m/>
    <m/>
    <m/>
    <m/>
    <m/>
    <m/>
    <m/>
    <m/>
    <m/>
  </r>
  <r>
    <x v="15347"/>
    <x v="0"/>
    <x v="3"/>
    <m/>
    <s v="Advisor/Information"/>
    <m/>
    <s v="Enquire"/>
    <m/>
    <m/>
    <x v="55"/>
    <m/>
    <m/>
    <m/>
    <m/>
    <m/>
    <m/>
    <m/>
    <m/>
    <m/>
    <m/>
    <m/>
    <m/>
    <m/>
    <m/>
    <m/>
  </r>
  <r>
    <x v="15348"/>
    <x v="2"/>
    <x v="2"/>
    <m/>
    <m/>
    <m/>
    <m/>
    <m/>
    <m/>
    <x v="18"/>
    <m/>
    <m/>
    <m/>
    <m/>
    <m/>
    <m/>
    <m/>
    <m/>
    <m/>
    <m/>
    <m/>
    <m/>
    <m/>
    <m/>
    <m/>
  </r>
  <r>
    <x v="15349"/>
    <x v="2"/>
    <x v="3"/>
    <m/>
    <s v="Time Taken                            "/>
    <m/>
    <s v="Pay"/>
    <m/>
    <m/>
    <x v="36"/>
    <m/>
    <m/>
    <s v="IK6102345678"/>
    <s v="65 to 74"/>
    <s v="No"/>
    <s v="Female"/>
    <s v="Other"/>
    <m/>
    <m/>
    <m/>
    <m/>
    <m/>
    <m/>
    <m/>
    <m/>
  </r>
  <r>
    <x v="15350"/>
    <x v="2"/>
    <x v="3"/>
    <m/>
    <s v="Time Taken                            "/>
    <m/>
    <s v="Appeal"/>
    <m/>
    <m/>
    <x v="3"/>
    <m/>
    <m/>
    <s v="HYBG"/>
    <s v="45 to 54"/>
    <s v="No"/>
    <s v="Female"/>
    <s v="Pakistani"/>
    <m/>
    <m/>
    <m/>
    <m/>
    <m/>
    <m/>
    <m/>
    <m/>
  </r>
  <r>
    <x v="15351"/>
    <x v="0"/>
    <x v="3"/>
    <m/>
    <s v="Advisor/Information"/>
    <m/>
    <s v="Apply"/>
    <m/>
    <m/>
    <x v="21"/>
    <m/>
    <m/>
    <s v="I01"/>
    <m/>
    <m/>
    <m/>
    <m/>
    <m/>
    <m/>
    <m/>
    <m/>
    <m/>
    <m/>
    <m/>
    <m/>
  </r>
  <r>
    <x v="15351"/>
    <x v="1"/>
    <x v="3"/>
    <m/>
    <s v="Time Taken                            "/>
    <m/>
    <s v="Apply"/>
    <m/>
    <m/>
    <x v="36"/>
    <s v="GDXUTSYYFFYP"/>
    <m/>
    <s v="1234567890QW"/>
    <s v="18 to 24"/>
    <s v="Yes"/>
    <s v="Female"/>
    <s v="White and Black Caribbean"/>
    <m/>
    <m/>
    <m/>
    <m/>
    <m/>
    <m/>
    <m/>
    <m/>
  </r>
  <r>
    <x v="15352"/>
    <x v="1"/>
    <x v="3"/>
    <m/>
    <s v="Query Resolution"/>
    <m/>
    <s v="Report"/>
    <m/>
    <m/>
    <x v="29"/>
    <s v="METFETPKPUY@TROOOOLOOTE24314H330603037333AWSS3RETFH045EIRRL"/>
    <m/>
    <s v="RGDGD"/>
    <s v="75 and over"/>
    <s v="No"/>
    <s v="Prefer not to say"/>
    <s v="African"/>
    <m/>
    <m/>
    <m/>
    <m/>
    <m/>
    <m/>
    <m/>
    <m/>
  </r>
  <r>
    <x v="15353"/>
    <x v="1"/>
    <x v="2"/>
    <m/>
    <s v="Time Taken                            "/>
    <m/>
    <m/>
    <m/>
    <m/>
    <x v="16"/>
    <m/>
    <m/>
    <m/>
    <m/>
    <s v="No"/>
    <s v="Female"/>
    <s v="British"/>
    <m/>
    <m/>
    <m/>
    <m/>
    <m/>
    <m/>
    <m/>
    <m/>
  </r>
  <r>
    <x v="15354"/>
    <x v="1"/>
    <x v="0"/>
    <m/>
    <m/>
    <m/>
    <m/>
    <m/>
    <s v="http://www.barnet.gov.uk/accessibility/settings"/>
    <x v="46"/>
    <m/>
    <m/>
    <m/>
    <m/>
    <m/>
    <m/>
    <m/>
    <m/>
    <m/>
    <m/>
    <m/>
    <m/>
    <m/>
    <m/>
    <m/>
  </r>
  <r>
    <x v="15355"/>
    <x v="0"/>
    <x v="3"/>
    <m/>
    <s v="Advisor/Information"/>
    <m/>
    <s v="Appeal"/>
    <m/>
    <m/>
    <x v="1"/>
    <s v="ADVISOR WAS INTERRUPTED SO MANY TIMES DURING MY CONSULTATION.SHE SEEMED DISTRACTED. WASNT VERY HELPFUL. DIDNT LISTEN FULLY TO WHAT I HAD TO SAY"/>
    <m/>
    <s v="N120AP"/>
    <s v="25 to 34"/>
    <s v="Yes"/>
    <s v="Female"/>
    <s v="African"/>
    <m/>
    <m/>
    <m/>
    <m/>
    <m/>
    <m/>
    <m/>
    <m/>
  </r>
  <r>
    <x v="15356"/>
    <x v="0"/>
    <x v="3"/>
    <m/>
    <s v="Other Reason"/>
    <m/>
    <m/>
    <m/>
    <m/>
    <x v="2"/>
    <m/>
    <m/>
    <m/>
    <m/>
    <m/>
    <m/>
    <m/>
    <m/>
    <m/>
    <m/>
    <m/>
    <m/>
    <m/>
    <m/>
    <m/>
  </r>
  <r>
    <x v="15357"/>
    <x v="2"/>
    <x v="3"/>
    <m/>
    <s v="Time Taken                            "/>
    <m/>
    <s v="Appeal"/>
    <m/>
    <m/>
    <x v="36"/>
    <m/>
    <m/>
    <s v="QXXXCCXX"/>
    <s v="75 and over"/>
    <s v="Prefer not to say"/>
    <s v="Prefer not to say"/>
    <s v="Other Black"/>
    <m/>
    <m/>
    <m/>
    <m/>
    <m/>
    <m/>
    <m/>
    <m/>
  </r>
  <r>
    <x v="15357"/>
    <x v="1"/>
    <x v="3"/>
    <m/>
    <s v="Other Reason"/>
    <m/>
    <s v="Report"/>
    <m/>
    <m/>
    <x v="17"/>
    <s v=" "/>
    <m/>
    <s v="@@@@@@@@@@@@"/>
    <m/>
    <m/>
    <s v="Female"/>
    <m/>
    <m/>
    <m/>
    <m/>
    <m/>
    <m/>
    <m/>
    <m/>
    <m/>
  </r>
  <r>
    <x v="15358"/>
    <x v="0"/>
    <x v="3"/>
    <m/>
    <s v="Time Taken                            "/>
    <m/>
    <s v="Appeal"/>
    <m/>
    <m/>
    <x v="36"/>
    <m/>
    <m/>
    <s v="SXXV78912345"/>
    <m/>
    <m/>
    <m/>
    <m/>
    <m/>
    <m/>
    <m/>
    <m/>
    <m/>
    <m/>
    <m/>
    <m/>
  </r>
  <r>
    <x v="15358"/>
    <x v="1"/>
    <x v="3"/>
    <m/>
    <s v="Other Reason"/>
    <m/>
    <s v="Report"/>
    <m/>
    <m/>
    <x v="17"/>
    <m/>
    <m/>
    <s v="BB"/>
    <m/>
    <m/>
    <m/>
    <m/>
    <m/>
    <m/>
    <m/>
    <m/>
    <m/>
    <m/>
    <m/>
    <m/>
  </r>
  <r>
    <x v="15359"/>
    <x v="0"/>
    <x v="3"/>
    <m/>
    <s v="Other Reason"/>
    <m/>
    <s v="Notify"/>
    <m/>
    <m/>
    <x v="36"/>
    <m/>
    <m/>
    <s v="SA"/>
    <m/>
    <m/>
    <m/>
    <m/>
    <m/>
    <m/>
    <m/>
    <m/>
    <m/>
    <m/>
    <m/>
    <m/>
  </r>
  <r>
    <x v="15359"/>
    <x v="2"/>
    <x v="3"/>
    <m/>
    <s v="Time Taken                            "/>
    <m/>
    <s v="Book"/>
    <m/>
    <m/>
    <x v="26"/>
    <m/>
    <m/>
    <s v="SS@ZC1234567"/>
    <m/>
    <m/>
    <m/>
    <m/>
    <m/>
    <m/>
    <m/>
    <m/>
    <m/>
    <m/>
    <m/>
    <m/>
  </r>
  <r>
    <x v="15360"/>
    <x v="1"/>
    <x v="2"/>
    <m/>
    <m/>
    <m/>
    <m/>
    <m/>
    <m/>
    <x v="18"/>
    <m/>
    <m/>
    <m/>
    <m/>
    <m/>
    <m/>
    <m/>
    <m/>
    <m/>
    <m/>
    <m/>
    <m/>
    <m/>
    <m/>
    <m/>
  </r>
  <r>
    <x v="15361"/>
    <x v="2"/>
    <x v="3"/>
    <m/>
    <s v="Decision"/>
    <m/>
    <s v="Notify"/>
    <m/>
    <m/>
    <x v="29"/>
    <m/>
    <m/>
    <m/>
    <m/>
    <m/>
    <m/>
    <m/>
    <m/>
    <m/>
    <m/>
    <m/>
    <m/>
    <m/>
    <m/>
    <m/>
  </r>
  <r>
    <x v="15362"/>
    <x v="1"/>
    <x v="2"/>
    <m/>
    <s v="Advisor/Information"/>
    <m/>
    <m/>
    <m/>
    <m/>
    <x v="3"/>
    <m/>
    <m/>
    <m/>
    <m/>
    <m/>
    <m/>
    <m/>
    <m/>
    <m/>
    <m/>
    <m/>
    <m/>
    <m/>
    <m/>
    <m/>
  </r>
  <r>
    <x v="15363"/>
    <x v="1"/>
    <x v="2"/>
    <m/>
    <s v="Advisor/Information"/>
    <m/>
    <m/>
    <m/>
    <m/>
    <x v="18"/>
    <m/>
    <m/>
    <m/>
    <m/>
    <s v="No"/>
    <s v="Male"/>
    <s v="British"/>
    <m/>
    <m/>
    <m/>
    <m/>
    <m/>
    <m/>
    <m/>
    <m/>
  </r>
  <r>
    <x v="15364"/>
    <x v="2"/>
    <x v="1"/>
    <m/>
    <m/>
    <m/>
    <m/>
    <m/>
    <m/>
    <x v="2"/>
    <m/>
    <m/>
    <m/>
    <m/>
    <m/>
    <m/>
    <m/>
    <m/>
    <m/>
    <m/>
    <m/>
    <m/>
    <m/>
    <m/>
    <m/>
  </r>
  <r>
    <x v="15365"/>
    <x v="1"/>
    <x v="3"/>
    <m/>
    <s v="Query Resolution"/>
    <m/>
    <s v="Enquire"/>
    <m/>
    <m/>
    <x v="3"/>
    <m/>
    <m/>
    <s v="SADWEURNOTGO"/>
    <s v="Prefer Not To Say"/>
    <s v="Prefer not to say"/>
    <s v="Prefer not to say"/>
    <s v="Other Black"/>
    <m/>
    <m/>
    <m/>
    <m/>
    <m/>
    <m/>
    <m/>
    <m/>
  </r>
  <r>
    <x v="15366"/>
    <x v="1"/>
    <x v="2"/>
    <m/>
    <m/>
    <m/>
    <m/>
    <m/>
    <m/>
    <x v="16"/>
    <m/>
    <m/>
    <m/>
    <m/>
    <m/>
    <m/>
    <m/>
    <m/>
    <m/>
    <m/>
    <m/>
    <m/>
    <m/>
    <m/>
    <m/>
  </r>
  <r>
    <x v="15367"/>
    <x v="2"/>
    <x v="3"/>
    <m/>
    <s v="Other Reason"/>
    <m/>
    <s v="Appeal"/>
    <m/>
    <m/>
    <x v="36"/>
    <m/>
    <m/>
    <s v="BEN10"/>
    <s v="Prefer Not To Say"/>
    <s v="Prefer not to say"/>
    <s v="Prefer not to say"/>
    <s v="Irish"/>
    <m/>
    <m/>
    <m/>
    <m/>
    <m/>
    <m/>
    <m/>
    <m/>
  </r>
  <r>
    <x v="15367"/>
    <x v="0"/>
    <x v="3"/>
    <m/>
    <s v="Time Taken                            "/>
    <m/>
    <s v="Book"/>
    <m/>
    <m/>
    <x v="17"/>
    <m/>
    <m/>
    <m/>
    <s v="35 to 44"/>
    <s v="No"/>
    <s v="Female"/>
    <s v="Other"/>
    <m/>
    <m/>
    <m/>
    <m/>
    <m/>
    <m/>
    <m/>
    <m/>
  </r>
  <r>
    <x v="15368"/>
    <x v="1"/>
    <x v="2"/>
    <m/>
    <s v="Advisor/Information"/>
    <m/>
    <m/>
    <m/>
    <m/>
    <x v="18"/>
    <m/>
    <m/>
    <m/>
    <m/>
    <m/>
    <m/>
    <m/>
    <m/>
    <m/>
    <m/>
    <m/>
    <m/>
    <m/>
    <m/>
    <m/>
  </r>
  <r>
    <x v="15369"/>
    <x v="1"/>
    <x v="3"/>
    <m/>
    <m/>
    <m/>
    <m/>
    <m/>
    <m/>
    <x v="2"/>
    <m/>
    <m/>
    <m/>
    <m/>
    <m/>
    <m/>
    <m/>
    <m/>
    <m/>
    <m/>
    <m/>
    <m/>
    <m/>
    <m/>
    <m/>
  </r>
  <r>
    <x v="15370"/>
    <x v="1"/>
    <x v="2"/>
    <m/>
    <s v="Query Resolution"/>
    <m/>
    <m/>
    <m/>
    <m/>
    <x v="16"/>
    <m/>
    <m/>
    <m/>
    <m/>
    <m/>
    <m/>
    <m/>
    <m/>
    <m/>
    <m/>
    <m/>
    <m/>
    <m/>
    <m/>
    <m/>
  </r>
  <r>
    <x v="15371"/>
    <x v="0"/>
    <x v="0"/>
    <m/>
    <m/>
    <m/>
    <m/>
    <m/>
    <s v="http://www.barnet.gov.uk/"/>
    <x v="0"/>
    <m/>
    <m/>
    <m/>
    <m/>
    <m/>
    <m/>
    <m/>
    <m/>
    <m/>
    <m/>
    <m/>
    <m/>
    <m/>
    <m/>
    <m/>
  </r>
  <r>
    <x v="15372"/>
    <x v="1"/>
    <x v="0"/>
    <m/>
    <m/>
    <m/>
    <m/>
    <m/>
    <s v="http://www.barnet.gov.uk/libraries/"/>
    <x v="10"/>
    <m/>
    <m/>
    <m/>
    <m/>
    <m/>
    <m/>
    <m/>
    <m/>
    <m/>
    <m/>
    <m/>
    <m/>
    <m/>
    <m/>
    <m/>
  </r>
  <r>
    <x v="15373"/>
    <x v="1"/>
    <x v="2"/>
    <m/>
    <s v="Advisor/Information"/>
    <m/>
    <m/>
    <m/>
    <m/>
    <x v="18"/>
    <m/>
    <m/>
    <m/>
    <m/>
    <m/>
    <m/>
    <m/>
    <m/>
    <m/>
    <m/>
    <m/>
    <m/>
    <m/>
    <m/>
    <m/>
  </r>
  <r>
    <x v="15374"/>
    <x v="2"/>
    <x v="0"/>
    <m/>
    <m/>
    <m/>
    <m/>
    <m/>
    <s v="http://www.barnet.gov.uk/"/>
    <x v="0"/>
    <m/>
    <m/>
    <m/>
    <m/>
    <m/>
    <m/>
    <m/>
    <m/>
    <m/>
    <m/>
    <m/>
    <m/>
    <m/>
    <m/>
    <m/>
  </r>
  <r>
    <x v="15375"/>
    <x v="1"/>
    <x v="2"/>
    <m/>
    <s v="Time Taken                            "/>
    <m/>
    <m/>
    <m/>
    <m/>
    <x v="16"/>
    <m/>
    <m/>
    <m/>
    <m/>
    <m/>
    <m/>
    <m/>
    <m/>
    <m/>
    <m/>
    <m/>
    <m/>
    <m/>
    <m/>
    <m/>
  </r>
  <r>
    <x v="15376"/>
    <x v="0"/>
    <x v="0"/>
    <m/>
    <m/>
    <m/>
    <m/>
    <m/>
    <s v="http://www.barnet.gov.uk/info/534/recycling_centre_at_summers_lane/306/civic_amenity_and_recycling_centre"/>
    <x v="23"/>
    <m/>
    <m/>
    <m/>
    <m/>
    <m/>
    <m/>
    <m/>
    <m/>
    <m/>
    <m/>
    <m/>
    <m/>
    <m/>
    <m/>
    <m/>
  </r>
  <r>
    <x v="15377"/>
    <x v="0"/>
    <x v="0"/>
    <m/>
    <m/>
    <m/>
    <m/>
    <m/>
    <s v="http://www.barnet.gov.uk/info/917/local_government_pension_scheme/112/local_government_pension_scheme"/>
    <x v="13"/>
    <m/>
    <m/>
    <m/>
    <m/>
    <m/>
    <m/>
    <m/>
    <m/>
    <m/>
    <m/>
    <m/>
    <m/>
    <m/>
    <m/>
    <m/>
  </r>
  <r>
    <x v="15378"/>
    <x v="1"/>
    <x v="2"/>
    <m/>
    <s v="Advisor/Information"/>
    <m/>
    <m/>
    <m/>
    <m/>
    <x v="18"/>
    <m/>
    <m/>
    <m/>
    <m/>
    <m/>
    <m/>
    <m/>
    <m/>
    <m/>
    <m/>
    <m/>
    <m/>
    <m/>
    <m/>
    <m/>
  </r>
  <r>
    <x v="15379"/>
    <x v="1"/>
    <x v="2"/>
    <m/>
    <s v="Advisor/Information"/>
    <m/>
    <m/>
    <m/>
    <m/>
    <x v="3"/>
    <m/>
    <m/>
    <m/>
    <m/>
    <m/>
    <m/>
    <m/>
    <m/>
    <m/>
    <m/>
    <m/>
    <m/>
    <m/>
    <m/>
    <m/>
  </r>
  <r>
    <x v="15380"/>
    <x v="0"/>
    <x v="3"/>
    <m/>
    <s v="Time Taken                            "/>
    <m/>
    <s v="Appeal"/>
    <m/>
    <m/>
    <x v="36"/>
    <m/>
    <m/>
    <m/>
    <m/>
    <m/>
    <m/>
    <m/>
    <m/>
    <m/>
    <m/>
    <m/>
    <m/>
    <m/>
    <m/>
    <m/>
  </r>
  <r>
    <x v="15381"/>
    <x v="1"/>
    <x v="2"/>
    <m/>
    <s v="Advisor/Information"/>
    <m/>
    <m/>
    <m/>
    <m/>
    <x v="16"/>
    <m/>
    <m/>
    <m/>
    <m/>
    <m/>
    <m/>
    <m/>
    <m/>
    <m/>
    <m/>
    <m/>
    <m/>
    <m/>
    <m/>
    <m/>
  </r>
  <r>
    <x v="15382"/>
    <x v="1"/>
    <x v="0"/>
    <m/>
    <m/>
    <m/>
    <m/>
    <m/>
    <s v="http://www.barnet.gov.uk/info/930378/the_milly_apthorp_charitable_trust/1041/the_milly_apthorp_charitable_trust"/>
    <x v="23"/>
    <m/>
    <m/>
    <m/>
    <m/>
    <m/>
    <m/>
    <m/>
    <m/>
    <m/>
    <m/>
    <m/>
    <m/>
    <m/>
    <m/>
    <m/>
  </r>
  <r>
    <x v="15383"/>
    <x v="1"/>
    <x v="3"/>
    <m/>
    <s v="Query Resolution"/>
    <m/>
    <s v="Pay"/>
    <m/>
    <m/>
    <x v="29"/>
    <s v="VZGKMXIN"/>
    <m/>
    <s v="@1,9VS9YJL0T"/>
    <m/>
    <m/>
    <m/>
    <m/>
    <m/>
    <m/>
    <m/>
    <m/>
    <m/>
    <m/>
    <m/>
    <m/>
  </r>
  <r>
    <x v="15384"/>
    <x v="0"/>
    <x v="1"/>
    <m/>
    <s v="Decision"/>
    <m/>
    <s v="Complain"/>
    <m/>
    <m/>
    <x v="11"/>
    <s v="I think it is grossly unfair that I should either be asked to pay for disposal or take it to the Council Civic Amentiy Centre when someone has dumped a mattress outside the back door of a private household. I have no method of transporting it to the Civic Amentiy Centre; I could not lift it and do not have a vehicle large enough to take it in."/>
    <m/>
    <s v="N33HJ"/>
    <m/>
    <m/>
    <m/>
    <m/>
    <m/>
    <m/>
    <m/>
    <m/>
    <m/>
    <m/>
    <m/>
    <m/>
  </r>
  <r>
    <x v="15385"/>
    <x v="1"/>
    <x v="3"/>
    <m/>
    <s v="Decision"/>
    <m/>
    <m/>
    <m/>
    <m/>
    <x v="2"/>
    <m/>
    <m/>
    <m/>
    <m/>
    <m/>
    <m/>
    <m/>
    <m/>
    <m/>
    <m/>
    <m/>
    <m/>
    <m/>
    <m/>
    <m/>
  </r>
  <r>
    <x v="15385"/>
    <x v="0"/>
    <x v="3"/>
    <m/>
    <s v="Query Resolution"/>
    <m/>
    <s v="Report"/>
    <m/>
    <m/>
    <x v="17"/>
    <m/>
    <m/>
    <m/>
    <m/>
    <m/>
    <m/>
    <m/>
    <m/>
    <m/>
    <m/>
    <m/>
    <m/>
    <m/>
    <m/>
    <m/>
  </r>
  <r>
    <x v="15386"/>
    <x v="1"/>
    <x v="2"/>
    <m/>
    <s v="Time Taken                            "/>
    <m/>
    <m/>
    <m/>
    <m/>
    <x v="16"/>
    <m/>
    <m/>
    <m/>
    <m/>
    <m/>
    <m/>
    <m/>
    <m/>
    <m/>
    <m/>
    <m/>
    <m/>
    <m/>
    <m/>
    <m/>
  </r>
  <r>
    <x v="15387"/>
    <x v="0"/>
    <x v="3"/>
    <m/>
    <s v="Query Resolution"/>
    <m/>
    <s v="Report"/>
    <m/>
    <m/>
    <x v="2"/>
    <m/>
    <m/>
    <m/>
    <m/>
    <m/>
    <m/>
    <m/>
    <m/>
    <m/>
    <m/>
    <m/>
    <m/>
    <m/>
    <m/>
    <m/>
  </r>
  <r>
    <x v="15388"/>
    <x v="2"/>
    <x v="0"/>
    <m/>
    <m/>
    <m/>
    <m/>
    <m/>
    <s v="http://www.barnet.gov.uk/homepage/286/bin_collection_dates?categoryID=1130&amp;postcode=NW4+4LS&amp;uprn=200058773"/>
    <x v="23"/>
    <s v="Refuse collection dates are not complete. There was no details on the food waste and that of the black bin was missing."/>
    <m/>
    <m/>
    <s v="25 to 34"/>
    <s v="No"/>
    <s v="Male"/>
    <s v="African"/>
    <m/>
    <m/>
    <m/>
    <m/>
    <m/>
    <m/>
    <m/>
    <m/>
  </r>
  <r>
    <x v="15389"/>
    <x v="0"/>
    <x v="0"/>
    <m/>
    <m/>
    <m/>
    <m/>
    <m/>
    <s v="http://www.barnet.gov.uk/info/200082/road_safety/968/road_safety"/>
    <x v="23"/>
    <m/>
    <m/>
    <m/>
    <m/>
    <m/>
    <m/>
    <m/>
    <m/>
    <m/>
    <m/>
    <m/>
    <m/>
    <m/>
    <m/>
    <m/>
  </r>
  <r>
    <x v="15390"/>
    <x v="1"/>
    <x v="2"/>
    <m/>
    <m/>
    <m/>
    <m/>
    <m/>
    <m/>
    <x v="18"/>
    <m/>
    <m/>
    <m/>
    <m/>
    <m/>
    <m/>
    <m/>
    <m/>
    <m/>
    <m/>
    <m/>
    <m/>
    <m/>
    <m/>
    <m/>
  </r>
  <r>
    <x v="15391"/>
    <x v="1"/>
    <x v="2"/>
    <m/>
    <s v="Time Taken                            "/>
    <m/>
    <m/>
    <m/>
    <m/>
    <x v="16"/>
    <m/>
    <m/>
    <m/>
    <m/>
    <m/>
    <m/>
    <m/>
    <m/>
    <m/>
    <m/>
    <m/>
    <m/>
    <m/>
    <m/>
    <m/>
  </r>
  <r>
    <x v="15392"/>
    <x v="0"/>
    <x v="3"/>
    <m/>
    <s v="Decision"/>
    <m/>
    <s v="Pay"/>
    <m/>
    <m/>
    <x v="73"/>
    <m/>
    <m/>
    <n v="34"/>
    <m/>
    <m/>
    <m/>
    <m/>
    <m/>
    <m/>
    <m/>
    <m/>
    <m/>
    <m/>
    <m/>
    <m/>
  </r>
  <r>
    <x v="15392"/>
    <x v="0"/>
    <x v="3"/>
    <m/>
    <s v="Time Taken                            "/>
    <m/>
    <s v="Complain"/>
    <m/>
    <m/>
    <x v="75"/>
    <m/>
    <m/>
    <s v="NUHUUY"/>
    <s v="Under 18"/>
    <s v="Yes"/>
    <s v="Prefer not to say"/>
    <s v="Pakistani"/>
    <m/>
    <m/>
    <m/>
    <m/>
    <m/>
    <m/>
    <m/>
    <m/>
  </r>
  <r>
    <x v="15393"/>
    <x v="0"/>
    <x v="3"/>
    <m/>
    <s v="Query Resolution"/>
    <m/>
    <s v="Apply"/>
    <m/>
    <m/>
    <x v="26"/>
    <m/>
    <m/>
    <m/>
    <m/>
    <m/>
    <m/>
    <m/>
    <m/>
    <m/>
    <m/>
    <m/>
    <m/>
    <m/>
    <m/>
    <m/>
  </r>
  <r>
    <x v="15394"/>
    <x v="0"/>
    <x v="3"/>
    <m/>
    <s v="Time Taken                            "/>
    <m/>
    <s v="Enquire"/>
    <m/>
    <m/>
    <x v="24"/>
    <m/>
    <m/>
    <s v="YYYR"/>
    <m/>
    <m/>
    <m/>
    <m/>
    <m/>
    <m/>
    <m/>
    <m/>
    <m/>
    <m/>
    <m/>
    <m/>
  </r>
  <r>
    <x v="15395"/>
    <x v="1"/>
    <x v="0"/>
    <m/>
    <m/>
    <m/>
    <m/>
    <m/>
    <s v="http://www.barnet.gov.uk/a_to_z"/>
    <x v="80"/>
    <m/>
    <m/>
    <m/>
    <m/>
    <m/>
    <m/>
    <m/>
    <m/>
    <m/>
    <m/>
    <m/>
    <m/>
    <m/>
    <m/>
    <m/>
  </r>
  <r>
    <x v="15396"/>
    <x v="2"/>
    <x v="3"/>
    <m/>
    <s v="Decision"/>
    <m/>
    <s v="Apply"/>
    <m/>
    <m/>
    <x v="24"/>
    <m/>
    <m/>
    <s v="97YTT6U"/>
    <s v="45 to 54"/>
    <s v="Yes"/>
    <s v="Female"/>
    <s v="Pakistani"/>
    <m/>
    <m/>
    <m/>
    <m/>
    <m/>
    <m/>
    <m/>
    <m/>
  </r>
  <r>
    <x v="15396"/>
    <x v="2"/>
    <x v="3"/>
    <m/>
    <s v="Decision"/>
    <m/>
    <s v="Enquire"/>
    <m/>
    <m/>
    <x v="1"/>
    <m/>
    <m/>
    <m/>
    <m/>
    <m/>
    <m/>
    <m/>
    <m/>
    <m/>
    <m/>
    <m/>
    <m/>
    <m/>
    <m/>
    <m/>
  </r>
  <r>
    <x v="15396"/>
    <x v="0"/>
    <x v="3"/>
    <m/>
    <s v="Time Taken                            "/>
    <m/>
    <s v="Apply"/>
    <m/>
    <m/>
    <x v="24"/>
    <m/>
    <m/>
    <s v="YWV"/>
    <m/>
    <m/>
    <m/>
    <m/>
    <m/>
    <m/>
    <m/>
    <m/>
    <m/>
    <m/>
    <m/>
    <m/>
  </r>
  <r>
    <x v="15397"/>
    <x v="0"/>
    <x v="0"/>
    <m/>
    <m/>
    <m/>
    <m/>
    <m/>
    <s v="http://www.barnet.gov.uk/info/930111/parking_tickets_pcn/516/parking_tickets_pcn"/>
    <x v="19"/>
    <m/>
    <m/>
    <m/>
    <m/>
    <m/>
    <m/>
    <m/>
    <m/>
    <m/>
    <m/>
    <m/>
    <m/>
    <m/>
    <m/>
    <m/>
  </r>
  <r>
    <x v="15398"/>
    <x v="1"/>
    <x v="3"/>
    <m/>
    <s v="Time Taken                            "/>
    <m/>
    <s v="Appeal"/>
    <m/>
    <m/>
    <x v="36"/>
    <s v="  "/>
    <m/>
    <s v="AARTGDFFDAAA"/>
    <s v="65 to 74"/>
    <s v="Prefer not to say"/>
    <s v="Prefer not to say"/>
    <s v="African"/>
    <m/>
    <m/>
    <m/>
    <m/>
    <m/>
    <m/>
    <m/>
    <m/>
  </r>
  <r>
    <x v="15399"/>
    <x v="1"/>
    <x v="3"/>
    <m/>
    <s v="Advisor/Information"/>
    <m/>
    <s v="Appeal"/>
    <m/>
    <m/>
    <x v="26"/>
    <m/>
    <m/>
    <s v="JDFFSXXXX"/>
    <m/>
    <m/>
    <m/>
    <m/>
    <m/>
    <m/>
    <m/>
    <m/>
    <m/>
    <m/>
    <m/>
    <m/>
  </r>
  <r>
    <x v="15400"/>
    <x v="1"/>
    <x v="2"/>
    <m/>
    <s v="Query Resolution"/>
    <m/>
    <m/>
    <m/>
    <m/>
    <x v="25"/>
    <m/>
    <m/>
    <m/>
    <m/>
    <m/>
    <m/>
    <m/>
    <m/>
    <m/>
    <m/>
    <m/>
    <m/>
    <m/>
    <m/>
    <m/>
  </r>
  <r>
    <x v="15401"/>
    <x v="0"/>
    <x v="3"/>
    <m/>
    <m/>
    <m/>
    <m/>
    <m/>
    <m/>
    <x v="2"/>
    <m/>
    <m/>
    <m/>
    <m/>
    <m/>
    <m/>
    <m/>
    <m/>
    <m/>
    <m/>
    <m/>
    <m/>
    <m/>
    <m/>
    <m/>
  </r>
  <r>
    <x v="15402"/>
    <x v="1"/>
    <x v="2"/>
    <m/>
    <s v="Time Taken                            "/>
    <m/>
    <m/>
    <m/>
    <m/>
    <x v="16"/>
    <m/>
    <m/>
    <m/>
    <m/>
    <m/>
    <m/>
    <m/>
    <m/>
    <m/>
    <m/>
    <m/>
    <m/>
    <m/>
    <m/>
    <m/>
  </r>
  <r>
    <x v="15403"/>
    <x v="1"/>
    <x v="2"/>
    <m/>
    <s v="Time Taken                            "/>
    <m/>
    <m/>
    <m/>
    <m/>
    <x v="3"/>
    <m/>
    <m/>
    <m/>
    <m/>
    <m/>
    <m/>
    <m/>
    <m/>
    <m/>
    <m/>
    <m/>
    <m/>
    <m/>
    <m/>
    <m/>
  </r>
  <r>
    <x v="15404"/>
    <x v="1"/>
    <x v="3"/>
    <m/>
    <m/>
    <m/>
    <m/>
    <m/>
    <m/>
    <x v="2"/>
    <m/>
    <m/>
    <m/>
    <m/>
    <m/>
    <m/>
    <m/>
    <m/>
    <m/>
    <m/>
    <m/>
    <m/>
    <m/>
    <m/>
    <m/>
  </r>
  <r>
    <x v="15405"/>
    <x v="0"/>
    <x v="3"/>
    <m/>
    <m/>
    <m/>
    <m/>
    <m/>
    <m/>
    <x v="2"/>
    <m/>
    <m/>
    <m/>
    <m/>
    <m/>
    <m/>
    <m/>
    <m/>
    <m/>
    <m/>
    <m/>
    <m/>
    <m/>
    <m/>
    <m/>
  </r>
  <r>
    <x v="15406"/>
    <x v="1"/>
    <x v="0"/>
    <m/>
    <m/>
    <m/>
    <m/>
    <m/>
    <s v="http://www.barnet.gov.uk/info/940030/grahame_park/534/grahame_park"/>
    <x v="17"/>
    <m/>
    <m/>
    <m/>
    <m/>
    <m/>
    <m/>
    <m/>
    <m/>
    <m/>
    <m/>
    <m/>
    <m/>
    <m/>
    <m/>
    <m/>
  </r>
  <r>
    <x v="15407"/>
    <x v="0"/>
    <x v="3"/>
    <m/>
    <s v="Time Taken                            "/>
    <m/>
    <s v="Report"/>
    <m/>
    <m/>
    <x v="36"/>
    <m/>
    <m/>
    <s v="R"/>
    <m/>
    <m/>
    <m/>
    <m/>
    <m/>
    <m/>
    <m/>
    <m/>
    <m/>
    <m/>
    <m/>
    <m/>
  </r>
  <r>
    <x v="15408"/>
    <x v="0"/>
    <x v="0"/>
    <m/>
    <s v="Query Resolution"/>
    <m/>
    <s v="Enquire"/>
    <m/>
    <s v="http://www.barnet.gov.uk/downloads/download/1117/factsheet_transport_options"/>
    <x v="17"/>
    <s v="i was looking for some information on how to apply  for a help on behalf of my elderly mother she wanted that mini bus which helps OAP's for shopping and going to social clubs and there is no forms here which we can fill she had done one before few years ago but no one came back she likes to get out of the house some times but she is not able to do this at the moment it would help if there was a form or something which we can down load or fill in so i think you need to review this and do something about it it would help the others as well. "/>
    <m/>
    <s v="N32AJ"/>
    <s v="45 to 54"/>
    <s v="No"/>
    <s v="Male"/>
    <s v="Indian"/>
    <m/>
    <m/>
    <m/>
    <m/>
    <m/>
    <m/>
    <m/>
    <m/>
  </r>
  <r>
    <x v="15409"/>
    <x v="1"/>
    <x v="2"/>
    <m/>
    <m/>
    <m/>
    <m/>
    <m/>
    <m/>
    <x v="16"/>
    <m/>
    <m/>
    <m/>
    <m/>
    <m/>
    <m/>
    <m/>
    <m/>
    <m/>
    <m/>
    <m/>
    <m/>
    <m/>
    <m/>
    <m/>
  </r>
  <r>
    <x v="15410"/>
    <x v="1"/>
    <x v="2"/>
    <m/>
    <m/>
    <m/>
    <m/>
    <m/>
    <m/>
    <x v="18"/>
    <m/>
    <m/>
    <m/>
    <m/>
    <m/>
    <m/>
    <m/>
    <m/>
    <m/>
    <m/>
    <m/>
    <m/>
    <m/>
    <m/>
    <m/>
  </r>
  <r>
    <x v="15411"/>
    <x v="1"/>
    <x v="2"/>
    <m/>
    <s v="Advisor/Information"/>
    <m/>
    <m/>
    <m/>
    <m/>
    <x v="17"/>
    <m/>
    <m/>
    <m/>
    <m/>
    <m/>
    <m/>
    <m/>
    <m/>
    <m/>
    <m/>
    <m/>
    <m/>
    <m/>
    <m/>
    <m/>
  </r>
  <r>
    <x v="15412"/>
    <x v="1"/>
    <x v="3"/>
    <m/>
    <m/>
    <m/>
    <m/>
    <m/>
    <m/>
    <x v="2"/>
    <m/>
    <m/>
    <m/>
    <m/>
    <m/>
    <m/>
    <m/>
    <m/>
    <m/>
    <m/>
    <m/>
    <m/>
    <m/>
    <m/>
    <m/>
  </r>
  <r>
    <x v="15413"/>
    <x v="1"/>
    <x v="2"/>
    <m/>
    <s v="Query Resolution"/>
    <m/>
    <m/>
    <m/>
    <m/>
    <x v="22"/>
    <m/>
    <m/>
    <m/>
    <m/>
    <m/>
    <m/>
    <m/>
    <m/>
    <m/>
    <m/>
    <m/>
    <m/>
    <m/>
    <m/>
    <m/>
  </r>
  <r>
    <x v="15414"/>
    <x v="2"/>
    <x v="3"/>
    <m/>
    <s v="Query Resolution"/>
    <m/>
    <s v="Book"/>
    <m/>
    <m/>
    <x v="36"/>
    <m/>
    <m/>
    <s v="QI11RI"/>
    <s v="25 to 34"/>
    <s v="Yes"/>
    <s v="Female"/>
    <s v="Bangladeshi"/>
    <m/>
    <m/>
    <m/>
    <m/>
    <m/>
    <m/>
    <m/>
    <m/>
  </r>
  <r>
    <x v="15415"/>
    <x v="1"/>
    <x v="2"/>
    <m/>
    <s v="Advisor/Information"/>
    <m/>
    <m/>
    <m/>
    <m/>
    <x v="16"/>
    <m/>
    <m/>
    <m/>
    <m/>
    <m/>
    <m/>
    <m/>
    <m/>
    <m/>
    <m/>
    <m/>
    <m/>
    <m/>
    <m/>
    <m/>
  </r>
  <r>
    <x v="15416"/>
    <x v="0"/>
    <x v="3"/>
    <m/>
    <s v="Decision"/>
    <m/>
    <s v="Appeal"/>
    <m/>
    <m/>
    <x v="3"/>
    <s v="@@@@@@@@@@@@@@@@@@@@@@@@@@@@@@@@@@@@@@@@@@@@@@@@@@@@@@@@@@@@@@@@@@@Z@"/>
    <m/>
    <m/>
    <s v="35 to 44"/>
    <s v="No"/>
    <s v="Male"/>
    <s v="Caribbean"/>
    <m/>
    <m/>
    <m/>
    <m/>
    <m/>
    <m/>
    <m/>
    <m/>
  </r>
  <r>
    <x v="15417"/>
    <x v="1"/>
    <x v="2"/>
    <m/>
    <s v="Advisor/Information"/>
    <m/>
    <m/>
    <m/>
    <m/>
    <x v="16"/>
    <m/>
    <m/>
    <m/>
    <m/>
    <m/>
    <m/>
    <m/>
    <m/>
    <m/>
    <m/>
    <m/>
    <m/>
    <m/>
    <m/>
    <m/>
  </r>
  <r>
    <x v="15418"/>
    <x v="0"/>
    <x v="3"/>
    <m/>
    <s v="Other Reason"/>
    <m/>
    <s v="Report"/>
    <m/>
    <m/>
    <x v="17"/>
    <m/>
    <m/>
    <m/>
    <m/>
    <m/>
    <m/>
    <m/>
    <m/>
    <m/>
    <m/>
    <m/>
    <m/>
    <m/>
    <m/>
    <m/>
  </r>
  <r>
    <x v="15419"/>
    <x v="1"/>
    <x v="2"/>
    <m/>
    <s v="Decision"/>
    <m/>
    <m/>
    <m/>
    <m/>
    <x v="15"/>
    <m/>
    <m/>
    <m/>
    <m/>
    <s v="No"/>
    <s v="Prefer not to say"/>
    <s v="Other White"/>
    <m/>
    <m/>
    <m/>
    <m/>
    <m/>
    <m/>
    <m/>
    <m/>
  </r>
  <r>
    <x v="15420"/>
    <x v="0"/>
    <x v="3"/>
    <m/>
    <s v="Query Resolution"/>
    <m/>
    <s v="Book"/>
    <m/>
    <m/>
    <x v="36"/>
    <m/>
    <m/>
    <s v="0K"/>
    <m/>
    <m/>
    <m/>
    <m/>
    <m/>
    <m/>
    <m/>
    <m/>
    <m/>
    <m/>
    <m/>
    <m/>
  </r>
  <r>
    <x v="15421"/>
    <x v="1"/>
    <x v="0"/>
    <m/>
    <m/>
    <m/>
    <m/>
    <m/>
    <s v="http://www.barnet.gov.uk/info/940217/payer_deceased/429/payer_deceased"/>
    <x v="73"/>
    <m/>
    <m/>
    <m/>
    <m/>
    <m/>
    <m/>
    <m/>
    <m/>
    <m/>
    <m/>
    <m/>
    <m/>
    <m/>
    <m/>
    <m/>
  </r>
  <r>
    <x v="15422"/>
    <x v="1"/>
    <x v="3"/>
    <m/>
    <s v="Query Resolution"/>
    <m/>
    <s v="Book"/>
    <m/>
    <m/>
    <x v="3"/>
    <s v="SAD"/>
    <m/>
    <s v="SAB"/>
    <s v="Under 18"/>
    <s v="Yes"/>
    <s v="Male"/>
    <s v="White and Black Caribbean"/>
    <m/>
    <m/>
    <m/>
    <m/>
    <m/>
    <m/>
    <m/>
    <m/>
  </r>
  <r>
    <x v="15423"/>
    <x v="0"/>
    <x v="0"/>
    <m/>
    <m/>
    <m/>
    <m/>
    <m/>
    <s v="http://www.barnet.gov.uk/parking"/>
    <x v="23"/>
    <m/>
    <m/>
    <m/>
    <m/>
    <m/>
    <m/>
    <m/>
    <m/>
    <m/>
    <m/>
    <m/>
    <m/>
    <m/>
    <m/>
    <m/>
  </r>
  <r>
    <x v="15424"/>
    <x v="1"/>
    <x v="3"/>
    <m/>
    <s v="Query Resolution"/>
    <m/>
    <s v="Pay"/>
    <m/>
    <m/>
    <x v="29"/>
    <s v="  UHYYYUUUHJSHPJJKJJHHHJHGGFFFDXVBNMLJKLL"/>
    <m/>
    <m/>
    <m/>
    <m/>
    <m/>
    <m/>
    <m/>
    <m/>
    <m/>
    <m/>
    <m/>
    <m/>
    <m/>
    <m/>
  </r>
  <r>
    <x v="15425"/>
    <x v="1"/>
    <x v="2"/>
    <m/>
    <s v="Advisor/Information"/>
    <m/>
    <m/>
    <m/>
    <m/>
    <x v="16"/>
    <m/>
    <m/>
    <m/>
    <m/>
    <m/>
    <m/>
    <m/>
    <m/>
    <m/>
    <m/>
    <m/>
    <m/>
    <m/>
    <m/>
    <m/>
  </r>
  <r>
    <x v="15426"/>
    <x v="1"/>
    <x v="3"/>
    <m/>
    <s v="Time Taken                            "/>
    <m/>
    <s v="Book"/>
    <m/>
    <m/>
    <x v="75"/>
    <m/>
    <m/>
    <s v="DGFGJJKHGDSC"/>
    <m/>
    <m/>
    <m/>
    <m/>
    <m/>
    <m/>
    <m/>
    <m/>
    <m/>
    <m/>
    <m/>
    <m/>
  </r>
  <r>
    <x v="15427"/>
    <x v="1"/>
    <x v="3"/>
    <m/>
    <s v="Time Taken                            "/>
    <m/>
    <s v="Appeal"/>
    <m/>
    <m/>
    <x v="36"/>
    <s v="HGF  "/>
    <m/>
    <n v="1111"/>
    <s v="Under 18"/>
    <s v="Yes"/>
    <s v="Female"/>
    <s v="British"/>
    <m/>
    <m/>
    <m/>
    <m/>
    <m/>
    <m/>
    <m/>
    <m/>
  </r>
  <r>
    <x v="15427"/>
    <x v="2"/>
    <x v="3"/>
    <m/>
    <s v="Time Taken                            "/>
    <m/>
    <s v="Book"/>
    <m/>
    <m/>
    <x v="29"/>
    <s v="BFHJYJKZFGFGNJYVDDBNMM"/>
    <m/>
    <s v="DHGGNJGH"/>
    <m/>
    <m/>
    <m/>
    <m/>
    <m/>
    <m/>
    <m/>
    <m/>
    <m/>
    <m/>
    <m/>
    <m/>
  </r>
  <r>
    <x v="15428"/>
    <x v="0"/>
    <x v="0"/>
    <m/>
    <m/>
    <m/>
    <m/>
    <m/>
    <s v="http://www.barnet.gov.uk/parking"/>
    <x v="15"/>
    <m/>
    <m/>
    <m/>
    <m/>
    <m/>
    <m/>
    <m/>
    <m/>
    <m/>
    <m/>
    <m/>
    <m/>
    <m/>
    <m/>
    <m/>
  </r>
  <r>
    <x v="15429"/>
    <x v="0"/>
    <x v="3"/>
    <m/>
    <s v="Other Reason"/>
    <m/>
    <s v="Report"/>
    <m/>
    <m/>
    <x v="17"/>
    <m/>
    <m/>
    <s v="OMARSHAE"/>
    <m/>
    <m/>
    <m/>
    <m/>
    <m/>
    <m/>
    <m/>
    <m/>
    <m/>
    <m/>
    <m/>
    <m/>
  </r>
  <r>
    <x v="15429"/>
    <x v="0"/>
    <x v="3"/>
    <m/>
    <s v="Time Taken                            "/>
    <m/>
    <s v="Book"/>
    <m/>
    <m/>
    <x v="17"/>
    <m/>
    <m/>
    <s v="PEAPA@COM.UK"/>
    <s v="18 to 24"/>
    <s v="Yes"/>
    <s v="Male"/>
    <s v="White and Black Caribbean"/>
    <m/>
    <m/>
    <m/>
    <m/>
    <m/>
    <m/>
    <m/>
    <m/>
  </r>
  <r>
    <x v="15430"/>
    <x v="1"/>
    <x v="2"/>
    <m/>
    <m/>
    <m/>
    <m/>
    <m/>
    <m/>
    <x v="18"/>
    <m/>
    <m/>
    <m/>
    <m/>
    <m/>
    <m/>
    <m/>
    <m/>
    <m/>
    <m/>
    <m/>
    <m/>
    <m/>
    <m/>
    <m/>
  </r>
  <r>
    <x v="15431"/>
    <x v="1"/>
    <x v="2"/>
    <m/>
    <s v="Other Reason"/>
    <m/>
    <m/>
    <m/>
    <m/>
    <x v="19"/>
    <m/>
    <m/>
    <m/>
    <m/>
    <m/>
    <m/>
    <m/>
    <m/>
    <m/>
    <m/>
    <m/>
    <m/>
    <m/>
    <m/>
    <m/>
  </r>
  <r>
    <x v="15432"/>
    <x v="2"/>
    <x v="2"/>
    <m/>
    <s v="Advisor/Information"/>
    <m/>
    <m/>
    <m/>
    <m/>
    <x v="16"/>
    <m/>
    <m/>
    <m/>
    <m/>
    <m/>
    <m/>
    <m/>
    <m/>
    <m/>
    <m/>
    <m/>
    <m/>
    <m/>
    <m/>
    <m/>
  </r>
  <r>
    <x v="15433"/>
    <x v="1"/>
    <x v="2"/>
    <m/>
    <s v="Advisor/Information"/>
    <m/>
    <m/>
    <m/>
    <m/>
    <x v="3"/>
    <m/>
    <m/>
    <m/>
    <m/>
    <m/>
    <m/>
    <m/>
    <m/>
    <m/>
    <m/>
    <m/>
    <m/>
    <m/>
    <m/>
    <m/>
  </r>
  <r>
    <x v="15434"/>
    <x v="1"/>
    <x v="2"/>
    <m/>
    <s v="Advisor/Information"/>
    <m/>
    <m/>
    <m/>
    <m/>
    <x v="16"/>
    <m/>
    <m/>
    <m/>
    <m/>
    <m/>
    <s v="Male"/>
    <m/>
    <m/>
    <m/>
    <m/>
    <m/>
    <m/>
    <m/>
    <m/>
    <m/>
  </r>
  <r>
    <x v="15435"/>
    <x v="0"/>
    <x v="3"/>
    <m/>
    <m/>
    <m/>
    <m/>
    <m/>
    <m/>
    <x v="2"/>
    <m/>
    <m/>
    <m/>
    <m/>
    <m/>
    <m/>
    <m/>
    <m/>
    <m/>
    <m/>
    <m/>
    <m/>
    <m/>
    <m/>
    <m/>
  </r>
  <r>
    <x v="15436"/>
    <x v="1"/>
    <x v="2"/>
    <m/>
    <m/>
    <m/>
    <m/>
    <m/>
    <m/>
    <x v="16"/>
    <m/>
    <m/>
    <m/>
    <m/>
    <m/>
    <m/>
    <m/>
    <m/>
    <m/>
    <m/>
    <m/>
    <m/>
    <m/>
    <m/>
    <m/>
  </r>
  <r>
    <x v="15437"/>
    <x v="0"/>
    <x v="0"/>
    <m/>
    <m/>
    <m/>
    <m/>
    <m/>
    <s v="http://www.barnet.gov.uk/downloads/download/1334/pesach_collection_roads"/>
    <x v="39"/>
    <m/>
    <m/>
    <m/>
    <m/>
    <m/>
    <m/>
    <m/>
    <m/>
    <m/>
    <m/>
    <m/>
    <m/>
    <m/>
    <m/>
    <m/>
  </r>
  <r>
    <x v="15438"/>
    <x v="1"/>
    <x v="2"/>
    <m/>
    <s v="Time Taken                            "/>
    <m/>
    <m/>
    <m/>
    <m/>
    <x v="16"/>
    <m/>
    <m/>
    <m/>
    <m/>
    <s v="No"/>
    <s v="Female"/>
    <s v="British"/>
    <m/>
    <m/>
    <m/>
    <m/>
    <m/>
    <m/>
    <m/>
    <m/>
  </r>
  <r>
    <x v="15439"/>
    <x v="0"/>
    <x v="3"/>
    <m/>
    <s v="Time Taken                            "/>
    <m/>
    <s v="Book"/>
    <m/>
    <m/>
    <x v="2"/>
    <m/>
    <m/>
    <m/>
    <m/>
    <m/>
    <m/>
    <m/>
    <m/>
    <m/>
    <m/>
    <m/>
    <m/>
    <m/>
    <m/>
    <m/>
  </r>
  <r>
    <x v="15440"/>
    <x v="0"/>
    <x v="0"/>
    <m/>
    <m/>
    <m/>
    <m/>
    <m/>
    <s v="http://www.barnet.gov.uk/info/930111/parking_tickets_pcn/516/parking_tickets_pcn"/>
    <x v="19"/>
    <m/>
    <m/>
    <m/>
    <m/>
    <m/>
    <m/>
    <m/>
    <m/>
    <m/>
    <m/>
    <m/>
    <m/>
    <m/>
    <m/>
    <m/>
  </r>
  <r>
    <x v="15441"/>
    <x v="0"/>
    <x v="3"/>
    <m/>
    <s v="Time Taken                            "/>
    <m/>
    <s v="Book"/>
    <m/>
    <m/>
    <x v="2"/>
    <m/>
    <m/>
    <m/>
    <m/>
    <m/>
    <m/>
    <m/>
    <m/>
    <m/>
    <m/>
    <m/>
    <m/>
    <m/>
    <m/>
    <m/>
  </r>
  <r>
    <x v="15441"/>
    <x v="1"/>
    <x v="2"/>
    <m/>
    <m/>
    <m/>
    <m/>
    <m/>
    <m/>
    <x v="16"/>
    <m/>
    <m/>
    <m/>
    <m/>
    <m/>
    <m/>
    <m/>
    <m/>
    <m/>
    <m/>
    <m/>
    <m/>
    <m/>
    <m/>
    <m/>
  </r>
  <r>
    <x v="15442"/>
    <x v="1"/>
    <x v="2"/>
    <m/>
    <s v="Advisor/Information"/>
    <m/>
    <m/>
    <m/>
    <m/>
    <x v="25"/>
    <m/>
    <m/>
    <m/>
    <m/>
    <m/>
    <m/>
    <m/>
    <m/>
    <m/>
    <m/>
    <m/>
    <m/>
    <m/>
    <m/>
    <m/>
  </r>
  <r>
    <x v="15443"/>
    <x v="1"/>
    <x v="2"/>
    <m/>
    <s v="Time Taken                            "/>
    <m/>
    <m/>
    <m/>
    <m/>
    <x v="16"/>
    <m/>
    <m/>
    <m/>
    <m/>
    <m/>
    <m/>
    <m/>
    <m/>
    <m/>
    <m/>
    <m/>
    <m/>
    <m/>
    <m/>
    <m/>
  </r>
  <r>
    <x v="15444"/>
    <x v="1"/>
    <x v="2"/>
    <m/>
    <s v="Time Taken                            "/>
    <m/>
    <m/>
    <m/>
    <m/>
    <x v="23"/>
    <m/>
    <m/>
    <m/>
    <m/>
    <m/>
    <m/>
    <m/>
    <m/>
    <m/>
    <m/>
    <m/>
    <m/>
    <m/>
    <m/>
    <m/>
  </r>
  <r>
    <x v="15445"/>
    <x v="2"/>
    <x v="0"/>
    <m/>
    <m/>
    <m/>
    <m/>
    <m/>
    <s v="http://www.barnet.gov.uk/info/930175/discriminatory_abuse/208/discriminatory_abuse"/>
    <x v="14"/>
    <m/>
    <m/>
    <m/>
    <m/>
    <m/>
    <m/>
    <m/>
    <m/>
    <m/>
    <m/>
    <m/>
    <m/>
    <m/>
    <m/>
    <m/>
  </r>
  <r>
    <x v="15446"/>
    <x v="1"/>
    <x v="2"/>
    <m/>
    <s v="Time Taken                            "/>
    <m/>
    <m/>
    <m/>
    <m/>
    <x v="25"/>
    <m/>
    <m/>
    <m/>
    <m/>
    <m/>
    <m/>
    <m/>
    <m/>
    <m/>
    <m/>
    <m/>
    <m/>
    <m/>
    <m/>
    <m/>
  </r>
  <r>
    <x v="15447"/>
    <x v="1"/>
    <x v="2"/>
    <m/>
    <s v="Time Taken                            "/>
    <m/>
    <m/>
    <m/>
    <m/>
    <x v="3"/>
    <m/>
    <m/>
    <m/>
    <m/>
    <m/>
    <m/>
    <m/>
    <m/>
    <m/>
    <m/>
    <m/>
    <m/>
    <m/>
    <m/>
    <m/>
  </r>
  <r>
    <x v="15448"/>
    <x v="1"/>
    <x v="2"/>
    <m/>
    <s v="Decision"/>
    <m/>
    <m/>
    <m/>
    <m/>
    <x v="18"/>
    <m/>
    <m/>
    <m/>
    <m/>
    <s v="Prefer not to say"/>
    <s v="Female"/>
    <s v="British"/>
    <m/>
    <m/>
    <m/>
    <m/>
    <m/>
    <m/>
    <m/>
    <m/>
  </r>
  <r>
    <x v="15449"/>
    <x v="0"/>
    <x v="0"/>
    <m/>
    <s v="Query Resolution"/>
    <m/>
    <s v="Enquire"/>
    <m/>
    <s v="http://www.barnet.gov.uk/downloads/download/1154/expenditure_over_500_2013-14"/>
    <x v="39"/>
    <m/>
    <m/>
    <m/>
    <m/>
    <m/>
    <m/>
    <m/>
    <m/>
    <m/>
    <m/>
    <m/>
    <m/>
    <m/>
    <m/>
    <m/>
  </r>
  <r>
    <x v="15450"/>
    <x v="1"/>
    <x v="2"/>
    <m/>
    <s v="Advisor/Information"/>
    <m/>
    <m/>
    <m/>
    <m/>
    <x v="16"/>
    <m/>
    <m/>
    <m/>
    <m/>
    <m/>
    <m/>
    <m/>
    <m/>
    <m/>
    <m/>
    <m/>
    <m/>
    <m/>
    <m/>
    <m/>
  </r>
  <r>
    <x v="15451"/>
    <x v="1"/>
    <x v="2"/>
    <m/>
    <s v="Advisor/Information"/>
    <m/>
    <m/>
    <m/>
    <m/>
    <x v="16"/>
    <m/>
    <m/>
    <m/>
    <m/>
    <m/>
    <m/>
    <m/>
    <m/>
    <m/>
    <m/>
    <m/>
    <m/>
    <m/>
    <m/>
    <m/>
  </r>
  <r>
    <x v="15452"/>
    <x v="1"/>
    <x v="0"/>
    <m/>
    <m/>
    <m/>
    <m/>
    <m/>
    <s v="http://www.barnet.gov.uk/info/36/term_and_holiday_dates/219/term_and_holiday_dates"/>
    <x v="4"/>
    <m/>
    <m/>
    <m/>
    <m/>
    <m/>
    <m/>
    <m/>
    <m/>
    <m/>
    <m/>
    <m/>
    <m/>
    <m/>
    <m/>
    <m/>
  </r>
  <r>
    <x v="15453"/>
    <x v="0"/>
    <x v="0"/>
    <m/>
    <s v="Query Resolution"/>
    <m/>
    <s v="Enquire"/>
    <m/>
    <s v="http://www.barnet.gov.uk/info/920041/planning_applications/515/planning_applications"/>
    <x v="45"/>
    <m/>
    <m/>
    <s v="N31TA"/>
    <m/>
    <m/>
    <m/>
    <m/>
    <m/>
    <m/>
    <m/>
    <m/>
    <m/>
    <m/>
    <m/>
    <m/>
  </r>
  <r>
    <x v="15454"/>
    <x v="1"/>
    <x v="2"/>
    <m/>
    <s v="Advisor/Information"/>
    <m/>
    <m/>
    <m/>
    <m/>
    <x v="17"/>
    <m/>
    <m/>
    <m/>
    <m/>
    <s v="No"/>
    <s v="Female"/>
    <s v="Chinese"/>
    <m/>
    <m/>
    <m/>
    <m/>
    <m/>
    <m/>
    <m/>
    <m/>
  </r>
  <r>
    <x v="15455"/>
    <x v="1"/>
    <x v="2"/>
    <m/>
    <s v="Advisor/Information"/>
    <m/>
    <m/>
    <m/>
    <m/>
    <x v="18"/>
    <m/>
    <m/>
    <m/>
    <m/>
    <m/>
    <m/>
    <m/>
    <m/>
    <m/>
    <m/>
    <m/>
    <m/>
    <m/>
    <m/>
    <m/>
  </r>
  <r>
    <x v="15456"/>
    <x v="1"/>
    <x v="3"/>
    <m/>
    <s v="Time Taken                            "/>
    <m/>
    <s v="Appeal"/>
    <m/>
    <m/>
    <x v="2"/>
    <m/>
    <m/>
    <m/>
    <m/>
    <m/>
    <m/>
    <m/>
    <m/>
    <m/>
    <m/>
    <m/>
    <m/>
    <m/>
    <m/>
    <m/>
  </r>
  <r>
    <x v="15457"/>
    <x v="1"/>
    <x v="2"/>
    <m/>
    <s v="Advisor/Information"/>
    <m/>
    <m/>
    <m/>
    <m/>
    <x v="16"/>
    <m/>
    <m/>
    <m/>
    <m/>
    <m/>
    <m/>
    <m/>
    <m/>
    <m/>
    <m/>
    <m/>
    <m/>
    <m/>
    <m/>
    <m/>
  </r>
  <r>
    <x v="15458"/>
    <x v="1"/>
    <x v="2"/>
    <m/>
    <s v="Decision"/>
    <m/>
    <m/>
    <m/>
    <m/>
    <x v="3"/>
    <m/>
    <m/>
    <m/>
    <m/>
    <s v="No"/>
    <s v="Female"/>
    <s v="Other Mixed"/>
    <m/>
    <m/>
    <m/>
    <m/>
    <m/>
    <m/>
    <m/>
    <m/>
  </r>
  <r>
    <x v="15459"/>
    <x v="1"/>
    <x v="2"/>
    <m/>
    <s v="Advisor/Information"/>
    <m/>
    <m/>
    <m/>
    <m/>
    <x v="3"/>
    <m/>
    <m/>
    <m/>
    <m/>
    <m/>
    <m/>
    <m/>
    <m/>
    <m/>
    <m/>
    <m/>
    <m/>
    <m/>
    <m/>
    <m/>
  </r>
  <r>
    <x v="15460"/>
    <x v="1"/>
    <x v="2"/>
    <m/>
    <s v="Query Resolution"/>
    <m/>
    <m/>
    <m/>
    <m/>
    <x v="17"/>
    <m/>
    <m/>
    <m/>
    <m/>
    <m/>
    <m/>
    <m/>
    <m/>
    <m/>
    <m/>
    <m/>
    <m/>
    <m/>
    <m/>
    <m/>
  </r>
  <r>
    <x v="15461"/>
    <x v="2"/>
    <x v="0"/>
    <m/>
    <m/>
    <m/>
    <m/>
    <m/>
    <s v="https://www.barnet.gov.uk/account"/>
    <x v="23"/>
    <m/>
    <m/>
    <m/>
    <m/>
    <m/>
    <m/>
    <m/>
    <m/>
    <m/>
    <m/>
    <m/>
    <m/>
    <m/>
    <m/>
    <m/>
  </r>
  <r>
    <x v="15462"/>
    <x v="0"/>
    <x v="0"/>
    <m/>
    <s v="Time Taken                            "/>
    <m/>
    <s v="Enquire"/>
    <m/>
    <s v="https://www.barnet.gov.uk/forms/form/408/en/mash_referral_form"/>
    <x v="44"/>
    <m/>
    <m/>
    <s v="NW44HJ"/>
    <m/>
    <s v="No"/>
    <m/>
    <s v="Other White"/>
    <m/>
    <m/>
    <m/>
    <m/>
    <m/>
    <m/>
    <m/>
    <m/>
  </r>
  <r>
    <x v="15463"/>
    <x v="1"/>
    <x v="2"/>
    <m/>
    <m/>
    <m/>
    <m/>
    <m/>
    <m/>
    <x v="16"/>
    <m/>
    <m/>
    <m/>
    <m/>
    <m/>
    <m/>
    <m/>
    <m/>
    <m/>
    <m/>
    <m/>
    <m/>
    <m/>
    <m/>
    <m/>
  </r>
  <r>
    <x v="15464"/>
    <x v="0"/>
    <x v="3"/>
    <m/>
    <m/>
    <m/>
    <m/>
    <m/>
    <m/>
    <x v="2"/>
    <m/>
    <m/>
    <m/>
    <m/>
    <m/>
    <m/>
    <m/>
    <m/>
    <m/>
    <m/>
    <m/>
    <m/>
    <m/>
    <m/>
    <m/>
  </r>
  <r>
    <x v="15465"/>
    <x v="1"/>
    <x v="2"/>
    <m/>
    <s v="Advisor/Information"/>
    <m/>
    <m/>
    <m/>
    <m/>
    <x v="18"/>
    <m/>
    <m/>
    <m/>
    <m/>
    <m/>
    <m/>
    <m/>
    <m/>
    <m/>
    <m/>
    <m/>
    <m/>
    <m/>
    <m/>
    <m/>
  </r>
  <r>
    <x v="15466"/>
    <x v="1"/>
    <x v="2"/>
    <m/>
    <m/>
    <m/>
    <m/>
    <m/>
    <m/>
    <x v="25"/>
    <m/>
    <m/>
    <m/>
    <m/>
    <m/>
    <m/>
    <m/>
    <m/>
    <m/>
    <m/>
    <m/>
    <m/>
    <m/>
    <m/>
    <m/>
  </r>
  <r>
    <x v="15467"/>
    <x v="1"/>
    <x v="3"/>
    <m/>
    <s v="Time Taken                            "/>
    <m/>
    <m/>
    <m/>
    <m/>
    <x v="2"/>
    <m/>
    <m/>
    <m/>
    <m/>
    <m/>
    <m/>
    <m/>
    <m/>
    <m/>
    <m/>
    <m/>
    <m/>
    <m/>
    <m/>
    <m/>
  </r>
  <r>
    <x v="15468"/>
    <x v="1"/>
    <x v="0"/>
    <m/>
    <m/>
    <m/>
    <m/>
    <m/>
    <s v="http://www.barnet.gov.uk/site/scripts/google_results.php?q=indian+election"/>
    <x v="9"/>
    <m/>
    <m/>
    <m/>
    <m/>
    <m/>
    <m/>
    <m/>
    <m/>
    <m/>
    <m/>
    <m/>
    <m/>
    <m/>
    <m/>
    <m/>
  </r>
  <r>
    <x v="15469"/>
    <x v="1"/>
    <x v="0"/>
    <m/>
    <m/>
    <m/>
    <m/>
    <m/>
    <s v="http://www.barnet.gov.uk/info/930279/what_is_housing_benefit_and_council_tax_support/394/what_is_housing_benefit_and_council_tax_support"/>
    <x v="23"/>
    <m/>
    <m/>
    <m/>
    <m/>
    <m/>
    <m/>
    <m/>
    <m/>
    <m/>
    <m/>
    <m/>
    <m/>
    <m/>
    <m/>
    <m/>
  </r>
  <r>
    <x v="15470"/>
    <x v="1"/>
    <x v="0"/>
    <m/>
    <m/>
    <m/>
    <m/>
    <m/>
    <s v="http://www.barnet.gov.uk/site/scripts/google_results.php?q=indianelection&amp;btnG=Go"/>
    <x v="9"/>
    <m/>
    <m/>
    <m/>
    <m/>
    <m/>
    <m/>
    <m/>
    <m/>
    <m/>
    <m/>
    <m/>
    <m/>
    <m/>
    <m/>
    <m/>
  </r>
  <r>
    <x v="15471"/>
    <x v="1"/>
    <x v="2"/>
    <m/>
    <s v="Advisor/Information"/>
    <m/>
    <m/>
    <m/>
    <m/>
    <x v="18"/>
    <m/>
    <m/>
    <m/>
    <m/>
    <s v="No"/>
    <s v="Female"/>
    <s v="British"/>
    <m/>
    <m/>
    <m/>
    <m/>
    <m/>
    <m/>
    <m/>
    <m/>
  </r>
  <r>
    <x v="15472"/>
    <x v="1"/>
    <x v="2"/>
    <m/>
    <s v="Query Resolution"/>
    <m/>
    <m/>
    <m/>
    <m/>
    <x v="18"/>
    <m/>
    <m/>
    <m/>
    <m/>
    <m/>
    <m/>
    <m/>
    <m/>
    <m/>
    <m/>
    <m/>
    <m/>
    <m/>
    <m/>
    <m/>
  </r>
  <r>
    <x v="15473"/>
    <x v="2"/>
    <x v="3"/>
    <m/>
    <s v="Other Reason"/>
    <m/>
    <s v="Enquire"/>
    <m/>
    <m/>
    <x v="36"/>
    <m/>
    <m/>
    <m/>
    <m/>
    <m/>
    <m/>
    <m/>
    <m/>
    <m/>
    <m/>
    <m/>
    <m/>
    <m/>
    <m/>
    <m/>
  </r>
  <r>
    <x v="15474"/>
    <x v="0"/>
    <x v="0"/>
    <m/>
    <m/>
    <m/>
    <m/>
    <m/>
    <s v="http://www.barnet.gov.uk/site/scripts/google_results.php?q=council+parking+enforcement+guidelines"/>
    <x v="9"/>
    <m/>
    <m/>
    <m/>
    <m/>
    <m/>
    <m/>
    <m/>
    <m/>
    <m/>
    <m/>
    <m/>
    <m/>
    <m/>
    <m/>
    <m/>
  </r>
  <r>
    <x v="15475"/>
    <x v="1"/>
    <x v="2"/>
    <m/>
    <s v="Advisor/Information"/>
    <m/>
    <m/>
    <m/>
    <m/>
    <x v="25"/>
    <m/>
    <m/>
    <m/>
    <m/>
    <m/>
    <m/>
    <m/>
    <m/>
    <m/>
    <m/>
    <m/>
    <m/>
    <m/>
    <m/>
    <m/>
  </r>
  <r>
    <x v="15476"/>
    <x v="1"/>
    <x v="2"/>
    <m/>
    <s v="Query Resolution"/>
    <m/>
    <m/>
    <m/>
    <m/>
    <x v="18"/>
    <m/>
    <m/>
    <m/>
    <m/>
    <m/>
    <m/>
    <m/>
    <m/>
    <m/>
    <m/>
    <m/>
    <m/>
    <m/>
    <m/>
    <m/>
  </r>
  <r>
    <x v="15477"/>
    <x v="2"/>
    <x v="0"/>
    <m/>
    <m/>
    <m/>
    <m/>
    <m/>
    <s v="http://www.barnet.gov.uk/info/70/change_of_circumstances/425/change_of_circumstances"/>
    <x v="38"/>
    <m/>
    <m/>
    <m/>
    <m/>
    <m/>
    <m/>
    <m/>
    <m/>
    <m/>
    <m/>
    <m/>
    <m/>
    <m/>
    <m/>
    <m/>
  </r>
  <r>
    <x v="15478"/>
    <x v="1"/>
    <x v="3"/>
    <m/>
    <s v="Time Taken                            "/>
    <m/>
    <s v="Enquire"/>
    <m/>
    <m/>
    <x v="34"/>
    <m/>
    <m/>
    <m/>
    <s v="55 to 64"/>
    <s v="No"/>
    <s v="Female"/>
    <s v="British"/>
    <m/>
    <m/>
    <m/>
    <m/>
    <m/>
    <m/>
    <m/>
    <m/>
  </r>
  <r>
    <x v="15479"/>
    <x v="0"/>
    <x v="0"/>
    <m/>
    <s v="Time Taken                            "/>
    <m/>
    <s v="Appeal"/>
    <m/>
    <s v="http://www.barnet.gov.uk/site/scripts/google_results.php?q=write+an+appeal+against+a+pcn"/>
    <x v="9"/>
    <m/>
    <m/>
    <s v="NW66LJ"/>
    <s v="45 to 54"/>
    <s v="No"/>
    <s v="Female"/>
    <s v="British"/>
    <m/>
    <m/>
    <m/>
    <m/>
    <m/>
    <m/>
    <m/>
    <m/>
  </r>
  <r>
    <x v="15480"/>
    <x v="2"/>
    <x v="2"/>
    <m/>
    <m/>
    <m/>
    <m/>
    <m/>
    <m/>
    <x v="16"/>
    <m/>
    <m/>
    <m/>
    <m/>
    <m/>
    <m/>
    <m/>
    <m/>
    <m/>
    <m/>
    <m/>
    <m/>
    <m/>
    <m/>
    <m/>
  </r>
  <r>
    <x v="15481"/>
    <x v="0"/>
    <x v="0"/>
    <m/>
    <m/>
    <m/>
    <m/>
    <m/>
    <s v="https://www.barnet.gov.uk/forms/form/333/en/visitor_vouchers"/>
    <x v="44"/>
    <m/>
    <m/>
    <m/>
    <m/>
    <m/>
    <m/>
    <m/>
    <m/>
    <m/>
    <m/>
    <m/>
    <m/>
    <m/>
    <m/>
    <m/>
  </r>
  <r>
    <x v="15482"/>
    <x v="1"/>
    <x v="2"/>
    <m/>
    <s v="Time Taken                            "/>
    <m/>
    <m/>
    <m/>
    <m/>
    <x v="16"/>
    <m/>
    <m/>
    <m/>
    <m/>
    <m/>
    <m/>
    <m/>
    <m/>
    <m/>
    <m/>
    <m/>
    <m/>
    <m/>
    <m/>
    <m/>
  </r>
  <r>
    <x v="15483"/>
    <x v="1"/>
    <x v="2"/>
    <m/>
    <m/>
    <m/>
    <m/>
    <m/>
    <m/>
    <x v="16"/>
    <m/>
    <m/>
    <m/>
    <m/>
    <m/>
    <m/>
    <m/>
    <m/>
    <m/>
    <m/>
    <m/>
    <m/>
    <m/>
    <m/>
    <m/>
  </r>
  <r>
    <x v="15484"/>
    <x v="1"/>
    <x v="2"/>
    <m/>
    <s v="Time Taken                            "/>
    <m/>
    <m/>
    <m/>
    <m/>
    <x v="16"/>
    <m/>
    <m/>
    <m/>
    <m/>
    <m/>
    <m/>
    <m/>
    <m/>
    <m/>
    <m/>
    <m/>
    <m/>
    <m/>
    <m/>
    <m/>
  </r>
  <r>
    <x v="15485"/>
    <x v="1"/>
    <x v="2"/>
    <m/>
    <s v="Advisor/Information"/>
    <m/>
    <m/>
    <m/>
    <m/>
    <x v="16"/>
    <m/>
    <m/>
    <m/>
    <m/>
    <m/>
    <m/>
    <m/>
    <m/>
    <m/>
    <m/>
    <m/>
    <m/>
    <m/>
    <m/>
    <m/>
  </r>
  <r>
    <x v="15486"/>
    <x v="2"/>
    <x v="0"/>
    <m/>
    <s v="Time Taken                            "/>
    <m/>
    <s v="Enquire"/>
    <m/>
    <s v="http://www.barnet.gov.uk/info/200119/contact_details_for_customer-facing_departments/888/contact_details_for_customer-facing_departments"/>
    <x v="13"/>
    <m/>
    <m/>
    <s v="N31ST"/>
    <s v="45 to 54"/>
    <s v="No"/>
    <s v="Male"/>
    <s v="Other White"/>
    <m/>
    <m/>
    <m/>
    <m/>
    <m/>
    <m/>
    <m/>
    <m/>
  </r>
  <r>
    <x v="15487"/>
    <x v="1"/>
    <x v="2"/>
    <m/>
    <s v="Query Resolution"/>
    <m/>
    <m/>
    <m/>
    <m/>
    <x v="18"/>
    <m/>
    <m/>
    <m/>
    <m/>
    <m/>
    <m/>
    <m/>
    <m/>
    <m/>
    <m/>
    <m/>
    <m/>
    <m/>
    <m/>
    <m/>
  </r>
  <r>
    <x v="15488"/>
    <x v="1"/>
    <x v="2"/>
    <m/>
    <s v="Time Taken                            "/>
    <m/>
    <m/>
    <m/>
    <m/>
    <x v="25"/>
    <m/>
    <m/>
    <m/>
    <m/>
    <m/>
    <m/>
    <m/>
    <m/>
    <m/>
    <m/>
    <m/>
    <m/>
    <m/>
    <m/>
    <m/>
  </r>
  <r>
    <x v="15489"/>
    <x v="1"/>
    <x v="2"/>
    <m/>
    <m/>
    <m/>
    <m/>
    <m/>
    <m/>
    <x v="18"/>
    <m/>
    <m/>
    <m/>
    <m/>
    <m/>
    <m/>
    <m/>
    <m/>
    <m/>
    <m/>
    <m/>
    <m/>
    <m/>
    <m/>
    <m/>
  </r>
  <r>
    <x v="15490"/>
    <x v="1"/>
    <x v="2"/>
    <m/>
    <s v="Time Taken                            "/>
    <m/>
    <m/>
    <m/>
    <m/>
    <x v="18"/>
    <m/>
    <m/>
    <m/>
    <m/>
    <m/>
    <m/>
    <m/>
    <m/>
    <m/>
    <m/>
    <m/>
    <m/>
    <m/>
    <m/>
    <m/>
  </r>
  <r>
    <x v="15491"/>
    <x v="1"/>
    <x v="2"/>
    <m/>
    <s v="Advisor/Information"/>
    <m/>
    <m/>
    <m/>
    <m/>
    <x v="25"/>
    <m/>
    <m/>
    <m/>
    <m/>
    <m/>
    <m/>
    <m/>
    <m/>
    <m/>
    <m/>
    <m/>
    <m/>
    <m/>
    <m/>
    <m/>
  </r>
  <r>
    <x v="15492"/>
    <x v="1"/>
    <x v="2"/>
    <m/>
    <s v="Time Taken                            "/>
    <m/>
    <m/>
    <m/>
    <m/>
    <x v="18"/>
    <m/>
    <m/>
    <m/>
    <m/>
    <m/>
    <m/>
    <m/>
    <m/>
    <m/>
    <m/>
    <m/>
    <m/>
    <m/>
    <m/>
    <m/>
  </r>
  <r>
    <x v="15493"/>
    <x v="1"/>
    <x v="3"/>
    <m/>
    <m/>
    <m/>
    <m/>
    <m/>
    <m/>
    <x v="2"/>
    <m/>
    <m/>
    <m/>
    <m/>
    <m/>
    <m/>
    <m/>
    <m/>
    <m/>
    <m/>
    <m/>
    <m/>
    <m/>
    <m/>
    <m/>
  </r>
  <r>
    <x v="15494"/>
    <x v="1"/>
    <x v="3"/>
    <m/>
    <s v="Advisor/Information"/>
    <m/>
    <s v="Enquire"/>
    <m/>
    <m/>
    <x v="1"/>
    <m/>
    <m/>
    <n v="4"/>
    <s v="75 and over"/>
    <s v="No"/>
    <s v="Male"/>
    <s v="Prefer not to say"/>
    <m/>
    <m/>
    <m/>
    <m/>
    <m/>
    <m/>
    <m/>
    <m/>
  </r>
  <r>
    <x v="15495"/>
    <x v="0"/>
    <x v="0"/>
    <m/>
    <m/>
    <m/>
    <m/>
    <m/>
    <s v="https://www.barnet.gov.uk/register/authorise?email=sarah.groom@derbyshire.gov.uk&amp;new=true"/>
    <x v="23"/>
    <m/>
    <m/>
    <m/>
    <m/>
    <m/>
    <m/>
    <m/>
    <m/>
    <m/>
    <m/>
    <m/>
    <m/>
    <m/>
    <m/>
    <m/>
  </r>
  <r>
    <x v="15496"/>
    <x v="1"/>
    <x v="0"/>
    <m/>
    <m/>
    <m/>
    <m/>
    <m/>
    <s v="http://www.barnet.gov.uk/homepage/286/bin_collection_dates?categoryID=1130&amp;postcode=NW116HE&amp;uprn=200021283"/>
    <x v="11"/>
    <m/>
    <m/>
    <m/>
    <m/>
    <m/>
    <m/>
    <m/>
    <m/>
    <m/>
    <m/>
    <m/>
    <m/>
    <m/>
    <m/>
    <m/>
  </r>
  <r>
    <x v="15497"/>
    <x v="1"/>
    <x v="2"/>
    <m/>
    <s v="Time Taken                            "/>
    <m/>
    <m/>
    <m/>
    <m/>
    <x v="16"/>
    <m/>
    <m/>
    <m/>
    <m/>
    <m/>
    <m/>
    <m/>
    <m/>
    <m/>
    <m/>
    <m/>
    <m/>
    <m/>
    <m/>
    <m/>
  </r>
  <r>
    <x v="15498"/>
    <x v="1"/>
    <x v="2"/>
    <m/>
    <s v="Time Taken                            "/>
    <m/>
    <m/>
    <m/>
    <m/>
    <x v="17"/>
    <m/>
    <m/>
    <m/>
    <m/>
    <m/>
    <m/>
    <m/>
    <m/>
    <m/>
    <m/>
    <m/>
    <m/>
    <m/>
    <m/>
    <m/>
  </r>
  <r>
    <x v="15499"/>
    <x v="1"/>
    <x v="2"/>
    <m/>
    <s v="Advisor/Information"/>
    <m/>
    <m/>
    <m/>
    <m/>
    <x v="16"/>
    <m/>
    <m/>
    <m/>
    <m/>
    <m/>
    <m/>
    <m/>
    <m/>
    <m/>
    <m/>
    <m/>
    <m/>
    <m/>
    <m/>
    <m/>
  </r>
  <r>
    <x v="15500"/>
    <x v="1"/>
    <x v="0"/>
    <m/>
    <m/>
    <m/>
    <m/>
    <m/>
    <s v="http://www.barnet.gov.uk/info/940413/bin_collection_issues/1114/bin_collection_issues"/>
    <x v="11"/>
    <m/>
    <m/>
    <m/>
    <m/>
    <m/>
    <m/>
    <m/>
    <m/>
    <m/>
    <m/>
    <m/>
    <m/>
    <m/>
    <m/>
    <m/>
  </r>
  <r>
    <x v="15501"/>
    <x v="1"/>
    <x v="2"/>
    <m/>
    <s v="Time Taken                            "/>
    <m/>
    <m/>
    <m/>
    <m/>
    <x v="18"/>
    <m/>
    <m/>
    <m/>
    <m/>
    <m/>
    <m/>
    <m/>
    <m/>
    <m/>
    <m/>
    <m/>
    <m/>
    <m/>
    <m/>
    <m/>
  </r>
  <r>
    <x v="15502"/>
    <x v="1"/>
    <x v="0"/>
    <m/>
    <m/>
    <m/>
    <m/>
    <m/>
    <s v="http://www.barnet.gov.uk/downloads/download/56/environmental_health"/>
    <x v="39"/>
    <m/>
    <m/>
    <m/>
    <m/>
    <m/>
    <m/>
    <m/>
    <m/>
    <m/>
    <m/>
    <m/>
    <m/>
    <m/>
    <m/>
    <m/>
  </r>
  <r>
    <x v="15503"/>
    <x v="1"/>
    <x v="2"/>
    <m/>
    <s v="Time Taken                            "/>
    <m/>
    <m/>
    <m/>
    <m/>
    <x v="18"/>
    <m/>
    <m/>
    <m/>
    <m/>
    <m/>
    <m/>
    <m/>
    <m/>
    <m/>
    <m/>
    <m/>
    <m/>
    <m/>
    <m/>
    <m/>
  </r>
  <r>
    <x v="15504"/>
    <x v="1"/>
    <x v="2"/>
    <m/>
    <s v="Time Taken                            "/>
    <m/>
    <m/>
    <m/>
    <m/>
    <x v="16"/>
    <m/>
    <m/>
    <m/>
    <m/>
    <m/>
    <s v="Female"/>
    <m/>
    <m/>
    <m/>
    <m/>
    <m/>
    <m/>
    <m/>
    <m/>
    <m/>
  </r>
  <r>
    <x v="15505"/>
    <x v="2"/>
    <x v="2"/>
    <m/>
    <m/>
    <m/>
    <m/>
    <m/>
    <m/>
    <x v="16"/>
    <m/>
    <m/>
    <m/>
    <m/>
    <m/>
    <m/>
    <m/>
    <m/>
    <m/>
    <m/>
    <m/>
    <m/>
    <m/>
    <m/>
    <m/>
  </r>
  <r>
    <x v="15506"/>
    <x v="1"/>
    <x v="0"/>
    <m/>
    <m/>
    <m/>
    <m/>
    <m/>
    <s v="http://www.barnet.gov.uk/libraries/"/>
    <x v="10"/>
    <m/>
    <m/>
    <m/>
    <m/>
    <m/>
    <m/>
    <m/>
    <m/>
    <m/>
    <m/>
    <m/>
    <m/>
    <m/>
    <m/>
    <m/>
  </r>
  <r>
    <x v="15507"/>
    <x v="1"/>
    <x v="2"/>
    <m/>
    <s v="Time Taken                            "/>
    <m/>
    <m/>
    <m/>
    <m/>
    <x v="16"/>
    <m/>
    <m/>
    <m/>
    <m/>
    <m/>
    <m/>
    <m/>
    <m/>
    <m/>
    <m/>
    <m/>
    <m/>
    <m/>
    <m/>
    <m/>
  </r>
  <r>
    <x v="15508"/>
    <x v="1"/>
    <x v="2"/>
    <m/>
    <m/>
    <m/>
    <m/>
    <m/>
    <m/>
    <x v="18"/>
    <m/>
    <m/>
    <m/>
    <m/>
    <m/>
    <m/>
    <m/>
    <m/>
    <m/>
    <m/>
    <m/>
    <m/>
    <m/>
    <m/>
    <m/>
  </r>
  <r>
    <x v="15509"/>
    <x v="1"/>
    <x v="2"/>
    <m/>
    <s v="Time Taken                            "/>
    <m/>
    <m/>
    <m/>
    <m/>
    <x v="16"/>
    <m/>
    <m/>
    <m/>
    <m/>
    <m/>
    <m/>
    <m/>
    <m/>
    <m/>
    <m/>
    <m/>
    <m/>
    <m/>
    <m/>
    <m/>
  </r>
  <r>
    <x v="15510"/>
    <x v="1"/>
    <x v="0"/>
    <m/>
    <m/>
    <m/>
    <m/>
    <m/>
    <s v="http://www.barnet.gov.uk/info/13/primary_school_admissions/647/primary_school_admissions"/>
    <x v="7"/>
    <m/>
    <m/>
    <m/>
    <m/>
    <m/>
    <m/>
    <m/>
    <m/>
    <m/>
    <m/>
    <m/>
    <m/>
    <m/>
    <m/>
    <m/>
  </r>
  <r>
    <x v="15511"/>
    <x v="1"/>
    <x v="2"/>
    <m/>
    <s v="Advisor/Information"/>
    <m/>
    <m/>
    <m/>
    <m/>
    <x v="11"/>
    <m/>
    <m/>
    <m/>
    <m/>
    <m/>
    <m/>
    <m/>
    <m/>
    <m/>
    <m/>
    <m/>
    <m/>
    <m/>
    <m/>
    <m/>
  </r>
  <r>
    <x v="15512"/>
    <x v="1"/>
    <x v="2"/>
    <m/>
    <s v="Advisor/Information"/>
    <m/>
    <m/>
    <m/>
    <m/>
    <x v="51"/>
    <m/>
    <m/>
    <m/>
    <m/>
    <m/>
    <m/>
    <m/>
    <m/>
    <m/>
    <m/>
    <m/>
    <m/>
    <m/>
    <m/>
    <m/>
  </r>
  <r>
    <x v="15513"/>
    <x v="2"/>
    <x v="0"/>
    <m/>
    <m/>
    <m/>
    <m/>
    <m/>
    <s v="http://www.barnet.gov.uk/info/319/registering_a_birth/472/registering_a_birth"/>
    <x v="51"/>
    <m/>
    <m/>
    <m/>
    <m/>
    <m/>
    <m/>
    <m/>
    <m/>
    <m/>
    <m/>
    <m/>
    <m/>
    <m/>
    <m/>
    <m/>
  </r>
  <r>
    <x v="15514"/>
    <x v="0"/>
    <x v="0"/>
    <m/>
    <m/>
    <m/>
    <s v="Appeal"/>
    <m/>
    <s v="http://www.barnet.gov.uk/info/930111/parking_tickets_pcn/516/parking_tickets_pcn"/>
    <x v="19"/>
    <m/>
    <m/>
    <m/>
    <m/>
    <m/>
    <m/>
    <m/>
    <m/>
    <m/>
    <m/>
    <m/>
    <m/>
    <m/>
    <m/>
    <m/>
  </r>
  <r>
    <x v="15515"/>
    <x v="0"/>
    <x v="0"/>
    <m/>
    <s v="Query Resolution"/>
    <m/>
    <m/>
    <m/>
    <s v="http://www.barnet.gov.uk/parking"/>
    <x v="15"/>
    <s v="I want to view photos relating to a PCN but are unable to find them.  Where is the link? "/>
    <m/>
    <s v="N128PY"/>
    <s v="55 to 64"/>
    <s v="Prefer not to say"/>
    <s v="Male"/>
    <m/>
    <m/>
    <m/>
    <m/>
    <m/>
    <m/>
    <m/>
    <m/>
    <m/>
  </r>
  <r>
    <x v="15516"/>
    <x v="0"/>
    <x v="0"/>
    <m/>
    <m/>
    <m/>
    <m/>
    <m/>
    <s v="http://www.barnet.gov.uk/pay"/>
    <x v="12"/>
    <m/>
    <m/>
    <m/>
    <m/>
    <m/>
    <m/>
    <m/>
    <m/>
    <m/>
    <m/>
    <m/>
    <m/>
    <m/>
    <m/>
    <m/>
  </r>
  <r>
    <x v="15517"/>
    <x v="0"/>
    <x v="1"/>
    <m/>
    <s v="Query Resolution"/>
    <m/>
    <m/>
    <m/>
    <m/>
    <x v="11"/>
    <s v="Nothing has happened.  Nearly three weeks since smelly food waste has been collected.  I will be writing to the newspapers if you don't collect it this Wednesday as it will be three weeks running and is now a health hazard."/>
    <m/>
    <s v="N31NX"/>
    <s v="Prefer Not To Say"/>
    <s v="No"/>
    <s v="Male"/>
    <s v="White and Black African"/>
    <m/>
    <m/>
    <m/>
    <m/>
    <m/>
    <m/>
    <m/>
    <m/>
  </r>
  <r>
    <x v="15518"/>
    <x v="1"/>
    <x v="2"/>
    <m/>
    <s v="Time Taken                            "/>
    <m/>
    <m/>
    <m/>
    <m/>
    <x v="16"/>
    <m/>
    <m/>
    <m/>
    <m/>
    <m/>
    <m/>
    <m/>
    <m/>
    <m/>
    <m/>
    <m/>
    <m/>
    <m/>
    <m/>
    <m/>
  </r>
  <r>
    <x v="15519"/>
    <x v="1"/>
    <x v="2"/>
    <m/>
    <s v="Time Taken                            "/>
    <m/>
    <m/>
    <m/>
    <m/>
    <x v="16"/>
    <m/>
    <m/>
    <m/>
    <m/>
    <m/>
    <m/>
    <m/>
    <m/>
    <m/>
    <m/>
    <m/>
    <m/>
    <m/>
    <m/>
    <m/>
  </r>
  <r>
    <x v="15520"/>
    <x v="1"/>
    <x v="2"/>
    <m/>
    <s v="Time Taken                            "/>
    <m/>
    <m/>
    <m/>
    <m/>
    <x v="23"/>
    <m/>
    <m/>
    <m/>
    <m/>
    <m/>
    <m/>
    <m/>
    <m/>
    <m/>
    <m/>
    <m/>
    <m/>
    <m/>
    <m/>
    <m/>
  </r>
  <r>
    <x v="15521"/>
    <x v="0"/>
    <x v="3"/>
    <m/>
    <s v="Advisor/Information"/>
    <m/>
    <s v="Notify"/>
    <m/>
    <m/>
    <x v="2"/>
    <m/>
    <m/>
    <m/>
    <m/>
    <m/>
    <m/>
    <m/>
    <m/>
    <m/>
    <m/>
    <m/>
    <m/>
    <m/>
    <m/>
    <m/>
  </r>
  <r>
    <x v="15522"/>
    <x v="1"/>
    <x v="2"/>
    <m/>
    <s v="Advisor/Information"/>
    <m/>
    <m/>
    <m/>
    <m/>
    <x v="18"/>
    <m/>
    <m/>
    <m/>
    <m/>
    <m/>
    <m/>
    <m/>
    <m/>
    <m/>
    <m/>
    <m/>
    <m/>
    <m/>
    <m/>
    <m/>
  </r>
  <r>
    <x v="15523"/>
    <x v="1"/>
    <x v="2"/>
    <m/>
    <m/>
    <m/>
    <m/>
    <m/>
    <m/>
    <x v="25"/>
    <m/>
    <m/>
    <m/>
    <m/>
    <m/>
    <m/>
    <m/>
    <m/>
    <m/>
    <m/>
    <m/>
    <m/>
    <m/>
    <m/>
    <m/>
  </r>
  <r>
    <x v="15524"/>
    <x v="1"/>
    <x v="2"/>
    <m/>
    <s v="Advisor/Information"/>
    <m/>
    <m/>
    <m/>
    <m/>
    <x v="18"/>
    <m/>
    <m/>
    <m/>
    <m/>
    <m/>
    <m/>
    <m/>
    <m/>
    <m/>
    <m/>
    <m/>
    <m/>
    <m/>
    <m/>
    <m/>
  </r>
  <r>
    <x v="15525"/>
    <x v="1"/>
    <x v="0"/>
    <m/>
    <m/>
    <m/>
    <m/>
    <m/>
    <s v="http://www.barnet.gov.uk/info/478/car_parks/551/car_parks"/>
    <x v="15"/>
    <m/>
    <m/>
    <m/>
    <m/>
    <m/>
    <m/>
    <m/>
    <m/>
    <m/>
    <m/>
    <m/>
    <m/>
    <m/>
    <m/>
    <m/>
  </r>
  <r>
    <x v="15526"/>
    <x v="1"/>
    <x v="2"/>
    <m/>
    <s v="Advisor/Information"/>
    <m/>
    <m/>
    <m/>
    <m/>
    <x v="18"/>
    <m/>
    <m/>
    <m/>
    <m/>
    <m/>
    <m/>
    <m/>
    <m/>
    <m/>
    <m/>
    <m/>
    <m/>
    <m/>
    <m/>
    <m/>
  </r>
  <r>
    <x v="15527"/>
    <x v="0"/>
    <x v="0"/>
    <m/>
    <m/>
    <m/>
    <s v="Pay"/>
    <m/>
    <s v="http://www.barnet.gov.uk/info/930111/parking_tickets_pcn/516/parking_tickets_pcn"/>
    <x v="19"/>
    <m/>
    <m/>
    <m/>
    <m/>
    <m/>
    <m/>
    <m/>
    <m/>
    <m/>
    <m/>
    <m/>
    <m/>
    <m/>
    <m/>
    <m/>
  </r>
  <r>
    <x v="15528"/>
    <x v="0"/>
    <x v="0"/>
    <m/>
    <m/>
    <m/>
    <m/>
    <m/>
    <s v="http://www.barnet.gov.uk/downloads/download/247/residents_parking_permit_application_form"/>
    <x v="15"/>
    <m/>
    <m/>
    <m/>
    <m/>
    <m/>
    <m/>
    <m/>
    <m/>
    <m/>
    <m/>
    <m/>
    <m/>
    <m/>
    <m/>
    <m/>
  </r>
  <r>
    <x v="15529"/>
    <x v="2"/>
    <x v="0"/>
    <m/>
    <s v="Decision"/>
    <m/>
    <m/>
    <m/>
    <s v="http://www.barnet.gov.uk/info/730005/Adults_directory_record?page=Record&amp;did=145653&amp;entry_id=122853"/>
    <x v="14"/>
    <m/>
    <m/>
    <m/>
    <m/>
    <m/>
    <m/>
    <m/>
    <m/>
    <m/>
    <m/>
    <m/>
    <m/>
    <m/>
    <m/>
    <m/>
  </r>
  <r>
    <x v="15530"/>
    <x v="1"/>
    <x v="0"/>
    <m/>
    <s v="Time Taken                            "/>
    <m/>
    <s v="Book"/>
    <m/>
    <s v="http://www.barnet.gov.uk/homepage/249/directory_record?page=Record&amp;did=145654&amp;entry_id=134014"/>
    <x v="4"/>
    <m/>
    <m/>
    <s v="NW95WS"/>
    <s v="18 to 24"/>
    <s v="No"/>
    <s v="Female"/>
    <m/>
    <m/>
    <m/>
    <m/>
    <m/>
    <m/>
    <m/>
    <m/>
    <m/>
  </r>
  <r>
    <x v="15531"/>
    <x v="0"/>
    <x v="0"/>
    <m/>
    <m/>
    <m/>
    <m/>
    <m/>
    <s v="https://www.barnet.gov.uk/parking"/>
    <x v="15"/>
    <m/>
    <m/>
    <m/>
    <m/>
    <m/>
    <m/>
    <m/>
    <m/>
    <m/>
    <m/>
    <m/>
    <m/>
    <m/>
    <m/>
    <m/>
  </r>
  <r>
    <x v="15532"/>
    <x v="0"/>
    <x v="0"/>
    <m/>
    <s v="Time Taken                            "/>
    <m/>
    <s v="Pay"/>
    <m/>
    <s v="http://www.barnet.gov.uk/info/930111/parking_tickets_pcn/516/parking_tickets_pcn"/>
    <x v="19"/>
    <m/>
    <m/>
    <m/>
    <m/>
    <m/>
    <m/>
    <m/>
    <m/>
    <m/>
    <m/>
    <m/>
    <m/>
    <m/>
    <m/>
    <m/>
  </r>
  <r>
    <x v="15533"/>
    <x v="1"/>
    <x v="0"/>
    <m/>
    <m/>
    <m/>
    <m/>
    <m/>
    <s v="http://www.barnet.gov.uk/school-admissions"/>
    <x v="7"/>
    <m/>
    <m/>
    <m/>
    <m/>
    <m/>
    <m/>
    <m/>
    <m/>
    <m/>
    <m/>
    <m/>
    <m/>
    <m/>
    <m/>
    <m/>
  </r>
  <r>
    <x v="15534"/>
    <x v="0"/>
    <x v="0"/>
    <m/>
    <m/>
    <m/>
    <m/>
    <m/>
    <s v="http://www.barnet.gov.uk/"/>
    <x v="0"/>
    <m/>
    <m/>
    <m/>
    <m/>
    <m/>
    <m/>
    <m/>
    <m/>
    <m/>
    <m/>
    <m/>
    <m/>
    <m/>
    <m/>
    <m/>
  </r>
  <r>
    <x v="15535"/>
    <x v="0"/>
    <x v="0"/>
    <m/>
    <m/>
    <m/>
    <m/>
    <m/>
    <s v="http://www.barnet.gov.uk/info/930111/parking_tickets_pcn/516/parking_tickets_pcn"/>
    <x v="19"/>
    <m/>
    <m/>
    <m/>
    <m/>
    <m/>
    <m/>
    <m/>
    <m/>
    <m/>
    <m/>
    <m/>
    <m/>
    <m/>
    <m/>
    <m/>
  </r>
  <r>
    <x v="15536"/>
    <x v="0"/>
    <x v="0"/>
    <m/>
    <s v="Advisor/Information"/>
    <m/>
    <s v="Pay"/>
    <m/>
    <s v="http://www.barnet.gov.uk/pay"/>
    <x v="12"/>
    <m/>
    <m/>
    <s v="NW43EY"/>
    <s v="25 to 34"/>
    <s v="No"/>
    <s v="Female"/>
    <s v="Indian"/>
    <m/>
    <m/>
    <m/>
    <m/>
    <m/>
    <m/>
    <m/>
    <m/>
  </r>
  <r>
    <x v="15537"/>
    <x v="0"/>
    <x v="0"/>
    <m/>
    <m/>
    <m/>
    <m/>
    <m/>
    <s v="http://www.barnet.gov.uk/info/940078/air_quality_monitoring/591/air_quality_monitoring"/>
    <x v="5"/>
    <m/>
    <m/>
    <m/>
    <m/>
    <m/>
    <m/>
    <m/>
    <m/>
    <m/>
    <m/>
    <m/>
    <m/>
    <m/>
    <m/>
    <m/>
  </r>
  <r>
    <x v="15538"/>
    <x v="0"/>
    <x v="0"/>
    <m/>
    <m/>
    <m/>
    <m/>
    <m/>
    <s v="http://www.barnet.gov.uk/info/930111/parking_tickets_pcn/516/parking_tickets_pcn"/>
    <x v="19"/>
    <m/>
    <m/>
    <m/>
    <m/>
    <m/>
    <m/>
    <m/>
    <m/>
    <m/>
    <m/>
    <m/>
    <m/>
    <m/>
    <m/>
    <m/>
  </r>
  <r>
    <x v="15539"/>
    <x v="1"/>
    <x v="0"/>
    <m/>
    <m/>
    <m/>
    <m/>
    <m/>
    <s v="http://www.barnet.gov.uk/homepage/286/bin_collection_dates?categoryID=1130&amp;postcode=NW4+3ER&amp;uprn=200082419"/>
    <x v="11"/>
    <m/>
    <m/>
    <m/>
    <m/>
    <m/>
    <m/>
    <m/>
    <m/>
    <m/>
    <m/>
    <m/>
    <m/>
    <m/>
    <m/>
    <m/>
  </r>
  <r>
    <x v="15540"/>
    <x v="1"/>
    <x v="0"/>
    <m/>
    <m/>
    <m/>
    <m/>
    <m/>
    <s v="http://www.barnet.gov.uk/info/940044/barnet/740/barnet/13"/>
    <x v="23"/>
    <m/>
    <m/>
    <m/>
    <m/>
    <m/>
    <m/>
    <m/>
    <m/>
    <m/>
    <m/>
    <m/>
    <m/>
    <m/>
    <m/>
    <m/>
  </r>
  <r>
    <x v="15541"/>
    <x v="1"/>
    <x v="0"/>
    <m/>
    <s v="Advisor/Information"/>
    <m/>
    <m/>
    <m/>
    <s v="http://www.barnet.gov.uk/info/940045/edgware_and_burnt_oak/745/edgware_and_burnt_oak"/>
    <x v="10"/>
    <m/>
    <m/>
    <m/>
    <m/>
    <m/>
    <m/>
    <m/>
    <m/>
    <m/>
    <m/>
    <m/>
    <m/>
    <m/>
    <m/>
    <m/>
  </r>
  <r>
    <x v="15542"/>
    <x v="0"/>
    <x v="0"/>
    <m/>
    <s v="Advisor/Information"/>
    <m/>
    <s v="Report"/>
    <m/>
    <s v="http://www.barnet.gov.uk/info/735/school_trips/313/school_trips"/>
    <x v="4"/>
    <m/>
    <m/>
    <m/>
    <m/>
    <m/>
    <m/>
    <m/>
    <m/>
    <m/>
    <m/>
    <m/>
    <m/>
    <m/>
    <m/>
    <m/>
  </r>
  <r>
    <x v="15543"/>
    <x v="1"/>
    <x v="0"/>
    <m/>
    <m/>
    <m/>
    <m/>
    <m/>
    <s v="http://www.barnet.gov.uk/info/730005/Adults_directory_record?did=145676&amp;letter=G&amp;entry_id=93779"/>
    <x v="14"/>
    <m/>
    <m/>
    <m/>
    <m/>
    <m/>
    <m/>
    <m/>
    <m/>
    <m/>
    <m/>
    <m/>
    <m/>
    <m/>
    <m/>
    <m/>
  </r>
  <r>
    <x v="15544"/>
    <x v="0"/>
    <x v="0"/>
    <m/>
    <s v="Query Resolution"/>
    <m/>
    <s v="Book"/>
    <m/>
    <s v="http://www.barnet.gov.uk/info/940122/visitor_vouchers/230/visitor_vouchers"/>
    <x v="15"/>
    <m/>
    <m/>
    <m/>
    <m/>
    <m/>
    <m/>
    <m/>
    <m/>
    <m/>
    <m/>
    <m/>
    <m/>
    <m/>
    <m/>
    <m/>
  </r>
  <r>
    <x v="15545"/>
    <x v="2"/>
    <x v="0"/>
    <m/>
    <m/>
    <m/>
    <m/>
    <m/>
    <s v="http://www.barnet.gov.uk/pay"/>
    <x v="12"/>
    <m/>
    <m/>
    <m/>
    <m/>
    <m/>
    <m/>
    <m/>
    <m/>
    <m/>
    <m/>
    <m/>
    <m/>
    <m/>
    <m/>
    <m/>
  </r>
  <r>
    <x v="15546"/>
    <x v="1"/>
    <x v="0"/>
    <m/>
    <m/>
    <m/>
    <m/>
    <m/>
    <s v="http://www.barnet.gov.uk/info/930149/real_nappies/334/real_nappies"/>
    <x v="11"/>
    <m/>
    <m/>
    <m/>
    <m/>
    <m/>
    <m/>
    <m/>
    <m/>
    <m/>
    <m/>
    <m/>
    <m/>
    <m/>
    <m/>
    <m/>
  </r>
  <r>
    <x v="15547"/>
    <x v="0"/>
    <x v="0"/>
    <m/>
    <s v="Query Resolution"/>
    <m/>
    <s v="Enquire"/>
    <m/>
    <s v="http://www.barnet.gov.uk/info/474/parking_permits/690/parking_permits"/>
    <x v="15"/>
    <s v="I need to get a parking dispensation as my car is being repaired and I have a courtesy car.  As this is apparently an electronic permit I thought I could apply online.  However, there is actually no information on how I can obtain one so now I'll have to wait till the offices open in order to call in."/>
    <m/>
    <s v="N32SP"/>
    <s v="35 to 44"/>
    <s v="Prefer not to say"/>
    <s v="Female"/>
    <s v="Prefer not to say"/>
    <m/>
    <m/>
    <m/>
    <m/>
    <m/>
    <m/>
    <m/>
    <m/>
  </r>
  <r>
    <x v="15548"/>
    <x v="1"/>
    <x v="0"/>
    <m/>
    <m/>
    <m/>
    <m/>
    <m/>
    <s v="http://www.barnet.gov.uk/library-opening-times"/>
    <x v="10"/>
    <m/>
    <m/>
    <m/>
    <m/>
    <m/>
    <m/>
    <m/>
    <m/>
    <m/>
    <m/>
    <m/>
    <m/>
    <m/>
    <m/>
    <m/>
  </r>
  <r>
    <x v="15549"/>
    <x v="0"/>
    <x v="0"/>
    <m/>
    <m/>
    <m/>
    <m/>
    <m/>
    <s v="https://www.barnet.gov.uk/news/article/322/free_public_wi-fi_comes_to_barnet"/>
    <x v="37"/>
    <m/>
    <m/>
    <m/>
    <m/>
    <m/>
    <m/>
    <m/>
    <m/>
    <m/>
    <m/>
    <m/>
    <m/>
    <m/>
    <m/>
    <m/>
  </r>
  <r>
    <x v="15550"/>
    <x v="0"/>
    <x v="0"/>
    <m/>
    <m/>
    <m/>
    <m/>
    <m/>
    <s v="http://www.barnet.gov.uk/info/730005/Adults_directory_record?page=Record&amp;did=145638&amp;entry_id=20113"/>
    <x v="14"/>
    <m/>
    <m/>
    <m/>
    <m/>
    <m/>
    <m/>
    <m/>
    <m/>
    <m/>
    <m/>
    <m/>
    <m/>
    <m/>
    <m/>
    <m/>
  </r>
  <r>
    <x v="15551"/>
    <x v="1"/>
    <x v="0"/>
    <m/>
    <m/>
    <m/>
    <m/>
    <m/>
    <s v="http://www.barnet.gov.uk/info/940043/finchley_friern_barnet_and_totteridge/737/finchley_friern_barnet_and_totteridge/9"/>
    <x v="23"/>
    <m/>
    <m/>
    <m/>
    <m/>
    <m/>
    <m/>
    <m/>
    <m/>
    <m/>
    <m/>
    <m/>
    <m/>
    <m/>
    <m/>
    <m/>
  </r>
  <r>
    <x v="15552"/>
    <x v="1"/>
    <x v="0"/>
    <m/>
    <m/>
    <m/>
    <m/>
    <m/>
    <s v="http://www.barnet.gov.uk/library-opening-times"/>
    <x v="10"/>
    <m/>
    <m/>
    <m/>
    <m/>
    <m/>
    <m/>
    <m/>
    <m/>
    <m/>
    <m/>
    <m/>
    <m/>
    <m/>
    <m/>
    <m/>
  </r>
  <r>
    <x v="15553"/>
    <x v="3"/>
    <x v="0"/>
    <m/>
    <m/>
    <m/>
    <m/>
    <m/>
    <s v="http://www.barnet.gov.uk/info/200119/contact_details_for_customer-facing_departments/888/contact_details_for_customer-facing_departments"/>
    <x v="13"/>
    <m/>
    <m/>
    <s v="HA89RG"/>
    <m/>
    <m/>
    <m/>
    <m/>
    <m/>
    <m/>
    <m/>
    <m/>
    <m/>
    <m/>
    <m/>
    <m/>
  </r>
  <r>
    <x v="15554"/>
    <x v="0"/>
    <x v="0"/>
    <m/>
    <s v="Query Resolution"/>
    <m/>
    <s v="Pay"/>
    <m/>
    <s v="http://www.barnet.gov.uk/info/930111/parking_tickets_pcn/516/parking_tickets_pcn"/>
    <x v="19"/>
    <m/>
    <m/>
    <s v="N111DZ"/>
    <s v="18 to 24"/>
    <s v="No"/>
    <s v="Male"/>
    <s v="Other Mixed"/>
    <m/>
    <m/>
    <m/>
    <m/>
    <m/>
    <m/>
    <m/>
    <m/>
  </r>
  <r>
    <x v="15555"/>
    <x v="1"/>
    <x v="0"/>
    <m/>
    <m/>
    <m/>
    <m/>
    <m/>
    <s v="http://www.barnet.gov.uk/homepage/286/bin_collection_dates?categoryID=1130&amp;postcode=N31TE&amp;uprn=200076269"/>
    <x v="11"/>
    <m/>
    <m/>
    <m/>
    <m/>
    <m/>
    <m/>
    <m/>
    <m/>
    <m/>
    <m/>
    <m/>
    <m/>
    <m/>
    <m/>
    <m/>
  </r>
  <r>
    <x v="15556"/>
    <x v="1"/>
    <x v="0"/>
    <m/>
    <s v="Query Resolution"/>
    <m/>
    <s v="Complain"/>
    <m/>
    <s v="http://www.barnet.gov.uk/forms/form/210/en/comments_compliments_and_complaints"/>
    <x v="47"/>
    <m/>
    <m/>
    <m/>
    <m/>
    <m/>
    <m/>
    <m/>
    <m/>
    <m/>
    <m/>
    <m/>
    <m/>
    <m/>
    <m/>
    <m/>
  </r>
  <r>
    <x v="15557"/>
    <x v="0"/>
    <x v="0"/>
    <m/>
    <m/>
    <m/>
    <m/>
    <m/>
    <s v="http://www.barnet.gov.uk/site/scripts/documents.php?categoryID=200018"/>
    <x v="17"/>
    <m/>
    <m/>
    <m/>
    <m/>
    <m/>
    <m/>
    <m/>
    <m/>
    <m/>
    <m/>
    <m/>
    <m/>
    <m/>
    <m/>
    <m/>
  </r>
  <r>
    <x v="15558"/>
    <x v="1"/>
    <x v="0"/>
    <m/>
    <m/>
    <m/>
    <m/>
    <m/>
    <s v="http://www.barnet.gov.uk/homepage/286/bin_collection_dates?categoryID=1130&amp;postcode=N20+0DT&amp;uprn=200077711"/>
    <x v="11"/>
    <m/>
    <m/>
    <m/>
    <m/>
    <m/>
    <m/>
    <m/>
    <m/>
    <m/>
    <m/>
    <m/>
    <m/>
    <m/>
    <m/>
    <m/>
  </r>
  <r>
    <x v="15559"/>
    <x v="1"/>
    <x v="0"/>
    <m/>
    <m/>
    <m/>
    <m/>
    <m/>
    <s v="http://www.barnet.gov.uk/info/930295/apply_for_housing_benefit_and_help_with_council_tax/556/apply_for_housing_benefit_and_help_with_council_tax"/>
    <x v="26"/>
    <m/>
    <m/>
    <m/>
    <m/>
    <m/>
    <m/>
    <m/>
    <m/>
    <m/>
    <m/>
    <m/>
    <m/>
    <m/>
    <m/>
    <m/>
  </r>
  <r>
    <x v="15560"/>
    <x v="0"/>
    <x v="0"/>
    <m/>
    <s v="Query Resolution"/>
    <m/>
    <m/>
    <m/>
    <s v="http://www.barnet.gov.uk/libraries"/>
    <x v="10"/>
    <m/>
    <m/>
    <m/>
    <s v="Prefer Not To Say"/>
    <s v="No"/>
    <s v="Prefer not to say"/>
    <s v="Prefer not to say"/>
    <m/>
    <m/>
    <m/>
    <m/>
    <m/>
    <m/>
    <m/>
    <m/>
  </r>
  <r>
    <x v="15561"/>
    <x v="1"/>
    <x v="0"/>
    <m/>
    <m/>
    <m/>
    <m/>
    <m/>
    <s v="http://www.barnet.gov.uk/site/scripts/documents.php?categoryID=461"/>
    <x v="61"/>
    <m/>
    <m/>
    <m/>
    <m/>
    <m/>
    <m/>
    <m/>
    <m/>
    <m/>
    <m/>
    <m/>
    <m/>
    <m/>
    <m/>
    <m/>
  </r>
  <r>
    <x v="15562"/>
    <x v="0"/>
    <x v="0"/>
    <m/>
    <m/>
    <m/>
    <m/>
    <m/>
    <s v="http://www.barnet.gov.uk/parking"/>
    <x v="15"/>
    <m/>
    <m/>
    <m/>
    <m/>
    <m/>
    <m/>
    <m/>
    <m/>
    <m/>
    <m/>
    <m/>
    <m/>
    <m/>
    <m/>
    <m/>
  </r>
  <r>
    <x v="15563"/>
    <x v="0"/>
    <x v="0"/>
    <m/>
    <m/>
    <m/>
    <m/>
    <m/>
    <s v="http://www.barnet.gov.uk/"/>
    <x v="0"/>
    <m/>
    <m/>
    <m/>
    <m/>
    <m/>
    <m/>
    <m/>
    <m/>
    <m/>
    <m/>
    <m/>
    <m/>
    <m/>
    <m/>
    <m/>
  </r>
  <r>
    <x v="15564"/>
    <x v="0"/>
    <x v="0"/>
    <m/>
    <m/>
    <m/>
    <m/>
    <m/>
    <s v="http://www.barnet.gov.uk/parking"/>
    <x v="15"/>
    <m/>
    <m/>
    <m/>
    <m/>
    <m/>
    <m/>
    <m/>
    <m/>
    <m/>
    <m/>
    <m/>
    <m/>
    <m/>
    <m/>
    <m/>
  </r>
  <r>
    <x v="15565"/>
    <x v="1"/>
    <x v="0"/>
    <m/>
    <m/>
    <m/>
    <m/>
    <m/>
    <s v="http://www.barnet.gov.uk/parking"/>
    <x v="15"/>
    <m/>
    <m/>
    <m/>
    <m/>
    <m/>
    <m/>
    <m/>
    <m/>
    <m/>
    <m/>
    <m/>
    <m/>
    <m/>
    <m/>
    <m/>
  </r>
  <r>
    <x v="15566"/>
    <x v="0"/>
    <x v="0"/>
    <m/>
    <m/>
    <m/>
    <m/>
    <m/>
    <s v="http://www.barnet.gov.uk/site/scripts/google_results.php?q=27+Wickliffe+Avenue&amp;quoteQuery=&amp;orQuery=&amp;excludeWords=&amp;fileFormatInclusion=&amp;fileFormat=&amp;searchType=advanced&amp;advancedSubmit=Search"/>
    <x v="23"/>
    <m/>
    <m/>
    <m/>
    <m/>
    <m/>
    <m/>
    <m/>
    <m/>
    <m/>
    <m/>
    <m/>
    <m/>
    <m/>
    <m/>
    <m/>
  </r>
  <r>
    <x v="15567"/>
    <x v="1"/>
    <x v="0"/>
    <m/>
    <m/>
    <m/>
    <m/>
    <m/>
    <s v="http://www.barnet.gov.uk/info/940477/pesach_collections/1192/pesach_collections"/>
    <x v="23"/>
    <m/>
    <m/>
    <m/>
    <m/>
    <m/>
    <m/>
    <m/>
    <m/>
    <m/>
    <m/>
    <m/>
    <m/>
    <m/>
    <m/>
    <m/>
  </r>
  <r>
    <x v="15568"/>
    <x v="0"/>
    <x v="0"/>
    <m/>
    <m/>
    <m/>
    <m/>
    <m/>
    <s v="http://www.barnet.gov.uk/site/scripts/google_results.php?q=How+to+denounce+land+lords&amp;btnG=Go"/>
    <x v="9"/>
    <m/>
    <m/>
    <m/>
    <m/>
    <m/>
    <m/>
    <m/>
    <m/>
    <m/>
    <m/>
    <m/>
    <m/>
    <m/>
    <m/>
    <m/>
  </r>
  <r>
    <x v="15569"/>
    <x v="1"/>
    <x v="0"/>
    <m/>
    <m/>
    <m/>
    <m/>
    <m/>
    <s v="http://www.barnet.gov.uk/info/200104/youth_support/656/youth_support"/>
    <x v="3"/>
    <m/>
    <m/>
    <m/>
    <m/>
    <m/>
    <m/>
    <m/>
    <m/>
    <m/>
    <m/>
    <m/>
    <m/>
    <m/>
    <m/>
    <m/>
  </r>
  <r>
    <x v="15570"/>
    <x v="2"/>
    <x v="0"/>
    <m/>
    <m/>
    <m/>
    <m/>
    <m/>
    <s v="http://www.barnet.gov.uk/homepage/249/directory_record?page=Record&amp;did=145669&amp;entry_id=147558"/>
    <x v="4"/>
    <m/>
    <m/>
    <m/>
    <m/>
    <m/>
    <m/>
    <m/>
    <m/>
    <m/>
    <m/>
    <m/>
    <m/>
    <m/>
    <m/>
    <m/>
  </r>
  <r>
    <x v="15571"/>
    <x v="1"/>
    <x v="0"/>
    <m/>
    <m/>
    <m/>
    <m/>
    <m/>
    <s v="http://www.barnet.gov.uk/"/>
    <x v="0"/>
    <m/>
    <m/>
    <m/>
    <m/>
    <m/>
    <m/>
    <m/>
    <m/>
    <m/>
    <m/>
    <m/>
    <m/>
    <m/>
    <m/>
    <m/>
  </r>
  <r>
    <x v="15572"/>
    <x v="2"/>
    <x v="0"/>
    <m/>
    <m/>
    <m/>
    <m/>
    <m/>
    <s v="http://www.barnet.gov.uk/info/534/recycling_centre_at_summers_lane/306/civic_amenity_and_recycling_centre"/>
    <x v="11"/>
    <m/>
    <m/>
    <m/>
    <m/>
    <m/>
    <m/>
    <m/>
    <m/>
    <m/>
    <m/>
    <m/>
    <m/>
    <m/>
    <m/>
    <m/>
  </r>
  <r>
    <x v="15573"/>
    <x v="1"/>
    <x v="0"/>
    <m/>
    <m/>
    <m/>
    <m/>
    <m/>
    <s v="http://www.barnet.gov.uk/libraries"/>
    <x v="10"/>
    <m/>
    <m/>
    <m/>
    <m/>
    <m/>
    <m/>
    <m/>
    <m/>
    <m/>
    <m/>
    <m/>
    <m/>
    <m/>
    <m/>
    <m/>
  </r>
  <r>
    <x v="15574"/>
    <x v="0"/>
    <x v="0"/>
    <m/>
    <m/>
    <m/>
    <m/>
    <m/>
    <s v="http://www.barnet.gov.uk/site/scripts/documents.php?categoryID=474"/>
    <x v="15"/>
    <m/>
    <m/>
    <m/>
    <m/>
    <m/>
    <m/>
    <m/>
    <m/>
    <m/>
    <m/>
    <m/>
    <m/>
    <m/>
    <m/>
    <m/>
  </r>
  <r>
    <x v="15575"/>
    <x v="2"/>
    <x v="0"/>
    <m/>
    <m/>
    <m/>
    <m/>
    <m/>
    <s v="http://www.barnet.gov.uk/library-opening-times"/>
    <x v="10"/>
    <m/>
    <m/>
    <m/>
    <m/>
    <m/>
    <m/>
    <m/>
    <m/>
    <m/>
    <m/>
    <m/>
    <m/>
    <m/>
    <m/>
    <m/>
  </r>
  <r>
    <x v="15576"/>
    <x v="0"/>
    <x v="0"/>
    <m/>
    <m/>
    <m/>
    <m/>
    <m/>
    <s v="http://www.barnet.gov.uk/info/920038/recycling_centres_and_bring_banks/980/recycling_sites"/>
    <x v="11"/>
    <m/>
    <m/>
    <m/>
    <m/>
    <m/>
    <m/>
    <m/>
    <m/>
    <m/>
    <m/>
    <m/>
    <m/>
    <m/>
    <m/>
    <m/>
  </r>
  <r>
    <x v="15577"/>
    <x v="0"/>
    <x v="0"/>
    <m/>
    <m/>
    <m/>
    <m/>
    <m/>
    <s v="http://www.barnet.gov.uk/"/>
    <x v="0"/>
    <m/>
    <m/>
    <m/>
    <m/>
    <m/>
    <m/>
    <m/>
    <m/>
    <m/>
    <m/>
    <m/>
    <m/>
    <m/>
    <m/>
    <m/>
  </r>
  <r>
    <x v="15578"/>
    <x v="1"/>
    <x v="0"/>
    <m/>
    <m/>
    <m/>
    <m/>
    <m/>
    <s v="http://www.barnet.gov.uk/info/531/bring_banks_across_the_borough/322/recycling_banks"/>
    <x v="23"/>
    <m/>
    <m/>
    <m/>
    <m/>
    <m/>
    <m/>
    <m/>
    <m/>
    <m/>
    <m/>
    <m/>
    <m/>
    <m/>
    <m/>
    <m/>
  </r>
  <r>
    <x v="15579"/>
    <x v="0"/>
    <x v="0"/>
    <m/>
    <s v="Query Resolution"/>
    <m/>
    <s v="Appeal"/>
    <m/>
    <s v="http://www.barnet.gov.uk/info/930111/parking_tickets_pcn/516/parking_tickets_pcn"/>
    <x v="19"/>
    <m/>
    <m/>
    <m/>
    <m/>
    <m/>
    <m/>
    <m/>
    <m/>
    <m/>
    <m/>
    <m/>
    <m/>
    <m/>
    <m/>
    <m/>
  </r>
  <r>
    <x v="15580"/>
    <x v="1"/>
    <x v="1"/>
    <m/>
    <s v="Time Taken                            "/>
    <m/>
    <s v="Enquire"/>
    <m/>
    <m/>
    <x v="11"/>
    <m/>
    <m/>
    <m/>
    <m/>
    <m/>
    <m/>
    <m/>
    <m/>
    <m/>
    <m/>
    <m/>
    <m/>
    <m/>
    <m/>
    <m/>
  </r>
  <r>
    <x v="15581"/>
    <x v="0"/>
    <x v="0"/>
    <m/>
    <s v="Query Resolution"/>
    <m/>
    <s v="Pay"/>
    <m/>
    <s v="http://www.barnet.gov.uk/info/930111/parking_tickets_pcn/516/parking_tickets_pcn"/>
    <x v="19"/>
    <m/>
    <m/>
    <m/>
    <m/>
    <m/>
    <m/>
    <m/>
    <m/>
    <m/>
    <m/>
    <m/>
    <m/>
    <m/>
    <m/>
    <m/>
  </r>
  <r>
    <x v="15582"/>
    <x v="0"/>
    <x v="0"/>
    <m/>
    <m/>
    <m/>
    <m/>
    <m/>
    <s v="http://www.barnet.gov.uk/"/>
    <x v="0"/>
    <m/>
    <m/>
    <m/>
    <m/>
    <m/>
    <m/>
    <m/>
    <m/>
    <m/>
    <m/>
    <m/>
    <m/>
    <m/>
    <m/>
    <m/>
  </r>
  <r>
    <x v="15583"/>
    <x v="1"/>
    <x v="0"/>
    <m/>
    <m/>
    <m/>
    <m/>
    <m/>
    <s v="http://www.barnet.gov.uk/site/scripts/documents.php?categoryID=200018"/>
    <x v="17"/>
    <m/>
    <m/>
    <m/>
    <m/>
    <m/>
    <m/>
    <m/>
    <m/>
    <m/>
    <m/>
    <m/>
    <m/>
    <m/>
    <m/>
    <m/>
  </r>
  <r>
    <x v="15584"/>
    <x v="0"/>
    <x v="0"/>
    <m/>
    <m/>
    <m/>
    <m/>
    <m/>
    <s v="http://www.barnet.gov.uk/info/317/giving_notice_of_a_marriage_or_civil_partnership/559/giving_notice_of_a_marriage_or_civil_partnership"/>
    <x v="51"/>
    <m/>
    <m/>
    <m/>
    <m/>
    <m/>
    <m/>
    <m/>
    <m/>
    <m/>
    <m/>
    <m/>
    <m/>
    <m/>
    <m/>
    <m/>
  </r>
  <r>
    <x v="15585"/>
    <x v="0"/>
    <x v="0"/>
    <m/>
    <m/>
    <m/>
    <m/>
    <m/>
    <s v="https://www.barnet.gov.uk/parking"/>
    <x v="15"/>
    <m/>
    <m/>
    <m/>
    <m/>
    <m/>
    <m/>
    <m/>
    <m/>
    <m/>
    <m/>
    <m/>
    <m/>
    <m/>
    <m/>
    <m/>
  </r>
  <r>
    <x v="15586"/>
    <x v="1"/>
    <x v="0"/>
    <m/>
    <m/>
    <m/>
    <m/>
    <m/>
    <s v="http://www.barnet.gov.uk/info/920003/registrars/956/registrars"/>
    <x v="51"/>
    <m/>
    <m/>
    <m/>
    <m/>
    <m/>
    <m/>
    <m/>
    <m/>
    <m/>
    <m/>
    <m/>
    <m/>
    <m/>
    <m/>
    <m/>
  </r>
  <r>
    <x v="15587"/>
    <x v="1"/>
    <x v="0"/>
    <m/>
    <m/>
    <m/>
    <m/>
    <m/>
    <s v="http://www.barnet.gov.uk/"/>
    <x v="0"/>
    <m/>
    <m/>
    <m/>
    <m/>
    <m/>
    <m/>
    <m/>
    <m/>
    <m/>
    <m/>
    <m/>
    <m/>
    <m/>
    <m/>
    <m/>
  </r>
  <r>
    <x v="15588"/>
    <x v="0"/>
    <x v="0"/>
    <m/>
    <s v="Query Resolution"/>
    <m/>
    <s v="Enquire"/>
    <m/>
    <s v="http://www.barnet.gov.uk/info/1577/open_data/83/open_data"/>
    <x v="13"/>
    <m/>
    <m/>
    <s v="N209BH"/>
    <s v="55 to 64"/>
    <s v="No"/>
    <s v="Male"/>
    <s v="British"/>
    <m/>
    <m/>
    <m/>
    <m/>
    <m/>
    <m/>
    <m/>
    <m/>
  </r>
  <r>
    <x v="15589"/>
    <x v="1"/>
    <x v="0"/>
    <m/>
    <m/>
    <m/>
    <m/>
    <m/>
    <s v="https://www.barnet.gov.uk/homepage/249/directory_record?did=145672&amp;entry_id=120669"/>
    <x v="4"/>
    <m/>
    <m/>
    <m/>
    <m/>
    <m/>
    <m/>
    <m/>
    <m/>
    <m/>
    <m/>
    <m/>
    <m/>
    <m/>
    <m/>
    <m/>
  </r>
  <r>
    <x v="15590"/>
    <x v="1"/>
    <x v="0"/>
    <m/>
    <s v="Query Resolution"/>
    <m/>
    <s v="Enquire"/>
    <m/>
    <s v="http://www.barnet.gov.uk/info/200104/youth_support/656/youth_support"/>
    <x v="3"/>
    <m/>
    <m/>
    <m/>
    <m/>
    <m/>
    <m/>
    <m/>
    <m/>
    <m/>
    <m/>
    <m/>
    <m/>
    <m/>
    <m/>
    <m/>
  </r>
  <r>
    <x v="15591"/>
    <x v="0"/>
    <x v="0"/>
    <m/>
    <m/>
    <m/>
    <m/>
    <m/>
    <s v="http://www.barnet.gov.uk/childcare"/>
    <x v="64"/>
    <m/>
    <m/>
    <m/>
    <m/>
    <m/>
    <m/>
    <m/>
    <m/>
    <m/>
    <m/>
    <m/>
    <m/>
    <m/>
    <m/>
    <m/>
  </r>
  <r>
    <x v="15592"/>
    <x v="2"/>
    <x v="0"/>
    <m/>
    <s v="Query Resolution"/>
    <m/>
    <s v="Enquire"/>
    <m/>
    <s v="http://www.barnet.gov.uk/info/940135/mini_marathon/304/mini_marathon"/>
    <x v="63"/>
    <m/>
    <m/>
    <m/>
    <m/>
    <s v="No"/>
    <s v="Male"/>
    <m/>
    <m/>
    <m/>
    <m/>
    <m/>
    <m/>
    <m/>
    <m/>
    <m/>
  </r>
  <r>
    <x v="15593"/>
    <x v="0"/>
    <x v="0"/>
    <m/>
    <s v="Query Resolution"/>
    <m/>
    <s v="Pay"/>
    <m/>
    <s v="http://www.barnet.gov.uk/info/200028/council_tax/654/council_tax"/>
    <x v="21"/>
    <m/>
    <m/>
    <s v="NW22HB"/>
    <m/>
    <m/>
    <m/>
    <m/>
    <m/>
    <m/>
    <m/>
    <m/>
    <m/>
    <m/>
    <m/>
    <m/>
  </r>
  <r>
    <x v="15594"/>
    <x v="0"/>
    <x v="0"/>
    <m/>
    <m/>
    <m/>
    <m/>
    <m/>
    <s v="http://www.barnet.gov.uk/library-opening-times"/>
    <x v="10"/>
    <m/>
    <m/>
    <m/>
    <m/>
    <m/>
    <m/>
    <m/>
    <m/>
    <m/>
    <m/>
    <m/>
    <m/>
    <m/>
    <m/>
    <m/>
  </r>
  <r>
    <x v="15595"/>
    <x v="0"/>
    <x v="0"/>
    <m/>
    <m/>
    <m/>
    <m/>
    <m/>
    <s v="http://www.barnet.gov.uk/info/315/meals_at_home/359/meals_at_home"/>
    <x v="14"/>
    <m/>
    <m/>
    <m/>
    <m/>
    <m/>
    <m/>
    <m/>
    <m/>
    <m/>
    <m/>
    <m/>
    <m/>
    <m/>
    <m/>
    <m/>
  </r>
  <r>
    <x v="15596"/>
    <x v="0"/>
    <x v="0"/>
    <m/>
    <m/>
    <m/>
    <m/>
    <m/>
    <s v="http://www.barnet.gov.uk/info/720004/Adults_directory_homepage?page=Homepage&amp;did=145674"/>
    <x v="23"/>
    <m/>
    <m/>
    <m/>
    <m/>
    <m/>
    <m/>
    <m/>
    <m/>
    <m/>
    <m/>
    <m/>
    <m/>
    <m/>
    <m/>
    <m/>
  </r>
  <r>
    <x v="15597"/>
    <x v="0"/>
    <x v="0"/>
    <m/>
    <s v="Advisor/Information"/>
    <m/>
    <s v="Notify"/>
    <m/>
    <s v="http://www.barnet.gov.uk/forms/form/201/en/council_tax_-_moving_in#question_4"/>
    <x v="44"/>
    <m/>
    <m/>
    <m/>
    <m/>
    <m/>
    <m/>
    <m/>
    <m/>
    <m/>
    <m/>
    <m/>
    <m/>
    <m/>
    <m/>
    <m/>
  </r>
  <r>
    <x v="15598"/>
    <x v="2"/>
    <x v="0"/>
    <m/>
    <m/>
    <m/>
    <m/>
    <m/>
    <s v="https://www.barnet.gov.uk/register/authorise?email=heikesiekmann@aol.com&amp;new=true"/>
    <x v="23"/>
    <m/>
    <m/>
    <m/>
    <m/>
    <m/>
    <m/>
    <m/>
    <m/>
    <m/>
    <m/>
    <m/>
    <m/>
    <m/>
    <m/>
    <m/>
  </r>
  <r>
    <x v="15599"/>
    <x v="1"/>
    <x v="0"/>
    <m/>
    <s v="Time Taken                            "/>
    <m/>
    <s v="Pay"/>
    <m/>
    <s v="http://www.barnet.gov.uk/"/>
    <x v="0"/>
    <m/>
    <m/>
    <s v="NW95FE"/>
    <m/>
    <m/>
    <m/>
    <m/>
    <m/>
    <m/>
    <m/>
    <m/>
    <m/>
    <m/>
    <m/>
    <m/>
  </r>
  <r>
    <x v="15600"/>
    <x v="1"/>
    <x v="0"/>
    <m/>
    <s v="Advisor/Information"/>
    <m/>
    <s v="Enquire"/>
    <m/>
    <s v="http://www.barnet.gov.uk/info/438/library_membership/510/library_membership"/>
    <x v="10"/>
    <m/>
    <m/>
    <s v="N20OXP"/>
    <m/>
    <m/>
    <m/>
    <m/>
    <m/>
    <m/>
    <m/>
    <m/>
    <m/>
    <m/>
    <m/>
    <m/>
  </r>
  <r>
    <x v="15601"/>
    <x v="0"/>
    <x v="0"/>
    <m/>
    <s v="Decision"/>
    <m/>
    <s v="Complain"/>
    <m/>
    <s v="http://www.barnet.gov.uk/parking"/>
    <x v="15"/>
    <m/>
    <m/>
    <s v="N111UZ"/>
    <s v="55 to 64"/>
    <s v="No"/>
    <s v="Female"/>
    <s v="British"/>
    <m/>
    <m/>
    <m/>
    <m/>
    <m/>
    <m/>
    <m/>
    <m/>
  </r>
  <r>
    <x v="15602"/>
    <x v="0"/>
    <x v="0"/>
    <m/>
    <m/>
    <m/>
    <s v="Pay"/>
    <m/>
    <s v="http://www.barnet.gov.uk/info/930111/parking_tickets_pcn/516/parking_tickets_pcn"/>
    <x v="19"/>
    <m/>
    <m/>
    <m/>
    <m/>
    <m/>
    <m/>
    <m/>
    <m/>
    <m/>
    <m/>
    <m/>
    <m/>
    <m/>
    <m/>
    <m/>
  </r>
  <r>
    <x v="15603"/>
    <x v="1"/>
    <x v="0"/>
    <m/>
    <m/>
    <m/>
    <m/>
    <m/>
    <s v="http://www.barnet.gov.uk/library-opening-times"/>
    <x v="10"/>
    <m/>
    <m/>
    <m/>
    <m/>
    <m/>
    <m/>
    <m/>
    <m/>
    <m/>
    <m/>
    <m/>
    <m/>
    <m/>
    <m/>
    <m/>
  </r>
  <r>
    <x v="15604"/>
    <x v="0"/>
    <x v="0"/>
    <m/>
    <s v="Decision"/>
    <m/>
    <s v="Pay"/>
    <m/>
    <s v="http://www.barnet.gov.uk/info/930111/parking_tickets_pcn/516/parking_tickets_pcn"/>
    <x v="19"/>
    <s v="Unable to access page "/>
    <m/>
    <s v="BR31JZ"/>
    <s v="35 to 44"/>
    <s v="Yes"/>
    <s v="Male"/>
    <s v="British"/>
    <m/>
    <m/>
    <m/>
    <m/>
    <m/>
    <m/>
    <m/>
    <m/>
  </r>
  <r>
    <x v="15605"/>
    <x v="0"/>
    <x v="0"/>
    <m/>
    <m/>
    <m/>
    <m/>
    <m/>
    <s v="http://www.barnet.gov.uk/info/930111/parking_tickets_pcn/516/parking_tickets_pcn"/>
    <x v="19"/>
    <m/>
    <m/>
    <m/>
    <m/>
    <m/>
    <m/>
    <m/>
    <m/>
    <m/>
    <m/>
    <m/>
    <m/>
    <m/>
    <m/>
    <m/>
  </r>
  <r>
    <x v="15606"/>
    <x v="1"/>
    <x v="0"/>
    <m/>
    <s v="Query Resolution"/>
    <m/>
    <s v="Enquire"/>
    <m/>
    <s v="http://www.barnet.gov.uk/homepage/286/bin_collection_dates?categoryID=1130&amp;postcode=HA8+9TD&amp;uprn=200098762"/>
    <x v="11"/>
    <m/>
    <m/>
    <s v="HA89TD"/>
    <m/>
    <m/>
    <m/>
    <m/>
    <m/>
    <m/>
    <m/>
    <m/>
    <m/>
    <m/>
    <m/>
    <m/>
  </r>
  <r>
    <x v="15607"/>
    <x v="0"/>
    <x v="0"/>
    <m/>
    <s v="Query Resolution"/>
    <m/>
    <m/>
    <m/>
    <s v="http://www.barnet.gov.uk/info/920038/recycling_centres_and_bring_banks/980/recycling_sites"/>
    <x v="11"/>
    <s v="It is not very clear what each waste centre takes "/>
    <m/>
    <s v="HA89JT"/>
    <s v="55 to 64"/>
    <s v="No"/>
    <s v="Male"/>
    <s v="British"/>
    <m/>
    <m/>
    <m/>
    <m/>
    <m/>
    <m/>
    <m/>
    <m/>
  </r>
  <r>
    <x v="15608"/>
    <x v="1"/>
    <x v="0"/>
    <m/>
    <s v="Time Taken                            "/>
    <m/>
    <m/>
    <m/>
    <s v="http://www.barnet.gov.uk/site/scripts/documents.php?categoryID=1130&amp;postcode=N127AP&amp;uprn=200075848"/>
    <x v="11"/>
    <m/>
    <m/>
    <m/>
    <m/>
    <m/>
    <m/>
    <m/>
    <m/>
    <m/>
    <m/>
    <m/>
    <m/>
    <m/>
    <m/>
    <m/>
  </r>
  <r>
    <x v="15609"/>
    <x v="1"/>
    <x v="0"/>
    <m/>
    <m/>
    <m/>
    <m/>
    <m/>
    <s v="http://www.barnet.gov.uk/libraries"/>
    <x v="10"/>
    <m/>
    <m/>
    <m/>
    <m/>
    <m/>
    <m/>
    <m/>
    <m/>
    <m/>
    <m/>
    <m/>
    <m/>
    <m/>
    <m/>
    <m/>
  </r>
  <r>
    <x v="15610"/>
    <x v="1"/>
    <x v="0"/>
    <m/>
    <m/>
    <m/>
    <m/>
    <m/>
    <s v="http://www.barnet.gov.uk/homepage/249/directory_record?page=Record&amp;did=145654&amp;entry_id=134010"/>
    <x v="4"/>
    <m/>
    <m/>
    <m/>
    <m/>
    <m/>
    <m/>
    <m/>
    <m/>
    <m/>
    <m/>
    <m/>
    <m/>
    <m/>
    <m/>
    <m/>
  </r>
  <r>
    <x v="15611"/>
    <x v="0"/>
    <x v="0"/>
    <m/>
    <m/>
    <m/>
    <s v="Pay"/>
    <m/>
    <s v="http://www.barnet.gov.uk/parking"/>
    <x v="15"/>
    <m/>
    <m/>
    <m/>
    <m/>
    <m/>
    <m/>
    <m/>
    <m/>
    <m/>
    <m/>
    <m/>
    <m/>
    <m/>
    <m/>
    <m/>
  </r>
  <r>
    <x v="15612"/>
    <x v="1"/>
    <x v="0"/>
    <m/>
    <m/>
    <m/>
    <m/>
    <m/>
    <s v="http://www.barnet.gov.uk/info/36/term_and_holiday_dates/219/term_and_holiday_dates"/>
    <x v="4"/>
    <m/>
    <m/>
    <m/>
    <m/>
    <m/>
    <m/>
    <m/>
    <m/>
    <m/>
    <m/>
    <m/>
    <m/>
    <m/>
    <m/>
    <m/>
  </r>
  <r>
    <x v="15613"/>
    <x v="0"/>
    <x v="0"/>
    <m/>
    <m/>
    <m/>
    <m/>
    <m/>
    <s v="http://www.barnet.gov.uk/downloads/download/18/guide_on_how_to_comment_on_planning_applications"/>
    <x v="39"/>
    <m/>
    <m/>
    <m/>
    <m/>
    <m/>
    <m/>
    <m/>
    <m/>
    <m/>
    <m/>
    <m/>
    <m/>
    <m/>
    <m/>
    <m/>
  </r>
  <r>
    <x v="15614"/>
    <x v="0"/>
    <x v="0"/>
    <m/>
    <s v="Advisor/Information"/>
    <m/>
    <s v="Appeal"/>
    <m/>
    <s v="http://www.barnet.gov.uk/info/930111/parking_tickets_pcn/516/parking_tickets_pcn"/>
    <x v="19"/>
    <s v="It says to appeal in writing send to address on the right. However there are two addresses on the right (Worthing and nlbp) which one is the correct one?"/>
    <m/>
    <m/>
    <m/>
    <m/>
    <m/>
    <m/>
    <m/>
    <m/>
    <m/>
    <m/>
    <m/>
    <m/>
    <m/>
    <m/>
  </r>
  <r>
    <x v="15615"/>
    <x v="1"/>
    <x v="0"/>
    <m/>
    <m/>
    <m/>
    <m/>
    <m/>
    <s v="http://www.barnet.gov.uk/homepage/249/directory_record?page=Record&amp;did=146715&amp;cat_id=1462&amp;letter=F&amp;entry_id=146050"/>
    <x v="4"/>
    <m/>
    <m/>
    <m/>
    <m/>
    <m/>
    <m/>
    <m/>
    <m/>
    <m/>
    <m/>
    <m/>
    <m/>
    <m/>
    <m/>
    <m/>
  </r>
  <r>
    <x v="15616"/>
    <x v="0"/>
    <x v="0"/>
    <m/>
    <s v="Query Resolution"/>
    <m/>
    <s v="Pay"/>
    <m/>
    <s v="http://www.barnet.gov.uk/info/930111/parking_tickets_pcn/516/parking_tickets_pcn"/>
    <x v="19"/>
    <s v="Tried to pay a parking ticket online and the service was not available.- AG04600122"/>
    <m/>
    <s v="N20HU"/>
    <s v="25 to 34"/>
    <s v="No"/>
    <m/>
    <s v="Irish"/>
    <m/>
    <m/>
    <m/>
    <m/>
    <m/>
    <m/>
    <m/>
    <m/>
  </r>
  <r>
    <x v="15617"/>
    <x v="0"/>
    <x v="1"/>
    <m/>
    <s v="Time Taken                            "/>
    <m/>
    <s v="Complain"/>
    <m/>
    <m/>
    <x v="11"/>
    <s v="I have not had a reply at all, although I wrote twice to you."/>
    <m/>
    <s v="EN54LG"/>
    <s v="65 to 74"/>
    <m/>
    <m/>
    <m/>
    <m/>
    <m/>
    <m/>
    <m/>
    <m/>
    <m/>
    <m/>
    <m/>
  </r>
  <r>
    <x v="15618"/>
    <x v="0"/>
    <x v="0"/>
    <m/>
    <s v="Query Resolution"/>
    <m/>
    <m/>
    <m/>
    <s v="http://www.barnet.gov.uk/info/930111/parking_tickets_pcn/516/parking_tickets_pcn"/>
    <x v="19"/>
    <s v="      this page is a bloody outrage, nothing WORKS on it.........have just wasted an hour trying to appeal a ticket that I shouldn't have received in the first place.....then another half hour trying to pay it......YOUR WEBSITE DOSENT WORK.......I better not get charged double for late payment...and while I'm at it teach your dodgy parking enforcement officers to clearly WRITE THERE NAME ON THRE TICKET......FOOLS!!!!!"/>
    <m/>
    <s v="N120BT"/>
    <s v="Prefer Not To Say"/>
    <s v="Prefer not to say"/>
    <s v="Male"/>
    <s v="Prefer not to say"/>
    <m/>
    <m/>
    <m/>
    <m/>
    <m/>
    <m/>
    <m/>
    <m/>
  </r>
  <r>
    <x v="15619"/>
    <x v="0"/>
    <x v="0"/>
    <m/>
    <m/>
    <m/>
    <m/>
    <m/>
    <s v="http://www.barnet.gov.uk/parking"/>
    <x v="15"/>
    <m/>
    <m/>
    <m/>
    <m/>
    <m/>
    <m/>
    <m/>
    <m/>
    <m/>
    <m/>
    <m/>
    <m/>
    <m/>
    <m/>
    <m/>
  </r>
  <r>
    <x v="15620"/>
    <x v="2"/>
    <x v="0"/>
    <m/>
    <m/>
    <m/>
    <s v="Enquire"/>
    <m/>
    <s v="http://www.barnet.gov.uk/homepage/286/bin_collection_dates?categoryID=1130&amp;postcode=N12+9AR&amp;uprn=200044369"/>
    <x v="11"/>
    <m/>
    <m/>
    <s v="N129AR"/>
    <m/>
    <m/>
    <m/>
    <m/>
    <m/>
    <m/>
    <m/>
    <m/>
    <m/>
    <m/>
    <m/>
    <m/>
  </r>
  <r>
    <x v="15621"/>
    <x v="1"/>
    <x v="0"/>
    <m/>
    <m/>
    <m/>
    <m/>
    <m/>
    <s v="http://www.barnet.gov.uk/news/article/491/council_to_provide_dedicated_pesach_collection_service"/>
    <x v="37"/>
    <m/>
    <m/>
    <m/>
    <m/>
    <m/>
    <m/>
    <m/>
    <m/>
    <m/>
    <m/>
    <m/>
    <m/>
    <m/>
    <m/>
    <m/>
  </r>
  <r>
    <x v="15622"/>
    <x v="1"/>
    <x v="0"/>
    <m/>
    <m/>
    <m/>
    <m/>
    <m/>
    <s v="http://www.barnet.gov.uk/homepage/286/bin_collection_dates?categoryID=1130&amp;postcode=N128ER&amp;uprn=200200535"/>
    <x v="11"/>
    <m/>
    <m/>
    <m/>
    <m/>
    <m/>
    <m/>
    <m/>
    <m/>
    <m/>
    <m/>
    <m/>
    <m/>
    <m/>
    <m/>
    <m/>
  </r>
  <r>
    <x v="15623"/>
    <x v="1"/>
    <x v="1"/>
    <m/>
    <m/>
    <m/>
    <m/>
    <m/>
    <m/>
    <x v="2"/>
    <m/>
    <m/>
    <m/>
    <m/>
    <m/>
    <m/>
    <m/>
    <m/>
    <m/>
    <m/>
    <m/>
    <m/>
    <m/>
    <m/>
    <m/>
  </r>
  <r>
    <x v="15624"/>
    <x v="1"/>
    <x v="0"/>
    <m/>
    <m/>
    <m/>
    <m/>
    <m/>
    <s v="http://www.barnet.gov.uk/homepage/286/bin_collection_dates?categoryID=1130&amp;postcode=N20+9AB&amp;uprn=200087809"/>
    <x v="11"/>
    <m/>
    <m/>
    <m/>
    <m/>
    <m/>
    <m/>
    <m/>
    <m/>
    <m/>
    <m/>
    <m/>
    <m/>
    <m/>
    <m/>
    <m/>
  </r>
  <r>
    <x v="15625"/>
    <x v="1"/>
    <x v="0"/>
    <m/>
    <m/>
    <m/>
    <m/>
    <m/>
    <s v="http://www.barnet.gov.uk/info/930275/view_track_and_comment_on_applications/852/view_track_and_comment_on_applications"/>
    <x v="45"/>
    <m/>
    <m/>
    <m/>
    <m/>
    <m/>
    <m/>
    <m/>
    <m/>
    <m/>
    <m/>
    <m/>
    <m/>
    <m/>
    <m/>
    <m/>
  </r>
  <r>
    <x v="15626"/>
    <x v="1"/>
    <x v="1"/>
    <m/>
    <m/>
    <m/>
    <m/>
    <m/>
    <m/>
    <x v="2"/>
    <m/>
    <m/>
    <m/>
    <m/>
    <m/>
    <m/>
    <m/>
    <m/>
    <m/>
    <m/>
    <m/>
    <m/>
    <m/>
    <m/>
    <m/>
  </r>
  <r>
    <x v="15627"/>
    <x v="1"/>
    <x v="0"/>
    <m/>
    <s v="Query Resolution"/>
    <m/>
    <s v="Enquire"/>
    <m/>
    <s v="http://www.barnet.gov.uk/homepage/286/bin_collection_dates?categoryID=1130&amp;postcode=N20+8EL&amp;uprn=200052847"/>
    <x v="11"/>
    <s v="I did not know when the green bins were going to be collected. I went on your website and after entering my postcode, I got my answer. I am very pleased with this very good service from Barnet Council. "/>
    <m/>
    <s v="N208EL"/>
    <s v="45 to 54"/>
    <s v="No"/>
    <s v="Male"/>
    <s v="Prefer not to say"/>
    <m/>
    <m/>
    <m/>
    <m/>
    <m/>
    <m/>
    <m/>
    <m/>
  </r>
  <r>
    <x v="15628"/>
    <x v="0"/>
    <x v="0"/>
    <m/>
    <m/>
    <m/>
    <m/>
    <m/>
    <s v="http://www.barnet.gov.uk/info/474/parking_permits/690/parking_permits"/>
    <x v="15"/>
    <m/>
    <m/>
    <m/>
    <m/>
    <m/>
    <m/>
    <m/>
    <m/>
    <m/>
    <m/>
    <m/>
    <m/>
    <m/>
    <m/>
    <m/>
  </r>
  <r>
    <x v="15629"/>
    <x v="1"/>
    <x v="0"/>
    <m/>
    <m/>
    <m/>
    <m/>
    <m/>
    <s v="http://www.barnet.gov.uk/info/940043/finchley_friern_barnet_and_totteridge/737/finchley_friern_barnet_and_totteridge/21"/>
    <x v="23"/>
    <m/>
    <m/>
    <m/>
    <m/>
    <m/>
    <m/>
    <m/>
    <m/>
    <m/>
    <m/>
    <m/>
    <m/>
    <m/>
    <m/>
    <m/>
  </r>
  <r>
    <x v="15630"/>
    <x v="0"/>
    <x v="0"/>
    <m/>
    <m/>
    <m/>
    <m/>
    <m/>
    <s v="http://www.barnet.gov.uk/info/930354/customer_and_support_group_csg/990/customer_and_support_group_csg"/>
    <x v="13"/>
    <m/>
    <m/>
    <m/>
    <m/>
    <m/>
    <m/>
    <m/>
    <m/>
    <m/>
    <m/>
    <m/>
    <m/>
    <m/>
    <m/>
    <m/>
  </r>
  <r>
    <x v="15631"/>
    <x v="1"/>
    <x v="0"/>
    <m/>
    <m/>
    <m/>
    <m/>
    <m/>
    <s v="http://www.barnet.gov.uk/forms/form/255/en/registrars_contact_us"/>
    <x v="44"/>
    <m/>
    <m/>
    <m/>
    <m/>
    <m/>
    <m/>
    <m/>
    <m/>
    <m/>
    <m/>
    <m/>
    <m/>
    <m/>
    <m/>
    <m/>
  </r>
  <r>
    <x v="15632"/>
    <x v="1"/>
    <x v="0"/>
    <m/>
    <m/>
    <m/>
    <m/>
    <m/>
    <s v="http://www.barnet.gov.uk/homepage/249/directory_record?did=145669&amp;entry_id=19566"/>
    <x v="4"/>
    <m/>
    <m/>
    <m/>
    <m/>
    <m/>
    <m/>
    <m/>
    <m/>
    <m/>
    <m/>
    <m/>
    <m/>
    <m/>
    <m/>
    <m/>
  </r>
  <r>
    <x v="15633"/>
    <x v="0"/>
    <x v="0"/>
    <m/>
    <s v="Advisor/Information"/>
    <m/>
    <s v="Book"/>
    <m/>
    <s v="http://www.barnet.gov.uk/library-opening-times"/>
    <x v="10"/>
    <m/>
    <m/>
    <s v="NW22NL"/>
    <m/>
    <m/>
    <m/>
    <m/>
    <m/>
    <m/>
    <m/>
    <m/>
    <m/>
    <m/>
    <m/>
    <m/>
  </r>
  <r>
    <x v="15634"/>
    <x v="1"/>
    <x v="0"/>
    <m/>
    <m/>
    <m/>
    <m/>
    <m/>
    <s v="http://www.barnet.gov.uk/forms/form/255/en/registrars_contact_us"/>
    <x v="44"/>
    <m/>
    <m/>
    <m/>
    <m/>
    <m/>
    <m/>
    <m/>
    <m/>
    <m/>
    <m/>
    <m/>
    <m/>
    <m/>
    <m/>
    <m/>
  </r>
  <r>
    <x v="15635"/>
    <x v="1"/>
    <x v="0"/>
    <m/>
    <m/>
    <m/>
    <m/>
    <m/>
    <s v="http://www.barnet.gov.uk/accessibility/settings"/>
    <x v="46"/>
    <m/>
    <m/>
    <m/>
    <m/>
    <m/>
    <m/>
    <m/>
    <m/>
    <m/>
    <m/>
    <m/>
    <m/>
    <m/>
    <m/>
    <m/>
  </r>
  <r>
    <x v="15636"/>
    <x v="0"/>
    <x v="0"/>
    <m/>
    <m/>
    <m/>
    <m/>
    <m/>
    <s v="http://www.barnet.gov.uk/info/730006/Parks_directory_record?page=Record&amp;did=145661&amp;entry_id=136310"/>
    <x v="23"/>
    <m/>
    <m/>
    <m/>
    <m/>
    <m/>
    <m/>
    <m/>
    <m/>
    <m/>
    <m/>
    <m/>
    <m/>
    <m/>
    <m/>
    <m/>
  </r>
  <r>
    <x v="15637"/>
    <x v="2"/>
    <x v="0"/>
    <m/>
    <m/>
    <m/>
    <m/>
    <m/>
    <s v="http://www.barnet.gov.uk/homepage/248/directory_homepage?page=Homepage&amp;did=145669"/>
    <x v="10"/>
    <m/>
    <m/>
    <m/>
    <m/>
    <m/>
    <m/>
    <m/>
    <m/>
    <m/>
    <m/>
    <m/>
    <m/>
    <m/>
    <m/>
    <m/>
  </r>
  <r>
    <x v="15638"/>
    <x v="1"/>
    <x v="0"/>
    <m/>
    <s v="Time Taken                            "/>
    <m/>
    <m/>
    <m/>
    <s v="http://www.barnet.gov.uk/info/930007/animal_licences/872/animal_licences"/>
    <x v="57"/>
    <m/>
    <m/>
    <m/>
    <m/>
    <m/>
    <m/>
    <m/>
    <m/>
    <m/>
    <m/>
    <m/>
    <m/>
    <m/>
    <m/>
    <m/>
  </r>
  <r>
    <x v="15639"/>
    <x v="1"/>
    <x v="0"/>
    <m/>
    <m/>
    <m/>
    <m/>
    <m/>
    <s v="http://www.barnet.gov.uk/homepage/249/directory_record?page=Record&amp;did=145669&amp;cat_id=1679&amp;entry_id=227217"/>
    <x v="4"/>
    <m/>
    <m/>
    <m/>
    <m/>
    <m/>
    <m/>
    <m/>
    <m/>
    <m/>
    <m/>
    <m/>
    <m/>
    <m/>
    <m/>
    <m/>
  </r>
  <r>
    <x v="15640"/>
    <x v="2"/>
    <x v="0"/>
    <m/>
    <s v="Query Resolution"/>
    <m/>
    <m/>
    <m/>
    <s v="http://www.barnet.gov.uk/homepage/248/directory_homepage?page=Category&amp;did=145644&amp;cat_id=886"/>
    <x v="10"/>
    <m/>
    <m/>
    <s v="N2O8HT"/>
    <m/>
    <m/>
    <m/>
    <m/>
    <m/>
    <m/>
    <m/>
    <m/>
    <m/>
    <m/>
    <m/>
    <m/>
  </r>
  <r>
    <x v="15641"/>
    <x v="0"/>
    <x v="0"/>
    <m/>
    <s v="Decision"/>
    <m/>
    <s v="Appeal"/>
    <m/>
    <s v="http://www.barnet.gov.uk/info/930111/parking_tickets_pcn/516/parking_tickets_pcn"/>
    <x v="19"/>
    <m/>
    <m/>
    <m/>
    <m/>
    <m/>
    <m/>
    <m/>
    <m/>
    <m/>
    <m/>
    <m/>
    <m/>
    <m/>
    <m/>
    <m/>
  </r>
  <r>
    <x v="15641"/>
    <x v="0"/>
    <x v="0"/>
    <m/>
    <m/>
    <m/>
    <s v="Enquire"/>
    <m/>
    <s v="http://www.barnet.gov.uk/news/article/240/new_library_opening_times_from_01_april_2013"/>
    <x v="37"/>
    <m/>
    <m/>
    <m/>
    <m/>
    <m/>
    <m/>
    <m/>
    <m/>
    <m/>
    <m/>
    <m/>
    <m/>
    <m/>
    <m/>
    <m/>
  </r>
  <r>
    <x v="15642"/>
    <x v="1"/>
    <x v="0"/>
    <m/>
    <m/>
    <m/>
    <m/>
    <m/>
    <s v="http://www.barnet.gov.uk/homepage/286/bin_collection_dates?categoryID=1130&amp;postcode=N11+3NA&amp;uprn=200044522"/>
    <x v="11"/>
    <m/>
    <m/>
    <m/>
    <m/>
    <m/>
    <m/>
    <m/>
    <m/>
    <m/>
    <m/>
    <m/>
    <m/>
    <m/>
    <m/>
    <m/>
  </r>
  <r>
    <x v="15643"/>
    <x v="1"/>
    <x v="0"/>
    <m/>
    <s v="Query Resolution"/>
    <m/>
    <s v="Notify"/>
    <m/>
    <s v="https://www.barnet.gov.uk/downloads/file/104/electoral_registration_form"/>
    <x v="39"/>
    <m/>
    <m/>
    <m/>
    <m/>
    <m/>
    <m/>
    <m/>
    <m/>
    <m/>
    <m/>
    <m/>
    <m/>
    <m/>
    <m/>
    <m/>
  </r>
  <r>
    <x v="15644"/>
    <x v="0"/>
    <x v="0"/>
    <m/>
    <s v="Query Resolution"/>
    <m/>
    <s v="Enquire"/>
    <m/>
    <s v="http://www.barnet.gov.uk/info/471/parking_enforcement/225/parking_enforcement"/>
    <x v="19"/>
    <s v="where is the parking zone map? the one every other borough provides."/>
    <m/>
    <s v="NW96AD"/>
    <s v="25 to 34"/>
    <s v="No"/>
    <s v="Male"/>
    <s v="British"/>
    <m/>
    <m/>
    <m/>
    <m/>
    <m/>
    <m/>
    <m/>
    <m/>
  </r>
  <r>
    <x v="15645"/>
    <x v="0"/>
    <x v="0"/>
    <m/>
    <s v="Decision"/>
    <m/>
    <s v="Pay"/>
    <m/>
    <s v="http://www.barnet.gov.uk/info/930111/parking_tickets_pcn/516/parking_tickets_pcn"/>
    <x v="19"/>
    <s v="I am trying to pay my PCN notice after my appeal but tere is a system error. I have also tried to call and pay by card and the phone service of 08453 010 206 is not available either."/>
    <m/>
    <s v="NW117HH"/>
    <m/>
    <m/>
    <m/>
    <m/>
    <m/>
    <m/>
    <m/>
    <m/>
    <m/>
    <m/>
    <m/>
    <m/>
  </r>
  <r>
    <x v="15646"/>
    <x v="0"/>
    <x v="0"/>
    <m/>
    <m/>
    <m/>
    <m/>
    <m/>
    <s v="http://www.barnet.gov.uk/info/930111/parking_tickets_pcn/516/parking_tickets_pcn"/>
    <x v="19"/>
    <m/>
    <m/>
    <m/>
    <m/>
    <m/>
    <m/>
    <m/>
    <m/>
    <m/>
    <m/>
    <m/>
    <m/>
    <m/>
    <m/>
    <m/>
  </r>
  <r>
    <x v="15647"/>
    <x v="2"/>
    <x v="0"/>
    <m/>
    <m/>
    <m/>
    <m/>
    <m/>
    <s v="http://www.barnet.gov.uk/info/930111/parking_tickets_pcn/516/parking_tickets_pcn"/>
    <x v="19"/>
    <m/>
    <m/>
    <m/>
    <m/>
    <m/>
    <m/>
    <m/>
    <m/>
    <m/>
    <m/>
    <m/>
    <m/>
    <m/>
    <m/>
    <m/>
  </r>
  <r>
    <x v="15648"/>
    <x v="1"/>
    <x v="0"/>
    <m/>
    <m/>
    <m/>
    <m/>
    <m/>
    <s v="http://www.barnet.gov.uk/info/920041/planning_applications/515/planning_applications"/>
    <x v="45"/>
    <m/>
    <m/>
    <m/>
    <m/>
    <m/>
    <m/>
    <m/>
    <m/>
    <m/>
    <m/>
    <m/>
    <m/>
    <m/>
    <m/>
    <m/>
  </r>
  <r>
    <x v="15649"/>
    <x v="2"/>
    <x v="0"/>
    <m/>
    <m/>
    <m/>
    <m/>
    <m/>
    <s v="http://www.barnet.gov.uk/library-opening-times"/>
    <x v="10"/>
    <m/>
    <m/>
    <m/>
    <m/>
    <m/>
    <m/>
    <m/>
    <m/>
    <m/>
    <m/>
    <m/>
    <m/>
    <m/>
    <m/>
    <m/>
  </r>
  <r>
    <x v="15650"/>
    <x v="1"/>
    <x v="3"/>
    <m/>
    <s v="Advisor/Information"/>
    <m/>
    <s v="Notify"/>
    <m/>
    <m/>
    <x v="26"/>
    <m/>
    <m/>
    <s v="NW95WQ"/>
    <m/>
    <m/>
    <m/>
    <m/>
    <m/>
    <m/>
    <m/>
    <m/>
    <m/>
    <m/>
    <m/>
    <m/>
  </r>
  <r>
    <x v="15651"/>
    <x v="1"/>
    <x v="3"/>
    <m/>
    <s v="Time Taken                            "/>
    <m/>
    <s v="Appeal"/>
    <m/>
    <m/>
    <x v="21"/>
    <m/>
    <m/>
    <m/>
    <m/>
    <m/>
    <m/>
    <m/>
    <m/>
    <m/>
    <m/>
    <m/>
    <m/>
    <m/>
    <m/>
    <m/>
  </r>
  <r>
    <x v="15652"/>
    <x v="1"/>
    <x v="3"/>
    <m/>
    <s v="Other Reason"/>
    <m/>
    <s v="Notify"/>
    <m/>
    <m/>
    <x v="8"/>
    <s v="SDZFEW4"/>
    <m/>
    <s v="CVCBA1F4C"/>
    <m/>
    <m/>
    <m/>
    <m/>
    <m/>
    <m/>
    <m/>
    <m/>
    <m/>
    <m/>
    <m/>
    <m/>
  </r>
  <r>
    <x v="15653"/>
    <x v="1"/>
    <x v="0"/>
    <m/>
    <s v="Query Resolution"/>
    <m/>
    <s v="Enquire"/>
    <m/>
    <s v="http://www.barnet.gov.uk/homepage/286/bin_collection_dates?categoryID=1130&amp;postcode=EN5+1DU&amp;uprn=200076580"/>
    <x v="11"/>
    <m/>
    <m/>
    <s v="EN5"/>
    <m/>
    <m/>
    <m/>
    <m/>
    <m/>
    <m/>
    <m/>
    <m/>
    <m/>
    <m/>
    <m/>
    <m/>
  </r>
  <r>
    <x v="15654"/>
    <x v="1"/>
    <x v="0"/>
    <m/>
    <m/>
    <m/>
    <m/>
    <m/>
    <s v="http://www.barnet.gov.uk/"/>
    <x v="0"/>
    <m/>
    <m/>
    <m/>
    <m/>
    <m/>
    <m/>
    <m/>
    <m/>
    <m/>
    <m/>
    <m/>
    <m/>
    <m/>
    <m/>
    <m/>
  </r>
  <r>
    <x v="15655"/>
    <x v="1"/>
    <x v="2"/>
    <m/>
    <s v="Query Resolution"/>
    <m/>
    <m/>
    <m/>
    <m/>
    <x v="18"/>
    <m/>
    <m/>
    <m/>
    <m/>
    <m/>
    <m/>
    <m/>
    <m/>
    <m/>
    <m/>
    <m/>
    <m/>
    <m/>
    <m/>
    <m/>
  </r>
  <r>
    <x v="15656"/>
    <x v="1"/>
    <x v="0"/>
    <m/>
    <m/>
    <m/>
    <m/>
    <m/>
    <s v="http://www.barnet.gov.uk/libraries"/>
    <x v="10"/>
    <m/>
    <m/>
    <m/>
    <m/>
    <m/>
    <m/>
    <m/>
    <m/>
    <m/>
    <m/>
    <m/>
    <m/>
    <m/>
    <m/>
    <m/>
  </r>
  <r>
    <x v="15657"/>
    <x v="0"/>
    <x v="0"/>
    <m/>
    <m/>
    <m/>
    <m/>
    <m/>
    <s v="https://www.barnet.gov.uk/site/scripts/forgot_password.php"/>
    <x v="23"/>
    <m/>
    <m/>
    <m/>
    <m/>
    <m/>
    <m/>
    <m/>
    <m/>
    <m/>
    <m/>
    <m/>
    <m/>
    <m/>
    <m/>
    <m/>
  </r>
  <r>
    <x v="15658"/>
    <x v="1"/>
    <x v="2"/>
    <m/>
    <s v="Time Taken                            "/>
    <m/>
    <m/>
    <m/>
    <m/>
    <x v="16"/>
    <m/>
    <m/>
    <m/>
    <m/>
    <m/>
    <m/>
    <m/>
    <m/>
    <m/>
    <m/>
    <m/>
    <m/>
    <m/>
    <m/>
    <m/>
  </r>
  <r>
    <x v="15659"/>
    <x v="0"/>
    <x v="0"/>
    <m/>
    <m/>
    <m/>
    <m/>
    <m/>
    <s v="http://www.barnet.gov.uk/forms/form/209/en/pest_control_treatment_request"/>
    <x v="44"/>
    <m/>
    <m/>
    <m/>
    <m/>
    <m/>
    <m/>
    <m/>
    <m/>
    <m/>
    <m/>
    <m/>
    <m/>
    <m/>
    <m/>
    <m/>
  </r>
  <r>
    <x v="15660"/>
    <x v="0"/>
    <x v="0"/>
    <m/>
    <m/>
    <m/>
    <m/>
    <m/>
    <s v="http://www.barnet.gov.uk/forms/form/209/en/pest_control_treatment_request"/>
    <x v="44"/>
    <m/>
    <m/>
    <m/>
    <m/>
    <m/>
    <m/>
    <m/>
    <m/>
    <m/>
    <m/>
    <m/>
    <m/>
    <m/>
    <m/>
    <m/>
  </r>
  <r>
    <x v="15661"/>
    <x v="2"/>
    <x v="2"/>
    <m/>
    <s v="Time Taken                            "/>
    <m/>
    <m/>
    <m/>
    <m/>
    <x v="18"/>
    <m/>
    <m/>
    <m/>
    <m/>
    <m/>
    <m/>
    <m/>
    <m/>
    <m/>
    <m/>
    <m/>
    <m/>
    <m/>
    <m/>
    <m/>
  </r>
  <r>
    <x v="15662"/>
    <x v="2"/>
    <x v="3"/>
    <m/>
    <s v="Decision"/>
    <m/>
    <s v="Appeal"/>
    <m/>
    <m/>
    <x v="26"/>
    <m/>
    <m/>
    <m/>
    <m/>
    <m/>
    <m/>
    <m/>
    <m/>
    <m/>
    <m/>
    <m/>
    <m/>
    <m/>
    <m/>
    <m/>
  </r>
  <r>
    <x v="15663"/>
    <x v="1"/>
    <x v="2"/>
    <m/>
    <s v="Time Taken                            "/>
    <m/>
    <m/>
    <m/>
    <m/>
    <x v="16"/>
    <m/>
    <m/>
    <m/>
    <m/>
    <m/>
    <m/>
    <m/>
    <m/>
    <m/>
    <m/>
    <m/>
    <m/>
    <m/>
    <m/>
    <m/>
  </r>
  <r>
    <x v="15664"/>
    <x v="1"/>
    <x v="0"/>
    <m/>
    <s v="Query Resolution"/>
    <m/>
    <s v="Enquire"/>
    <m/>
    <s v="http://www.barnet.gov.uk/homepage/286/bin_collection_dates?categoryID=1130&amp;postcode=N2+0SJ&amp;uprn=200078003"/>
    <x v="11"/>
    <s v="It wasnt straightforward to find my house number from the list, took me two goes! i like to think I'm quite intelligent too!"/>
    <m/>
    <s v="N20SJ"/>
    <s v="65 to 74"/>
    <m/>
    <s v="Female"/>
    <m/>
    <m/>
    <m/>
    <m/>
    <m/>
    <m/>
    <m/>
    <m/>
    <m/>
  </r>
  <r>
    <x v="15665"/>
    <x v="1"/>
    <x v="2"/>
    <m/>
    <s v="Advisor/Information"/>
    <m/>
    <m/>
    <m/>
    <m/>
    <x v="3"/>
    <m/>
    <m/>
    <m/>
    <m/>
    <m/>
    <m/>
    <m/>
    <m/>
    <m/>
    <m/>
    <m/>
    <m/>
    <m/>
    <m/>
    <m/>
  </r>
  <r>
    <x v="15666"/>
    <x v="1"/>
    <x v="2"/>
    <m/>
    <s v="Advisor/Information"/>
    <m/>
    <m/>
    <m/>
    <m/>
    <x v="16"/>
    <m/>
    <m/>
    <m/>
    <m/>
    <s v="No"/>
    <s v="Female"/>
    <s v="British"/>
    <m/>
    <m/>
    <m/>
    <m/>
    <m/>
    <m/>
    <m/>
    <m/>
  </r>
  <r>
    <x v="15667"/>
    <x v="1"/>
    <x v="2"/>
    <m/>
    <s v="Advisor/Information"/>
    <m/>
    <m/>
    <m/>
    <m/>
    <x v="18"/>
    <m/>
    <m/>
    <m/>
    <m/>
    <m/>
    <m/>
    <m/>
    <m/>
    <m/>
    <m/>
    <m/>
    <m/>
    <m/>
    <m/>
    <m/>
  </r>
  <r>
    <x v="15668"/>
    <x v="0"/>
    <x v="0"/>
    <m/>
    <m/>
    <m/>
    <s v="Appeal"/>
    <m/>
    <s v="http://www.barnet.gov.uk/info/930111/parking_tickets_pcn/516/parking_tickets_pcn"/>
    <x v="19"/>
    <s v="Cannot appeal against a PCN - say's unavailable!!"/>
    <m/>
    <s v="EN48PG"/>
    <s v="45 to 54"/>
    <s v="No"/>
    <s v="Female"/>
    <s v="British"/>
    <m/>
    <m/>
    <m/>
    <m/>
    <m/>
    <m/>
    <m/>
    <m/>
  </r>
  <r>
    <x v="15669"/>
    <x v="1"/>
    <x v="2"/>
    <m/>
    <s v="Time Taken                            "/>
    <m/>
    <m/>
    <m/>
    <m/>
    <x v="25"/>
    <m/>
    <m/>
    <m/>
    <m/>
    <m/>
    <m/>
    <m/>
    <m/>
    <m/>
    <m/>
    <m/>
    <m/>
    <m/>
    <m/>
    <m/>
  </r>
  <r>
    <x v="15670"/>
    <x v="1"/>
    <x v="0"/>
    <m/>
    <s v="Advisor/Information"/>
    <m/>
    <s v="Enquire"/>
    <m/>
    <s v="http://www.barnet.gov.uk/forms/form/255/en/registrars_contact_us"/>
    <x v="44"/>
    <m/>
    <m/>
    <s v="N31NH"/>
    <m/>
    <m/>
    <m/>
    <m/>
    <m/>
    <m/>
    <m/>
    <m/>
    <m/>
    <m/>
    <m/>
    <m/>
  </r>
  <r>
    <x v="15671"/>
    <x v="1"/>
    <x v="0"/>
    <m/>
    <m/>
    <m/>
    <m/>
    <m/>
    <s v="http://www.barnet.gov.uk/"/>
    <x v="0"/>
    <m/>
    <m/>
    <m/>
    <m/>
    <m/>
    <m/>
    <m/>
    <m/>
    <m/>
    <m/>
    <m/>
    <m/>
    <m/>
    <m/>
    <m/>
  </r>
  <r>
    <x v="15672"/>
    <x v="0"/>
    <x v="0"/>
    <m/>
    <s v="Query Resolution"/>
    <m/>
    <s v="Enquire"/>
    <m/>
    <s v="http://www.barnet.gov.uk/site/scripts/google_results.php?q=listed%20building%20department&amp;sites[]=barnet_all"/>
    <x v="23"/>
    <m/>
    <m/>
    <s v="N31JN"/>
    <s v="55 to 64"/>
    <s v="No"/>
    <s v="Female"/>
    <s v="British"/>
    <m/>
    <m/>
    <m/>
    <m/>
    <m/>
    <m/>
    <m/>
    <m/>
  </r>
  <r>
    <x v="15673"/>
    <x v="1"/>
    <x v="2"/>
    <m/>
    <s v="Advisor/Information"/>
    <m/>
    <m/>
    <m/>
    <m/>
    <x v="16"/>
    <m/>
    <m/>
    <m/>
    <m/>
    <m/>
    <m/>
    <m/>
    <m/>
    <m/>
    <m/>
    <m/>
    <m/>
    <m/>
    <m/>
    <m/>
  </r>
  <r>
    <x v="15674"/>
    <x v="1"/>
    <x v="2"/>
    <m/>
    <s v="Time Taken                            "/>
    <m/>
    <m/>
    <m/>
    <m/>
    <x v="18"/>
    <m/>
    <m/>
    <m/>
    <m/>
    <m/>
    <m/>
    <m/>
    <m/>
    <m/>
    <m/>
    <m/>
    <m/>
    <m/>
    <m/>
    <m/>
  </r>
  <r>
    <x v="15675"/>
    <x v="1"/>
    <x v="2"/>
    <m/>
    <s v="Query Resolution"/>
    <m/>
    <m/>
    <m/>
    <m/>
    <x v="14"/>
    <m/>
    <m/>
    <m/>
    <m/>
    <m/>
    <s v="Male"/>
    <m/>
    <m/>
    <m/>
    <m/>
    <m/>
    <m/>
    <m/>
    <m/>
    <m/>
  </r>
  <r>
    <x v="15676"/>
    <x v="1"/>
    <x v="2"/>
    <m/>
    <s v="Time Taken                            "/>
    <m/>
    <m/>
    <m/>
    <m/>
    <x v="18"/>
    <m/>
    <m/>
    <m/>
    <m/>
    <m/>
    <m/>
    <m/>
    <m/>
    <m/>
    <m/>
    <m/>
    <m/>
    <m/>
    <m/>
    <m/>
  </r>
  <r>
    <x v="15677"/>
    <x v="1"/>
    <x v="2"/>
    <m/>
    <s v="Advisor/Information"/>
    <m/>
    <m/>
    <m/>
    <m/>
    <x v="18"/>
    <m/>
    <m/>
    <m/>
    <m/>
    <m/>
    <m/>
    <m/>
    <m/>
    <m/>
    <m/>
    <m/>
    <m/>
    <m/>
    <m/>
    <m/>
  </r>
  <r>
    <x v="15678"/>
    <x v="0"/>
    <x v="0"/>
    <m/>
    <s v="Decision"/>
    <m/>
    <s v="Complain"/>
    <m/>
    <s v="http://www.barnet.gov.uk/info/10060/applying_for_council_housing/357/applying_for_council_housing"/>
    <x v="34"/>
    <m/>
    <m/>
    <m/>
    <m/>
    <m/>
    <m/>
    <m/>
    <m/>
    <m/>
    <m/>
    <m/>
    <m/>
    <m/>
    <m/>
    <m/>
  </r>
  <r>
    <x v="15679"/>
    <x v="1"/>
    <x v="2"/>
    <m/>
    <s v="Query Resolution"/>
    <m/>
    <m/>
    <m/>
    <m/>
    <x v="18"/>
    <m/>
    <m/>
    <m/>
    <m/>
    <m/>
    <m/>
    <m/>
    <m/>
    <m/>
    <m/>
    <m/>
    <m/>
    <m/>
    <m/>
    <m/>
  </r>
  <r>
    <x v="15680"/>
    <x v="2"/>
    <x v="3"/>
    <m/>
    <s v="Other Reason"/>
    <m/>
    <m/>
    <m/>
    <m/>
    <x v="2"/>
    <m/>
    <m/>
    <m/>
    <m/>
    <m/>
    <m/>
    <m/>
    <m/>
    <m/>
    <m/>
    <m/>
    <m/>
    <m/>
    <m/>
    <m/>
  </r>
  <r>
    <x v="15681"/>
    <x v="1"/>
    <x v="3"/>
    <m/>
    <s v="Time Taken                            "/>
    <m/>
    <s v="Notify"/>
    <m/>
    <m/>
    <x v="1"/>
    <m/>
    <m/>
    <s v="NW95DW"/>
    <m/>
    <m/>
    <m/>
    <m/>
    <m/>
    <m/>
    <m/>
    <m/>
    <m/>
    <m/>
    <m/>
    <m/>
  </r>
  <r>
    <x v="15682"/>
    <x v="1"/>
    <x v="2"/>
    <m/>
    <s v="Advisor/Information"/>
    <m/>
    <m/>
    <m/>
    <m/>
    <x v="18"/>
    <m/>
    <m/>
    <m/>
    <m/>
    <m/>
    <m/>
    <m/>
    <m/>
    <m/>
    <m/>
    <m/>
    <m/>
    <m/>
    <m/>
    <m/>
  </r>
  <r>
    <x v="15683"/>
    <x v="0"/>
    <x v="3"/>
    <m/>
    <s v="Other Reason"/>
    <m/>
    <s v="Report"/>
    <m/>
    <m/>
    <x v="17"/>
    <m/>
    <m/>
    <m/>
    <m/>
    <m/>
    <m/>
    <m/>
    <m/>
    <m/>
    <m/>
    <m/>
    <m/>
    <m/>
    <m/>
    <m/>
  </r>
  <r>
    <x v="15684"/>
    <x v="1"/>
    <x v="3"/>
    <m/>
    <s v="Advisor/Information"/>
    <m/>
    <s v="Apply"/>
    <m/>
    <m/>
    <x v="35"/>
    <s v="THE TIME WAS LONG"/>
    <m/>
    <s v="NMK54R"/>
    <s v="35 to 44"/>
    <s v="No"/>
    <s v="Female"/>
    <s v="Caribbean"/>
    <m/>
    <m/>
    <m/>
    <m/>
    <m/>
    <m/>
    <m/>
    <m/>
  </r>
  <r>
    <x v="15684"/>
    <x v="1"/>
    <x v="3"/>
    <m/>
    <s v="Other Reason"/>
    <m/>
    <s v="Report"/>
    <m/>
    <m/>
    <x v="65"/>
    <m/>
    <m/>
    <m/>
    <m/>
    <m/>
    <m/>
    <m/>
    <m/>
    <m/>
    <m/>
    <m/>
    <m/>
    <m/>
    <m/>
    <m/>
  </r>
  <r>
    <x v="15684"/>
    <x v="2"/>
    <x v="3"/>
    <m/>
    <s v="Other Reason"/>
    <m/>
    <s v="Notify"/>
    <m/>
    <m/>
    <x v="29"/>
    <m/>
    <m/>
    <s v="N"/>
    <m/>
    <m/>
    <m/>
    <m/>
    <m/>
    <m/>
    <m/>
    <m/>
    <m/>
    <m/>
    <m/>
    <m/>
  </r>
  <r>
    <x v="15685"/>
    <x v="1"/>
    <x v="3"/>
    <m/>
    <s v="Other Reason"/>
    <m/>
    <s v="Report"/>
    <m/>
    <m/>
    <x v="17"/>
    <m/>
    <m/>
    <m/>
    <s v="Prefer Not To Say"/>
    <s v="Prefer not to say"/>
    <s v="Prefer not to say"/>
    <s v="Other Mixed"/>
    <m/>
    <m/>
    <m/>
    <m/>
    <m/>
    <m/>
    <m/>
    <m/>
  </r>
  <r>
    <x v="15686"/>
    <x v="1"/>
    <x v="3"/>
    <m/>
    <s v="Advisor/Information"/>
    <m/>
    <s v="Notify"/>
    <m/>
    <m/>
    <x v="17"/>
    <s v="THEY WERE VERY HELP FUL"/>
    <m/>
    <s v="NXYTUR"/>
    <s v="Under 18"/>
    <s v="Yes"/>
    <s v="Female"/>
    <s v="White and Black Caribbean"/>
    <m/>
    <m/>
    <m/>
    <m/>
    <m/>
    <m/>
    <m/>
    <m/>
  </r>
  <r>
    <x v="15686"/>
    <x v="1"/>
    <x v="3"/>
    <m/>
    <s v="Other Reason"/>
    <m/>
    <s v="Report"/>
    <m/>
    <m/>
    <x v="17"/>
    <m/>
    <m/>
    <m/>
    <m/>
    <m/>
    <m/>
    <m/>
    <m/>
    <m/>
    <m/>
    <m/>
    <m/>
    <m/>
    <m/>
    <m/>
  </r>
  <r>
    <x v="15687"/>
    <x v="1"/>
    <x v="2"/>
    <m/>
    <s v="Advisor/Information"/>
    <m/>
    <m/>
    <m/>
    <m/>
    <x v="18"/>
    <m/>
    <m/>
    <m/>
    <m/>
    <m/>
    <m/>
    <m/>
    <m/>
    <m/>
    <m/>
    <m/>
    <m/>
    <m/>
    <m/>
    <m/>
  </r>
  <r>
    <x v="15688"/>
    <x v="0"/>
    <x v="3"/>
    <m/>
    <s v="Time Taken                            "/>
    <m/>
    <s v="Book"/>
    <m/>
    <m/>
    <x v="32"/>
    <m/>
    <m/>
    <m/>
    <s v="Under 18"/>
    <s v="Yes"/>
    <s v="Female"/>
    <s v="Other"/>
    <m/>
    <m/>
    <m/>
    <m/>
    <m/>
    <m/>
    <m/>
    <m/>
  </r>
  <r>
    <x v="15689"/>
    <x v="2"/>
    <x v="3"/>
    <m/>
    <s v="Time Taken                            "/>
    <m/>
    <m/>
    <m/>
    <m/>
    <x v="2"/>
    <m/>
    <m/>
    <m/>
    <m/>
    <m/>
    <m/>
    <m/>
    <m/>
    <m/>
    <m/>
    <m/>
    <m/>
    <m/>
    <m/>
    <m/>
  </r>
  <r>
    <x v="15690"/>
    <x v="2"/>
    <x v="3"/>
    <m/>
    <s v="Time Taken                            "/>
    <m/>
    <m/>
    <m/>
    <m/>
    <x v="2"/>
    <m/>
    <m/>
    <m/>
    <m/>
    <m/>
    <m/>
    <m/>
    <m/>
    <m/>
    <m/>
    <m/>
    <m/>
    <m/>
    <m/>
    <m/>
  </r>
  <r>
    <x v="15690"/>
    <x v="2"/>
    <x v="3"/>
    <m/>
    <s v="Other Reason"/>
    <m/>
    <s v="Report"/>
    <m/>
    <m/>
    <x v="17"/>
    <m/>
    <m/>
    <m/>
    <m/>
    <m/>
    <m/>
    <m/>
    <m/>
    <m/>
    <m/>
    <m/>
    <m/>
    <m/>
    <m/>
    <m/>
  </r>
  <r>
    <x v="15691"/>
    <x v="0"/>
    <x v="0"/>
    <m/>
    <m/>
    <m/>
    <m/>
    <m/>
    <s v="http://www.barnet.gov.uk/info/930111/parking_tickets_pcn/516/parking_tickets_pcn"/>
    <x v="19"/>
    <m/>
    <m/>
    <m/>
    <m/>
    <m/>
    <m/>
    <m/>
    <m/>
    <m/>
    <m/>
    <m/>
    <m/>
    <m/>
    <m/>
    <m/>
  </r>
  <r>
    <x v="15692"/>
    <x v="1"/>
    <x v="3"/>
    <m/>
    <s v="Advisor/Information"/>
    <m/>
    <s v="Notify"/>
    <m/>
    <m/>
    <x v="53"/>
    <s v="YOU ARE VERY HELPFUL WITHIN THE WAITING TIME"/>
    <m/>
    <s v="NW4635"/>
    <m/>
    <m/>
    <m/>
    <m/>
    <m/>
    <m/>
    <m/>
    <m/>
    <m/>
    <m/>
    <m/>
    <m/>
  </r>
  <r>
    <x v="15693"/>
    <x v="1"/>
    <x v="2"/>
    <m/>
    <m/>
    <m/>
    <m/>
    <m/>
    <m/>
    <x v="18"/>
    <m/>
    <m/>
    <m/>
    <m/>
    <m/>
    <m/>
    <m/>
    <m/>
    <m/>
    <m/>
    <m/>
    <m/>
    <m/>
    <m/>
    <m/>
  </r>
  <r>
    <x v="15694"/>
    <x v="0"/>
    <x v="0"/>
    <m/>
    <m/>
    <m/>
    <s v="Pay"/>
    <m/>
    <s v="http://www.barnet.gov.uk/info/930111/parking_tickets_pcn/516/parking_tickets_pcn"/>
    <x v="19"/>
    <m/>
    <m/>
    <m/>
    <m/>
    <m/>
    <m/>
    <m/>
    <m/>
    <m/>
    <m/>
    <m/>
    <m/>
    <m/>
    <m/>
    <m/>
  </r>
  <r>
    <x v="15695"/>
    <x v="1"/>
    <x v="3"/>
    <m/>
    <s v="Time Taken                            "/>
    <m/>
    <s v="Enquire"/>
    <m/>
    <m/>
    <x v="13"/>
    <m/>
    <m/>
    <m/>
    <m/>
    <m/>
    <m/>
    <m/>
    <m/>
    <m/>
    <m/>
    <m/>
    <m/>
    <m/>
    <m/>
    <m/>
  </r>
  <r>
    <x v="15696"/>
    <x v="1"/>
    <x v="2"/>
    <m/>
    <m/>
    <m/>
    <m/>
    <m/>
    <m/>
    <x v="25"/>
    <m/>
    <m/>
    <m/>
    <m/>
    <m/>
    <m/>
    <m/>
    <m/>
    <m/>
    <m/>
    <m/>
    <m/>
    <m/>
    <m/>
    <m/>
  </r>
  <r>
    <x v="15697"/>
    <x v="1"/>
    <x v="2"/>
    <m/>
    <s v="Advisor/Information"/>
    <m/>
    <m/>
    <m/>
    <m/>
    <x v="3"/>
    <m/>
    <m/>
    <m/>
    <m/>
    <m/>
    <m/>
    <m/>
    <m/>
    <m/>
    <m/>
    <m/>
    <m/>
    <m/>
    <m/>
    <m/>
  </r>
  <r>
    <x v="15698"/>
    <x v="2"/>
    <x v="0"/>
    <m/>
    <m/>
    <m/>
    <m/>
    <m/>
    <s v="https://www.barnet.gov.uk/site/scripts/forgot_password.php"/>
    <x v="23"/>
    <m/>
    <m/>
    <m/>
    <m/>
    <m/>
    <m/>
    <m/>
    <m/>
    <m/>
    <m/>
    <m/>
    <m/>
    <m/>
    <m/>
    <m/>
  </r>
  <r>
    <x v="15699"/>
    <x v="1"/>
    <x v="2"/>
    <m/>
    <s v="Query Resolution"/>
    <m/>
    <m/>
    <m/>
    <m/>
    <x v="11"/>
    <m/>
    <m/>
    <m/>
    <m/>
    <m/>
    <m/>
    <m/>
    <m/>
    <m/>
    <m/>
    <m/>
    <m/>
    <m/>
    <m/>
    <m/>
  </r>
  <r>
    <x v="15700"/>
    <x v="1"/>
    <x v="2"/>
    <m/>
    <s v="Query Resolution"/>
    <m/>
    <m/>
    <m/>
    <m/>
    <x v="18"/>
    <m/>
    <m/>
    <m/>
    <m/>
    <m/>
    <m/>
    <m/>
    <m/>
    <m/>
    <m/>
    <m/>
    <m/>
    <m/>
    <m/>
    <m/>
  </r>
  <r>
    <x v="15701"/>
    <x v="0"/>
    <x v="3"/>
    <m/>
    <m/>
    <m/>
    <m/>
    <m/>
    <m/>
    <x v="2"/>
    <m/>
    <m/>
    <m/>
    <m/>
    <m/>
    <m/>
    <m/>
    <m/>
    <m/>
    <m/>
    <m/>
    <m/>
    <m/>
    <m/>
    <m/>
  </r>
  <r>
    <x v="15702"/>
    <x v="0"/>
    <x v="3"/>
    <m/>
    <m/>
    <m/>
    <m/>
    <m/>
    <m/>
    <x v="2"/>
    <m/>
    <m/>
    <m/>
    <m/>
    <m/>
    <m/>
    <m/>
    <m/>
    <m/>
    <m/>
    <m/>
    <m/>
    <m/>
    <m/>
    <m/>
  </r>
  <r>
    <x v="15702"/>
    <x v="0"/>
    <x v="3"/>
    <m/>
    <m/>
    <m/>
    <m/>
    <m/>
    <m/>
    <x v="2"/>
    <m/>
    <m/>
    <m/>
    <m/>
    <m/>
    <m/>
    <m/>
    <m/>
    <m/>
    <m/>
    <m/>
    <m/>
    <m/>
    <m/>
    <m/>
  </r>
  <r>
    <x v="15703"/>
    <x v="1"/>
    <x v="2"/>
    <m/>
    <s v="Query Resolution"/>
    <m/>
    <m/>
    <m/>
    <m/>
    <x v="18"/>
    <m/>
    <m/>
    <m/>
    <m/>
    <m/>
    <m/>
    <m/>
    <m/>
    <m/>
    <m/>
    <m/>
    <m/>
    <m/>
    <m/>
    <m/>
  </r>
  <r>
    <x v="15704"/>
    <x v="1"/>
    <x v="2"/>
    <m/>
    <s v="Advisor/Information"/>
    <m/>
    <m/>
    <m/>
    <m/>
    <x v="16"/>
    <m/>
    <m/>
    <m/>
    <m/>
    <m/>
    <m/>
    <m/>
    <m/>
    <m/>
    <m/>
    <m/>
    <m/>
    <m/>
    <m/>
    <m/>
  </r>
  <r>
    <x v="15705"/>
    <x v="1"/>
    <x v="2"/>
    <m/>
    <s v="Query Resolution"/>
    <m/>
    <m/>
    <m/>
    <m/>
    <x v="18"/>
    <m/>
    <m/>
    <m/>
    <m/>
    <m/>
    <m/>
    <m/>
    <m/>
    <m/>
    <m/>
    <m/>
    <m/>
    <m/>
    <m/>
    <m/>
  </r>
  <r>
    <x v="15706"/>
    <x v="1"/>
    <x v="2"/>
    <m/>
    <s v="Advisor/Information"/>
    <m/>
    <m/>
    <m/>
    <m/>
    <x v="18"/>
    <m/>
    <m/>
    <m/>
    <m/>
    <m/>
    <m/>
    <m/>
    <m/>
    <m/>
    <m/>
    <m/>
    <m/>
    <m/>
    <m/>
    <m/>
  </r>
  <r>
    <x v="15707"/>
    <x v="0"/>
    <x v="2"/>
    <m/>
    <s v="Advisor/Information"/>
    <m/>
    <m/>
    <m/>
    <m/>
    <x v="16"/>
    <m/>
    <m/>
    <m/>
    <m/>
    <m/>
    <m/>
    <m/>
    <m/>
    <m/>
    <m/>
    <m/>
    <m/>
    <m/>
    <m/>
    <m/>
  </r>
  <r>
    <x v="15708"/>
    <x v="1"/>
    <x v="0"/>
    <m/>
    <m/>
    <m/>
    <s v="Appeal"/>
    <m/>
    <s v="http://www.barnet.gov.uk/site/scripts/documents.php?categoryID=200072"/>
    <x v="15"/>
    <m/>
    <m/>
    <s v="CM179JL"/>
    <m/>
    <m/>
    <m/>
    <m/>
    <m/>
    <m/>
    <m/>
    <m/>
    <m/>
    <m/>
    <m/>
    <m/>
  </r>
  <r>
    <x v="15709"/>
    <x v="1"/>
    <x v="2"/>
    <m/>
    <s v="Advisor/Information"/>
    <m/>
    <m/>
    <m/>
    <m/>
    <x v="14"/>
    <m/>
    <m/>
    <m/>
    <m/>
    <m/>
    <m/>
    <m/>
    <m/>
    <m/>
    <m/>
    <m/>
    <m/>
    <m/>
    <m/>
    <m/>
  </r>
  <r>
    <x v="15710"/>
    <x v="1"/>
    <x v="2"/>
    <m/>
    <s v="Advisor/Information"/>
    <m/>
    <m/>
    <m/>
    <m/>
    <x v="18"/>
    <m/>
    <m/>
    <m/>
    <m/>
    <m/>
    <m/>
    <m/>
    <m/>
    <m/>
    <m/>
    <m/>
    <m/>
    <m/>
    <m/>
    <m/>
  </r>
  <r>
    <x v="15711"/>
    <x v="1"/>
    <x v="2"/>
    <m/>
    <s v="Advisor/Information"/>
    <m/>
    <m/>
    <m/>
    <m/>
    <x v="17"/>
    <m/>
    <m/>
    <m/>
    <m/>
    <m/>
    <m/>
    <m/>
    <m/>
    <m/>
    <m/>
    <m/>
    <m/>
    <m/>
    <m/>
    <m/>
  </r>
  <r>
    <x v="15712"/>
    <x v="1"/>
    <x v="0"/>
    <m/>
    <m/>
    <m/>
    <m/>
    <m/>
    <s v="http://www.barnet.gov.uk/info/730006/Parks_directory_record?page=Record&amp;did=145661&amp;entry_id=136234"/>
    <x v="23"/>
    <m/>
    <m/>
    <m/>
    <m/>
    <m/>
    <m/>
    <m/>
    <m/>
    <m/>
    <m/>
    <m/>
    <m/>
    <m/>
    <m/>
    <m/>
  </r>
  <r>
    <x v="15713"/>
    <x v="0"/>
    <x v="0"/>
    <m/>
    <s v="Query Resolution"/>
    <m/>
    <s v="Enquire"/>
    <m/>
    <s v="http://www.barnet.gov.uk/info/930219/dollis_valley_greenwalk/821/dollis_valley_greenwalk"/>
    <x v="63"/>
    <m/>
    <m/>
    <s v="EN53DS"/>
    <s v="45 to 54"/>
    <s v="No"/>
    <s v="Female"/>
    <s v="British"/>
    <m/>
    <m/>
    <m/>
    <m/>
    <m/>
    <m/>
    <m/>
    <m/>
  </r>
  <r>
    <x v="15714"/>
    <x v="0"/>
    <x v="3"/>
    <m/>
    <s v="Other Reason"/>
    <m/>
    <s v="Pay"/>
    <m/>
    <m/>
    <x v="29"/>
    <m/>
    <m/>
    <s v="UDCVBNFBJ"/>
    <m/>
    <m/>
    <m/>
    <m/>
    <m/>
    <m/>
    <m/>
    <m/>
    <m/>
    <m/>
    <m/>
    <m/>
  </r>
  <r>
    <x v="15714"/>
    <x v="2"/>
    <x v="3"/>
    <m/>
    <m/>
    <m/>
    <m/>
    <m/>
    <m/>
    <x v="2"/>
    <m/>
    <m/>
    <m/>
    <m/>
    <m/>
    <m/>
    <m/>
    <m/>
    <m/>
    <m/>
    <m/>
    <m/>
    <m/>
    <m/>
    <m/>
  </r>
  <r>
    <x v="15715"/>
    <x v="1"/>
    <x v="3"/>
    <m/>
    <s v="Time Taken                            "/>
    <m/>
    <s v="Notify"/>
    <m/>
    <m/>
    <x v="17"/>
    <m/>
    <m/>
    <s v="FJ"/>
    <m/>
    <m/>
    <m/>
    <m/>
    <m/>
    <m/>
    <m/>
    <m/>
    <m/>
    <m/>
    <m/>
    <m/>
  </r>
  <r>
    <x v="15716"/>
    <x v="1"/>
    <x v="2"/>
    <m/>
    <s v="Advisor/Information"/>
    <m/>
    <m/>
    <m/>
    <m/>
    <x v="16"/>
    <m/>
    <m/>
    <m/>
    <m/>
    <s v="Yes"/>
    <s v="Female"/>
    <s v="Other White"/>
    <m/>
    <m/>
    <m/>
    <m/>
    <m/>
    <m/>
    <m/>
    <m/>
  </r>
  <r>
    <x v="15717"/>
    <x v="0"/>
    <x v="0"/>
    <m/>
    <m/>
    <m/>
    <m/>
    <m/>
    <s v="http://www.barnet.gov.uk/info/856/local_plan/695/local_development_framework"/>
    <x v="23"/>
    <m/>
    <m/>
    <m/>
    <m/>
    <m/>
    <m/>
    <m/>
    <m/>
    <m/>
    <m/>
    <m/>
    <m/>
    <m/>
    <m/>
    <m/>
  </r>
  <r>
    <x v="15718"/>
    <x v="1"/>
    <x v="2"/>
    <m/>
    <s v="Query Resolution"/>
    <m/>
    <m/>
    <m/>
    <m/>
    <x v="18"/>
    <m/>
    <m/>
    <m/>
    <m/>
    <m/>
    <m/>
    <m/>
    <m/>
    <m/>
    <m/>
    <m/>
    <m/>
    <m/>
    <m/>
    <m/>
  </r>
  <r>
    <x v="15719"/>
    <x v="1"/>
    <x v="3"/>
    <m/>
    <s v="Query Resolution"/>
    <m/>
    <s v="Appeal"/>
    <m/>
    <m/>
    <x v="33"/>
    <m/>
    <m/>
    <m/>
    <m/>
    <m/>
    <m/>
    <m/>
    <m/>
    <m/>
    <m/>
    <m/>
    <m/>
    <m/>
    <m/>
    <m/>
  </r>
  <r>
    <x v="15720"/>
    <x v="0"/>
    <x v="0"/>
    <m/>
    <m/>
    <m/>
    <m/>
    <m/>
    <s v="http://www.barnet.gov.uk/info/920033/household_recycling_and_waste/978/household_recycling_and_waste"/>
    <x v="11"/>
    <m/>
    <m/>
    <m/>
    <m/>
    <m/>
    <m/>
    <m/>
    <m/>
    <m/>
    <m/>
    <m/>
    <m/>
    <m/>
    <m/>
    <m/>
  </r>
  <r>
    <x v="15721"/>
    <x v="1"/>
    <x v="1"/>
    <m/>
    <m/>
    <m/>
    <m/>
    <m/>
    <m/>
    <x v="2"/>
    <m/>
    <m/>
    <m/>
    <m/>
    <m/>
    <m/>
    <m/>
    <m/>
    <m/>
    <m/>
    <m/>
    <m/>
    <m/>
    <m/>
    <m/>
  </r>
  <r>
    <x v="15722"/>
    <x v="1"/>
    <x v="2"/>
    <m/>
    <m/>
    <m/>
    <m/>
    <m/>
    <m/>
    <x v="25"/>
    <m/>
    <m/>
    <m/>
    <m/>
    <m/>
    <m/>
    <m/>
    <m/>
    <m/>
    <m/>
    <m/>
    <m/>
    <m/>
    <m/>
    <m/>
  </r>
  <r>
    <x v="15723"/>
    <x v="1"/>
    <x v="2"/>
    <m/>
    <s v="Time Taken                            "/>
    <m/>
    <m/>
    <m/>
    <m/>
    <x v="18"/>
    <m/>
    <m/>
    <m/>
    <m/>
    <m/>
    <m/>
    <m/>
    <m/>
    <m/>
    <m/>
    <m/>
    <m/>
    <m/>
    <m/>
    <m/>
  </r>
  <r>
    <x v="15724"/>
    <x v="2"/>
    <x v="2"/>
    <m/>
    <s v="Other Reason"/>
    <m/>
    <m/>
    <m/>
    <m/>
    <x v="16"/>
    <m/>
    <m/>
    <m/>
    <m/>
    <m/>
    <m/>
    <m/>
    <m/>
    <m/>
    <m/>
    <m/>
    <m/>
    <m/>
    <m/>
    <m/>
  </r>
  <r>
    <x v="15725"/>
    <x v="1"/>
    <x v="2"/>
    <m/>
    <s v="Advisor/Information"/>
    <m/>
    <m/>
    <m/>
    <m/>
    <x v="18"/>
    <m/>
    <m/>
    <m/>
    <m/>
    <m/>
    <m/>
    <m/>
    <m/>
    <m/>
    <m/>
    <m/>
    <m/>
    <m/>
    <m/>
    <m/>
  </r>
  <r>
    <x v="15726"/>
    <x v="0"/>
    <x v="0"/>
    <m/>
    <m/>
    <m/>
    <m/>
    <m/>
    <s v="http://www.barnet.gov.uk/info/498/cctv/217/cctv"/>
    <x v="66"/>
    <m/>
    <m/>
    <m/>
    <m/>
    <m/>
    <m/>
    <m/>
    <m/>
    <m/>
    <m/>
    <m/>
    <m/>
    <m/>
    <m/>
    <m/>
  </r>
  <r>
    <x v="15727"/>
    <x v="1"/>
    <x v="2"/>
    <m/>
    <s v="Advisor/Information"/>
    <m/>
    <m/>
    <m/>
    <m/>
    <x v="25"/>
    <m/>
    <m/>
    <m/>
    <m/>
    <m/>
    <m/>
    <m/>
    <m/>
    <m/>
    <m/>
    <m/>
    <m/>
    <m/>
    <m/>
    <m/>
  </r>
  <r>
    <x v="15728"/>
    <x v="1"/>
    <x v="2"/>
    <m/>
    <s v="Advisor/Information"/>
    <m/>
    <m/>
    <m/>
    <m/>
    <x v="25"/>
    <m/>
    <m/>
    <m/>
    <m/>
    <m/>
    <m/>
    <m/>
    <m/>
    <m/>
    <m/>
    <m/>
    <m/>
    <m/>
    <m/>
    <m/>
  </r>
  <r>
    <x v="15729"/>
    <x v="1"/>
    <x v="3"/>
    <m/>
    <s v="Time Taken                            "/>
    <m/>
    <s v="Apply"/>
    <m/>
    <m/>
    <x v="1"/>
    <m/>
    <m/>
    <s v="HA80QE"/>
    <s v="45 to 54"/>
    <s v="No"/>
    <s v="Female"/>
    <s v="British"/>
    <m/>
    <m/>
    <m/>
    <m/>
    <m/>
    <m/>
    <m/>
    <m/>
  </r>
  <r>
    <x v="15730"/>
    <x v="1"/>
    <x v="2"/>
    <m/>
    <m/>
    <m/>
    <m/>
    <m/>
    <m/>
    <x v="16"/>
    <m/>
    <m/>
    <m/>
    <m/>
    <m/>
    <m/>
    <m/>
    <m/>
    <m/>
    <m/>
    <m/>
    <m/>
    <m/>
    <m/>
    <m/>
  </r>
  <r>
    <x v="15731"/>
    <x v="1"/>
    <x v="0"/>
    <m/>
    <m/>
    <m/>
    <m/>
    <m/>
    <s v="https://www.barnet.gov.uk/info/730005/Adults_directory_record?did=145674&amp;letter=P&amp;entry_id=20741"/>
    <x v="14"/>
    <m/>
    <m/>
    <m/>
    <m/>
    <m/>
    <m/>
    <m/>
    <m/>
    <m/>
    <m/>
    <m/>
    <m/>
    <m/>
    <m/>
    <m/>
  </r>
  <r>
    <x v="15732"/>
    <x v="2"/>
    <x v="0"/>
    <m/>
    <m/>
    <m/>
    <m/>
    <m/>
    <s v="http://www.barnet.gov.uk/info/940122/visitor_vouchers/230/visitor_vouchers"/>
    <x v="15"/>
    <m/>
    <m/>
    <m/>
    <m/>
    <m/>
    <m/>
    <m/>
    <m/>
    <m/>
    <m/>
    <m/>
    <m/>
    <m/>
    <m/>
    <m/>
  </r>
  <r>
    <x v="15733"/>
    <x v="1"/>
    <x v="2"/>
    <m/>
    <s v="Time Taken                            "/>
    <m/>
    <m/>
    <m/>
    <m/>
    <x v="16"/>
    <m/>
    <m/>
    <m/>
    <m/>
    <m/>
    <m/>
    <m/>
    <m/>
    <m/>
    <m/>
    <m/>
    <m/>
    <m/>
    <m/>
    <m/>
  </r>
  <r>
    <x v="15734"/>
    <x v="0"/>
    <x v="0"/>
    <m/>
    <m/>
    <m/>
    <m/>
    <m/>
    <s v="http://www.barnet.gov.uk/homepage/249/directory_record?page=Record&amp;did=145654&amp;entry_id=134017"/>
    <x v="4"/>
    <m/>
    <m/>
    <m/>
    <m/>
    <m/>
    <m/>
    <m/>
    <m/>
    <m/>
    <m/>
    <m/>
    <m/>
    <m/>
    <m/>
    <m/>
  </r>
  <r>
    <x v="15735"/>
    <x v="2"/>
    <x v="2"/>
    <m/>
    <s v="Decision"/>
    <m/>
    <m/>
    <m/>
    <m/>
    <x v="18"/>
    <m/>
    <m/>
    <m/>
    <m/>
    <m/>
    <m/>
    <m/>
    <m/>
    <m/>
    <m/>
    <m/>
    <m/>
    <m/>
    <m/>
    <m/>
  </r>
  <r>
    <x v="15736"/>
    <x v="0"/>
    <x v="0"/>
    <m/>
    <m/>
    <m/>
    <m/>
    <m/>
    <s v="http://www.barnet.gov.uk/info/930111/parking_tickets_pcn/516/parking_tickets_pcn"/>
    <x v="19"/>
    <m/>
    <m/>
    <m/>
    <m/>
    <m/>
    <m/>
    <m/>
    <m/>
    <m/>
    <m/>
    <m/>
    <m/>
    <m/>
    <m/>
    <m/>
  </r>
  <r>
    <x v="15737"/>
    <x v="1"/>
    <x v="2"/>
    <m/>
    <s v="Advisor/Information"/>
    <m/>
    <m/>
    <m/>
    <m/>
    <x v="16"/>
    <m/>
    <m/>
    <m/>
    <m/>
    <m/>
    <m/>
    <m/>
    <m/>
    <m/>
    <m/>
    <m/>
    <m/>
    <m/>
    <m/>
    <m/>
  </r>
  <r>
    <x v="15738"/>
    <x v="1"/>
    <x v="2"/>
    <m/>
    <s v="Advisor/Information"/>
    <m/>
    <m/>
    <m/>
    <m/>
    <x v="18"/>
    <m/>
    <m/>
    <m/>
    <m/>
    <m/>
    <m/>
    <m/>
    <m/>
    <m/>
    <m/>
    <m/>
    <m/>
    <m/>
    <m/>
    <m/>
  </r>
  <r>
    <x v="15739"/>
    <x v="1"/>
    <x v="3"/>
    <m/>
    <m/>
    <m/>
    <m/>
    <m/>
    <m/>
    <x v="2"/>
    <m/>
    <m/>
    <m/>
    <m/>
    <m/>
    <m/>
    <m/>
    <m/>
    <m/>
    <m/>
    <m/>
    <m/>
    <m/>
    <m/>
    <m/>
  </r>
  <r>
    <x v="15740"/>
    <x v="1"/>
    <x v="2"/>
    <m/>
    <s v="Time Taken                            "/>
    <m/>
    <m/>
    <m/>
    <m/>
    <x v="51"/>
    <m/>
    <m/>
    <m/>
    <m/>
    <m/>
    <m/>
    <m/>
    <m/>
    <m/>
    <m/>
    <m/>
    <m/>
    <m/>
    <m/>
    <m/>
  </r>
  <r>
    <x v="15741"/>
    <x v="1"/>
    <x v="2"/>
    <m/>
    <s v="Advisor/Information"/>
    <m/>
    <m/>
    <m/>
    <m/>
    <x v="14"/>
    <m/>
    <m/>
    <m/>
    <m/>
    <m/>
    <m/>
    <m/>
    <m/>
    <m/>
    <m/>
    <m/>
    <m/>
    <m/>
    <m/>
    <m/>
  </r>
  <r>
    <x v="15742"/>
    <x v="1"/>
    <x v="2"/>
    <m/>
    <s v="Advisor/Information"/>
    <m/>
    <m/>
    <m/>
    <m/>
    <x v="18"/>
    <m/>
    <m/>
    <m/>
    <m/>
    <m/>
    <m/>
    <m/>
    <m/>
    <m/>
    <m/>
    <m/>
    <m/>
    <m/>
    <m/>
    <m/>
  </r>
  <r>
    <x v="15743"/>
    <x v="1"/>
    <x v="0"/>
    <m/>
    <m/>
    <m/>
    <m/>
    <m/>
    <s v="http://www.barnet.gov.uk/info/687/local_mps_and_meps/278/local_mps_and_meps"/>
    <x v="13"/>
    <m/>
    <m/>
    <m/>
    <m/>
    <m/>
    <m/>
    <m/>
    <m/>
    <m/>
    <m/>
    <m/>
    <m/>
    <m/>
    <m/>
    <m/>
  </r>
  <r>
    <x v="15744"/>
    <x v="1"/>
    <x v="2"/>
    <m/>
    <m/>
    <m/>
    <m/>
    <m/>
    <m/>
    <x v="3"/>
    <m/>
    <m/>
    <m/>
    <m/>
    <m/>
    <m/>
    <m/>
    <m/>
    <m/>
    <m/>
    <m/>
    <m/>
    <m/>
    <m/>
    <m/>
  </r>
  <r>
    <x v="15745"/>
    <x v="1"/>
    <x v="2"/>
    <m/>
    <s v="Advisor/Information"/>
    <m/>
    <m/>
    <m/>
    <m/>
    <x v="18"/>
    <m/>
    <m/>
    <m/>
    <m/>
    <m/>
    <m/>
    <m/>
    <m/>
    <m/>
    <m/>
    <m/>
    <m/>
    <m/>
    <m/>
    <m/>
  </r>
  <r>
    <x v="15746"/>
    <x v="1"/>
    <x v="2"/>
    <m/>
    <m/>
    <m/>
    <m/>
    <m/>
    <m/>
    <x v="16"/>
    <m/>
    <m/>
    <m/>
    <m/>
    <m/>
    <m/>
    <m/>
    <m/>
    <m/>
    <m/>
    <m/>
    <m/>
    <m/>
    <m/>
    <m/>
  </r>
  <r>
    <x v="15747"/>
    <x v="0"/>
    <x v="0"/>
    <m/>
    <m/>
    <m/>
    <m/>
    <m/>
    <s v="http://www.barnet.gov.uk/"/>
    <x v="0"/>
    <m/>
    <m/>
    <m/>
    <m/>
    <m/>
    <m/>
    <m/>
    <m/>
    <m/>
    <m/>
    <m/>
    <m/>
    <m/>
    <m/>
    <m/>
  </r>
  <r>
    <x v="15748"/>
    <x v="1"/>
    <x v="2"/>
    <m/>
    <m/>
    <m/>
    <m/>
    <m/>
    <m/>
    <x v="25"/>
    <m/>
    <m/>
    <m/>
    <m/>
    <m/>
    <m/>
    <m/>
    <m/>
    <m/>
    <m/>
    <m/>
    <m/>
    <m/>
    <m/>
    <m/>
  </r>
  <r>
    <x v="15749"/>
    <x v="0"/>
    <x v="0"/>
    <m/>
    <s v="Query Resolution"/>
    <m/>
    <s v="Enquire"/>
    <m/>
    <s v="http://www.barnet.gov.uk/"/>
    <x v="0"/>
    <m/>
    <m/>
    <s v="EN54LP"/>
    <m/>
    <m/>
    <m/>
    <m/>
    <m/>
    <m/>
    <m/>
    <m/>
    <m/>
    <m/>
    <m/>
    <m/>
  </r>
  <r>
    <x v="15750"/>
    <x v="1"/>
    <x v="2"/>
    <m/>
    <s v="Advisor/Information"/>
    <m/>
    <m/>
    <m/>
    <m/>
    <x v="25"/>
    <m/>
    <m/>
    <m/>
    <m/>
    <m/>
    <m/>
    <m/>
    <m/>
    <m/>
    <m/>
    <m/>
    <m/>
    <m/>
    <m/>
    <m/>
  </r>
  <r>
    <x v="15751"/>
    <x v="1"/>
    <x v="2"/>
    <m/>
    <m/>
    <m/>
    <m/>
    <m/>
    <m/>
    <x v="17"/>
    <m/>
    <m/>
    <m/>
    <m/>
    <m/>
    <m/>
    <m/>
    <m/>
    <m/>
    <m/>
    <m/>
    <m/>
    <m/>
    <m/>
    <m/>
  </r>
  <r>
    <x v="15752"/>
    <x v="1"/>
    <x v="2"/>
    <m/>
    <m/>
    <m/>
    <m/>
    <m/>
    <m/>
    <x v="18"/>
    <m/>
    <m/>
    <m/>
    <m/>
    <m/>
    <m/>
    <m/>
    <m/>
    <m/>
    <m/>
    <m/>
    <m/>
    <m/>
    <m/>
    <m/>
  </r>
  <r>
    <x v="15753"/>
    <x v="1"/>
    <x v="0"/>
    <m/>
    <s v="Query Resolution"/>
    <m/>
    <s v="Enquire"/>
    <m/>
    <s v="http://www.barnet.gov.uk/info/534/recycling_centre_at_summers_lane/306/civic_amenity_and_recycling_centre"/>
    <x v="11"/>
    <m/>
    <m/>
    <s v="N128RT"/>
    <s v="25 to 34"/>
    <s v="No"/>
    <s v="Male"/>
    <s v="British"/>
    <m/>
    <m/>
    <m/>
    <m/>
    <m/>
    <m/>
    <m/>
    <m/>
  </r>
  <r>
    <x v="15754"/>
    <x v="1"/>
    <x v="2"/>
    <m/>
    <s v="Query Resolution"/>
    <m/>
    <m/>
    <m/>
    <m/>
    <x v="18"/>
    <m/>
    <m/>
    <m/>
    <m/>
    <m/>
    <m/>
    <m/>
    <m/>
    <m/>
    <m/>
    <m/>
    <m/>
    <m/>
    <m/>
    <m/>
  </r>
  <r>
    <x v="15755"/>
    <x v="1"/>
    <x v="2"/>
    <m/>
    <s v="Time Taken                            "/>
    <m/>
    <m/>
    <m/>
    <m/>
    <x v="16"/>
    <m/>
    <m/>
    <m/>
    <m/>
    <m/>
    <m/>
    <m/>
    <m/>
    <m/>
    <m/>
    <m/>
    <m/>
    <m/>
    <m/>
    <m/>
  </r>
  <r>
    <x v="15756"/>
    <x v="1"/>
    <x v="2"/>
    <m/>
    <s v="Query Resolution"/>
    <m/>
    <m/>
    <m/>
    <m/>
    <x v="18"/>
    <m/>
    <m/>
    <m/>
    <m/>
    <m/>
    <m/>
    <m/>
    <m/>
    <m/>
    <m/>
    <m/>
    <m/>
    <m/>
    <m/>
    <m/>
  </r>
  <r>
    <x v="15757"/>
    <x v="1"/>
    <x v="3"/>
    <m/>
    <s v="Time Taken                            "/>
    <m/>
    <s v="Complain"/>
    <m/>
    <m/>
    <x v="21"/>
    <s v="CANT GET THROUGH ON TELEPHONE GET CUT OFF ALL THE TIME AWFUL AS I HAVE HAD TO MAKE EFFORT TO GET HERE AND AM D1SABLED YESTERDAY I WAS ASSURED BY KELLY THAT SOMEONE WOULD CALLME BACK "/>
    <m/>
    <s v="NW21HU"/>
    <m/>
    <m/>
    <m/>
    <m/>
    <m/>
    <m/>
    <m/>
    <m/>
    <m/>
    <m/>
    <m/>
    <m/>
  </r>
  <r>
    <x v="15758"/>
    <x v="0"/>
    <x v="0"/>
    <m/>
    <m/>
    <m/>
    <s v="Appeal"/>
    <m/>
    <s v="http://www.barnet.gov.uk/info/930111/parking_tickets_pcn/516/parking_tickets_pcn"/>
    <x v="19"/>
    <s v="I am trying to appeal my PCD but the page says service unavailable. this is not acceptable"/>
    <m/>
    <s v="WD61DA"/>
    <m/>
    <m/>
    <m/>
    <m/>
    <m/>
    <m/>
    <m/>
    <m/>
    <m/>
    <m/>
    <m/>
    <m/>
  </r>
  <r>
    <x v="15759"/>
    <x v="0"/>
    <x v="0"/>
    <m/>
    <s v="Query Resolution"/>
    <m/>
    <s v="Complain"/>
    <m/>
    <s v="http://www.barnet.gov.uk/info/930111/parking_tickets_pcn/516/parking_tickets_pcn"/>
    <x v="19"/>
    <s v="What kind of website offers a service and then displays service unavailable???"/>
    <m/>
    <s v="NW11"/>
    <s v="18 to 24"/>
    <s v="No"/>
    <s v="Male"/>
    <s v="British"/>
    <m/>
    <m/>
    <m/>
    <m/>
    <m/>
    <m/>
    <m/>
    <m/>
  </r>
  <r>
    <x v="15760"/>
    <x v="1"/>
    <x v="2"/>
    <m/>
    <s v="Other Reason"/>
    <m/>
    <m/>
    <m/>
    <m/>
    <x v="18"/>
    <m/>
    <m/>
    <m/>
    <m/>
    <m/>
    <m/>
    <m/>
    <m/>
    <m/>
    <m/>
    <m/>
    <m/>
    <m/>
    <m/>
    <m/>
  </r>
  <r>
    <x v="15761"/>
    <x v="0"/>
    <x v="0"/>
    <m/>
    <s v="Query Resolution"/>
    <m/>
    <s v="Pay"/>
    <m/>
    <s v="http://www.barnet.gov.uk/info/930111/parking_tickets_pcn/516/parking_tickets_pcn"/>
    <x v="19"/>
    <s v="TRYIG TO PAY A pcn BUT ALL i GOT WAS 'sORRY PAGE NOT AVAILABLE'"/>
    <m/>
    <s v="MK452QW"/>
    <s v="Prefer Not To Say"/>
    <s v="No"/>
    <s v="Female"/>
    <s v="British"/>
    <m/>
    <m/>
    <m/>
    <m/>
    <m/>
    <m/>
    <m/>
    <m/>
  </r>
  <r>
    <x v="15762"/>
    <x v="0"/>
    <x v="0"/>
    <m/>
    <s v="Query Resolution"/>
    <m/>
    <s v="Enquire"/>
    <m/>
    <s v="http://www.barnet.gov.uk/info/473/controlled_parking_zones/720/controlled_parking_zones"/>
    <x v="15"/>
    <s v="Just wanted to see whether there is pay and display parking in N2 8DE."/>
    <m/>
    <s v="NW53BL"/>
    <s v="45 to 54"/>
    <s v="No"/>
    <s v="Female"/>
    <s v="British"/>
    <m/>
    <m/>
    <m/>
    <m/>
    <m/>
    <m/>
    <m/>
    <m/>
  </r>
  <r>
    <x v="15763"/>
    <x v="2"/>
    <x v="2"/>
    <m/>
    <s v="Query Resolution"/>
    <m/>
    <m/>
    <m/>
    <m/>
    <x v="16"/>
    <m/>
    <m/>
    <m/>
    <m/>
    <m/>
    <m/>
    <m/>
    <m/>
    <m/>
    <m/>
    <m/>
    <m/>
    <m/>
    <m/>
    <m/>
  </r>
  <r>
    <x v="15764"/>
    <x v="1"/>
    <x v="2"/>
    <m/>
    <s v="Other Reason"/>
    <m/>
    <m/>
    <m/>
    <m/>
    <x v="16"/>
    <m/>
    <m/>
    <m/>
    <m/>
    <m/>
    <m/>
    <m/>
    <m/>
    <m/>
    <m/>
    <m/>
    <m/>
    <m/>
    <m/>
    <m/>
  </r>
  <r>
    <x v="15765"/>
    <x v="2"/>
    <x v="2"/>
    <m/>
    <s v="Other Reason"/>
    <m/>
    <m/>
    <m/>
    <m/>
    <x v="18"/>
    <m/>
    <m/>
    <m/>
    <m/>
    <m/>
    <m/>
    <m/>
    <m/>
    <m/>
    <m/>
    <m/>
    <m/>
    <m/>
    <m/>
    <m/>
  </r>
  <r>
    <x v="15766"/>
    <x v="1"/>
    <x v="2"/>
    <m/>
    <s v="Advisor/Information"/>
    <m/>
    <m/>
    <m/>
    <m/>
    <x v="16"/>
    <m/>
    <m/>
    <m/>
    <m/>
    <m/>
    <m/>
    <m/>
    <m/>
    <m/>
    <m/>
    <m/>
    <m/>
    <m/>
    <m/>
    <m/>
  </r>
  <r>
    <x v="15767"/>
    <x v="1"/>
    <x v="2"/>
    <m/>
    <s v="Time Taken                            "/>
    <m/>
    <m/>
    <m/>
    <m/>
    <x v="3"/>
    <m/>
    <m/>
    <m/>
    <m/>
    <m/>
    <m/>
    <m/>
    <m/>
    <m/>
    <m/>
    <m/>
    <m/>
    <m/>
    <m/>
    <m/>
  </r>
  <r>
    <x v="15768"/>
    <x v="0"/>
    <x v="2"/>
    <m/>
    <s v="Query Resolution"/>
    <m/>
    <m/>
    <m/>
    <m/>
    <x v="19"/>
    <m/>
    <m/>
    <m/>
    <m/>
    <m/>
    <m/>
    <m/>
    <m/>
    <m/>
    <m/>
    <m/>
    <m/>
    <m/>
    <m/>
    <m/>
  </r>
  <r>
    <x v="15769"/>
    <x v="1"/>
    <x v="2"/>
    <m/>
    <s v="Advisor/Information"/>
    <m/>
    <m/>
    <m/>
    <m/>
    <x v="16"/>
    <m/>
    <m/>
    <m/>
    <m/>
    <m/>
    <m/>
    <m/>
    <m/>
    <m/>
    <m/>
    <m/>
    <m/>
    <m/>
    <m/>
    <m/>
  </r>
  <r>
    <x v="15770"/>
    <x v="1"/>
    <x v="2"/>
    <m/>
    <s v="Time Taken                            "/>
    <m/>
    <m/>
    <m/>
    <m/>
    <x v="18"/>
    <m/>
    <m/>
    <m/>
    <m/>
    <m/>
    <m/>
    <m/>
    <m/>
    <m/>
    <m/>
    <m/>
    <m/>
    <m/>
    <m/>
    <m/>
  </r>
  <r>
    <x v="15771"/>
    <x v="1"/>
    <x v="2"/>
    <m/>
    <m/>
    <m/>
    <m/>
    <m/>
    <m/>
    <x v="16"/>
    <m/>
    <m/>
    <m/>
    <m/>
    <m/>
    <m/>
    <m/>
    <m/>
    <m/>
    <m/>
    <m/>
    <m/>
    <m/>
    <m/>
    <m/>
  </r>
  <r>
    <x v="15772"/>
    <x v="1"/>
    <x v="0"/>
    <m/>
    <m/>
    <m/>
    <m/>
    <m/>
    <s v="http://www.barnet.gov.uk/info/200119/contact_details_for_customer-facing_departments/888/contact_details_for_customer-facing_departments"/>
    <x v="13"/>
    <m/>
    <m/>
    <m/>
    <m/>
    <m/>
    <m/>
    <m/>
    <m/>
    <m/>
    <m/>
    <m/>
    <m/>
    <m/>
    <m/>
    <m/>
  </r>
  <r>
    <x v="15773"/>
    <x v="2"/>
    <x v="2"/>
    <m/>
    <s v="Other Reason"/>
    <m/>
    <m/>
    <m/>
    <m/>
    <x v="3"/>
    <m/>
    <m/>
    <m/>
    <m/>
    <m/>
    <m/>
    <m/>
    <m/>
    <m/>
    <m/>
    <m/>
    <m/>
    <m/>
    <m/>
    <m/>
  </r>
  <r>
    <x v="15774"/>
    <x v="1"/>
    <x v="3"/>
    <m/>
    <m/>
    <m/>
    <m/>
    <m/>
    <m/>
    <x v="2"/>
    <m/>
    <m/>
    <m/>
    <m/>
    <m/>
    <m/>
    <m/>
    <m/>
    <m/>
    <m/>
    <m/>
    <m/>
    <m/>
    <m/>
    <m/>
  </r>
  <r>
    <x v="15775"/>
    <x v="1"/>
    <x v="2"/>
    <m/>
    <s v="Time Taken                            "/>
    <m/>
    <m/>
    <m/>
    <m/>
    <x v="51"/>
    <m/>
    <m/>
    <m/>
    <m/>
    <m/>
    <m/>
    <m/>
    <m/>
    <m/>
    <m/>
    <m/>
    <m/>
    <m/>
    <m/>
    <m/>
  </r>
  <r>
    <x v="15776"/>
    <x v="0"/>
    <x v="0"/>
    <m/>
    <s v="Query Resolution"/>
    <m/>
    <s v="Enquire"/>
    <m/>
    <s v="http://www.barnet.gov.uk/site/scripts/documents.php?categoryID=100005"/>
    <x v="4"/>
    <m/>
    <m/>
    <s v="EN48TU"/>
    <m/>
    <m/>
    <m/>
    <m/>
    <m/>
    <m/>
    <m/>
    <m/>
    <m/>
    <m/>
    <m/>
    <m/>
  </r>
  <r>
    <x v="15777"/>
    <x v="1"/>
    <x v="2"/>
    <m/>
    <m/>
    <m/>
    <m/>
    <m/>
    <m/>
    <x v="16"/>
    <m/>
    <m/>
    <m/>
    <m/>
    <m/>
    <m/>
    <m/>
    <m/>
    <m/>
    <m/>
    <m/>
    <m/>
    <m/>
    <m/>
    <m/>
  </r>
  <r>
    <x v="15778"/>
    <x v="1"/>
    <x v="2"/>
    <m/>
    <m/>
    <m/>
    <m/>
    <m/>
    <m/>
    <x v="51"/>
    <m/>
    <m/>
    <m/>
    <m/>
    <m/>
    <m/>
    <m/>
    <m/>
    <m/>
    <m/>
    <m/>
    <m/>
    <m/>
    <m/>
    <m/>
  </r>
  <r>
    <x v="15779"/>
    <x v="0"/>
    <x v="0"/>
    <m/>
    <s v="Query Resolution"/>
    <m/>
    <s v="Enquire"/>
    <m/>
    <s v="http://www.barnet.gov.uk/site/scripts/documents.php?categoryID=100006"/>
    <x v="56"/>
    <s v="Unable to search the Planning Enforcement Register. It would appear that this information is now unavailable. This information should be freely available."/>
    <m/>
    <s v="EN55SN"/>
    <m/>
    <m/>
    <m/>
    <m/>
    <m/>
    <m/>
    <m/>
    <m/>
    <m/>
    <m/>
    <m/>
    <m/>
  </r>
  <r>
    <x v="15780"/>
    <x v="0"/>
    <x v="3"/>
    <m/>
    <m/>
    <m/>
    <m/>
    <m/>
    <m/>
    <x v="2"/>
    <m/>
    <m/>
    <m/>
    <m/>
    <m/>
    <m/>
    <m/>
    <m/>
    <m/>
    <m/>
    <m/>
    <m/>
    <m/>
    <m/>
    <m/>
  </r>
  <r>
    <x v="15781"/>
    <x v="1"/>
    <x v="0"/>
    <m/>
    <m/>
    <m/>
    <m/>
    <m/>
    <s v="http://www.barnet.gov.uk/planning"/>
    <x v="56"/>
    <m/>
    <m/>
    <m/>
    <m/>
    <m/>
    <m/>
    <m/>
    <m/>
    <m/>
    <m/>
    <m/>
    <m/>
    <m/>
    <m/>
    <m/>
  </r>
  <r>
    <x v="15782"/>
    <x v="1"/>
    <x v="2"/>
    <m/>
    <s v="Advisor/Information"/>
    <m/>
    <m/>
    <m/>
    <m/>
    <x v="16"/>
    <m/>
    <m/>
    <m/>
    <m/>
    <s v="No"/>
    <s v="Female"/>
    <s v="British"/>
    <m/>
    <m/>
    <m/>
    <m/>
    <m/>
    <m/>
    <m/>
    <m/>
  </r>
  <r>
    <x v="15783"/>
    <x v="1"/>
    <x v="2"/>
    <m/>
    <s v="Time Taken                            "/>
    <m/>
    <m/>
    <m/>
    <m/>
    <x v="17"/>
    <m/>
    <m/>
    <m/>
    <m/>
    <m/>
    <m/>
    <m/>
    <m/>
    <m/>
    <m/>
    <m/>
    <m/>
    <m/>
    <m/>
    <m/>
  </r>
  <r>
    <x v="15784"/>
    <x v="1"/>
    <x v="2"/>
    <m/>
    <s v="Advisor/Information"/>
    <m/>
    <m/>
    <m/>
    <m/>
    <x v="17"/>
    <m/>
    <m/>
    <m/>
    <m/>
    <m/>
    <m/>
    <m/>
    <m/>
    <m/>
    <m/>
    <m/>
    <m/>
    <m/>
    <m/>
    <m/>
  </r>
  <r>
    <x v="15785"/>
    <x v="1"/>
    <x v="2"/>
    <m/>
    <s v="Time Taken                            "/>
    <m/>
    <m/>
    <m/>
    <m/>
    <x v="16"/>
    <m/>
    <m/>
    <m/>
    <m/>
    <m/>
    <m/>
    <m/>
    <m/>
    <m/>
    <m/>
    <m/>
    <m/>
    <m/>
    <m/>
    <m/>
  </r>
  <r>
    <x v="15786"/>
    <x v="1"/>
    <x v="2"/>
    <m/>
    <s v="Advisor/Information"/>
    <m/>
    <m/>
    <m/>
    <m/>
    <x v="18"/>
    <m/>
    <m/>
    <m/>
    <m/>
    <m/>
    <m/>
    <m/>
    <m/>
    <m/>
    <m/>
    <m/>
    <m/>
    <m/>
    <m/>
    <m/>
  </r>
  <r>
    <x v="15787"/>
    <x v="1"/>
    <x v="2"/>
    <m/>
    <s v="Advisor/Information"/>
    <m/>
    <m/>
    <m/>
    <m/>
    <x v="17"/>
    <m/>
    <m/>
    <m/>
    <m/>
    <m/>
    <m/>
    <m/>
    <m/>
    <m/>
    <m/>
    <m/>
    <m/>
    <m/>
    <m/>
    <m/>
  </r>
  <r>
    <x v="15788"/>
    <x v="1"/>
    <x v="2"/>
    <m/>
    <s v="Time Taken                            "/>
    <m/>
    <m/>
    <m/>
    <m/>
    <x v="18"/>
    <m/>
    <m/>
    <m/>
    <m/>
    <m/>
    <m/>
    <m/>
    <m/>
    <m/>
    <m/>
    <m/>
    <m/>
    <m/>
    <m/>
    <m/>
  </r>
  <r>
    <x v="15789"/>
    <x v="1"/>
    <x v="0"/>
    <m/>
    <m/>
    <m/>
    <m/>
    <m/>
    <s v="http://www.barnet.gov.uk/info/534/recycling_centre_at_summers_lane/306/civic_amenity_and_recycling_centre"/>
    <x v="11"/>
    <m/>
    <m/>
    <m/>
    <m/>
    <m/>
    <m/>
    <m/>
    <m/>
    <m/>
    <m/>
    <m/>
    <m/>
    <m/>
    <m/>
    <m/>
  </r>
  <r>
    <x v="15790"/>
    <x v="0"/>
    <x v="0"/>
    <m/>
    <m/>
    <m/>
    <m/>
    <m/>
    <s v="http://www.barnet.gov.uk/info/930111/parking_tickets_pcn/516/parking_tickets_pcn"/>
    <x v="19"/>
    <m/>
    <m/>
    <m/>
    <m/>
    <m/>
    <m/>
    <m/>
    <m/>
    <m/>
    <m/>
    <m/>
    <m/>
    <m/>
    <m/>
    <m/>
  </r>
  <r>
    <x v="15791"/>
    <x v="1"/>
    <x v="2"/>
    <m/>
    <m/>
    <m/>
    <m/>
    <m/>
    <m/>
    <x v="16"/>
    <m/>
    <m/>
    <m/>
    <m/>
    <m/>
    <m/>
    <m/>
    <m/>
    <m/>
    <m/>
    <m/>
    <m/>
    <m/>
    <m/>
    <m/>
  </r>
  <r>
    <x v="15792"/>
    <x v="2"/>
    <x v="0"/>
    <m/>
    <m/>
    <m/>
    <m/>
    <m/>
    <s v="http://www.barnet.gov.uk/library-opening-times"/>
    <x v="10"/>
    <m/>
    <m/>
    <m/>
    <m/>
    <m/>
    <m/>
    <m/>
    <m/>
    <m/>
    <m/>
    <m/>
    <m/>
    <m/>
    <m/>
    <m/>
  </r>
  <r>
    <x v="15793"/>
    <x v="1"/>
    <x v="2"/>
    <m/>
    <s v="Advisor/Information"/>
    <m/>
    <m/>
    <m/>
    <m/>
    <x v="3"/>
    <m/>
    <m/>
    <m/>
    <m/>
    <m/>
    <m/>
    <m/>
    <m/>
    <m/>
    <m/>
    <m/>
    <m/>
    <m/>
    <m/>
    <m/>
  </r>
  <r>
    <x v="15794"/>
    <x v="1"/>
    <x v="2"/>
    <m/>
    <s v="Decision"/>
    <m/>
    <m/>
    <m/>
    <m/>
    <x v="16"/>
    <m/>
    <m/>
    <m/>
    <m/>
    <m/>
    <s v="Female"/>
    <m/>
    <m/>
    <m/>
    <m/>
    <m/>
    <m/>
    <m/>
    <m/>
    <m/>
  </r>
  <r>
    <x v="15795"/>
    <x v="1"/>
    <x v="0"/>
    <m/>
    <m/>
    <m/>
    <m/>
    <m/>
    <s v="http://www.barnet.gov.uk/"/>
    <x v="0"/>
    <m/>
    <m/>
    <m/>
    <m/>
    <m/>
    <m/>
    <m/>
    <m/>
    <m/>
    <m/>
    <m/>
    <m/>
    <m/>
    <m/>
    <m/>
  </r>
  <r>
    <x v="15796"/>
    <x v="0"/>
    <x v="0"/>
    <m/>
    <m/>
    <m/>
    <m/>
    <m/>
    <s v="http://www.barnet.gov.uk/"/>
    <x v="0"/>
    <m/>
    <m/>
    <m/>
    <m/>
    <m/>
    <m/>
    <m/>
    <m/>
    <m/>
    <m/>
    <m/>
    <m/>
    <m/>
    <m/>
    <m/>
  </r>
  <r>
    <x v="15797"/>
    <x v="1"/>
    <x v="0"/>
    <m/>
    <s v="Time Taken                            "/>
    <m/>
    <s v="Apply"/>
    <m/>
    <s v="http://www.barnet.gov.uk/info/930175/discriminatory_abuse/208/discriminatory_abuse"/>
    <x v="14"/>
    <m/>
    <m/>
    <m/>
    <m/>
    <m/>
    <m/>
    <m/>
    <m/>
    <m/>
    <m/>
    <m/>
    <m/>
    <m/>
    <m/>
    <m/>
  </r>
  <r>
    <x v="15798"/>
    <x v="1"/>
    <x v="2"/>
    <m/>
    <s v="Query Resolution"/>
    <m/>
    <m/>
    <m/>
    <m/>
    <x v="18"/>
    <m/>
    <m/>
    <m/>
    <m/>
    <m/>
    <m/>
    <m/>
    <m/>
    <m/>
    <m/>
    <m/>
    <m/>
    <m/>
    <m/>
    <m/>
  </r>
  <r>
    <x v="15799"/>
    <x v="1"/>
    <x v="2"/>
    <m/>
    <s v="Advisor/Information"/>
    <m/>
    <m/>
    <m/>
    <m/>
    <x v="3"/>
    <m/>
    <m/>
    <m/>
    <m/>
    <m/>
    <m/>
    <m/>
    <m/>
    <m/>
    <m/>
    <m/>
    <m/>
    <m/>
    <m/>
    <m/>
  </r>
  <r>
    <x v="15800"/>
    <x v="1"/>
    <x v="2"/>
    <m/>
    <s v="Query Resolution"/>
    <m/>
    <m/>
    <m/>
    <m/>
    <x v="18"/>
    <m/>
    <m/>
    <m/>
    <m/>
    <m/>
    <m/>
    <m/>
    <m/>
    <m/>
    <m/>
    <m/>
    <m/>
    <m/>
    <m/>
    <m/>
  </r>
  <r>
    <x v="15801"/>
    <x v="0"/>
    <x v="0"/>
    <m/>
    <m/>
    <m/>
    <m/>
    <m/>
    <s v="http://www.barnet.gov.uk/news/article/360/green_gym_launches_in_barnet"/>
    <x v="37"/>
    <m/>
    <m/>
    <m/>
    <m/>
    <m/>
    <m/>
    <m/>
    <m/>
    <m/>
    <m/>
    <m/>
    <m/>
    <m/>
    <m/>
    <m/>
  </r>
  <r>
    <x v="15802"/>
    <x v="1"/>
    <x v="2"/>
    <m/>
    <m/>
    <m/>
    <m/>
    <m/>
    <m/>
    <x v="18"/>
    <m/>
    <m/>
    <m/>
    <m/>
    <m/>
    <m/>
    <m/>
    <m/>
    <m/>
    <m/>
    <m/>
    <m/>
    <m/>
    <m/>
    <m/>
  </r>
  <r>
    <x v="15803"/>
    <x v="1"/>
    <x v="2"/>
    <m/>
    <s v="Time Taken                            "/>
    <m/>
    <m/>
    <m/>
    <m/>
    <x v="18"/>
    <m/>
    <m/>
    <m/>
    <m/>
    <m/>
    <m/>
    <m/>
    <m/>
    <m/>
    <m/>
    <m/>
    <m/>
    <m/>
    <m/>
    <m/>
  </r>
  <r>
    <x v="15804"/>
    <x v="1"/>
    <x v="3"/>
    <m/>
    <s v="Advisor/Information"/>
    <m/>
    <s v="Appeal"/>
    <m/>
    <m/>
    <x v="21"/>
    <m/>
    <m/>
    <s v="EYTUYRYURYYY"/>
    <m/>
    <m/>
    <m/>
    <m/>
    <m/>
    <m/>
    <m/>
    <m/>
    <m/>
    <m/>
    <m/>
    <m/>
  </r>
  <r>
    <x v="15804"/>
    <x v="2"/>
    <x v="3"/>
    <m/>
    <s v="Time Taken                            "/>
    <m/>
    <s v="Apply"/>
    <m/>
    <m/>
    <x v="28"/>
    <m/>
    <m/>
    <m/>
    <s v="65 to 74"/>
    <s v="No"/>
    <s v="Female"/>
    <s v="Bangladeshi"/>
    <m/>
    <m/>
    <m/>
    <m/>
    <m/>
    <m/>
    <m/>
    <m/>
  </r>
  <r>
    <x v="15805"/>
    <x v="0"/>
    <x v="3"/>
    <m/>
    <s v="Query Resolution"/>
    <m/>
    <s v="Complain"/>
    <m/>
    <m/>
    <x v="10"/>
    <m/>
    <m/>
    <s v="GREWGSSERTTC"/>
    <s v="25 to 34"/>
    <s v="Yes"/>
    <s v="Male"/>
    <s v="Other White"/>
    <m/>
    <m/>
    <m/>
    <m/>
    <m/>
    <m/>
    <m/>
    <m/>
  </r>
  <r>
    <x v="15806"/>
    <x v="0"/>
    <x v="0"/>
    <m/>
    <s v="Query Resolution"/>
    <m/>
    <s v="Apply"/>
    <m/>
    <s v="http://www.barnet.gov.uk/info/940365/saracens_event_day_cpz/1029/saracens_event_day_cpz"/>
    <x v="15"/>
    <s v="I had to ring the number alongside to discover your application/ payment pages are down, Why is this not clearly displayed on the website?"/>
    <m/>
    <s v="NW71NG"/>
    <m/>
    <m/>
    <m/>
    <m/>
    <m/>
    <m/>
    <m/>
    <m/>
    <m/>
    <m/>
    <m/>
    <m/>
  </r>
  <r>
    <x v="15807"/>
    <x v="1"/>
    <x v="3"/>
    <m/>
    <m/>
    <m/>
    <m/>
    <m/>
    <m/>
    <x v="2"/>
    <m/>
    <m/>
    <m/>
    <m/>
    <m/>
    <m/>
    <m/>
    <m/>
    <m/>
    <m/>
    <m/>
    <m/>
    <m/>
    <m/>
    <m/>
  </r>
  <r>
    <x v="15808"/>
    <x v="1"/>
    <x v="2"/>
    <m/>
    <s v="Query Resolution"/>
    <m/>
    <m/>
    <m/>
    <m/>
    <x v="25"/>
    <m/>
    <m/>
    <m/>
    <m/>
    <m/>
    <m/>
    <m/>
    <m/>
    <m/>
    <m/>
    <m/>
    <m/>
    <m/>
    <m/>
    <m/>
  </r>
  <r>
    <x v="15809"/>
    <x v="0"/>
    <x v="0"/>
    <m/>
    <m/>
    <m/>
    <m/>
    <m/>
    <s v="http://www.barnet.gov.uk/forms/form/204/en/request_for_pre-application_planning_advice"/>
    <x v="44"/>
    <m/>
    <m/>
    <m/>
    <m/>
    <m/>
    <m/>
    <m/>
    <m/>
    <m/>
    <m/>
    <m/>
    <m/>
    <m/>
    <m/>
    <m/>
  </r>
  <r>
    <x v="15810"/>
    <x v="0"/>
    <x v="0"/>
    <m/>
    <m/>
    <m/>
    <m/>
    <m/>
    <s v="http://www.barnet.gov.uk/site/scripts/google_results.php?q=fencing&amp;startNum=20"/>
    <x v="9"/>
    <m/>
    <m/>
    <m/>
    <m/>
    <m/>
    <m/>
    <m/>
    <m/>
    <m/>
    <m/>
    <m/>
    <m/>
    <m/>
    <m/>
    <m/>
  </r>
  <r>
    <x v="15811"/>
    <x v="1"/>
    <x v="0"/>
    <m/>
    <s v="Time Taken                            "/>
    <m/>
    <m/>
    <m/>
    <s v="http://www.barnet.gov.uk/info/940045/edgware_and_burnt_oak/745/edgware_and_burnt_oak/6"/>
    <x v="23"/>
    <m/>
    <m/>
    <m/>
    <m/>
    <m/>
    <m/>
    <m/>
    <m/>
    <m/>
    <m/>
    <m/>
    <m/>
    <m/>
    <m/>
    <m/>
  </r>
  <r>
    <x v="15812"/>
    <x v="1"/>
    <x v="2"/>
    <m/>
    <s v="Time Taken                            "/>
    <m/>
    <m/>
    <m/>
    <m/>
    <x v="16"/>
    <m/>
    <m/>
    <m/>
    <m/>
    <m/>
    <m/>
    <m/>
    <m/>
    <m/>
    <m/>
    <m/>
    <m/>
    <m/>
    <m/>
    <m/>
  </r>
  <r>
    <x v="15813"/>
    <x v="1"/>
    <x v="2"/>
    <m/>
    <s v="Time Taken                            "/>
    <m/>
    <m/>
    <m/>
    <m/>
    <x v="3"/>
    <m/>
    <m/>
    <m/>
    <m/>
    <m/>
    <m/>
    <m/>
    <m/>
    <m/>
    <m/>
    <m/>
    <m/>
    <m/>
    <m/>
    <m/>
  </r>
  <r>
    <x v="15814"/>
    <x v="0"/>
    <x v="3"/>
    <m/>
    <s v="Time Taken                            "/>
    <m/>
    <s v="Book"/>
    <m/>
    <m/>
    <x v="10"/>
    <m/>
    <m/>
    <m/>
    <m/>
    <m/>
    <m/>
    <m/>
    <m/>
    <m/>
    <m/>
    <m/>
    <m/>
    <m/>
    <m/>
    <m/>
  </r>
  <r>
    <x v="15815"/>
    <x v="1"/>
    <x v="2"/>
    <m/>
    <s v="Advisor/Information"/>
    <m/>
    <m/>
    <m/>
    <m/>
    <x v="14"/>
    <m/>
    <m/>
    <m/>
    <m/>
    <s v="Yes"/>
    <s v="Female"/>
    <s v="British"/>
    <m/>
    <m/>
    <m/>
    <m/>
    <m/>
    <m/>
    <m/>
    <m/>
  </r>
  <r>
    <x v="15816"/>
    <x v="2"/>
    <x v="2"/>
    <m/>
    <m/>
    <m/>
    <m/>
    <m/>
    <m/>
    <x v="18"/>
    <m/>
    <m/>
    <m/>
    <m/>
    <m/>
    <m/>
    <m/>
    <m/>
    <m/>
    <m/>
    <m/>
    <m/>
    <m/>
    <m/>
    <m/>
  </r>
  <r>
    <x v="15817"/>
    <x v="1"/>
    <x v="2"/>
    <m/>
    <m/>
    <m/>
    <m/>
    <m/>
    <m/>
    <x v="3"/>
    <m/>
    <m/>
    <m/>
    <m/>
    <m/>
    <m/>
    <m/>
    <m/>
    <m/>
    <m/>
    <m/>
    <m/>
    <m/>
    <m/>
    <m/>
  </r>
  <r>
    <x v="15818"/>
    <x v="1"/>
    <x v="2"/>
    <m/>
    <s v="Advisor/Information"/>
    <m/>
    <m/>
    <m/>
    <m/>
    <x v="16"/>
    <m/>
    <m/>
    <m/>
    <m/>
    <m/>
    <m/>
    <m/>
    <m/>
    <m/>
    <m/>
    <m/>
    <m/>
    <m/>
    <m/>
    <m/>
  </r>
  <r>
    <x v="15819"/>
    <x v="1"/>
    <x v="2"/>
    <m/>
    <s v="Advisor/Information"/>
    <m/>
    <m/>
    <m/>
    <m/>
    <x v="18"/>
    <m/>
    <m/>
    <m/>
    <m/>
    <m/>
    <m/>
    <m/>
    <m/>
    <m/>
    <m/>
    <m/>
    <m/>
    <m/>
    <m/>
    <m/>
  </r>
  <r>
    <x v="15820"/>
    <x v="1"/>
    <x v="2"/>
    <m/>
    <s v="Query Resolution"/>
    <m/>
    <m/>
    <m/>
    <m/>
    <x v="16"/>
    <m/>
    <m/>
    <m/>
    <m/>
    <m/>
    <m/>
    <m/>
    <m/>
    <m/>
    <m/>
    <m/>
    <m/>
    <m/>
    <m/>
    <m/>
  </r>
  <r>
    <x v="15821"/>
    <x v="1"/>
    <x v="2"/>
    <m/>
    <s v="Advisor/Information"/>
    <m/>
    <m/>
    <m/>
    <m/>
    <x v="16"/>
    <m/>
    <m/>
    <m/>
    <m/>
    <m/>
    <m/>
    <m/>
    <m/>
    <m/>
    <m/>
    <m/>
    <m/>
    <m/>
    <m/>
    <m/>
  </r>
  <r>
    <x v="15822"/>
    <x v="1"/>
    <x v="2"/>
    <m/>
    <s v="Advisor/Information"/>
    <m/>
    <m/>
    <m/>
    <m/>
    <x v="25"/>
    <m/>
    <m/>
    <m/>
    <m/>
    <m/>
    <m/>
    <m/>
    <m/>
    <m/>
    <m/>
    <m/>
    <m/>
    <m/>
    <m/>
    <m/>
  </r>
  <r>
    <x v="15823"/>
    <x v="1"/>
    <x v="2"/>
    <m/>
    <s v="Time Taken                            "/>
    <m/>
    <m/>
    <m/>
    <m/>
    <x v="3"/>
    <m/>
    <m/>
    <m/>
    <m/>
    <m/>
    <m/>
    <m/>
    <m/>
    <m/>
    <m/>
    <m/>
    <m/>
    <m/>
    <m/>
    <m/>
  </r>
  <r>
    <x v="15824"/>
    <x v="1"/>
    <x v="2"/>
    <m/>
    <s v="Query Resolution"/>
    <m/>
    <m/>
    <m/>
    <m/>
    <x v="16"/>
    <m/>
    <m/>
    <m/>
    <m/>
    <m/>
    <m/>
    <m/>
    <m/>
    <m/>
    <m/>
    <m/>
    <m/>
    <m/>
    <m/>
    <m/>
  </r>
  <r>
    <x v="15825"/>
    <x v="1"/>
    <x v="0"/>
    <m/>
    <m/>
    <m/>
    <m/>
    <m/>
    <s v="http://www.barnet.gov.uk/info/940031/stonegrove_and_spur_road/539/stonegrove_and_spur_road"/>
    <x v="69"/>
    <m/>
    <m/>
    <m/>
    <m/>
    <m/>
    <m/>
    <m/>
    <m/>
    <m/>
    <m/>
    <m/>
    <m/>
    <m/>
    <m/>
    <m/>
  </r>
  <r>
    <x v="15826"/>
    <x v="0"/>
    <x v="2"/>
    <m/>
    <s v="Query Resolution"/>
    <m/>
    <m/>
    <m/>
    <m/>
    <x v="16"/>
    <m/>
    <m/>
    <m/>
    <m/>
    <m/>
    <m/>
    <m/>
    <m/>
    <m/>
    <m/>
    <m/>
    <m/>
    <m/>
    <m/>
    <m/>
  </r>
  <r>
    <x v="15827"/>
    <x v="1"/>
    <x v="2"/>
    <m/>
    <s v="Time Taken                            "/>
    <m/>
    <m/>
    <m/>
    <m/>
    <x v="18"/>
    <m/>
    <m/>
    <m/>
    <m/>
    <s v="Yes"/>
    <s v="Female"/>
    <s v="British"/>
    <m/>
    <m/>
    <m/>
    <m/>
    <m/>
    <m/>
    <m/>
    <m/>
  </r>
  <r>
    <x v="15828"/>
    <x v="1"/>
    <x v="2"/>
    <m/>
    <m/>
    <m/>
    <m/>
    <m/>
    <m/>
    <x v="18"/>
    <m/>
    <m/>
    <m/>
    <m/>
    <m/>
    <m/>
    <m/>
    <m/>
    <m/>
    <m/>
    <m/>
    <m/>
    <m/>
    <m/>
    <m/>
  </r>
  <r>
    <x v="15829"/>
    <x v="1"/>
    <x v="2"/>
    <m/>
    <s v="Advisor/Information"/>
    <m/>
    <m/>
    <m/>
    <m/>
    <x v="16"/>
    <m/>
    <m/>
    <m/>
    <m/>
    <m/>
    <m/>
    <m/>
    <m/>
    <m/>
    <m/>
    <m/>
    <m/>
    <m/>
    <m/>
    <m/>
  </r>
  <r>
    <x v="15829"/>
    <x v="1"/>
    <x v="2"/>
    <m/>
    <m/>
    <m/>
    <m/>
    <m/>
    <m/>
    <x v="16"/>
    <m/>
    <m/>
    <m/>
    <m/>
    <m/>
    <m/>
    <m/>
    <m/>
    <m/>
    <m/>
    <m/>
    <m/>
    <m/>
    <m/>
    <m/>
  </r>
  <r>
    <x v="15830"/>
    <x v="1"/>
    <x v="2"/>
    <m/>
    <s v="Time Taken                            "/>
    <m/>
    <m/>
    <m/>
    <m/>
    <x v="16"/>
    <m/>
    <m/>
    <m/>
    <m/>
    <m/>
    <m/>
    <m/>
    <m/>
    <m/>
    <m/>
    <m/>
    <m/>
    <m/>
    <m/>
    <m/>
  </r>
  <r>
    <x v="15831"/>
    <x v="0"/>
    <x v="2"/>
    <m/>
    <s v="Query Resolution"/>
    <m/>
    <m/>
    <m/>
    <m/>
    <x v="17"/>
    <m/>
    <m/>
    <m/>
    <m/>
    <m/>
    <m/>
    <m/>
    <m/>
    <m/>
    <m/>
    <m/>
    <m/>
    <m/>
    <m/>
    <m/>
  </r>
  <r>
    <x v="15832"/>
    <x v="1"/>
    <x v="2"/>
    <m/>
    <s v="Time Taken                            "/>
    <m/>
    <m/>
    <m/>
    <m/>
    <x v="16"/>
    <m/>
    <m/>
    <m/>
    <m/>
    <m/>
    <m/>
    <m/>
    <m/>
    <m/>
    <m/>
    <m/>
    <m/>
    <m/>
    <m/>
    <m/>
  </r>
  <r>
    <x v="15833"/>
    <x v="1"/>
    <x v="2"/>
    <m/>
    <s v="Advisor/Information"/>
    <m/>
    <m/>
    <m/>
    <m/>
    <x v="18"/>
    <m/>
    <m/>
    <m/>
    <m/>
    <m/>
    <m/>
    <m/>
    <m/>
    <m/>
    <m/>
    <m/>
    <m/>
    <m/>
    <m/>
    <m/>
  </r>
  <r>
    <x v="15834"/>
    <x v="1"/>
    <x v="2"/>
    <m/>
    <s v="Query Resolution"/>
    <m/>
    <m/>
    <m/>
    <m/>
    <x v="18"/>
    <m/>
    <m/>
    <m/>
    <m/>
    <m/>
    <m/>
    <m/>
    <m/>
    <m/>
    <m/>
    <m/>
    <m/>
    <m/>
    <m/>
    <m/>
  </r>
  <r>
    <x v="15835"/>
    <x v="1"/>
    <x v="0"/>
    <m/>
    <s v="Query Resolution"/>
    <m/>
    <s v="Enquire"/>
    <m/>
    <s v="http://www.barnet.gov.uk/homepage/286/bin_collection_dates?categoryID=1130&amp;postcode=EN5+2RW&amp;uprn=200102130"/>
    <x v="11"/>
    <m/>
    <m/>
    <m/>
    <s v="65 to 74"/>
    <s v="No"/>
    <s v="Female"/>
    <s v="British"/>
    <m/>
    <m/>
    <m/>
    <m/>
    <m/>
    <m/>
    <m/>
    <m/>
  </r>
  <r>
    <x v="15836"/>
    <x v="1"/>
    <x v="2"/>
    <m/>
    <s v="Advisor/Information"/>
    <m/>
    <m/>
    <m/>
    <m/>
    <x v="16"/>
    <m/>
    <m/>
    <m/>
    <m/>
    <m/>
    <m/>
    <m/>
    <m/>
    <m/>
    <m/>
    <m/>
    <m/>
    <m/>
    <m/>
    <m/>
  </r>
  <r>
    <x v="15837"/>
    <x v="1"/>
    <x v="2"/>
    <m/>
    <s v="Time Taken                            "/>
    <m/>
    <m/>
    <m/>
    <m/>
    <x v="18"/>
    <m/>
    <m/>
    <m/>
    <m/>
    <m/>
    <m/>
    <m/>
    <m/>
    <m/>
    <m/>
    <m/>
    <m/>
    <m/>
    <m/>
    <m/>
  </r>
  <r>
    <x v="15838"/>
    <x v="1"/>
    <x v="2"/>
    <m/>
    <s v="Advisor/Information"/>
    <m/>
    <m/>
    <m/>
    <m/>
    <x v="16"/>
    <m/>
    <m/>
    <m/>
    <m/>
    <m/>
    <m/>
    <m/>
    <m/>
    <m/>
    <m/>
    <m/>
    <m/>
    <m/>
    <m/>
    <m/>
  </r>
  <r>
    <x v="15839"/>
    <x v="1"/>
    <x v="2"/>
    <m/>
    <s v="Advisor/Information"/>
    <m/>
    <m/>
    <m/>
    <m/>
    <x v="18"/>
    <m/>
    <m/>
    <m/>
    <m/>
    <m/>
    <m/>
    <m/>
    <m/>
    <m/>
    <m/>
    <m/>
    <m/>
    <m/>
    <m/>
    <m/>
  </r>
  <r>
    <x v="15840"/>
    <x v="1"/>
    <x v="0"/>
    <m/>
    <s v="Time Taken                            "/>
    <m/>
    <s v="Enquire"/>
    <m/>
    <s v="http://www.barnet.gov.uk/homepage/248/directory_homepage?page=Atoz&amp;did=145669&amp;letter=A"/>
    <x v="10"/>
    <m/>
    <m/>
    <s v="N213RE"/>
    <s v="25 to 34"/>
    <s v="No"/>
    <s v="Female"/>
    <s v="Other White"/>
    <m/>
    <m/>
    <m/>
    <m/>
    <m/>
    <m/>
    <m/>
    <m/>
  </r>
  <r>
    <x v="15841"/>
    <x v="1"/>
    <x v="2"/>
    <m/>
    <m/>
    <m/>
    <m/>
    <m/>
    <m/>
    <x v="17"/>
    <m/>
    <m/>
    <m/>
    <m/>
    <m/>
    <m/>
    <m/>
    <m/>
    <m/>
    <m/>
    <m/>
    <m/>
    <m/>
    <m/>
    <m/>
  </r>
  <r>
    <x v="15842"/>
    <x v="1"/>
    <x v="2"/>
    <m/>
    <s v="Time Taken                            "/>
    <m/>
    <m/>
    <m/>
    <m/>
    <x v="18"/>
    <m/>
    <m/>
    <m/>
    <m/>
    <s v="No"/>
    <s v="Male"/>
    <s v="Irish"/>
    <m/>
    <m/>
    <m/>
    <m/>
    <m/>
    <m/>
    <m/>
    <m/>
  </r>
  <r>
    <x v="15843"/>
    <x v="1"/>
    <x v="2"/>
    <m/>
    <s v="Time Taken                            "/>
    <m/>
    <m/>
    <m/>
    <m/>
    <x v="16"/>
    <m/>
    <m/>
    <m/>
    <m/>
    <m/>
    <m/>
    <m/>
    <m/>
    <m/>
    <m/>
    <m/>
    <m/>
    <m/>
    <m/>
    <m/>
  </r>
  <r>
    <x v="15844"/>
    <x v="1"/>
    <x v="2"/>
    <m/>
    <m/>
    <m/>
    <m/>
    <m/>
    <m/>
    <x v="16"/>
    <m/>
    <m/>
    <m/>
    <m/>
    <m/>
    <m/>
    <m/>
    <m/>
    <m/>
    <m/>
    <m/>
    <m/>
    <m/>
    <m/>
    <m/>
  </r>
  <r>
    <x v="15845"/>
    <x v="1"/>
    <x v="2"/>
    <m/>
    <m/>
    <m/>
    <m/>
    <m/>
    <m/>
    <x v="18"/>
    <m/>
    <m/>
    <m/>
    <m/>
    <m/>
    <m/>
    <m/>
    <m/>
    <m/>
    <m/>
    <m/>
    <m/>
    <m/>
    <m/>
    <m/>
  </r>
  <r>
    <x v="15846"/>
    <x v="1"/>
    <x v="2"/>
    <m/>
    <s v="Advisor/Information"/>
    <m/>
    <m/>
    <m/>
    <m/>
    <x v="18"/>
    <m/>
    <m/>
    <m/>
    <m/>
    <m/>
    <m/>
    <m/>
    <m/>
    <m/>
    <m/>
    <m/>
    <m/>
    <m/>
    <m/>
    <m/>
  </r>
  <r>
    <x v="15847"/>
    <x v="0"/>
    <x v="0"/>
    <m/>
    <m/>
    <m/>
    <m/>
    <m/>
    <s v="http://www.barnet.gov.uk/info/930355/parking_services/983/parking_services"/>
    <x v="13"/>
    <m/>
    <m/>
    <m/>
    <m/>
    <m/>
    <m/>
    <m/>
    <m/>
    <m/>
    <m/>
    <m/>
    <m/>
    <m/>
    <m/>
    <m/>
  </r>
  <r>
    <x v="15848"/>
    <x v="1"/>
    <x v="2"/>
    <m/>
    <m/>
    <m/>
    <m/>
    <m/>
    <m/>
    <x v="16"/>
    <m/>
    <m/>
    <m/>
    <m/>
    <m/>
    <m/>
    <m/>
    <m/>
    <m/>
    <m/>
    <m/>
    <m/>
    <m/>
    <m/>
    <m/>
  </r>
  <r>
    <x v="15849"/>
    <x v="1"/>
    <x v="2"/>
    <m/>
    <s v="Query Resolution"/>
    <m/>
    <m/>
    <m/>
    <m/>
    <x v="18"/>
    <m/>
    <m/>
    <m/>
    <m/>
    <m/>
    <m/>
    <m/>
    <m/>
    <m/>
    <m/>
    <m/>
    <m/>
    <m/>
    <m/>
    <m/>
  </r>
  <r>
    <x v="15850"/>
    <x v="2"/>
    <x v="0"/>
    <m/>
    <m/>
    <m/>
    <m/>
    <m/>
    <s v="https://www.barnet.gov.uk/parking"/>
    <x v="15"/>
    <m/>
    <m/>
    <m/>
    <m/>
    <m/>
    <m/>
    <m/>
    <m/>
    <m/>
    <m/>
    <m/>
    <m/>
    <m/>
    <m/>
    <m/>
  </r>
  <r>
    <x v="15851"/>
    <x v="0"/>
    <x v="0"/>
    <m/>
    <m/>
    <m/>
    <m/>
    <m/>
    <s v="http://www.barnet.gov.uk/a_to_z/P"/>
    <x v="80"/>
    <m/>
    <m/>
    <m/>
    <m/>
    <m/>
    <m/>
    <m/>
    <m/>
    <m/>
    <m/>
    <m/>
    <m/>
    <m/>
    <m/>
    <m/>
  </r>
  <r>
    <x v="15852"/>
    <x v="1"/>
    <x v="1"/>
    <m/>
    <m/>
    <m/>
    <m/>
    <m/>
    <m/>
    <x v="2"/>
    <m/>
    <m/>
    <m/>
    <m/>
    <m/>
    <m/>
    <m/>
    <m/>
    <m/>
    <m/>
    <m/>
    <m/>
    <m/>
    <m/>
    <m/>
  </r>
  <r>
    <x v="15853"/>
    <x v="2"/>
    <x v="0"/>
    <m/>
    <m/>
    <m/>
    <m/>
    <m/>
    <s v="http://www.barnet.gov.uk/homepage/115/rubbish_waste_and_recycling"/>
    <x v="11"/>
    <m/>
    <m/>
    <m/>
    <m/>
    <m/>
    <m/>
    <m/>
    <m/>
    <m/>
    <m/>
    <m/>
    <m/>
    <m/>
    <m/>
    <m/>
  </r>
  <r>
    <x v="15854"/>
    <x v="1"/>
    <x v="1"/>
    <m/>
    <s v="Time Taken                            "/>
    <m/>
    <m/>
    <m/>
    <m/>
    <x v="2"/>
    <m/>
    <m/>
    <s v="N127AB"/>
    <s v="55 to 64"/>
    <s v="No"/>
    <s v="Male"/>
    <s v="Chinese"/>
    <m/>
    <m/>
    <m/>
    <m/>
    <m/>
    <m/>
    <m/>
    <m/>
  </r>
  <r>
    <x v="15855"/>
    <x v="1"/>
    <x v="0"/>
    <m/>
    <m/>
    <m/>
    <m/>
    <m/>
    <s v="http://www.barnet.gov.uk/info/940023/house_in_multiple_occupancy_licence/738/house_in_multiple_occupancy_licence"/>
    <x v="57"/>
    <m/>
    <m/>
    <m/>
    <m/>
    <m/>
    <m/>
    <m/>
    <m/>
    <m/>
    <m/>
    <m/>
    <m/>
    <m/>
    <m/>
    <m/>
  </r>
  <r>
    <x v="15856"/>
    <x v="2"/>
    <x v="0"/>
    <m/>
    <m/>
    <m/>
    <m/>
    <m/>
    <s v="https://www.barnet.gov.uk/forms/form/310/en/council_tax-student_discount"/>
    <x v="44"/>
    <m/>
    <m/>
    <m/>
    <m/>
    <m/>
    <m/>
    <m/>
    <m/>
    <m/>
    <m/>
    <m/>
    <m/>
    <m/>
    <m/>
    <m/>
  </r>
  <r>
    <x v="15857"/>
    <x v="0"/>
    <x v="0"/>
    <m/>
    <s v="Decision"/>
    <m/>
    <s v="Pay"/>
    <m/>
    <s v="https://www.barnet.gov.uk/parking"/>
    <x v="15"/>
    <s v="How Can a council of this size fail to administer online payments. if you decide to inconvenience people then you should stop issuing tickets "/>
    <m/>
    <s v="TW13"/>
    <s v="35 to 44"/>
    <s v="Prefer not to say"/>
    <s v="Prefer not to say"/>
    <s v="British"/>
    <m/>
    <m/>
    <m/>
    <m/>
    <m/>
    <m/>
    <m/>
    <m/>
  </r>
  <r>
    <x v="15858"/>
    <x v="1"/>
    <x v="0"/>
    <m/>
    <s v="Query Resolution"/>
    <m/>
    <s v="Enquire"/>
    <m/>
    <s v="http://www.barnet.gov.uk/library-opening-times"/>
    <x v="10"/>
    <m/>
    <m/>
    <s v="NW95YN"/>
    <s v="Under 18"/>
    <s v="No"/>
    <s v="Female"/>
    <s v="Pakistani"/>
    <m/>
    <m/>
    <m/>
    <m/>
    <m/>
    <m/>
    <m/>
    <m/>
  </r>
  <r>
    <x v="15859"/>
    <x v="1"/>
    <x v="1"/>
    <m/>
    <m/>
    <m/>
    <m/>
    <m/>
    <m/>
    <x v="2"/>
    <m/>
    <m/>
    <m/>
    <m/>
    <m/>
    <m/>
    <m/>
    <m/>
    <m/>
    <m/>
    <m/>
    <m/>
    <m/>
    <m/>
    <m/>
  </r>
  <r>
    <x v="15860"/>
    <x v="1"/>
    <x v="0"/>
    <m/>
    <m/>
    <m/>
    <m/>
    <m/>
    <s v="http://www.barnet.gov.uk/"/>
    <x v="0"/>
    <m/>
    <m/>
    <m/>
    <m/>
    <m/>
    <m/>
    <m/>
    <m/>
    <m/>
    <m/>
    <m/>
    <m/>
    <m/>
    <m/>
    <m/>
  </r>
  <r>
    <x v="15861"/>
    <x v="0"/>
    <x v="0"/>
    <m/>
    <s v="Query Resolution"/>
    <m/>
    <s v="Pay"/>
    <m/>
    <s v="http://www.barnet.gov.uk/info/940122/visitor_vouchers/230/visitor_vouchers"/>
    <x v="15"/>
    <s v="i am unable to purchase visitor parking vouchers"/>
    <m/>
    <s v="EN54LR"/>
    <m/>
    <m/>
    <m/>
    <m/>
    <m/>
    <m/>
    <m/>
    <m/>
    <m/>
    <m/>
    <m/>
    <m/>
  </r>
  <r>
    <x v="15862"/>
    <x v="1"/>
    <x v="1"/>
    <m/>
    <m/>
    <m/>
    <m/>
    <m/>
    <m/>
    <x v="2"/>
    <m/>
    <m/>
    <m/>
    <m/>
    <m/>
    <m/>
    <m/>
    <m/>
    <m/>
    <m/>
    <m/>
    <m/>
    <m/>
    <m/>
    <m/>
  </r>
  <r>
    <x v="15863"/>
    <x v="0"/>
    <x v="0"/>
    <m/>
    <m/>
    <m/>
    <m/>
    <m/>
    <s v="http://www.barnet.gov.uk/forms/form/203/en/council_tax_-_moving_out"/>
    <x v="44"/>
    <m/>
    <m/>
    <m/>
    <m/>
    <m/>
    <m/>
    <m/>
    <m/>
    <m/>
    <m/>
    <m/>
    <m/>
    <m/>
    <m/>
    <m/>
  </r>
  <r>
    <x v="15864"/>
    <x v="0"/>
    <x v="0"/>
    <m/>
    <m/>
    <m/>
    <m/>
    <m/>
    <s v="http://www.barnet.gov.uk/info/930111/parking_tickets_pcn/516/parking_tickets_pcn"/>
    <x v="19"/>
    <m/>
    <m/>
    <m/>
    <m/>
    <m/>
    <m/>
    <m/>
    <m/>
    <m/>
    <m/>
    <m/>
    <m/>
    <m/>
    <m/>
    <m/>
  </r>
  <r>
    <x v="15865"/>
    <x v="0"/>
    <x v="0"/>
    <m/>
    <m/>
    <m/>
    <m/>
    <m/>
    <s v="http://www.barnet.gov.uk/info/200011/building_control/974/building_control"/>
    <x v="60"/>
    <m/>
    <m/>
    <m/>
    <m/>
    <m/>
    <m/>
    <m/>
    <m/>
    <m/>
    <m/>
    <m/>
    <m/>
    <m/>
    <m/>
    <m/>
  </r>
  <r>
    <x v="15866"/>
    <x v="0"/>
    <x v="0"/>
    <m/>
    <s v="Query Resolution"/>
    <m/>
    <s v="Appeal"/>
    <m/>
    <s v="http://www.barnet.gov.uk/parking"/>
    <x v="15"/>
    <m/>
    <m/>
    <m/>
    <m/>
    <m/>
    <m/>
    <m/>
    <m/>
    <m/>
    <m/>
    <m/>
    <m/>
    <m/>
    <m/>
    <m/>
  </r>
  <r>
    <x v="15867"/>
    <x v="0"/>
    <x v="0"/>
    <m/>
    <s v="Decision"/>
    <m/>
    <s v="Enquire"/>
    <m/>
    <s v="http://www.barnet.gov.uk/a_to_z"/>
    <x v="12"/>
    <m/>
    <m/>
    <m/>
    <m/>
    <m/>
    <m/>
    <m/>
    <m/>
    <m/>
    <m/>
    <m/>
    <m/>
    <m/>
    <m/>
    <m/>
  </r>
  <r>
    <x v="15868"/>
    <x v="0"/>
    <x v="0"/>
    <m/>
    <m/>
    <m/>
    <m/>
    <m/>
    <s v="https://www.barnet.gov.uk/forms/form/390/en/application_to_deliver_positive_activities_programmes"/>
    <x v="44"/>
    <m/>
    <m/>
    <m/>
    <m/>
    <m/>
    <m/>
    <m/>
    <m/>
    <m/>
    <m/>
    <m/>
    <m/>
    <m/>
    <m/>
    <m/>
  </r>
  <r>
    <x v="15869"/>
    <x v="0"/>
    <x v="0"/>
    <m/>
    <m/>
    <m/>
    <m/>
    <m/>
    <s v="http://www.barnet.gov.uk/site/scripts/documents.php?categoryID=100004"/>
    <x v="13"/>
    <m/>
    <m/>
    <m/>
    <m/>
    <m/>
    <m/>
    <m/>
    <m/>
    <m/>
    <m/>
    <m/>
    <m/>
    <m/>
    <m/>
    <m/>
  </r>
  <r>
    <x v="15870"/>
    <x v="1"/>
    <x v="3"/>
    <m/>
    <s v="Time Taken                            "/>
    <m/>
    <s v="Enquire"/>
    <m/>
    <m/>
    <x v="1"/>
    <m/>
    <m/>
    <s v="NW22RG"/>
    <m/>
    <m/>
    <m/>
    <m/>
    <m/>
    <m/>
    <m/>
    <m/>
    <m/>
    <m/>
    <m/>
    <m/>
  </r>
  <r>
    <x v="15871"/>
    <x v="1"/>
    <x v="0"/>
    <m/>
    <m/>
    <m/>
    <m/>
    <m/>
    <s v="http://www.barnet.gov.uk/info/930231/arrears_and_debt_recovery_-_council_tax/397/arrears_and_debt_recovery_-_council_tax"/>
    <x v="23"/>
    <m/>
    <m/>
    <m/>
    <m/>
    <m/>
    <m/>
    <m/>
    <m/>
    <m/>
    <m/>
    <m/>
    <m/>
    <m/>
    <m/>
    <m/>
  </r>
  <r>
    <x v="15872"/>
    <x v="1"/>
    <x v="0"/>
    <m/>
    <s v="Time Taken                            "/>
    <m/>
    <s v="Apply"/>
    <m/>
    <s v="https://www.barnet.gov.uk/account"/>
    <x v="23"/>
    <m/>
    <m/>
    <m/>
    <m/>
    <m/>
    <m/>
    <m/>
    <m/>
    <m/>
    <m/>
    <m/>
    <m/>
    <m/>
    <m/>
    <m/>
  </r>
  <r>
    <x v="15873"/>
    <x v="0"/>
    <x v="0"/>
    <m/>
    <m/>
    <m/>
    <m/>
    <m/>
    <s v="http://www.barnet.gov.uk/"/>
    <x v="0"/>
    <m/>
    <m/>
    <m/>
    <m/>
    <m/>
    <m/>
    <m/>
    <m/>
    <m/>
    <m/>
    <m/>
    <m/>
    <m/>
    <m/>
    <m/>
  </r>
  <r>
    <x v="15874"/>
    <x v="0"/>
    <x v="0"/>
    <m/>
    <m/>
    <m/>
    <s v="Pay"/>
    <m/>
    <s v="http://www.barnet.gov.uk/info/930111/parking_tickets_pcn/516/parking_tickets_pcn"/>
    <x v="19"/>
    <m/>
    <m/>
    <m/>
    <m/>
    <m/>
    <m/>
    <m/>
    <m/>
    <m/>
    <m/>
    <m/>
    <m/>
    <m/>
    <m/>
    <m/>
  </r>
  <r>
    <x v="15875"/>
    <x v="0"/>
    <x v="0"/>
    <m/>
    <m/>
    <m/>
    <m/>
    <m/>
    <s v="http://www.barnet.gov.uk/parking"/>
    <x v="15"/>
    <m/>
    <m/>
    <m/>
    <m/>
    <m/>
    <m/>
    <m/>
    <m/>
    <m/>
    <m/>
    <m/>
    <m/>
    <m/>
    <m/>
    <m/>
  </r>
  <r>
    <x v="15876"/>
    <x v="0"/>
    <x v="0"/>
    <m/>
    <m/>
    <m/>
    <m/>
    <m/>
    <s v="http://www.barnet.gov.uk/info/1130/refuse_collections?categoryID=1130&amp;postcode=NW4+4+PJ&amp;uprn=200077417"/>
    <x v="11"/>
    <m/>
    <m/>
    <m/>
    <m/>
    <m/>
    <m/>
    <m/>
    <m/>
    <m/>
    <m/>
    <m/>
    <m/>
    <m/>
    <m/>
    <m/>
  </r>
  <r>
    <x v="15877"/>
    <x v="0"/>
    <x v="0"/>
    <m/>
    <m/>
    <m/>
    <m/>
    <m/>
    <s v="http://www.barnet.gov.uk/parking"/>
    <x v="15"/>
    <m/>
    <m/>
    <m/>
    <m/>
    <m/>
    <m/>
    <m/>
    <m/>
    <m/>
    <m/>
    <m/>
    <m/>
    <m/>
    <m/>
    <m/>
  </r>
  <r>
    <x v="15878"/>
    <x v="0"/>
    <x v="0"/>
    <m/>
    <m/>
    <m/>
    <m/>
    <m/>
    <s v="http://www.barnet.gov.uk/info/930111/parking_tickets_pcn/516/parking_tickets_pcn"/>
    <x v="19"/>
    <m/>
    <m/>
    <m/>
    <m/>
    <m/>
    <m/>
    <m/>
    <m/>
    <m/>
    <m/>
    <m/>
    <m/>
    <m/>
    <m/>
    <m/>
  </r>
  <r>
    <x v="15879"/>
    <x v="0"/>
    <x v="0"/>
    <m/>
    <m/>
    <m/>
    <m/>
    <m/>
    <s v="http://www.barnet.gov.uk/apply"/>
    <x v="17"/>
    <m/>
    <m/>
    <m/>
    <m/>
    <m/>
    <m/>
    <m/>
    <m/>
    <m/>
    <m/>
    <m/>
    <m/>
    <m/>
    <m/>
    <m/>
  </r>
  <r>
    <x v="15880"/>
    <x v="1"/>
    <x v="3"/>
    <m/>
    <m/>
    <m/>
    <m/>
    <m/>
    <m/>
    <x v="2"/>
    <m/>
    <m/>
    <m/>
    <m/>
    <m/>
    <m/>
    <m/>
    <m/>
    <m/>
    <m/>
    <m/>
    <m/>
    <m/>
    <m/>
    <m/>
  </r>
  <r>
    <x v="15881"/>
    <x v="0"/>
    <x v="0"/>
    <m/>
    <s v="Query Resolution"/>
    <m/>
    <s v="Enquire"/>
    <m/>
    <s v="http://www.barnet.gov.uk/info/362/voting/151/voting"/>
    <x v="13"/>
    <m/>
    <m/>
    <s v="N32BS"/>
    <m/>
    <m/>
    <m/>
    <m/>
    <m/>
    <m/>
    <m/>
    <m/>
    <m/>
    <m/>
    <m/>
    <m/>
  </r>
  <r>
    <x v="15882"/>
    <x v="0"/>
    <x v="3"/>
    <m/>
    <m/>
    <m/>
    <m/>
    <m/>
    <m/>
    <x v="2"/>
    <m/>
    <m/>
    <m/>
    <m/>
    <m/>
    <m/>
    <m/>
    <m/>
    <m/>
    <m/>
    <m/>
    <m/>
    <m/>
    <m/>
    <m/>
  </r>
  <r>
    <x v="15883"/>
    <x v="1"/>
    <x v="2"/>
    <m/>
    <s v="Advisor/Information"/>
    <m/>
    <m/>
    <m/>
    <m/>
    <x v="3"/>
    <m/>
    <m/>
    <m/>
    <m/>
    <m/>
    <m/>
    <m/>
    <m/>
    <m/>
    <m/>
    <m/>
    <m/>
    <m/>
    <m/>
    <m/>
  </r>
  <r>
    <x v="15884"/>
    <x v="1"/>
    <x v="2"/>
    <m/>
    <m/>
    <m/>
    <m/>
    <m/>
    <m/>
    <x v="18"/>
    <m/>
    <m/>
    <m/>
    <m/>
    <m/>
    <m/>
    <m/>
    <m/>
    <m/>
    <m/>
    <m/>
    <m/>
    <m/>
    <m/>
    <m/>
  </r>
  <r>
    <x v="15885"/>
    <x v="1"/>
    <x v="2"/>
    <m/>
    <s v="Advisor/Information"/>
    <m/>
    <m/>
    <m/>
    <m/>
    <x v="18"/>
    <m/>
    <m/>
    <m/>
    <m/>
    <m/>
    <m/>
    <m/>
    <m/>
    <m/>
    <m/>
    <m/>
    <m/>
    <m/>
    <m/>
    <m/>
  </r>
  <r>
    <x v="15886"/>
    <x v="1"/>
    <x v="2"/>
    <m/>
    <s v="Advisor/Information"/>
    <m/>
    <m/>
    <m/>
    <m/>
    <x v="18"/>
    <m/>
    <m/>
    <m/>
    <m/>
    <m/>
    <m/>
    <m/>
    <m/>
    <m/>
    <m/>
    <m/>
    <m/>
    <m/>
    <m/>
    <m/>
  </r>
  <r>
    <x v="15887"/>
    <x v="1"/>
    <x v="3"/>
    <m/>
    <s v="Time Taken                            "/>
    <m/>
    <s v="Enquire"/>
    <m/>
    <m/>
    <x v="36"/>
    <m/>
    <m/>
    <s v="EN49DE"/>
    <m/>
    <m/>
    <m/>
    <m/>
    <m/>
    <m/>
    <m/>
    <m/>
    <m/>
    <m/>
    <m/>
    <m/>
  </r>
  <r>
    <x v="15888"/>
    <x v="1"/>
    <x v="2"/>
    <m/>
    <s v="Advisor/Information"/>
    <m/>
    <m/>
    <m/>
    <m/>
    <x v="51"/>
    <m/>
    <m/>
    <m/>
    <m/>
    <m/>
    <m/>
    <m/>
    <m/>
    <m/>
    <m/>
    <m/>
    <m/>
    <m/>
    <m/>
    <m/>
  </r>
  <r>
    <x v="15889"/>
    <x v="1"/>
    <x v="3"/>
    <m/>
    <m/>
    <m/>
    <m/>
    <m/>
    <m/>
    <x v="2"/>
    <m/>
    <m/>
    <m/>
    <m/>
    <m/>
    <m/>
    <m/>
    <m/>
    <m/>
    <m/>
    <m/>
    <m/>
    <m/>
    <m/>
    <m/>
  </r>
  <r>
    <x v="15889"/>
    <x v="1"/>
    <x v="3"/>
    <m/>
    <s v="Advisor/Information"/>
    <m/>
    <s v="Enquire"/>
    <m/>
    <m/>
    <x v="36"/>
    <s v="SECURITY AND KEMI FROM BARNET HOMES WERE VERY POLITE AND HELPFUL ... THANK YOU"/>
    <m/>
    <s v="N200NU"/>
    <m/>
    <m/>
    <m/>
    <m/>
    <m/>
    <m/>
    <m/>
    <m/>
    <m/>
    <m/>
    <m/>
    <m/>
  </r>
  <r>
    <x v="15890"/>
    <x v="1"/>
    <x v="0"/>
    <m/>
    <s v="Query Resolution"/>
    <m/>
    <s v="Enquire"/>
    <m/>
    <s v="http://www.barnet.gov.uk/info/36/term_and_holiday_dates/219/term_and_holiday_dates"/>
    <x v="4"/>
    <m/>
    <m/>
    <s v="N120PE"/>
    <m/>
    <m/>
    <m/>
    <m/>
    <m/>
    <m/>
    <m/>
    <m/>
    <m/>
    <m/>
    <m/>
    <m/>
  </r>
  <r>
    <x v="15891"/>
    <x v="1"/>
    <x v="2"/>
    <m/>
    <s v="Advisor/Information"/>
    <m/>
    <m/>
    <m/>
    <m/>
    <x v="18"/>
    <m/>
    <m/>
    <m/>
    <m/>
    <m/>
    <m/>
    <m/>
    <m/>
    <m/>
    <m/>
    <m/>
    <m/>
    <m/>
    <m/>
    <m/>
  </r>
  <r>
    <x v="15892"/>
    <x v="1"/>
    <x v="2"/>
    <m/>
    <s v="Query Resolution"/>
    <m/>
    <m/>
    <m/>
    <m/>
    <x v="16"/>
    <m/>
    <m/>
    <m/>
    <m/>
    <m/>
    <m/>
    <m/>
    <m/>
    <m/>
    <m/>
    <m/>
    <m/>
    <m/>
    <m/>
    <m/>
  </r>
  <r>
    <x v="15893"/>
    <x v="1"/>
    <x v="2"/>
    <m/>
    <s v="Time Taken                            "/>
    <m/>
    <m/>
    <m/>
    <m/>
    <x v="11"/>
    <m/>
    <m/>
    <m/>
    <m/>
    <m/>
    <m/>
    <m/>
    <m/>
    <m/>
    <m/>
    <m/>
    <m/>
    <m/>
    <m/>
    <m/>
  </r>
  <r>
    <x v="15894"/>
    <x v="1"/>
    <x v="2"/>
    <m/>
    <s v="Advisor/Information"/>
    <m/>
    <m/>
    <m/>
    <m/>
    <x v="18"/>
    <m/>
    <m/>
    <m/>
    <m/>
    <s v="Yes"/>
    <s v="Female"/>
    <s v="British"/>
    <m/>
    <m/>
    <m/>
    <m/>
    <m/>
    <m/>
    <m/>
    <m/>
  </r>
  <r>
    <x v="15895"/>
    <x v="0"/>
    <x v="1"/>
    <m/>
    <s v="Query Resolution"/>
    <m/>
    <s v="Enquire"/>
    <m/>
    <m/>
    <x v="8"/>
    <m/>
    <m/>
    <s v="NW26QL"/>
    <s v="35 to 44"/>
    <s v="No"/>
    <s v="Female"/>
    <s v="British"/>
    <m/>
    <m/>
    <m/>
    <m/>
    <m/>
    <m/>
    <m/>
    <m/>
  </r>
  <r>
    <x v="15896"/>
    <x v="1"/>
    <x v="2"/>
    <m/>
    <s v="Advisor/Information"/>
    <m/>
    <m/>
    <m/>
    <m/>
    <x v="18"/>
    <m/>
    <m/>
    <m/>
    <m/>
    <m/>
    <m/>
    <m/>
    <m/>
    <m/>
    <m/>
    <m/>
    <m/>
    <m/>
    <m/>
    <m/>
  </r>
  <r>
    <x v="15897"/>
    <x v="0"/>
    <x v="0"/>
    <m/>
    <s v="Query Resolution"/>
    <m/>
    <s v="Enquire"/>
    <m/>
    <s v="http://www.barnet.gov.uk/homepage/249/directory_record?page=Record&amp;did=145642&amp;cat_id=1033&amp;entry_id=122491"/>
    <x v="4"/>
    <s v="childminder contact numbers and fees not updated"/>
    <m/>
    <s v="NW119RG"/>
    <m/>
    <m/>
    <m/>
    <m/>
    <m/>
    <m/>
    <m/>
    <m/>
    <m/>
    <m/>
    <m/>
    <m/>
  </r>
  <r>
    <x v="15898"/>
    <x v="1"/>
    <x v="2"/>
    <m/>
    <s v="Advisor/Information"/>
    <m/>
    <m/>
    <m/>
    <m/>
    <x v="14"/>
    <m/>
    <m/>
    <m/>
    <m/>
    <m/>
    <m/>
    <m/>
    <m/>
    <m/>
    <m/>
    <m/>
    <m/>
    <m/>
    <m/>
    <m/>
  </r>
  <r>
    <x v="15899"/>
    <x v="0"/>
    <x v="0"/>
    <m/>
    <m/>
    <m/>
    <m/>
    <m/>
    <s v="http://www.barnet.gov.uk/parking-permits"/>
    <x v="15"/>
    <m/>
    <m/>
    <m/>
    <m/>
    <m/>
    <m/>
    <m/>
    <m/>
    <m/>
    <m/>
    <m/>
    <m/>
    <m/>
    <m/>
    <m/>
  </r>
  <r>
    <x v="15900"/>
    <x v="1"/>
    <x v="0"/>
    <m/>
    <s v="Query Resolution"/>
    <m/>
    <s v="Enquire"/>
    <m/>
    <s v="http://www.barnet.gov.uk/info/10070/house_recycling_and_rubbish_service/203/house_recycling_and_rubbish_service"/>
    <x v="11"/>
    <m/>
    <m/>
    <m/>
    <m/>
    <m/>
    <m/>
    <m/>
    <m/>
    <m/>
    <m/>
    <m/>
    <m/>
    <m/>
    <m/>
    <m/>
  </r>
  <r>
    <x v="15901"/>
    <x v="1"/>
    <x v="2"/>
    <m/>
    <m/>
    <m/>
    <m/>
    <m/>
    <m/>
    <x v="18"/>
    <m/>
    <m/>
    <m/>
    <m/>
    <m/>
    <m/>
    <m/>
    <m/>
    <m/>
    <m/>
    <m/>
    <m/>
    <m/>
    <m/>
    <m/>
  </r>
  <r>
    <x v="15902"/>
    <x v="1"/>
    <x v="2"/>
    <m/>
    <s v="Advisor/Information"/>
    <m/>
    <m/>
    <m/>
    <m/>
    <x v="25"/>
    <m/>
    <m/>
    <m/>
    <m/>
    <m/>
    <m/>
    <m/>
    <m/>
    <m/>
    <m/>
    <m/>
    <m/>
    <m/>
    <m/>
    <m/>
  </r>
  <r>
    <x v="15903"/>
    <x v="0"/>
    <x v="3"/>
    <m/>
    <s v="Time Taken                            "/>
    <m/>
    <s v="Enquire"/>
    <m/>
    <m/>
    <x v="21"/>
    <m/>
    <m/>
    <m/>
    <m/>
    <m/>
    <m/>
    <m/>
    <m/>
    <m/>
    <m/>
    <m/>
    <m/>
    <m/>
    <m/>
    <m/>
  </r>
  <r>
    <x v="15904"/>
    <x v="0"/>
    <x v="3"/>
    <m/>
    <s v="Time Taken                            "/>
    <m/>
    <s v="Notify"/>
    <m/>
    <m/>
    <x v="38"/>
    <s v="THRY NEED MORE STAFF"/>
    <m/>
    <s v="HA89QS"/>
    <m/>
    <m/>
    <m/>
    <m/>
    <m/>
    <m/>
    <m/>
    <m/>
    <m/>
    <m/>
    <m/>
    <m/>
  </r>
  <r>
    <x v="15905"/>
    <x v="1"/>
    <x v="3"/>
    <m/>
    <s v="Time Taken                            "/>
    <m/>
    <s v="Enquire"/>
    <m/>
    <m/>
    <x v="36"/>
    <s v="NO"/>
    <m/>
    <s v="NW74AR"/>
    <m/>
    <m/>
    <m/>
    <m/>
    <m/>
    <m/>
    <m/>
    <m/>
    <m/>
    <m/>
    <m/>
    <m/>
  </r>
  <r>
    <x v="15906"/>
    <x v="1"/>
    <x v="3"/>
    <m/>
    <s v="Time Taken                            "/>
    <m/>
    <s v="Enquire"/>
    <m/>
    <m/>
    <x v="36"/>
    <s v="NO"/>
    <m/>
    <s v="EN53ED"/>
    <m/>
    <m/>
    <m/>
    <m/>
    <m/>
    <m/>
    <m/>
    <m/>
    <m/>
    <m/>
    <m/>
    <m/>
  </r>
  <r>
    <x v="15907"/>
    <x v="1"/>
    <x v="2"/>
    <m/>
    <m/>
    <m/>
    <m/>
    <m/>
    <m/>
    <x v="16"/>
    <m/>
    <m/>
    <m/>
    <m/>
    <m/>
    <m/>
    <m/>
    <m/>
    <m/>
    <m/>
    <m/>
    <m/>
    <m/>
    <m/>
    <m/>
  </r>
  <r>
    <x v="15908"/>
    <x v="1"/>
    <x v="2"/>
    <m/>
    <s v="Advisor/Information"/>
    <m/>
    <m/>
    <m/>
    <m/>
    <x v="25"/>
    <m/>
    <m/>
    <m/>
    <m/>
    <m/>
    <m/>
    <m/>
    <m/>
    <m/>
    <m/>
    <m/>
    <m/>
    <m/>
    <m/>
    <m/>
  </r>
  <r>
    <x v="15909"/>
    <x v="2"/>
    <x v="3"/>
    <m/>
    <s v="Time Taken                            "/>
    <m/>
    <s v="Notify"/>
    <m/>
    <m/>
    <x v="38"/>
    <m/>
    <m/>
    <s v="HA89QS"/>
    <m/>
    <m/>
    <m/>
    <m/>
    <m/>
    <m/>
    <m/>
    <m/>
    <m/>
    <m/>
    <m/>
    <m/>
  </r>
  <r>
    <x v="15910"/>
    <x v="1"/>
    <x v="2"/>
    <m/>
    <s v="Advisor/Information"/>
    <m/>
    <m/>
    <m/>
    <m/>
    <x v="25"/>
    <m/>
    <m/>
    <m/>
    <m/>
    <m/>
    <m/>
    <m/>
    <m/>
    <m/>
    <m/>
    <m/>
    <m/>
    <m/>
    <m/>
    <m/>
  </r>
  <r>
    <x v="15911"/>
    <x v="1"/>
    <x v="2"/>
    <m/>
    <s v="Advisor/Information"/>
    <m/>
    <m/>
    <m/>
    <m/>
    <x v="16"/>
    <m/>
    <m/>
    <m/>
    <m/>
    <s v="No"/>
    <s v="Female"/>
    <s v="White and Black Caribbean"/>
    <m/>
    <m/>
    <m/>
    <m/>
    <m/>
    <m/>
    <m/>
    <m/>
  </r>
  <r>
    <x v="15912"/>
    <x v="1"/>
    <x v="2"/>
    <m/>
    <s v="Advisor/Information"/>
    <m/>
    <m/>
    <m/>
    <m/>
    <x v="17"/>
    <m/>
    <m/>
    <m/>
    <m/>
    <m/>
    <m/>
    <m/>
    <m/>
    <m/>
    <m/>
    <m/>
    <m/>
    <m/>
    <m/>
    <m/>
  </r>
  <r>
    <x v="15913"/>
    <x v="1"/>
    <x v="1"/>
    <m/>
    <s v="Time Taken                            "/>
    <m/>
    <s v="Apply"/>
    <m/>
    <m/>
    <x v="25"/>
    <m/>
    <m/>
    <s v="N208EJ"/>
    <m/>
    <m/>
    <m/>
    <m/>
    <m/>
    <m/>
    <m/>
    <m/>
    <m/>
    <m/>
    <m/>
    <m/>
  </r>
  <r>
    <x v="15914"/>
    <x v="1"/>
    <x v="3"/>
    <m/>
    <s v="Time Taken                            "/>
    <m/>
    <s v="Enquire"/>
    <m/>
    <m/>
    <x v="36"/>
    <s v="NO"/>
    <m/>
    <s v="NW21TG"/>
    <m/>
    <m/>
    <m/>
    <m/>
    <m/>
    <m/>
    <m/>
    <m/>
    <m/>
    <m/>
    <m/>
    <m/>
  </r>
  <r>
    <x v="15915"/>
    <x v="1"/>
    <x v="0"/>
    <m/>
    <m/>
    <m/>
    <m/>
    <m/>
    <s v="http://www.barnet.gov.uk/"/>
    <x v="0"/>
    <m/>
    <m/>
    <m/>
    <m/>
    <m/>
    <m/>
    <m/>
    <m/>
    <m/>
    <m/>
    <m/>
    <m/>
    <m/>
    <m/>
    <m/>
  </r>
  <r>
    <x v="15916"/>
    <x v="1"/>
    <x v="2"/>
    <m/>
    <s v="Advisor/Information"/>
    <m/>
    <m/>
    <m/>
    <m/>
    <x v="16"/>
    <m/>
    <m/>
    <m/>
    <m/>
    <s v="No"/>
    <s v="Female"/>
    <s v="British"/>
    <m/>
    <m/>
    <m/>
    <m/>
    <m/>
    <m/>
    <m/>
    <m/>
  </r>
  <r>
    <x v="15917"/>
    <x v="1"/>
    <x v="2"/>
    <m/>
    <s v="Advisor/Information"/>
    <m/>
    <m/>
    <m/>
    <m/>
    <x v="16"/>
    <m/>
    <m/>
    <m/>
    <m/>
    <m/>
    <m/>
    <m/>
    <m/>
    <m/>
    <m/>
    <m/>
    <m/>
    <m/>
    <m/>
    <m/>
  </r>
  <r>
    <x v="15918"/>
    <x v="1"/>
    <x v="2"/>
    <m/>
    <s v="Advisor/Information"/>
    <m/>
    <m/>
    <m/>
    <m/>
    <x v="16"/>
    <m/>
    <m/>
    <m/>
    <m/>
    <m/>
    <m/>
    <m/>
    <m/>
    <m/>
    <m/>
    <m/>
    <m/>
    <m/>
    <m/>
    <m/>
  </r>
  <r>
    <x v="15919"/>
    <x v="1"/>
    <x v="2"/>
    <m/>
    <s v="Query Resolution"/>
    <m/>
    <m/>
    <m/>
    <m/>
    <x v="18"/>
    <m/>
    <m/>
    <m/>
    <m/>
    <m/>
    <m/>
    <m/>
    <m/>
    <m/>
    <m/>
    <m/>
    <m/>
    <m/>
    <m/>
    <m/>
  </r>
  <r>
    <x v="15920"/>
    <x v="2"/>
    <x v="2"/>
    <m/>
    <s v="Query Resolution"/>
    <m/>
    <m/>
    <m/>
    <m/>
    <x v="16"/>
    <m/>
    <m/>
    <m/>
    <m/>
    <m/>
    <m/>
    <m/>
    <m/>
    <m/>
    <m/>
    <m/>
    <m/>
    <m/>
    <m/>
    <m/>
  </r>
  <r>
    <x v="15921"/>
    <x v="1"/>
    <x v="2"/>
    <m/>
    <s v="Query Resolution"/>
    <m/>
    <m/>
    <m/>
    <m/>
    <x v="18"/>
    <m/>
    <m/>
    <m/>
    <m/>
    <m/>
    <m/>
    <m/>
    <m/>
    <m/>
    <m/>
    <m/>
    <m/>
    <m/>
    <m/>
    <m/>
  </r>
  <r>
    <x v="15922"/>
    <x v="1"/>
    <x v="3"/>
    <m/>
    <m/>
    <m/>
    <m/>
    <m/>
    <m/>
    <x v="2"/>
    <m/>
    <m/>
    <m/>
    <m/>
    <m/>
    <m/>
    <m/>
    <m/>
    <m/>
    <m/>
    <m/>
    <m/>
    <m/>
    <m/>
    <m/>
  </r>
  <r>
    <x v="15923"/>
    <x v="1"/>
    <x v="0"/>
    <m/>
    <m/>
    <m/>
    <m/>
    <m/>
    <s v="http://www.barnet.gov.uk/info/14/secondary_school_admissions/649/secondary_school_admissions"/>
    <x v="7"/>
    <m/>
    <m/>
    <m/>
    <m/>
    <m/>
    <m/>
    <m/>
    <m/>
    <m/>
    <m/>
    <m/>
    <m/>
    <m/>
    <m/>
    <m/>
  </r>
  <r>
    <x v="15924"/>
    <x v="0"/>
    <x v="0"/>
    <m/>
    <m/>
    <m/>
    <m/>
    <m/>
    <s v="http://www.barnet.gov.uk/info/930111/parking_tickets_pcn/516/parking_tickets_pcn"/>
    <x v="19"/>
    <m/>
    <m/>
    <m/>
    <m/>
    <m/>
    <m/>
    <m/>
    <m/>
    <m/>
    <m/>
    <m/>
    <m/>
    <m/>
    <m/>
    <m/>
  </r>
  <r>
    <x v="15925"/>
    <x v="1"/>
    <x v="0"/>
    <m/>
    <m/>
    <m/>
    <m/>
    <m/>
    <s v="http://www.barnet.gov.uk/info/930074/contributing_towards_the_cost_of_social_care_services/410/contributing_towards_the_cost_of_social_care_services"/>
    <x v="14"/>
    <m/>
    <m/>
    <m/>
    <m/>
    <m/>
    <m/>
    <m/>
    <m/>
    <m/>
    <m/>
    <m/>
    <m/>
    <m/>
    <m/>
    <m/>
  </r>
  <r>
    <x v="15926"/>
    <x v="0"/>
    <x v="0"/>
    <m/>
    <m/>
    <m/>
    <m/>
    <m/>
    <s v="http://www.barnet.gov.uk/info/920003/registrars/956/registrars"/>
    <x v="51"/>
    <m/>
    <m/>
    <m/>
    <m/>
    <m/>
    <m/>
    <m/>
    <m/>
    <m/>
    <m/>
    <m/>
    <m/>
    <m/>
    <m/>
    <m/>
  </r>
  <r>
    <x v="15927"/>
    <x v="1"/>
    <x v="2"/>
    <m/>
    <s v="Advisor/Information"/>
    <m/>
    <m/>
    <m/>
    <m/>
    <x v="16"/>
    <m/>
    <m/>
    <m/>
    <m/>
    <m/>
    <m/>
    <m/>
    <m/>
    <m/>
    <m/>
    <m/>
    <m/>
    <m/>
    <m/>
    <m/>
  </r>
  <r>
    <x v="15928"/>
    <x v="1"/>
    <x v="2"/>
    <m/>
    <m/>
    <m/>
    <m/>
    <m/>
    <m/>
    <x v="25"/>
    <m/>
    <m/>
    <m/>
    <m/>
    <m/>
    <m/>
    <m/>
    <m/>
    <m/>
    <m/>
    <m/>
    <m/>
    <m/>
    <m/>
    <m/>
  </r>
  <r>
    <x v="15929"/>
    <x v="1"/>
    <x v="2"/>
    <m/>
    <s v="Advisor/Information"/>
    <m/>
    <m/>
    <m/>
    <m/>
    <x v="16"/>
    <m/>
    <m/>
    <m/>
    <m/>
    <m/>
    <m/>
    <m/>
    <m/>
    <m/>
    <m/>
    <m/>
    <m/>
    <m/>
    <m/>
    <m/>
  </r>
  <r>
    <x v="15930"/>
    <x v="1"/>
    <x v="2"/>
    <m/>
    <s v="Time Taken                            "/>
    <m/>
    <m/>
    <m/>
    <m/>
    <x v="16"/>
    <m/>
    <m/>
    <m/>
    <m/>
    <m/>
    <m/>
    <m/>
    <m/>
    <m/>
    <m/>
    <m/>
    <m/>
    <m/>
    <m/>
    <m/>
  </r>
  <r>
    <x v="15931"/>
    <x v="1"/>
    <x v="2"/>
    <m/>
    <s v="Advisor/Information"/>
    <m/>
    <m/>
    <m/>
    <m/>
    <x v="18"/>
    <m/>
    <m/>
    <m/>
    <m/>
    <m/>
    <s v="Male"/>
    <s v="Other Asian"/>
    <m/>
    <m/>
    <m/>
    <m/>
    <m/>
    <m/>
    <m/>
    <m/>
  </r>
  <r>
    <x v="15932"/>
    <x v="2"/>
    <x v="2"/>
    <m/>
    <s v="Advisor/Information"/>
    <m/>
    <m/>
    <m/>
    <m/>
    <x v="18"/>
    <m/>
    <m/>
    <m/>
    <m/>
    <m/>
    <m/>
    <m/>
    <m/>
    <m/>
    <m/>
    <m/>
    <m/>
    <m/>
    <m/>
    <m/>
  </r>
  <r>
    <x v="15933"/>
    <x v="1"/>
    <x v="2"/>
    <m/>
    <s v="Query Resolution"/>
    <m/>
    <m/>
    <m/>
    <m/>
    <x v="14"/>
    <m/>
    <m/>
    <m/>
    <m/>
    <m/>
    <m/>
    <m/>
    <m/>
    <m/>
    <m/>
    <m/>
    <m/>
    <m/>
    <m/>
    <m/>
  </r>
  <r>
    <x v="15934"/>
    <x v="0"/>
    <x v="0"/>
    <m/>
    <m/>
    <m/>
    <m/>
    <m/>
    <s v="http://www.barnet.gov.uk/info/55/deferral_scheme/683/deferral_scheme"/>
    <x v="72"/>
    <m/>
    <m/>
    <m/>
    <m/>
    <m/>
    <m/>
    <m/>
    <m/>
    <m/>
    <m/>
    <m/>
    <m/>
    <m/>
    <m/>
    <m/>
  </r>
  <r>
    <x v="15935"/>
    <x v="1"/>
    <x v="2"/>
    <m/>
    <s v="Advisor/Information"/>
    <m/>
    <m/>
    <m/>
    <m/>
    <x v="25"/>
    <m/>
    <m/>
    <m/>
    <m/>
    <m/>
    <m/>
    <m/>
    <m/>
    <m/>
    <m/>
    <m/>
    <m/>
    <m/>
    <m/>
    <m/>
  </r>
  <r>
    <x v="15936"/>
    <x v="2"/>
    <x v="2"/>
    <m/>
    <s v="Advisor/Information"/>
    <m/>
    <m/>
    <m/>
    <m/>
    <x v="25"/>
    <m/>
    <m/>
    <m/>
    <m/>
    <m/>
    <m/>
    <m/>
    <m/>
    <m/>
    <m/>
    <m/>
    <m/>
    <m/>
    <m/>
    <m/>
  </r>
  <r>
    <x v="15937"/>
    <x v="1"/>
    <x v="2"/>
    <m/>
    <s v="Advisor/Information"/>
    <m/>
    <m/>
    <m/>
    <m/>
    <x v="16"/>
    <m/>
    <m/>
    <m/>
    <m/>
    <m/>
    <m/>
    <m/>
    <m/>
    <m/>
    <m/>
    <m/>
    <m/>
    <m/>
    <m/>
    <m/>
  </r>
  <r>
    <x v="15938"/>
    <x v="1"/>
    <x v="2"/>
    <m/>
    <s v="Advisor/Information"/>
    <m/>
    <m/>
    <m/>
    <m/>
    <x v="16"/>
    <m/>
    <m/>
    <m/>
    <m/>
    <m/>
    <m/>
    <m/>
    <m/>
    <m/>
    <m/>
    <m/>
    <m/>
    <m/>
    <m/>
    <m/>
  </r>
  <r>
    <x v="15939"/>
    <x v="2"/>
    <x v="2"/>
    <m/>
    <s v="Advisor/Information"/>
    <m/>
    <m/>
    <m/>
    <m/>
    <x v="17"/>
    <m/>
    <m/>
    <m/>
    <m/>
    <m/>
    <m/>
    <m/>
    <m/>
    <m/>
    <m/>
    <m/>
    <m/>
    <m/>
    <m/>
    <m/>
  </r>
  <r>
    <x v="15940"/>
    <x v="1"/>
    <x v="2"/>
    <m/>
    <s v="Time Taken                            "/>
    <m/>
    <m/>
    <m/>
    <m/>
    <x v="17"/>
    <m/>
    <m/>
    <m/>
    <m/>
    <m/>
    <m/>
    <m/>
    <m/>
    <m/>
    <m/>
    <m/>
    <m/>
    <m/>
    <m/>
    <m/>
  </r>
  <r>
    <x v="15941"/>
    <x v="0"/>
    <x v="0"/>
    <m/>
    <m/>
    <m/>
    <s v="Pay"/>
    <m/>
    <s v="http://www.barnet.gov.uk/info/930111/parking_tickets_pcn/516/parking_tickets_pcn"/>
    <x v="19"/>
    <m/>
    <m/>
    <m/>
    <m/>
    <m/>
    <m/>
    <m/>
    <m/>
    <m/>
    <m/>
    <m/>
    <m/>
    <m/>
    <m/>
    <m/>
  </r>
  <r>
    <x v="15942"/>
    <x v="0"/>
    <x v="1"/>
    <m/>
    <s v="Query Resolution"/>
    <m/>
    <s v="Complain"/>
    <m/>
    <m/>
    <x v="11"/>
    <m/>
    <m/>
    <m/>
    <m/>
    <m/>
    <m/>
    <m/>
    <m/>
    <m/>
    <m/>
    <m/>
    <m/>
    <m/>
    <m/>
    <m/>
  </r>
  <r>
    <x v="15943"/>
    <x v="1"/>
    <x v="2"/>
    <m/>
    <s v="Advisor/Information"/>
    <m/>
    <m/>
    <m/>
    <m/>
    <x v="51"/>
    <m/>
    <m/>
    <m/>
    <m/>
    <m/>
    <m/>
    <m/>
    <m/>
    <m/>
    <m/>
    <m/>
    <m/>
    <m/>
    <m/>
    <m/>
  </r>
  <r>
    <x v="15944"/>
    <x v="1"/>
    <x v="2"/>
    <m/>
    <s v="Query Resolution"/>
    <m/>
    <m/>
    <m/>
    <m/>
    <x v="16"/>
    <m/>
    <m/>
    <m/>
    <m/>
    <m/>
    <m/>
    <m/>
    <m/>
    <m/>
    <m/>
    <m/>
    <m/>
    <m/>
    <m/>
    <m/>
  </r>
  <r>
    <x v="15945"/>
    <x v="1"/>
    <x v="2"/>
    <m/>
    <s v="Advisor/Information"/>
    <m/>
    <m/>
    <m/>
    <m/>
    <x v="18"/>
    <m/>
    <m/>
    <m/>
    <m/>
    <m/>
    <m/>
    <m/>
    <m/>
    <m/>
    <m/>
    <m/>
    <m/>
    <m/>
    <m/>
    <m/>
  </r>
  <r>
    <x v="15946"/>
    <x v="1"/>
    <x v="2"/>
    <m/>
    <s v="Decision"/>
    <m/>
    <m/>
    <m/>
    <m/>
    <x v="18"/>
    <m/>
    <m/>
    <m/>
    <m/>
    <s v="Yes"/>
    <s v="Male"/>
    <s v="British"/>
    <m/>
    <m/>
    <m/>
    <m/>
    <m/>
    <m/>
    <m/>
    <m/>
  </r>
  <r>
    <x v="15947"/>
    <x v="1"/>
    <x v="2"/>
    <m/>
    <s v="Time Taken                            "/>
    <m/>
    <m/>
    <m/>
    <m/>
    <x v="16"/>
    <m/>
    <m/>
    <m/>
    <m/>
    <m/>
    <m/>
    <m/>
    <m/>
    <m/>
    <m/>
    <m/>
    <m/>
    <m/>
    <m/>
    <m/>
  </r>
  <r>
    <x v="15948"/>
    <x v="1"/>
    <x v="2"/>
    <m/>
    <s v="Time Taken                            "/>
    <m/>
    <m/>
    <m/>
    <m/>
    <x v="16"/>
    <m/>
    <m/>
    <m/>
    <m/>
    <m/>
    <m/>
    <m/>
    <m/>
    <m/>
    <m/>
    <m/>
    <m/>
    <m/>
    <m/>
    <m/>
  </r>
  <r>
    <x v="15949"/>
    <x v="1"/>
    <x v="2"/>
    <m/>
    <m/>
    <m/>
    <m/>
    <m/>
    <m/>
    <x v="18"/>
    <m/>
    <m/>
    <m/>
    <m/>
    <m/>
    <m/>
    <m/>
    <m/>
    <m/>
    <m/>
    <m/>
    <m/>
    <m/>
    <m/>
    <m/>
  </r>
  <r>
    <x v="15950"/>
    <x v="1"/>
    <x v="2"/>
    <m/>
    <s v="Advisor/Information"/>
    <m/>
    <m/>
    <m/>
    <m/>
    <x v="16"/>
    <m/>
    <m/>
    <m/>
    <m/>
    <m/>
    <m/>
    <m/>
    <m/>
    <m/>
    <m/>
    <m/>
    <m/>
    <m/>
    <m/>
    <m/>
  </r>
  <r>
    <x v="15951"/>
    <x v="1"/>
    <x v="2"/>
    <m/>
    <s v="Advisor/Information"/>
    <m/>
    <m/>
    <m/>
    <m/>
    <x v="11"/>
    <m/>
    <m/>
    <m/>
    <m/>
    <m/>
    <m/>
    <m/>
    <m/>
    <m/>
    <m/>
    <m/>
    <m/>
    <m/>
    <m/>
    <m/>
  </r>
  <r>
    <x v="15952"/>
    <x v="1"/>
    <x v="2"/>
    <m/>
    <s v="Time Taken                            "/>
    <m/>
    <m/>
    <m/>
    <m/>
    <x v="16"/>
    <m/>
    <m/>
    <m/>
    <m/>
    <m/>
    <m/>
    <m/>
    <m/>
    <m/>
    <m/>
    <m/>
    <m/>
    <m/>
    <m/>
    <m/>
  </r>
  <r>
    <x v="15953"/>
    <x v="1"/>
    <x v="2"/>
    <m/>
    <s v="Advisor/Information"/>
    <m/>
    <m/>
    <m/>
    <m/>
    <x v="3"/>
    <m/>
    <m/>
    <m/>
    <m/>
    <m/>
    <m/>
    <m/>
    <m/>
    <m/>
    <m/>
    <m/>
    <m/>
    <m/>
    <m/>
    <m/>
  </r>
  <r>
    <x v="15954"/>
    <x v="0"/>
    <x v="3"/>
    <m/>
    <m/>
    <m/>
    <m/>
    <m/>
    <m/>
    <x v="2"/>
    <m/>
    <m/>
    <m/>
    <m/>
    <m/>
    <m/>
    <m/>
    <m/>
    <m/>
    <m/>
    <m/>
    <m/>
    <m/>
    <m/>
    <m/>
  </r>
  <r>
    <x v="15955"/>
    <x v="1"/>
    <x v="2"/>
    <m/>
    <s v="Query Resolution"/>
    <m/>
    <m/>
    <m/>
    <m/>
    <x v="18"/>
    <m/>
    <m/>
    <m/>
    <m/>
    <m/>
    <m/>
    <m/>
    <m/>
    <m/>
    <m/>
    <m/>
    <m/>
    <m/>
    <m/>
    <m/>
  </r>
  <r>
    <x v="15956"/>
    <x v="1"/>
    <x v="2"/>
    <m/>
    <m/>
    <m/>
    <m/>
    <m/>
    <m/>
    <x v="51"/>
    <m/>
    <m/>
    <m/>
    <m/>
    <m/>
    <m/>
    <m/>
    <m/>
    <m/>
    <m/>
    <m/>
    <m/>
    <m/>
    <m/>
    <m/>
  </r>
  <r>
    <x v="15957"/>
    <x v="1"/>
    <x v="2"/>
    <m/>
    <s v="Time Taken                            "/>
    <m/>
    <m/>
    <m/>
    <m/>
    <x v="25"/>
    <m/>
    <m/>
    <m/>
    <m/>
    <m/>
    <m/>
    <m/>
    <m/>
    <m/>
    <m/>
    <m/>
    <m/>
    <m/>
    <m/>
    <m/>
  </r>
  <r>
    <x v="15958"/>
    <x v="1"/>
    <x v="2"/>
    <m/>
    <s v="Advisor/Information"/>
    <m/>
    <m/>
    <m/>
    <m/>
    <x v="16"/>
    <m/>
    <m/>
    <m/>
    <m/>
    <m/>
    <m/>
    <m/>
    <m/>
    <m/>
    <m/>
    <m/>
    <m/>
    <m/>
    <m/>
    <m/>
  </r>
  <r>
    <x v="15959"/>
    <x v="0"/>
    <x v="1"/>
    <m/>
    <m/>
    <m/>
    <m/>
    <m/>
    <m/>
    <x v="2"/>
    <m/>
    <m/>
    <m/>
    <m/>
    <m/>
    <m/>
    <m/>
    <m/>
    <m/>
    <m/>
    <m/>
    <m/>
    <m/>
    <m/>
    <m/>
  </r>
  <r>
    <x v="15960"/>
    <x v="1"/>
    <x v="3"/>
    <m/>
    <s v="Time Taken                            "/>
    <m/>
    <s v="Enquire"/>
    <m/>
    <m/>
    <x v="36"/>
    <s v="NO"/>
    <m/>
    <s v="N113AT"/>
    <m/>
    <m/>
    <m/>
    <m/>
    <m/>
    <m/>
    <m/>
    <m/>
    <m/>
    <m/>
    <m/>
    <m/>
  </r>
  <r>
    <x v="15961"/>
    <x v="1"/>
    <x v="2"/>
    <m/>
    <m/>
    <m/>
    <m/>
    <m/>
    <m/>
    <x v="16"/>
    <m/>
    <m/>
    <m/>
    <m/>
    <m/>
    <m/>
    <m/>
    <m/>
    <m/>
    <m/>
    <m/>
    <m/>
    <m/>
    <m/>
    <m/>
  </r>
  <r>
    <x v="15962"/>
    <x v="1"/>
    <x v="0"/>
    <m/>
    <m/>
    <m/>
    <m/>
    <m/>
    <s v="http://www.barnet.gov.uk/info/930071/transport_options/291/transport_options"/>
    <x v="14"/>
    <m/>
    <m/>
    <m/>
    <m/>
    <m/>
    <m/>
    <m/>
    <m/>
    <m/>
    <m/>
    <m/>
    <m/>
    <m/>
    <m/>
    <m/>
  </r>
  <r>
    <x v="15963"/>
    <x v="1"/>
    <x v="2"/>
    <m/>
    <s v="Advisor/Information"/>
    <m/>
    <m/>
    <m/>
    <m/>
    <x v="18"/>
    <m/>
    <m/>
    <m/>
    <m/>
    <m/>
    <m/>
    <m/>
    <m/>
    <m/>
    <m/>
    <m/>
    <m/>
    <m/>
    <m/>
    <m/>
  </r>
  <r>
    <x v="15964"/>
    <x v="1"/>
    <x v="2"/>
    <m/>
    <s v="Decision"/>
    <m/>
    <m/>
    <m/>
    <m/>
    <x v="16"/>
    <m/>
    <m/>
    <m/>
    <m/>
    <m/>
    <m/>
    <m/>
    <m/>
    <m/>
    <m/>
    <m/>
    <m/>
    <m/>
    <m/>
    <m/>
  </r>
  <r>
    <x v="15965"/>
    <x v="1"/>
    <x v="2"/>
    <m/>
    <s v="Advisor/Information"/>
    <m/>
    <m/>
    <m/>
    <m/>
    <x v="18"/>
    <m/>
    <m/>
    <m/>
    <m/>
    <m/>
    <m/>
    <m/>
    <m/>
    <m/>
    <m/>
    <m/>
    <m/>
    <m/>
    <m/>
    <m/>
  </r>
  <r>
    <x v="15966"/>
    <x v="0"/>
    <x v="0"/>
    <m/>
    <m/>
    <m/>
    <m/>
    <m/>
    <s v="http://www.barnet.gov.uk/info/930111/parking_tickets_pcn/516/parking_tickets_pcn"/>
    <x v="19"/>
    <m/>
    <m/>
    <m/>
    <m/>
    <m/>
    <m/>
    <m/>
    <m/>
    <m/>
    <m/>
    <m/>
    <m/>
    <m/>
    <m/>
    <m/>
  </r>
  <r>
    <x v="15967"/>
    <x v="0"/>
    <x v="0"/>
    <m/>
    <m/>
    <m/>
    <m/>
    <m/>
    <s v="http://www.barnet.gov.uk/info/200027/council_housing/966/council_housing"/>
    <x v="1"/>
    <m/>
    <m/>
    <m/>
    <m/>
    <m/>
    <m/>
    <m/>
    <m/>
    <m/>
    <m/>
    <m/>
    <m/>
    <m/>
    <m/>
    <m/>
  </r>
  <r>
    <x v="15968"/>
    <x v="0"/>
    <x v="2"/>
    <m/>
    <s v="Query Resolution"/>
    <m/>
    <m/>
    <m/>
    <m/>
    <x v="16"/>
    <m/>
    <m/>
    <m/>
    <m/>
    <m/>
    <m/>
    <m/>
    <m/>
    <m/>
    <m/>
    <m/>
    <m/>
    <m/>
    <m/>
    <m/>
  </r>
  <r>
    <x v="15969"/>
    <x v="1"/>
    <x v="2"/>
    <m/>
    <s v="Other Reason"/>
    <m/>
    <m/>
    <m/>
    <m/>
    <x v="17"/>
    <m/>
    <m/>
    <m/>
    <m/>
    <m/>
    <m/>
    <m/>
    <m/>
    <m/>
    <m/>
    <m/>
    <m/>
    <m/>
    <m/>
    <m/>
  </r>
  <r>
    <x v="15970"/>
    <x v="1"/>
    <x v="2"/>
    <m/>
    <s v="Advisor/Information"/>
    <m/>
    <m/>
    <m/>
    <m/>
    <x v="18"/>
    <m/>
    <m/>
    <m/>
    <m/>
    <m/>
    <s v="Female"/>
    <m/>
    <m/>
    <m/>
    <m/>
    <m/>
    <m/>
    <m/>
    <m/>
    <m/>
  </r>
  <r>
    <x v="15971"/>
    <x v="1"/>
    <x v="2"/>
    <m/>
    <m/>
    <m/>
    <m/>
    <m/>
    <m/>
    <x v="17"/>
    <m/>
    <m/>
    <m/>
    <m/>
    <m/>
    <m/>
    <m/>
    <m/>
    <m/>
    <m/>
    <m/>
    <m/>
    <m/>
    <m/>
    <m/>
  </r>
  <r>
    <x v="15972"/>
    <x v="1"/>
    <x v="3"/>
    <m/>
    <s v="Decision"/>
    <m/>
    <m/>
    <m/>
    <m/>
    <x v="2"/>
    <m/>
    <m/>
    <m/>
    <m/>
    <m/>
    <m/>
    <m/>
    <m/>
    <m/>
    <m/>
    <m/>
    <m/>
    <m/>
    <m/>
    <m/>
  </r>
  <r>
    <x v="15973"/>
    <x v="1"/>
    <x v="2"/>
    <m/>
    <m/>
    <m/>
    <m/>
    <m/>
    <m/>
    <x v="16"/>
    <m/>
    <m/>
    <m/>
    <m/>
    <m/>
    <m/>
    <m/>
    <m/>
    <m/>
    <m/>
    <m/>
    <m/>
    <m/>
    <m/>
    <m/>
  </r>
  <r>
    <x v="15974"/>
    <x v="2"/>
    <x v="2"/>
    <m/>
    <s v="Time Taken                            "/>
    <m/>
    <m/>
    <m/>
    <m/>
    <x v="18"/>
    <m/>
    <m/>
    <m/>
    <m/>
    <m/>
    <m/>
    <m/>
    <m/>
    <m/>
    <m/>
    <m/>
    <m/>
    <m/>
    <m/>
    <m/>
  </r>
  <r>
    <x v="15975"/>
    <x v="2"/>
    <x v="2"/>
    <m/>
    <s v="Query Resolution"/>
    <m/>
    <m/>
    <m/>
    <m/>
    <x v="16"/>
    <m/>
    <m/>
    <m/>
    <m/>
    <m/>
    <m/>
    <m/>
    <m/>
    <m/>
    <m/>
    <m/>
    <m/>
    <m/>
    <m/>
    <m/>
  </r>
  <r>
    <x v="15976"/>
    <x v="1"/>
    <x v="2"/>
    <m/>
    <s v="Time Taken                            "/>
    <m/>
    <m/>
    <m/>
    <m/>
    <x v="51"/>
    <m/>
    <m/>
    <m/>
    <m/>
    <m/>
    <m/>
    <m/>
    <m/>
    <m/>
    <m/>
    <m/>
    <m/>
    <m/>
    <m/>
    <m/>
  </r>
  <r>
    <x v="15977"/>
    <x v="1"/>
    <x v="0"/>
    <m/>
    <m/>
    <m/>
    <m/>
    <m/>
    <s v="http://www.barnet.gov.uk/info/534/recycling_centre_at_summers_lane/306/civic_amenity_and_recycling_centre"/>
    <x v="11"/>
    <m/>
    <m/>
    <m/>
    <m/>
    <m/>
    <m/>
    <m/>
    <m/>
    <m/>
    <m/>
    <m/>
    <m/>
    <m/>
    <m/>
    <m/>
  </r>
  <r>
    <x v="15978"/>
    <x v="0"/>
    <x v="3"/>
    <m/>
    <s v="Other Reason"/>
    <m/>
    <s v="Pay"/>
    <m/>
    <m/>
    <x v="2"/>
    <m/>
    <m/>
    <m/>
    <m/>
    <m/>
    <m/>
    <m/>
    <m/>
    <m/>
    <m/>
    <m/>
    <m/>
    <m/>
    <m/>
    <m/>
  </r>
  <r>
    <x v="15979"/>
    <x v="1"/>
    <x v="2"/>
    <m/>
    <s v="Time Taken                            "/>
    <m/>
    <m/>
    <m/>
    <m/>
    <x v="18"/>
    <m/>
    <m/>
    <m/>
    <m/>
    <s v="Yes"/>
    <s v="Male"/>
    <s v="Pakistani"/>
    <m/>
    <m/>
    <m/>
    <m/>
    <m/>
    <m/>
    <m/>
    <m/>
  </r>
  <r>
    <x v="15980"/>
    <x v="1"/>
    <x v="2"/>
    <m/>
    <s v="Advisor/Information"/>
    <m/>
    <m/>
    <m/>
    <m/>
    <x v="16"/>
    <m/>
    <m/>
    <m/>
    <m/>
    <m/>
    <m/>
    <m/>
    <m/>
    <m/>
    <m/>
    <m/>
    <m/>
    <m/>
    <m/>
    <m/>
  </r>
  <r>
    <x v="15981"/>
    <x v="1"/>
    <x v="2"/>
    <m/>
    <s v="Advisor/Information"/>
    <m/>
    <m/>
    <m/>
    <m/>
    <x v="25"/>
    <m/>
    <m/>
    <m/>
    <m/>
    <m/>
    <m/>
    <m/>
    <m/>
    <m/>
    <m/>
    <m/>
    <m/>
    <m/>
    <m/>
    <m/>
  </r>
  <r>
    <x v="15982"/>
    <x v="1"/>
    <x v="3"/>
    <m/>
    <m/>
    <m/>
    <m/>
    <m/>
    <m/>
    <x v="2"/>
    <m/>
    <m/>
    <m/>
    <m/>
    <m/>
    <m/>
    <m/>
    <m/>
    <m/>
    <m/>
    <m/>
    <m/>
    <m/>
    <m/>
    <m/>
  </r>
  <r>
    <x v="15983"/>
    <x v="1"/>
    <x v="3"/>
    <m/>
    <m/>
    <m/>
    <m/>
    <m/>
    <m/>
    <x v="2"/>
    <m/>
    <m/>
    <m/>
    <m/>
    <m/>
    <m/>
    <m/>
    <m/>
    <m/>
    <m/>
    <m/>
    <m/>
    <m/>
    <m/>
    <m/>
  </r>
  <r>
    <x v="15984"/>
    <x v="1"/>
    <x v="2"/>
    <m/>
    <s v="Decision"/>
    <m/>
    <m/>
    <m/>
    <m/>
    <x v="16"/>
    <m/>
    <m/>
    <m/>
    <m/>
    <m/>
    <m/>
    <m/>
    <m/>
    <m/>
    <m/>
    <m/>
    <m/>
    <m/>
    <m/>
    <m/>
  </r>
  <r>
    <x v="15985"/>
    <x v="1"/>
    <x v="2"/>
    <m/>
    <s v="Query Resolution"/>
    <m/>
    <m/>
    <m/>
    <m/>
    <x v="16"/>
    <m/>
    <m/>
    <m/>
    <m/>
    <m/>
    <m/>
    <m/>
    <m/>
    <m/>
    <m/>
    <m/>
    <m/>
    <m/>
    <m/>
    <m/>
  </r>
  <r>
    <x v="15986"/>
    <x v="0"/>
    <x v="2"/>
    <m/>
    <s v="Time Taken                            "/>
    <m/>
    <m/>
    <m/>
    <m/>
    <x v="16"/>
    <m/>
    <m/>
    <m/>
    <m/>
    <m/>
    <m/>
    <m/>
    <m/>
    <m/>
    <m/>
    <m/>
    <m/>
    <m/>
    <m/>
    <m/>
  </r>
  <r>
    <x v="15987"/>
    <x v="1"/>
    <x v="2"/>
    <m/>
    <s v="Advisor/Information"/>
    <m/>
    <m/>
    <m/>
    <m/>
    <x v="25"/>
    <m/>
    <m/>
    <m/>
    <m/>
    <m/>
    <m/>
    <m/>
    <m/>
    <m/>
    <m/>
    <m/>
    <m/>
    <m/>
    <m/>
    <m/>
  </r>
  <r>
    <x v="15988"/>
    <x v="1"/>
    <x v="2"/>
    <m/>
    <s v="Query Resolution"/>
    <m/>
    <m/>
    <m/>
    <m/>
    <x v="16"/>
    <m/>
    <m/>
    <m/>
    <m/>
    <s v="Yes"/>
    <s v="Male"/>
    <s v="British"/>
    <m/>
    <m/>
    <m/>
    <m/>
    <m/>
    <m/>
    <m/>
    <m/>
  </r>
  <r>
    <x v="15989"/>
    <x v="1"/>
    <x v="2"/>
    <m/>
    <m/>
    <m/>
    <m/>
    <m/>
    <m/>
    <x v="16"/>
    <m/>
    <m/>
    <m/>
    <m/>
    <m/>
    <m/>
    <m/>
    <m/>
    <m/>
    <m/>
    <m/>
    <m/>
    <m/>
    <m/>
    <m/>
  </r>
  <r>
    <x v="15990"/>
    <x v="1"/>
    <x v="2"/>
    <m/>
    <s v="Time Taken                            "/>
    <m/>
    <m/>
    <m/>
    <m/>
    <x v="18"/>
    <m/>
    <m/>
    <m/>
    <m/>
    <m/>
    <m/>
    <m/>
    <m/>
    <m/>
    <m/>
    <m/>
    <m/>
    <m/>
    <m/>
    <m/>
  </r>
  <r>
    <x v="15991"/>
    <x v="1"/>
    <x v="2"/>
    <m/>
    <s v="Advisor/Information"/>
    <m/>
    <m/>
    <m/>
    <m/>
    <x v="25"/>
    <m/>
    <m/>
    <m/>
    <m/>
    <m/>
    <m/>
    <m/>
    <m/>
    <m/>
    <m/>
    <m/>
    <m/>
    <m/>
    <m/>
    <m/>
  </r>
  <r>
    <x v="15992"/>
    <x v="1"/>
    <x v="2"/>
    <m/>
    <s v="Time Taken                            "/>
    <m/>
    <m/>
    <m/>
    <m/>
    <x v="16"/>
    <m/>
    <m/>
    <m/>
    <m/>
    <m/>
    <m/>
    <m/>
    <m/>
    <m/>
    <m/>
    <m/>
    <m/>
    <m/>
    <m/>
    <m/>
  </r>
  <r>
    <x v="15993"/>
    <x v="1"/>
    <x v="2"/>
    <m/>
    <s v="Advisor/Information"/>
    <m/>
    <m/>
    <m/>
    <m/>
    <x v="33"/>
    <m/>
    <m/>
    <m/>
    <m/>
    <s v="No"/>
    <s v="Male"/>
    <s v="British"/>
    <m/>
    <m/>
    <m/>
    <m/>
    <m/>
    <m/>
    <m/>
    <m/>
  </r>
  <r>
    <x v="15994"/>
    <x v="1"/>
    <x v="2"/>
    <m/>
    <m/>
    <m/>
    <m/>
    <m/>
    <m/>
    <x v="16"/>
    <m/>
    <m/>
    <m/>
    <m/>
    <m/>
    <m/>
    <m/>
    <m/>
    <m/>
    <m/>
    <m/>
    <m/>
    <m/>
    <m/>
    <m/>
  </r>
  <r>
    <x v="15995"/>
    <x v="1"/>
    <x v="0"/>
    <m/>
    <m/>
    <m/>
    <m/>
    <m/>
    <s v="http://www.barnet.gov.uk/"/>
    <x v="0"/>
    <m/>
    <m/>
    <m/>
    <m/>
    <m/>
    <m/>
    <m/>
    <m/>
    <m/>
    <m/>
    <m/>
    <m/>
    <m/>
    <m/>
    <m/>
  </r>
  <r>
    <x v="15996"/>
    <x v="1"/>
    <x v="2"/>
    <m/>
    <s v="Advisor/Information"/>
    <m/>
    <m/>
    <m/>
    <m/>
    <x v="16"/>
    <m/>
    <m/>
    <m/>
    <m/>
    <m/>
    <m/>
    <m/>
    <m/>
    <m/>
    <m/>
    <m/>
    <m/>
    <m/>
    <m/>
    <m/>
  </r>
  <r>
    <x v="15997"/>
    <x v="1"/>
    <x v="2"/>
    <m/>
    <s v="Advisor/Information"/>
    <m/>
    <m/>
    <m/>
    <m/>
    <x v="18"/>
    <m/>
    <m/>
    <m/>
    <m/>
    <m/>
    <m/>
    <m/>
    <m/>
    <m/>
    <m/>
    <m/>
    <m/>
    <m/>
    <m/>
    <m/>
  </r>
  <r>
    <x v="15998"/>
    <x v="0"/>
    <x v="0"/>
    <m/>
    <s v="Advisor/Information"/>
    <m/>
    <s v="Enquire"/>
    <m/>
    <s v="http://www.barnet.gov.uk/info/930112/cashless_parking_and_parking_vouchers/714/cashless_parking_and_parking_vouchers"/>
    <x v="15"/>
    <m/>
    <m/>
    <m/>
    <m/>
    <m/>
    <m/>
    <m/>
    <m/>
    <m/>
    <m/>
    <m/>
    <m/>
    <m/>
    <m/>
    <m/>
  </r>
  <r>
    <x v="15999"/>
    <x v="1"/>
    <x v="3"/>
    <m/>
    <m/>
    <m/>
    <m/>
    <m/>
    <m/>
    <x v="2"/>
    <m/>
    <m/>
    <m/>
    <m/>
    <m/>
    <m/>
    <m/>
    <m/>
    <m/>
    <m/>
    <m/>
    <m/>
    <m/>
    <m/>
    <m/>
  </r>
  <r>
    <x v="16000"/>
    <x v="1"/>
    <x v="2"/>
    <m/>
    <m/>
    <m/>
    <m/>
    <m/>
    <m/>
    <x v="51"/>
    <m/>
    <m/>
    <m/>
    <m/>
    <m/>
    <m/>
    <m/>
    <m/>
    <m/>
    <m/>
    <m/>
    <m/>
    <m/>
    <m/>
    <m/>
  </r>
  <r>
    <x v="16001"/>
    <x v="1"/>
    <x v="2"/>
    <m/>
    <s v="Advisor/Information"/>
    <m/>
    <m/>
    <m/>
    <m/>
    <x v="18"/>
    <m/>
    <m/>
    <m/>
    <m/>
    <m/>
    <m/>
    <m/>
    <m/>
    <m/>
    <m/>
    <m/>
    <m/>
    <m/>
    <m/>
    <m/>
  </r>
  <r>
    <x v="16002"/>
    <x v="1"/>
    <x v="2"/>
    <m/>
    <s v="Query Resolution"/>
    <m/>
    <m/>
    <m/>
    <m/>
    <x v="16"/>
    <m/>
    <m/>
    <m/>
    <m/>
    <m/>
    <m/>
    <m/>
    <m/>
    <m/>
    <m/>
    <m/>
    <m/>
    <m/>
    <m/>
    <m/>
  </r>
  <r>
    <x v="16003"/>
    <x v="1"/>
    <x v="2"/>
    <m/>
    <m/>
    <m/>
    <m/>
    <m/>
    <m/>
    <x v="17"/>
    <m/>
    <m/>
    <m/>
    <m/>
    <m/>
    <m/>
    <m/>
    <m/>
    <m/>
    <m/>
    <m/>
    <m/>
    <m/>
    <m/>
    <m/>
  </r>
  <r>
    <x v="16004"/>
    <x v="0"/>
    <x v="0"/>
    <m/>
    <m/>
    <m/>
    <m/>
    <m/>
    <s v="http://www.barnet.gov.uk/info/940239/single_person_discount/650/single_person_discount"/>
    <x v="50"/>
    <m/>
    <m/>
    <m/>
    <m/>
    <m/>
    <m/>
    <m/>
    <m/>
    <m/>
    <m/>
    <m/>
    <m/>
    <m/>
    <m/>
    <m/>
  </r>
  <r>
    <x v="16005"/>
    <x v="1"/>
    <x v="2"/>
    <m/>
    <s v="Advisor/Information"/>
    <m/>
    <m/>
    <m/>
    <m/>
    <x v="17"/>
    <m/>
    <m/>
    <m/>
    <m/>
    <m/>
    <m/>
    <m/>
    <m/>
    <m/>
    <m/>
    <m/>
    <m/>
    <m/>
    <m/>
    <m/>
  </r>
  <r>
    <x v="16006"/>
    <x v="0"/>
    <x v="3"/>
    <m/>
    <s v="Time Taken                            "/>
    <m/>
    <m/>
    <m/>
    <m/>
    <x v="2"/>
    <m/>
    <m/>
    <m/>
    <m/>
    <m/>
    <m/>
    <m/>
    <m/>
    <m/>
    <m/>
    <m/>
    <m/>
    <m/>
    <m/>
    <m/>
  </r>
  <r>
    <x v="16007"/>
    <x v="1"/>
    <x v="2"/>
    <m/>
    <s v="Time Taken                            "/>
    <m/>
    <m/>
    <m/>
    <m/>
    <x v="16"/>
    <m/>
    <m/>
    <m/>
    <m/>
    <m/>
    <m/>
    <m/>
    <m/>
    <m/>
    <m/>
    <m/>
    <m/>
    <m/>
    <m/>
    <m/>
  </r>
  <r>
    <x v="16008"/>
    <x v="1"/>
    <x v="2"/>
    <m/>
    <m/>
    <m/>
    <m/>
    <m/>
    <m/>
    <x v="51"/>
    <m/>
    <m/>
    <m/>
    <m/>
    <m/>
    <m/>
    <m/>
    <m/>
    <m/>
    <m/>
    <m/>
    <m/>
    <m/>
    <m/>
    <m/>
  </r>
  <r>
    <x v="16009"/>
    <x v="1"/>
    <x v="2"/>
    <m/>
    <s v="Time Taken                            "/>
    <m/>
    <m/>
    <m/>
    <m/>
    <x v="16"/>
    <m/>
    <m/>
    <m/>
    <m/>
    <m/>
    <m/>
    <m/>
    <m/>
    <m/>
    <m/>
    <m/>
    <m/>
    <m/>
    <m/>
    <m/>
  </r>
  <r>
    <x v="16010"/>
    <x v="1"/>
    <x v="2"/>
    <m/>
    <s v="Time Taken                            "/>
    <m/>
    <m/>
    <m/>
    <m/>
    <x v="18"/>
    <m/>
    <m/>
    <m/>
    <m/>
    <m/>
    <m/>
    <m/>
    <m/>
    <m/>
    <m/>
    <m/>
    <m/>
    <m/>
    <m/>
    <m/>
  </r>
  <r>
    <x v="16011"/>
    <x v="1"/>
    <x v="0"/>
    <m/>
    <m/>
    <m/>
    <m/>
    <m/>
    <s v="http://www.barnet.gov.uk/info/200119/contact_details_for_customer-facing_departments/888/contact_details_for_customer-facing_departments"/>
    <x v="13"/>
    <m/>
    <m/>
    <m/>
    <m/>
    <m/>
    <m/>
    <m/>
    <m/>
    <m/>
    <m/>
    <m/>
    <m/>
    <m/>
    <m/>
    <m/>
  </r>
  <r>
    <x v="16012"/>
    <x v="1"/>
    <x v="2"/>
    <m/>
    <m/>
    <m/>
    <m/>
    <m/>
    <m/>
    <x v="23"/>
    <m/>
    <m/>
    <m/>
    <m/>
    <m/>
    <m/>
    <m/>
    <m/>
    <m/>
    <m/>
    <m/>
    <m/>
    <m/>
    <m/>
    <m/>
  </r>
  <r>
    <x v="16013"/>
    <x v="1"/>
    <x v="2"/>
    <m/>
    <s v="Advisor/Information"/>
    <m/>
    <m/>
    <m/>
    <m/>
    <x v="25"/>
    <m/>
    <m/>
    <m/>
    <m/>
    <m/>
    <m/>
    <m/>
    <m/>
    <m/>
    <m/>
    <m/>
    <m/>
    <m/>
    <m/>
    <m/>
  </r>
  <r>
    <x v="16014"/>
    <x v="1"/>
    <x v="2"/>
    <m/>
    <s v="Advisor/Information"/>
    <m/>
    <m/>
    <m/>
    <m/>
    <x v="18"/>
    <m/>
    <m/>
    <m/>
    <m/>
    <m/>
    <m/>
    <m/>
    <m/>
    <m/>
    <m/>
    <m/>
    <m/>
    <m/>
    <m/>
    <m/>
  </r>
  <r>
    <x v="16015"/>
    <x v="1"/>
    <x v="2"/>
    <m/>
    <s v="Query Resolution"/>
    <m/>
    <m/>
    <m/>
    <m/>
    <x v="17"/>
    <m/>
    <m/>
    <m/>
    <m/>
    <m/>
    <m/>
    <m/>
    <m/>
    <m/>
    <m/>
    <m/>
    <m/>
    <m/>
    <m/>
    <m/>
  </r>
  <r>
    <x v="16016"/>
    <x v="1"/>
    <x v="2"/>
    <m/>
    <s v="Time Taken                            "/>
    <m/>
    <m/>
    <m/>
    <m/>
    <x v="14"/>
    <m/>
    <m/>
    <m/>
    <m/>
    <m/>
    <m/>
    <m/>
    <m/>
    <m/>
    <m/>
    <m/>
    <m/>
    <m/>
    <m/>
    <m/>
  </r>
  <r>
    <x v="16017"/>
    <x v="1"/>
    <x v="2"/>
    <m/>
    <s v="Time Taken                            "/>
    <m/>
    <m/>
    <m/>
    <m/>
    <x v="3"/>
    <m/>
    <m/>
    <m/>
    <m/>
    <m/>
    <m/>
    <m/>
    <m/>
    <m/>
    <m/>
    <m/>
    <m/>
    <m/>
    <m/>
    <m/>
  </r>
  <r>
    <x v="16018"/>
    <x v="1"/>
    <x v="2"/>
    <m/>
    <s v="Advisor/Information"/>
    <m/>
    <m/>
    <m/>
    <m/>
    <x v="18"/>
    <m/>
    <m/>
    <m/>
    <m/>
    <m/>
    <m/>
    <m/>
    <m/>
    <m/>
    <m/>
    <m/>
    <m/>
    <m/>
    <m/>
    <m/>
  </r>
  <r>
    <x v="16019"/>
    <x v="1"/>
    <x v="2"/>
    <m/>
    <s v="Time Taken                            "/>
    <m/>
    <m/>
    <m/>
    <m/>
    <x v="17"/>
    <m/>
    <m/>
    <m/>
    <m/>
    <m/>
    <m/>
    <m/>
    <m/>
    <m/>
    <m/>
    <m/>
    <m/>
    <m/>
    <m/>
    <m/>
  </r>
  <r>
    <x v="16020"/>
    <x v="1"/>
    <x v="2"/>
    <m/>
    <s v="Advisor/Information"/>
    <m/>
    <m/>
    <m/>
    <m/>
    <x v="16"/>
    <m/>
    <m/>
    <m/>
    <m/>
    <m/>
    <m/>
    <m/>
    <m/>
    <m/>
    <m/>
    <m/>
    <m/>
    <m/>
    <m/>
    <m/>
  </r>
  <r>
    <x v="16021"/>
    <x v="1"/>
    <x v="2"/>
    <m/>
    <s v="Advisor/Information"/>
    <m/>
    <m/>
    <m/>
    <m/>
    <x v="18"/>
    <m/>
    <m/>
    <m/>
    <m/>
    <m/>
    <m/>
    <m/>
    <m/>
    <m/>
    <m/>
    <m/>
    <m/>
    <m/>
    <m/>
    <m/>
  </r>
  <r>
    <x v="16022"/>
    <x v="1"/>
    <x v="2"/>
    <m/>
    <s v="Other Reason"/>
    <m/>
    <m/>
    <m/>
    <m/>
    <x v="16"/>
    <m/>
    <m/>
    <m/>
    <m/>
    <m/>
    <m/>
    <m/>
    <m/>
    <m/>
    <m/>
    <m/>
    <m/>
    <m/>
    <m/>
    <m/>
  </r>
  <r>
    <x v="16023"/>
    <x v="1"/>
    <x v="0"/>
    <m/>
    <m/>
    <m/>
    <m/>
    <m/>
    <s v="http://www.barnet.gov.uk/info/940396/school_anxiety_and_attendance/1086/school_anxiety_and_attendance"/>
    <x v="23"/>
    <m/>
    <m/>
    <m/>
    <m/>
    <m/>
    <m/>
    <m/>
    <m/>
    <m/>
    <m/>
    <m/>
    <m/>
    <m/>
    <m/>
    <m/>
  </r>
  <r>
    <x v="16024"/>
    <x v="0"/>
    <x v="3"/>
    <m/>
    <s v="Time Taken                            "/>
    <m/>
    <s v="Notify"/>
    <m/>
    <m/>
    <x v="14"/>
    <s v="N0"/>
    <m/>
    <s v="NW97QA"/>
    <m/>
    <m/>
    <m/>
    <m/>
    <m/>
    <m/>
    <m/>
    <m/>
    <m/>
    <m/>
    <m/>
    <m/>
  </r>
  <r>
    <x v="16025"/>
    <x v="2"/>
    <x v="0"/>
    <m/>
    <m/>
    <m/>
    <m/>
    <m/>
    <s v="http://www.barnet.gov.uk/info/940396/school_anxiety_and_attendance/1086/school_anxiety_and_attendance"/>
    <x v="23"/>
    <m/>
    <m/>
    <m/>
    <m/>
    <m/>
    <m/>
    <m/>
    <m/>
    <m/>
    <m/>
    <m/>
    <m/>
    <m/>
    <m/>
    <m/>
  </r>
  <r>
    <x v="16026"/>
    <x v="2"/>
    <x v="2"/>
    <m/>
    <s v="Query Resolution"/>
    <m/>
    <m/>
    <m/>
    <m/>
    <x v="16"/>
    <m/>
    <m/>
    <m/>
    <m/>
    <m/>
    <m/>
    <m/>
    <m/>
    <m/>
    <m/>
    <m/>
    <m/>
    <m/>
    <m/>
    <m/>
  </r>
  <r>
    <x v="16027"/>
    <x v="1"/>
    <x v="2"/>
    <m/>
    <s v="Time Taken                            "/>
    <m/>
    <m/>
    <m/>
    <m/>
    <x v="16"/>
    <m/>
    <m/>
    <m/>
    <m/>
    <m/>
    <m/>
    <m/>
    <m/>
    <m/>
    <m/>
    <m/>
    <m/>
    <m/>
    <m/>
    <m/>
  </r>
  <r>
    <x v="16028"/>
    <x v="0"/>
    <x v="0"/>
    <m/>
    <m/>
    <m/>
    <m/>
    <m/>
    <s v="http://www.barnet.gov.uk/site/scripts/google_results.php?sites%5B%5D=barnet_all&amp;q=barnet.gov.uk%2Fplanning-applications&amp;quoteQuery=flat4%2C+3%2Cmoss+hall+grove%2CN12+8PJ&amp;orQuery=&amp;excludeWords=&amp;fileFormatInclusion=&amp;fileFormat=&amp;searchType=advanced&amp;advancedSubmit=Search"/>
    <x v="23"/>
    <m/>
    <m/>
    <m/>
    <m/>
    <m/>
    <m/>
    <m/>
    <m/>
    <m/>
    <m/>
    <m/>
    <m/>
    <m/>
    <m/>
    <m/>
  </r>
  <r>
    <x v="16029"/>
    <x v="1"/>
    <x v="2"/>
    <m/>
    <s v="Advisor/Information"/>
    <m/>
    <m/>
    <m/>
    <m/>
    <x v="18"/>
    <m/>
    <m/>
    <m/>
    <m/>
    <m/>
    <m/>
    <m/>
    <m/>
    <m/>
    <m/>
    <m/>
    <m/>
    <m/>
    <m/>
    <m/>
  </r>
  <r>
    <x v="16030"/>
    <x v="1"/>
    <x v="2"/>
    <m/>
    <m/>
    <m/>
    <m/>
    <m/>
    <m/>
    <x v="51"/>
    <m/>
    <m/>
    <m/>
    <m/>
    <m/>
    <m/>
    <m/>
    <m/>
    <m/>
    <m/>
    <m/>
    <m/>
    <m/>
    <m/>
    <m/>
  </r>
  <r>
    <x v="16031"/>
    <x v="1"/>
    <x v="0"/>
    <m/>
    <s v="Advisor/Information"/>
    <m/>
    <s v="Apply"/>
    <m/>
    <s v="http://www.barnet.gov.uk/forms/form/309/en/council_tax_-_single_person_discount"/>
    <x v="44"/>
    <m/>
    <m/>
    <m/>
    <m/>
    <m/>
    <m/>
    <m/>
    <m/>
    <m/>
    <m/>
    <m/>
    <m/>
    <m/>
    <m/>
    <m/>
  </r>
  <r>
    <x v="16032"/>
    <x v="1"/>
    <x v="2"/>
    <m/>
    <s v="Advisor/Information"/>
    <m/>
    <m/>
    <m/>
    <m/>
    <x v="16"/>
    <m/>
    <m/>
    <m/>
    <m/>
    <m/>
    <m/>
    <m/>
    <m/>
    <m/>
    <m/>
    <m/>
    <m/>
    <m/>
    <m/>
    <m/>
  </r>
  <r>
    <x v="16033"/>
    <x v="1"/>
    <x v="2"/>
    <m/>
    <s v="Advisor/Information"/>
    <m/>
    <m/>
    <m/>
    <m/>
    <x v="25"/>
    <m/>
    <m/>
    <m/>
    <m/>
    <m/>
    <m/>
    <m/>
    <m/>
    <m/>
    <m/>
    <m/>
    <m/>
    <m/>
    <m/>
    <m/>
  </r>
  <r>
    <x v="16034"/>
    <x v="0"/>
    <x v="0"/>
    <m/>
    <m/>
    <m/>
    <m/>
    <m/>
    <s v="http://www.barnet.gov.uk/info/940462/nsl_contract/1175/nsl_contract"/>
    <x v="23"/>
    <m/>
    <m/>
    <m/>
    <m/>
    <m/>
    <m/>
    <m/>
    <m/>
    <m/>
    <m/>
    <m/>
    <m/>
    <m/>
    <m/>
    <m/>
  </r>
  <r>
    <x v="16035"/>
    <x v="1"/>
    <x v="2"/>
    <m/>
    <m/>
    <m/>
    <m/>
    <m/>
    <m/>
    <x v="18"/>
    <m/>
    <m/>
    <m/>
    <m/>
    <m/>
    <m/>
    <m/>
    <m/>
    <m/>
    <m/>
    <m/>
    <m/>
    <m/>
    <m/>
    <m/>
  </r>
  <r>
    <x v="16036"/>
    <x v="1"/>
    <x v="2"/>
    <m/>
    <s v="Advisor/Information"/>
    <m/>
    <m/>
    <m/>
    <m/>
    <x v="14"/>
    <m/>
    <m/>
    <m/>
    <m/>
    <m/>
    <m/>
    <m/>
    <m/>
    <m/>
    <m/>
    <m/>
    <m/>
    <m/>
    <m/>
    <m/>
  </r>
  <r>
    <x v="16037"/>
    <x v="1"/>
    <x v="2"/>
    <m/>
    <s v="Time Taken                            "/>
    <m/>
    <m/>
    <m/>
    <m/>
    <x v="16"/>
    <m/>
    <m/>
    <m/>
    <m/>
    <m/>
    <s v="Male"/>
    <m/>
    <m/>
    <m/>
    <m/>
    <m/>
    <m/>
    <m/>
    <m/>
    <m/>
  </r>
  <r>
    <x v="16038"/>
    <x v="0"/>
    <x v="0"/>
    <m/>
    <m/>
    <m/>
    <m/>
    <m/>
    <s v="http://www.barnet.gov.uk/homepage/248/directory_homepage?page=Category&amp;did=145669&amp;cat_id=195"/>
    <x v="10"/>
    <m/>
    <m/>
    <m/>
    <m/>
    <m/>
    <m/>
    <m/>
    <m/>
    <m/>
    <m/>
    <m/>
    <m/>
    <m/>
    <m/>
    <m/>
  </r>
  <r>
    <x v="16039"/>
    <x v="1"/>
    <x v="2"/>
    <m/>
    <m/>
    <m/>
    <m/>
    <m/>
    <m/>
    <x v="51"/>
    <m/>
    <m/>
    <m/>
    <m/>
    <m/>
    <m/>
    <m/>
    <m/>
    <m/>
    <m/>
    <m/>
    <m/>
    <m/>
    <m/>
    <m/>
  </r>
  <r>
    <x v="16040"/>
    <x v="1"/>
    <x v="2"/>
    <m/>
    <s v="Time Taken                            "/>
    <m/>
    <m/>
    <m/>
    <m/>
    <x v="18"/>
    <m/>
    <m/>
    <m/>
    <m/>
    <s v="No"/>
    <s v="Male"/>
    <s v="Other Asian"/>
    <m/>
    <m/>
    <m/>
    <m/>
    <m/>
    <m/>
    <m/>
    <m/>
  </r>
  <r>
    <x v="16041"/>
    <x v="1"/>
    <x v="0"/>
    <m/>
    <m/>
    <m/>
    <m/>
    <m/>
    <s v="http://www.barnet.gov.uk/"/>
    <x v="0"/>
    <m/>
    <m/>
    <m/>
    <m/>
    <m/>
    <m/>
    <m/>
    <m/>
    <m/>
    <m/>
    <m/>
    <m/>
    <m/>
    <m/>
    <m/>
  </r>
  <r>
    <x v="16042"/>
    <x v="1"/>
    <x v="2"/>
    <m/>
    <s v="Advisor/Information"/>
    <m/>
    <m/>
    <m/>
    <m/>
    <x v="17"/>
    <m/>
    <m/>
    <m/>
    <m/>
    <m/>
    <m/>
    <m/>
    <m/>
    <m/>
    <m/>
    <m/>
    <m/>
    <m/>
    <m/>
    <m/>
  </r>
  <r>
    <x v="16043"/>
    <x v="1"/>
    <x v="2"/>
    <m/>
    <m/>
    <m/>
    <m/>
    <m/>
    <m/>
    <x v="51"/>
    <m/>
    <m/>
    <m/>
    <m/>
    <m/>
    <m/>
    <m/>
    <m/>
    <m/>
    <m/>
    <m/>
    <m/>
    <m/>
    <m/>
    <m/>
  </r>
  <r>
    <x v="16044"/>
    <x v="1"/>
    <x v="2"/>
    <m/>
    <s v="Advisor/Information"/>
    <m/>
    <m/>
    <m/>
    <m/>
    <x v="18"/>
    <m/>
    <m/>
    <m/>
    <m/>
    <m/>
    <m/>
    <m/>
    <m/>
    <m/>
    <m/>
    <m/>
    <m/>
    <m/>
    <m/>
    <m/>
  </r>
  <r>
    <x v="16045"/>
    <x v="2"/>
    <x v="2"/>
    <m/>
    <s v="Other Reason"/>
    <m/>
    <m/>
    <m/>
    <m/>
    <x v="16"/>
    <m/>
    <m/>
    <m/>
    <m/>
    <m/>
    <m/>
    <m/>
    <m/>
    <m/>
    <m/>
    <m/>
    <m/>
    <m/>
    <m/>
    <m/>
  </r>
  <r>
    <x v="16046"/>
    <x v="1"/>
    <x v="2"/>
    <m/>
    <s v="Time Taken                            "/>
    <m/>
    <m/>
    <m/>
    <m/>
    <x v="16"/>
    <m/>
    <m/>
    <m/>
    <m/>
    <m/>
    <m/>
    <m/>
    <m/>
    <m/>
    <m/>
    <m/>
    <m/>
    <m/>
    <m/>
    <m/>
  </r>
  <r>
    <x v="16047"/>
    <x v="1"/>
    <x v="2"/>
    <m/>
    <s v="Advisor/Information"/>
    <m/>
    <m/>
    <m/>
    <m/>
    <x v="25"/>
    <m/>
    <m/>
    <m/>
    <m/>
    <m/>
    <m/>
    <m/>
    <m/>
    <m/>
    <m/>
    <m/>
    <m/>
    <m/>
    <m/>
    <m/>
  </r>
  <r>
    <x v="16048"/>
    <x v="1"/>
    <x v="0"/>
    <m/>
    <s v="Time Taken                            "/>
    <m/>
    <s v="Enquire"/>
    <m/>
    <s v="http://www.barnet.gov.uk/site/scripts/documents.php?categoryID=920057"/>
    <x v="10"/>
    <m/>
    <m/>
    <m/>
    <m/>
    <m/>
    <m/>
    <m/>
    <m/>
    <m/>
    <m/>
    <m/>
    <m/>
    <m/>
    <m/>
    <m/>
  </r>
  <r>
    <x v="16049"/>
    <x v="1"/>
    <x v="2"/>
    <m/>
    <s v="Advisor/Information"/>
    <m/>
    <m/>
    <m/>
    <m/>
    <x v="18"/>
    <m/>
    <m/>
    <m/>
    <m/>
    <m/>
    <s v="Female"/>
    <m/>
    <m/>
    <m/>
    <m/>
    <m/>
    <m/>
    <m/>
    <m/>
    <m/>
  </r>
  <r>
    <x v="16050"/>
    <x v="1"/>
    <x v="2"/>
    <m/>
    <s v="Advisor/Information"/>
    <m/>
    <m/>
    <m/>
    <m/>
    <x v="17"/>
    <m/>
    <m/>
    <m/>
    <m/>
    <m/>
    <m/>
    <m/>
    <m/>
    <m/>
    <m/>
    <m/>
    <m/>
    <m/>
    <m/>
    <m/>
  </r>
  <r>
    <x v="16051"/>
    <x v="1"/>
    <x v="2"/>
    <m/>
    <s v="Time Taken                            "/>
    <m/>
    <m/>
    <m/>
    <m/>
    <x v="16"/>
    <m/>
    <m/>
    <m/>
    <m/>
    <m/>
    <m/>
    <m/>
    <m/>
    <m/>
    <m/>
    <m/>
    <m/>
    <m/>
    <m/>
    <m/>
  </r>
  <r>
    <x v="16052"/>
    <x v="1"/>
    <x v="2"/>
    <m/>
    <s v="Time Taken                            "/>
    <m/>
    <m/>
    <m/>
    <m/>
    <x v="16"/>
    <m/>
    <m/>
    <m/>
    <m/>
    <m/>
    <m/>
    <m/>
    <m/>
    <m/>
    <m/>
    <m/>
    <m/>
    <m/>
    <m/>
    <m/>
  </r>
  <r>
    <x v="16053"/>
    <x v="1"/>
    <x v="2"/>
    <m/>
    <s v="Advisor/Information"/>
    <m/>
    <m/>
    <m/>
    <m/>
    <x v="18"/>
    <m/>
    <m/>
    <m/>
    <m/>
    <m/>
    <m/>
    <m/>
    <m/>
    <m/>
    <m/>
    <m/>
    <m/>
    <m/>
    <m/>
    <m/>
  </r>
  <r>
    <x v="16054"/>
    <x v="1"/>
    <x v="3"/>
    <m/>
    <s v="Decision"/>
    <m/>
    <s v="Pay"/>
    <m/>
    <m/>
    <x v="2"/>
    <m/>
    <m/>
    <m/>
    <m/>
    <m/>
    <m/>
    <m/>
    <m/>
    <m/>
    <m/>
    <m/>
    <m/>
    <m/>
    <m/>
    <m/>
  </r>
  <r>
    <x v="16055"/>
    <x v="1"/>
    <x v="2"/>
    <m/>
    <s v="Advisor/Information"/>
    <m/>
    <m/>
    <m/>
    <m/>
    <x v="16"/>
    <m/>
    <m/>
    <m/>
    <m/>
    <m/>
    <m/>
    <m/>
    <m/>
    <m/>
    <m/>
    <m/>
    <m/>
    <m/>
    <m/>
    <m/>
  </r>
  <r>
    <x v="16056"/>
    <x v="1"/>
    <x v="2"/>
    <m/>
    <s v="Decision"/>
    <m/>
    <m/>
    <m/>
    <m/>
    <x v="18"/>
    <m/>
    <m/>
    <m/>
    <m/>
    <m/>
    <m/>
    <m/>
    <m/>
    <m/>
    <m/>
    <m/>
    <m/>
    <m/>
    <m/>
    <m/>
  </r>
  <r>
    <x v="16057"/>
    <x v="1"/>
    <x v="2"/>
    <m/>
    <s v="Time Taken                            "/>
    <m/>
    <m/>
    <m/>
    <m/>
    <x v="23"/>
    <m/>
    <m/>
    <m/>
    <m/>
    <m/>
    <m/>
    <m/>
    <m/>
    <m/>
    <m/>
    <m/>
    <m/>
    <m/>
    <m/>
    <m/>
  </r>
  <r>
    <x v="16058"/>
    <x v="1"/>
    <x v="2"/>
    <m/>
    <s v="Time Taken                            "/>
    <m/>
    <m/>
    <m/>
    <m/>
    <x v="16"/>
    <m/>
    <m/>
    <m/>
    <m/>
    <m/>
    <m/>
    <m/>
    <m/>
    <m/>
    <m/>
    <m/>
    <m/>
    <m/>
    <m/>
    <m/>
  </r>
  <r>
    <x v="16059"/>
    <x v="2"/>
    <x v="2"/>
    <m/>
    <s v="Time Taken                            "/>
    <m/>
    <m/>
    <m/>
    <m/>
    <x v="11"/>
    <m/>
    <m/>
    <m/>
    <m/>
    <m/>
    <m/>
    <m/>
    <m/>
    <m/>
    <m/>
    <m/>
    <m/>
    <m/>
    <m/>
    <m/>
  </r>
  <r>
    <x v="16060"/>
    <x v="1"/>
    <x v="2"/>
    <m/>
    <s v="Query Resolution"/>
    <m/>
    <m/>
    <m/>
    <m/>
    <x v="16"/>
    <m/>
    <m/>
    <m/>
    <m/>
    <m/>
    <m/>
    <m/>
    <m/>
    <m/>
    <m/>
    <m/>
    <m/>
    <m/>
    <m/>
    <m/>
  </r>
  <r>
    <x v="16061"/>
    <x v="0"/>
    <x v="0"/>
    <m/>
    <m/>
    <m/>
    <m/>
    <m/>
    <s v="http://www.barnet.gov.uk/info/920013/school_admissions"/>
    <x v="7"/>
    <m/>
    <m/>
    <m/>
    <m/>
    <m/>
    <m/>
    <m/>
    <m/>
    <m/>
    <m/>
    <m/>
    <m/>
    <m/>
    <m/>
    <m/>
  </r>
  <r>
    <x v="16062"/>
    <x v="1"/>
    <x v="2"/>
    <m/>
    <s v="Advisor/Information"/>
    <m/>
    <m/>
    <m/>
    <m/>
    <x v="16"/>
    <m/>
    <m/>
    <m/>
    <m/>
    <m/>
    <m/>
    <m/>
    <m/>
    <m/>
    <m/>
    <m/>
    <m/>
    <m/>
    <m/>
    <m/>
  </r>
  <r>
    <x v="16063"/>
    <x v="1"/>
    <x v="2"/>
    <m/>
    <m/>
    <m/>
    <m/>
    <m/>
    <m/>
    <x v="51"/>
    <m/>
    <m/>
    <m/>
    <m/>
    <m/>
    <m/>
    <m/>
    <m/>
    <m/>
    <m/>
    <m/>
    <m/>
    <m/>
    <m/>
    <m/>
  </r>
  <r>
    <x v="16064"/>
    <x v="1"/>
    <x v="2"/>
    <m/>
    <m/>
    <m/>
    <m/>
    <m/>
    <m/>
    <x v="18"/>
    <m/>
    <m/>
    <m/>
    <m/>
    <m/>
    <m/>
    <m/>
    <m/>
    <m/>
    <m/>
    <m/>
    <m/>
    <m/>
    <m/>
    <m/>
  </r>
  <r>
    <x v="16065"/>
    <x v="2"/>
    <x v="2"/>
    <m/>
    <s v="Time Taken                            "/>
    <m/>
    <m/>
    <m/>
    <m/>
    <x v="11"/>
    <m/>
    <m/>
    <m/>
    <m/>
    <s v="No"/>
    <s v="Female"/>
    <s v="British"/>
    <m/>
    <m/>
    <m/>
    <m/>
    <m/>
    <m/>
    <m/>
    <m/>
  </r>
  <r>
    <x v="16066"/>
    <x v="1"/>
    <x v="2"/>
    <m/>
    <s v="Query Resolution"/>
    <m/>
    <m/>
    <m/>
    <m/>
    <x v="18"/>
    <m/>
    <m/>
    <m/>
    <m/>
    <m/>
    <m/>
    <m/>
    <m/>
    <m/>
    <m/>
    <m/>
    <m/>
    <m/>
    <m/>
    <m/>
  </r>
  <r>
    <x v="16067"/>
    <x v="0"/>
    <x v="0"/>
    <m/>
    <s v="Query Resolution"/>
    <m/>
    <m/>
    <m/>
    <s v="http://www.barnet.gov.uk/"/>
    <x v="0"/>
    <m/>
    <m/>
    <s v="NW2"/>
    <m/>
    <m/>
    <m/>
    <m/>
    <m/>
    <m/>
    <m/>
    <m/>
    <m/>
    <m/>
    <m/>
    <m/>
  </r>
  <r>
    <x v="16068"/>
    <x v="1"/>
    <x v="2"/>
    <m/>
    <m/>
    <m/>
    <m/>
    <m/>
    <m/>
    <x v="51"/>
    <m/>
    <m/>
    <m/>
    <m/>
    <m/>
    <m/>
    <m/>
    <m/>
    <m/>
    <m/>
    <m/>
    <m/>
    <m/>
    <m/>
    <m/>
  </r>
  <r>
    <x v="16069"/>
    <x v="1"/>
    <x v="2"/>
    <m/>
    <s v="Time Taken                            "/>
    <m/>
    <m/>
    <m/>
    <m/>
    <x v="16"/>
    <m/>
    <m/>
    <m/>
    <m/>
    <m/>
    <m/>
    <m/>
    <m/>
    <m/>
    <m/>
    <m/>
    <m/>
    <m/>
    <m/>
    <m/>
  </r>
  <r>
    <x v="16070"/>
    <x v="1"/>
    <x v="0"/>
    <m/>
    <m/>
    <m/>
    <m/>
    <m/>
    <s v="http://www.barnet.gov.uk/homepage/249/directory_record?page=Record&amp;did=145658&amp;letter=g&amp;entry_id=146933"/>
    <x v="4"/>
    <m/>
    <m/>
    <m/>
    <m/>
    <m/>
    <m/>
    <m/>
    <m/>
    <m/>
    <m/>
    <m/>
    <m/>
    <m/>
    <m/>
    <m/>
  </r>
  <r>
    <x v="16071"/>
    <x v="1"/>
    <x v="2"/>
    <m/>
    <s v="Advisor/Information"/>
    <m/>
    <m/>
    <m/>
    <m/>
    <x v="16"/>
    <m/>
    <m/>
    <m/>
    <m/>
    <m/>
    <m/>
    <m/>
    <m/>
    <m/>
    <m/>
    <m/>
    <m/>
    <m/>
    <m/>
    <m/>
  </r>
  <r>
    <x v="16072"/>
    <x v="1"/>
    <x v="0"/>
    <m/>
    <s v="Query Resolution"/>
    <m/>
    <s v="Enquire"/>
    <m/>
    <s v="http://www.barnet.gov.uk/info/672/land_charges/848/land_charges"/>
    <x v="82"/>
    <m/>
    <m/>
    <s v="B721TX"/>
    <s v="45 to 54"/>
    <s v="No"/>
    <s v="Female"/>
    <s v="British"/>
    <m/>
    <m/>
    <m/>
    <m/>
    <m/>
    <m/>
    <m/>
    <m/>
  </r>
  <r>
    <x v="16073"/>
    <x v="1"/>
    <x v="2"/>
    <m/>
    <s v="Decision"/>
    <m/>
    <m/>
    <m/>
    <m/>
    <x v="18"/>
    <m/>
    <m/>
    <m/>
    <m/>
    <m/>
    <m/>
    <m/>
    <m/>
    <m/>
    <m/>
    <m/>
    <m/>
    <m/>
    <m/>
    <m/>
  </r>
  <r>
    <x v="16074"/>
    <x v="1"/>
    <x v="3"/>
    <m/>
    <s v="Time Taken                            "/>
    <m/>
    <s v="Notify"/>
    <m/>
    <m/>
    <x v="26"/>
    <s v="TNX JOHN GH"/>
    <m/>
    <m/>
    <m/>
    <m/>
    <m/>
    <m/>
    <m/>
    <m/>
    <m/>
    <m/>
    <m/>
    <m/>
    <m/>
    <m/>
  </r>
  <r>
    <x v="16075"/>
    <x v="1"/>
    <x v="2"/>
    <m/>
    <s v="Time Taken                            "/>
    <m/>
    <m/>
    <m/>
    <m/>
    <x v="25"/>
    <m/>
    <m/>
    <m/>
    <m/>
    <m/>
    <m/>
    <m/>
    <m/>
    <m/>
    <m/>
    <m/>
    <m/>
    <m/>
    <m/>
    <m/>
  </r>
  <r>
    <x v="16076"/>
    <x v="1"/>
    <x v="2"/>
    <m/>
    <s v="Advisor/Information"/>
    <m/>
    <m/>
    <m/>
    <m/>
    <x v="18"/>
    <m/>
    <m/>
    <m/>
    <m/>
    <m/>
    <m/>
    <m/>
    <m/>
    <m/>
    <m/>
    <m/>
    <m/>
    <m/>
    <m/>
    <m/>
  </r>
  <r>
    <x v="16077"/>
    <x v="1"/>
    <x v="2"/>
    <m/>
    <s v="Time Taken                            "/>
    <m/>
    <m/>
    <m/>
    <m/>
    <x v="16"/>
    <m/>
    <m/>
    <m/>
    <m/>
    <m/>
    <m/>
    <m/>
    <m/>
    <m/>
    <m/>
    <m/>
    <m/>
    <m/>
    <m/>
    <m/>
  </r>
  <r>
    <x v="16078"/>
    <x v="1"/>
    <x v="2"/>
    <m/>
    <s v="Advisor/Information"/>
    <m/>
    <m/>
    <m/>
    <m/>
    <x v="18"/>
    <m/>
    <m/>
    <m/>
    <m/>
    <m/>
    <m/>
    <m/>
    <m/>
    <m/>
    <m/>
    <m/>
    <m/>
    <m/>
    <m/>
    <m/>
  </r>
  <r>
    <x v="16079"/>
    <x v="1"/>
    <x v="2"/>
    <m/>
    <s v="Query Resolution"/>
    <m/>
    <m/>
    <m/>
    <m/>
    <x v="18"/>
    <m/>
    <m/>
    <m/>
    <m/>
    <m/>
    <m/>
    <m/>
    <m/>
    <m/>
    <m/>
    <m/>
    <m/>
    <m/>
    <m/>
    <m/>
  </r>
  <r>
    <x v="16080"/>
    <x v="1"/>
    <x v="2"/>
    <m/>
    <s v="Query Resolution"/>
    <m/>
    <m/>
    <m/>
    <m/>
    <x v="18"/>
    <m/>
    <m/>
    <m/>
    <m/>
    <m/>
    <m/>
    <m/>
    <m/>
    <m/>
    <m/>
    <m/>
    <m/>
    <m/>
    <m/>
    <m/>
  </r>
  <r>
    <x v="16081"/>
    <x v="1"/>
    <x v="2"/>
    <m/>
    <s v="Advisor/Information"/>
    <m/>
    <m/>
    <m/>
    <m/>
    <x v="16"/>
    <m/>
    <m/>
    <m/>
    <m/>
    <m/>
    <m/>
    <m/>
    <m/>
    <m/>
    <m/>
    <m/>
    <m/>
    <m/>
    <m/>
    <m/>
  </r>
  <r>
    <x v="16082"/>
    <x v="1"/>
    <x v="2"/>
    <m/>
    <s v="Advisor/Information"/>
    <m/>
    <m/>
    <m/>
    <m/>
    <x v="18"/>
    <m/>
    <m/>
    <m/>
    <m/>
    <m/>
    <m/>
    <m/>
    <m/>
    <m/>
    <m/>
    <m/>
    <m/>
    <m/>
    <m/>
    <m/>
  </r>
  <r>
    <x v="16083"/>
    <x v="1"/>
    <x v="2"/>
    <m/>
    <s v="Advisor/Information"/>
    <m/>
    <m/>
    <m/>
    <m/>
    <x v="18"/>
    <m/>
    <m/>
    <m/>
    <m/>
    <m/>
    <m/>
    <m/>
    <m/>
    <m/>
    <m/>
    <m/>
    <m/>
    <m/>
    <m/>
    <m/>
  </r>
  <r>
    <x v="16084"/>
    <x v="1"/>
    <x v="3"/>
    <m/>
    <s v="Other Reason"/>
    <m/>
    <s v="Notify"/>
    <m/>
    <m/>
    <x v="29"/>
    <m/>
    <m/>
    <s v=".HJJM..."/>
    <m/>
    <m/>
    <m/>
    <m/>
    <m/>
    <m/>
    <m/>
    <m/>
    <m/>
    <m/>
    <m/>
    <m/>
  </r>
  <r>
    <x v="16085"/>
    <x v="1"/>
    <x v="3"/>
    <m/>
    <s v="Time Taken                            "/>
    <m/>
    <s v="Enquire"/>
    <m/>
    <m/>
    <x v="26"/>
    <m/>
    <m/>
    <m/>
    <m/>
    <m/>
    <m/>
    <m/>
    <m/>
    <m/>
    <m/>
    <m/>
    <m/>
    <m/>
    <m/>
    <m/>
  </r>
  <r>
    <x v="16086"/>
    <x v="1"/>
    <x v="2"/>
    <m/>
    <s v="Time Taken                            "/>
    <m/>
    <m/>
    <m/>
    <m/>
    <x v="18"/>
    <m/>
    <m/>
    <m/>
    <m/>
    <m/>
    <m/>
    <m/>
    <m/>
    <m/>
    <m/>
    <m/>
    <m/>
    <m/>
    <m/>
    <m/>
  </r>
  <r>
    <x v="16087"/>
    <x v="1"/>
    <x v="0"/>
    <m/>
    <m/>
    <m/>
    <m/>
    <m/>
    <s v="http://www.barnet.gov.uk/info/930295/apply_for_housing_benefit_and_help_with_council_tax/556/apply_for_housing_benefit_and_help_with_council_tax"/>
    <x v="26"/>
    <m/>
    <m/>
    <m/>
    <m/>
    <m/>
    <m/>
    <m/>
    <m/>
    <m/>
    <m/>
    <m/>
    <m/>
    <m/>
    <m/>
    <m/>
  </r>
  <r>
    <x v="16088"/>
    <x v="2"/>
    <x v="2"/>
    <m/>
    <s v="Other Reason"/>
    <m/>
    <m/>
    <m/>
    <m/>
    <x v="25"/>
    <m/>
    <m/>
    <m/>
    <m/>
    <m/>
    <m/>
    <m/>
    <m/>
    <m/>
    <m/>
    <m/>
    <m/>
    <m/>
    <m/>
    <m/>
  </r>
  <r>
    <x v="16089"/>
    <x v="1"/>
    <x v="2"/>
    <m/>
    <s v="Time Taken                            "/>
    <m/>
    <m/>
    <m/>
    <m/>
    <x v="16"/>
    <m/>
    <m/>
    <m/>
    <m/>
    <m/>
    <m/>
    <m/>
    <m/>
    <m/>
    <m/>
    <m/>
    <m/>
    <m/>
    <m/>
    <m/>
  </r>
  <r>
    <x v="16090"/>
    <x v="1"/>
    <x v="2"/>
    <m/>
    <s v="Advisor/Information"/>
    <m/>
    <m/>
    <m/>
    <m/>
    <x v="16"/>
    <m/>
    <m/>
    <m/>
    <m/>
    <s v="Yes"/>
    <s v="Female"/>
    <s v="Other White"/>
    <m/>
    <m/>
    <m/>
    <m/>
    <m/>
    <m/>
    <m/>
    <m/>
  </r>
  <r>
    <x v="16091"/>
    <x v="1"/>
    <x v="2"/>
    <m/>
    <s v="Time Taken                            "/>
    <m/>
    <m/>
    <m/>
    <m/>
    <x v="18"/>
    <m/>
    <m/>
    <m/>
    <m/>
    <m/>
    <m/>
    <m/>
    <m/>
    <m/>
    <m/>
    <m/>
    <m/>
    <m/>
    <m/>
    <m/>
  </r>
  <r>
    <x v="16092"/>
    <x v="1"/>
    <x v="2"/>
    <m/>
    <s v="Advisor/Information"/>
    <m/>
    <m/>
    <m/>
    <m/>
    <x v="25"/>
    <m/>
    <m/>
    <m/>
    <m/>
    <m/>
    <m/>
    <m/>
    <m/>
    <m/>
    <m/>
    <m/>
    <m/>
    <m/>
    <m/>
    <m/>
  </r>
  <r>
    <x v="16093"/>
    <x v="1"/>
    <x v="2"/>
    <m/>
    <s v="Advisor/Information"/>
    <m/>
    <m/>
    <m/>
    <m/>
    <x v="18"/>
    <m/>
    <m/>
    <m/>
    <m/>
    <m/>
    <m/>
    <m/>
    <m/>
    <m/>
    <m/>
    <m/>
    <m/>
    <m/>
    <m/>
    <m/>
  </r>
  <r>
    <x v="16094"/>
    <x v="1"/>
    <x v="2"/>
    <m/>
    <s v="Advisor/Information"/>
    <m/>
    <m/>
    <m/>
    <m/>
    <x v="18"/>
    <m/>
    <m/>
    <m/>
    <m/>
    <m/>
    <s v="Female"/>
    <m/>
    <m/>
    <m/>
    <m/>
    <m/>
    <m/>
    <m/>
    <m/>
    <m/>
  </r>
  <r>
    <x v="16095"/>
    <x v="1"/>
    <x v="3"/>
    <m/>
    <m/>
    <m/>
    <m/>
    <m/>
    <m/>
    <x v="2"/>
    <m/>
    <m/>
    <m/>
    <m/>
    <m/>
    <m/>
    <m/>
    <m/>
    <m/>
    <m/>
    <m/>
    <m/>
    <m/>
    <m/>
    <m/>
  </r>
  <r>
    <x v="16096"/>
    <x v="1"/>
    <x v="2"/>
    <m/>
    <s v="Advisor/Information"/>
    <m/>
    <m/>
    <m/>
    <m/>
    <x v="16"/>
    <m/>
    <m/>
    <m/>
    <m/>
    <m/>
    <m/>
    <m/>
    <m/>
    <m/>
    <m/>
    <m/>
    <m/>
    <m/>
    <m/>
    <m/>
  </r>
  <r>
    <x v="16097"/>
    <x v="1"/>
    <x v="2"/>
    <m/>
    <s v="Time Taken                            "/>
    <m/>
    <m/>
    <m/>
    <m/>
    <x v="16"/>
    <m/>
    <m/>
    <m/>
    <m/>
    <m/>
    <m/>
    <m/>
    <m/>
    <m/>
    <m/>
    <m/>
    <m/>
    <m/>
    <m/>
    <m/>
  </r>
  <r>
    <x v="16098"/>
    <x v="2"/>
    <x v="2"/>
    <m/>
    <m/>
    <m/>
    <m/>
    <m/>
    <m/>
    <x v="17"/>
    <m/>
    <m/>
    <m/>
    <m/>
    <m/>
    <m/>
    <m/>
    <m/>
    <m/>
    <m/>
    <m/>
    <m/>
    <m/>
    <m/>
    <m/>
  </r>
  <r>
    <x v="16099"/>
    <x v="2"/>
    <x v="2"/>
    <m/>
    <s v="Advisor/Information"/>
    <m/>
    <m/>
    <m/>
    <m/>
    <x v="16"/>
    <m/>
    <m/>
    <m/>
    <m/>
    <m/>
    <m/>
    <m/>
    <m/>
    <m/>
    <m/>
    <m/>
    <m/>
    <m/>
    <m/>
    <m/>
  </r>
  <r>
    <x v="16100"/>
    <x v="1"/>
    <x v="2"/>
    <m/>
    <s v="Advisor/Information"/>
    <m/>
    <m/>
    <m/>
    <m/>
    <x v="16"/>
    <m/>
    <m/>
    <m/>
    <m/>
    <m/>
    <m/>
    <m/>
    <m/>
    <m/>
    <m/>
    <m/>
    <m/>
    <m/>
    <m/>
    <m/>
  </r>
  <r>
    <x v="16101"/>
    <x v="2"/>
    <x v="2"/>
    <m/>
    <s v="Advisor/Information"/>
    <m/>
    <m/>
    <m/>
    <m/>
    <x v="16"/>
    <m/>
    <m/>
    <m/>
    <m/>
    <m/>
    <m/>
    <m/>
    <m/>
    <m/>
    <m/>
    <m/>
    <m/>
    <m/>
    <m/>
    <m/>
  </r>
  <r>
    <x v="16102"/>
    <x v="0"/>
    <x v="0"/>
    <m/>
    <s v="Advisor/Information"/>
    <m/>
    <s v="Complain"/>
    <m/>
    <s v="http://www.barnet.gov.uk/info/940413/bin_collection_issues/1114/bin_collection_issues"/>
    <x v="11"/>
    <m/>
    <m/>
    <m/>
    <m/>
    <m/>
    <m/>
    <m/>
    <m/>
    <m/>
    <m/>
    <m/>
    <m/>
    <m/>
    <m/>
    <m/>
  </r>
  <r>
    <x v="16103"/>
    <x v="1"/>
    <x v="0"/>
    <m/>
    <m/>
    <m/>
    <m/>
    <m/>
    <s v="http://www.barnet.gov.uk/info/319/registering_a_birth/472/registering_a_birth"/>
    <x v="51"/>
    <m/>
    <m/>
    <m/>
    <m/>
    <m/>
    <m/>
    <m/>
    <m/>
    <m/>
    <m/>
    <m/>
    <m/>
    <m/>
    <m/>
    <m/>
  </r>
  <r>
    <x v="16104"/>
    <x v="1"/>
    <x v="2"/>
    <m/>
    <s v="Advisor/Information"/>
    <m/>
    <m/>
    <m/>
    <m/>
    <x v="18"/>
    <m/>
    <m/>
    <m/>
    <m/>
    <m/>
    <m/>
    <m/>
    <m/>
    <m/>
    <m/>
    <m/>
    <m/>
    <m/>
    <m/>
    <m/>
  </r>
  <r>
    <x v="16105"/>
    <x v="1"/>
    <x v="2"/>
    <m/>
    <s v="Time Taken                            "/>
    <m/>
    <m/>
    <m/>
    <m/>
    <x v="25"/>
    <m/>
    <m/>
    <m/>
    <m/>
    <m/>
    <m/>
    <m/>
    <m/>
    <m/>
    <m/>
    <m/>
    <m/>
    <m/>
    <m/>
    <m/>
  </r>
  <r>
    <x v="16106"/>
    <x v="2"/>
    <x v="2"/>
    <m/>
    <s v="Query Resolution"/>
    <m/>
    <m/>
    <m/>
    <m/>
    <x v="3"/>
    <m/>
    <m/>
    <m/>
    <m/>
    <m/>
    <m/>
    <m/>
    <m/>
    <m/>
    <m/>
    <m/>
    <m/>
    <m/>
    <m/>
    <m/>
  </r>
  <r>
    <x v="16107"/>
    <x v="1"/>
    <x v="2"/>
    <m/>
    <s v="Advisor/Information"/>
    <m/>
    <m/>
    <m/>
    <m/>
    <x v="18"/>
    <m/>
    <m/>
    <m/>
    <m/>
    <s v="No"/>
    <s v="Female"/>
    <s v="British"/>
    <m/>
    <m/>
    <m/>
    <m/>
    <m/>
    <m/>
    <m/>
    <m/>
  </r>
  <r>
    <x v="16108"/>
    <x v="1"/>
    <x v="2"/>
    <m/>
    <m/>
    <m/>
    <m/>
    <m/>
    <m/>
    <x v="16"/>
    <m/>
    <m/>
    <m/>
    <m/>
    <m/>
    <m/>
    <m/>
    <m/>
    <m/>
    <m/>
    <m/>
    <m/>
    <m/>
    <m/>
    <m/>
  </r>
  <r>
    <x v="16109"/>
    <x v="1"/>
    <x v="2"/>
    <m/>
    <s v="Query Resolution"/>
    <m/>
    <m/>
    <m/>
    <m/>
    <x v="11"/>
    <m/>
    <m/>
    <m/>
    <m/>
    <m/>
    <m/>
    <m/>
    <m/>
    <m/>
    <m/>
    <m/>
    <m/>
    <m/>
    <m/>
    <m/>
  </r>
  <r>
    <x v="16110"/>
    <x v="1"/>
    <x v="2"/>
    <m/>
    <s v="Time Taken                            "/>
    <m/>
    <m/>
    <m/>
    <m/>
    <x v="16"/>
    <m/>
    <m/>
    <m/>
    <m/>
    <m/>
    <m/>
    <m/>
    <m/>
    <m/>
    <m/>
    <m/>
    <m/>
    <m/>
    <m/>
    <m/>
  </r>
  <r>
    <x v="16111"/>
    <x v="1"/>
    <x v="2"/>
    <m/>
    <s v="Advisor/Information"/>
    <m/>
    <m/>
    <m/>
    <m/>
    <x v="25"/>
    <m/>
    <m/>
    <m/>
    <m/>
    <m/>
    <m/>
    <m/>
    <m/>
    <m/>
    <m/>
    <m/>
    <m/>
    <m/>
    <m/>
    <m/>
  </r>
  <r>
    <x v="16112"/>
    <x v="1"/>
    <x v="2"/>
    <m/>
    <s v="Advisor/Information"/>
    <m/>
    <m/>
    <m/>
    <m/>
    <x v="18"/>
    <m/>
    <m/>
    <m/>
    <m/>
    <m/>
    <m/>
    <m/>
    <m/>
    <m/>
    <m/>
    <m/>
    <m/>
    <m/>
    <m/>
    <m/>
  </r>
  <r>
    <x v="16113"/>
    <x v="1"/>
    <x v="2"/>
    <m/>
    <s v="Advisor/Information"/>
    <m/>
    <m/>
    <m/>
    <m/>
    <x v="18"/>
    <m/>
    <m/>
    <m/>
    <m/>
    <m/>
    <m/>
    <m/>
    <m/>
    <m/>
    <m/>
    <m/>
    <m/>
    <m/>
    <m/>
    <m/>
  </r>
  <r>
    <x v="16114"/>
    <x v="1"/>
    <x v="3"/>
    <m/>
    <s v="Query Resolution"/>
    <m/>
    <s v="Enquire"/>
    <m/>
    <m/>
    <x v="21"/>
    <m/>
    <m/>
    <m/>
    <m/>
    <m/>
    <m/>
    <m/>
    <m/>
    <m/>
    <m/>
    <m/>
    <m/>
    <m/>
    <m/>
    <m/>
  </r>
  <r>
    <x v="16115"/>
    <x v="1"/>
    <x v="2"/>
    <m/>
    <s v="Advisor/Information"/>
    <m/>
    <m/>
    <m/>
    <m/>
    <x v="3"/>
    <m/>
    <m/>
    <m/>
    <m/>
    <m/>
    <m/>
    <m/>
    <m/>
    <m/>
    <m/>
    <m/>
    <m/>
    <m/>
    <m/>
    <m/>
  </r>
  <r>
    <x v="16116"/>
    <x v="1"/>
    <x v="2"/>
    <m/>
    <s v="Time Taken                            "/>
    <m/>
    <m/>
    <m/>
    <m/>
    <x v="25"/>
    <m/>
    <m/>
    <m/>
    <m/>
    <m/>
    <m/>
    <m/>
    <m/>
    <m/>
    <m/>
    <m/>
    <m/>
    <m/>
    <m/>
    <m/>
  </r>
  <r>
    <x v="16117"/>
    <x v="2"/>
    <x v="2"/>
    <m/>
    <s v="Time Taken                            "/>
    <m/>
    <m/>
    <m/>
    <m/>
    <x v="18"/>
    <m/>
    <m/>
    <m/>
    <m/>
    <m/>
    <m/>
    <m/>
    <m/>
    <m/>
    <m/>
    <m/>
    <m/>
    <m/>
    <m/>
    <m/>
  </r>
  <r>
    <x v="16118"/>
    <x v="1"/>
    <x v="2"/>
    <m/>
    <s v="Advisor/Information"/>
    <m/>
    <m/>
    <m/>
    <m/>
    <x v="16"/>
    <m/>
    <m/>
    <m/>
    <m/>
    <m/>
    <m/>
    <m/>
    <m/>
    <m/>
    <m/>
    <m/>
    <m/>
    <m/>
    <m/>
    <m/>
  </r>
  <r>
    <x v="16119"/>
    <x v="0"/>
    <x v="0"/>
    <m/>
    <m/>
    <m/>
    <m/>
    <m/>
    <s v="http://www.barnet.gov.uk/info/930111/parking_tickets_pcn/516/parking_tickets_pcn"/>
    <x v="19"/>
    <m/>
    <m/>
    <m/>
    <m/>
    <m/>
    <m/>
    <m/>
    <m/>
    <m/>
    <m/>
    <m/>
    <m/>
    <m/>
    <m/>
    <m/>
  </r>
  <r>
    <x v="16120"/>
    <x v="0"/>
    <x v="0"/>
    <m/>
    <m/>
    <m/>
    <m/>
    <m/>
    <s v="http://www.barnet.gov.uk/info/930111/parking_tickets_pcn/516/parking_tickets_pcn"/>
    <x v="19"/>
    <m/>
    <m/>
    <m/>
    <m/>
    <m/>
    <m/>
    <m/>
    <m/>
    <m/>
    <m/>
    <m/>
    <m/>
    <m/>
    <m/>
    <m/>
  </r>
  <r>
    <x v="16121"/>
    <x v="1"/>
    <x v="2"/>
    <m/>
    <s v="Advisor/Information"/>
    <m/>
    <m/>
    <m/>
    <m/>
    <x v="25"/>
    <m/>
    <m/>
    <m/>
    <m/>
    <m/>
    <m/>
    <m/>
    <m/>
    <m/>
    <m/>
    <m/>
    <m/>
    <m/>
    <m/>
    <m/>
  </r>
  <r>
    <x v="16122"/>
    <x v="2"/>
    <x v="2"/>
    <m/>
    <s v="Time Taken                            "/>
    <m/>
    <m/>
    <m/>
    <m/>
    <x v="18"/>
    <m/>
    <m/>
    <m/>
    <m/>
    <m/>
    <m/>
    <m/>
    <m/>
    <m/>
    <m/>
    <m/>
    <m/>
    <m/>
    <m/>
    <m/>
  </r>
  <r>
    <x v="16123"/>
    <x v="1"/>
    <x v="0"/>
    <m/>
    <s v="Query Resolution"/>
    <m/>
    <s v="Enquire"/>
    <m/>
    <s v="http://www.barnet.gov.uk/info/61/council_tax_banding_and_valuation/685/council_tax_banding_and_valuation"/>
    <x v="21"/>
    <m/>
    <m/>
    <m/>
    <m/>
    <m/>
    <m/>
    <m/>
    <m/>
    <m/>
    <m/>
    <m/>
    <m/>
    <m/>
    <m/>
    <m/>
  </r>
  <r>
    <x v="16124"/>
    <x v="1"/>
    <x v="2"/>
    <m/>
    <s v="Advisor/Information"/>
    <m/>
    <m/>
    <m/>
    <m/>
    <x v="16"/>
    <m/>
    <m/>
    <m/>
    <m/>
    <m/>
    <m/>
    <m/>
    <m/>
    <m/>
    <m/>
    <m/>
    <m/>
    <m/>
    <m/>
    <m/>
  </r>
  <r>
    <x v="16125"/>
    <x v="0"/>
    <x v="0"/>
    <m/>
    <s v="Time Taken                            "/>
    <m/>
    <s v="Pay"/>
    <m/>
    <s v="http://www.barnet.gov.uk/info/930111/parking_tickets_pcn/516/parking_tickets_pcn"/>
    <x v="19"/>
    <m/>
    <m/>
    <s v="EN4"/>
    <s v="25 to 34"/>
    <s v="Prefer not to say"/>
    <s v="Male"/>
    <s v="Prefer not to say"/>
    <m/>
    <m/>
    <m/>
    <m/>
    <m/>
    <m/>
    <m/>
    <m/>
  </r>
  <r>
    <x v="16126"/>
    <x v="1"/>
    <x v="2"/>
    <m/>
    <s v="Advisor/Information"/>
    <m/>
    <m/>
    <m/>
    <m/>
    <x v="18"/>
    <m/>
    <m/>
    <m/>
    <m/>
    <m/>
    <m/>
    <m/>
    <m/>
    <m/>
    <m/>
    <m/>
    <m/>
    <m/>
    <m/>
    <m/>
  </r>
  <r>
    <x v="16127"/>
    <x v="1"/>
    <x v="2"/>
    <m/>
    <s v="Time Taken                            "/>
    <m/>
    <m/>
    <m/>
    <m/>
    <x v="18"/>
    <m/>
    <m/>
    <m/>
    <m/>
    <m/>
    <m/>
    <m/>
    <m/>
    <m/>
    <m/>
    <m/>
    <m/>
    <m/>
    <m/>
    <m/>
  </r>
  <r>
    <x v="16128"/>
    <x v="1"/>
    <x v="2"/>
    <m/>
    <s v="Advisor/Information"/>
    <m/>
    <m/>
    <m/>
    <m/>
    <x v="16"/>
    <m/>
    <m/>
    <m/>
    <m/>
    <m/>
    <m/>
    <m/>
    <m/>
    <m/>
    <m/>
    <m/>
    <m/>
    <m/>
    <m/>
    <m/>
  </r>
  <r>
    <x v="16129"/>
    <x v="2"/>
    <x v="2"/>
    <m/>
    <s v="Decision"/>
    <m/>
    <m/>
    <m/>
    <m/>
    <x v="18"/>
    <m/>
    <m/>
    <m/>
    <m/>
    <m/>
    <m/>
    <m/>
    <m/>
    <m/>
    <m/>
    <m/>
    <m/>
    <m/>
    <m/>
    <m/>
  </r>
  <r>
    <x v="16130"/>
    <x v="1"/>
    <x v="2"/>
    <m/>
    <s v="Advisor/Information"/>
    <m/>
    <m/>
    <m/>
    <m/>
    <x v="16"/>
    <m/>
    <m/>
    <m/>
    <m/>
    <m/>
    <m/>
    <m/>
    <m/>
    <m/>
    <m/>
    <m/>
    <m/>
    <m/>
    <m/>
    <m/>
  </r>
  <r>
    <x v="16131"/>
    <x v="2"/>
    <x v="2"/>
    <m/>
    <m/>
    <m/>
    <m/>
    <m/>
    <m/>
    <x v="16"/>
    <m/>
    <m/>
    <m/>
    <m/>
    <m/>
    <m/>
    <m/>
    <m/>
    <m/>
    <m/>
    <m/>
    <m/>
    <m/>
    <m/>
    <m/>
  </r>
  <r>
    <x v="16132"/>
    <x v="1"/>
    <x v="2"/>
    <m/>
    <s v="Time Taken                            "/>
    <m/>
    <m/>
    <m/>
    <m/>
    <x v="14"/>
    <m/>
    <m/>
    <m/>
    <m/>
    <m/>
    <m/>
    <m/>
    <m/>
    <m/>
    <m/>
    <m/>
    <m/>
    <m/>
    <m/>
    <m/>
  </r>
  <r>
    <x v="16133"/>
    <x v="1"/>
    <x v="2"/>
    <m/>
    <m/>
    <m/>
    <m/>
    <m/>
    <m/>
    <x v="18"/>
    <m/>
    <m/>
    <m/>
    <m/>
    <m/>
    <m/>
    <m/>
    <m/>
    <m/>
    <m/>
    <m/>
    <m/>
    <m/>
    <m/>
    <m/>
  </r>
  <r>
    <x v="16134"/>
    <x v="1"/>
    <x v="2"/>
    <m/>
    <s v="Time Taken                            "/>
    <m/>
    <m/>
    <m/>
    <m/>
    <x v="25"/>
    <m/>
    <m/>
    <m/>
    <m/>
    <m/>
    <m/>
    <m/>
    <m/>
    <m/>
    <m/>
    <m/>
    <m/>
    <m/>
    <m/>
    <m/>
  </r>
  <r>
    <x v="16135"/>
    <x v="1"/>
    <x v="2"/>
    <m/>
    <s v="Advisor/Information"/>
    <m/>
    <m/>
    <m/>
    <m/>
    <x v="18"/>
    <m/>
    <m/>
    <m/>
    <m/>
    <m/>
    <m/>
    <m/>
    <m/>
    <m/>
    <m/>
    <m/>
    <m/>
    <m/>
    <m/>
    <m/>
  </r>
  <r>
    <x v="16136"/>
    <x v="0"/>
    <x v="0"/>
    <m/>
    <s v="Query Resolution"/>
    <m/>
    <s v="Apply"/>
    <m/>
    <s v="http://www.barnet.gov.uk/info/940122/visitor_vouchers/230/visitor_vouchers"/>
    <x v="15"/>
    <s v="I have been trying to purchase visitor parking vouchers this week but due to the delay of the database upgrade I'm unable to do so.  This is costing me as I have to pay for full daily parking rate."/>
    <m/>
    <s v="EN54LR"/>
    <s v="25 to 34"/>
    <s v="No"/>
    <s v="Male"/>
    <s v="British"/>
    <m/>
    <m/>
    <m/>
    <m/>
    <m/>
    <m/>
    <m/>
    <m/>
  </r>
  <r>
    <x v="16137"/>
    <x v="0"/>
    <x v="0"/>
    <m/>
    <s v="Query Resolution"/>
    <m/>
    <s v="Pay"/>
    <m/>
    <s v="http://www.barnet.gov.uk/parking"/>
    <x v="15"/>
    <m/>
    <m/>
    <m/>
    <m/>
    <m/>
    <m/>
    <m/>
    <m/>
    <m/>
    <m/>
    <m/>
    <m/>
    <m/>
    <m/>
    <m/>
  </r>
  <r>
    <x v="16138"/>
    <x v="1"/>
    <x v="2"/>
    <m/>
    <m/>
    <m/>
    <m/>
    <m/>
    <m/>
    <x v="18"/>
    <m/>
    <m/>
    <m/>
    <m/>
    <m/>
    <m/>
    <m/>
    <m/>
    <m/>
    <m/>
    <m/>
    <m/>
    <m/>
    <m/>
    <m/>
  </r>
  <r>
    <x v="16139"/>
    <x v="2"/>
    <x v="2"/>
    <m/>
    <m/>
    <m/>
    <m/>
    <m/>
    <m/>
    <x v="11"/>
    <m/>
    <m/>
    <m/>
    <m/>
    <m/>
    <m/>
    <m/>
    <m/>
    <m/>
    <m/>
    <m/>
    <m/>
    <m/>
    <m/>
    <m/>
  </r>
  <r>
    <x v="16140"/>
    <x v="1"/>
    <x v="2"/>
    <m/>
    <s v="Advisor/Information"/>
    <m/>
    <m/>
    <m/>
    <m/>
    <x v="16"/>
    <m/>
    <m/>
    <m/>
    <m/>
    <m/>
    <m/>
    <m/>
    <m/>
    <m/>
    <m/>
    <m/>
    <m/>
    <m/>
    <m/>
    <m/>
  </r>
  <r>
    <x v="16141"/>
    <x v="1"/>
    <x v="2"/>
    <m/>
    <m/>
    <m/>
    <m/>
    <m/>
    <m/>
    <x v="16"/>
    <m/>
    <m/>
    <m/>
    <m/>
    <m/>
    <m/>
    <m/>
    <m/>
    <m/>
    <m/>
    <m/>
    <m/>
    <m/>
    <m/>
    <m/>
  </r>
  <r>
    <x v="16142"/>
    <x v="1"/>
    <x v="2"/>
    <m/>
    <s v="Time Taken                            "/>
    <m/>
    <m/>
    <m/>
    <m/>
    <x v="14"/>
    <m/>
    <m/>
    <m/>
    <m/>
    <m/>
    <m/>
    <m/>
    <m/>
    <m/>
    <m/>
    <m/>
    <m/>
    <m/>
    <m/>
    <m/>
  </r>
  <r>
    <x v="16143"/>
    <x v="1"/>
    <x v="2"/>
    <m/>
    <s v="Time Taken                            "/>
    <m/>
    <m/>
    <m/>
    <m/>
    <x v="18"/>
    <m/>
    <m/>
    <m/>
    <m/>
    <m/>
    <m/>
    <m/>
    <m/>
    <m/>
    <m/>
    <m/>
    <m/>
    <m/>
    <m/>
    <m/>
  </r>
  <r>
    <x v="16144"/>
    <x v="1"/>
    <x v="2"/>
    <m/>
    <s v="Time Taken                            "/>
    <m/>
    <m/>
    <m/>
    <m/>
    <x v="16"/>
    <m/>
    <m/>
    <m/>
    <m/>
    <m/>
    <m/>
    <m/>
    <m/>
    <m/>
    <m/>
    <m/>
    <m/>
    <m/>
    <m/>
    <m/>
  </r>
  <r>
    <x v="16145"/>
    <x v="1"/>
    <x v="2"/>
    <m/>
    <s v="Advisor/Information"/>
    <m/>
    <m/>
    <m/>
    <m/>
    <x v="16"/>
    <m/>
    <m/>
    <m/>
    <m/>
    <m/>
    <m/>
    <m/>
    <m/>
    <m/>
    <m/>
    <m/>
    <m/>
    <m/>
    <m/>
    <m/>
  </r>
  <r>
    <x v="16146"/>
    <x v="1"/>
    <x v="2"/>
    <m/>
    <s v="Advisor/Information"/>
    <m/>
    <m/>
    <m/>
    <m/>
    <x v="16"/>
    <m/>
    <m/>
    <m/>
    <m/>
    <m/>
    <m/>
    <m/>
    <m/>
    <m/>
    <m/>
    <m/>
    <m/>
    <m/>
    <m/>
    <m/>
  </r>
  <r>
    <x v="16147"/>
    <x v="1"/>
    <x v="2"/>
    <m/>
    <s v="Advisor/Information"/>
    <m/>
    <m/>
    <m/>
    <m/>
    <x v="18"/>
    <m/>
    <m/>
    <m/>
    <m/>
    <m/>
    <m/>
    <m/>
    <m/>
    <m/>
    <m/>
    <m/>
    <m/>
    <m/>
    <m/>
    <m/>
  </r>
  <r>
    <x v="16148"/>
    <x v="1"/>
    <x v="2"/>
    <m/>
    <m/>
    <m/>
    <m/>
    <m/>
    <m/>
    <x v="18"/>
    <m/>
    <m/>
    <m/>
    <m/>
    <m/>
    <m/>
    <m/>
    <m/>
    <m/>
    <m/>
    <m/>
    <m/>
    <m/>
    <m/>
    <m/>
  </r>
  <r>
    <x v="16149"/>
    <x v="1"/>
    <x v="2"/>
    <m/>
    <m/>
    <m/>
    <m/>
    <m/>
    <m/>
    <x v="51"/>
    <m/>
    <m/>
    <m/>
    <m/>
    <m/>
    <m/>
    <m/>
    <m/>
    <m/>
    <m/>
    <m/>
    <m/>
    <m/>
    <m/>
    <m/>
  </r>
  <r>
    <x v="16150"/>
    <x v="1"/>
    <x v="2"/>
    <m/>
    <m/>
    <m/>
    <m/>
    <m/>
    <m/>
    <x v="14"/>
    <m/>
    <m/>
    <m/>
    <m/>
    <m/>
    <m/>
    <m/>
    <m/>
    <m/>
    <m/>
    <m/>
    <m/>
    <m/>
    <m/>
    <m/>
  </r>
  <r>
    <x v="16151"/>
    <x v="1"/>
    <x v="2"/>
    <m/>
    <s v="Advisor/Information"/>
    <m/>
    <m/>
    <m/>
    <m/>
    <x v="16"/>
    <m/>
    <m/>
    <m/>
    <m/>
    <m/>
    <m/>
    <m/>
    <m/>
    <m/>
    <m/>
    <m/>
    <m/>
    <m/>
    <m/>
    <m/>
  </r>
  <r>
    <x v="16152"/>
    <x v="1"/>
    <x v="2"/>
    <m/>
    <m/>
    <m/>
    <m/>
    <m/>
    <m/>
    <x v="17"/>
    <m/>
    <m/>
    <m/>
    <m/>
    <m/>
    <m/>
    <m/>
    <m/>
    <m/>
    <m/>
    <m/>
    <m/>
    <m/>
    <m/>
    <m/>
  </r>
  <r>
    <x v="16153"/>
    <x v="1"/>
    <x v="2"/>
    <m/>
    <s v="Advisor/Information"/>
    <m/>
    <m/>
    <m/>
    <m/>
    <x v="18"/>
    <m/>
    <m/>
    <m/>
    <m/>
    <m/>
    <m/>
    <m/>
    <m/>
    <m/>
    <m/>
    <m/>
    <m/>
    <m/>
    <m/>
    <m/>
  </r>
  <r>
    <x v="16154"/>
    <x v="1"/>
    <x v="2"/>
    <m/>
    <s v="Time Taken                            "/>
    <m/>
    <m/>
    <m/>
    <m/>
    <x v="17"/>
    <m/>
    <m/>
    <m/>
    <m/>
    <m/>
    <m/>
    <m/>
    <m/>
    <m/>
    <m/>
    <m/>
    <m/>
    <m/>
    <m/>
    <m/>
  </r>
  <r>
    <x v="16155"/>
    <x v="1"/>
    <x v="2"/>
    <m/>
    <s v="Advisor/Information"/>
    <m/>
    <m/>
    <m/>
    <m/>
    <x v="3"/>
    <m/>
    <m/>
    <m/>
    <m/>
    <m/>
    <m/>
    <m/>
    <m/>
    <m/>
    <m/>
    <m/>
    <m/>
    <m/>
    <m/>
    <m/>
  </r>
  <r>
    <x v="16156"/>
    <x v="1"/>
    <x v="2"/>
    <m/>
    <s v="Time Taken                            "/>
    <m/>
    <m/>
    <m/>
    <m/>
    <x v="16"/>
    <m/>
    <m/>
    <m/>
    <m/>
    <m/>
    <m/>
    <m/>
    <m/>
    <m/>
    <m/>
    <m/>
    <m/>
    <m/>
    <m/>
    <m/>
  </r>
  <r>
    <x v="16157"/>
    <x v="1"/>
    <x v="2"/>
    <m/>
    <s v="Time Taken                            "/>
    <m/>
    <m/>
    <m/>
    <m/>
    <x v="51"/>
    <m/>
    <m/>
    <m/>
    <m/>
    <m/>
    <m/>
    <m/>
    <m/>
    <m/>
    <m/>
    <m/>
    <m/>
    <m/>
    <m/>
    <m/>
  </r>
  <r>
    <x v="16158"/>
    <x v="1"/>
    <x v="0"/>
    <m/>
    <s v="Query Resolution"/>
    <m/>
    <m/>
    <m/>
    <s v="http://www.barnet.gov.uk/homepage/286/bin_collection_dates?categoryID=1130&amp;postcode=N120HU&amp;uprn=200022066"/>
    <x v="11"/>
    <m/>
    <m/>
    <m/>
    <m/>
    <m/>
    <m/>
    <m/>
    <m/>
    <m/>
    <m/>
    <m/>
    <m/>
    <m/>
    <m/>
    <m/>
  </r>
  <r>
    <x v="16159"/>
    <x v="1"/>
    <x v="0"/>
    <m/>
    <s v="Query Resolution"/>
    <m/>
    <s v="Enquire"/>
    <m/>
    <s v="http://www.barnet.gov.uk/homepage/249/directory_record?page=Record&amp;did=145654&amp;letter=E&amp;entry_id=134008"/>
    <x v="4"/>
    <m/>
    <m/>
    <m/>
    <m/>
    <m/>
    <m/>
    <m/>
    <m/>
    <m/>
    <m/>
    <m/>
    <m/>
    <m/>
    <m/>
    <m/>
  </r>
  <r>
    <x v="16160"/>
    <x v="1"/>
    <x v="0"/>
    <m/>
    <s v="Advisor/Information"/>
    <m/>
    <s v="Enquire"/>
    <m/>
    <s v="http://www.barnet.gov.uk/info/36/term_and_holiday_dates/219/term_and_holiday_dates"/>
    <x v="4"/>
    <m/>
    <m/>
    <m/>
    <m/>
    <m/>
    <m/>
    <m/>
    <m/>
    <m/>
    <m/>
    <m/>
    <m/>
    <m/>
    <m/>
    <m/>
  </r>
  <r>
    <x v="16161"/>
    <x v="1"/>
    <x v="0"/>
    <m/>
    <m/>
    <m/>
    <m/>
    <m/>
    <s v="http://www.barnet.gov.uk/homepage/286/bin_collection_dates?categoryID=1130&amp;postcode=HA8+8+ND&amp;uprn=200036599"/>
    <x v="11"/>
    <m/>
    <m/>
    <m/>
    <m/>
    <m/>
    <m/>
    <m/>
    <m/>
    <m/>
    <m/>
    <m/>
    <m/>
    <m/>
    <m/>
    <m/>
  </r>
  <r>
    <x v="16162"/>
    <x v="0"/>
    <x v="0"/>
    <m/>
    <s v="Query Resolution"/>
    <m/>
    <s v="Enquire"/>
    <m/>
    <s v="http://www.barnet.gov.uk/homepage/248/directory_homepage?page=Homepage&amp;did=146715"/>
    <x v="10"/>
    <s v="unfortunately this page does not seem to have been updated in the last year or so"/>
    <m/>
    <s v="NW117XP"/>
    <m/>
    <m/>
    <m/>
    <m/>
    <m/>
    <m/>
    <m/>
    <m/>
    <m/>
    <m/>
    <m/>
    <m/>
  </r>
  <r>
    <x v="16163"/>
    <x v="0"/>
    <x v="1"/>
    <m/>
    <m/>
    <m/>
    <m/>
    <m/>
    <m/>
    <x v="2"/>
    <m/>
    <m/>
    <m/>
    <m/>
    <m/>
    <m/>
    <m/>
    <m/>
    <m/>
    <m/>
    <m/>
    <m/>
    <m/>
    <m/>
    <m/>
  </r>
  <r>
    <x v="16164"/>
    <x v="2"/>
    <x v="0"/>
    <m/>
    <m/>
    <m/>
    <m/>
    <m/>
    <s v="http://www.barnet.gov.uk/homepage/249/directory_record?page=Record&amp;did=145666&amp;cat_id=1391&amp;entry_id=136384"/>
    <x v="4"/>
    <m/>
    <m/>
    <m/>
    <m/>
    <m/>
    <m/>
    <m/>
    <m/>
    <m/>
    <m/>
    <m/>
    <m/>
    <m/>
    <m/>
    <m/>
  </r>
  <r>
    <x v="16165"/>
    <x v="0"/>
    <x v="0"/>
    <m/>
    <m/>
    <m/>
    <m/>
    <m/>
    <s v="http://www.barnet.gov.uk/info/10070/house_recycling_and_rubbish_service/203/house_recycling_and_rubbish_service"/>
    <x v="11"/>
    <m/>
    <m/>
    <m/>
    <m/>
    <m/>
    <m/>
    <m/>
    <m/>
    <m/>
    <m/>
    <m/>
    <m/>
    <m/>
    <m/>
    <m/>
  </r>
  <r>
    <x v="16166"/>
    <x v="1"/>
    <x v="0"/>
    <m/>
    <m/>
    <m/>
    <m/>
    <m/>
    <s v="http://www.barnet.gov.uk/site/scripts/documents.php?categoryID=200016"/>
    <x v="64"/>
    <m/>
    <m/>
    <m/>
    <m/>
    <m/>
    <m/>
    <m/>
    <m/>
    <m/>
    <m/>
    <m/>
    <m/>
    <m/>
    <m/>
    <m/>
  </r>
  <r>
    <x v="16167"/>
    <x v="1"/>
    <x v="1"/>
    <m/>
    <m/>
    <m/>
    <m/>
    <m/>
    <m/>
    <x v="2"/>
    <m/>
    <m/>
    <m/>
    <m/>
    <m/>
    <m/>
    <m/>
    <m/>
    <m/>
    <m/>
    <m/>
    <m/>
    <m/>
    <m/>
    <m/>
  </r>
  <r>
    <x v="16168"/>
    <x v="1"/>
    <x v="0"/>
    <m/>
    <m/>
    <m/>
    <m/>
    <m/>
    <s v="http://www.barnet.gov.uk/info/920029/e-books_and_e-audio/489/e-books_and_e-audio"/>
    <x v="10"/>
    <m/>
    <m/>
    <m/>
    <m/>
    <m/>
    <m/>
    <m/>
    <m/>
    <m/>
    <m/>
    <m/>
    <m/>
    <m/>
    <m/>
    <m/>
  </r>
  <r>
    <x v="16169"/>
    <x v="0"/>
    <x v="0"/>
    <m/>
    <s v="Decision"/>
    <m/>
    <s v="Pay"/>
    <m/>
    <s v="http://www.barnet.gov.uk/parking"/>
    <x v="15"/>
    <s v="rubbish"/>
    <m/>
    <s v="WD6"/>
    <s v="Prefer Not To Say"/>
    <s v="No"/>
    <s v="Female"/>
    <s v="Prefer not to say"/>
    <m/>
    <m/>
    <m/>
    <m/>
    <m/>
    <m/>
    <m/>
    <m/>
  </r>
  <r>
    <x v="16170"/>
    <x v="0"/>
    <x v="0"/>
    <m/>
    <m/>
    <m/>
    <m/>
    <m/>
    <s v="http://www.barnet.gov.uk/site/scripts/google_results.php?q=mattress+disposal"/>
    <x v="9"/>
    <m/>
    <m/>
    <m/>
    <m/>
    <m/>
    <m/>
    <m/>
    <m/>
    <m/>
    <m/>
    <m/>
    <m/>
    <m/>
    <m/>
    <m/>
  </r>
  <r>
    <x v="16171"/>
    <x v="1"/>
    <x v="0"/>
    <m/>
    <m/>
    <m/>
    <m/>
    <m/>
    <s v="http://www.barnet.gov.uk/parking"/>
    <x v="15"/>
    <m/>
    <m/>
    <m/>
    <m/>
    <m/>
    <m/>
    <m/>
    <m/>
    <m/>
    <m/>
    <m/>
    <m/>
    <m/>
    <m/>
    <m/>
  </r>
  <r>
    <x v="16172"/>
    <x v="0"/>
    <x v="0"/>
    <m/>
    <s v="Decision"/>
    <m/>
    <m/>
    <m/>
    <s v="http://www.barnet.gov.uk/info/930111/parking_tickets_pcn/516/parking_tickets_pcn"/>
    <x v="19"/>
    <m/>
    <m/>
    <m/>
    <m/>
    <m/>
    <m/>
    <m/>
    <m/>
    <m/>
    <m/>
    <m/>
    <m/>
    <m/>
    <m/>
    <m/>
  </r>
  <r>
    <x v="16173"/>
    <x v="0"/>
    <x v="0"/>
    <m/>
    <m/>
    <m/>
    <m/>
    <m/>
    <s v="http://www.barnet.gov.uk/info/930111/parking_tickets_pcn/516/parking_tickets_pcn"/>
    <x v="19"/>
    <m/>
    <m/>
    <m/>
    <m/>
    <m/>
    <m/>
    <m/>
    <m/>
    <m/>
    <m/>
    <m/>
    <m/>
    <m/>
    <m/>
    <m/>
  </r>
  <r>
    <x v="16174"/>
    <x v="0"/>
    <x v="0"/>
    <m/>
    <m/>
    <m/>
    <m/>
    <m/>
    <s v="http://www.barnet.gov.uk/info/471/parking_enforcement/225/parking_enforcement"/>
    <x v="19"/>
    <m/>
    <m/>
    <m/>
    <m/>
    <m/>
    <m/>
    <m/>
    <m/>
    <m/>
    <m/>
    <m/>
    <m/>
    <m/>
    <m/>
    <m/>
  </r>
  <r>
    <x v="16175"/>
    <x v="0"/>
    <x v="0"/>
    <m/>
    <s v="Decision"/>
    <m/>
    <s v="Notify"/>
    <m/>
    <s v="http://www.barnet.gov.uk/library-opening-times"/>
    <x v="10"/>
    <s v="It was soo shit"/>
    <m/>
    <s v="NW72BU"/>
    <m/>
    <m/>
    <s v="Male"/>
    <m/>
    <m/>
    <m/>
    <m/>
    <m/>
    <m/>
    <m/>
    <m/>
    <m/>
  </r>
  <r>
    <x v="16176"/>
    <x v="1"/>
    <x v="0"/>
    <m/>
    <m/>
    <m/>
    <m/>
    <m/>
    <s v="http://www.barnet.gov.uk/info/940199/local_housing_allowance_rates/566/local_housing_allowance_rates"/>
    <x v="26"/>
    <m/>
    <m/>
    <m/>
    <m/>
    <m/>
    <m/>
    <m/>
    <m/>
    <m/>
    <m/>
    <m/>
    <m/>
    <m/>
    <m/>
    <m/>
  </r>
  <r>
    <x v="16177"/>
    <x v="1"/>
    <x v="0"/>
    <m/>
    <m/>
    <m/>
    <m/>
    <m/>
    <s v="http://www.barnet.gov.uk/homepage/249/directory_record?page=Record&amp;did=145654&amp;letter=E&amp;entry_id=134008"/>
    <x v="4"/>
    <m/>
    <m/>
    <m/>
    <m/>
    <m/>
    <m/>
    <m/>
    <m/>
    <m/>
    <m/>
    <m/>
    <m/>
    <m/>
    <m/>
    <m/>
  </r>
  <r>
    <x v="16178"/>
    <x v="2"/>
    <x v="0"/>
    <m/>
    <m/>
    <m/>
    <m/>
    <m/>
    <s v="http://www.barnet.gov.uk/info/442/computers_and_the_internet_public_wifi_and_usage_policy/692/computers_and_the_internet_public_wifi_and_usage_policy"/>
    <x v="10"/>
    <m/>
    <m/>
    <m/>
    <m/>
    <m/>
    <m/>
    <m/>
    <m/>
    <m/>
    <m/>
    <m/>
    <m/>
    <m/>
    <m/>
    <m/>
  </r>
  <r>
    <x v="16179"/>
    <x v="1"/>
    <x v="0"/>
    <m/>
    <s v="Advisor/Information"/>
    <m/>
    <s v="Enquire"/>
    <m/>
    <s v="http://www.barnet.gov.uk/info/930151/furniture_centre/337/furniture_re-use"/>
    <x v="11"/>
    <m/>
    <m/>
    <s v="HA88YY"/>
    <m/>
    <s v="No"/>
    <m/>
    <s v="Irish"/>
    <m/>
    <m/>
    <m/>
    <m/>
    <m/>
    <m/>
    <m/>
    <m/>
  </r>
  <r>
    <x v="16180"/>
    <x v="1"/>
    <x v="0"/>
    <m/>
    <m/>
    <m/>
    <m/>
    <m/>
    <s v="http://www.barnet.gov.uk/info/930204/first_steps/139/first_steps"/>
    <x v="1"/>
    <m/>
    <m/>
    <m/>
    <m/>
    <m/>
    <m/>
    <m/>
    <m/>
    <m/>
    <m/>
    <m/>
    <m/>
    <m/>
    <m/>
    <m/>
  </r>
  <r>
    <x v="16181"/>
    <x v="0"/>
    <x v="0"/>
    <m/>
    <s v="Query Resolution"/>
    <m/>
    <s v="Pay"/>
    <m/>
    <s v="http://www.barnet.gov.uk/info/930111/parking_tickets_pcn/516/parking_tickets_pcn"/>
    <x v="19"/>
    <m/>
    <m/>
    <m/>
    <m/>
    <m/>
    <m/>
    <m/>
    <m/>
    <m/>
    <m/>
    <m/>
    <m/>
    <m/>
    <m/>
    <m/>
  </r>
  <r>
    <x v="16182"/>
    <x v="1"/>
    <x v="0"/>
    <m/>
    <m/>
    <m/>
    <m/>
    <m/>
    <s v="http://www.barnet.gov.uk/"/>
    <x v="0"/>
    <m/>
    <m/>
    <m/>
    <m/>
    <m/>
    <m/>
    <m/>
    <m/>
    <m/>
    <m/>
    <m/>
    <m/>
    <m/>
    <m/>
    <m/>
  </r>
  <r>
    <x v="16183"/>
    <x v="2"/>
    <x v="0"/>
    <m/>
    <m/>
    <m/>
    <m/>
    <m/>
    <s v="http://www.barnet.gov.uk/"/>
    <x v="0"/>
    <m/>
    <m/>
    <m/>
    <m/>
    <m/>
    <m/>
    <m/>
    <m/>
    <m/>
    <m/>
    <m/>
    <m/>
    <m/>
    <m/>
    <m/>
  </r>
  <r>
    <x v="16184"/>
    <x v="0"/>
    <x v="0"/>
    <m/>
    <s v="Decision"/>
    <m/>
    <s v="Enquire"/>
    <m/>
    <s v="http://www.barnet.gov.uk/info/477/dropped_kerb_vehicle_crossover/765/dropped_kerb_vehicle_crossover"/>
    <x v="42"/>
    <s v="I would be interested in knowing why it is so expense to have a kerb dropped outside my home.  Why is it that those of us who want to do these things properly have to pay so much when those around us freely mount the pavement to enter their drives/off road parking and have not dropped their kerb and yet nothing is done about it?  These high charges and not being able to complete the work using our own workmen encourage people to do these this illegally"/>
    <m/>
    <s v="N102EX"/>
    <s v="45 to 54"/>
    <s v="No"/>
    <s v="Female"/>
    <s v="Prefer not to say"/>
    <m/>
    <m/>
    <m/>
    <m/>
    <m/>
    <m/>
    <m/>
    <m/>
  </r>
  <r>
    <x v="16185"/>
    <x v="0"/>
    <x v="3"/>
    <m/>
    <s v="Time Taken                            "/>
    <m/>
    <s v="Complain"/>
    <m/>
    <m/>
    <x v="68"/>
    <m/>
    <m/>
    <s v="N12OND"/>
    <m/>
    <m/>
    <m/>
    <m/>
    <m/>
    <m/>
    <m/>
    <m/>
    <m/>
    <m/>
    <m/>
    <m/>
  </r>
  <r>
    <x v="16186"/>
    <x v="1"/>
    <x v="0"/>
    <m/>
    <m/>
    <m/>
    <m/>
    <m/>
    <s v="https://www.barnet.gov.uk/forms/form/394/en/free_early_education_for_two_year_olds"/>
    <x v="44"/>
    <m/>
    <m/>
    <m/>
    <m/>
    <m/>
    <m/>
    <m/>
    <m/>
    <m/>
    <m/>
    <m/>
    <m/>
    <m/>
    <m/>
    <m/>
  </r>
  <r>
    <x v="16187"/>
    <x v="2"/>
    <x v="0"/>
    <m/>
    <m/>
    <m/>
    <m/>
    <m/>
    <s v="http://www.barnet.gov.uk/homepage/226/childcare"/>
    <x v="23"/>
    <m/>
    <m/>
    <m/>
    <m/>
    <m/>
    <m/>
    <m/>
    <m/>
    <m/>
    <m/>
    <m/>
    <m/>
    <m/>
    <m/>
    <m/>
  </r>
  <r>
    <x v="16188"/>
    <x v="1"/>
    <x v="3"/>
    <m/>
    <m/>
    <m/>
    <m/>
    <m/>
    <m/>
    <x v="2"/>
    <m/>
    <m/>
    <m/>
    <m/>
    <m/>
    <m/>
    <m/>
    <m/>
    <m/>
    <m/>
    <m/>
    <m/>
    <m/>
    <m/>
    <m/>
  </r>
  <r>
    <x v="16189"/>
    <x v="0"/>
    <x v="3"/>
    <m/>
    <s v="Query Resolution"/>
    <m/>
    <m/>
    <m/>
    <m/>
    <x v="2"/>
    <m/>
    <m/>
    <m/>
    <m/>
    <m/>
    <m/>
    <m/>
    <m/>
    <m/>
    <m/>
    <m/>
    <m/>
    <m/>
    <m/>
    <m/>
  </r>
  <r>
    <x v="16190"/>
    <x v="2"/>
    <x v="3"/>
    <m/>
    <s v="Decision"/>
    <m/>
    <m/>
    <m/>
    <m/>
    <x v="2"/>
    <m/>
    <m/>
    <m/>
    <m/>
    <m/>
    <m/>
    <m/>
    <m/>
    <m/>
    <m/>
    <m/>
    <m/>
    <m/>
    <m/>
    <m/>
  </r>
  <r>
    <x v="16191"/>
    <x v="1"/>
    <x v="0"/>
    <m/>
    <m/>
    <m/>
    <m/>
    <m/>
    <s v="http://www.barnet.gov.uk/info/920041/planning_applications/515/planning_applications"/>
    <x v="45"/>
    <m/>
    <m/>
    <m/>
    <m/>
    <m/>
    <m/>
    <m/>
    <m/>
    <m/>
    <m/>
    <m/>
    <m/>
    <m/>
    <m/>
    <m/>
  </r>
  <r>
    <x v="16192"/>
    <x v="1"/>
    <x v="3"/>
    <m/>
    <s v="Other Reason"/>
    <m/>
    <s v="Book"/>
    <m/>
    <m/>
    <x v="2"/>
    <m/>
    <m/>
    <m/>
    <m/>
    <m/>
    <m/>
    <m/>
    <m/>
    <m/>
    <m/>
    <m/>
    <m/>
    <m/>
    <m/>
    <m/>
  </r>
  <r>
    <x v="16193"/>
    <x v="2"/>
    <x v="3"/>
    <m/>
    <s v="Time Taken                            "/>
    <m/>
    <s v="Book"/>
    <m/>
    <m/>
    <x v="38"/>
    <m/>
    <m/>
    <s v="NW118JX"/>
    <m/>
    <m/>
    <m/>
    <m/>
    <m/>
    <m/>
    <m/>
    <m/>
    <m/>
    <m/>
    <m/>
    <m/>
  </r>
  <r>
    <x v="16194"/>
    <x v="1"/>
    <x v="3"/>
    <m/>
    <m/>
    <m/>
    <m/>
    <m/>
    <m/>
    <x v="2"/>
    <m/>
    <m/>
    <m/>
    <m/>
    <m/>
    <m/>
    <m/>
    <m/>
    <m/>
    <m/>
    <m/>
    <m/>
    <m/>
    <m/>
    <m/>
  </r>
  <r>
    <x v="16195"/>
    <x v="1"/>
    <x v="3"/>
    <m/>
    <s v="Time Taken                            "/>
    <m/>
    <s v="Book"/>
    <m/>
    <m/>
    <x v="36"/>
    <m/>
    <m/>
    <m/>
    <m/>
    <m/>
    <m/>
    <m/>
    <m/>
    <m/>
    <m/>
    <m/>
    <m/>
    <m/>
    <m/>
    <m/>
  </r>
  <r>
    <x v="16196"/>
    <x v="1"/>
    <x v="2"/>
    <m/>
    <s v="Time Taken                            "/>
    <m/>
    <m/>
    <m/>
    <m/>
    <x v="18"/>
    <m/>
    <m/>
    <m/>
    <m/>
    <m/>
    <m/>
    <m/>
    <m/>
    <m/>
    <m/>
    <m/>
    <m/>
    <m/>
    <m/>
    <m/>
  </r>
  <r>
    <x v="16197"/>
    <x v="1"/>
    <x v="3"/>
    <m/>
    <s v="Decision"/>
    <m/>
    <s v="Appeal"/>
    <m/>
    <m/>
    <x v="68"/>
    <m/>
    <m/>
    <m/>
    <m/>
    <m/>
    <m/>
    <m/>
    <m/>
    <m/>
    <m/>
    <m/>
    <m/>
    <m/>
    <m/>
    <m/>
  </r>
  <r>
    <x v="16198"/>
    <x v="1"/>
    <x v="0"/>
    <m/>
    <m/>
    <m/>
    <m/>
    <m/>
    <s v="http://www.barnet.gov.uk/info/940477/pesach_collections/1192/pesach_collections"/>
    <x v="23"/>
    <m/>
    <m/>
    <m/>
    <m/>
    <m/>
    <m/>
    <m/>
    <m/>
    <m/>
    <m/>
    <m/>
    <m/>
    <m/>
    <m/>
    <m/>
  </r>
  <r>
    <x v="16199"/>
    <x v="1"/>
    <x v="2"/>
    <m/>
    <s v="Time Taken                            "/>
    <m/>
    <m/>
    <m/>
    <m/>
    <x v="18"/>
    <m/>
    <m/>
    <m/>
    <m/>
    <m/>
    <m/>
    <m/>
    <m/>
    <m/>
    <m/>
    <m/>
    <m/>
    <m/>
    <m/>
    <m/>
  </r>
  <r>
    <x v="16200"/>
    <x v="1"/>
    <x v="3"/>
    <m/>
    <s v="Time Taken                            "/>
    <m/>
    <s v="Book"/>
    <m/>
    <m/>
    <x v="38"/>
    <m/>
    <m/>
    <m/>
    <m/>
    <m/>
    <m/>
    <m/>
    <m/>
    <m/>
    <m/>
    <m/>
    <m/>
    <m/>
    <m/>
    <m/>
  </r>
  <r>
    <x v="16201"/>
    <x v="0"/>
    <x v="3"/>
    <m/>
    <s v="Time Taken                            "/>
    <m/>
    <s v="Book"/>
    <m/>
    <m/>
    <x v="38"/>
    <m/>
    <m/>
    <m/>
    <m/>
    <m/>
    <m/>
    <m/>
    <m/>
    <m/>
    <m/>
    <m/>
    <m/>
    <m/>
    <m/>
    <m/>
  </r>
  <r>
    <x v="16202"/>
    <x v="2"/>
    <x v="3"/>
    <m/>
    <s v="Time Taken                            "/>
    <m/>
    <s v="Report"/>
    <m/>
    <m/>
    <x v="26"/>
    <m/>
    <m/>
    <m/>
    <m/>
    <m/>
    <m/>
    <m/>
    <m/>
    <m/>
    <m/>
    <m/>
    <m/>
    <m/>
    <m/>
    <m/>
  </r>
  <r>
    <x v="16203"/>
    <x v="1"/>
    <x v="3"/>
    <m/>
    <s v="Other Reason"/>
    <m/>
    <s v="Book"/>
    <m/>
    <m/>
    <x v="32"/>
    <m/>
    <m/>
    <m/>
    <s v="Under 18"/>
    <s v="No"/>
    <s v="Male"/>
    <s v="Chinese"/>
    <m/>
    <m/>
    <m/>
    <m/>
    <m/>
    <m/>
    <m/>
    <m/>
  </r>
  <r>
    <x v="16204"/>
    <x v="0"/>
    <x v="1"/>
    <m/>
    <s v="Query Resolution"/>
    <m/>
    <s v="Complain"/>
    <m/>
    <m/>
    <x v="2"/>
    <m/>
    <m/>
    <m/>
    <m/>
    <m/>
    <m/>
    <m/>
    <m/>
    <m/>
    <m/>
    <m/>
    <m/>
    <m/>
    <m/>
    <m/>
  </r>
  <r>
    <x v="16205"/>
    <x v="1"/>
    <x v="3"/>
    <m/>
    <s v="Query Resolution"/>
    <m/>
    <s v="Book"/>
    <m/>
    <m/>
    <x v="32"/>
    <m/>
    <m/>
    <m/>
    <m/>
    <m/>
    <m/>
    <m/>
    <m/>
    <m/>
    <m/>
    <m/>
    <m/>
    <m/>
    <m/>
    <m/>
  </r>
  <r>
    <x v="16206"/>
    <x v="1"/>
    <x v="3"/>
    <m/>
    <s v="Advisor/Information"/>
    <m/>
    <s v="Book"/>
    <m/>
    <m/>
    <x v="53"/>
    <s v="THANK YOU"/>
    <m/>
    <s v="NW95XR"/>
    <s v="25 to 34"/>
    <s v="Yes"/>
    <s v="Female"/>
    <s v="British"/>
    <m/>
    <m/>
    <m/>
    <m/>
    <m/>
    <m/>
    <m/>
    <m/>
  </r>
  <r>
    <x v="16207"/>
    <x v="1"/>
    <x v="2"/>
    <m/>
    <m/>
    <m/>
    <m/>
    <m/>
    <m/>
    <x v="51"/>
    <m/>
    <m/>
    <m/>
    <m/>
    <m/>
    <m/>
    <m/>
    <m/>
    <m/>
    <m/>
    <m/>
    <m/>
    <m/>
    <m/>
    <m/>
  </r>
  <r>
    <x v="16208"/>
    <x v="1"/>
    <x v="2"/>
    <m/>
    <m/>
    <m/>
    <m/>
    <m/>
    <m/>
    <x v="51"/>
    <m/>
    <m/>
    <m/>
    <m/>
    <m/>
    <m/>
    <m/>
    <m/>
    <m/>
    <m/>
    <m/>
    <m/>
    <m/>
    <m/>
    <m/>
  </r>
  <r>
    <x v="16209"/>
    <x v="1"/>
    <x v="3"/>
    <m/>
    <s v="Time Taken                            "/>
    <m/>
    <s v="Enquire"/>
    <m/>
    <m/>
    <x v="36"/>
    <s v="NO"/>
    <m/>
    <s v="N20OQU"/>
    <m/>
    <m/>
    <m/>
    <m/>
    <m/>
    <m/>
    <m/>
    <m/>
    <m/>
    <m/>
    <m/>
    <m/>
  </r>
  <r>
    <x v="16210"/>
    <x v="2"/>
    <x v="2"/>
    <m/>
    <m/>
    <m/>
    <m/>
    <m/>
    <m/>
    <x v="18"/>
    <m/>
    <m/>
    <m/>
    <m/>
    <m/>
    <m/>
    <m/>
    <m/>
    <m/>
    <m/>
    <m/>
    <m/>
    <m/>
    <m/>
    <m/>
  </r>
  <r>
    <x v="16211"/>
    <x v="1"/>
    <x v="2"/>
    <m/>
    <m/>
    <m/>
    <m/>
    <m/>
    <m/>
    <x v="51"/>
    <m/>
    <m/>
    <m/>
    <m/>
    <m/>
    <m/>
    <m/>
    <m/>
    <m/>
    <m/>
    <m/>
    <m/>
    <m/>
    <m/>
    <m/>
  </r>
  <r>
    <x v="16212"/>
    <x v="1"/>
    <x v="3"/>
    <m/>
    <m/>
    <m/>
    <m/>
    <m/>
    <m/>
    <x v="2"/>
    <m/>
    <m/>
    <m/>
    <m/>
    <m/>
    <m/>
    <m/>
    <m/>
    <m/>
    <m/>
    <m/>
    <m/>
    <m/>
    <m/>
    <m/>
  </r>
  <r>
    <x v="16213"/>
    <x v="2"/>
    <x v="0"/>
    <m/>
    <m/>
    <m/>
    <m/>
    <m/>
    <s v="http://www.barnet.gov.uk/homepage/248/directory_homepage?page=Category&amp;did=145658&amp;cat_id=792"/>
    <x v="10"/>
    <m/>
    <m/>
    <m/>
    <m/>
    <m/>
    <m/>
    <m/>
    <m/>
    <m/>
    <m/>
    <m/>
    <m/>
    <m/>
    <m/>
    <m/>
  </r>
  <r>
    <x v="16214"/>
    <x v="1"/>
    <x v="2"/>
    <m/>
    <s v="Time Taken                            "/>
    <m/>
    <m/>
    <m/>
    <m/>
    <x v="16"/>
    <m/>
    <m/>
    <m/>
    <m/>
    <m/>
    <m/>
    <m/>
    <m/>
    <m/>
    <m/>
    <m/>
    <m/>
    <m/>
    <m/>
    <m/>
  </r>
  <r>
    <x v="16215"/>
    <x v="1"/>
    <x v="2"/>
    <m/>
    <s v="Advisor/Information"/>
    <m/>
    <m/>
    <m/>
    <m/>
    <x v="16"/>
    <m/>
    <m/>
    <m/>
    <m/>
    <m/>
    <m/>
    <m/>
    <m/>
    <m/>
    <m/>
    <m/>
    <m/>
    <m/>
    <m/>
    <m/>
  </r>
  <r>
    <x v="16216"/>
    <x v="1"/>
    <x v="0"/>
    <m/>
    <m/>
    <m/>
    <m/>
    <m/>
    <s v="http://www.barnet.gov.uk/info/940007/premises_licences/506/premises_licences"/>
    <x v="57"/>
    <m/>
    <m/>
    <m/>
    <m/>
    <m/>
    <m/>
    <m/>
    <m/>
    <m/>
    <m/>
    <m/>
    <m/>
    <m/>
    <m/>
    <m/>
  </r>
  <r>
    <x v="16217"/>
    <x v="0"/>
    <x v="2"/>
    <m/>
    <s v="Query Resolution"/>
    <m/>
    <m/>
    <m/>
    <m/>
    <x v="16"/>
    <m/>
    <m/>
    <m/>
    <m/>
    <m/>
    <m/>
    <m/>
    <m/>
    <m/>
    <m/>
    <m/>
    <m/>
    <m/>
    <m/>
    <m/>
  </r>
  <r>
    <x v="16218"/>
    <x v="0"/>
    <x v="0"/>
    <m/>
    <s v="Query Resolution"/>
    <m/>
    <s v="Enquire"/>
    <m/>
    <s v="http://www.barnet.gov.uk/info/930111/parking_tickets_pcn/516/parking_tickets_pcn"/>
    <x v="19"/>
    <m/>
    <m/>
    <s v="NW95TU"/>
    <s v="45 to 54"/>
    <s v="Prefer not to say"/>
    <s v="Male"/>
    <s v="Prefer not to say"/>
    <m/>
    <m/>
    <m/>
    <m/>
    <m/>
    <m/>
    <m/>
    <m/>
  </r>
  <r>
    <x v="16219"/>
    <x v="1"/>
    <x v="2"/>
    <m/>
    <s v="Advisor/Information"/>
    <m/>
    <m/>
    <m/>
    <m/>
    <x v="18"/>
    <m/>
    <m/>
    <m/>
    <m/>
    <m/>
    <m/>
    <m/>
    <m/>
    <m/>
    <m/>
    <m/>
    <m/>
    <m/>
    <m/>
    <m/>
  </r>
  <r>
    <x v="16220"/>
    <x v="1"/>
    <x v="2"/>
    <m/>
    <m/>
    <m/>
    <m/>
    <m/>
    <m/>
    <x v="16"/>
    <m/>
    <m/>
    <m/>
    <m/>
    <m/>
    <m/>
    <m/>
    <m/>
    <m/>
    <m/>
    <m/>
    <m/>
    <m/>
    <m/>
    <m/>
  </r>
  <r>
    <x v="16221"/>
    <x v="0"/>
    <x v="0"/>
    <m/>
    <m/>
    <m/>
    <m/>
    <m/>
    <s v="http://www.barnet.gov.uk/info/200119/contact_details_for_customer-facing_departments/888/contact_details_for_customer-facing_departments"/>
    <x v="13"/>
    <m/>
    <m/>
    <m/>
    <m/>
    <m/>
    <m/>
    <m/>
    <m/>
    <m/>
    <m/>
    <m/>
    <m/>
    <m/>
    <m/>
    <m/>
  </r>
  <r>
    <x v="16222"/>
    <x v="1"/>
    <x v="2"/>
    <m/>
    <m/>
    <m/>
    <m/>
    <m/>
    <m/>
    <x v="51"/>
    <m/>
    <m/>
    <m/>
    <m/>
    <m/>
    <m/>
    <m/>
    <m/>
    <m/>
    <m/>
    <m/>
    <m/>
    <m/>
    <m/>
    <m/>
  </r>
  <r>
    <x v="16223"/>
    <x v="1"/>
    <x v="2"/>
    <m/>
    <m/>
    <m/>
    <m/>
    <m/>
    <m/>
    <x v="18"/>
    <m/>
    <m/>
    <m/>
    <m/>
    <m/>
    <m/>
    <m/>
    <m/>
    <m/>
    <m/>
    <m/>
    <m/>
    <m/>
    <m/>
    <m/>
  </r>
  <r>
    <x v="16224"/>
    <x v="2"/>
    <x v="2"/>
    <m/>
    <s v="Advisor/Information"/>
    <m/>
    <m/>
    <m/>
    <m/>
    <x v="18"/>
    <m/>
    <m/>
    <m/>
    <m/>
    <m/>
    <m/>
    <m/>
    <m/>
    <m/>
    <m/>
    <m/>
    <m/>
    <m/>
    <m/>
    <m/>
  </r>
  <r>
    <x v="16225"/>
    <x v="1"/>
    <x v="2"/>
    <m/>
    <s v="Advisor/Information"/>
    <m/>
    <m/>
    <m/>
    <m/>
    <x v="25"/>
    <m/>
    <m/>
    <m/>
    <m/>
    <m/>
    <m/>
    <m/>
    <m/>
    <m/>
    <m/>
    <m/>
    <m/>
    <m/>
    <m/>
    <m/>
  </r>
  <r>
    <x v="16226"/>
    <x v="0"/>
    <x v="2"/>
    <m/>
    <s v="Time Taken                            "/>
    <m/>
    <m/>
    <m/>
    <m/>
    <x v="18"/>
    <m/>
    <m/>
    <m/>
    <m/>
    <m/>
    <m/>
    <m/>
    <m/>
    <m/>
    <m/>
    <m/>
    <m/>
    <m/>
    <m/>
    <m/>
  </r>
  <r>
    <x v="16227"/>
    <x v="1"/>
    <x v="0"/>
    <m/>
    <s v="Query Resolution"/>
    <m/>
    <s v="Enquire"/>
    <m/>
    <s v="http://www.barnet.gov.uk/homepage/286/bin_collection_dates?categoryID=1130&amp;postcode=HA8+8UE&amp;uprn=200028027"/>
    <x v="11"/>
    <m/>
    <m/>
    <s v="HA88UE"/>
    <m/>
    <m/>
    <m/>
    <m/>
    <m/>
    <m/>
    <m/>
    <m/>
    <m/>
    <m/>
    <m/>
    <m/>
  </r>
  <r>
    <x v="16228"/>
    <x v="1"/>
    <x v="2"/>
    <m/>
    <s v="Query Resolution"/>
    <m/>
    <m/>
    <m/>
    <m/>
    <x v="18"/>
    <m/>
    <m/>
    <m/>
    <m/>
    <m/>
    <m/>
    <m/>
    <m/>
    <m/>
    <m/>
    <m/>
    <m/>
    <m/>
    <m/>
    <m/>
  </r>
  <r>
    <x v="16229"/>
    <x v="2"/>
    <x v="2"/>
    <m/>
    <s v="Time Taken                            "/>
    <m/>
    <m/>
    <m/>
    <m/>
    <x v="18"/>
    <m/>
    <m/>
    <m/>
    <m/>
    <m/>
    <m/>
    <m/>
    <m/>
    <m/>
    <m/>
    <m/>
    <m/>
    <m/>
    <m/>
    <m/>
  </r>
  <r>
    <x v="16230"/>
    <x v="2"/>
    <x v="2"/>
    <m/>
    <s v="Time Taken                            "/>
    <m/>
    <m/>
    <m/>
    <m/>
    <x v="18"/>
    <m/>
    <m/>
    <m/>
    <m/>
    <m/>
    <m/>
    <m/>
    <m/>
    <m/>
    <m/>
    <m/>
    <m/>
    <m/>
    <m/>
    <m/>
  </r>
  <r>
    <x v="16231"/>
    <x v="1"/>
    <x v="2"/>
    <m/>
    <s v="Time Taken                            "/>
    <m/>
    <m/>
    <m/>
    <m/>
    <x v="18"/>
    <m/>
    <m/>
    <m/>
    <m/>
    <m/>
    <m/>
    <m/>
    <m/>
    <m/>
    <m/>
    <m/>
    <m/>
    <m/>
    <m/>
    <m/>
  </r>
  <r>
    <x v="16232"/>
    <x v="0"/>
    <x v="0"/>
    <m/>
    <m/>
    <m/>
    <m/>
    <m/>
    <s v="http://www.barnet.gov.uk/info/930111/parking_tickets_pcn/516/parking_tickets_pcn"/>
    <x v="19"/>
    <m/>
    <m/>
    <m/>
    <m/>
    <m/>
    <m/>
    <m/>
    <m/>
    <m/>
    <m/>
    <m/>
    <m/>
    <m/>
    <m/>
    <m/>
  </r>
  <r>
    <x v="16233"/>
    <x v="0"/>
    <x v="0"/>
    <m/>
    <m/>
    <m/>
    <m/>
    <m/>
    <s v="http://www.barnet.gov.uk/info/930111/parking_tickets_pcn/516/parking_tickets_pcn"/>
    <x v="19"/>
    <m/>
    <m/>
    <m/>
    <m/>
    <m/>
    <m/>
    <m/>
    <m/>
    <m/>
    <m/>
    <m/>
    <m/>
    <m/>
    <m/>
    <m/>
  </r>
  <r>
    <x v="16234"/>
    <x v="1"/>
    <x v="3"/>
    <m/>
    <s v="Time Taken                            "/>
    <m/>
    <s v="Enquire"/>
    <m/>
    <m/>
    <x v="49"/>
    <s v="N10 2JH"/>
    <m/>
    <s v="EN4"/>
    <m/>
    <m/>
    <m/>
    <m/>
    <m/>
    <m/>
    <m/>
    <m/>
    <m/>
    <m/>
    <m/>
    <m/>
  </r>
  <r>
    <x v="16235"/>
    <x v="1"/>
    <x v="2"/>
    <m/>
    <s v="Advisor/Information"/>
    <m/>
    <m/>
    <m/>
    <m/>
    <x v="25"/>
    <m/>
    <m/>
    <m/>
    <m/>
    <m/>
    <m/>
    <m/>
    <m/>
    <m/>
    <m/>
    <m/>
    <m/>
    <m/>
    <m/>
    <m/>
  </r>
  <r>
    <x v="16236"/>
    <x v="1"/>
    <x v="2"/>
    <m/>
    <s v="Advisor/Information"/>
    <m/>
    <m/>
    <m/>
    <m/>
    <x v="18"/>
    <m/>
    <m/>
    <m/>
    <m/>
    <m/>
    <m/>
    <m/>
    <m/>
    <m/>
    <m/>
    <m/>
    <m/>
    <m/>
    <m/>
    <m/>
  </r>
  <r>
    <x v="16237"/>
    <x v="0"/>
    <x v="0"/>
    <m/>
    <s v="Query Resolution"/>
    <m/>
    <s v="Apply"/>
    <m/>
    <s v="http://www.barnet.gov.uk/info/940120/resident_permits/226/resident_permits"/>
    <x v="15"/>
    <m/>
    <m/>
    <s v="NW119DU"/>
    <m/>
    <m/>
    <m/>
    <m/>
    <m/>
    <m/>
    <m/>
    <m/>
    <m/>
    <m/>
    <m/>
    <m/>
  </r>
  <r>
    <x v="16238"/>
    <x v="1"/>
    <x v="2"/>
    <m/>
    <s v="Advisor/Information"/>
    <m/>
    <m/>
    <m/>
    <m/>
    <x v="16"/>
    <m/>
    <m/>
    <m/>
    <m/>
    <m/>
    <m/>
    <m/>
    <m/>
    <m/>
    <m/>
    <m/>
    <m/>
    <m/>
    <m/>
    <m/>
  </r>
  <r>
    <x v="16239"/>
    <x v="0"/>
    <x v="3"/>
    <m/>
    <s v="Time Taken                            "/>
    <m/>
    <s v="Notify"/>
    <m/>
    <m/>
    <x v="26"/>
    <m/>
    <m/>
    <m/>
    <m/>
    <m/>
    <m/>
    <m/>
    <m/>
    <m/>
    <m/>
    <m/>
    <m/>
    <m/>
    <m/>
    <m/>
  </r>
  <r>
    <x v="16240"/>
    <x v="1"/>
    <x v="2"/>
    <m/>
    <s v="Advisor/Information"/>
    <m/>
    <m/>
    <m/>
    <m/>
    <x v="16"/>
    <m/>
    <m/>
    <m/>
    <m/>
    <m/>
    <m/>
    <m/>
    <m/>
    <m/>
    <m/>
    <m/>
    <m/>
    <m/>
    <m/>
    <m/>
  </r>
  <r>
    <x v="16241"/>
    <x v="1"/>
    <x v="2"/>
    <m/>
    <s v="Advisor/Information"/>
    <m/>
    <m/>
    <m/>
    <m/>
    <x v="16"/>
    <m/>
    <m/>
    <m/>
    <m/>
    <m/>
    <m/>
    <m/>
    <m/>
    <m/>
    <m/>
    <m/>
    <m/>
    <m/>
    <m/>
    <m/>
  </r>
  <r>
    <x v="16242"/>
    <x v="1"/>
    <x v="2"/>
    <m/>
    <s v="Advisor/Information"/>
    <m/>
    <m/>
    <m/>
    <m/>
    <x v="16"/>
    <m/>
    <m/>
    <m/>
    <m/>
    <m/>
    <m/>
    <m/>
    <m/>
    <m/>
    <m/>
    <m/>
    <m/>
    <m/>
    <m/>
    <m/>
  </r>
  <r>
    <x v="16243"/>
    <x v="1"/>
    <x v="2"/>
    <m/>
    <m/>
    <m/>
    <m/>
    <m/>
    <m/>
    <x v="16"/>
    <m/>
    <m/>
    <m/>
    <m/>
    <m/>
    <m/>
    <m/>
    <m/>
    <m/>
    <m/>
    <m/>
    <m/>
    <m/>
    <m/>
    <m/>
  </r>
  <r>
    <x v="16244"/>
    <x v="0"/>
    <x v="0"/>
    <m/>
    <s v="Advisor/Information"/>
    <m/>
    <s v="Enquire"/>
    <m/>
    <s v="http://www.barnet.gov.uk/"/>
    <x v="0"/>
    <m/>
    <m/>
    <s v="SG29QE"/>
    <m/>
    <m/>
    <m/>
    <m/>
    <m/>
    <m/>
    <m/>
    <m/>
    <m/>
    <m/>
    <m/>
    <m/>
  </r>
  <r>
    <x v="16245"/>
    <x v="0"/>
    <x v="3"/>
    <m/>
    <m/>
    <m/>
    <m/>
    <m/>
    <m/>
    <x v="2"/>
    <m/>
    <m/>
    <m/>
    <m/>
    <m/>
    <m/>
    <m/>
    <m/>
    <m/>
    <m/>
    <m/>
    <m/>
    <m/>
    <m/>
    <m/>
  </r>
  <r>
    <x v="16246"/>
    <x v="0"/>
    <x v="0"/>
    <m/>
    <s v="Decision"/>
    <m/>
    <s v="Enquire"/>
    <m/>
    <s v="http://www.barnet.gov.uk/info/940297/notice_of_audit_of_accounts/180/notice_of_audit_of_accounts"/>
    <x v="13"/>
    <m/>
    <m/>
    <s v="N144XB"/>
    <m/>
    <m/>
    <m/>
    <m/>
    <m/>
    <m/>
    <m/>
    <m/>
    <m/>
    <m/>
    <m/>
    <m/>
  </r>
  <r>
    <x v="16247"/>
    <x v="1"/>
    <x v="3"/>
    <m/>
    <s v="Other Reason"/>
    <m/>
    <s v="Report"/>
    <m/>
    <m/>
    <x v="35"/>
    <m/>
    <m/>
    <m/>
    <m/>
    <m/>
    <m/>
    <m/>
    <m/>
    <m/>
    <m/>
    <m/>
    <m/>
    <m/>
    <m/>
    <m/>
  </r>
  <r>
    <x v="16248"/>
    <x v="1"/>
    <x v="2"/>
    <m/>
    <s v="Advisor/Information"/>
    <m/>
    <m/>
    <m/>
    <m/>
    <x v="17"/>
    <m/>
    <m/>
    <m/>
    <m/>
    <s v="No"/>
    <s v="Female"/>
    <s v="Other Mixed"/>
    <m/>
    <m/>
    <m/>
    <m/>
    <m/>
    <m/>
    <m/>
    <m/>
  </r>
  <r>
    <x v="16249"/>
    <x v="0"/>
    <x v="3"/>
    <m/>
    <s v="Other Reason"/>
    <m/>
    <s v="Notify"/>
    <m/>
    <m/>
    <x v="2"/>
    <m/>
    <m/>
    <m/>
    <m/>
    <m/>
    <m/>
    <m/>
    <m/>
    <m/>
    <m/>
    <m/>
    <m/>
    <m/>
    <m/>
    <m/>
  </r>
  <r>
    <x v="16250"/>
    <x v="1"/>
    <x v="2"/>
    <m/>
    <s v="Advisor/Information"/>
    <m/>
    <m/>
    <m/>
    <m/>
    <x v="18"/>
    <m/>
    <m/>
    <m/>
    <m/>
    <m/>
    <m/>
    <m/>
    <m/>
    <m/>
    <m/>
    <m/>
    <m/>
    <m/>
    <m/>
    <m/>
  </r>
  <r>
    <x v="16251"/>
    <x v="1"/>
    <x v="3"/>
    <m/>
    <s v="Other Reason"/>
    <m/>
    <s v="Notify"/>
    <m/>
    <m/>
    <x v="49"/>
    <m/>
    <m/>
    <s v="@@@"/>
    <m/>
    <m/>
    <m/>
    <m/>
    <m/>
    <m/>
    <m/>
    <m/>
    <m/>
    <m/>
    <m/>
    <m/>
  </r>
  <r>
    <x v="16251"/>
    <x v="1"/>
    <x v="3"/>
    <m/>
    <s v="Other Reason"/>
    <m/>
    <m/>
    <m/>
    <m/>
    <x v="2"/>
    <m/>
    <m/>
    <m/>
    <m/>
    <m/>
    <m/>
    <m/>
    <m/>
    <m/>
    <m/>
    <m/>
    <m/>
    <m/>
    <m/>
    <m/>
  </r>
  <r>
    <x v="16252"/>
    <x v="2"/>
    <x v="3"/>
    <m/>
    <s v="Other Reason"/>
    <m/>
    <s v="Enquire"/>
    <m/>
    <m/>
    <x v="32"/>
    <m/>
    <m/>
    <s v="HFDBFWDWFQWD"/>
    <m/>
    <m/>
    <m/>
    <m/>
    <m/>
    <m/>
    <m/>
    <m/>
    <m/>
    <m/>
    <m/>
    <m/>
  </r>
  <r>
    <x v="16253"/>
    <x v="1"/>
    <x v="2"/>
    <m/>
    <m/>
    <m/>
    <m/>
    <m/>
    <m/>
    <x v="51"/>
    <m/>
    <m/>
    <m/>
    <m/>
    <m/>
    <m/>
    <m/>
    <m/>
    <m/>
    <m/>
    <m/>
    <m/>
    <m/>
    <m/>
    <m/>
  </r>
  <r>
    <x v="16254"/>
    <x v="1"/>
    <x v="3"/>
    <m/>
    <s v="Other Reason"/>
    <m/>
    <s v="Notify"/>
    <m/>
    <m/>
    <x v="35"/>
    <s v="SDREGBBBBBBBBBBGGGGGGGGGFFHHHHHHHHHCCCCCCCCCCTTTTTTTTTTTTTTTTTTYYY"/>
    <m/>
    <s v="BVCCNGG"/>
    <s v="Under 18"/>
    <s v="No"/>
    <s v="Male"/>
    <s v="Chinese"/>
    <m/>
    <m/>
    <m/>
    <m/>
    <m/>
    <m/>
    <m/>
    <m/>
  </r>
  <r>
    <x v="16255"/>
    <x v="1"/>
    <x v="3"/>
    <m/>
    <s v="Other Reason"/>
    <m/>
    <s v="Report"/>
    <m/>
    <m/>
    <x v="35"/>
    <m/>
    <m/>
    <m/>
    <m/>
    <m/>
    <m/>
    <m/>
    <m/>
    <m/>
    <m/>
    <m/>
    <m/>
    <m/>
    <m/>
    <m/>
  </r>
  <r>
    <x v="16256"/>
    <x v="0"/>
    <x v="3"/>
    <m/>
    <s v="Query Resolution"/>
    <m/>
    <s v="Report"/>
    <m/>
    <m/>
    <x v="35"/>
    <m/>
    <m/>
    <m/>
    <m/>
    <m/>
    <m/>
    <m/>
    <m/>
    <m/>
    <m/>
    <m/>
    <m/>
    <m/>
    <m/>
    <m/>
  </r>
  <r>
    <x v="16257"/>
    <x v="1"/>
    <x v="2"/>
    <m/>
    <s v="Advisor/Information"/>
    <m/>
    <m/>
    <m/>
    <m/>
    <x v="17"/>
    <m/>
    <m/>
    <m/>
    <m/>
    <s v="No"/>
    <s v="Male"/>
    <s v="British"/>
    <m/>
    <m/>
    <m/>
    <m/>
    <m/>
    <m/>
    <m/>
    <m/>
  </r>
  <r>
    <x v="16258"/>
    <x v="1"/>
    <x v="2"/>
    <m/>
    <m/>
    <m/>
    <m/>
    <m/>
    <m/>
    <x v="16"/>
    <m/>
    <m/>
    <m/>
    <m/>
    <m/>
    <m/>
    <m/>
    <m/>
    <m/>
    <m/>
    <m/>
    <m/>
    <m/>
    <m/>
    <m/>
  </r>
  <r>
    <x v="16259"/>
    <x v="1"/>
    <x v="3"/>
    <m/>
    <s v="Advisor/Information"/>
    <m/>
    <s v="Enquire"/>
    <m/>
    <m/>
    <x v="17"/>
    <m/>
    <m/>
    <m/>
    <m/>
    <m/>
    <m/>
    <m/>
    <m/>
    <m/>
    <m/>
    <m/>
    <m/>
    <m/>
    <m/>
    <m/>
  </r>
  <r>
    <x v="16260"/>
    <x v="1"/>
    <x v="2"/>
    <m/>
    <s v="Decision"/>
    <m/>
    <m/>
    <m/>
    <m/>
    <x v="17"/>
    <m/>
    <m/>
    <m/>
    <m/>
    <m/>
    <m/>
    <m/>
    <m/>
    <m/>
    <m/>
    <m/>
    <m/>
    <m/>
    <m/>
    <m/>
  </r>
  <r>
    <x v="16261"/>
    <x v="1"/>
    <x v="2"/>
    <m/>
    <s v="Advisor/Information"/>
    <m/>
    <m/>
    <m/>
    <m/>
    <x v="16"/>
    <m/>
    <m/>
    <m/>
    <m/>
    <m/>
    <m/>
    <m/>
    <m/>
    <m/>
    <m/>
    <m/>
    <m/>
    <m/>
    <m/>
    <m/>
  </r>
  <r>
    <x v="16262"/>
    <x v="1"/>
    <x v="0"/>
    <m/>
    <m/>
    <m/>
    <m/>
    <m/>
    <s v="http://www.barnet.gov.uk/info/940120/resident_permits/226/resident_permits"/>
    <x v="15"/>
    <m/>
    <m/>
    <m/>
    <m/>
    <m/>
    <m/>
    <m/>
    <m/>
    <m/>
    <m/>
    <m/>
    <m/>
    <m/>
    <m/>
    <m/>
  </r>
  <r>
    <x v="16263"/>
    <x v="0"/>
    <x v="0"/>
    <m/>
    <m/>
    <m/>
    <m/>
    <m/>
    <s v="http://www.barnet.gov.uk/"/>
    <x v="0"/>
    <m/>
    <m/>
    <m/>
    <m/>
    <m/>
    <m/>
    <m/>
    <m/>
    <m/>
    <m/>
    <m/>
    <m/>
    <m/>
    <m/>
    <m/>
  </r>
  <r>
    <x v="16264"/>
    <x v="1"/>
    <x v="2"/>
    <m/>
    <s v="Time Taken                            "/>
    <m/>
    <m/>
    <m/>
    <m/>
    <x v="17"/>
    <m/>
    <m/>
    <m/>
    <m/>
    <m/>
    <m/>
    <m/>
    <m/>
    <m/>
    <m/>
    <m/>
    <m/>
    <m/>
    <m/>
    <m/>
  </r>
  <r>
    <x v="16265"/>
    <x v="0"/>
    <x v="3"/>
    <m/>
    <s v="Query Resolution"/>
    <m/>
    <m/>
    <m/>
    <m/>
    <x v="2"/>
    <m/>
    <m/>
    <m/>
    <m/>
    <m/>
    <m/>
    <m/>
    <m/>
    <m/>
    <m/>
    <m/>
    <m/>
    <m/>
    <m/>
    <m/>
  </r>
  <r>
    <x v="16265"/>
    <x v="1"/>
    <x v="2"/>
    <m/>
    <m/>
    <m/>
    <m/>
    <m/>
    <m/>
    <x v="51"/>
    <m/>
    <m/>
    <m/>
    <m/>
    <m/>
    <m/>
    <m/>
    <m/>
    <m/>
    <m/>
    <m/>
    <m/>
    <m/>
    <m/>
    <m/>
  </r>
  <r>
    <x v="16266"/>
    <x v="1"/>
    <x v="2"/>
    <m/>
    <m/>
    <m/>
    <m/>
    <m/>
    <m/>
    <x v="18"/>
    <m/>
    <m/>
    <m/>
    <m/>
    <m/>
    <m/>
    <m/>
    <m/>
    <m/>
    <m/>
    <m/>
    <m/>
    <m/>
    <m/>
    <m/>
  </r>
  <r>
    <x v="16267"/>
    <x v="1"/>
    <x v="2"/>
    <m/>
    <s v="Advisor/Information"/>
    <m/>
    <m/>
    <m/>
    <m/>
    <x v="18"/>
    <m/>
    <m/>
    <m/>
    <m/>
    <m/>
    <s v="Female"/>
    <m/>
    <m/>
    <m/>
    <m/>
    <m/>
    <m/>
    <m/>
    <m/>
    <m/>
  </r>
  <r>
    <x v="16268"/>
    <x v="2"/>
    <x v="0"/>
    <m/>
    <m/>
    <m/>
    <m/>
    <m/>
    <s v="http://www.barnet.gov.uk/"/>
    <x v="0"/>
    <m/>
    <m/>
    <m/>
    <m/>
    <m/>
    <m/>
    <m/>
    <m/>
    <m/>
    <m/>
    <m/>
    <m/>
    <m/>
    <m/>
    <m/>
  </r>
  <r>
    <x v="16269"/>
    <x v="0"/>
    <x v="3"/>
    <m/>
    <s v="Time Taken                            "/>
    <m/>
    <m/>
    <m/>
    <m/>
    <x v="2"/>
    <m/>
    <m/>
    <m/>
    <m/>
    <m/>
    <m/>
    <m/>
    <m/>
    <m/>
    <m/>
    <m/>
    <m/>
    <m/>
    <m/>
    <m/>
  </r>
  <r>
    <x v="16270"/>
    <x v="1"/>
    <x v="0"/>
    <m/>
    <m/>
    <m/>
    <m/>
    <m/>
    <s v="http://www.barnet.gov.uk/downloads/download/1334/pesach_collection_roads"/>
    <x v="39"/>
    <m/>
    <m/>
    <m/>
    <m/>
    <m/>
    <m/>
    <m/>
    <m/>
    <m/>
    <m/>
    <m/>
    <m/>
    <m/>
    <m/>
    <m/>
  </r>
  <r>
    <x v="16271"/>
    <x v="1"/>
    <x v="3"/>
    <m/>
    <s v="Advisor/Information"/>
    <m/>
    <s v="Enquire"/>
    <m/>
    <m/>
    <x v="17"/>
    <m/>
    <m/>
    <s v="YES"/>
    <s v="Under 18"/>
    <s v="Yes"/>
    <s v="Male"/>
    <s v="Other White"/>
    <m/>
    <m/>
    <m/>
    <m/>
    <m/>
    <m/>
    <m/>
    <m/>
  </r>
  <r>
    <x v="16272"/>
    <x v="1"/>
    <x v="2"/>
    <m/>
    <s v="Time Taken                            "/>
    <m/>
    <m/>
    <m/>
    <m/>
    <x v="16"/>
    <m/>
    <m/>
    <m/>
    <m/>
    <m/>
    <m/>
    <m/>
    <m/>
    <m/>
    <m/>
    <m/>
    <m/>
    <m/>
    <m/>
    <m/>
  </r>
  <r>
    <x v="16273"/>
    <x v="1"/>
    <x v="2"/>
    <m/>
    <s v="Time Taken                            "/>
    <m/>
    <m/>
    <m/>
    <m/>
    <x v="18"/>
    <m/>
    <m/>
    <m/>
    <m/>
    <s v="No"/>
    <s v="Female"/>
    <s v="British"/>
    <m/>
    <m/>
    <m/>
    <m/>
    <m/>
    <m/>
    <m/>
    <m/>
  </r>
  <r>
    <x v="16274"/>
    <x v="1"/>
    <x v="2"/>
    <m/>
    <s v="Query Resolution"/>
    <m/>
    <m/>
    <m/>
    <m/>
    <x v="18"/>
    <m/>
    <m/>
    <m/>
    <m/>
    <m/>
    <m/>
    <m/>
    <m/>
    <m/>
    <m/>
    <m/>
    <m/>
    <m/>
    <m/>
    <m/>
  </r>
  <r>
    <x v="16275"/>
    <x v="1"/>
    <x v="2"/>
    <m/>
    <s v="Time Taken                            "/>
    <m/>
    <m/>
    <m/>
    <m/>
    <x v="25"/>
    <m/>
    <m/>
    <m/>
    <m/>
    <m/>
    <m/>
    <m/>
    <m/>
    <m/>
    <m/>
    <m/>
    <m/>
    <m/>
    <m/>
    <m/>
  </r>
  <r>
    <x v="16276"/>
    <x v="0"/>
    <x v="0"/>
    <m/>
    <m/>
    <m/>
    <m/>
    <m/>
    <s v="http://www.barnet.gov.uk/info/730005/Adults_directory_record?page=Record&amp;did=145653&amp;entry_id=122853"/>
    <x v="14"/>
    <m/>
    <m/>
    <m/>
    <m/>
    <m/>
    <m/>
    <m/>
    <m/>
    <m/>
    <m/>
    <m/>
    <m/>
    <m/>
    <m/>
    <m/>
  </r>
  <r>
    <x v="16277"/>
    <x v="1"/>
    <x v="2"/>
    <m/>
    <s v="Advisor/Information"/>
    <m/>
    <m/>
    <m/>
    <m/>
    <x v="18"/>
    <m/>
    <m/>
    <m/>
    <m/>
    <m/>
    <s v="Female"/>
    <m/>
    <m/>
    <m/>
    <m/>
    <m/>
    <m/>
    <m/>
    <m/>
    <m/>
  </r>
  <r>
    <x v="16278"/>
    <x v="0"/>
    <x v="3"/>
    <m/>
    <m/>
    <m/>
    <m/>
    <m/>
    <m/>
    <x v="2"/>
    <m/>
    <m/>
    <m/>
    <m/>
    <m/>
    <m/>
    <m/>
    <m/>
    <m/>
    <m/>
    <m/>
    <m/>
    <m/>
    <m/>
    <m/>
  </r>
  <r>
    <x v="16279"/>
    <x v="1"/>
    <x v="2"/>
    <m/>
    <m/>
    <m/>
    <m/>
    <m/>
    <m/>
    <x v="51"/>
    <m/>
    <m/>
    <m/>
    <m/>
    <m/>
    <m/>
    <m/>
    <m/>
    <m/>
    <m/>
    <m/>
    <m/>
    <m/>
    <m/>
    <m/>
  </r>
  <r>
    <x v="16280"/>
    <x v="1"/>
    <x v="2"/>
    <m/>
    <m/>
    <m/>
    <m/>
    <m/>
    <m/>
    <x v="18"/>
    <m/>
    <m/>
    <m/>
    <m/>
    <m/>
    <m/>
    <m/>
    <m/>
    <m/>
    <m/>
    <m/>
    <m/>
    <m/>
    <m/>
    <m/>
  </r>
  <r>
    <x v="16281"/>
    <x v="1"/>
    <x v="2"/>
    <m/>
    <m/>
    <m/>
    <m/>
    <m/>
    <m/>
    <x v="51"/>
    <m/>
    <m/>
    <m/>
    <m/>
    <m/>
    <m/>
    <m/>
    <m/>
    <m/>
    <m/>
    <m/>
    <m/>
    <m/>
    <m/>
    <m/>
  </r>
  <r>
    <x v="16282"/>
    <x v="1"/>
    <x v="2"/>
    <m/>
    <m/>
    <m/>
    <m/>
    <m/>
    <m/>
    <x v="18"/>
    <m/>
    <m/>
    <m/>
    <m/>
    <m/>
    <m/>
    <m/>
    <m/>
    <m/>
    <m/>
    <m/>
    <m/>
    <m/>
    <m/>
    <m/>
  </r>
  <r>
    <x v="16283"/>
    <x v="1"/>
    <x v="2"/>
    <m/>
    <s v="Time Taken                            "/>
    <m/>
    <m/>
    <m/>
    <m/>
    <x v="25"/>
    <m/>
    <m/>
    <m/>
    <m/>
    <m/>
    <m/>
    <m/>
    <m/>
    <m/>
    <m/>
    <m/>
    <m/>
    <m/>
    <m/>
    <m/>
  </r>
  <r>
    <x v="16284"/>
    <x v="1"/>
    <x v="2"/>
    <m/>
    <s v="Time Taken                            "/>
    <m/>
    <m/>
    <m/>
    <m/>
    <x v="16"/>
    <m/>
    <m/>
    <m/>
    <m/>
    <m/>
    <m/>
    <m/>
    <m/>
    <m/>
    <m/>
    <m/>
    <m/>
    <m/>
    <m/>
    <m/>
  </r>
  <r>
    <x v="16285"/>
    <x v="0"/>
    <x v="0"/>
    <m/>
    <s v="Time Taken                            "/>
    <m/>
    <s v="Appeal"/>
    <m/>
    <s v="http://www.barnet.gov.uk/parking"/>
    <x v="15"/>
    <m/>
    <m/>
    <s v="NW95JP"/>
    <s v="Prefer Not To Say"/>
    <m/>
    <s v="Male"/>
    <m/>
    <m/>
    <m/>
    <m/>
    <m/>
    <m/>
    <m/>
    <m/>
    <m/>
  </r>
  <r>
    <x v="16286"/>
    <x v="1"/>
    <x v="0"/>
    <m/>
    <m/>
    <m/>
    <m/>
    <m/>
    <s v="http://www.barnet.gov.uk/homepage/286/bin_collection_dates?categoryID=1130&amp;postcode=NW117QJ&amp;uprn=200124394"/>
    <x v="11"/>
    <m/>
    <m/>
    <m/>
    <m/>
    <m/>
    <m/>
    <m/>
    <m/>
    <m/>
    <m/>
    <m/>
    <m/>
    <m/>
    <m/>
    <m/>
  </r>
  <r>
    <x v="16287"/>
    <x v="1"/>
    <x v="2"/>
    <m/>
    <s v="Time Taken                            "/>
    <m/>
    <m/>
    <m/>
    <m/>
    <x v="25"/>
    <m/>
    <m/>
    <m/>
    <m/>
    <m/>
    <m/>
    <m/>
    <m/>
    <m/>
    <m/>
    <m/>
    <m/>
    <m/>
    <m/>
    <m/>
  </r>
  <r>
    <x v="16288"/>
    <x v="1"/>
    <x v="2"/>
    <m/>
    <s v="Query Resolution"/>
    <m/>
    <m/>
    <m/>
    <m/>
    <x v="16"/>
    <m/>
    <m/>
    <m/>
    <m/>
    <m/>
    <m/>
    <m/>
    <m/>
    <m/>
    <m/>
    <m/>
    <m/>
    <m/>
    <m/>
    <m/>
  </r>
  <r>
    <x v="16289"/>
    <x v="2"/>
    <x v="3"/>
    <m/>
    <s v="Query Resolution"/>
    <m/>
    <s v="Enquire"/>
    <m/>
    <m/>
    <x v="10"/>
    <m/>
    <m/>
    <m/>
    <m/>
    <m/>
    <m/>
    <m/>
    <m/>
    <m/>
    <m/>
    <m/>
    <m/>
    <m/>
    <m/>
    <m/>
  </r>
  <r>
    <x v="16290"/>
    <x v="1"/>
    <x v="2"/>
    <m/>
    <s v="Advisor/Information"/>
    <m/>
    <m/>
    <m/>
    <m/>
    <x v="25"/>
    <m/>
    <m/>
    <m/>
    <m/>
    <m/>
    <m/>
    <m/>
    <m/>
    <m/>
    <m/>
    <m/>
    <m/>
    <m/>
    <m/>
    <m/>
  </r>
  <r>
    <x v="16291"/>
    <x v="2"/>
    <x v="2"/>
    <m/>
    <s v="Advisor/Information"/>
    <m/>
    <m/>
    <m/>
    <m/>
    <x v="16"/>
    <m/>
    <m/>
    <m/>
    <m/>
    <m/>
    <m/>
    <m/>
    <m/>
    <m/>
    <m/>
    <m/>
    <m/>
    <m/>
    <m/>
    <m/>
  </r>
  <r>
    <x v="16292"/>
    <x v="1"/>
    <x v="2"/>
    <m/>
    <s v="Advisor/Information"/>
    <m/>
    <m/>
    <m/>
    <m/>
    <x v="18"/>
    <m/>
    <m/>
    <m/>
    <m/>
    <s v="Yes"/>
    <s v="Female"/>
    <s v="British"/>
    <m/>
    <m/>
    <m/>
    <m/>
    <m/>
    <m/>
    <m/>
    <m/>
  </r>
  <r>
    <x v="16293"/>
    <x v="0"/>
    <x v="0"/>
    <m/>
    <m/>
    <m/>
    <m/>
    <m/>
    <s v="http://www.barnet.gov.uk/info/200068/mental_health/894/mental_health"/>
    <x v="14"/>
    <m/>
    <m/>
    <m/>
    <m/>
    <m/>
    <m/>
    <m/>
    <m/>
    <m/>
    <m/>
    <m/>
    <m/>
    <m/>
    <m/>
    <m/>
  </r>
  <r>
    <x v="16294"/>
    <x v="1"/>
    <x v="2"/>
    <m/>
    <m/>
    <m/>
    <m/>
    <m/>
    <m/>
    <x v="23"/>
    <m/>
    <m/>
    <m/>
    <m/>
    <m/>
    <m/>
    <m/>
    <m/>
    <m/>
    <m/>
    <m/>
    <m/>
    <m/>
    <m/>
    <m/>
  </r>
  <r>
    <x v="16295"/>
    <x v="1"/>
    <x v="3"/>
    <m/>
    <s v="Advisor/Information"/>
    <m/>
    <s v="Enquire"/>
    <m/>
    <m/>
    <x v="17"/>
    <m/>
    <m/>
    <m/>
    <m/>
    <m/>
    <m/>
    <m/>
    <m/>
    <m/>
    <m/>
    <m/>
    <m/>
    <m/>
    <m/>
    <m/>
  </r>
  <r>
    <x v="16296"/>
    <x v="1"/>
    <x v="2"/>
    <m/>
    <s v="Advisor/Information"/>
    <m/>
    <m/>
    <m/>
    <m/>
    <x v="18"/>
    <m/>
    <m/>
    <m/>
    <m/>
    <m/>
    <m/>
    <m/>
    <m/>
    <m/>
    <m/>
    <m/>
    <m/>
    <m/>
    <m/>
    <m/>
  </r>
  <r>
    <x v="16297"/>
    <x v="1"/>
    <x v="2"/>
    <m/>
    <s v="Time Taken                            "/>
    <m/>
    <m/>
    <m/>
    <m/>
    <x v="18"/>
    <m/>
    <m/>
    <m/>
    <m/>
    <m/>
    <m/>
    <m/>
    <m/>
    <m/>
    <m/>
    <m/>
    <m/>
    <m/>
    <m/>
    <m/>
  </r>
  <r>
    <x v="16298"/>
    <x v="1"/>
    <x v="2"/>
    <m/>
    <s v="Advisor/Information"/>
    <m/>
    <m/>
    <m/>
    <m/>
    <x v="25"/>
    <m/>
    <m/>
    <m/>
    <m/>
    <m/>
    <m/>
    <m/>
    <m/>
    <m/>
    <m/>
    <m/>
    <m/>
    <m/>
    <m/>
    <m/>
  </r>
  <r>
    <x v="16299"/>
    <x v="0"/>
    <x v="0"/>
    <m/>
    <m/>
    <m/>
    <m/>
    <m/>
    <s v="http://www.barnet.gov.uk/pay"/>
    <x v="12"/>
    <m/>
    <m/>
    <m/>
    <m/>
    <m/>
    <m/>
    <m/>
    <m/>
    <m/>
    <m/>
    <m/>
    <m/>
    <m/>
    <m/>
    <m/>
  </r>
  <r>
    <x v="16300"/>
    <x v="1"/>
    <x v="2"/>
    <m/>
    <s v="Advisor/Information"/>
    <m/>
    <m/>
    <m/>
    <m/>
    <x v="25"/>
    <m/>
    <m/>
    <m/>
    <m/>
    <m/>
    <m/>
    <m/>
    <m/>
    <m/>
    <m/>
    <m/>
    <m/>
    <m/>
    <m/>
    <m/>
  </r>
  <r>
    <x v="16301"/>
    <x v="1"/>
    <x v="2"/>
    <m/>
    <s v="Time Taken                            "/>
    <m/>
    <m/>
    <m/>
    <m/>
    <x v="16"/>
    <m/>
    <m/>
    <m/>
    <m/>
    <m/>
    <m/>
    <m/>
    <m/>
    <m/>
    <m/>
    <m/>
    <m/>
    <m/>
    <m/>
    <m/>
  </r>
  <r>
    <x v="16302"/>
    <x v="1"/>
    <x v="0"/>
    <m/>
    <m/>
    <m/>
    <m/>
    <m/>
    <s v="http://www.barnet.gov.uk/info/200028/council_tax/654/council_tax"/>
    <x v="21"/>
    <m/>
    <m/>
    <m/>
    <m/>
    <m/>
    <m/>
    <m/>
    <m/>
    <m/>
    <m/>
    <m/>
    <m/>
    <m/>
    <m/>
    <m/>
  </r>
  <r>
    <x v="16303"/>
    <x v="1"/>
    <x v="2"/>
    <m/>
    <s v="Advisor/Information"/>
    <m/>
    <m/>
    <m/>
    <m/>
    <x v="18"/>
    <m/>
    <m/>
    <m/>
    <m/>
    <m/>
    <m/>
    <m/>
    <m/>
    <m/>
    <m/>
    <m/>
    <m/>
    <m/>
    <m/>
    <m/>
  </r>
  <r>
    <x v="16304"/>
    <x v="1"/>
    <x v="2"/>
    <m/>
    <s v="Advisor/Information"/>
    <m/>
    <m/>
    <m/>
    <m/>
    <x v="18"/>
    <m/>
    <m/>
    <m/>
    <m/>
    <m/>
    <m/>
    <m/>
    <m/>
    <m/>
    <m/>
    <m/>
    <m/>
    <m/>
    <m/>
    <m/>
  </r>
  <r>
    <x v="16305"/>
    <x v="1"/>
    <x v="2"/>
    <m/>
    <m/>
    <m/>
    <m/>
    <m/>
    <m/>
    <x v="16"/>
    <m/>
    <m/>
    <m/>
    <m/>
    <m/>
    <m/>
    <m/>
    <m/>
    <m/>
    <m/>
    <m/>
    <m/>
    <m/>
    <m/>
    <m/>
  </r>
  <r>
    <x v="16306"/>
    <x v="1"/>
    <x v="2"/>
    <m/>
    <m/>
    <m/>
    <m/>
    <m/>
    <m/>
    <x v="16"/>
    <m/>
    <m/>
    <m/>
    <m/>
    <m/>
    <m/>
    <m/>
    <m/>
    <m/>
    <m/>
    <m/>
    <m/>
    <m/>
    <m/>
    <m/>
  </r>
  <r>
    <x v="16307"/>
    <x v="1"/>
    <x v="2"/>
    <m/>
    <s v="Advisor/Information"/>
    <m/>
    <m/>
    <m/>
    <m/>
    <x v="18"/>
    <m/>
    <m/>
    <m/>
    <m/>
    <m/>
    <m/>
    <m/>
    <m/>
    <m/>
    <m/>
    <m/>
    <m/>
    <m/>
    <m/>
    <m/>
  </r>
  <r>
    <x v="16308"/>
    <x v="1"/>
    <x v="2"/>
    <m/>
    <s v="Advisor/Information"/>
    <m/>
    <m/>
    <m/>
    <m/>
    <x v="18"/>
    <m/>
    <m/>
    <m/>
    <m/>
    <m/>
    <m/>
    <m/>
    <m/>
    <m/>
    <m/>
    <m/>
    <m/>
    <m/>
    <m/>
    <m/>
  </r>
  <r>
    <x v="16309"/>
    <x v="0"/>
    <x v="0"/>
    <m/>
    <m/>
    <m/>
    <m/>
    <m/>
    <s v="http://www.barnet.gov.uk/forms/form/204/en/request_for_pre-application_planning_advice"/>
    <x v="44"/>
    <m/>
    <m/>
    <m/>
    <m/>
    <m/>
    <m/>
    <m/>
    <m/>
    <m/>
    <m/>
    <m/>
    <m/>
    <m/>
    <m/>
    <m/>
  </r>
  <r>
    <x v="16310"/>
    <x v="1"/>
    <x v="2"/>
    <m/>
    <s v="Advisor/Information"/>
    <m/>
    <m/>
    <m/>
    <m/>
    <x v="16"/>
    <m/>
    <m/>
    <m/>
    <m/>
    <m/>
    <m/>
    <m/>
    <m/>
    <m/>
    <m/>
    <m/>
    <m/>
    <m/>
    <m/>
    <m/>
  </r>
  <r>
    <x v="16311"/>
    <x v="1"/>
    <x v="1"/>
    <m/>
    <s v="Time Taken                            "/>
    <m/>
    <s v="Enquire"/>
    <m/>
    <m/>
    <x v="25"/>
    <m/>
    <m/>
    <m/>
    <m/>
    <m/>
    <m/>
    <m/>
    <m/>
    <m/>
    <m/>
    <m/>
    <m/>
    <m/>
    <m/>
    <m/>
  </r>
  <r>
    <x v="16312"/>
    <x v="2"/>
    <x v="2"/>
    <m/>
    <s v="Time Taken                            "/>
    <m/>
    <m/>
    <m/>
    <m/>
    <x v="18"/>
    <m/>
    <m/>
    <m/>
    <m/>
    <m/>
    <m/>
    <m/>
    <m/>
    <m/>
    <m/>
    <m/>
    <m/>
    <m/>
    <m/>
    <m/>
  </r>
  <r>
    <x v="16313"/>
    <x v="1"/>
    <x v="2"/>
    <m/>
    <m/>
    <m/>
    <m/>
    <m/>
    <m/>
    <x v="51"/>
    <m/>
    <m/>
    <m/>
    <m/>
    <m/>
    <m/>
    <m/>
    <m/>
    <m/>
    <m/>
    <m/>
    <m/>
    <m/>
    <m/>
    <m/>
  </r>
  <r>
    <x v="16314"/>
    <x v="1"/>
    <x v="2"/>
    <m/>
    <s v="Query Resolution"/>
    <m/>
    <m/>
    <m/>
    <m/>
    <x v="16"/>
    <m/>
    <m/>
    <m/>
    <m/>
    <m/>
    <m/>
    <m/>
    <m/>
    <m/>
    <m/>
    <m/>
    <m/>
    <m/>
    <m/>
    <m/>
  </r>
  <r>
    <x v="16315"/>
    <x v="1"/>
    <x v="2"/>
    <m/>
    <s v="Time Taken                            "/>
    <m/>
    <m/>
    <m/>
    <m/>
    <x v="3"/>
    <m/>
    <m/>
    <m/>
    <m/>
    <m/>
    <m/>
    <m/>
    <m/>
    <m/>
    <m/>
    <m/>
    <m/>
    <m/>
    <m/>
    <m/>
  </r>
  <r>
    <x v="16316"/>
    <x v="1"/>
    <x v="2"/>
    <m/>
    <m/>
    <m/>
    <m/>
    <m/>
    <m/>
    <x v="18"/>
    <m/>
    <m/>
    <m/>
    <m/>
    <m/>
    <m/>
    <m/>
    <m/>
    <m/>
    <m/>
    <m/>
    <m/>
    <m/>
    <m/>
    <m/>
  </r>
  <r>
    <x v="16317"/>
    <x v="1"/>
    <x v="2"/>
    <m/>
    <s v="Advisor/Information"/>
    <m/>
    <m/>
    <m/>
    <m/>
    <x v="16"/>
    <m/>
    <m/>
    <m/>
    <m/>
    <m/>
    <m/>
    <m/>
    <m/>
    <m/>
    <m/>
    <m/>
    <m/>
    <m/>
    <m/>
    <m/>
  </r>
  <r>
    <x v="16318"/>
    <x v="1"/>
    <x v="2"/>
    <m/>
    <s v="Advisor/Information"/>
    <m/>
    <m/>
    <m/>
    <m/>
    <x v="18"/>
    <m/>
    <m/>
    <m/>
    <m/>
    <m/>
    <m/>
    <m/>
    <m/>
    <m/>
    <m/>
    <m/>
    <m/>
    <m/>
    <m/>
    <m/>
  </r>
  <r>
    <x v="16319"/>
    <x v="1"/>
    <x v="2"/>
    <m/>
    <m/>
    <m/>
    <m/>
    <m/>
    <m/>
    <x v="16"/>
    <m/>
    <m/>
    <m/>
    <m/>
    <m/>
    <m/>
    <m/>
    <m/>
    <m/>
    <m/>
    <m/>
    <m/>
    <m/>
    <m/>
    <m/>
  </r>
  <r>
    <x v="16320"/>
    <x v="1"/>
    <x v="2"/>
    <m/>
    <s v="Advisor/Information"/>
    <m/>
    <m/>
    <m/>
    <m/>
    <x v="25"/>
    <m/>
    <m/>
    <m/>
    <m/>
    <m/>
    <m/>
    <m/>
    <m/>
    <m/>
    <m/>
    <m/>
    <m/>
    <m/>
    <m/>
    <m/>
  </r>
  <r>
    <x v="16321"/>
    <x v="1"/>
    <x v="2"/>
    <m/>
    <s v="Advisor/Information"/>
    <m/>
    <m/>
    <m/>
    <m/>
    <x v="16"/>
    <m/>
    <m/>
    <m/>
    <m/>
    <m/>
    <m/>
    <m/>
    <m/>
    <m/>
    <m/>
    <m/>
    <m/>
    <m/>
    <m/>
    <m/>
  </r>
  <r>
    <x v="16322"/>
    <x v="1"/>
    <x v="2"/>
    <m/>
    <s v="Advisor/Information"/>
    <m/>
    <m/>
    <m/>
    <m/>
    <x v="18"/>
    <m/>
    <m/>
    <m/>
    <m/>
    <m/>
    <m/>
    <m/>
    <m/>
    <m/>
    <m/>
    <m/>
    <m/>
    <m/>
    <m/>
    <m/>
  </r>
  <r>
    <x v="16323"/>
    <x v="2"/>
    <x v="0"/>
    <m/>
    <s v="Time Taken                            "/>
    <m/>
    <s v="Apply"/>
    <m/>
    <s v="https://www.barnet.gov.uk/downloads/download/428/housing_benefit_and_council_tax_benefit_forms"/>
    <x v="39"/>
    <m/>
    <m/>
    <m/>
    <m/>
    <m/>
    <m/>
    <m/>
    <m/>
    <m/>
    <m/>
    <m/>
    <m/>
    <m/>
    <m/>
    <m/>
  </r>
  <r>
    <x v="16324"/>
    <x v="1"/>
    <x v="2"/>
    <m/>
    <m/>
    <m/>
    <m/>
    <m/>
    <m/>
    <x v="18"/>
    <m/>
    <m/>
    <m/>
    <m/>
    <m/>
    <m/>
    <m/>
    <m/>
    <m/>
    <m/>
    <m/>
    <m/>
    <m/>
    <m/>
    <m/>
  </r>
  <r>
    <x v="16325"/>
    <x v="1"/>
    <x v="2"/>
    <m/>
    <s v="Advisor/Information"/>
    <m/>
    <m/>
    <m/>
    <m/>
    <x v="25"/>
    <m/>
    <m/>
    <m/>
    <m/>
    <m/>
    <m/>
    <m/>
    <m/>
    <m/>
    <m/>
    <m/>
    <m/>
    <m/>
    <m/>
    <m/>
  </r>
  <r>
    <x v="16326"/>
    <x v="2"/>
    <x v="2"/>
    <m/>
    <m/>
    <m/>
    <m/>
    <m/>
    <m/>
    <x v="18"/>
    <m/>
    <m/>
    <m/>
    <m/>
    <m/>
    <m/>
    <m/>
    <m/>
    <m/>
    <m/>
    <m/>
    <m/>
    <m/>
    <m/>
    <m/>
  </r>
  <r>
    <x v="16327"/>
    <x v="1"/>
    <x v="2"/>
    <m/>
    <s v="Advisor/Information"/>
    <m/>
    <m/>
    <m/>
    <m/>
    <x v="18"/>
    <m/>
    <m/>
    <m/>
    <m/>
    <s v="No"/>
    <s v="Female"/>
    <s v="Other White"/>
    <m/>
    <m/>
    <m/>
    <m/>
    <m/>
    <m/>
    <m/>
    <m/>
  </r>
  <r>
    <x v="16328"/>
    <x v="0"/>
    <x v="0"/>
    <m/>
    <s v="Query Resolution"/>
    <m/>
    <s v="Enquire"/>
    <m/>
    <s v="http://www.barnet.gov.uk/site/scripts/google_results.php?q=+fire+doors&amp;btnG=Go"/>
    <x v="9"/>
    <s v="Never an easy site to negotiate and can almost never find the answer to a standard question!!"/>
    <m/>
    <s v="N32ED"/>
    <m/>
    <m/>
    <m/>
    <m/>
    <m/>
    <m/>
    <m/>
    <m/>
    <m/>
    <m/>
    <m/>
    <m/>
  </r>
  <r>
    <x v="16329"/>
    <x v="1"/>
    <x v="3"/>
    <m/>
    <s v="Other Reason"/>
    <m/>
    <s v="Enquire"/>
    <m/>
    <m/>
    <x v="36"/>
    <m/>
    <m/>
    <s v="G"/>
    <m/>
    <m/>
    <m/>
    <m/>
    <m/>
    <m/>
    <m/>
    <m/>
    <m/>
    <m/>
    <m/>
    <m/>
  </r>
  <r>
    <x v="16330"/>
    <x v="1"/>
    <x v="2"/>
    <m/>
    <s v="Time Taken                            "/>
    <m/>
    <m/>
    <m/>
    <m/>
    <x v="17"/>
    <m/>
    <m/>
    <m/>
    <m/>
    <m/>
    <m/>
    <m/>
    <m/>
    <m/>
    <m/>
    <m/>
    <m/>
    <m/>
    <m/>
    <m/>
  </r>
  <r>
    <x v="16331"/>
    <x v="0"/>
    <x v="0"/>
    <m/>
    <s v="Advisor/Information"/>
    <m/>
    <s v="Pay"/>
    <m/>
    <s v="http://www.barnet.gov.uk/site/scripts/documents.php?categoryID=474"/>
    <x v="15"/>
    <s v="Renewing a parking permit is not explained in the letter and does not correspond to information!"/>
    <m/>
    <s v="N128PY"/>
    <m/>
    <m/>
    <m/>
    <m/>
    <m/>
    <m/>
    <m/>
    <m/>
    <m/>
    <m/>
    <m/>
    <m/>
  </r>
  <r>
    <x v="16332"/>
    <x v="2"/>
    <x v="2"/>
    <m/>
    <s v="Advisor/Information"/>
    <m/>
    <m/>
    <m/>
    <m/>
    <x v="16"/>
    <m/>
    <m/>
    <m/>
    <m/>
    <m/>
    <m/>
    <m/>
    <m/>
    <m/>
    <m/>
    <m/>
    <m/>
    <m/>
    <m/>
    <m/>
  </r>
  <r>
    <x v="16333"/>
    <x v="1"/>
    <x v="2"/>
    <m/>
    <s v="Advisor/Information"/>
    <m/>
    <m/>
    <m/>
    <m/>
    <x v="18"/>
    <m/>
    <m/>
    <m/>
    <m/>
    <m/>
    <m/>
    <m/>
    <m/>
    <m/>
    <m/>
    <m/>
    <m/>
    <m/>
    <m/>
    <m/>
  </r>
  <r>
    <x v="16334"/>
    <x v="0"/>
    <x v="0"/>
    <m/>
    <s v="Query Resolution"/>
    <m/>
    <s v="Enquire"/>
    <m/>
    <s v="http://www.barnet.gov.uk/info/920041/planning_applications/515/planning_applications"/>
    <x v="45"/>
    <m/>
    <m/>
    <m/>
    <m/>
    <m/>
    <m/>
    <m/>
    <m/>
    <m/>
    <m/>
    <m/>
    <m/>
    <m/>
    <m/>
    <m/>
  </r>
  <r>
    <x v="16335"/>
    <x v="3"/>
    <x v="0"/>
    <m/>
    <m/>
    <m/>
    <m/>
    <m/>
    <s v="https://www.barnet.gov.uk/parking"/>
    <x v="15"/>
    <m/>
    <m/>
    <m/>
    <m/>
    <m/>
    <s v="Male"/>
    <m/>
    <m/>
    <m/>
    <m/>
    <m/>
    <m/>
    <m/>
    <m/>
    <m/>
  </r>
  <r>
    <x v="16336"/>
    <x v="3"/>
    <x v="0"/>
    <m/>
    <m/>
    <m/>
    <m/>
    <m/>
    <s v="https://www.barnet.gov.uk/parking"/>
    <x v="15"/>
    <s v="A week and a half seems an awful long time to carry out maintenance."/>
    <m/>
    <m/>
    <m/>
    <m/>
    <m/>
    <m/>
    <m/>
    <m/>
    <m/>
    <m/>
    <m/>
    <m/>
    <m/>
    <m/>
  </r>
  <r>
    <x v="16337"/>
    <x v="1"/>
    <x v="3"/>
    <m/>
    <s v="Advisor/Information"/>
    <m/>
    <s v="Book"/>
    <m/>
    <m/>
    <x v="49"/>
    <m/>
    <m/>
    <s v="NMB"/>
    <m/>
    <m/>
    <m/>
    <m/>
    <m/>
    <m/>
    <m/>
    <m/>
    <m/>
    <m/>
    <m/>
    <m/>
  </r>
  <r>
    <x v="16337"/>
    <x v="1"/>
    <x v="3"/>
    <m/>
    <s v="Other Reason"/>
    <m/>
    <s v="Report"/>
    <m/>
    <m/>
    <x v="35"/>
    <m/>
    <m/>
    <s v="ZXCF12345678"/>
    <m/>
    <m/>
    <m/>
    <m/>
    <m/>
    <m/>
    <m/>
    <m/>
    <m/>
    <m/>
    <m/>
    <m/>
  </r>
  <r>
    <x v="16338"/>
    <x v="3"/>
    <x v="0"/>
    <m/>
    <m/>
    <m/>
    <s v="Appeal"/>
    <m/>
    <s v="https://www.barnet.gov.uk/parking"/>
    <x v="15"/>
    <m/>
    <m/>
    <m/>
    <m/>
    <m/>
    <m/>
    <m/>
    <m/>
    <m/>
    <m/>
    <m/>
    <m/>
    <m/>
    <m/>
    <m/>
  </r>
  <r>
    <x v="16338"/>
    <x v="3"/>
    <x v="0"/>
    <m/>
    <s v="Query Resolution"/>
    <m/>
    <m/>
    <m/>
    <s v="https://www.barnet.gov.uk/parking"/>
    <x v="15"/>
    <m/>
    <m/>
    <m/>
    <m/>
    <m/>
    <m/>
    <m/>
    <m/>
    <m/>
    <m/>
    <m/>
    <m/>
    <m/>
    <m/>
    <m/>
  </r>
  <r>
    <x v="16339"/>
    <x v="1"/>
    <x v="2"/>
    <m/>
    <s v="Time Taken                            "/>
    <m/>
    <m/>
    <m/>
    <m/>
    <x v="16"/>
    <m/>
    <m/>
    <m/>
    <m/>
    <m/>
    <m/>
    <m/>
    <m/>
    <m/>
    <m/>
    <m/>
    <m/>
    <m/>
    <m/>
    <m/>
  </r>
  <r>
    <x v="16340"/>
    <x v="0"/>
    <x v="0"/>
    <m/>
    <m/>
    <m/>
    <m/>
    <m/>
    <s v="https://www.barnet.gov.uk/parking"/>
    <x v="15"/>
    <m/>
    <m/>
    <m/>
    <m/>
    <m/>
    <m/>
    <m/>
    <m/>
    <m/>
    <m/>
    <m/>
    <m/>
    <m/>
    <m/>
    <m/>
  </r>
  <r>
    <x v="16341"/>
    <x v="0"/>
    <x v="0"/>
    <m/>
    <m/>
    <m/>
    <m/>
    <m/>
    <s v="http://www.barnet.gov.uk/news/article/227/barnet_council_s_new_credit_and_debit_parking_machines_make_motorists_lives_easier"/>
    <x v="37"/>
    <m/>
    <m/>
    <m/>
    <m/>
    <m/>
    <m/>
    <m/>
    <m/>
    <m/>
    <m/>
    <m/>
    <m/>
    <m/>
    <m/>
    <m/>
  </r>
  <r>
    <x v="16342"/>
    <x v="0"/>
    <x v="0"/>
    <m/>
    <m/>
    <m/>
    <m/>
    <m/>
    <s v="https://www.barnet.gov.uk/account/signin?loginFailed=1&amp;referer=http%3A%2F%2Fwww.barnet.gov.uk%2Flibraries%2F"/>
    <x v="23"/>
    <m/>
    <m/>
    <m/>
    <m/>
    <m/>
    <m/>
    <m/>
    <m/>
    <m/>
    <m/>
    <m/>
    <m/>
    <m/>
    <m/>
    <m/>
  </r>
  <r>
    <x v="16343"/>
    <x v="1"/>
    <x v="3"/>
    <m/>
    <s v="Advisor/Information"/>
    <m/>
    <s v="Book"/>
    <m/>
    <m/>
    <x v="32"/>
    <s v="WWERTTYJKKLAASDDFGGJJL,,,,LLPWWERURUIPPETQWERTYUIIOOPP1@ZVNM@XCCVZXCCVBBBNN.,,XCVBNMM.AWERRRDFGHJKLLLLLLLL,,,,,,,,,"/>
    <m/>
    <m/>
    <m/>
    <m/>
    <m/>
    <m/>
    <m/>
    <m/>
    <m/>
    <m/>
    <m/>
    <m/>
    <m/>
    <m/>
  </r>
  <r>
    <x v="16344"/>
    <x v="0"/>
    <x v="3"/>
    <m/>
    <s v="Time Taken                            "/>
    <m/>
    <s v="Appeal"/>
    <m/>
    <m/>
    <x v="38"/>
    <m/>
    <m/>
    <m/>
    <s v="65 to 74"/>
    <s v="No"/>
    <s v="Male"/>
    <s v="British"/>
    <m/>
    <m/>
    <m/>
    <m/>
    <m/>
    <m/>
    <m/>
    <m/>
  </r>
  <r>
    <x v="16345"/>
    <x v="1"/>
    <x v="2"/>
    <m/>
    <s v="Advisor/Information"/>
    <m/>
    <m/>
    <m/>
    <m/>
    <x v="18"/>
    <m/>
    <m/>
    <m/>
    <m/>
    <m/>
    <m/>
    <m/>
    <m/>
    <m/>
    <m/>
    <m/>
    <m/>
    <m/>
    <m/>
    <m/>
  </r>
  <r>
    <x v="16346"/>
    <x v="2"/>
    <x v="2"/>
    <m/>
    <m/>
    <m/>
    <m/>
    <m/>
    <m/>
    <x v="18"/>
    <m/>
    <m/>
    <m/>
    <m/>
    <m/>
    <m/>
    <m/>
    <m/>
    <m/>
    <m/>
    <m/>
    <m/>
    <m/>
    <m/>
    <m/>
  </r>
  <r>
    <x v="16347"/>
    <x v="0"/>
    <x v="0"/>
    <m/>
    <m/>
    <m/>
    <m/>
    <m/>
    <s v="http://www.barnet.gov.uk/info/930111/parking_tickets_pcn/516/parking_tickets_pcn"/>
    <x v="19"/>
    <m/>
    <m/>
    <m/>
    <m/>
    <m/>
    <m/>
    <m/>
    <m/>
    <m/>
    <m/>
    <m/>
    <m/>
    <m/>
    <m/>
    <m/>
  </r>
  <r>
    <x v="16348"/>
    <x v="1"/>
    <x v="2"/>
    <m/>
    <m/>
    <m/>
    <m/>
    <m/>
    <m/>
    <x v="51"/>
    <m/>
    <m/>
    <m/>
    <m/>
    <m/>
    <m/>
    <m/>
    <m/>
    <m/>
    <m/>
    <m/>
    <m/>
    <m/>
    <m/>
    <m/>
  </r>
  <r>
    <x v="16349"/>
    <x v="0"/>
    <x v="0"/>
    <m/>
    <m/>
    <m/>
    <m/>
    <m/>
    <s v="https://www.barnet.gov.uk/account/signin?loginFailed=1&amp;referer=https%3A%2F%2Fwww.barnet.gov.uk%2Faccount%2Fsignin%3FloginFailed%3D1%26referer%3Dhttps%25253A%25252F%25252Fwww.barnet.gov.uk%25252Faccount%25252Fsignin%25253FloginFailed%25253D1%252526referer%25253Dhttp%2525253A%2525252F%2525252Fwww.barnet.gov.uk%2525252Flibraries%2525252F%26referer%3Dhttps%253A%252F%252Fwww.barnet.gov.uk%252Faccount%252Fsignin%253FloginFailed%253D1%2526referer%253Dhttp%25253A%25252F%25252Fwww.barnet.gov.uk%25252Flibraries%25252"/>
    <x v="23"/>
    <m/>
    <m/>
    <m/>
    <m/>
    <m/>
    <m/>
    <m/>
    <m/>
    <m/>
    <m/>
    <m/>
    <m/>
    <m/>
    <m/>
    <m/>
  </r>
  <r>
    <x v="16350"/>
    <x v="0"/>
    <x v="3"/>
    <m/>
    <s v="Query Resolution"/>
    <m/>
    <s v="Pay"/>
    <m/>
    <m/>
    <x v="26"/>
    <m/>
    <m/>
    <m/>
    <m/>
    <m/>
    <m/>
    <m/>
    <m/>
    <m/>
    <m/>
    <m/>
    <m/>
    <m/>
    <m/>
    <m/>
  </r>
  <r>
    <x v="16351"/>
    <x v="1"/>
    <x v="2"/>
    <m/>
    <s v="Advisor/Information"/>
    <m/>
    <m/>
    <m/>
    <m/>
    <x v="25"/>
    <m/>
    <m/>
    <m/>
    <m/>
    <m/>
    <m/>
    <m/>
    <m/>
    <m/>
    <m/>
    <m/>
    <m/>
    <m/>
    <m/>
    <m/>
  </r>
  <r>
    <x v="16352"/>
    <x v="1"/>
    <x v="2"/>
    <m/>
    <s v="Advisor/Information"/>
    <m/>
    <m/>
    <m/>
    <m/>
    <x v="18"/>
    <m/>
    <m/>
    <m/>
    <m/>
    <m/>
    <m/>
    <m/>
    <m/>
    <m/>
    <m/>
    <m/>
    <m/>
    <m/>
    <m/>
    <m/>
  </r>
  <r>
    <x v="16353"/>
    <x v="1"/>
    <x v="3"/>
    <m/>
    <s v="Time Taken                            "/>
    <m/>
    <s v="Appeal"/>
    <m/>
    <m/>
    <x v="73"/>
    <s v=" "/>
    <m/>
    <m/>
    <m/>
    <m/>
    <m/>
    <m/>
    <m/>
    <m/>
    <m/>
    <m/>
    <m/>
    <m/>
    <m/>
    <m/>
  </r>
  <r>
    <x v="16354"/>
    <x v="1"/>
    <x v="2"/>
    <m/>
    <s v="Advisor/Information"/>
    <m/>
    <m/>
    <m/>
    <m/>
    <x v="16"/>
    <m/>
    <m/>
    <m/>
    <m/>
    <m/>
    <m/>
    <m/>
    <m/>
    <m/>
    <m/>
    <m/>
    <m/>
    <m/>
    <m/>
    <m/>
  </r>
  <r>
    <x v="16355"/>
    <x v="1"/>
    <x v="2"/>
    <m/>
    <s v="Advisor/Information"/>
    <m/>
    <m/>
    <m/>
    <m/>
    <x v="16"/>
    <m/>
    <m/>
    <m/>
    <m/>
    <m/>
    <m/>
    <m/>
    <m/>
    <m/>
    <m/>
    <m/>
    <m/>
    <m/>
    <m/>
    <m/>
  </r>
  <r>
    <x v="16356"/>
    <x v="0"/>
    <x v="0"/>
    <m/>
    <m/>
    <m/>
    <m/>
    <m/>
    <s v="https://www.barnet.gov.uk/account/signin?loginFailed=1&amp;referer=https%3A%2F%2Fwww.barnet.gov.uk%2Faccount%2Fsignin%3FloginFailed%3D1%26referer%3Dhttp%253A%252F%252Fwww.barnet.gov.uk%252Flibraries%252F"/>
    <x v="23"/>
    <m/>
    <m/>
    <m/>
    <m/>
    <m/>
    <m/>
    <m/>
    <m/>
    <m/>
    <m/>
    <m/>
    <m/>
    <m/>
    <m/>
    <m/>
  </r>
  <r>
    <x v="16357"/>
    <x v="1"/>
    <x v="2"/>
    <m/>
    <s v="Time Taken                            "/>
    <m/>
    <m/>
    <m/>
    <m/>
    <x v="18"/>
    <m/>
    <m/>
    <m/>
    <m/>
    <m/>
    <m/>
    <m/>
    <m/>
    <m/>
    <m/>
    <m/>
    <m/>
    <m/>
    <m/>
    <m/>
  </r>
  <r>
    <x v="16358"/>
    <x v="1"/>
    <x v="2"/>
    <m/>
    <s v="Advisor/Information"/>
    <m/>
    <m/>
    <m/>
    <m/>
    <x v="18"/>
    <m/>
    <m/>
    <m/>
    <m/>
    <m/>
    <m/>
    <m/>
    <m/>
    <m/>
    <m/>
    <m/>
    <m/>
    <m/>
    <m/>
    <m/>
  </r>
  <r>
    <x v="16359"/>
    <x v="1"/>
    <x v="2"/>
    <m/>
    <s v="Advisor/Information"/>
    <m/>
    <m/>
    <m/>
    <m/>
    <x v="18"/>
    <m/>
    <m/>
    <m/>
    <m/>
    <m/>
    <m/>
    <m/>
    <m/>
    <m/>
    <m/>
    <m/>
    <m/>
    <m/>
    <m/>
    <m/>
  </r>
  <r>
    <x v="16360"/>
    <x v="1"/>
    <x v="3"/>
    <m/>
    <s v="Time Taken                            "/>
    <m/>
    <s v="Enquire"/>
    <m/>
    <m/>
    <x v="36"/>
    <s v="NO"/>
    <m/>
    <s v="EN55HZ"/>
    <m/>
    <m/>
    <m/>
    <m/>
    <m/>
    <m/>
    <m/>
    <m/>
    <m/>
    <m/>
    <m/>
    <m/>
  </r>
  <r>
    <x v="16361"/>
    <x v="1"/>
    <x v="2"/>
    <m/>
    <s v="Advisor/Information"/>
    <m/>
    <m/>
    <m/>
    <m/>
    <x v="16"/>
    <m/>
    <m/>
    <m/>
    <m/>
    <m/>
    <m/>
    <m/>
    <m/>
    <m/>
    <m/>
    <m/>
    <m/>
    <m/>
    <m/>
    <m/>
  </r>
  <r>
    <x v="16362"/>
    <x v="1"/>
    <x v="2"/>
    <m/>
    <s v="Advisor/Information"/>
    <m/>
    <m/>
    <m/>
    <m/>
    <x v="17"/>
    <m/>
    <m/>
    <m/>
    <m/>
    <m/>
    <m/>
    <m/>
    <m/>
    <m/>
    <m/>
    <m/>
    <m/>
    <m/>
    <m/>
    <m/>
  </r>
  <r>
    <x v="16363"/>
    <x v="1"/>
    <x v="2"/>
    <m/>
    <m/>
    <m/>
    <m/>
    <m/>
    <m/>
    <x v="16"/>
    <m/>
    <m/>
    <m/>
    <m/>
    <m/>
    <m/>
    <m/>
    <m/>
    <m/>
    <m/>
    <m/>
    <m/>
    <m/>
    <m/>
    <m/>
  </r>
  <r>
    <x v="16364"/>
    <x v="1"/>
    <x v="2"/>
    <m/>
    <s v="Advisor/Information"/>
    <m/>
    <m/>
    <m/>
    <m/>
    <x v="18"/>
    <m/>
    <m/>
    <m/>
    <m/>
    <m/>
    <m/>
    <m/>
    <m/>
    <m/>
    <m/>
    <m/>
    <m/>
    <m/>
    <m/>
    <m/>
  </r>
  <r>
    <x v="16365"/>
    <x v="1"/>
    <x v="0"/>
    <m/>
    <m/>
    <m/>
    <m/>
    <m/>
    <s v="https://www.barnet.gov.uk/parking"/>
    <x v="15"/>
    <m/>
    <m/>
    <m/>
    <m/>
    <m/>
    <m/>
    <m/>
    <m/>
    <m/>
    <m/>
    <m/>
    <m/>
    <m/>
    <m/>
    <m/>
  </r>
  <r>
    <x v="16366"/>
    <x v="1"/>
    <x v="2"/>
    <m/>
    <s v="Advisor/Information"/>
    <m/>
    <m/>
    <m/>
    <m/>
    <x v="16"/>
    <m/>
    <m/>
    <m/>
    <m/>
    <s v="No"/>
    <s v="Male"/>
    <s v="British"/>
    <m/>
    <m/>
    <m/>
    <m/>
    <m/>
    <m/>
    <m/>
    <m/>
  </r>
  <r>
    <x v="16367"/>
    <x v="1"/>
    <x v="3"/>
    <m/>
    <s v="Time Taken                            "/>
    <m/>
    <s v="Enquire"/>
    <m/>
    <m/>
    <x v="36"/>
    <s v="NO"/>
    <m/>
    <s v="HA80PB"/>
    <m/>
    <m/>
    <m/>
    <m/>
    <m/>
    <m/>
    <m/>
    <m/>
    <m/>
    <m/>
    <m/>
    <m/>
  </r>
  <r>
    <x v="16368"/>
    <x v="1"/>
    <x v="2"/>
    <m/>
    <s v="Advisor/Information"/>
    <m/>
    <m/>
    <m/>
    <m/>
    <x v="16"/>
    <m/>
    <m/>
    <m/>
    <m/>
    <m/>
    <m/>
    <m/>
    <m/>
    <m/>
    <m/>
    <m/>
    <m/>
    <m/>
    <m/>
    <m/>
  </r>
  <r>
    <x v="16369"/>
    <x v="1"/>
    <x v="2"/>
    <m/>
    <m/>
    <m/>
    <m/>
    <m/>
    <m/>
    <x v="51"/>
    <m/>
    <m/>
    <m/>
    <m/>
    <m/>
    <m/>
    <m/>
    <m/>
    <m/>
    <m/>
    <m/>
    <m/>
    <m/>
    <m/>
    <m/>
  </r>
  <r>
    <x v="16370"/>
    <x v="0"/>
    <x v="0"/>
    <m/>
    <s v="Advisor/Information"/>
    <m/>
    <s v="Appeal"/>
    <m/>
    <s v="http://www.barnet.gov.uk/info/930111/parking_tickets_pcn/516/parking_tickets_pcn"/>
    <x v="19"/>
    <m/>
    <m/>
    <m/>
    <m/>
    <m/>
    <m/>
    <m/>
    <m/>
    <m/>
    <m/>
    <m/>
    <m/>
    <m/>
    <m/>
    <m/>
  </r>
  <r>
    <x v="16371"/>
    <x v="1"/>
    <x v="2"/>
    <m/>
    <s v="Advisor/Information"/>
    <m/>
    <m/>
    <m/>
    <m/>
    <x v="18"/>
    <m/>
    <m/>
    <m/>
    <m/>
    <m/>
    <m/>
    <m/>
    <m/>
    <m/>
    <m/>
    <m/>
    <m/>
    <m/>
    <m/>
    <m/>
  </r>
  <r>
    <x v="16372"/>
    <x v="1"/>
    <x v="2"/>
    <m/>
    <m/>
    <m/>
    <m/>
    <m/>
    <m/>
    <x v="17"/>
    <m/>
    <m/>
    <m/>
    <m/>
    <m/>
    <m/>
    <m/>
    <m/>
    <m/>
    <m/>
    <m/>
    <m/>
    <m/>
    <m/>
    <m/>
  </r>
  <r>
    <x v="16373"/>
    <x v="1"/>
    <x v="2"/>
    <m/>
    <s v="Query Resolution"/>
    <m/>
    <m/>
    <m/>
    <m/>
    <x v="16"/>
    <m/>
    <m/>
    <m/>
    <m/>
    <m/>
    <m/>
    <m/>
    <m/>
    <m/>
    <m/>
    <m/>
    <m/>
    <m/>
    <m/>
    <m/>
  </r>
  <r>
    <x v="16374"/>
    <x v="1"/>
    <x v="2"/>
    <m/>
    <s v="Advisor/Information"/>
    <m/>
    <m/>
    <m/>
    <m/>
    <x v="16"/>
    <m/>
    <m/>
    <m/>
    <m/>
    <s v="Yes"/>
    <s v="Male"/>
    <s v="British"/>
    <m/>
    <m/>
    <m/>
    <m/>
    <m/>
    <m/>
    <m/>
    <m/>
  </r>
  <r>
    <x v="16375"/>
    <x v="1"/>
    <x v="2"/>
    <m/>
    <s v="Advisor/Information"/>
    <m/>
    <m/>
    <m/>
    <m/>
    <x v="17"/>
    <m/>
    <m/>
    <m/>
    <m/>
    <m/>
    <m/>
    <m/>
    <m/>
    <m/>
    <m/>
    <m/>
    <m/>
    <m/>
    <m/>
    <m/>
  </r>
  <r>
    <x v="16376"/>
    <x v="1"/>
    <x v="2"/>
    <m/>
    <s v="Decision"/>
    <m/>
    <m/>
    <m/>
    <m/>
    <x v="18"/>
    <m/>
    <m/>
    <m/>
    <m/>
    <m/>
    <m/>
    <m/>
    <m/>
    <m/>
    <m/>
    <m/>
    <m/>
    <m/>
    <m/>
    <m/>
  </r>
  <r>
    <x v="16377"/>
    <x v="1"/>
    <x v="2"/>
    <m/>
    <s v="Time Taken                            "/>
    <m/>
    <m/>
    <m/>
    <m/>
    <x v="17"/>
    <m/>
    <m/>
    <m/>
    <m/>
    <m/>
    <m/>
    <m/>
    <m/>
    <m/>
    <m/>
    <m/>
    <m/>
    <m/>
    <m/>
    <m/>
  </r>
  <r>
    <x v="16378"/>
    <x v="2"/>
    <x v="2"/>
    <m/>
    <s v="Advisor/Information"/>
    <m/>
    <m/>
    <m/>
    <m/>
    <x v="18"/>
    <m/>
    <m/>
    <m/>
    <m/>
    <m/>
    <m/>
    <m/>
    <m/>
    <m/>
    <m/>
    <m/>
    <m/>
    <m/>
    <m/>
    <m/>
  </r>
  <r>
    <x v="16379"/>
    <x v="1"/>
    <x v="2"/>
    <m/>
    <s v="Advisor/Information"/>
    <m/>
    <m/>
    <m/>
    <m/>
    <x v="14"/>
    <m/>
    <m/>
    <m/>
    <m/>
    <m/>
    <m/>
    <m/>
    <m/>
    <m/>
    <m/>
    <m/>
    <m/>
    <m/>
    <m/>
    <m/>
  </r>
  <r>
    <x v="16380"/>
    <x v="1"/>
    <x v="2"/>
    <m/>
    <m/>
    <m/>
    <m/>
    <m/>
    <m/>
    <x v="18"/>
    <m/>
    <m/>
    <m/>
    <m/>
    <m/>
    <m/>
    <m/>
    <m/>
    <m/>
    <m/>
    <m/>
    <m/>
    <m/>
    <m/>
    <m/>
  </r>
  <r>
    <x v="16381"/>
    <x v="1"/>
    <x v="2"/>
    <m/>
    <m/>
    <m/>
    <m/>
    <m/>
    <m/>
    <x v="51"/>
    <m/>
    <m/>
    <m/>
    <m/>
    <m/>
    <m/>
    <m/>
    <m/>
    <m/>
    <m/>
    <m/>
    <m/>
    <m/>
    <m/>
    <m/>
  </r>
  <r>
    <x v="16382"/>
    <x v="1"/>
    <x v="2"/>
    <m/>
    <s v="Advisor/Information"/>
    <m/>
    <m/>
    <m/>
    <m/>
    <x v="25"/>
    <m/>
    <m/>
    <m/>
    <m/>
    <m/>
    <m/>
    <m/>
    <m/>
    <m/>
    <m/>
    <m/>
    <m/>
    <m/>
    <m/>
    <m/>
  </r>
  <r>
    <x v="16383"/>
    <x v="2"/>
    <x v="0"/>
    <m/>
    <m/>
    <m/>
    <m/>
    <m/>
    <s v="http://www.barnet.gov.uk/info/511/conservation_areas/89/conservation_areas"/>
    <x v="79"/>
    <m/>
    <m/>
    <m/>
    <m/>
    <m/>
    <m/>
    <m/>
    <m/>
    <m/>
    <m/>
    <m/>
    <m/>
    <m/>
    <m/>
    <m/>
  </r>
  <r>
    <x v="16384"/>
    <x v="1"/>
    <x v="2"/>
    <m/>
    <s v="Time Taken                            "/>
    <m/>
    <m/>
    <m/>
    <m/>
    <x v="16"/>
    <m/>
    <m/>
    <m/>
    <m/>
    <m/>
    <m/>
    <m/>
    <m/>
    <m/>
    <m/>
    <m/>
    <m/>
    <m/>
    <m/>
    <m/>
  </r>
  <r>
    <x v="16385"/>
    <x v="1"/>
    <x v="2"/>
    <m/>
    <s v="Advisor/Information"/>
    <m/>
    <m/>
    <m/>
    <m/>
    <x v="18"/>
    <m/>
    <m/>
    <m/>
    <m/>
    <m/>
    <m/>
    <m/>
    <m/>
    <m/>
    <m/>
    <m/>
    <m/>
    <m/>
    <m/>
    <m/>
  </r>
  <r>
    <x v="16386"/>
    <x v="1"/>
    <x v="2"/>
    <m/>
    <s v="Advisor/Information"/>
    <m/>
    <m/>
    <m/>
    <m/>
    <x v="18"/>
    <m/>
    <m/>
    <m/>
    <m/>
    <m/>
    <m/>
    <m/>
    <m/>
    <m/>
    <m/>
    <m/>
    <m/>
    <m/>
    <m/>
    <m/>
  </r>
  <r>
    <x v="16387"/>
    <x v="1"/>
    <x v="2"/>
    <m/>
    <s v="Query Resolution"/>
    <m/>
    <m/>
    <m/>
    <m/>
    <x v="18"/>
    <m/>
    <m/>
    <m/>
    <m/>
    <m/>
    <m/>
    <m/>
    <m/>
    <m/>
    <m/>
    <m/>
    <m/>
    <m/>
    <m/>
    <m/>
  </r>
  <r>
    <x v="16388"/>
    <x v="2"/>
    <x v="2"/>
    <m/>
    <s v="Decision"/>
    <m/>
    <m/>
    <m/>
    <m/>
    <x v="25"/>
    <m/>
    <m/>
    <m/>
    <m/>
    <m/>
    <m/>
    <m/>
    <m/>
    <m/>
    <m/>
    <m/>
    <m/>
    <m/>
    <m/>
    <m/>
  </r>
  <r>
    <x v="16389"/>
    <x v="1"/>
    <x v="2"/>
    <m/>
    <s v="Advisor/Information"/>
    <m/>
    <m/>
    <m/>
    <m/>
    <x v="14"/>
    <m/>
    <m/>
    <m/>
    <m/>
    <m/>
    <m/>
    <m/>
    <m/>
    <m/>
    <m/>
    <m/>
    <m/>
    <m/>
    <m/>
    <m/>
  </r>
  <r>
    <x v="16390"/>
    <x v="1"/>
    <x v="2"/>
    <m/>
    <s v="Advisor/Information"/>
    <m/>
    <m/>
    <m/>
    <m/>
    <x v="18"/>
    <m/>
    <m/>
    <m/>
    <m/>
    <s v="Yes"/>
    <s v="Male"/>
    <s v="Indian"/>
    <m/>
    <m/>
    <m/>
    <m/>
    <m/>
    <m/>
    <m/>
    <m/>
  </r>
  <r>
    <x v="16391"/>
    <x v="2"/>
    <x v="2"/>
    <m/>
    <s v="Other Reason"/>
    <m/>
    <m/>
    <m/>
    <m/>
    <x v="18"/>
    <m/>
    <m/>
    <m/>
    <m/>
    <m/>
    <m/>
    <m/>
    <m/>
    <m/>
    <m/>
    <m/>
    <m/>
    <m/>
    <m/>
    <m/>
  </r>
  <r>
    <x v="16392"/>
    <x v="1"/>
    <x v="2"/>
    <m/>
    <m/>
    <m/>
    <m/>
    <m/>
    <m/>
    <x v="16"/>
    <m/>
    <m/>
    <m/>
    <m/>
    <m/>
    <m/>
    <m/>
    <m/>
    <m/>
    <m/>
    <m/>
    <m/>
    <m/>
    <m/>
    <m/>
  </r>
  <r>
    <x v="16393"/>
    <x v="1"/>
    <x v="2"/>
    <m/>
    <m/>
    <m/>
    <m/>
    <m/>
    <m/>
    <x v="18"/>
    <m/>
    <m/>
    <m/>
    <m/>
    <m/>
    <m/>
    <m/>
    <m/>
    <m/>
    <m/>
    <m/>
    <m/>
    <m/>
    <m/>
    <m/>
  </r>
  <r>
    <x v="16394"/>
    <x v="1"/>
    <x v="2"/>
    <m/>
    <s v="Query Resolution"/>
    <m/>
    <m/>
    <m/>
    <m/>
    <x v="18"/>
    <m/>
    <m/>
    <m/>
    <m/>
    <m/>
    <m/>
    <m/>
    <m/>
    <m/>
    <m/>
    <m/>
    <m/>
    <m/>
    <m/>
    <m/>
  </r>
  <r>
    <x v="16395"/>
    <x v="0"/>
    <x v="0"/>
    <m/>
    <m/>
    <m/>
    <m/>
    <m/>
    <s v="http://www.barnet.gov.uk/parking"/>
    <x v="15"/>
    <m/>
    <m/>
    <m/>
    <m/>
    <m/>
    <m/>
    <m/>
    <m/>
    <m/>
    <m/>
    <m/>
    <m/>
    <m/>
    <m/>
    <m/>
  </r>
  <r>
    <x v="16396"/>
    <x v="1"/>
    <x v="2"/>
    <m/>
    <m/>
    <m/>
    <m/>
    <m/>
    <m/>
    <x v="16"/>
    <m/>
    <m/>
    <m/>
    <m/>
    <m/>
    <m/>
    <m/>
    <m/>
    <m/>
    <m/>
    <m/>
    <m/>
    <m/>
    <m/>
    <m/>
  </r>
  <r>
    <x v="16397"/>
    <x v="1"/>
    <x v="2"/>
    <m/>
    <s v="Advisor/Information"/>
    <m/>
    <m/>
    <m/>
    <m/>
    <x v="18"/>
    <m/>
    <m/>
    <m/>
    <m/>
    <m/>
    <m/>
    <m/>
    <m/>
    <m/>
    <m/>
    <m/>
    <m/>
    <m/>
    <m/>
    <m/>
  </r>
  <r>
    <x v="16398"/>
    <x v="0"/>
    <x v="0"/>
    <m/>
    <m/>
    <m/>
    <m/>
    <m/>
    <s v="http://www.barnet.gov.uk/parking"/>
    <x v="15"/>
    <m/>
    <m/>
    <m/>
    <m/>
    <m/>
    <m/>
    <m/>
    <m/>
    <m/>
    <m/>
    <m/>
    <m/>
    <m/>
    <m/>
    <m/>
  </r>
  <r>
    <x v="16399"/>
    <x v="1"/>
    <x v="2"/>
    <m/>
    <s v="Time Taken                            "/>
    <m/>
    <m/>
    <m/>
    <m/>
    <x v="16"/>
    <m/>
    <m/>
    <m/>
    <m/>
    <m/>
    <m/>
    <m/>
    <m/>
    <m/>
    <m/>
    <m/>
    <m/>
    <m/>
    <m/>
    <m/>
  </r>
  <r>
    <x v="16400"/>
    <x v="1"/>
    <x v="2"/>
    <m/>
    <m/>
    <m/>
    <m/>
    <m/>
    <m/>
    <x v="18"/>
    <m/>
    <m/>
    <m/>
    <m/>
    <m/>
    <m/>
    <m/>
    <m/>
    <m/>
    <m/>
    <m/>
    <m/>
    <m/>
    <m/>
    <m/>
  </r>
  <r>
    <x v="16401"/>
    <x v="0"/>
    <x v="0"/>
    <m/>
    <s v="Advisor/Information"/>
    <m/>
    <s v="Apply"/>
    <m/>
    <s v="http://www.barnet.gov.uk/parking"/>
    <x v="15"/>
    <s v="I am trying to apply for a renewal of my resident parking permit, the service should be running as the online message states maintenance to the 31st March. However, it keeps directing me back to the same page. If the online renewal system is simply an email address then this should be made clear on the renewal letter, as it would save me a few steps and a lot of frustration. If there is an actual online application form, it is impossible to find. "/>
    <m/>
    <s v="N29DA"/>
    <s v="25 to 34"/>
    <s v="No"/>
    <s v="Female"/>
    <s v="Prefer not to say"/>
    <m/>
    <m/>
    <m/>
    <m/>
    <m/>
    <m/>
    <m/>
    <m/>
  </r>
  <r>
    <x v="16402"/>
    <x v="1"/>
    <x v="2"/>
    <m/>
    <s v="Advisor/Information"/>
    <m/>
    <m/>
    <m/>
    <m/>
    <x v="18"/>
    <m/>
    <m/>
    <m/>
    <m/>
    <m/>
    <m/>
    <m/>
    <m/>
    <m/>
    <m/>
    <m/>
    <m/>
    <m/>
    <m/>
    <m/>
  </r>
  <r>
    <x v="16403"/>
    <x v="1"/>
    <x v="2"/>
    <m/>
    <s v="Time Taken                            "/>
    <m/>
    <m/>
    <m/>
    <m/>
    <x v="25"/>
    <m/>
    <m/>
    <m/>
    <m/>
    <m/>
    <m/>
    <m/>
    <m/>
    <m/>
    <m/>
    <m/>
    <m/>
    <m/>
    <m/>
    <m/>
  </r>
  <r>
    <x v="16404"/>
    <x v="1"/>
    <x v="2"/>
    <m/>
    <s v="Advisor/Information"/>
    <m/>
    <m/>
    <m/>
    <m/>
    <x v="18"/>
    <m/>
    <m/>
    <m/>
    <m/>
    <m/>
    <m/>
    <m/>
    <m/>
    <m/>
    <m/>
    <m/>
    <m/>
    <m/>
    <m/>
    <m/>
  </r>
  <r>
    <x v="16405"/>
    <x v="1"/>
    <x v="0"/>
    <m/>
    <m/>
    <m/>
    <m/>
    <m/>
    <s v="http://www.barnet.gov.uk/homepage/249/directory_record?page=Record&amp;did=145644&amp;entry_id=124711"/>
    <x v="4"/>
    <m/>
    <m/>
    <m/>
    <m/>
    <m/>
    <m/>
    <m/>
    <m/>
    <m/>
    <m/>
    <m/>
    <m/>
    <m/>
    <m/>
    <m/>
  </r>
  <r>
    <x v="16406"/>
    <x v="1"/>
    <x v="2"/>
    <m/>
    <s v="Time Taken                            "/>
    <m/>
    <m/>
    <m/>
    <m/>
    <x v="25"/>
    <m/>
    <m/>
    <m/>
    <m/>
    <m/>
    <m/>
    <m/>
    <m/>
    <m/>
    <m/>
    <m/>
    <m/>
    <m/>
    <m/>
    <m/>
  </r>
  <r>
    <x v="16407"/>
    <x v="1"/>
    <x v="2"/>
    <m/>
    <m/>
    <m/>
    <m/>
    <m/>
    <m/>
    <x v="51"/>
    <m/>
    <m/>
    <m/>
    <m/>
    <m/>
    <m/>
    <m/>
    <m/>
    <m/>
    <m/>
    <m/>
    <m/>
    <m/>
    <m/>
    <m/>
  </r>
  <r>
    <x v="16408"/>
    <x v="1"/>
    <x v="2"/>
    <m/>
    <s v="Advisor/Information"/>
    <m/>
    <m/>
    <m/>
    <m/>
    <x v="18"/>
    <m/>
    <m/>
    <m/>
    <m/>
    <m/>
    <m/>
    <m/>
    <m/>
    <m/>
    <m/>
    <m/>
    <m/>
    <m/>
    <m/>
    <m/>
  </r>
  <r>
    <x v="16409"/>
    <x v="1"/>
    <x v="2"/>
    <m/>
    <s v="Advisor/Information"/>
    <m/>
    <m/>
    <m/>
    <m/>
    <x v="18"/>
    <m/>
    <m/>
    <m/>
    <m/>
    <m/>
    <m/>
    <m/>
    <m/>
    <m/>
    <m/>
    <m/>
    <m/>
    <m/>
    <m/>
    <m/>
  </r>
  <r>
    <x v="16410"/>
    <x v="1"/>
    <x v="2"/>
    <m/>
    <s v="Query Resolution"/>
    <m/>
    <m/>
    <m/>
    <m/>
    <x v="18"/>
    <m/>
    <m/>
    <m/>
    <m/>
    <m/>
    <m/>
    <m/>
    <m/>
    <m/>
    <m/>
    <m/>
    <m/>
    <m/>
    <m/>
    <m/>
  </r>
  <r>
    <x v="16411"/>
    <x v="1"/>
    <x v="2"/>
    <m/>
    <s v="Query Resolution"/>
    <m/>
    <m/>
    <m/>
    <m/>
    <x v="18"/>
    <m/>
    <m/>
    <m/>
    <m/>
    <m/>
    <m/>
    <m/>
    <m/>
    <m/>
    <m/>
    <m/>
    <m/>
    <m/>
    <m/>
    <m/>
  </r>
  <r>
    <x v="16412"/>
    <x v="1"/>
    <x v="2"/>
    <m/>
    <s v="Time Taken                            "/>
    <m/>
    <m/>
    <m/>
    <m/>
    <x v="18"/>
    <m/>
    <m/>
    <m/>
    <m/>
    <m/>
    <m/>
    <m/>
    <m/>
    <m/>
    <m/>
    <m/>
    <m/>
    <m/>
    <m/>
    <m/>
  </r>
  <r>
    <x v="16413"/>
    <x v="1"/>
    <x v="2"/>
    <m/>
    <s v="Advisor/Information"/>
    <m/>
    <m/>
    <m/>
    <m/>
    <x v="18"/>
    <m/>
    <m/>
    <m/>
    <m/>
    <m/>
    <m/>
    <m/>
    <m/>
    <m/>
    <m/>
    <m/>
    <m/>
    <m/>
    <m/>
    <m/>
  </r>
  <r>
    <x v="16414"/>
    <x v="1"/>
    <x v="2"/>
    <m/>
    <s v="Advisor/Information"/>
    <m/>
    <m/>
    <m/>
    <m/>
    <x v="18"/>
    <m/>
    <m/>
    <m/>
    <m/>
    <m/>
    <m/>
    <m/>
    <m/>
    <m/>
    <m/>
    <m/>
    <m/>
    <m/>
    <m/>
    <m/>
  </r>
  <r>
    <x v="16415"/>
    <x v="1"/>
    <x v="2"/>
    <m/>
    <s v="Query Resolution"/>
    <m/>
    <m/>
    <m/>
    <m/>
    <x v="18"/>
    <m/>
    <m/>
    <m/>
    <m/>
    <m/>
    <m/>
    <m/>
    <m/>
    <m/>
    <m/>
    <m/>
    <m/>
    <m/>
    <m/>
    <m/>
  </r>
  <r>
    <x v="16416"/>
    <x v="0"/>
    <x v="0"/>
    <m/>
    <s v="Advisor/Information"/>
    <m/>
    <m/>
    <m/>
    <s v="http://www.barnet.gov.uk/site/scripts/documents.php?categoryID=100011"/>
    <x v="15"/>
    <m/>
    <m/>
    <s v="NW119RH"/>
    <s v="25 to 34"/>
    <m/>
    <s v="Male"/>
    <m/>
    <m/>
    <m/>
    <m/>
    <m/>
    <m/>
    <m/>
    <m/>
    <m/>
  </r>
  <r>
    <x v="16417"/>
    <x v="1"/>
    <x v="3"/>
    <m/>
    <m/>
    <m/>
    <m/>
    <m/>
    <m/>
    <x v="2"/>
    <m/>
    <m/>
    <m/>
    <m/>
    <m/>
    <m/>
    <m/>
    <m/>
    <m/>
    <m/>
    <m/>
    <m/>
    <m/>
    <m/>
    <m/>
  </r>
  <r>
    <x v="16418"/>
    <x v="1"/>
    <x v="2"/>
    <m/>
    <s v="Time Taken                            "/>
    <m/>
    <m/>
    <m/>
    <m/>
    <x v="18"/>
    <m/>
    <m/>
    <m/>
    <m/>
    <s v="No"/>
    <s v="Male"/>
    <s v="British"/>
    <m/>
    <m/>
    <m/>
    <m/>
    <m/>
    <m/>
    <m/>
    <m/>
  </r>
  <r>
    <x v="16419"/>
    <x v="1"/>
    <x v="2"/>
    <m/>
    <s v="Advisor/Information"/>
    <m/>
    <m/>
    <m/>
    <m/>
    <x v="18"/>
    <m/>
    <m/>
    <m/>
    <m/>
    <m/>
    <m/>
    <m/>
    <m/>
    <m/>
    <m/>
    <m/>
    <m/>
    <m/>
    <m/>
    <m/>
  </r>
  <r>
    <x v="16420"/>
    <x v="1"/>
    <x v="2"/>
    <m/>
    <s v="Advisor/Information"/>
    <m/>
    <m/>
    <m/>
    <m/>
    <x v="18"/>
    <m/>
    <m/>
    <m/>
    <m/>
    <m/>
    <m/>
    <m/>
    <m/>
    <m/>
    <m/>
    <m/>
    <m/>
    <m/>
    <m/>
    <m/>
  </r>
  <r>
    <x v="16421"/>
    <x v="1"/>
    <x v="2"/>
    <m/>
    <s v="Time Taken                            "/>
    <m/>
    <m/>
    <m/>
    <m/>
    <x v="25"/>
    <m/>
    <m/>
    <m/>
    <m/>
    <m/>
    <m/>
    <m/>
    <m/>
    <m/>
    <m/>
    <m/>
    <m/>
    <m/>
    <m/>
    <m/>
  </r>
  <r>
    <x v="16422"/>
    <x v="1"/>
    <x v="2"/>
    <m/>
    <s v="Time Taken                            "/>
    <m/>
    <m/>
    <m/>
    <m/>
    <x v="18"/>
    <m/>
    <m/>
    <m/>
    <m/>
    <m/>
    <m/>
    <m/>
    <m/>
    <m/>
    <m/>
    <m/>
    <m/>
    <m/>
    <m/>
    <m/>
  </r>
  <r>
    <x v="16423"/>
    <x v="1"/>
    <x v="2"/>
    <m/>
    <s v="Advisor/Information"/>
    <m/>
    <m/>
    <m/>
    <m/>
    <x v="18"/>
    <m/>
    <m/>
    <m/>
    <m/>
    <m/>
    <m/>
    <m/>
    <m/>
    <m/>
    <m/>
    <m/>
    <m/>
    <m/>
    <m/>
    <m/>
  </r>
  <r>
    <x v="16424"/>
    <x v="1"/>
    <x v="2"/>
    <m/>
    <s v="Time Taken                            "/>
    <m/>
    <m/>
    <m/>
    <m/>
    <x v="18"/>
    <m/>
    <m/>
    <m/>
    <m/>
    <m/>
    <m/>
    <m/>
    <m/>
    <m/>
    <m/>
    <m/>
    <m/>
    <m/>
    <m/>
    <m/>
  </r>
  <r>
    <x v="16425"/>
    <x v="1"/>
    <x v="2"/>
    <m/>
    <m/>
    <m/>
    <m/>
    <m/>
    <m/>
    <x v="25"/>
    <m/>
    <m/>
    <m/>
    <m/>
    <m/>
    <m/>
    <m/>
    <m/>
    <m/>
    <m/>
    <m/>
    <m/>
    <m/>
    <m/>
    <m/>
  </r>
  <r>
    <x v="16426"/>
    <x v="1"/>
    <x v="2"/>
    <m/>
    <s v="Advisor/Information"/>
    <m/>
    <m/>
    <m/>
    <m/>
    <x v="16"/>
    <m/>
    <m/>
    <m/>
    <m/>
    <m/>
    <m/>
    <m/>
    <m/>
    <m/>
    <m/>
    <m/>
    <m/>
    <m/>
    <m/>
    <m/>
  </r>
  <r>
    <x v="16427"/>
    <x v="1"/>
    <x v="2"/>
    <m/>
    <s v="Advisor/Information"/>
    <m/>
    <m/>
    <m/>
    <m/>
    <x v="18"/>
    <m/>
    <m/>
    <m/>
    <m/>
    <m/>
    <m/>
    <m/>
    <m/>
    <m/>
    <m/>
    <m/>
    <m/>
    <m/>
    <m/>
    <m/>
  </r>
  <r>
    <x v="16428"/>
    <x v="1"/>
    <x v="2"/>
    <m/>
    <s v="Advisor/Information"/>
    <m/>
    <m/>
    <m/>
    <m/>
    <x v="18"/>
    <m/>
    <m/>
    <m/>
    <m/>
    <s v="No"/>
    <s v="Male"/>
    <s v="British"/>
    <m/>
    <m/>
    <m/>
    <m/>
    <m/>
    <m/>
    <m/>
    <m/>
  </r>
  <r>
    <x v="16429"/>
    <x v="1"/>
    <x v="2"/>
    <m/>
    <s v="Advisor/Information"/>
    <m/>
    <m/>
    <m/>
    <m/>
    <x v="18"/>
    <m/>
    <m/>
    <m/>
    <m/>
    <m/>
    <m/>
    <m/>
    <m/>
    <m/>
    <m/>
    <m/>
    <m/>
    <m/>
    <m/>
    <m/>
  </r>
  <r>
    <x v="16430"/>
    <x v="1"/>
    <x v="2"/>
    <m/>
    <s v="Query Resolution"/>
    <m/>
    <m/>
    <m/>
    <m/>
    <x v="18"/>
    <m/>
    <m/>
    <m/>
    <m/>
    <m/>
    <m/>
    <m/>
    <m/>
    <m/>
    <m/>
    <m/>
    <m/>
    <m/>
    <m/>
    <m/>
  </r>
  <r>
    <x v="16431"/>
    <x v="1"/>
    <x v="2"/>
    <m/>
    <s v="Advisor/Information"/>
    <m/>
    <m/>
    <m/>
    <m/>
    <x v="16"/>
    <m/>
    <m/>
    <m/>
    <m/>
    <m/>
    <m/>
    <m/>
    <m/>
    <m/>
    <m/>
    <m/>
    <m/>
    <m/>
    <m/>
    <m/>
  </r>
  <r>
    <x v="16432"/>
    <x v="1"/>
    <x v="2"/>
    <m/>
    <s v="Advisor/Information"/>
    <m/>
    <m/>
    <m/>
    <m/>
    <x v="18"/>
    <m/>
    <m/>
    <m/>
    <m/>
    <m/>
    <m/>
    <m/>
    <m/>
    <m/>
    <m/>
    <m/>
    <m/>
    <m/>
    <m/>
    <m/>
  </r>
  <r>
    <x v="16433"/>
    <x v="1"/>
    <x v="2"/>
    <m/>
    <s v="Time Taken                            "/>
    <m/>
    <m/>
    <m/>
    <m/>
    <x v="18"/>
    <m/>
    <m/>
    <m/>
    <m/>
    <m/>
    <m/>
    <m/>
    <m/>
    <m/>
    <m/>
    <m/>
    <m/>
    <m/>
    <m/>
    <m/>
  </r>
  <r>
    <x v="16434"/>
    <x v="2"/>
    <x v="2"/>
    <m/>
    <s v="Query Resolution"/>
    <m/>
    <m/>
    <m/>
    <m/>
    <x v="66"/>
    <m/>
    <m/>
    <m/>
    <m/>
    <m/>
    <m/>
    <m/>
    <m/>
    <m/>
    <m/>
    <m/>
    <m/>
    <m/>
    <m/>
    <m/>
  </r>
  <r>
    <x v="16435"/>
    <x v="1"/>
    <x v="2"/>
    <m/>
    <s v="Advisor/Information"/>
    <m/>
    <m/>
    <m/>
    <m/>
    <x v="17"/>
    <m/>
    <m/>
    <m/>
    <m/>
    <m/>
    <m/>
    <m/>
    <m/>
    <m/>
    <m/>
    <m/>
    <m/>
    <m/>
    <m/>
    <m/>
  </r>
  <r>
    <x v="16436"/>
    <x v="2"/>
    <x v="2"/>
    <m/>
    <m/>
    <m/>
    <m/>
    <m/>
    <m/>
    <x v="18"/>
    <m/>
    <m/>
    <m/>
    <m/>
    <m/>
    <m/>
    <m/>
    <m/>
    <m/>
    <m/>
    <m/>
    <m/>
    <m/>
    <m/>
    <m/>
  </r>
  <r>
    <x v="16437"/>
    <x v="1"/>
    <x v="2"/>
    <m/>
    <s v="Advisor/Information"/>
    <m/>
    <m/>
    <m/>
    <m/>
    <x v="18"/>
    <m/>
    <m/>
    <m/>
    <m/>
    <m/>
    <m/>
    <m/>
    <m/>
    <m/>
    <m/>
    <m/>
    <m/>
    <m/>
    <m/>
    <m/>
  </r>
  <r>
    <x v="16438"/>
    <x v="0"/>
    <x v="0"/>
    <m/>
    <s v="Advisor/Information"/>
    <m/>
    <s v="Appeal"/>
    <m/>
    <s v="http://www.barnet.gov.uk/info/930111/parking_tickets_pcn/516/parking_tickets_pcn"/>
    <x v="19"/>
    <m/>
    <m/>
    <s v="NW23XE"/>
    <m/>
    <m/>
    <m/>
    <m/>
    <m/>
    <m/>
    <m/>
    <m/>
    <m/>
    <m/>
    <m/>
    <m/>
  </r>
  <r>
    <x v="16439"/>
    <x v="1"/>
    <x v="2"/>
    <m/>
    <m/>
    <m/>
    <m/>
    <m/>
    <m/>
    <x v="14"/>
    <m/>
    <m/>
    <m/>
    <m/>
    <m/>
    <m/>
    <m/>
    <m/>
    <m/>
    <m/>
    <m/>
    <m/>
    <m/>
    <m/>
    <m/>
  </r>
  <r>
    <x v="16440"/>
    <x v="1"/>
    <x v="2"/>
    <m/>
    <s v="Time Taken                            "/>
    <m/>
    <m/>
    <m/>
    <m/>
    <x v="18"/>
    <m/>
    <m/>
    <m/>
    <m/>
    <m/>
    <m/>
    <m/>
    <m/>
    <m/>
    <m/>
    <m/>
    <m/>
    <m/>
    <m/>
    <m/>
  </r>
  <r>
    <x v="16441"/>
    <x v="1"/>
    <x v="2"/>
    <m/>
    <m/>
    <m/>
    <m/>
    <m/>
    <m/>
    <x v="18"/>
    <m/>
    <m/>
    <m/>
    <m/>
    <m/>
    <m/>
    <m/>
    <m/>
    <m/>
    <m/>
    <m/>
    <m/>
    <m/>
    <m/>
    <m/>
  </r>
  <r>
    <x v="16442"/>
    <x v="1"/>
    <x v="2"/>
    <m/>
    <m/>
    <m/>
    <m/>
    <m/>
    <m/>
    <x v="18"/>
    <m/>
    <m/>
    <m/>
    <m/>
    <m/>
    <m/>
    <m/>
    <m/>
    <m/>
    <m/>
    <m/>
    <m/>
    <m/>
    <m/>
    <m/>
  </r>
  <r>
    <x v="16443"/>
    <x v="0"/>
    <x v="0"/>
    <m/>
    <m/>
    <m/>
    <m/>
    <m/>
    <s v="http://www.barnet.gov.uk/info/478/car_parks/551/car_parks"/>
    <x v="15"/>
    <m/>
    <m/>
    <m/>
    <m/>
    <m/>
    <m/>
    <m/>
    <m/>
    <m/>
    <m/>
    <m/>
    <m/>
    <m/>
    <m/>
    <m/>
  </r>
  <r>
    <x v="16444"/>
    <x v="1"/>
    <x v="2"/>
    <m/>
    <s v="Advisor/Information"/>
    <m/>
    <m/>
    <m/>
    <m/>
    <x v="18"/>
    <m/>
    <m/>
    <m/>
    <m/>
    <m/>
    <m/>
    <m/>
    <m/>
    <m/>
    <m/>
    <m/>
    <m/>
    <m/>
    <m/>
    <m/>
  </r>
  <r>
    <x v="16445"/>
    <x v="1"/>
    <x v="2"/>
    <m/>
    <s v="Advisor/Information"/>
    <m/>
    <m/>
    <m/>
    <m/>
    <x v="25"/>
    <m/>
    <m/>
    <m/>
    <m/>
    <s v="Yes"/>
    <s v="Female"/>
    <s v="Indian"/>
    <m/>
    <m/>
    <m/>
    <m/>
    <m/>
    <m/>
    <m/>
    <m/>
  </r>
  <r>
    <x v="16446"/>
    <x v="1"/>
    <x v="2"/>
    <m/>
    <s v="Time Taken                            "/>
    <m/>
    <m/>
    <m/>
    <m/>
    <x v="18"/>
    <m/>
    <m/>
    <m/>
    <m/>
    <m/>
    <m/>
    <m/>
    <m/>
    <m/>
    <m/>
    <m/>
    <m/>
    <m/>
    <m/>
    <m/>
  </r>
  <r>
    <x v="16447"/>
    <x v="1"/>
    <x v="0"/>
    <m/>
    <m/>
    <m/>
    <m/>
    <m/>
    <s v="http://www.barnet.gov.uk/info/940031/stonegrove_and_spur_road/539/stonegrove_and_spur_road"/>
    <x v="69"/>
    <m/>
    <m/>
    <m/>
    <m/>
    <m/>
    <m/>
    <m/>
    <m/>
    <m/>
    <m/>
    <m/>
    <m/>
    <m/>
    <m/>
    <m/>
  </r>
  <r>
    <x v="16448"/>
    <x v="0"/>
    <x v="0"/>
    <m/>
    <m/>
    <m/>
    <m/>
    <m/>
    <s v="http://www.barnet.gov.uk/site/scripts/documents.php?categoryID=1130"/>
    <x v="11"/>
    <m/>
    <m/>
    <m/>
    <m/>
    <m/>
    <m/>
    <m/>
    <m/>
    <m/>
    <m/>
    <m/>
    <m/>
    <m/>
    <m/>
    <m/>
  </r>
  <r>
    <x v="16449"/>
    <x v="0"/>
    <x v="0"/>
    <m/>
    <s v="Time Taken                            "/>
    <m/>
    <s v="Enquire"/>
    <m/>
    <s v="http://www.barnet.gov.uk/homepage/286/bin_collection_dates?categoryID=1130&amp;postcode=NW11+0LA&amp;uprn=200072196"/>
    <x v="11"/>
    <m/>
    <m/>
    <s v="NW11"/>
    <s v="25 to 34"/>
    <s v="No"/>
    <s v="Female"/>
    <s v="British"/>
    <m/>
    <m/>
    <m/>
    <m/>
    <m/>
    <m/>
    <m/>
    <m/>
  </r>
  <r>
    <x v="16450"/>
    <x v="2"/>
    <x v="0"/>
    <m/>
    <m/>
    <m/>
    <m/>
    <m/>
    <s v="https://www.barnet.gov.uk/forms/form/210/en/comments_compliments_and_complaints"/>
    <x v="47"/>
    <m/>
    <m/>
    <m/>
    <m/>
    <m/>
    <m/>
    <m/>
    <m/>
    <m/>
    <m/>
    <m/>
    <m/>
    <m/>
    <m/>
    <m/>
  </r>
  <r>
    <x v="16451"/>
    <x v="0"/>
    <x v="0"/>
    <m/>
    <m/>
    <m/>
    <m/>
    <m/>
    <s v="http://www.barnet.gov.uk/info/940120/resident_permits/226/resident_permits"/>
    <x v="15"/>
    <m/>
    <m/>
    <m/>
    <m/>
    <m/>
    <m/>
    <m/>
    <m/>
    <m/>
    <m/>
    <m/>
    <m/>
    <m/>
    <m/>
    <m/>
  </r>
  <r>
    <x v="16452"/>
    <x v="2"/>
    <x v="0"/>
    <m/>
    <m/>
    <m/>
    <m/>
    <m/>
    <s v="http://www.barnet.gov.uk/"/>
    <x v="0"/>
    <m/>
    <m/>
    <m/>
    <m/>
    <m/>
    <m/>
    <m/>
    <m/>
    <m/>
    <m/>
    <m/>
    <m/>
    <m/>
    <m/>
    <m/>
  </r>
  <r>
    <x v="16453"/>
    <x v="1"/>
    <x v="0"/>
    <m/>
    <m/>
    <m/>
    <m/>
    <m/>
    <s v="http://www.barnet.gov.uk/info/200036/domestic_violence/347/domestic_violence"/>
    <x v="3"/>
    <m/>
    <m/>
    <m/>
    <m/>
    <m/>
    <m/>
    <m/>
    <m/>
    <m/>
    <m/>
    <m/>
    <m/>
    <m/>
    <m/>
    <m/>
  </r>
  <r>
    <x v="16454"/>
    <x v="0"/>
    <x v="0"/>
    <m/>
    <m/>
    <m/>
    <m/>
    <m/>
    <s v="http://www.barnet.gov.uk/homepage/249/directory_record?page=Record&amp;did=145669&amp;cat_id=195&amp;entry_id=19511"/>
    <x v="4"/>
    <m/>
    <m/>
    <m/>
    <m/>
    <m/>
    <m/>
    <m/>
    <m/>
    <m/>
    <m/>
    <m/>
    <m/>
    <m/>
    <m/>
    <m/>
  </r>
  <r>
    <x v="16455"/>
    <x v="1"/>
    <x v="0"/>
    <m/>
    <m/>
    <m/>
    <m/>
    <m/>
    <s v="http://www.barnet.gov.uk/homepage/249/directory_record?page=Record&amp;did=145644&amp;entry_id=124624"/>
    <x v="4"/>
    <m/>
    <m/>
    <m/>
    <m/>
    <m/>
    <m/>
    <m/>
    <m/>
    <m/>
    <m/>
    <m/>
    <m/>
    <m/>
    <m/>
    <m/>
  </r>
  <r>
    <x v="16456"/>
    <x v="0"/>
    <x v="0"/>
    <m/>
    <s v="Query Resolution"/>
    <m/>
    <s v="Enquire"/>
    <m/>
    <s v="http://www.barnet.gov.uk/downloads/download/1086/controlled_parking_zone_maps"/>
    <x v="39"/>
    <s v="I just wanted to know where I could park in Golders Green and how much it would cost.  The map is tiny and when I zoom in, the street names are blurry.  I understand the need to charge for parking but it's not made clear what the charges are and where they apply.  I want to support a local, independent business and this has been made needlessly hard to do."/>
    <m/>
    <s v="HA87PS"/>
    <s v="35 to 44"/>
    <s v="No"/>
    <s v="Female"/>
    <s v="White and Black Caribbean"/>
    <m/>
    <m/>
    <m/>
    <m/>
    <m/>
    <m/>
    <m/>
    <m/>
  </r>
  <r>
    <x v="16457"/>
    <x v="1"/>
    <x v="0"/>
    <m/>
    <m/>
    <m/>
    <m/>
    <m/>
    <s v="http://www.barnet.gov.uk/info/940477/pesach_collections/1192/pesach_collections"/>
    <x v="23"/>
    <m/>
    <m/>
    <m/>
    <m/>
    <m/>
    <m/>
    <m/>
    <m/>
    <m/>
    <m/>
    <m/>
    <m/>
    <m/>
    <m/>
    <m/>
  </r>
  <r>
    <x v="16458"/>
    <x v="1"/>
    <x v="0"/>
    <m/>
    <m/>
    <m/>
    <m/>
    <m/>
    <s v="http://www.barnet.gov.uk/info/940477/pesach_collections/1192/pesach_collections"/>
    <x v="23"/>
    <m/>
    <m/>
    <m/>
    <m/>
    <m/>
    <m/>
    <m/>
    <m/>
    <m/>
    <m/>
    <m/>
    <m/>
    <m/>
    <m/>
    <m/>
  </r>
  <r>
    <x v="16459"/>
    <x v="0"/>
    <x v="0"/>
    <m/>
    <m/>
    <m/>
    <s v="Apply"/>
    <m/>
    <s v="http://www.barnet.gov.uk/downloads/download/247/residents_parking_permit_application_form"/>
    <x v="15"/>
    <m/>
    <m/>
    <m/>
    <m/>
    <m/>
    <m/>
    <m/>
    <m/>
    <m/>
    <m/>
    <m/>
    <m/>
    <m/>
    <m/>
    <m/>
  </r>
  <r>
    <x v="16460"/>
    <x v="1"/>
    <x v="0"/>
    <m/>
    <m/>
    <m/>
    <m/>
    <m/>
    <s v="http://www.barnet.gov.uk/info/940477/pesach_collections/1192/pesach_collections"/>
    <x v="23"/>
    <m/>
    <m/>
    <m/>
    <m/>
    <m/>
    <m/>
    <m/>
    <m/>
    <m/>
    <m/>
    <m/>
    <m/>
    <m/>
    <m/>
    <m/>
  </r>
  <r>
    <x v="16461"/>
    <x v="0"/>
    <x v="0"/>
    <m/>
    <s v="Decision"/>
    <m/>
    <s v="Complain"/>
    <m/>
    <s v="http://www.barnet.gov.uk/parking"/>
    <x v="15"/>
    <s v="one day i will claim back for all of the money your have robbed off me!"/>
    <m/>
    <s v="NW63SP"/>
    <s v="18 to 24"/>
    <m/>
    <s v="Male"/>
    <m/>
    <m/>
    <m/>
    <m/>
    <m/>
    <m/>
    <m/>
    <m/>
    <m/>
  </r>
  <r>
    <x v="16462"/>
    <x v="0"/>
    <x v="0"/>
    <m/>
    <m/>
    <m/>
    <m/>
    <m/>
    <s v="http://www.barnet.gov.uk/parking"/>
    <x v="15"/>
    <m/>
    <m/>
    <m/>
    <m/>
    <m/>
    <m/>
    <m/>
    <m/>
    <m/>
    <m/>
    <m/>
    <m/>
    <m/>
    <m/>
    <m/>
  </r>
  <r>
    <x v="16463"/>
    <x v="1"/>
    <x v="0"/>
    <m/>
    <s v="Time Taken                            "/>
    <m/>
    <s v="Apply"/>
    <m/>
    <s v="https://www.barnet.gov.uk/forms/form/309/en/council_tax_-_single_person_discount"/>
    <x v="44"/>
    <m/>
    <m/>
    <s v="N128QU"/>
    <s v="25 to 34"/>
    <s v="Prefer not to say"/>
    <s v="Male"/>
    <s v="Prefer not to say"/>
    <m/>
    <m/>
    <m/>
    <m/>
    <m/>
    <m/>
    <m/>
    <m/>
  </r>
  <r>
    <x v="16464"/>
    <x v="1"/>
    <x v="0"/>
    <m/>
    <m/>
    <m/>
    <m/>
    <m/>
    <s v="http://www.barnet.gov.uk/homepage/249/directory_record?page=Record&amp;did=146715&amp;cat_id=1462&amp;entry_id=146055"/>
    <x v="4"/>
    <m/>
    <m/>
    <m/>
    <m/>
    <m/>
    <m/>
    <m/>
    <m/>
    <m/>
    <m/>
    <m/>
    <m/>
    <m/>
    <m/>
    <m/>
  </r>
  <r>
    <x v="16465"/>
    <x v="1"/>
    <x v="0"/>
    <m/>
    <m/>
    <m/>
    <m/>
    <m/>
    <s v="http://www.barnet.gov.uk/info/940477/pesach_collections/1192/pesach_collections"/>
    <x v="23"/>
    <m/>
    <m/>
    <m/>
    <m/>
    <m/>
    <m/>
    <m/>
    <m/>
    <m/>
    <m/>
    <m/>
    <m/>
    <m/>
    <m/>
    <m/>
  </r>
  <r>
    <x v="16466"/>
    <x v="0"/>
    <x v="0"/>
    <m/>
    <s v="Query Resolution"/>
    <m/>
    <s v="Appeal"/>
    <m/>
    <s v="http://www.barnet.gov.uk/info/940193/things_you_cant_appeal_against/533/things_you_cant_appeal_against"/>
    <x v="26"/>
    <m/>
    <m/>
    <m/>
    <s v="25 to 34"/>
    <s v="No"/>
    <s v="Female"/>
    <m/>
    <m/>
    <m/>
    <m/>
    <m/>
    <m/>
    <m/>
    <m/>
    <m/>
  </r>
  <r>
    <x v="16467"/>
    <x v="0"/>
    <x v="0"/>
    <m/>
    <s v="Advisor/Information"/>
    <m/>
    <s v="Pay"/>
    <m/>
    <s v="http://www.barnet.gov.uk/parking"/>
    <x v="15"/>
    <m/>
    <m/>
    <s v="AL23DP"/>
    <s v="55 to 64"/>
    <s v="No"/>
    <s v="Male"/>
    <s v="British"/>
    <m/>
    <m/>
    <m/>
    <m/>
    <m/>
    <m/>
    <m/>
    <m/>
  </r>
  <r>
    <x v="16468"/>
    <x v="1"/>
    <x v="0"/>
    <m/>
    <m/>
    <m/>
    <m/>
    <m/>
    <s v="http://www.barnet.gov.uk/info/940477/pesach_collections/1192/pesach_collections"/>
    <x v="23"/>
    <m/>
    <m/>
    <m/>
    <m/>
    <m/>
    <m/>
    <m/>
    <m/>
    <m/>
    <m/>
    <m/>
    <m/>
    <m/>
    <m/>
    <m/>
  </r>
  <r>
    <x v="16469"/>
    <x v="0"/>
    <x v="0"/>
    <m/>
    <m/>
    <m/>
    <m/>
    <m/>
    <s v="http://www.barnet.gov.uk/info/930111/parking_tickets_pcn/516/parking_tickets_pcn"/>
    <x v="19"/>
    <m/>
    <m/>
    <m/>
    <m/>
    <m/>
    <m/>
    <m/>
    <m/>
    <m/>
    <m/>
    <m/>
    <m/>
    <m/>
    <m/>
    <m/>
  </r>
  <r>
    <x v="16470"/>
    <x v="0"/>
    <x v="0"/>
    <m/>
    <m/>
    <m/>
    <m/>
    <m/>
    <s v="http://www.barnet.gov.uk/info/364/electoral_register/121/electoral_register"/>
    <x v="13"/>
    <m/>
    <m/>
    <m/>
    <m/>
    <m/>
    <m/>
    <m/>
    <m/>
    <m/>
    <m/>
    <m/>
    <m/>
    <m/>
    <m/>
    <m/>
  </r>
  <r>
    <x v="16471"/>
    <x v="1"/>
    <x v="0"/>
    <m/>
    <m/>
    <m/>
    <m/>
    <m/>
    <s v="http://www.barnet.gov.uk/info/473/controlled_parking_zones/720/controlled_parking_zones"/>
    <x v="15"/>
    <m/>
    <m/>
    <m/>
    <m/>
    <m/>
    <m/>
    <m/>
    <m/>
    <m/>
    <m/>
    <m/>
    <m/>
    <m/>
    <m/>
    <m/>
  </r>
  <r>
    <x v="16472"/>
    <x v="2"/>
    <x v="0"/>
    <m/>
    <s v="Time Taken                            "/>
    <m/>
    <s v="Apply"/>
    <m/>
    <s v="https://www.barnet.gov.uk/account?detailsChanged=true"/>
    <x v="23"/>
    <m/>
    <m/>
    <s v="EN55JF"/>
    <s v="35 to 44"/>
    <s v="No"/>
    <s v="Male"/>
    <m/>
    <m/>
    <m/>
    <m/>
    <m/>
    <m/>
    <m/>
    <m/>
    <m/>
  </r>
  <r>
    <x v="16473"/>
    <x v="2"/>
    <x v="0"/>
    <m/>
    <s v="Query Resolution"/>
    <m/>
    <s v="Enquire"/>
    <m/>
    <s v="http://www.barnet.gov.uk/forms/form/255/en/registrars_contact_us"/>
    <x v="44"/>
    <m/>
    <m/>
    <s v="EN52SL"/>
    <m/>
    <m/>
    <m/>
    <m/>
    <m/>
    <m/>
    <m/>
    <m/>
    <m/>
    <m/>
    <m/>
    <m/>
  </r>
  <r>
    <x v="16474"/>
    <x v="1"/>
    <x v="0"/>
    <m/>
    <m/>
    <m/>
    <s v="Appeal"/>
    <m/>
    <s v="https://www.barnet.gov.uk/account/change_details"/>
    <x v="23"/>
    <s v="I need help or job  or bread &amp; breakfast "/>
    <m/>
    <s v="EN55JF"/>
    <s v="35 to 44"/>
    <s v="No"/>
    <s v="Male"/>
    <s v="African"/>
    <m/>
    <m/>
    <m/>
    <m/>
    <m/>
    <m/>
    <m/>
    <m/>
  </r>
  <r>
    <x v="16475"/>
    <x v="0"/>
    <x v="0"/>
    <m/>
    <s v="Query Resolution"/>
    <m/>
    <s v="Book"/>
    <m/>
    <s v="http://www.barnet.gov.uk/info/930213/nationality_checking_service/600/nationality_checking_service"/>
    <x v="51"/>
    <m/>
    <m/>
    <m/>
    <m/>
    <m/>
    <m/>
    <m/>
    <m/>
    <m/>
    <m/>
    <m/>
    <m/>
    <m/>
    <m/>
    <m/>
  </r>
  <r>
    <x v="16476"/>
    <x v="0"/>
    <x v="0"/>
    <m/>
    <m/>
    <m/>
    <m/>
    <m/>
    <s v="http://www.barnet.gov.uk/info/930111/parking_tickets_pcn/516/parking_tickets_pcn"/>
    <x v="19"/>
    <m/>
    <m/>
    <m/>
    <m/>
    <m/>
    <m/>
    <m/>
    <m/>
    <m/>
    <m/>
    <m/>
    <m/>
    <m/>
    <m/>
    <m/>
  </r>
  <r>
    <x v="16477"/>
    <x v="0"/>
    <x v="0"/>
    <m/>
    <m/>
    <m/>
    <m/>
    <m/>
    <s v="http://www.barnet.gov.uk/parking"/>
    <x v="15"/>
    <m/>
    <m/>
    <m/>
    <m/>
    <m/>
    <m/>
    <m/>
    <m/>
    <m/>
    <m/>
    <m/>
    <m/>
    <m/>
    <m/>
    <m/>
  </r>
  <r>
    <x v="16478"/>
    <x v="0"/>
    <x v="0"/>
    <m/>
    <s v="Query Resolution"/>
    <m/>
    <s v="Apply"/>
    <m/>
    <s v="http://www.barnet.gov.uk/info/940360/saracens_permits_and_vouchers/1030/saracens_permits_and_vouchers"/>
    <x v="15"/>
    <m/>
    <m/>
    <m/>
    <m/>
    <m/>
    <m/>
    <m/>
    <m/>
    <m/>
    <m/>
    <m/>
    <m/>
    <m/>
    <m/>
    <m/>
  </r>
  <r>
    <x v="16479"/>
    <x v="1"/>
    <x v="3"/>
    <m/>
    <m/>
    <m/>
    <m/>
    <m/>
    <m/>
    <x v="2"/>
    <m/>
    <m/>
    <m/>
    <m/>
    <m/>
    <m/>
    <m/>
    <m/>
    <m/>
    <m/>
    <m/>
    <m/>
    <m/>
    <m/>
    <m/>
  </r>
  <r>
    <x v="16480"/>
    <x v="1"/>
    <x v="1"/>
    <m/>
    <m/>
    <m/>
    <m/>
    <m/>
    <m/>
    <x v="2"/>
    <m/>
    <m/>
    <m/>
    <m/>
    <m/>
    <m/>
    <m/>
    <m/>
    <m/>
    <m/>
    <m/>
    <m/>
    <m/>
    <m/>
    <m/>
  </r>
  <r>
    <x v="16481"/>
    <x v="1"/>
    <x v="1"/>
    <m/>
    <m/>
    <m/>
    <m/>
    <m/>
    <m/>
    <x v="2"/>
    <m/>
    <m/>
    <m/>
    <m/>
    <m/>
    <m/>
    <m/>
    <m/>
    <m/>
    <m/>
    <m/>
    <m/>
    <m/>
    <m/>
    <m/>
  </r>
  <r>
    <x v="16482"/>
    <x v="1"/>
    <x v="1"/>
    <m/>
    <m/>
    <m/>
    <m/>
    <m/>
    <m/>
    <x v="2"/>
    <m/>
    <m/>
    <m/>
    <m/>
    <m/>
    <m/>
    <m/>
    <m/>
    <m/>
    <m/>
    <m/>
    <m/>
    <m/>
    <m/>
    <m/>
  </r>
  <r>
    <x v="16483"/>
    <x v="1"/>
    <x v="0"/>
    <m/>
    <m/>
    <m/>
    <m/>
    <m/>
    <s v="http://www.barnet.gov.uk/"/>
    <x v="0"/>
    <m/>
    <m/>
    <m/>
    <m/>
    <m/>
    <m/>
    <m/>
    <m/>
    <m/>
    <m/>
    <m/>
    <m/>
    <m/>
    <m/>
    <m/>
  </r>
  <r>
    <x v="16484"/>
    <x v="1"/>
    <x v="3"/>
    <m/>
    <s v="Advisor/Information"/>
    <m/>
    <s v="Notify"/>
    <m/>
    <m/>
    <x v="26"/>
    <m/>
    <m/>
    <s v="NW95WQ"/>
    <m/>
    <m/>
    <m/>
    <m/>
    <m/>
    <m/>
    <m/>
    <m/>
    <m/>
    <m/>
    <m/>
    <m/>
  </r>
  <r>
    <x v="16485"/>
    <x v="0"/>
    <x v="0"/>
    <m/>
    <m/>
    <m/>
    <s v="Pay"/>
    <m/>
    <s v="http://www.barnet.gov.uk/parking"/>
    <x v="15"/>
    <m/>
    <m/>
    <m/>
    <m/>
    <m/>
    <m/>
    <m/>
    <m/>
    <m/>
    <m/>
    <m/>
    <m/>
    <m/>
    <m/>
    <m/>
  </r>
  <r>
    <x v="16486"/>
    <x v="1"/>
    <x v="3"/>
    <m/>
    <s v="Query Resolution"/>
    <m/>
    <s v="Enquire"/>
    <m/>
    <m/>
    <x v="34"/>
    <m/>
    <m/>
    <m/>
    <m/>
    <m/>
    <m/>
    <m/>
    <m/>
    <m/>
    <m/>
    <m/>
    <m/>
    <m/>
    <m/>
    <m/>
  </r>
  <r>
    <x v="16487"/>
    <x v="1"/>
    <x v="3"/>
    <m/>
    <s v="Decision"/>
    <m/>
    <s v="Enquire"/>
    <m/>
    <m/>
    <x v="29"/>
    <m/>
    <m/>
    <m/>
    <m/>
    <m/>
    <m/>
    <m/>
    <m/>
    <m/>
    <m/>
    <m/>
    <m/>
    <m/>
    <m/>
    <m/>
  </r>
  <r>
    <x v="16488"/>
    <x v="2"/>
    <x v="3"/>
    <m/>
    <s v="Decision"/>
    <m/>
    <s v="Notify"/>
    <m/>
    <m/>
    <x v="29"/>
    <m/>
    <m/>
    <m/>
    <m/>
    <m/>
    <m/>
    <m/>
    <m/>
    <m/>
    <m/>
    <m/>
    <m/>
    <m/>
    <m/>
    <m/>
  </r>
  <r>
    <x v="16488"/>
    <x v="2"/>
    <x v="3"/>
    <m/>
    <s v="Decision"/>
    <m/>
    <s v="Enquire"/>
    <m/>
    <m/>
    <x v="29"/>
    <m/>
    <m/>
    <s v="NGTYH6BTBCZ"/>
    <m/>
    <m/>
    <m/>
    <m/>
    <m/>
    <m/>
    <m/>
    <m/>
    <m/>
    <m/>
    <m/>
    <m/>
  </r>
  <r>
    <x v="16489"/>
    <x v="1"/>
    <x v="3"/>
    <m/>
    <m/>
    <m/>
    <m/>
    <m/>
    <m/>
    <x v="2"/>
    <m/>
    <m/>
    <m/>
    <m/>
    <m/>
    <m/>
    <m/>
    <m/>
    <m/>
    <m/>
    <m/>
    <m/>
    <m/>
    <m/>
    <m/>
  </r>
  <r>
    <x v="16490"/>
    <x v="0"/>
    <x v="0"/>
    <m/>
    <m/>
    <m/>
    <m/>
    <m/>
    <s v="http://www.barnet.gov.uk/info/200028/council_tax/654/council_tax"/>
    <x v="21"/>
    <m/>
    <m/>
    <m/>
    <m/>
    <m/>
    <m/>
    <m/>
    <m/>
    <m/>
    <m/>
    <m/>
    <m/>
    <m/>
    <m/>
    <m/>
  </r>
  <r>
    <x v="16491"/>
    <x v="0"/>
    <x v="3"/>
    <m/>
    <m/>
    <m/>
    <m/>
    <m/>
    <m/>
    <x v="2"/>
    <m/>
    <m/>
    <m/>
    <m/>
    <m/>
    <m/>
    <m/>
    <m/>
    <m/>
    <m/>
    <m/>
    <m/>
    <m/>
    <m/>
    <m/>
  </r>
  <r>
    <x v="16492"/>
    <x v="0"/>
    <x v="0"/>
    <m/>
    <m/>
    <m/>
    <m/>
    <m/>
    <s v="http://www.barnet.gov.uk/site/scripts/google_results.php?q=changing+of+address"/>
    <x v="9"/>
    <m/>
    <m/>
    <m/>
    <m/>
    <m/>
    <m/>
    <m/>
    <m/>
    <m/>
    <m/>
    <m/>
    <m/>
    <m/>
    <m/>
    <m/>
  </r>
  <r>
    <x v="16493"/>
    <x v="0"/>
    <x v="0"/>
    <m/>
    <m/>
    <m/>
    <m/>
    <m/>
    <s v="http://www.barnet.gov.uk/info/200028/council_tax/654/council_tax"/>
    <x v="21"/>
    <m/>
    <m/>
    <m/>
    <m/>
    <m/>
    <m/>
    <m/>
    <m/>
    <m/>
    <m/>
    <m/>
    <m/>
    <m/>
    <m/>
    <m/>
  </r>
  <r>
    <x v="16494"/>
    <x v="0"/>
    <x v="0"/>
    <m/>
    <m/>
    <m/>
    <m/>
    <m/>
    <s v="http://www.barnet.gov.uk/info/471/parking_enforcement/225/parking_enforcement"/>
    <x v="19"/>
    <m/>
    <m/>
    <m/>
    <m/>
    <m/>
    <m/>
    <m/>
    <m/>
    <m/>
    <m/>
    <m/>
    <m/>
    <m/>
    <m/>
    <m/>
  </r>
  <r>
    <x v="16495"/>
    <x v="0"/>
    <x v="0"/>
    <m/>
    <m/>
    <m/>
    <m/>
    <m/>
    <s v="http://www.barnet.gov.uk/info/930111/parking_tickets_pcn/516/parking_tickets_pcn"/>
    <x v="19"/>
    <m/>
    <m/>
    <m/>
    <m/>
    <m/>
    <m/>
    <m/>
    <m/>
    <m/>
    <m/>
    <m/>
    <m/>
    <m/>
    <m/>
    <m/>
  </r>
  <r>
    <x v="16496"/>
    <x v="1"/>
    <x v="2"/>
    <m/>
    <s v="Query Resolution"/>
    <m/>
    <m/>
    <m/>
    <m/>
    <x v="25"/>
    <m/>
    <m/>
    <m/>
    <m/>
    <m/>
    <m/>
    <m/>
    <m/>
    <m/>
    <m/>
    <m/>
    <m/>
    <m/>
    <m/>
    <m/>
  </r>
  <r>
    <x v="16497"/>
    <x v="1"/>
    <x v="2"/>
    <m/>
    <s v="Time Taken                            "/>
    <m/>
    <m/>
    <m/>
    <m/>
    <x v="18"/>
    <m/>
    <m/>
    <m/>
    <m/>
    <m/>
    <m/>
    <m/>
    <m/>
    <m/>
    <m/>
    <m/>
    <m/>
    <m/>
    <m/>
    <m/>
  </r>
  <r>
    <x v="16498"/>
    <x v="1"/>
    <x v="3"/>
    <m/>
    <s v="Decision"/>
    <m/>
    <s v="Report"/>
    <m/>
    <m/>
    <x v="34"/>
    <m/>
    <m/>
    <m/>
    <m/>
    <m/>
    <m/>
    <m/>
    <m/>
    <m/>
    <m/>
    <m/>
    <m/>
    <m/>
    <m/>
    <m/>
  </r>
  <r>
    <x v="16499"/>
    <x v="0"/>
    <x v="3"/>
    <m/>
    <s v="Other Reason"/>
    <m/>
    <s v="Enquire"/>
    <m/>
    <m/>
    <x v="55"/>
    <m/>
    <m/>
    <m/>
    <m/>
    <m/>
    <m/>
    <m/>
    <m/>
    <m/>
    <m/>
    <m/>
    <m/>
    <m/>
    <m/>
    <m/>
  </r>
  <r>
    <x v="16500"/>
    <x v="1"/>
    <x v="2"/>
    <m/>
    <s v="Advisor/Information"/>
    <m/>
    <m/>
    <m/>
    <m/>
    <x v="16"/>
    <m/>
    <m/>
    <m/>
    <m/>
    <m/>
    <m/>
    <m/>
    <m/>
    <m/>
    <m/>
    <m/>
    <m/>
    <m/>
    <m/>
    <m/>
  </r>
  <r>
    <x v="16501"/>
    <x v="1"/>
    <x v="0"/>
    <m/>
    <m/>
    <m/>
    <m/>
    <m/>
    <s v="http://www.barnet.gov.uk/info/940031/stonegrove/539/stonegrove"/>
    <x v="23"/>
    <m/>
    <m/>
    <m/>
    <m/>
    <m/>
    <m/>
    <m/>
    <m/>
    <m/>
    <m/>
    <m/>
    <m/>
    <m/>
    <m/>
    <m/>
  </r>
  <r>
    <x v="16502"/>
    <x v="2"/>
    <x v="3"/>
    <m/>
    <s v="Other Reason"/>
    <m/>
    <s v="Enquire"/>
    <m/>
    <m/>
    <x v="29"/>
    <m/>
    <m/>
    <m/>
    <m/>
    <m/>
    <m/>
    <m/>
    <m/>
    <m/>
    <m/>
    <m/>
    <m/>
    <m/>
    <m/>
    <m/>
  </r>
  <r>
    <x v="16503"/>
    <x v="1"/>
    <x v="3"/>
    <m/>
    <s v="Other Reason"/>
    <m/>
    <s v="Report"/>
    <m/>
    <m/>
    <x v="29"/>
    <m/>
    <m/>
    <m/>
    <m/>
    <m/>
    <m/>
    <m/>
    <m/>
    <m/>
    <m/>
    <m/>
    <m/>
    <m/>
    <m/>
    <m/>
  </r>
  <r>
    <x v="16504"/>
    <x v="1"/>
    <x v="2"/>
    <m/>
    <s v="Advisor/Information"/>
    <m/>
    <m/>
    <m/>
    <m/>
    <x v="25"/>
    <m/>
    <m/>
    <m/>
    <m/>
    <m/>
    <m/>
    <m/>
    <m/>
    <m/>
    <m/>
    <m/>
    <m/>
    <m/>
    <m/>
    <m/>
  </r>
  <r>
    <x v="16505"/>
    <x v="1"/>
    <x v="2"/>
    <m/>
    <s v="Advisor/Information"/>
    <m/>
    <m/>
    <m/>
    <m/>
    <x v="18"/>
    <m/>
    <m/>
    <m/>
    <m/>
    <m/>
    <m/>
    <m/>
    <m/>
    <m/>
    <m/>
    <m/>
    <m/>
    <m/>
    <m/>
    <m/>
  </r>
  <r>
    <x v="16506"/>
    <x v="1"/>
    <x v="0"/>
    <m/>
    <m/>
    <m/>
    <m/>
    <m/>
    <s v="http://www.barnet.gov.uk/forms/form/255/en/registrars_contact_us"/>
    <x v="44"/>
    <m/>
    <m/>
    <m/>
    <m/>
    <m/>
    <m/>
    <m/>
    <m/>
    <m/>
    <m/>
    <m/>
    <m/>
    <m/>
    <m/>
    <m/>
  </r>
  <r>
    <x v="16507"/>
    <x v="1"/>
    <x v="2"/>
    <m/>
    <m/>
    <m/>
    <m/>
    <m/>
    <m/>
    <x v="51"/>
    <m/>
    <m/>
    <m/>
    <m/>
    <m/>
    <m/>
    <m/>
    <m/>
    <m/>
    <m/>
    <m/>
    <m/>
    <m/>
    <m/>
    <m/>
  </r>
  <r>
    <x v="16508"/>
    <x v="1"/>
    <x v="2"/>
    <m/>
    <s v="Query Resolution"/>
    <m/>
    <m/>
    <m/>
    <m/>
    <x v="3"/>
    <m/>
    <m/>
    <m/>
    <m/>
    <m/>
    <m/>
    <m/>
    <m/>
    <m/>
    <m/>
    <m/>
    <m/>
    <m/>
    <m/>
    <m/>
  </r>
  <r>
    <x v="16509"/>
    <x v="1"/>
    <x v="0"/>
    <m/>
    <m/>
    <m/>
    <m/>
    <m/>
    <s v="http://www.barnet.gov.uk/"/>
    <x v="0"/>
    <m/>
    <m/>
    <m/>
    <m/>
    <m/>
    <m/>
    <m/>
    <m/>
    <m/>
    <m/>
    <m/>
    <m/>
    <m/>
    <m/>
    <m/>
  </r>
  <r>
    <x v="16510"/>
    <x v="1"/>
    <x v="2"/>
    <m/>
    <s v="Advisor/Information"/>
    <m/>
    <m/>
    <m/>
    <m/>
    <x v="16"/>
    <m/>
    <m/>
    <m/>
    <m/>
    <m/>
    <m/>
    <m/>
    <m/>
    <m/>
    <m/>
    <m/>
    <m/>
    <m/>
    <m/>
    <m/>
  </r>
  <r>
    <x v="16511"/>
    <x v="1"/>
    <x v="0"/>
    <m/>
    <m/>
    <m/>
    <m/>
    <m/>
    <s v="http://www.barnet.gov.uk/homepage/249/directory_record?page=Record&amp;did=145643&amp;entry_id=66968"/>
    <x v="4"/>
    <m/>
    <m/>
    <m/>
    <m/>
    <m/>
    <m/>
    <m/>
    <m/>
    <m/>
    <m/>
    <m/>
    <m/>
    <m/>
    <m/>
    <m/>
  </r>
  <r>
    <x v="16512"/>
    <x v="1"/>
    <x v="2"/>
    <m/>
    <s v="Time Taken                            "/>
    <m/>
    <m/>
    <m/>
    <m/>
    <x v="25"/>
    <m/>
    <m/>
    <m/>
    <m/>
    <m/>
    <m/>
    <m/>
    <m/>
    <m/>
    <m/>
    <m/>
    <m/>
    <m/>
    <m/>
    <m/>
  </r>
  <r>
    <x v="16513"/>
    <x v="2"/>
    <x v="2"/>
    <m/>
    <s v="Query Resolution"/>
    <m/>
    <m/>
    <m/>
    <m/>
    <x v="18"/>
    <m/>
    <m/>
    <m/>
    <m/>
    <m/>
    <m/>
    <m/>
    <m/>
    <m/>
    <m/>
    <m/>
    <m/>
    <m/>
    <m/>
    <m/>
  </r>
  <r>
    <x v="16514"/>
    <x v="1"/>
    <x v="2"/>
    <m/>
    <s v="Advisor/Information"/>
    <m/>
    <m/>
    <m/>
    <m/>
    <x v="16"/>
    <m/>
    <m/>
    <m/>
    <m/>
    <m/>
    <m/>
    <m/>
    <m/>
    <m/>
    <m/>
    <m/>
    <m/>
    <m/>
    <m/>
    <m/>
  </r>
  <r>
    <x v="16515"/>
    <x v="0"/>
    <x v="2"/>
    <m/>
    <s v="Query Resolution"/>
    <m/>
    <m/>
    <m/>
    <m/>
    <x v="18"/>
    <m/>
    <m/>
    <m/>
    <m/>
    <m/>
    <m/>
    <m/>
    <m/>
    <m/>
    <m/>
    <m/>
    <m/>
    <m/>
    <m/>
    <m/>
  </r>
  <r>
    <x v="16516"/>
    <x v="1"/>
    <x v="0"/>
    <m/>
    <m/>
    <m/>
    <m/>
    <m/>
    <s v="http://www.barnet.gov.uk/apply"/>
    <x v="17"/>
    <m/>
    <m/>
    <m/>
    <m/>
    <m/>
    <m/>
    <m/>
    <m/>
    <m/>
    <m/>
    <m/>
    <m/>
    <m/>
    <m/>
    <m/>
  </r>
  <r>
    <x v="16517"/>
    <x v="1"/>
    <x v="0"/>
    <m/>
    <m/>
    <m/>
    <m/>
    <m/>
    <s v="http://www.barnet.gov.uk/info/930204/first_steps/139/first_steps"/>
    <x v="1"/>
    <m/>
    <m/>
    <m/>
    <m/>
    <m/>
    <m/>
    <m/>
    <m/>
    <m/>
    <m/>
    <m/>
    <m/>
    <m/>
    <m/>
    <m/>
  </r>
  <r>
    <x v="16518"/>
    <x v="1"/>
    <x v="2"/>
    <m/>
    <s v="Time Taken                            "/>
    <m/>
    <m/>
    <m/>
    <m/>
    <x v="16"/>
    <m/>
    <m/>
    <m/>
    <m/>
    <m/>
    <m/>
    <m/>
    <m/>
    <m/>
    <m/>
    <m/>
    <m/>
    <m/>
    <m/>
    <m/>
  </r>
  <r>
    <x v="16519"/>
    <x v="0"/>
    <x v="0"/>
    <m/>
    <s v="Time Taken                            "/>
    <m/>
    <s v="Pay"/>
    <m/>
    <s v="http://www.barnet.gov.uk/homepage/232/foi_requests_detail?from=2014-02-20&amp;until=2014-02-20&amp;case_id=751864"/>
    <x v="2"/>
    <m/>
    <m/>
    <s v="WD79JT"/>
    <m/>
    <m/>
    <m/>
    <m/>
    <m/>
    <m/>
    <m/>
    <m/>
    <m/>
    <m/>
    <m/>
    <m/>
  </r>
  <r>
    <x v="16520"/>
    <x v="1"/>
    <x v="2"/>
    <m/>
    <s v="Other Reason"/>
    <m/>
    <m/>
    <m/>
    <m/>
    <x v="18"/>
    <m/>
    <m/>
    <m/>
    <m/>
    <m/>
    <m/>
    <m/>
    <m/>
    <m/>
    <m/>
    <m/>
    <m/>
    <m/>
    <m/>
    <m/>
  </r>
  <r>
    <x v="16521"/>
    <x v="1"/>
    <x v="0"/>
    <m/>
    <m/>
    <m/>
    <m/>
    <m/>
    <s v="http://www.barnet.gov.uk/info/940328/mill_hill_depot/922/mill_hill_depot"/>
    <x v="13"/>
    <m/>
    <m/>
    <m/>
    <m/>
    <m/>
    <m/>
    <m/>
    <m/>
    <m/>
    <m/>
    <m/>
    <m/>
    <m/>
    <m/>
    <m/>
  </r>
  <r>
    <x v="16522"/>
    <x v="0"/>
    <x v="0"/>
    <m/>
    <m/>
    <m/>
    <m/>
    <m/>
    <s v="http://www.barnet.gov.uk/site/scripts/google_results.php?q=Charges+for+Building+regulations+approvals&amp;btnG=Go"/>
    <x v="9"/>
    <m/>
    <m/>
    <m/>
    <m/>
    <m/>
    <m/>
    <m/>
    <m/>
    <m/>
    <m/>
    <m/>
    <m/>
    <m/>
    <m/>
    <m/>
  </r>
  <r>
    <x v="16523"/>
    <x v="1"/>
    <x v="2"/>
    <m/>
    <s v="Advisor/Information"/>
    <m/>
    <m/>
    <m/>
    <m/>
    <x v="3"/>
    <m/>
    <m/>
    <m/>
    <m/>
    <m/>
    <m/>
    <m/>
    <m/>
    <m/>
    <m/>
    <m/>
    <m/>
    <m/>
    <m/>
    <m/>
  </r>
  <r>
    <x v="16524"/>
    <x v="1"/>
    <x v="2"/>
    <m/>
    <s v="Advisor/Information"/>
    <m/>
    <m/>
    <m/>
    <m/>
    <x v="18"/>
    <m/>
    <m/>
    <m/>
    <m/>
    <m/>
    <m/>
    <m/>
    <m/>
    <m/>
    <m/>
    <m/>
    <m/>
    <m/>
    <m/>
    <m/>
  </r>
  <r>
    <x v="16525"/>
    <x v="1"/>
    <x v="3"/>
    <m/>
    <s v="Time Taken                            "/>
    <m/>
    <s v="Enquire"/>
    <m/>
    <m/>
    <x v="36"/>
    <s v="THE LADY KEMI WAS VERY HELPUL"/>
    <m/>
    <s v="N200PL"/>
    <m/>
    <m/>
    <m/>
    <m/>
    <m/>
    <m/>
    <m/>
    <m/>
    <m/>
    <m/>
    <m/>
    <m/>
  </r>
  <r>
    <x v="16526"/>
    <x v="1"/>
    <x v="3"/>
    <m/>
    <s v="Time Taken                            "/>
    <m/>
    <s v="Enquire"/>
    <m/>
    <m/>
    <x v="36"/>
    <m/>
    <m/>
    <s v="HA89DX"/>
    <s v="18 to 24"/>
    <s v="No"/>
    <s v="Female"/>
    <s v="African"/>
    <m/>
    <m/>
    <m/>
    <m/>
    <m/>
    <m/>
    <m/>
    <m/>
  </r>
  <r>
    <x v="16527"/>
    <x v="0"/>
    <x v="0"/>
    <m/>
    <m/>
    <m/>
    <m/>
    <m/>
    <s v="http://www.barnet.gov.uk/site/scripts/google_results.php?q=set+up+direct+debit"/>
    <x v="9"/>
    <m/>
    <m/>
    <m/>
    <m/>
    <m/>
    <m/>
    <m/>
    <m/>
    <m/>
    <m/>
    <m/>
    <m/>
    <m/>
    <m/>
    <m/>
  </r>
  <r>
    <x v="16528"/>
    <x v="0"/>
    <x v="0"/>
    <m/>
    <s v="Decision"/>
    <m/>
    <s v="Appeal"/>
    <m/>
    <s v="http://www.barnet.gov.uk/info/930111/parking_tickets_pcn/516/parking_tickets_pcn"/>
    <x v="19"/>
    <m/>
    <m/>
    <s v="N208DH"/>
    <s v="45 to 54"/>
    <s v="No"/>
    <s v="Male"/>
    <s v="British"/>
    <m/>
    <m/>
    <m/>
    <m/>
    <m/>
    <m/>
    <m/>
    <m/>
  </r>
  <r>
    <x v="16529"/>
    <x v="0"/>
    <x v="0"/>
    <m/>
    <s v="Query Resolution"/>
    <m/>
    <s v="Apply"/>
    <m/>
    <s v="http://www.barnet.gov.uk/info/930388/how_do_i_pay_my_council_tax/1081/how_do_i_pay_my_council_tax"/>
    <x v="21"/>
    <m/>
    <m/>
    <m/>
    <m/>
    <m/>
    <m/>
    <m/>
    <m/>
    <m/>
    <m/>
    <m/>
    <m/>
    <m/>
    <m/>
    <m/>
  </r>
  <r>
    <x v="16530"/>
    <x v="0"/>
    <x v="0"/>
    <m/>
    <s v="Query Resolution"/>
    <m/>
    <s v="Appeal"/>
    <m/>
    <s v="http://www.barnet.gov.uk/site/scripts/google_results.php?q=challenge%20a%20pcn&amp;sites[]=barnet_downloads"/>
    <x v="23"/>
    <s v="I received a pcn today which I believe was incorrectly issued.  The time I have wasted trying to navigate my round your fancy (but incomprehensible) website just to challenge the fine has left me completely fed up.  "/>
    <m/>
    <s v="NW66LJ"/>
    <m/>
    <m/>
    <m/>
    <m/>
    <m/>
    <m/>
    <m/>
    <m/>
    <m/>
    <m/>
    <m/>
    <m/>
  </r>
  <r>
    <x v="16531"/>
    <x v="0"/>
    <x v="0"/>
    <m/>
    <s v="Query Resolution"/>
    <m/>
    <s v="Apply"/>
    <m/>
    <s v="http://www.barnet.gov.uk/info/200008/housing_benefit_and_council_tax_support"/>
    <x v="23"/>
    <s v="Not very clear at all, can't find the form I need, so must fancy stuff you've lost the purpose of the point of the site"/>
    <m/>
    <s v="EN4"/>
    <s v="18 to 24"/>
    <s v="No"/>
    <s v="Male"/>
    <s v="British"/>
    <m/>
    <m/>
    <m/>
    <m/>
    <m/>
    <m/>
    <m/>
    <m/>
  </r>
  <r>
    <x v="16532"/>
    <x v="1"/>
    <x v="0"/>
    <m/>
    <m/>
    <m/>
    <m/>
    <m/>
    <s v="http://www.barnet.gov.uk/forms/form/201/en/council_tax_-_moving_in"/>
    <x v="44"/>
    <m/>
    <m/>
    <m/>
    <m/>
    <m/>
    <m/>
    <m/>
    <m/>
    <m/>
    <m/>
    <m/>
    <m/>
    <m/>
    <m/>
    <m/>
  </r>
  <r>
    <x v="16533"/>
    <x v="1"/>
    <x v="2"/>
    <m/>
    <s v="Time Taken                            "/>
    <m/>
    <m/>
    <m/>
    <m/>
    <x v="25"/>
    <m/>
    <m/>
    <m/>
    <m/>
    <m/>
    <m/>
    <m/>
    <m/>
    <m/>
    <m/>
    <m/>
    <m/>
    <m/>
    <m/>
    <m/>
  </r>
  <r>
    <x v="16534"/>
    <x v="1"/>
    <x v="3"/>
    <m/>
    <s v="Decision"/>
    <m/>
    <m/>
    <m/>
    <m/>
    <x v="2"/>
    <m/>
    <m/>
    <m/>
    <m/>
    <m/>
    <m/>
    <m/>
    <m/>
    <m/>
    <m/>
    <m/>
    <m/>
    <m/>
    <m/>
    <m/>
  </r>
  <r>
    <x v="16535"/>
    <x v="0"/>
    <x v="3"/>
    <m/>
    <m/>
    <m/>
    <m/>
    <m/>
    <m/>
    <x v="2"/>
    <m/>
    <m/>
    <m/>
    <m/>
    <m/>
    <m/>
    <m/>
    <m/>
    <m/>
    <m/>
    <m/>
    <m/>
    <m/>
    <m/>
    <m/>
  </r>
  <r>
    <x v="16536"/>
    <x v="1"/>
    <x v="0"/>
    <m/>
    <m/>
    <m/>
    <m/>
    <m/>
    <s v="http://www.barnet.gov.uk/homepage/249/directory_record?page=Record"/>
    <x v="4"/>
    <m/>
    <m/>
    <m/>
    <m/>
    <m/>
    <m/>
    <m/>
    <m/>
    <m/>
    <m/>
    <m/>
    <m/>
    <m/>
    <m/>
    <m/>
  </r>
  <r>
    <x v="16537"/>
    <x v="1"/>
    <x v="2"/>
    <m/>
    <s v="Advisor/Information"/>
    <m/>
    <m/>
    <m/>
    <m/>
    <x v="16"/>
    <m/>
    <m/>
    <m/>
    <m/>
    <m/>
    <m/>
    <m/>
    <m/>
    <m/>
    <m/>
    <m/>
    <m/>
    <m/>
    <m/>
    <m/>
  </r>
  <r>
    <x v="16538"/>
    <x v="1"/>
    <x v="3"/>
    <m/>
    <s v="Other Reason"/>
    <m/>
    <m/>
    <m/>
    <m/>
    <x v="2"/>
    <m/>
    <m/>
    <m/>
    <m/>
    <m/>
    <m/>
    <m/>
    <m/>
    <m/>
    <m/>
    <m/>
    <m/>
    <m/>
    <m/>
    <m/>
  </r>
  <r>
    <x v="16539"/>
    <x v="1"/>
    <x v="3"/>
    <m/>
    <s v="Decision"/>
    <m/>
    <s v="Enquire"/>
    <m/>
    <m/>
    <x v="35"/>
    <m/>
    <m/>
    <s v="A1SD"/>
    <m/>
    <m/>
    <m/>
    <m/>
    <m/>
    <m/>
    <m/>
    <m/>
    <m/>
    <m/>
    <m/>
    <m/>
  </r>
  <r>
    <x v="16540"/>
    <x v="2"/>
    <x v="3"/>
    <m/>
    <m/>
    <m/>
    <m/>
    <m/>
    <m/>
    <x v="2"/>
    <m/>
    <m/>
    <m/>
    <m/>
    <m/>
    <m/>
    <m/>
    <m/>
    <m/>
    <m/>
    <m/>
    <m/>
    <m/>
    <m/>
    <m/>
  </r>
  <r>
    <x v="16541"/>
    <x v="1"/>
    <x v="3"/>
    <m/>
    <m/>
    <m/>
    <m/>
    <m/>
    <m/>
    <x v="2"/>
    <m/>
    <m/>
    <m/>
    <m/>
    <m/>
    <m/>
    <m/>
    <m/>
    <m/>
    <m/>
    <m/>
    <m/>
    <m/>
    <m/>
    <m/>
  </r>
  <r>
    <x v="16542"/>
    <x v="0"/>
    <x v="3"/>
    <m/>
    <m/>
    <m/>
    <m/>
    <m/>
    <m/>
    <x v="2"/>
    <m/>
    <m/>
    <m/>
    <m/>
    <m/>
    <m/>
    <m/>
    <m/>
    <m/>
    <m/>
    <m/>
    <m/>
    <m/>
    <m/>
    <m/>
  </r>
  <r>
    <x v="16543"/>
    <x v="1"/>
    <x v="3"/>
    <m/>
    <s v="Time Taken                            "/>
    <m/>
    <s v="Appeal"/>
    <m/>
    <m/>
    <x v="33"/>
    <m/>
    <m/>
    <m/>
    <m/>
    <m/>
    <m/>
    <m/>
    <m/>
    <m/>
    <m/>
    <m/>
    <m/>
    <m/>
    <m/>
    <m/>
  </r>
  <r>
    <x v="16544"/>
    <x v="0"/>
    <x v="3"/>
    <m/>
    <s v="Time Taken                            "/>
    <m/>
    <s v="Apply"/>
    <m/>
    <m/>
    <x v="2"/>
    <m/>
    <m/>
    <m/>
    <m/>
    <m/>
    <m/>
    <m/>
    <m/>
    <m/>
    <m/>
    <m/>
    <m/>
    <m/>
    <m/>
    <m/>
  </r>
  <r>
    <x v="16545"/>
    <x v="2"/>
    <x v="3"/>
    <m/>
    <s v="Other Reason"/>
    <m/>
    <s v="Report"/>
    <m/>
    <m/>
    <x v="2"/>
    <m/>
    <m/>
    <m/>
    <m/>
    <m/>
    <m/>
    <m/>
    <m/>
    <m/>
    <m/>
    <m/>
    <m/>
    <m/>
    <m/>
    <m/>
  </r>
  <r>
    <x v="16546"/>
    <x v="1"/>
    <x v="3"/>
    <m/>
    <s v="Other Reason"/>
    <m/>
    <m/>
    <m/>
    <m/>
    <x v="2"/>
    <m/>
    <m/>
    <m/>
    <m/>
    <m/>
    <m/>
    <m/>
    <m/>
    <m/>
    <m/>
    <m/>
    <m/>
    <m/>
    <m/>
    <m/>
  </r>
  <r>
    <x v="16547"/>
    <x v="1"/>
    <x v="2"/>
    <m/>
    <s v="Time Taken                            "/>
    <m/>
    <m/>
    <m/>
    <m/>
    <x v="18"/>
    <m/>
    <m/>
    <m/>
    <m/>
    <s v="No"/>
    <s v="Male"/>
    <s v="Irish"/>
    <m/>
    <m/>
    <m/>
    <m/>
    <m/>
    <m/>
    <m/>
    <m/>
  </r>
  <r>
    <x v="16548"/>
    <x v="0"/>
    <x v="0"/>
    <m/>
    <s v="Query Resolution"/>
    <m/>
    <s v="Pay"/>
    <m/>
    <s v="http://www.barnet.gov.uk/parking"/>
    <x v="15"/>
    <m/>
    <m/>
    <s v="OX26EU"/>
    <m/>
    <m/>
    <m/>
    <m/>
    <m/>
    <m/>
    <m/>
    <m/>
    <m/>
    <m/>
    <m/>
    <m/>
  </r>
  <r>
    <x v="16549"/>
    <x v="1"/>
    <x v="2"/>
    <m/>
    <s v="Advisor/Information"/>
    <m/>
    <m/>
    <m/>
    <m/>
    <x v="25"/>
    <m/>
    <m/>
    <m/>
    <m/>
    <s v="No"/>
    <s v="Female"/>
    <s v="British"/>
    <m/>
    <m/>
    <m/>
    <m/>
    <m/>
    <m/>
    <m/>
    <m/>
  </r>
  <r>
    <x v="16550"/>
    <x v="0"/>
    <x v="0"/>
    <m/>
    <s v="Time Taken                            "/>
    <m/>
    <s v="Apply"/>
    <m/>
    <s v="http://www.barnet.gov.uk/forms/form/251/en/short_breaks_and_activities_for_disabled_children_application"/>
    <x v="44"/>
    <m/>
    <m/>
    <s v="NW95UR"/>
    <m/>
    <m/>
    <m/>
    <m/>
    <m/>
    <m/>
    <m/>
    <m/>
    <m/>
    <m/>
    <m/>
    <m/>
  </r>
  <r>
    <x v="16551"/>
    <x v="1"/>
    <x v="2"/>
    <m/>
    <s v="Time Taken                            "/>
    <m/>
    <m/>
    <m/>
    <m/>
    <x v="25"/>
    <m/>
    <m/>
    <m/>
    <m/>
    <m/>
    <m/>
    <m/>
    <m/>
    <m/>
    <m/>
    <m/>
    <m/>
    <m/>
    <m/>
    <m/>
  </r>
  <r>
    <x v="16552"/>
    <x v="0"/>
    <x v="0"/>
    <m/>
    <m/>
    <m/>
    <m/>
    <m/>
    <s v="http://www.barnet.gov.uk/info/930275/view_track_and_comment_on_applications/852/view_track_and_comment_on_applications"/>
    <x v="45"/>
    <m/>
    <m/>
    <m/>
    <m/>
    <m/>
    <m/>
    <m/>
    <m/>
    <m/>
    <m/>
    <m/>
    <m/>
    <m/>
    <m/>
    <m/>
  </r>
  <r>
    <x v="16553"/>
    <x v="0"/>
    <x v="0"/>
    <m/>
    <m/>
    <m/>
    <m/>
    <m/>
    <s v="http://www.barnet.gov.uk/parking"/>
    <x v="15"/>
    <m/>
    <m/>
    <m/>
    <m/>
    <m/>
    <m/>
    <m/>
    <m/>
    <m/>
    <m/>
    <m/>
    <m/>
    <m/>
    <m/>
    <m/>
  </r>
  <r>
    <x v="16554"/>
    <x v="2"/>
    <x v="3"/>
    <m/>
    <s v="Query Resolution"/>
    <m/>
    <s v="Enquire"/>
    <m/>
    <m/>
    <x v="29"/>
    <s v="M"/>
    <m/>
    <m/>
    <m/>
    <m/>
    <m/>
    <m/>
    <m/>
    <m/>
    <m/>
    <m/>
    <m/>
    <m/>
    <m/>
    <m/>
  </r>
  <r>
    <x v="16555"/>
    <x v="0"/>
    <x v="0"/>
    <m/>
    <m/>
    <m/>
    <m/>
    <m/>
    <s v="http://www.barnet.gov.uk/info/930111/parking_tickets_pcn/516/parking_tickets_pcn"/>
    <x v="19"/>
    <m/>
    <m/>
    <m/>
    <m/>
    <m/>
    <m/>
    <m/>
    <m/>
    <m/>
    <m/>
    <m/>
    <m/>
    <m/>
    <m/>
    <m/>
  </r>
  <r>
    <x v="16556"/>
    <x v="1"/>
    <x v="3"/>
    <m/>
    <s v="Time Taken                            "/>
    <m/>
    <s v="Notify"/>
    <m/>
    <m/>
    <x v="17"/>
    <m/>
    <m/>
    <m/>
    <m/>
    <m/>
    <m/>
    <m/>
    <m/>
    <m/>
    <m/>
    <m/>
    <m/>
    <m/>
    <m/>
    <m/>
  </r>
  <r>
    <x v="16557"/>
    <x v="1"/>
    <x v="2"/>
    <m/>
    <s v="Advisor/Information"/>
    <m/>
    <m/>
    <m/>
    <m/>
    <x v="25"/>
    <m/>
    <m/>
    <m/>
    <m/>
    <m/>
    <m/>
    <m/>
    <m/>
    <m/>
    <m/>
    <m/>
    <m/>
    <m/>
    <m/>
    <m/>
  </r>
  <r>
    <x v="16558"/>
    <x v="0"/>
    <x v="0"/>
    <m/>
    <m/>
    <m/>
    <m/>
    <m/>
    <s v="http://www.barnet.gov.uk/info/930111/parking_tickets_pcn/516/parking_tickets_pcn"/>
    <x v="19"/>
    <m/>
    <m/>
    <m/>
    <m/>
    <m/>
    <m/>
    <m/>
    <m/>
    <m/>
    <m/>
    <m/>
    <m/>
    <m/>
    <m/>
    <m/>
  </r>
  <r>
    <x v="16559"/>
    <x v="1"/>
    <x v="2"/>
    <m/>
    <m/>
    <m/>
    <m/>
    <m/>
    <m/>
    <x v="25"/>
    <m/>
    <m/>
    <m/>
    <m/>
    <m/>
    <m/>
    <m/>
    <m/>
    <m/>
    <m/>
    <m/>
    <m/>
    <m/>
    <m/>
    <m/>
  </r>
  <r>
    <x v="16560"/>
    <x v="0"/>
    <x v="0"/>
    <m/>
    <m/>
    <m/>
    <m/>
    <m/>
    <s v="http://www.barnet.gov.uk/site/scripts/documents.php?categoryID=474"/>
    <x v="15"/>
    <m/>
    <m/>
    <m/>
    <m/>
    <m/>
    <m/>
    <m/>
    <m/>
    <m/>
    <m/>
    <m/>
    <m/>
    <m/>
    <m/>
    <m/>
  </r>
  <r>
    <x v="16561"/>
    <x v="1"/>
    <x v="3"/>
    <m/>
    <m/>
    <m/>
    <m/>
    <m/>
    <m/>
    <x v="2"/>
    <m/>
    <m/>
    <m/>
    <m/>
    <m/>
    <m/>
    <m/>
    <m/>
    <m/>
    <m/>
    <m/>
    <m/>
    <m/>
    <m/>
    <m/>
  </r>
  <r>
    <x v="16562"/>
    <x v="1"/>
    <x v="2"/>
    <m/>
    <s v="Time Taken                            "/>
    <m/>
    <m/>
    <m/>
    <m/>
    <x v="25"/>
    <m/>
    <m/>
    <m/>
    <m/>
    <m/>
    <m/>
    <m/>
    <m/>
    <m/>
    <m/>
    <m/>
    <m/>
    <m/>
    <m/>
    <m/>
  </r>
  <r>
    <x v="16563"/>
    <x v="1"/>
    <x v="2"/>
    <m/>
    <s v="Advisor/Information"/>
    <m/>
    <m/>
    <m/>
    <m/>
    <x v="25"/>
    <m/>
    <m/>
    <m/>
    <m/>
    <m/>
    <m/>
    <m/>
    <m/>
    <m/>
    <m/>
    <m/>
    <m/>
    <m/>
    <m/>
    <m/>
  </r>
  <r>
    <x v="16564"/>
    <x v="2"/>
    <x v="3"/>
    <m/>
    <s v="Decision"/>
    <m/>
    <m/>
    <m/>
    <m/>
    <x v="2"/>
    <m/>
    <m/>
    <m/>
    <m/>
    <m/>
    <m/>
    <m/>
    <m/>
    <m/>
    <m/>
    <m/>
    <m/>
    <m/>
    <m/>
    <m/>
  </r>
  <r>
    <x v="16565"/>
    <x v="0"/>
    <x v="0"/>
    <m/>
    <m/>
    <m/>
    <s v="Pay"/>
    <m/>
    <s v="http://www.barnet.gov.uk/info/930111/parking_tickets_pcn/516/parking_tickets_pcn"/>
    <x v="19"/>
    <m/>
    <m/>
    <m/>
    <m/>
    <m/>
    <m/>
    <m/>
    <m/>
    <m/>
    <m/>
    <m/>
    <m/>
    <m/>
    <m/>
    <m/>
  </r>
  <r>
    <x v="16566"/>
    <x v="1"/>
    <x v="2"/>
    <m/>
    <m/>
    <m/>
    <m/>
    <m/>
    <m/>
    <x v="16"/>
    <m/>
    <m/>
    <m/>
    <m/>
    <m/>
    <m/>
    <m/>
    <m/>
    <m/>
    <m/>
    <m/>
    <m/>
    <m/>
    <m/>
    <m/>
  </r>
  <r>
    <x v="16567"/>
    <x v="1"/>
    <x v="0"/>
    <m/>
    <m/>
    <m/>
    <m/>
    <m/>
    <s v="http://www.barnet.gov.uk/homepage/249/directory_record?page=Record&amp;did=145658&amp;entry_id=147030"/>
    <x v="4"/>
    <m/>
    <m/>
    <m/>
    <m/>
    <m/>
    <m/>
    <m/>
    <m/>
    <m/>
    <m/>
    <m/>
    <m/>
    <m/>
    <m/>
    <m/>
  </r>
  <r>
    <x v="16568"/>
    <x v="1"/>
    <x v="3"/>
    <m/>
    <s v="Advisor/Information"/>
    <m/>
    <s v="Apply"/>
    <m/>
    <m/>
    <x v="26"/>
    <s v="STAFF VERY HELPFUL AND GOOD CUSTOMER SERVICE"/>
    <m/>
    <s v="NW21PD"/>
    <s v="18 to 24"/>
    <s v="No"/>
    <s v="Female"/>
    <s v="Other Asian"/>
    <m/>
    <m/>
    <m/>
    <m/>
    <m/>
    <m/>
    <m/>
    <m/>
  </r>
  <r>
    <x v="16569"/>
    <x v="1"/>
    <x v="0"/>
    <m/>
    <s v="Time Taken                            "/>
    <m/>
    <s v="Enquire"/>
    <m/>
    <s v="http://www.barnet.gov.uk/homepage/286/bin_collection_dates?categoryID=1130&amp;postcode=EN5+1EH&amp;uprn=200199757"/>
    <x v="11"/>
    <m/>
    <m/>
    <s v="EN51EH"/>
    <s v="65 to 74"/>
    <s v="No"/>
    <s v="Female"/>
    <s v="Prefer not to say"/>
    <m/>
    <m/>
    <m/>
    <m/>
    <m/>
    <m/>
    <m/>
    <m/>
  </r>
  <r>
    <x v="16570"/>
    <x v="1"/>
    <x v="0"/>
    <m/>
    <m/>
    <m/>
    <m/>
    <m/>
    <s v="http://www.barnet.gov.uk/info/200068/mental_health/894/mental_health"/>
    <x v="14"/>
    <m/>
    <m/>
    <m/>
    <m/>
    <m/>
    <m/>
    <m/>
    <m/>
    <m/>
    <m/>
    <m/>
    <m/>
    <m/>
    <m/>
    <m/>
  </r>
  <r>
    <x v="16571"/>
    <x v="1"/>
    <x v="2"/>
    <m/>
    <s v="Time Taken                            "/>
    <m/>
    <m/>
    <m/>
    <m/>
    <x v="18"/>
    <m/>
    <m/>
    <m/>
    <m/>
    <m/>
    <m/>
    <m/>
    <m/>
    <m/>
    <m/>
    <m/>
    <m/>
    <m/>
    <m/>
    <m/>
  </r>
  <r>
    <x v="16572"/>
    <x v="0"/>
    <x v="0"/>
    <m/>
    <s v="Query Resolution"/>
    <m/>
    <s v="Report"/>
    <m/>
    <s v="http://www.barnet.gov.uk/a_to_z/N"/>
    <x v="80"/>
    <m/>
    <m/>
    <s v="NW118AB"/>
    <m/>
    <m/>
    <m/>
    <m/>
    <m/>
    <m/>
    <m/>
    <m/>
    <m/>
    <m/>
    <m/>
    <m/>
  </r>
  <r>
    <x v="16573"/>
    <x v="1"/>
    <x v="2"/>
    <m/>
    <s v="Decision"/>
    <m/>
    <m/>
    <m/>
    <m/>
    <x v="17"/>
    <m/>
    <m/>
    <m/>
    <m/>
    <s v="No"/>
    <s v="Female"/>
    <s v="British"/>
    <m/>
    <m/>
    <m/>
    <m/>
    <m/>
    <m/>
    <m/>
    <m/>
  </r>
  <r>
    <x v="16574"/>
    <x v="1"/>
    <x v="2"/>
    <m/>
    <m/>
    <m/>
    <m/>
    <m/>
    <m/>
    <x v="16"/>
    <m/>
    <m/>
    <m/>
    <m/>
    <m/>
    <m/>
    <m/>
    <m/>
    <m/>
    <m/>
    <m/>
    <m/>
    <m/>
    <m/>
    <m/>
  </r>
  <r>
    <x v="16575"/>
    <x v="1"/>
    <x v="3"/>
    <m/>
    <s v="Advisor/Information"/>
    <m/>
    <s v="Notify"/>
    <m/>
    <m/>
    <x v="73"/>
    <m/>
    <m/>
    <s v="NW96JD"/>
    <s v="75 and over"/>
    <s v="Yes"/>
    <s v="Female"/>
    <s v="British"/>
    <m/>
    <m/>
    <m/>
    <m/>
    <m/>
    <m/>
    <m/>
    <m/>
  </r>
  <r>
    <x v="16576"/>
    <x v="1"/>
    <x v="2"/>
    <m/>
    <s v="Time Taken                            "/>
    <m/>
    <m/>
    <m/>
    <m/>
    <x v="16"/>
    <m/>
    <m/>
    <m/>
    <m/>
    <m/>
    <m/>
    <m/>
    <m/>
    <m/>
    <m/>
    <m/>
    <m/>
    <m/>
    <m/>
    <m/>
  </r>
  <r>
    <x v="16577"/>
    <x v="1"/>
    <x v="2"/>
    <m/>
    <s v="Advisor/Information"/>
    <m/>
    <m/>
    <m/>
    <m/>
    <x v="17"/>
    <m/>
    <m/>
    <m/>
    <m/>
    <s v="No"/>
    <s v="Female"/>
    <s v="African"/>
    <m/>
    <m/>
    <m/>
    <m/>
    <m/>
    <m/>
    <m/>
    <m/>
  </r>
  <r>
    <x v="16578"/>
    <x v="0"/>
    <x v="3"/>
    <m/>
    <s v="Time Taken                            "/>
    <m/>
    <s v="Apply"/>
    <m/>
    <m/>
    <x v="24"/>
    <m/>
    <m/>
    <m/>
    <m/>
    <m/>
    <m/>
    <m/>
    <m/>
    <m/>
    <m/>
    <m/>
    <m/>
    <m/>
    <m/>
    <m/>
  </r>
  <r>
    <x v="16579"/>
    <x v="0"/>
    <x v="0"/>
    <m/>
    <m/>
    <m/>
    <m/>
    <m/>
    <s v="http://www.barnet.gov.uk/info/930111/parking_tickets_pcn/516/parking_tickets_pcn"/>
    <x v="19"/>
    <m/>
    <m/>
    <m/>
    <m/>
    <m/>
    <m/>
    <m/>
    <m/>
    <m/>
    <m/>
    <m/>
    <m/>
    <m/>
    <m/>
    <m/>
  </r>
  <r>
    <x v="16580"/>
    <x v="1"/>
    <x v="2"/>
    <m/>
    <s v="Time Taken                            "/>
    <m/>
    <m/>
    <m/>
    <m/>
    <x v="18"/>
    <m/>
    <m/>
    <m/>
    <m/>
    <m/>
    <m/>
    <m/>
    <m/>
    <m/>
    <m/>
    <m/>
    <m/>
    <m/>
    <m/>
    <m/>
  </r>
  <r>
    <x v="16581"/>
    <x v="1"/>
    <x v="2"/>
    <m/>
    <s v="Decision"/>
    <m/>
    <m/>
    <m/>
    <m/>
    <x v="18"/>
    <m/>
    <m/>
    <m/>
    <m/>
    <m/>
    <m/>
    <m/>
    <m/>
    <m/>
    <m/>
    <m/>
    <m/>
    <m/>
    <m/>
    <m/>
  </r>
  <r>
    <x v="16582"/>
    <x v="1"/>
    <x v="2"/>
    <m/>
    <m/>
    <m/>
    <m/>
    <m/>
    <m/>
    <x v="18"/>
    <m/>
    <m/>
    <m/>
    <m/>
    <m/>
    <m/>
    <m/>
    <m/>
    <m/>
    <m/>
    <m/>
    <m/>
    <m/>
    <m/>
    <m/>
  </r>
  <r>
    <x v="16583"/>
    <x v="1"/>
    <x v="2"/>
    <m/>
    <s v="Time Taken                            "/>
    <m/>
    <m/>
    <m/>
    <m/>
    <x v="16"/>
    <m/>
    <m/>
    <m/>
    <m/>
    <m/>
    <m/>
    <m/>
    <m/>
    <m/>
    <m/>
    <m/>
    <m/>
    <m/>
    <m/>
    <m/>
  </r>
  <r>
    <x v="16584"/>
    <x v="1"/>
    <x v="3"/>
    <m/>
    <s v="Other Reason"/>
    <m/>
    <s v="Enquire"/>
    <m/>
    <m/>
    <x v="43"/>
    <m/>
    <m/>
    <m/>
    <m/>
    <m/>
    <m/>
    <m/>
    <m/>
    <m/>
    <m/>
    <m/>
    <m/>
    <m/>
    <m/>
    <m/>
  </r>
  <r>
    <x v="16585"/>
    <x v="1"/>
    <x v="2"/>
    <m/>
    <m/>
    <m/>
    <m/>
    <m/>
    <m/>
    <x v="16"/>
    <m/>
    <m/>
    <m/>
    <m/>
    <m/>
    <m/>
    <m/>
    <m/>
    <m/>
    <m/>
    <m/>
    <m/>
    <m/>
    <m/>
    <m/>
  </r>
  <r>
    <x v="16586"/>
    <x v="2"/>
    <x v="3"/>
    <m/>
    <s v="Other Reason"/>
    <m/>
    <s v="Report"/>
    <m/>
    <m/>
    <x v="29"/>
    <m/>
    <m/>
    <s v="FTKG"/>
    <m/>
    <m/>
    <m/>
    <m/>
    <m/>
    <m/>
    <m/>
    <m/>
    <m/>
    <m/>
    <m/>
    <m/>
  </r>
  <r>
    <x v="16587"/>
    <x v="1"/>
    <x v="2"/>
    <m/>
    <s v="Time Taken                            "/>
    <m/>
    <m/>
    <m/>
    <m/>
    <x v="16"/>
    <m/>
    <m/>
    <m/>
    <m/>
    <m/>
    <m/>
    <m/>
    <m/>
    <m/>
    <m/>
    <m/>
    <m/>
    <m/>
    <m/>
    <m/>
  </r>
  <r>
    <x v="16588"/>
    <x v="0"/>
    <x v="2"/>
    <m/>
    <s v="Query Resolution"/>
    <m/>
    <m/>
    <m/>
    <m/>
    <x v="16"/>
    <m/>
    <m/>
    <m/>
    <m/>
    <m/>
    <m/>
    <m/>
    <m/>
    <m/>
    <m/>
    <m/>
    <m/>
    <m/>
    <m/>
    <m/>
  </r>
  <r>
    <x v="16589"/>
    <x v="1"/>
    <x v="0"/>
    <m/>
    <s v="Advisor/Information"/>
    <m/>
    <s v="Enquire"/>
    <m/>
    <s v="http://www.barnet.gov.uk/info/36/term_and_holiday_dates/219/term_and_holiday_dates"/>
    <x v="4"/>
    <m/>
    <m/>
    <s v="N113BE"/>
    <m/>
    <m/>
    <m/>
    <m/>
    <m/>
    <m/>
    <m/>
    <m/>
    <m/>
    <m/>
    <m/>
    <m/>
  </r>
  <r>
    <x v="16590"/>
    <x v="0"/>
    <x v="0"/>
    <m/>
    <s v="Decision"/>
    <m/>
    <s v="Pay"/>
    <m/>
    <s v="http://www.barnet.gov.uk/info/930111/parking_tickets_pcn/516/parking_tickets_pcn"/>
    <x v="19"/>
    <m/>
    <m/>
    <m/>
    <m/>
    <m/>
    <m/>
    <m/>
    <m/>
    <m/>
    <m/>
    <m/>
    <m/>
    <m/>
    <m/>
    <m/>
  </r>
  <r>
    <x v="16591"/>
    <x v="1"/>
    <x v="2"/>
    <m/>
    <s v="Advisor/Information"/>
    <m/>
    <m/>
    <m/>
    <m/>
    <x v="18"/>
    <m/>
    <m/>
    <m/>
    <m/>
    <s v="No"/>
    <s v="Female"/>
    <s v="British"/>
    <m/>
    <m/>
    <m/>
    <m/>
    <m/>
    <m/>
    <m/>
    <m/>
  </r>
  <r>
    <x v="16592"/>
    <x v="0"/>
    <x v="0"/>
    <m/>
    <s v="Query Resolution"/>
    <m/>
    <s v="Apply"/>
    <m/>
    <s v="http://www.barnet.gov.uk/info/672/land_charges/848/land_charges"/>
    <x v="82"/>
    <m/>
    <m/>
    <m/>
    <m/>
    <m/>
    <m/>
    <m/>
    <m/>
    <m/>
    <m/>
    <m/>
    <m/>
    <m/>
    <m/>
    <m/>
  </r>
  <r>
    <x v="16593"/>
    <x v="0"/>
    <x v="3"/>
    <m/>
    <m/>
    <m/>
    <m/>
    <m/>
    <m/>
    <x v="2"/>
    <m/>
    <m/>
    <m/>
    <m/>
    <m/>
    <m/>
    <m/>
    <m/>
    <m/>
    <m/>
    <m/>
    <m/>
    <m/>
    <m/>
    <m/>
  </r>
  <r>
    <x v="16594"/>
    <x v="1"/>
    <x v="2"/>
    <m/>
    <s v="Time Taken                            "/>
    <m/>
    <m/>
    <m/>
    <m/>
    <x v="16"/>
    <m/>
    <m/>
    <m/>
    <m/>
    <m/>
    <m/>
    <m/>
    <m/>
    <m/>
    <m/>
    <m/>
    <m/>
    <m/>
    <m/>
    <m/>
  </r>
  <r>
    <x v="16595"/>
    <x v="1"/>
    <x v="2"/>
    <m/>
    <s v="Time Taken                            "/>
    <m/>
    <m/>
    <m/>
    <m/>
    <x v="18"/>
    <m/>
    <m/>
    <m/>
    <m/>
    <m/>
    <m/>
    <m/>
    <m/>
    <m/>
    <m/>
    <m/>
    <m/>
    <m/>
    <m/>
    <m/>
  </r>
  <r>
    <x v="16596"/>
    <x v="1"/>
    <x v="2"/>
    <m/>
    <m/>
    <m/>
    <m/>
    <m/>
    <m/>
    <x v="18"/>
    <m/>
    <m/>
    <m/>
    <m/>
    <m/>
    <m/>
    <m/>
    <m/>
    <m/>
    <m/>
    <m/>
    <m/>
    <m/>
    <m/>
    <m/>
  </r>
  <r>
    <x v="16597"/>
    <x v="0"/>
    <x v="0"/>
    <m/>
    <s v="Query Resolution"/>
    <m/>
    <s v="Apply"/>
    <m/>
    <s v="http://www.barnet.gov.uk/parking"/>
    <x v="15"/>
    <m/>
    <m/>
    <m/>
    <m/>
    <m/>
    <m/>
    <m/>
    <m/>
    <m/>
    <m/>
    <m/>
    <m/>
    <m/>
    <m/>
    <m/>
  </r>
  <r>
    <x v="16598"/>
    <x v="1"/>
    <x v="2"/>
    <m/>
    <s v="Advisor/Information"/>
    <m/>
    <m/>
    <m/>
    <m/>
    <x v="23"/>
    <m/>
    <m/>
    <m/>
    <m/>
    <m/>
    <s v="Female"/>
    <m/>
    <m/>
    <m/>
    <m/>
    <m/>
    <m/>
    <m/>
    <m/>
    <m/>
  </r>
  <r>
    <x v="16599"/>
    <x v="1"/>
    <x v="2"/>
    <m/>
    <s v="Advisor/Information"/>
    <m/>
    <m/>
    <m/>
    <m/>
    <x v="16"/>
    <m/>
    <m/>
    <m/>
    <m/>
    <m/>
    <m/>
    <m/>
    <m/>
    <m/>
    <m/>
    <m/>
    <m/>
    <m/>
    <m/>
    <m/>
  </r>
  <r>
    <x v="16600"/>
    <x v="0"/>
    <x v="0"/>
    <m/>
    <m/>
    <m/>
    <m/>
    <m/>
    <s v="http://www.barnet.gov.uk/homepage/249/directory_record?page=Record&amp;did=145662&amp;entry_id=18885"/>
    <x v="4"/>
    <m/>
    <m/>
    <m/>
    <m/>
    <m/>
    <m/>
    <m/>
    <m/>
    <m/>
    <m/>
    <m/>
    <m/>
    <m/>
    <m/>
    <m/>
  </r>
  <r>
    <x v="16601"/>
    <x v="1"/>
    <x v="3"/>
    <m/>
    <m/>
    <m/>
    <m/>
    <m/>
    <m/>
    <x v="2"/>
    <m/>
    <m/>
    <m/>
    <m/>
    <m/>
    <m/>
    <m/>
    <m/>
    <m/>
    <m/>
    <m/>
    <m/>
    <m/>
    <m/>
    <m/>
  </r>
  <r>
    <x v="16602"/>
    <x v="1"/>
    <x v="0"/>
    <m/>
    <m/>
    <m/>
    <m/>
    <m/>
    <s v="http://www.barnet.gov.uk/downloads/940007/premises_licences"/>
    <x v="39"/>
    <m/>
    <m/>
    <m/>
    <m/>
    <m/>
    <m/>
    <m/>
    <m/>
    <m/>
    <m/>
    <m/>
    <m/>
    <m/>
    <m/>
    <m/>
  </r>
  <r>
    <x v="16603"/>
    <x v="0"/>
    <x v="0"/>
    <m/>
    <m/>
    <m/>
    <m/>
    <m/>
    <s v="http://www.barnet.gov.uk/info/930111/parking_tickets_pcn/516/parking_tickets_pcn"/>
    <x v="19"/>
    <m/>
    <m/>
    <m/>
    <m/>
    <m/>
    <m/>
    <m/>
    <m/>
    <m/>
    <m/>
    <m/>
    <m/>
    <m/>
    <m/>
    <m/>
  </r>
  <r>
    <x v="16604"/>
    <x v="0"/>
    <x v="0"/>
    <m/>
    <s v="Time Taken                            "/>
    <m/>
    <s v="Enquire"/>
    <m/>
    <s v="http://www.barnet.gov.uk/site/scripts/google_results.php?q=council+tax"/>
    <x v="9"/>
    <m/>
    <m/>
    <m/>
    <m/>
    <m/>
    <m/>
    <m/>
    <m/>
    <m/>
    <m/>
    <m/>
    <m/>
    <m/>
    <m/>
    <m/>
  </r>
  <r>
    <x v="16605"/>
    <x v="0"/>
    <x v="0"/>
    <m/>
    <m/>
    <m/>
    <m/>
    <m/>
    <s v="https://www.barnet.gov.uk/parking"/>
    <x v="15"/>
    <m/>
    <m/>
    <m/>
    <m/>
    <m/>
    <m/>
    <m/>
    <m/>
    <m/>
    <m/>
    <m/>
    <m/>
    <m/>
    <m/>
    <m/>
  </r>
  <r>
    <x v="16606"/>
    <x v="1"/>
    <x v="2"/>
    <m/>
    <s v="Time Taken                            "/>
    <m/>
    <m/>
    <m/>
    <m/>
    <x v="25"/>
    <m/>
    <m/>
    <m/>
    <m/>
    <m/>
    <m/>
    <m/>
    <m/>
    <m/>
    <m/>
    <m/>
    <m/>
    <m/>
    <m/>
    <m/>
  </r>
  <r>
    <x v="16607"/>
    <x v="0"/>
    <x v="0"/>
    <m/>
    <m/>
    <m/>
    <m/>
    <m/>
    <s v="http://www.barnet.gov.uk/site/scripts/documents.php?categoryID=474"/>
    <x v="15"/>
    <m/>
    <m/>
    <m/>
    <m/>
    <m/>
    <m/>
    <m/>
    <m/>
    <m/>
    <m/>
    <m/>
    <m/>
    <m/>
    <m/>
    <m/>
  </r>
  <r>
    <x v="16608"/>
    <x v="1"/>
    <x v="2"/>
    <m/>
    <s v="Time Taken                            "/>
    <m/>
    <m/>
    <m/>
    <m/>
    <x v="18"/>
    <m/>
    <m/>
    <m/>
    <m/>
    <m/>
    <m/>
    <m/>
    <m/>
    <m/>
    <m/>
    <m/>
    <m/>
    <m/>
    <m/>
    <m/>
  </r>
  <r>
    <x v="16609"/>
    <x v="1"/>
    <x v="2"/>
    <m/>
    <s v="Time Taken                            "/>
    <m/>
    <m/>
    <m/>
    <m/>
    <x v="18"/>
    <m/>
    <m/>
    <m/>
    <m/>
    <m/>
    <s v="Female"/>
    <m/>
    <m/>
    <m/>
    <m/>
    <m/>
    <m/>
    <m/>
    <m/>
    <m/>
  </r>
  <r>
    <x v="16610"/>
    <x v="1"/>
    <x v="2"/>
    <m/>
    <s v="Time Taken                            "/>
    <m/>
    <m/>
    <m/>
    <m/>
    <x v="25"/>
    <m/>
    <m/>
    <m/>
    <m/>
    <m/>
    <m/>
    <m/>
    <m/>
    <m/>
    <m/>
    <m/>
    <m/>
    <m/>
    <m/>
    <m/>
  </r>
  <r>
    <x v="16611"/>
    <x v="1"/>
    <x v="2"/>
    <m/>
    <s v="Query Resolution"/>
    <m/>
    <m/>
    <m/>
    <m/>
    <x v="16"/>
    <m/>
    <m/>
    <m/>
    <m/>
    <m/>
    <m/>
    <m/>
    <m/>
    <m/>
    <m/>
    <m/>
    <m/>
    <m/>
    <m/>
    <m/>
  </r>
  <r>
    <x v="16612"/>
    <x v="1"/>
    <x v="2"/>
    <m/>
    <m/>
    <m/>
    <m/>
    <m/>
    <m/>
    <x v="18"/>
    <m/>
    <m/>
    <m/>
    <m/>
    <m/>
    <m/>
    <m/>
    <m/>
    <m/>
    <m/>
    <m/>
    <m/>
    <m/>
    <m/>
    <m/>
  </r>
  <r>
    <x v="16613"/>
    <x v="1"/>
    <x v="2"/>
    <m/>
    <m/>
    <m/>
    <m/>
    <m/>
    <m/>
    <x v="16"/>
    <m/>
    <m/>
    <m/>
    <m/>
    <m/>
    <m/>
    <m/>
    <m/>
    <m/>
    <m/>
    <m/>
    <m/>
    <m/>
    <m/>
    <m/>
  </r>
  <r>
    <x v="16614"/>
    <x v="1"/>
    <x v="2"/>
    <m/>
    <m/>
    <m/>
    <m/>
    <m/>
    <m/>
    <x v="18"/>
    <m/>
    <m/>
    <m/>
    <m/>
    <m/>
    <m/>
    <m/>
    <m/>
    <m/>
    <m/>
    <m/>
    <m/>
    <m/>
    <m/>
    <m/>
  </r>
  <r>
    <x v="16615"/>
    <x v="0"/>
    <x v="0"/>
    <m/>
    <m/>
    <m/>
    <m/>
    <m/>
    <s v="http://www.barnet.gov.uk/info/471/parking_enforcement/225/parking_enforcement"/>
    <x v="19"/>
    <m/>
    <m/>
    <m/>
    <m/>
    <m/>
    <m/>
    <m/>
    <m/>
    <m/>
    <m/>
    <m/>
    <m/>
    <m/>
    <m/>
    <m/>
  </r>
  <r>
    <x v="16616"/>
    <x v="1"/>
    <x v="2"/>
    <m/>
    <m/>
    <m/>
    <m/>
    <m/>
    <m/>
    <x v="18"/>
    <m/>
    <m/>
    <m/>
    <m/>
    <m/>
    <m/>
    <m/>
    <m/>
    <m/>
    <m/>
    <m/>
    <m/>
    <m/>
    <m/>
    <m/>
  </r>
  <r>
    <x v="16617"/>
    <x v="0"/>
    <x v="0"/>
    <m/>
    <m/>
    <m/>
    <m/>
    <m/>
    <s v="http://www.barnet.gov.uk/info/940122/visitor_vouchers/230/visitor_vouchers"/>
    <x v="15"/>
    <m/>
    <m/>
    <m/>
    <m/>
    <m/>
    <m/>
    <m/>
    <m/>
    <m/>
    <m/>
    <m/>
    <m/>
    <m/>
    <m/>
    <m/>
  </r>
  <r>
    <x v="16618"/>
    <x v="2"/>
    <x v="0"/>
    <m/>
    <m/>
    <m/>
    <m/>
    <m/>
    <s v="http://www.barnet.gov.uk/homepage/286/bin_collection_dates?categoryID=1130&amp;postcode=N20+9ES&amp;uprn=200088353"/>
    <x v="11"/>
    <m/>
    <m/>
    <m/>
    <m/>
    <m/>
    <m/>
    <m/>
    <m/>
    <m/>
    <m/>
    <m/>
    <m/>
    <m/>
    <m/>
    <m/>
  </r>
  <r>
    <x v="16619"/>
    <x v="1"/>
    <x v="2"/>
    <m/>
    <s v="Advisor/Information"/>
    <m/>
    <m/>
    <m/>
    <m/>
    <x v="18"/>
    <m/>
    <m/>
    <m/>
    <m/>
    <m/>
    <m/>
    <m/>
    <m/>
    <m/>
    <m/>
    <m/>
    <m/>
    <m/>
    <m/>
    <m/>
  </r>
  <r>
    <x v="16620"/>
    <x v="1"/>
    <x v="2"/>
    <m/>
    <s v="Advisor/Information"/>
    <m/>
    <m/>
    <m/>
    <m/>
    <x v="16"/>
    <m/>
    <m/>
    <m/>
    <m/>
    <m/>
    <m/>
    <m/>
    <m/>
    <m/>
    <m/>
    <m/>
    <m/>
    <m/>
    <m/>
    <m/>
  </r>
  <r>
    <x v="16621"/>
    <x v="1"/>
    <x v="3"/>
    <m/>
    <s v="Decision"/>
    <m/>
    <s v="Pay"/>
    <m/>
    <m/>
    <x v="73"/>
    <m/>
    <m/>
    <s v="HJCVBNJGY6FE"/>
    <m/>
    <m/>
    <m/>
    <m/>
    <m/>
    <m/>
    <m/>
    <m/>
    <m/>
    <m/>
    <m/>
    <m/>
  </r>
  <r>
    <x v="16622"/>
    <x v="0"/>
    <x v="3"/>
    <m/>
    <m/>
    <m/>
    <m/>
    <m/>
    <m/>
    <x v="2"/>
    <m/>
    <m/>
    <m/>
    <m/>
    <m/>
    <m/>
    <m/>
    <m/>
    <m/>
    <m/>
    <m/>
    <m/>
    <m/>
    <m/>
    <m/>
  </r>
  <r>
    <x v="16623"/>
    <x v="2"/>
    <x v="3"/>
    <m/>
    <s v="Time Taken                            "/>
    <m/>
    <s v="Complain"/>
    <m/>
    <m/>
    <x v="2"/>
    <m/>
    <m/>
    <m/>
    <m/>
    <m/>
    <m/>
    <m/>
    <m/>
    <m/>
    <m/>
    <m/>
    <m/>
    <m/>
    <m/>
    <m/>
  </r>
  <r>
    <x v="16624"/>
    <x v="2"/>
    <x v="3"/>
    <m/>
    <s v="Other Reason"/>
    <m/>
    <m/>
    <m/>
    <m/>
    <x v="2"/>
    <m/>
    <m/>
    <m/>
    <m/>
    <m/>
    <m/>
    <m/>
    <m/>
    <m/>
    <m/>
    <m/>
    <m/>
    <m/>
    <m/>
    <m/>
  </r>
  <r>
    <x v="16625"/>
    <x v="0"/>
    <x v="0"/>
    <m/>
    <m/>
    <m/>
    <m/>
    <m/>
    <s v="http://www.barnet.gov.uk/info/930279/what_is_housing_benefit_and_council_tax_support/394/what_is_housing_benefit_and_council_tax_support"/>
    <x v="23"/>
    <m/>
    <m/>
    <m/>
    <m/>
    <m/>
    <m/>
    <m/>
    <m/>
    <m/>
    <m/>
    <m/>
    <m/>
    <m/>
    <m/>
    <m/>
  </r>
  <r>
    <x v="16626"/>
    <x v="1"/>
    <x v="3"/>
    <m/>
    <m/>
    <m/>
    <m/>
    <m/>
    <m/>
    <x v="2"/>
    <m/>
    <m/>
    <m/>
    <m/>
    <m/>
    <m/>
    <m/>
    <m/>
    <m/>
    <m/>
    <m/>
    <m/>
    <m/>
    <m/>
    <m/>
  </r>
  <r>
    <x v="16627"/>
    <x v="0"/>
    <x v="0"/>
    <m/>
    <s v="Time Taken                            "/>
    <m/>
    <s v="Enquire"/>
    <m/>
    <s v="http://www.barnet.gov.uk/site/scripts/google_results.php?q=Annemount+School"/>
    <x v="9"/>
    <m/>
    <m/>
    <s v="LL114FG"/>
    <m/>
    <m/>
    <m/>
    <m/>
    <m/>
    <m/>
    <m/>
    <m/>
    <m/>
    <m/>
    <m/>
    <m/>
  </r>
  <r>
    <x v="16628"/>
    <x v="1"/>
    <x v="2"/>
    <m/>
    <s v="Time Taken                            "/>
    <m/>
    <m/>
    <m/>
    <m/>
    <x v="18"/>
    <m/>
    <m/>
    <m/>
    <m/>
    <m/>
    <m/>
    <m/>
    <m/>
    <m/>
    <m/>
    <m/>
    <m/>
    <m/>
    <m/>
    <m/>
  </r>
  <r>
    <x v="16629"/>
    <x v="1"/>
    <x v="2"/>
    <m/>
    <s v="Advisor/Information"/>
    <m/>
    <m/>
    <m/>
    <m/>
    <x v="17"/>
    <m/>
    <m/>
    <m/>
    <m/>
    <s v="No"/>
    <s v="Female"/>
    <s v="British"/>
    <m/>
    <m/>
    <m/>
    <m/>
    <m/>
    <m/>
    <m/>
    <m/>
  </r>
  <r>
    <x v="16630"/>
    <x v="1"/>
    <x v="0"/>
    <m/>
    <s v="Time Taken                            "/>
    <m/>
    <m/>
    <m/>
    <s v="http://www.barnet.gov.uk/homepage/249/directory_record?page=Record&amp;did=145669&amp;cat_id=194&amp;entry_id=147557"/>
    <x v="4"/>
    <m/>
    <m/>
    <m/>
    <m/>
    <m/>
    <m/>
    <m/>
    <m/>
    <m/>
    <m/>
    <m/>
    <m/>
    <m/>
    <m/>
    <m/>
  </r>
  <r>
    <x v="16631"/>
    <x v="1"/>
    <x v="2"/>
    <m/>
    <s v="Advisor/Information"/>
    <m/>
    <m/>
    <m/>
    <m/>
    <x v="11"/>
    <m/>
    <m/>
    <m/>
    <m/>
    <m/>
    <m/>
    <m/>
    <m/>
    <m/>
    <m/>
    <m/>
    <m/>
    <m/>
    <m/>
    <m/>
  </r>
  <r>
    <x v="16632"/>
    <x v="1"/>
    <x v="0"/>
    <m/>
    <m/>
    <m/>
    <m/>
    <m/>
    <s v="http://www.barnet.gov.uk/info/730005/Adults_directory_record?page=Record&amp;did=146765&amp;entry_id=20773"/>
    <x v="14"/>
    <m/>
    <m/>
    <m/>
    <m/>
    <m/>
    <m/>
    <m/>
    <m/>
    <m/>
    <m/>
    <m/>
    <m/>
    <m/>
    <m/>
    <m/>
  </r>
  <r>
    <x v="16633"/>
    <x v="1"/>
    <x v="3"/>
    <m/>
    <m/>
    <m/>
    <m/>
    <m/>
    <m/>
    <x v="2"/>
    <m/>
    <m/>
    <m/>
    <m/>
    <m/>
    <m/>
    <m/>
    <m/>
    <m/>
    <m/>
    <m/>
    <m/>
    <m/>
    <m/>
    <m/>
  </r>
  <r>
    <x v="16633"/>
    <x v="1"/>
    <x v="3"/>
    <m/>
    <s v="Time Taken                            "/>
    <m/>
    <s v="Complain"/>
    <m/>
    <m/>
    <x v="36"/>
    <m/>
    <m/>
    <s v="N209HD"/>
    <m/>
    <m/>
    <m/>
    <m/>
    <m/>
    <m/>
    <m/>
    <m/>
    <m/>
    <m/>
    <m/>
    <m/>
  </r>
  <r>
    <x v="16634"/>
    <x v="2"/>
    <x v="3"/>
    <m/>
    <m/>
    <m/>
    <m/>
    <m/>
    <m/>
    <x v="2"/>
    <m/>
    <m/>
    <m/>
    <m/>
    <m/>
    <m/>
    <m/>
    <m/>
    <m/>
    <m/>
    <m/>
    <m/>
    <m/>
    <m/>
    <m/>
  </r>
  <r>
    <x v="16635"/>
    <x v="1"/>
    <x v="2"/>
    <m/>
    <s v="Time Taken                            "/>
    <m/>
    <m/>
    <m/>
    <m/>
    <x v="18"/>
    <m/>
    <m/>
    <m/>
    <m/>
    <m/>
    <m/>
    <m/>
    <m/>
    <m/>
    <m/>
    <m/>
    <m/>
    <m/>
    <m/>
    <m/>
  </r>
  <r>
    <x v="16636"/>
    <x v="1"/>
    <x v="2"/>
    <m/>
    <m/>
    <m/>
    <m/>
    <m/>
    <m/>
    <x v="18"/>
    <m/>
    <m/>
    <m/>
    <m/>
    <m/>
    <m/>
    <m/>
    <m/>
    <m/>
    <m/>
    <m/>
    <m/>
    <m/>
    <m/>
    <m/>
  </r>
  <r>
    <x v="16637"/>
    <x v="1"/>
    <x v="2"/>
    <m/>
    <s v="Query Resolution"/>
    <m/>
    <m/>
    <m/>
    <m/>
    <x v="17"/>
    <m/>
    <m/>
    <m/>
    <m/>
    <m/>
    <m/>
    <m/>
    <m/>
    <m/>
    <m/>
    <m/>
    <m/>
    <m/>
    <m/>
    <m/>
  </r>
  <r>
    <x v="16638"/>
    <x v="1"/>
    <x v="2"/>
    <m/>
    <s v="Advisor/Information"/>
    <m/>
    <m/>
    <m/>
    <m/>
    <x v="18"/>
    <m/>
    <m/>
    <m/>
    <m/>
    <m/>
    <m/>
    <m/>
    <m/>
    <m/>
    <m/>
    <m/>
    <m/>
    <m/>
    <m/>
    <m/>
  </r>
  <r>
    <x v="16639"/>
    <x v="2"/>
    <x v="2"/>
    <m/>
    <m/>
    <m/>
    <m/>
    <m/>
    <m/>
    <x v="18"/>
    <m/>
    <m/>
    <m/>
    <m/>
    <m/>
    <m/>
    <m/>
    <m/>
    <m/>
    <m/>
    <m/>
    <m/>
    <m/>
    <m/>
    <m/>
  </r>
  <r>
    <x v="16640"/>
    <x v="1"/>
    <x v="2"/>
    <m/>
    <s v="Time Taken                            "/>
    <m/>
    <m/>
    <m/>
    <m/>
    <x v="25"/>
    <m/>
    <m/>
    <m/>
    <m/>
    <m/>
    <m/>
    <m/>
    <m/>
    <m/>
    <m/>
    <m/>
    <m/>
    <m/>
    <m/>
    <m/>
  </r>
  <r>
    <x v="16641"/>
    <x v="0"/>
    <x v="0"/>
    <m/>
    <m/>
    <m/>
    <m/>
    <m/>
    <s v="http://www.barnet.gov.uk/info/730005/Adults_directory_record?did=145638&amp;entry_id=20133"/>
    <x v="14"/>
    <m/>
    <m/>
    <m/>
    <m/>
    <m/>
    <m/>
    <m/>
    <m/>
    <m/>
    <m/>
    <m/>
    <m/>
    <m/>
    <m/>
    <m/>
  </r>
  <r>
    <x v="16642"/>
    <x v="2"/>
    <x v="2"/>
    <m/>
    <m/>
    <m/>
    <m/>
    <m/>
    <m/>
    <x v="18"/>
    <m/>
    <m/>
    <m/>
    <m/>
    <m/>
    <m/>
    <m/>
    <m/>
    <m/>
    <m/>
    <m/>
    <m/>
    <m/>
    <m/>
    <m/>
  </r>
  <r>
    <x v="16643"/>
    <x v="0"/>
    <x v="0"/>
    <m/>
    <m/>
    <m/>
    <m/>
    <m/>
    <s v="http://www.barnet.gov.uk/info/930111/parking_tickets_pcn/516/parking_tickets_pcn"/>
    <x v="19"/>
    <m/>
    <m/>
    <m/>
    <m/>
    <m/>
    <m/>
    <m/>
    <m/>
    <m/>
    <m/>
    <m/>
    <m/>
    <m/>
    <m/>
    <m/>
  </r>
  <r>
    <x v="16644"/>
    <x v="1"/>
    <x v="2"/>
    <m/>
    <s v="Advisor/Information"/>
    <m/>
    <m/>
    <m/>
    <m/>
    <x v="18"/>
    <m/>
    <m/>
    <m/>
    <m/>
    <m/>
    <m/>
    <m/>
    <m/>
    <m/>
    <m/>
    <m/>
    <m/>
    <m/>
    <m/>
    <m/>
  </r>
  <r>
    <x v="16645"/>
    <x v="1"/>
    <x v="2"/>
    <m/>
    <s v="Advisor/Information"/>
    <m/>
    <m/>
    <m/>
    <m/>
    <x v="18"/>
    <m/>
    <m/>
    <m/>
    <m/>
    <m/>
    <m/>
    <m/>
    <m/>
    <m/>
    <m/>
    <m/>
    <m/>
    <m/>
    <m/>
    <m/>
  </r>
  <r>
    <x v="16646"/>
    <x v="1"/>
    <x v="2"/>
    <m/>
    <s v="Advisor/Information"/>
    <m/>
    <m/>
    <m/>
    <m/>
    <x v="18"/>
    <m/>
    <m/>
    <m/>
    <m/>
    <m/>
    <m/>
    <m/>
    <m/>
    <m/>
    <m/>
    <m/>
    <m/>
    <m/>
    <m/>
    <m/>
  </r>
  <r>
    <x v="16647"/>
    <x v="1"/>
    <x v="2"/>
    <m/>
    <s v="Advisor/Information"/>
    <m/>
    <m/>
    <m/>
    <m/>
    <x v="25"/>
    <m/>
    <m/>
    <m/>
    <m/>
    <m/>
    <m/>
    <m/>
    <m/>
    <m/>
    <m/>
    <m/>
    <m/>
    <m/>
    <m/>
    <m/>
  </r>
  <r>
    <x v="16648"/>
    <x v="0"/>
    <x v="2"/>
    <m/>
    <m/>
    <m/>
    <m/>
    <m/>
    <m/>
    <x v="25"/>
    <m/>
    <m/>
    <m/>
    <m/>
    <m/>
    <m/>
    <m/>
    <m/>
    <m/>
    <m/>
    <m/>
    <m/>
    <m/>
    <m/>
    <m/>
  </r>
  <r>
    <x v="16649"/>
    <x v="1"/>
    <x v="2"/>
    <m/>
    <s v="Advisor/Information"/>
    <m/>
    <m/>
    <m/>
    <m/>
    <x v="25"/>
    <m/>
    <m/>
    <m/>
    <m/>
    <m/>
    <m/>
    <m/>
    <m/>
    <m/>
    <m/>
    <m/>
    <m/>
    <m/>
    <m/>
    <m/>
  </r>
  <r>
    <x v="16650"/>
    <x v="1"/>
    <x v="2"/>
    <m/>
    <s v="Advisor/Information"/>
    <m/>
    <m/>
    <m/>
    <m/>
    <x v="18"/>
    <m/>
    <m/>
    <m/>
    <m/>
    <m/>
    <m/>
    <m/>
    <m/>
    <m/>
    <m/>
    <m/>
    <m/>
    <m/>
    <m/>
    <m/>
  </r>
  <r>
    <x v="16651"/>
    <x v="2"/>
    <x v="2"/>
    <m/>
    <s v="Time Taken                            "/>
    <m/>
    <m/>
    <m/>
    <m/>
    <x v="18"/>
    <m/>
    <m/>
    <m/>
    <m/>
    <m/>
    <m/>
    <m/>
    <m/>
    <m/>
    <m/>
    <m/>
    <m/>
    <m/>
    <m/>
    <m/>
  </r>
  <r>
    <x v="16652"/>
    <x v="1"/>
    <x v="2"/>
    <m/>
    <s v="Query Resolution"/>
    <m/>
    <m/>
    <m/>
    <m/>
    <x v="18"/>
    <m/>
    <m/>
    <m/>
    <m/>
    <m/>
    <m/>
    <m/>
    <m/>
    <m/>
    <m/>
    <m/>
    <m/>
    <m/>
    <m/>
    <m/>
  </r>
  <r>
    <x v="16653"/>
    <x v="1"/>
    <x v="2"/>
    <m/>
    <s v="Advisor/Information"/>
    <m/>
    <m/>
    <m/>
    <m/>
    <x v="3"/>
    <m/>
    <m/>
    <m/>
    <m/>
    <m/>
    <m/>
    <m/>
    <m/>
    <m/>
    <m/>
    <m/>
    <m/>
    <m/>
    <m/>
    <m/>
  </r>
  <r>
    <x v="16654"/>
    <x v="1"/>
    <x v="2"/>
    <m/>
    <s v="Time Taken                            "/>
    <m/>
    <m/>
    <m/>
    <m/>
    <x v="18"/>
    <m/>
    <m/>
    <m/>
    <m/>
    <m/>
    <m/>
    <m/>
    <m/>
    <m/>
    <m/>
    <m/>
    <m/>
    <m/>
    <m/>
    <m/>
  </r>
  <r>
    <x v="16655"/>
    <x v="1"/>
    <x v="2"/>
    <m/>
    <m/>
    <m/>
    <m/>
    <m/>
    <m/>
    <x v="18"/>
    <m/>
    <m/>
    <m/>
    <m/>
    <m/>
    <m/>
    <m/>
    <m/>
    <m/>
    <m/>
    <m/>
    <m/>
    <m/>
    <m/>
    <m/>
  </r>
  <r>
    <x v="16656"/>
    <x v="1"/>
    <x v="2"/>
    <m/>
    <s v="Advisor/Information"/>
    <m/>
    <m/>
    <m/>
    <m/>
    <x v="25"/>
    <m/>
    <m/>
    <m/>
    <m/>
    <m/>
    <m/>
    <m/>
    <m/>
    <m/>
    <m/>
    <m/>
    <m/>
    <m/>
    <m/>
    <m/>
  </r>
  <r>
    <x v="16657"/>
    <x v="1"/>
    <x v="2"/>
    <m/>
    <s v="Advisor/Information"/>
    <m/>
    <m/>
    <m/>
    <m/>
    <x v="25"/>
    <m/>
    <m/>
    <m/>
    <m/>
    <m/>
    <m/>
    <m/>
    <m/>
    <m/>
    <m/>
    <m/>
    <m/>
    <m/>
    <m/>
    <m/>
  </r>
  <r>
    <x v="16658"/>
    <x v="0"/>
    <x v="2"/>
    <m/>
    <s v="Other Reason"/>
    <m/>
    <m/>
    <m/>
    <m/>
    <x v="18"/>
    <m/>
    <m/>
    <m/>
    <m/>
    <m/>
    <m/>
    <m/>
    <m/>
    <m/>
    <m/>
    <m/>
    <m/>
    <m/>
    <m/>
    <m/>
  </r>
  <r>
    <x v="16659"/>
    <x v="0"/>
    <x v="2"/>
    <m/>
    <s v="Time Taken                            "/>
    <m/>
    <m/>
    <m/>
    <m/>
    <x v="23"/>
    <m/>
    <m/>
    <m/>
    <m/>
    <m/>
    <m/>
    <m/>
    <m/>
    <m/>
    <m/>
    <m/>
    <m/>
    <m/>
    <m/>
    <m/>
  </r>
  <r>
    <x v="16660"/>
    <x v="1"/>
    <x v="2"/>
    <m/>
    <s v="Advisor/Information"/>
    <m/>
    <m/>
    <m/>
    <m/>
    <x v="18"/>
    <m/>
    <m/>
    <m/>
    <m/>
    <m/>
    <m/>
    <m/>
    <m/>
    <m/>
    <m/>
    <m/>
    <m/>
    <m/>
    <m/>
    <m/>
  </r>
  <r>
    <x v="16661"/>
    <x v="0"/>
    <x v="0"/>
    <m/>
    <m/>
    <m/>
    <m/>
    <m/>
    <s v="https://www.barnet.gov.uk/parking"/>
    <x v="15"/>
    <m/>
    <m/>
    <m/>
    <m/>
    <m/>
    <m/>
    <m/>
    <m/>
    <m/>
    <m/>
    <m/>
    <m/>
    <m/>
    <m/>
    <m/>
  </r>
  <r>
    <x v="16662"/>
    <x v="1"/>
    <x v="0"/>
    <m/>
    <m/>
    <m/>
    <m/>
    <m/>
    <s v="http://www.barnet.gov.uk/info/626/coroners_and_mortuaries/215/coroners_and_mortuaries"/>
    <x v="51"/>
    <m/>
    <m/>
    <m/>
    <m/>
    <m/>
    <m/>
    <m/>
    <m/>
    <m/>
    <m/>
    <m/>
    <m/>
    <m/>
    <m/>
    <m/>
  </r>
  <r>
    <x v="16663"/>
    <x v="0"/>
    <x v="0"/>
    <m/>
    <s v="Query Resolution"/>
    <m/>
    <s v="Pay"/>
    <m/>
    <s v="http://www.barnet.gov.uk/parking"/>
    <x v="15"/>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r>
    <x v="16664"/>
    <x v="3"/>
    <x v="4"/>
    <m/>
    <m/>
    <m/>
    <m/>
    <m/>
    <m/>
    <x v="2"/>
    <m/>
    <m/>
    <m/>
    <m/>
    <m/>
    <m/>
    <m/>
    <m/>
    <m/>
    <m/>
    <m/>
    <m/>
    <m/>
    <m/>
    <m/>
  </r>
</pivotCacheRecords>
</file>

<file path=xl/pivotCache/pivotCacheRecords2.xml><?xml version="1.0" encoding="utf-8"?>
<pivotCacheRecords xmlns="http://schemas.openxmlformats.org/spreadsheetml/2006/main" xmlns:r="http://schemas.openxmlformats.org/officeDocument/2006/relationships" count="6655">
  <r>
    <x v="0"/>
    <x v="0"/>
    <x v="0"/>
    <m/>
    <x v="0"/>
    <m/>
    <m/>
    <m/>
    <s v="http://www.barnet.gov.uk/"/>
    <s v="Homepage"/>
    <m/>
    <m/>
    <m/>
    <m/>
    <m/>
    <m/>
    <m/>
    <m/>
    <m/>
    <m/>
    <m/>
    <m/>
    <m/>
    <m/>
    <m/>
  </r>
  <r>
    <x v="1"/>
    <x v="0"/>
    <x v="0"/>
    <m/>
    <x v="0"/>
    <m/>
    <m/>
    <m/>
    <s v="http://www.barnet.gov.uk/site/scripts/documents.php?categoryID=100007"/>
    <s v="Advice"/>
    <m/>
    <m/>
    <m/>
    <m/>
    <m/>
    <m/>
    <m/>
    <m/>
    <m/>
    <m/>
    <m/>
    <m/>
    <m/>
    <m/>
    <m/>
  </r>
  <r>
    <x v="2"/>
    <x v="1"/>
    <x v="0"/>
    <m/>
    <x v="0"/>
    <m/>
    <m/>
    <m/>
    <s v="N/A"/>
    <m/>
    <m/>
    <m/>
    <m/>
    <m/>
    <m/>
    <m/>
    <m/>
    <m/>
    <m/>
    <m/>
    <m/>
    <m/>
    <m/>
    <m/>
    <m/>
  </r>
  <r>
    <x v="2"/>
    <x v="0"/>
    <x v="0"/>
    <m/>
    <x v="0"/>
    <m/>
    <m/>
    <m/>
    <s v="http://www.barnet.gov.uk/info/940042/hendon_and_golders_green/733/hendon_and_golders_green/13"/>
    <m/>
    <m/>
    <m/>
    <m/>
    <m/>
    <m/>
    <m/>
    <m/>
    <m/>
    <m/>
    <m/>
    <m/>
    <m/>
    <m/>
    <m/>
    <m/>
  </r>
  <r>
    <x v="2"/>
    <x v="1"/>
    <x v="0"/>
    <m/>
    <x v="0"/>
    <m/>
    <m/>
    <m/>
    <s v="http://www.barnet.gov.uk/info/920012/special_educational_needs/625/special_educational_needs"/>
    <s v="Children's Services"/>
    <m/>
    <m/>
    <m/>
    <m/>
    <m/>
    <m/>
    <m/>
    <m/>
    <m/>
    <m/>
    <m/>
    <m/>
    <m/>
    <m/>
    <m/>
  </r>
  <r>
    <x v="3"/>
    <x v="1"/>
    <x v="0"/>
    <m/>
    <x v="0"/>
    <m/>
    <m/>
    <m/>
    <s v="http://www.barnet.gov.uk/homepage/249/directory_record?page=Record&amp;did=145654&amp;entry_id=134006"/>
    <s v="Schools Information"/>
    <m/>
    <m/>
    <m/>
    <m/>
    <m/>
    <m/>
    <m/>
    <m/>
    <m/>
    <m/>
    <m/>
    <m/>
    <m/>
    <m/>
    <m/>
  </r>
  <r>
    <x v="4"/>
    <x v="0"/>
    <x v="0"/>
    <m/>
    <x v="0"/>
    <m/>
    <m/>
    <m/>
    <s v="https://www.barnet.gov.uk/site/scripts/forgot_password.php"/>
    <m/>
    <m/>
    <m/>
    <m/>
    <m/>
    <m/>
    <m/>
    <m/>
    <m/>
    <m/>
    <m/>
    <m/>
    <m/>
    <m/>
    <m/>
    <m/>
  </r>
  <r>
    <x v="5"/>
    <x v="0"/>
    <x v="0"/>
    <m/>
    <x v="0"/>
    <m/>
    <m/>
    <m/>
    <s v="http://www.barnet.gov.uk/info/412/noise/85/noise"/>
    <s v="Pollution"/>
    <m/>
    <m/>
    <m/>
    <m/>
    <m/>
    <m/>
    <m/>
    <m/>
    <m/>
    <m/>
    <m/>
    <m/>
    <m/>
    <m/>
    <m/>
  </r>
  <r>
    <x v="6"/>
    <x v="1"/>
    <x v="0"/>
    <m/>
    <x v="0"/>
    <m/>
    <m/>
    <m/>
    <s v="http://www.barnet.gov.uk/homepage/249/directory_record?page=Record&amp;did=145669&amp;entry_id=19589"/>
    <s v="Schools Information"/>
    <m/>
    <m/>
    <m/>
    <m/>
    <m/>
    <m/>
    <m/>
    <m/>
    <m/>
    <m/>
    <m/>
    <m/>
    <m/>
    <m/>
    <m/>
  </r>
  <r>
    <x v="7"/>
    <x v="0"/>
    <x v="1"/>
    <m/>
    <x v="0"/>
    <m/>
    <m/>
    <m/>
    <m/>
    <m/>
    <m/>
    <m/>
    <m/>
    <m/>
    <m/>
    <m/>
    <m/>
    <m/>
    <m/>
    <m/>
    <m/>
    <m/>
    <m/>
    <m/>
    <m/>
  </r>
  <r>
    <x v="8"/>
    <x v="0"/>
    <x v="1"/>
    <m/>
    <x v="1"/>
    <m/>
    <s v="Enquire"/>
    <m/>
    <m/>
    <s v="Benefits"/>
    <m/>
    <m/>
    <m/>
    <m/>
    <m/>
    <m/>
    <m/>
    <m/>
    <m/>
    <m/>
    <m/>
    <m/>
    <m/>
    <m/>
    <m/>
  </r>
  <r>
    <x v="9"/>
    <x v="0"/>
    <x v="0"/>
    <m/>
    <x v="0"/>
    <m/>
    <m/>
    <m/>
    <s v="http://www.barnet.gov.uk/info/920013/school_admissions"/>
    <s v="School Admissions"/>
    <m/>
    <m/>
    <m/>
    <m/>
    <m/>
    <m/>
    <m/>
    <m/>
    <m/>
    <m/>
    <m/>
    <m/>
    <m/>
    <m/>
    <m/>
  </r>
  <r>
    <x v="10"/>
    <x v="1"/>
    <x v="1"/>
    <m/>
    <x v="2"/>
    <m/>
    <s v="Appeal"/>
    <m/>
    <m/>
    <s v="Streets &amp; Parking"/>
    <m/>
    <m/>
    <s v="NW118NE"/>
    <m/>
    <m/>
    <m/>
    <m/>
    <m/>
    <m/>
    <m/>
    <m/>
    <m/>
    <m/>
    <m/>
    <m/>
  </r>
  <r>
    <x v="11"/>
    <x v="0"/>
    <x v="0"/>
    <s v="The website in general"/>
    <x v="3"/>
    <m/>
    <s v="Enquire"/>
    <m/>
    <s v="http://www.barnet.gov.uk/"/>
    <s v="Homepage"/>
    <m/>
    <m/>
    <s v="EN52HT"/>
    <m/>
    <s v="No"/>
    <s v="Male"/>
    <s v="British"/>
    <s v="Christian"/>
    <s v="A link to postcode lookup fo green waste collection brings me back to the home screen so I am going round in circles"/>
    <m/>
    <m/>
    <m/>
    <m/>
    <m/>
    <m/>
  </r>
  <r>
    <x v="12"/>
    <x v="0"/>
    <x v="0"/>
    <m/>
    <x v="0"/>
    <m/>
    <m/>
    <m/>
    <s v="http://www.barnet.gov.uk/site/scripts/google_results.php?q=caculator"/>
    <s v="Non-service"/>
    <m/>
    <m/>
    <m/>
    <m/>
    <m/>
    <m/>
    <m/>
    <m/>
    <m/>
    <m/>
    <m/>
    <m/>
    <m/>
    <m/>
    <m/>
  </r>
  <r>
    <x v="12"/>
    <x v="0"/>
    <x v="0"/>
    <m/>
    <x v="0"/>
    <m/>
    <m/>
    <m/>
    <s v="http://www.barnet.gov.uk/site/scripts/google_results.php?q=caculator"/>
    <s v="Non-service"/>
    <m/>
    <m/>
    <m/>
    <m/>
    <m/>
    <m/>
    <m/>
    <m/>
    <m/>
    <m/>
    <m/>
    <m/>
    <m/>
    <m/>
    <m/>
  </r>
  <r>
    <x v="13"/>
    <x v="1"/>
    <x v="1"/>
    <m/>
    <x v="0"/>
    <m/>
    <m/>
    <m/>
    <m/>
    <m/>
    <m/>
    <m/>
    <m/>
    <m/>
    <m/>
    <m/>
    <m/>
    <m/>
    <m/>
    <m/>
    <m/>
    <m/>
    <m/>
    <m/>
    <m/>
  </r>
  <r>
    <x v="14"/>
    <x v="1"/>
    <x v="1"/>
    <m/>
    <x v="0"/>
    <m/>
    <m/>
    <m/>
    <m/>
    <m/>
    <m/>
    <m/>
    <m/>
    <m/>
    <m/>
    <m/>
    <m/>
    <m/>
    <m/>
    <m/>
    <m/>
    <m/>
    <m/>
    <m/>
    <m/>
  </r>
  <r>
    <x v="15"/>
    <x v="1"/>
    <x v="1"/>
    <m/>
    <x v="0"/>
    <m/>
    <m/>
    <m/>
    <m/>
    <m/>
    <m/>
    <m/>
    <m/>
    <m/>
    <m/>
    <m/>
    <m/>
    <m/>
    <m/>
    <m/>
    <m/>
    <m/>
    <m/>
    <m/>
    <m/>
  </r>
  <r>
    <x v="16"/>
    <x v="1"/>
    <x v="0"/>
    <m/>
    <x v="0"/>
    <m/>
    <m/>
    <m/>
    <s v="http://www.barnet.gov.uk/info/449/childrens_library_services/662/childrens_library_services"/>
    <s v="Libraries &amp; Museums"/>
    <m/>
    <m/>
    <m/>
    <m/>
    <m/>
    <m/>
    <m/>
    <m/>
    <m/>
    <m/>
    <m/>
    <m/>
    <m/>
    <m/>
    <m/>
  </r>
  <r>
    <x v="17"/>
    <x v="1"/>
    <x v="1"/>
    <m/>
    <x v="1"/>
    <m/>
    <s v="Complain"/>
    <m/>
    <m/>
    <s v="Waste &amp; Recycling"/>
    <m/>
    <m/>
    <m/>
    <m/>
    <m/>
    <m/>
    <m/>
    <m/>
    <m/>
    <m/>
    <m/>
    <m/>
    <m/>
    <m/>
    <m/>
  </r>
  <r>
    <x v="18"/>
    <x v="0"/>
    <x v="0"/>
    <m/>
    <x v="0"/>
    <m/>
    <m/>
    <m/>
    <s v="http://www.barnet.gov.uk/info/200027/council_housing/966/council_housing"/>
    <s v="Advice"/>
    <m/>
    <m/>
    <m/>
    <m/>
    <m/>
    <m/>
    <m/>
    <m/>
    <m/>
    <m/>
    <m/>
    <m/>
    <m/>
    <m/>
    <m/>
  </r>
  <r>
    <x v="19"/>
    <x v="0"/>
    <x v="0"/>
    <s v="Other"/>
    <x v="0"/>
    <m/>
    <s v="Complain"/>
    <m/>
    <s v="http://www.barnet.gov.uk/pay"/>
    <s v="Navigation"/>
    <m/>
    <m/>
    <m/>
    <s v="Prefer Not To Say"/>
    <s v="Prefer not to say"/>
    <s v="Prefer not to say"/>
    <s v="Prefer not to say"/>
    <s v="Prefer Not To Say"/>
    <s v="typed in details as requested,wont accept details I tried inputting again and again .then it says ive tried wrong details too many times. I am reading details from permit renewal notice you have sent me."/>
    <m/>
    <m/>
    <m/>
    <m/>
    <m/>
    <m/>
  </r>
  <r>
    <x v="20"/>
    <x v="2"/>
    <x v="0"/>
    <m/>
    <x v="0"/>
    <m/>
    <m/>
    <m/>
    <s v="http://www.barnet.gov.uk/"/>
    <s v="Homepage"/>
    <m/>
    <m/>
    <m/>
    <m/>
    <m/>
    <m/>
    <m/>
    <m/>
    <m/>
    <m/>
    <m/>
    <m/>
    <m/>
    <m/>
    <m/>
  </r>
  <r>
    <x v="21"/>
    <x v="1"/>
    <x v="0"/>
    <m/>
    <x v="0"/>
    <m/>
    <m/>
    <m/>
    <s v="http://www.barnet.gov.uk/site/scripts/documents.php?categoryID=1130"/>
    <s v="Waste &amp; Recycling"/>
    <m/>
    <m/>
    <m/>
    <m/>
    <m/>
    <m/>
    <m/>
    <m/>
    <m/>
    <m/>
    <m/>
    <m/>
    <m/>
    <m/>
    <m/>
  </r>
  <r>
    <x v="22"/>
    <x v="0"/>
    <x v="0"/>
    <m/>
    <x v="0"/>
    <m/>
    <m/>
    <m/>
    <s v="http://www.barnet.gov.uk/info/200119/contact_details_for_customer-facing_departments/888/contact_details_for_customer-facing_departments"/>
    <s v="Council Information"/>
    <m/>
    <m/>
    <m/>
    <m/>
    <m/>
    <m/>
    <m/>
    <m/>
    <m/>
    <m/>
    <m/>
    <m/>
    <m/>
    <m/>
    <m/>
  </r>
  <r>
    <x v="23"/>
    <x v="0"/>
    <x v="0"/>
    <m/>
    <x v="0"/>
    <m/>
    <m/>
    <m/>
    <s v="http://www.barnet.gov.uk/homepage/103/parking_roads_and_pavements"/>
    <s v="Streets &amp; Parking"/>
    <m/>
    <m/>
    <m/>
    <m/>
    <m/>
    <m/>
    <m/>
    <m/>
    <m/>
    <m/>
    <m/>
    <m/>
    <m/>
    <m/>
    <m/>
  </r>
  <r>
    <x v="24"/>
    <x v="0"/>
    <x v="0"/>
    <s v="A specific web page"/>
    <x v="4"/>
    <s v="I enquired about Barnet, your Barnet Page give information for Norfolk!"/>
    <s v="Enquire"/>
    <m/>
    <s v="http://www.barnet.gov.uk/info/730005/Adults_directory_record?page=Record&amp;did=145675&amp;entry_id=21049"/>
    <s v="Adult Services"/>
    <m/>
    <m/>
    <s v="N31YJ"/>
    <s v="35-54"/>
    <s v="No"/>
    <s v="Male"/>
    <s v="British"/>
    <s v="Christian"/>
    <s v="See previous answer."/>
    <m/>
    <m/>
    <m/>
    <m/>
    <m/>
    <m/>
  </r>
  <r>
    <x v="25"/>
    <x v="2"/>
    <x v="2"/>
    <m/>
    <x v="1"/>
    <m/>
    <m/>
    <m/>
    <m/>
    <s v="Car Parking / Permits"/>
    <m/>
    <m/>
    <m/>
    <m/>
    <m/>
    <m/>
    <m/>
    <m/>
    <m/>
    <m/>
    <m/>
    <m/>
    <m/>
    <m/>
    <m/>
  </r>
  <r>
    <x v="25"/>
    <x v="2"/>
    <x v="2"/>
    <m/>
    <x v="0"/>
    <m/>
    <m/>
    <m/>
    <m/>
    <s v="Housing Benefits - Coventry"/>
    <m/>
    <m/>
    <m/>
    <m/>
    <m/>
    <m/>
    <m/>
    <m/>
    <m/>
    <m/>
    <m/>
    <m/>
    <m/>
    <m/>
    <m/>
  </r>
  <r>
    <x v="26"/>
    <x v="0"/>
    <x v="0"/>
    <s v="The website in general"/>
    <x v="0"/>
    <m/>
    <m/>
    <m/>
    <s v="http://www.barnet.gov.uk/info/940122/visitor_vouchers/230/visitor_vouchers"/>
    <s v="Car Parking / Permits"/>
    <m/>
    <m/>
    <m/>
    <m/>
    <m/>
    <m/>
    <m/>
    <m/>
    <m/>
    <m/>
    <m/>
    <m/>
    <m/>
    <m/>
    <m/>
  </r>
  <r>
    <x v="27"/>
    <x v="1"/>
    <x v="2"/>
    <m/>
    <x v="2"/>
    <m/>
    <m/>
    <m/>
    <m/>
    <s v="Other Services"/>
    <m/>
    <m/>
    <m/>
    <m/>
    <m/>
    <m/>
    <m/>
    <m/>
    <m/>
    <m/>
    <m/>
    <m/>
    <m/>
    <m/>
    <m/>
  </r>
  <r>
    <x v="28"/>
    <x v="1"/>
    <x v="3"/>
    <m/>
    <x v="2"/>
    <m/>
    <s v="Report"/>
    <m/>
    <m/>
    <s v="Advice"/>
    <m/>
    <m/>
    <s v="HA80PB"/>
    <m/>
    <m/>
    <m/>
    <m/>
    <m/>
    <m/>
    <m/>
    <m/>
    <m/>
    <m/>
    <m/>
    <m/>
  </r>
  <r>
    <x v="29"/>
    <x v="1"/>
    <x v="2"/>
    <m/>
    <x v="2"/>
    <m/>
    <m/>
    <m/>
    <m/>
    <s v="Car Parking / Permits"/>
    <m/>
    <m/>
    <m/>
    <m/>
    <m/>
    <m/>
    <m/>
    <m/>
    <m/>
    <m/>
    <m/>
    <m/>
    <m/>
    <m/>
    <m/>
  </r>
  <r>
    <x v="30"/>
    <x v="1"/>
    <x v="2"/>
    <m/>
    <x v="1"/>
    <m/>
    <m/>
    <m/>
    <m/>
    <s v="Council Tax - Coventry"/>
    <m/>
    <m/>
    <m/>
    <m/>
    <m/>
    <m/>
    <m/>
    <m/>
    <m/>
    <m/>
    <m/>
    <m/>
    <m/>
    <m/>
    <m/>
  </r>
  <r>
    <x v="31"/>
    <x v="1"/>
    <x v="2"/>
    <m/>
    <x v="2"/>
    <m/>
    <m/>
    <m/>
    <m/>
    <s v="Parking Fines"/>
    <m/>
    <m/>
    <m/>
    <m/>
    <m/>
    <m/>
    <m/>
    <m/>
    <m/>
    <m/>
    <m/>
    <m/>
    <m/>
    <m/>
    <m/>
  </r>
  <r>
    <x v="31"/>
    <x v="2"/>
    <x v="2"/>
    <m/>
    <x v="1"/>
    <m/>
    <m/>
    <m/>
    <m/>
    <s v="Street Cleansing"/>
    <m/>
    <m/>
    <m/>
    <m/>
    <m/>
    <m/>
    <m/>
    <m/>
    <m/>
    <m/>
    <m/>
    <m/>
    <m/>
    <m/>
    <m/>
  </r>
  <r>
    <x v="32"/>
    <x v="1"/>
    <x v="2"/>
    <m/>
    <x v="2"/>
    <m/>
    <m/>
    <m/>
    <m/>
    <s v="Parking Fines"/>
    <m/>
    <m/>
    <m/>
    <m/>
    <s v="No"/>
    <s v="Female"/>
    <s v="Other White"/>
    <m/>
    <m/>
    <m/>
    <m/>
    <m/>
    <m/>
    <m/>
    <m/>
  </r>
  <r>
    <x v="32"/>
    <x v="1"/>
    <x v="2"/>
    <m/>
    <x v="1"/>
    <m/>
    <m/>
    <m/>
    <m/>
    <s v="Car Parking / Permits"/>
    <m/>
    <m/>
    <m/>
    <m/>
    <m/>
    <m/>
    <m/>
    <m/>
    <m/>
    <m/>
    <m/>
    <m/>
    <m/>
    <m/>
    <m/>
  </r>
  <r>
    <x v="33"/>
    <x v="1"/>
    <x v="2"/>
    <m/>
    <x v="1"/>
    <m/>
    <m/>
    <m/>
    <m/>
    <s v="Council Tax - Coventry"/>
    <m/>
    <m/>
    <m/>
    <m/>
    <s v="No"/>
    <s v="Female"/>
    <s v="African"/>
    <m/>
    <m/>
    <m/>
    <m/>
    <m/>
    <m/>
    <m/>
    <m/>
  </r>
  <r>
    <x v="34"/>
    <x v="1"/>
    <x v="3"/>
    <m/>
    <x v="2"/>
    <m/>
    <s v="Report"/>
    <m/>
    <m/>
    <s v="Council Tax Enquiries"/>
    <m/>
    <m/>
    <s v="NW72NJ"/>
    <m/>
    <m/>
    <m/>
    <m/>
    <m/>
    <m/>
    <m/>
    <m/>
    <m/>
    <m/>
    <m/>
    <m/>
  </r>
  <r>
    <x v="35"/>
    <x v="1"/>
    <x v="2"/>
    <m/>
    <x v="2"/>
    <m/>
    <m/>
    <m/>
    <m/>
    <s v="Housing Benefits - Coventry"/>
    <m/>
    <m/>
    <m/>
    <m/>
    <m/>
    <m/>
    <m/>
    <m/>
    <m/>
    <m/>
    <m/>
    <m/>
    <m/>
    <m/>
    <m/>
  </r>
  <r>
    <x v="35"/>
    <x v="1"/>
    <x v="2"/>
    <m/>
    <x v="2"/>
    <m/>
    <m/>
    <m/>
    <m/>
    <s v="Car Parking / Permits"/>
    <m/>
    <m/>
    <m/>
    <m/>
    <m/>
    <m/>
    <m/>
    <m/>
    <m/>
    <m/>
    <m/>
    <m/>
    <m/>
    <m/>
    <m/>
  </r>
  <r>
    <x v="36"/>
    <x v="1"/>
    <x v="2"/>
    <m/>
    <x v="2"/>
    <m/>
    <m/>
    <m/>
    <m/>
    <s v="Blue Badges"/>
    <m/>
    <m/>
    <m/>
    <m/>
    <m/>
    <m/>
    <m/>
    <m/>
    <m/>
    <m/>
    <m/>
    <m/>
    <m/>
    <m/>
    <m/>
  </r>
  <r>
    <x v="37"/>
    <x v="0"/>
    <x v="2"/>
    <m/>
    <x v="5"/>
    <m/>
    <m/>
    <m/>
    <m/>
    <s v="Waste &amp; Recycling"/>
    <m/>
    <m/>
    <m/>
    <m/>
    <m/>
    <m/>
    <m/>
    <m/>
    <m/>
    <m/>
    <m/>
    <m/>
    <m/>
    <m/>
    <m/>
  </r>
  <r>
    <x v="38"/>
    <x v="1"/>
    <x v="2"/>
    <m/>
    <x v="0"/>
    <m/>
    <m/>
    <m/>
    <m/>
    <s v="Waste &amp; Recycling"/>
    <m/>
    <m/>
    <m/>
    <m/>
    <m/>
    <m/>
    <m/>
    <m/>
    <m/>
    <m/>
    <m/>
    <m/>
    <m/>
    <m/>
    <m/>
  </r>
  <r>
    <x v="39"/>
    <x v="0"/>
    <x v="0"/>
    <m/>
    <x v="0"/>
    <m/>
    <m/>
    <m/>
    <s v="http://www.barnet.gov.uk/homepage/286/bin_collection_dates?categoryID=1130&amp;postcode=HA8+7NN"/>
    <s v="Waste &amp; Recycling"/>
    <m/>
    <m/>
    <m/>
    <m/>
    <m/>
    <m/>
    <m/>
    <m/>
    <m/>
    <m/>
    <m/>
    <m/>
    <m/>
    <m/>
    <m/>
  </r>
  <r>
    <x v="40"/>
    <x v="1"/>
    <x v="2"/>
    <m/>
    <x v="2"/>
    <m/>
    <m/>
    <m/>
    <m/>
    <s v="Uncategorised"/>
    <m/>
    <m/>
    <m/>
    <m/>
    <s v="No"/>
    <s v="Female"/>
    <s v="Irish"/>
    <m/>
    <m/>
    <m/>
    <m/>
    <m/>
    <m/>
    <m/>
    <m/>
  </r>
  <r>
    <x v="41"/>
    <x v="1"/>
    <x v="3"/>
    <m/>
    <x v="6"/>
    <m/>
    <s v="Report"/>
    <m/>
    <m/>
    <s v="Council Tax Benefits"/>
    <m/>
    <m/>
    <s v="NW71NY"/>
    <m/>
    <m/>
    <m/>
    <m/>
    <m/>
    <m/>
    <m/>
    <m/>
    <m/>
    <m/>
    <m/>
    <m/>
  </r>
  <r>
    <x v="42"/>
    <x v="1"/>
    <x v="2"/>
    <m/>
    <x v="2"/>
    <m/>
    <m/>
    <m/>
    <m/>
    <s v="Car Parking / Permits"/>
    <m/>
    <m/>
    <m/>
    <m/>
    <m/>
    <m/>
    <m/>
    <m/>
    <m/>
    <m/>
    <m/>
    <m/>
    <m/>
    <m/>
    <m/>
  </r>
  <r>
    <x v="43"/>
    <x v="0"/>
    <x v="2"/>
    <m/>
    <x v="5"/>
    <m/>
    <m/>
    <m/>
    <m/>
    <s v="Waste &amp; Recycling"/>
    <m/>
    <m/>
    <m/>
    <m/>
    <m/>
    <m/>
    <m/>
    <m/>
    <m/>
    <m/>
    <m/>
    <m/>
    <m/>
    <m/>
    <m/>
  </r>
  <r>
    <x v="44"/>
    <x v="2"/>
    <x v="2"/>
    <m/>
    <x v="0"/>
    <m/>
    <m/>
    <m/>
    <m/>
    <s v="Council Tax - Coventry"/>
    <m/>
    <m/>
    <m/>
    <m/>
    <m/>
    <m/>
    <m/>
    <m/>
    <m/>
    <m/>
    <m/>
    <m/>
    <m/>
    <m/>
    <m/>
  </r>
  <r>
    <x v="45"/>
    <x v="1"/>
    <x v="2"/>
    <m/>
    <x v="2"/>
    <m/>
    <m/>
    <m/>
    <m/>
    <s v="Car Parking / Permits"/>
    <m/>
    <m/>
    <m/>
    <m/>
    <m/>
    <m/>
    <m/>
    <m/>
    <m/>
    <m/>
    <m/>
    <m/>
    <m/>
    <m/>
    <m/>
  </r>
  <r>
    <x v="46"/>
    <x v="1"/>
    <x v="2"/>
    <m/>
    <x v="2"/>
    <m/>
    <m/>
    <m/>
    <m/>
    <s v="Car Parking / Permits"/>
    <m/>
    <m/>
    <m/>
    <m/>
    <m/>
    <m/>
    <m/>
    <m/>
    <m/>
    <m/>
    <m/>
    <m/>
    <m/>
    <m/>
    <m/>
  </r>
  <r>
    <x v="46"/>
    <x v="1"/>
    <x v="2"/>
    <m/>
    <x v="1"/>
    <m/>
    <m/>
    <m/>
    <m/>
    <s v="Waste &amp; Recycling"/>
    <m/>
    <m/>
    <m/>
    <m/>
    <s v="No"/>
    <s v="Female"/>
    <s v="British"/>
    <m/>
    <m/>
    <m/>
    <m/>
    <m/>
    <m/>
    <m/>
    <m/>
  </r>
  <r>
    <x v="47"/>
    <x v="0"/>
    <x v="0"/>
    <m/>
    <x v="0"/>
    <m/>
    <m/>
    <m/>
    <s v="http://www.barnet.gov.uk/site/scripts/user_settings.php"/>
    <m/>
    <m/>
    <m/>
    <m/>
    <m/>
    <m/>
    <m/>
    <m/>
    <m/>
    <m/>
    <m/>
    <m/>
    <m/>
    <m/>
    <m/>
    <m/>
  </r>
  <r>
    <x v="47"/>
    <x v="1"/>
    <x v="2"/>
    <m/>
    <x v="0"/>
    <m/>
    <m/>
    <m/>
    <m/>
    <s v="Uncategorised"/>
    <m/>
    <m/>
    <m/>
    <m/>
    <m/>
    <m/>
    <m/>
    <m/>
    <m/>
    <m/>
    <m/>
    <m/>
    <m/>
    <m/>
    <m/>
  </r>
  <r>
    <x v="48"/>
    <x v="1"/>
    <x v="2"/>
    <m/>
    <x v="2"/>
    <m/>
    <m/>
    <m/>
    <m/>
    <s v="Education"/>
    <m/>
    <m/>
    <m/>
    <m/>
    <m/>
    <m/>
    <m/>
    <m/>
    <m/>
    <m/>
    <m/>
    <m/>
    <m/>
    <m/>
    <m/>
  </r>
  <r>
    <x v="49"/>
    <x v="1"/>
    <x v="2"/>
    <m/>
    <x v="1"/>
    <m/>
    <m/>
    <m/>
    <m/>
    <s v="Blue Badges"/>
    <m/>
    <m/>
    <m/>
    <m/>
    <s v="Prefer not to say"/>
    <s v="Male"/>
    <s v="Other"/>
    <m/>
    <m/>
    <m/>
    <m/>
    <m/>
    <m/>
    <m/>
    <m/>
  </r>
  <r>
    <x v="50"/>
    <x v="1"/>
    <x v="2"/>
    <m/>
    <x v="2"/>
    <m/>
    <m/>
    <m/>
    <m/>
    <s v="Education"/>
    <m/>
    <m/>
    <m/>
    <m/>
    <m/>
    <m/>
    <m/>
    <m/>
    <m/>
    <m/>
    <m/>
    <m/>
    <m/>
    <m/>
    <m/>
  </r>
  <r>
    <x v="51"/>
    <x v="1"/>
    <x v="3"/>
    <m/>
    <x v="2"/>
    <m/>
    <s v="Enquire"/>
    <m/>
    <m/>
    <s v="Housing Benefit Claims / Enquiries"/>
    <m/>
    <m/>
    <m/>
    <m/>
    <m/>
    <m/>
    <m/>
    <m/>
    <m/>
    <m/>
    <m/>
    <m/>
    <m/>
    <m/>
    <m/>
  </r>
  <r>
    <x v="52"/>
    <x v="1"/>
    <x v="3"/>
    <m/>
    <x v="5"/>
    <m/>
    <m/>
    <m/>
    <m/>
    <m/>
    <m/>
    <m/>
    <m/>
    <m/>
    <m/>
    <m/>
    <m/>
    <m/>
    <m/>
    <m/>
    <m/>
    <m/>
    <m/>
    <m/>
    <m/>
  </r>
  <r>
    <x v="53"/>
    <x v="1"/>
    <x v="2"/>
    <m/>
    <x v="5"/>
    <m/>
    <m/>
    <m/>
    <m/>
    <s v="Council Tax - Coventry"/>
    <m/>
    <m/>
    <m/>
    <m/>
    <m/>
    <m/>
    <m/>
    <m/>
    <m/>
    <m/>
    <m/>
    <m/>
    <m/>
    <m/>
    <m/>
  </r>
  <r>
    <x v="53"/>
    <x v="1"/>
    <x v="2"/>
    <m/>
    <x v="2"/>
    <m/>
    <m/>
    <m/>
    <m/>
    <s v="Blue Badges"/>
    <m/>
    <m/>
    <m/>
    <m/>
    <m/>
    <m/>
    <m/>
    <m/>
    <m/>
    <m/>
    <m/>
    <m/>
    <m/>
    <m/>
    <m/>
  </r>
  <r>
    <x v="54"/>
    <x v="1"/>
    <x v="2"/>
    <m/>
    <x v="2"/>
    <m/>
    <m/>
    <m/>
    <m/>
    <s v="Car Parking / Permits"/>
    <m/>
    <m/>
    <m/>
    <m/>
    <m/>
    <m/>
    <m/>
    <m/>
    <m/>
    <m/>
    <m/>
    <m/>
    <m/>
    <m/>
    <m/>
  </r>
  <r>
    <x v="54"/>
    <x v="1"/>
    <x v="2"/>
    <m/>
    <x v="1"/>
    <m/>
    <m/>
    <m/>
    <m/>
    <s v="Car Parking / Permits"/>
    <m/>
    <m/>
    <m/>
    <m/>
    <s v="No"/>
    <s v="Male"/>
    <s v="British"/>
    <m/>
    <m/>
    <m/>
    <m/>
    <m/>
    <m/>
    <m/>
    <m/>
  </r>
  <r>
    <x v="55"/>
    <x v="1"/>
    <x v="2"/>
    <m/>
    <x v="2"/>
    <m/>
    <m/>
    <m/>
    <m/>
    <s v="Housing Benefits - Coventry"/>
    <m/>
    <m/>
    <m/>
    <m/>
    <m/>
    <m/>
    <m/>
    <m/>
    <m/>
    <m/>
    <m/>
    <m/>
    <m/>
    <m/>
    <m/>
  </r>
  <r>
    <x v="55"/>
    <x v="2"/>
    <x v="2"/>
    <m/>
    <x v="1"/>
    <m/>
    <m/>
    <m/>
    <m/>
    <s v="Car Parking / Permits"/>
    <m/>
    <m/>
    <m/>
    <m/>
    <m/>
    <m/>
    <m/>
    <m/>
    <m/>
    <m/>
    <m/>
    <m/>
    <m/>
    <m/>
    <m/>
  </r>
  <r>
    <x v="56"/>
    <x v="1"/>
    <x v="2"/>
    <m/>
    <x v="1"/>
    <m/>
    <m/>
    <m/>
    <m/>
    <s v="Waste &amp; Recycling"/>
    <m/>
    <m/>
    <m/>
    <m/>
    <m/>
    <m/>
    <m/>
    <m/>
    <m/>
    <m/>
    <m/>
    <m/>
    <m/>
    <m/>
    <m/>
  </r>
  <r>
    <x v="57"/>
    <x v="1"/>
    <x v="2"/>
    <m/>
    <x v="1"/>
    <m/>
    <m/>
    <m/>
    <m/>
    <s v="Car Parking / Permits"/>
    <m/>
    <m/>
    <m/>
    <m/>
    <m/>
    <m/>
    <m/>
    <m/>
    <m/>
    <m/>
    <m/>
    <m/>
    <m/>
    <m/>
    <m/>
  </r>
  <r>
    <x v="57"/>
    <x v="1"/>
    <x v="2"/>
    <m/>
    <x v="2"/>
    <m/>
    <m/>
    <m/>
    <m/>
    <s v="Waste &amp; Recycling"/>
    <m/>
    <m/>
    <m/>
    <m/>
    <m/>
    <m/>
    <m/>
    <m/>
    <m/>
    <m/>
    <m/>
    <m/>
    <m/>
    <m/>
    <m/>
  </r>
  <r>
    <x v="57"/>
    <x v="1"/>
    <x v="2"/>
    <m/>
    <x v="5"/>
    <m/>
    <m/>
    <m/>
    <m/>
    <s v="Parking Fines"/>
    <m/>
    <m/>
    <m/>
    <m/>
    <m/>
    <m/>
    <m/>
    <m/>
    <m/>
    <m/>
    <m/>
    <m/>
    <m/>
    <m/>
    <m/>
  </r>
  <r>
    <x v="58"/>
    <x v="2"/>
    <x v="2"/>
    <m/>
    <x v="2"/>
    <m/>
    <m/>
    <m/>
    <m/>
    <s v="Council Tax - Coventry"/>
    <m/>
    <m/>
    <m/>
    <m/>
    <m/>
    <m/>
    <m/>
    <m/>
    <m/>
    <m/>
    <m/>
    <m/>
    <m/>
    <m/>
    <m/>
  </r>
  <r>
    <x v="59"/>
    <x v="2"/>
    <x v="3"/>
    <m/>
    <x v="1"/>
    <m/>
    <s v="Complain"/>
    <m/>
    <m/>
    <s v="Advice"/>
    <m/>
    <m/>
    <s v="NW41HY"/>
    <m/>
    <m/>
    <m/>
    <m/>
    <m/>
    <m/>
    <m/>
    <m/>
    <m/>
    <m/>
    <m/>
    <m/>
  </r>
  <r>
    <x v="60"/>
    <x v="0"/>
    <x v="0"/>
    <m/>
    <x v="0"/>
    <m/>
    <m/>
    <m/>
    <s v="http://www.barnet.gov.uk/info/920033/household_recycling_and_waste/978/household_recycling_and_waste"/>
    <s v="Waste &amp; Recycling"/>
    <m/>
    <m/>
    <m/>
    <m/>
    <m/>
    <m/>
    <m/>
    <m/>
    <m/>
    <m/>
    <m/>
    <m/>
    <m/>
    <m/>
    <m/>
  </r>
  <r>
    <x v="61"/>
    <x v="1"/>
    <x v="2"/>
    <m/>
    <x v="2"/>
    <m/>
    <m/>
    <m/>
    <m/>
    <s v="Car Parking / Permits"/>
    <m/>
    <m/>
    <m/>
    <m/>
    <m/>
    <m/>
    <m/>
    <m/>
    <m/>
    <m/>
    <m/>
    <m/>
    <m/>
    <m/>
    <m/>
  </r>
  <r>
    <x v="62"/>
    <x v="1"/>
    <x v="2"/>
    <m/>
    <x v="0"/>
    <m/>
    <m/>
    <m/>
    <m/>
    <s v="Waste &amp; Recycling"/>
    <m/>
    <m/>
    <m/>
    <m/>
    <m/>
    <m/>
    <m/>
    <m/>
    <m/>
    <m/>
    <m/>
    <m/>
    <m/>
    <m/>
    <m/>
  </r>
  <r>
    <x v="63"/>
    <x v="1"/>
    <x v="2"/>
    <m/>
    <x v="1"/>
    <m/>
    <m/>
    <m/>
    <m/>
    <s v="Housing Benefits - Coventry"/>
    <m/>
    <m/>
    <m/>
    <m/>
    <s v="No"/>
    <s v="Female"/>
    <s v="White and Black African"/>
    <m/>
    <m/>
    <m/>
    <m/>
    <m/>
    <m/>
    <m/>
    <m/>
  </r>
  <r>
    <x v="63"/>
    <x v="1"/>
    <x v="2"/>
    <m/>
    <x v="5"/>
    <m/>
    <m/>
    <m/>
    <m/>
    <s v="Car Parking / Permits"/>
    <m/>
    <m/>
    <m/>
    <m/>
    <m/>
    <m/>
    <m/>
    <m/>
    <m/>
    <m/>
    <m/>
    <m/>
    <m/>
    <m/>
    <m/>
  </r>
  <r>
    <x v="64"/>
    <x v="1"/>
    <x v="2"/>
    <m/>
    <x v="2"/>
    <m/>
    <m/>
    <m/>
    <m/>
    <s v="Youth Services"/>
    <m/>
    <m/>
    <m/>
    <m/>
    <m/>
    <m/>
    <m/>
    <m/>
    <m/>
    <m/>
    <m/>
    <m/>
    <m/>
    <m/>
    <m/>
  </r>
  <r>
    <x v="65"/>
    <x v="1"/>
    <x v="2"/>
    <m/>
    <x v="2"/>
    <m/>
    <m/>
    <m/>
    <m/>
    <s v="Housing Benefits - Coventry"/>
    <m/>
    <m/>
    <m/>
    <m/>
    <m/>
    <s v="Female"/>
    <m/>
    <m/>
    <m/>
    <m/>
    <m/>
    <m/>
    <m/>
    <m/>
    <m/>
  </r>
  <r>
    <x v="66"/>
    <x v="1"/>
    <x v="2"/>
    <m/>
    <x v="2"/>
    <m/>
    <m/>
    <m/>
    <m/>
    <s v="Parking Fines"/>
    <m/>
    <m/>
    <m/>
    <m/>
    <m/>
    <m/>
    <m/>
    <m/>
    <m/>
    <m/>
    <m/>
    <m/>
    <m/>
    <m/>
    <m/>
  </r>
  <r>
    <x v="67"/>
    <x v="1"/>
    <x v="2"/>
    <m/>
    <x v="0"/>
    <m/>
    <m/>
    <m/>
    <m/>
    <s v="Housing Benefits - Coventry"/>
    <m/>
    <m/>
    <m/>
    <m/>
    <m/>
    <m/>
    <m/>
    <m/>
    <m/>
    <m/>
    <m/>
    <m/>
    <m/>
    <m/>
    <m/>
  </r>
  <r>
    <x v="68"/>
    <x v="1"/>
    <x v="2"/>
    <m/>
    <x v="1"/>
    <m/>
    <m/>
    <m/>
    <m/>
    <s v="Housing Benefits - Coventry"/>
    <m/>
    <m/>
    <m/>
    <m/>
    <m/>
    <m/>
    <m/>
    <m/>
    <m/>
    <m/>
    <m/>
    <m/>
    <m/>
    <m/>
    <m/>
  </r>
  <r>
    <x v="69"/>
    <x v="1"/>
    <x v="2"/>
    <m/>
    <x v="2"/>
    <m/>
    <m/>
    <m/>
    <m/>
    <s v="Youth Services"/>
    <m/>
    <m/>
    <m/>
    <m/>
    <m/>
    <m/>
    <m/>
    <m/>
    <m/>
    <m/>
    <m/>
    <m/>
    <m/>
    <m/>
    <m/>
  </r>
  <r>
    <x v="69"/>
    <x v="1"/>
    <x v="2"/>
    <m/>
    <x v="1"/>
    <m/>
    <m/>
    <m/>
    <m/>
    <s v="Uncategorised"/>
    <m/>
    <m/>
    <m/>
    <m/>
    <m/>
    <m/>
    <m/>
    <m/>
    <m/>
    <m/>
    <m/>
    <m/>
    <m/>
    <m/>
    <m/>
  </r>
  <r>
    <x v="70"/>
    <x v="2"/>
    <x v="2"/>
    <m/>
    <x v="6"/>
    <m/>
    <m/>
    <m/>
    <m/>
    <s v="Education"/>
    <m/>
    <m/>
    <m/>
    <m/>
    <m/>
    <m/>
    <m/>
    <m/>
    <m/>
    <m/>
    <m/>
    <m/>
    <m/>
    <m/>
    <m/>
  </r>
  <r>
    <x v="70"/>
    <x v="1"/>
    <x v="1"/>
    <m/>
    <x v="1"/>
    <m/>
    <s v="Report"/>
    <m/>
    <m/>
    <s v="Waste &amp; Recycling"/>
    <m/>
    <m/>
    <s v="NW116LL"/>
    <s v="65 to 74"/>
    <s v="No"/>
    <s v="Male"/>
    <s v="Other White"/>
    <m/>
    <m/>
    <m/>
    <m/>
    <m/>
    <m/>
    <m/>
    <m/>
  </r>
  <r>
    <x v="71"/>
    <x v="1"/>
    <x v="2"/>
    <m/>
    <x v="5"/>
    <m/>
    <m/>
    <m/>
    <m/>
    <s v="Council Tax - Coventry"/>
    <m/>
    <m/>
    <m/>
    <m/>
    <m/>
    <m/>
    <m/>
    <m/>
    <m/>
    <m/>
    <m/>
    <m/>
    <m/>
    <m/>
    <m/>
  </r>
  <r>
    <x v="71"/>
    <x v="1"/>
    <x v="2"/>
    <m/>
    <x v="1"/>
    <m/>
    <m/>
    <m/>
    <m/>
    <s v="Car Parking / Permits"/>
    <m/>
    <m/>
    <m/>
    <m/>
    <m/>
    <m/>
    <m/>
    <m/>
    <m/>
    <m/>
    <m/>
    <m/>
    <m/>
    <m/>
    <m/>
  </r>
  <r>
    <x v="72"/>
    <x v="1"/>
    <x v="3"/>
    <m/>
    <x v="2"/>
    <m/>
    <s v="Apply"/>
    <m/>
    <m/>
    <s v="Advice"/>
    <s v=" "/>
    <m/>
    <s v="NW119AJ"/>
    <m/>
    <m/>
    <m/>
    <m/>
    <m/>
    <m/>
    <m/>
    <m/>
    <m/>
    <m/>
    <m/>
    <m/>
  </r>
  <r>
    <x v="73"/>
    <x v="1"/>
    <x v="2"/>
    <m/>
    <x v="1"/>
    <m/>
    <m/>
    <m/>
    <m/>
    <s v="Car Parking / Permits"/>
    <m/>
    <m/>
    <m/>
    <m/>
    <m/>
    <m/>
    <m/>
    <m/>
    <m/>
    <m/>
    <m/>
    <m/>
    <m/>
    <m/>
    <m/>
  </r>
  <r>
    <x v="74"/>
    <x v="1"/>
    <x v="2"/>
    <m/>
    <x v="0"/>
    <m/>
    <m/>
    <m/>
    <m/>
    <s v="Waste &amp; Recycling"/>
    <m/>
    <m/>
    <m/>
    <m/>
    <m/>
    <m/>
    <m/>
    <m/>
    <m/>
    <m/>
    <m/>
    <m/>
    <m/>
    <m/>
    <m/>
  </r>
  <r>
    <x v="75"/>
    <x v="1"/>
    <x v="2"/>
    <m/>
    <x v="2"/>
    <m/>
    <m/>
    <m/>
    <m/>
    <s v="Uncategorised"/>
    <m/>
    <m/>
    <m/>
    <m/>
    <m/>
    <m/>
    <m/>
    <m/>
    <m/>
    <m/>
    <m/>
    <m/>
    <m/>
    <m/>
    <m/>
  </r>
  <r>
    <x v="75"/>
    <x v="1"/>
    <x v="3"/>
    <m/>
    <x v="1"/>
    <m/>
    <s v="Apply"/>
    <m/>
    <m/>
    <m/>
    <m/>
    <m/>
    <m/>
    <m/>
    <m/>
    <m/>
    <m/>
    <m/>
    <m/>
    <m/>
    <m/>
    <m/>
    <m/>
    <m/>
    <m/>
  </r>
  <r>
    <x v="76"/>
    <x v="1"/>
    <x v="2"/>
    <m/>
    <x v="1"/>
    <m/>
    <m/>
    <m/>
    <m/>
    <s v="Parking Fines"/>
    <m/>
    <m/>
    <m/>
    <m/>
    <m/>
    <m/>
    <m/>
    <m/>
    <m/>
    <m/>
    <m/>
    <m/>
    <m/>
    <m/>
    <m/>
  </r>
  <r>
    <x v="77"/>
    <x v="1"/>
    <x v="2"/>
    <m/>
    <x v="0"/>
    <m/>
    <m/>
    <m/>
    <m/>
    <s v="Adult Services"/>
    <m/>
    <m/>
    <m/>
    <m/>
    <m/>
    <m/>
    <m/>
    <m/>
    <m/>
    <m/>
    <m/>
    <m/>
    <m/>
    <m/>
    <m/>
  </r>
  <r>
    <x v="77"/>
    <x v="1"/>
    <x v="2"/>
    <m/>
    <x v="1"/>
    <m/>
    <m/>
    <m/>
    <m/>
    <s v="Libraries &amp; Museums"/>
    <m/>
    <m/>
    <m/>
    <m/>
    <m/>
    <m/>
    <m/>
    <m/>
    <m/>
    <m/>
    <m/>
    <m/>
    <m/>
    <m/>
    <m/>
  </r>
  <r>
    <x v="78"/>
    <x v="1"/>
    <x v="2"/>
    <m/>
    <x v="2"/>
    <m/>
    <m/>
    <m/>
    <m/>
    <s v="Car Parking / Permits"/>
    <m/>
    <m/>
    <m/>
    <m/>
    <s v="No"/>
    <s v="Male"/>
    <s v="British"/>
    <m/>
    <m/>
    <m/>
    <m/>
    <m/>
    <m/>
    <m/>
    <m/>
  </r>
  <r>
    <x v="78"/>
    <x v="1"/>
    <x v="2"/>
    <m/>
    <x v="2"/>
    <m/>
    <m/>
    <m/>
    <m/>
    <s v="Youth Services"/>
    <m/>
    <m/>
    <m/>
    <m/>
    <s v="No"/>
    <s v="Female"/>
    <s v="Other White"/>
    <m/>
    <m/>
    <m/>
    <m/>
    <m/>
    <m/>
    <m/>
    <m/>
  </r>
  <r>
    <x v="79"/>
    <x v="1"/>
    <x v="2"/>
    <m/>
    <x v="1"/>
    <m/>
    <m/>
    <m/>
    <m/>
    <s v="Car Parking / Permits"/>
    <m/>
    <m/>
    <m/>
    <m/>
    <m/>
    <m/>
    <m/>
    <m/>
    <m/>
    <m/>
    <m/>
    <m/>
    <m/>
    <m/>
    <m/>
  </r>
  <r>
    <x v="80"/>
    <x v="0"/>
    <x v="0"/>
    <m/>
    <x v="0"/>
    <m/>
    <m/>
    <m/>
    <s v="http://www.barnet.gov.uk/parking"/>
    <s v="Car Parking / Permits"/>
    <m/>
    <m/>
    <m/>
    <m/>
    <m/>
    <m/>
    <m/>
    <m/>
    <m/>
    <m/>
    <m/>
    <m/>
    <m/>
    <m/>
    <m/>
  </r>
  <r>
    <x v="80"/>
    <x v="0"/>
    <x v="3"/>
    <m/>
    <x v="7"/>
    <m/>
    <s v="Notify"/>
    <m/>
    <m/>
    <s v="Change of Circumstances (CT)"/>
    <m/>
    <m/>
    <m/>
    <m/>
    <m/>
    <m/>
    <m/>
    <m/>
    <m/>
    <m/>
    <m/>
    <m/>
    <m/>
    <m/>
    <m/>
  </r>
  <r>
    <x v="81"/>
    <x v="2"/>
    <x v="3"/>
    <m/>
    <x v="7"/>
    <m/>
    <s v="Notify"/>
    <m/>
    <m/>
    <s v="Threshold"/>
    <m/>
    <m/>
    <m/>
    <m/>
    <m/>
    <m/>
    <m/>
    <m/>
    <m/>
    <m/>
    <m/>
    <m/>
    <m/>
    <m/>
    <m/>
  </r>
  <r>
    <x v="82"/>
    <x v="1"/>
    <x v="2"/>
    <m/>
    <x v="5"/>
    <m/>
    <m/>
    <m/>
    <m/>
    <s v="Council Tax - Coventry"/>
    <m/>
    <m/>
    <m/>
    <m/>
    <m/>
    <m/>
    <m/>
    <m/>
    <m/>
    <m/>
    <m/>
    <m/>
    <m/>
    <m/>
    <m/>
  </r>
  <r>
    <x v="83"/>
    <x v="0"/>
    <x v="3"/>
    <m/>
    <x v="5"/>
    <m/>
    <s v="Notify"/>
    <m/>
    <m/>
    <s v="Council Tax Benefits"/>
    <m/>
    <m/>
    <s v="1234560902WE"/>
    <m/>
    <m/>
    <m/>
    <m/>
    <m/>
    <m/>
    <m/>
    <m/>
    <m/>
    <m/>
    <m/>
    <m/>
  </r>
  <r>
    <x v="83"/>
    <x v="2"/>
    <x v="3"/>
    <m/>
    <x v="6"/>
    <m/>
    <s v="Apply"/>
    <m/>
    <m/>
    <s v="Council Tax Benefits"/>
    <m/>
    <m/>
    <s v="@HFGI"/>
    <m/>
    <m/>
    <m/>
    <m/>
    <m/>
    <m/>
    <m/>
    <m/>
    <m/>
    <m/>
    <m/>
    <m/>
  </r>
  <r>
    <x v="84"/>
    <x v="2"/>
    <x v="2"/>
    <m/>
    <x v="0"/>
    <m/>
    <m/>
    <m/>
    <m/>
    <s v="Uncategorised"/>
    <m/>
    <m/>
    <m/>
    <m/>
    <m/>
    <m/>
    <m/>
    <m/>
    <m/>
    <m/>
    <m/>
    <m/>
    <m/>
    <m/>
    <m/>
  </r>
  <r>
    <x v="84"/>
    <x v="1"/>
    <x v="3"/>
    <m/>
    <x v="1"/>
    <m/>
    <s v="Apply"/>
    <m/>
    <m/>
    <s v="Council Tax Benefits"/>
    <m/>
    <m/>
    <s v="JDIIHFG"/>
    <m/>
    <m/>
    <m/>
    <m/>
    <m/>
    <m/>
    <m/>
    <m/>
    <m/>
    <m/>
    <m/>
    <m/>
  </r>
  <r>
    <x v="85"/>
    <x v="1"/>
    <x v="0"/>
    <m/>
    <x v="0"/>
    <m/>
    <m/>
    <m/>
    <s v="http://www.barnet.gov.uk/info/930157/non-recyclables/316/what_we_recycle"/>
    <s v="Waste &amp; Recycling"/>
    <m/>
    <m/>
    <m/>
    <m/>
    <m/>
    <m/>
    <m/>
    <m/>
    <m/>
    <m/>
    <m/>
    <m/>
    <m/>
    <m/>
    <m/>
  </r>
  <r>
    <x v="86"/>
    <x v="1"/>
    <x v="3"/>
    <m/>
    <x v="0"/>
    <m/>
    <m/>
    <m/>
    <m/>
    <m/>
    <m/>
    <m/>
    <m/>
    <m/>
    <m/>
    <m/>
    <m/>
    <m/>
    <m/>
    <m/>
    <m/>
    <m/>
    <m/>
    <m/>
    <m/>
  </r>
  <r>
    <x v="87"/>
    <x v="2"/>
    <x v="2"/>
    <m/>
    <x v="1"/>
    <m/>
    <m/>
    <m/>
    <m/>
    <s v="Housing Benefits - Coventry"/>
    <m/>
    <m/>
    <m/>
    <m/>
    <m/>
    <m/>
    <m/>
    <m/>
    <m/>
    <m/>
    <m/>
    <m/>
    <m/>
    <m/>
    <m/>
  </r>
  <r>
    <x v="88"/>
    <x v="2"/>
    <x v="2"/>
    <m/>
    <x v="2"/>
    <m/>
    <m/>
    <m/>
    <m/>
    <s v="Housing Benefits - Coventry"/>
    <m/>
    <m/>
    <m/>
    <m/>
    <m/>
    <m/>
    <m/>
    <m/>
    <m/>
    <m/>
    <m/>
    <m/>
    <m/>
    <m/>
    <m/>
  </r>
  <r>
    <x v="89"/>
    <x v="1"/>
    <x v="2"/>
    <m/>
    <x v="5"/>
    <m/>
    <m/>
    <m/>
    <m/>
    <s v="Youth Services"/>
    <m/>
    <m/>
    <m/>
    <m/>
    <m/>
    <m/>
    <m/>
    <m/>
    <m/>
    <m/>
    <m/>
    <m/>
    <m/>
    <m/>
    <m/>
  </r>
  <r>
    <x v="89"/>
    <x v="1"/>
    <x v="2"/>
    <m/>
    <x v="1"/>
    <m/>
    <m/>
    <m/>
    <m/>
    <s v="Libraries &amp; Museums"/>
    <m/>
    <m/>
    <m/>
    <m/>
    <s v="No"/>
    <s v="Female"/>
    <s v="British"/>
    <m/>
    <m/>
    <m/>
    <m/>
    <m/>
    <m/>
    <m/>
    <m/>
  </r>
  <r>
    <x v="89"/>
    <x v="0"/>
    <x v="3"/>
    <m/>
    <x v="6"/>
    <m/>
    <s v="Pay"/>
    <m/>
    <m/>
    <s v="Threshold"/>
    <s v="SFZK"/>
    <m/>
    <s v="SCJK"/>
    <m/>
    <m/>
    <m/>
    <m/>
    <m/>
    <m/>
    <m/>
    <m/>
    <m/>
    <m/>
    <m/>
    <m/>
  </r>
  <r>
    <x v="90"/>
    <x v="1"/>
    <x v="3"/>
    <m/>
    <x v="1"/>
    <m/>
    <s v="Apply"/>
    <m/>
    <m/>
    <s v="Council Tax Benefits"/>
    <s v="O00DJS@"/>
    <m/>
    <s v="1234567890OY"/>
    <m/>
    <m/>
    <m/>
    <m/>
    <m/>
    <m/>
    <m/>
    <m/>
    <m/>
    <m/>
    <m/>
    <m/>
  </r>
  <r>
    <x v="91"/>
    <x v="1"/>
    <x v="2"/>
    <m/>
    <x v="0"/>
    <m/>
    <m/>
    <m/>
    <m/>
    <s v="Waste &amp; Recycling"/>
    <m/>
    <m/>
    <m/>
    <m/>
    <m/>
    <m/>
    <m/>
    <m/>
    <m/>
    <m/>
    <m/>
    <m/>
    <m/>
    <m/>
    <m/>
  </r>
  <r>
    <x v="91"/>
    <x v="2"/>
    <x v="2"/>
    <m/>
    <x v="0"/>
    <m/>
    <m/>
    <m/>
    <m/>
    <s v="Housing Benefits - Coventry"/>
    <m/>
    <m/>
    <m/>
    <m/>
    <m/>
    <m/>
    <m/>
    <m/>
    <m/>
    <m/>
    <m/>
    <m/>
    <m/>
    <m/>
    <m/>
  </r>
  <r>
    <x v="91"/>
    <x v="1"/>
    <x v="2"/>
    <m/>
    <x v="2"/>
    <m/>
    <m/>
    <m/>
    <m/>
    <s v="Waste &amp; Recycling"/>
    <m/>
    <m/>
    <m/>
    <m/>
    <m/>
    <m/>
    <m/>
    <m/>
    <m/>
    <m/>
    <m/>
    <m/>
    <m/>
    <m/>
    <m/>
  </r>
  <r>
    <x v="92"/>
    <x v="0"/>
    <x v="0"/>
    <m/>
    <x v="0"/>
    <m/>
    <m/>
    <m/>
    <s v="http://www.barnet.gov.uk/"/>
    <s v="Homepage"/>
    <m/>
    <m/>
    <m/>
    <m/>
    <m/>
    <m/>
    <m/>
    <m/>
    <m/>
    <m/>
    <m/>
    <m/>
    <m/>
    <m/>
    <m/>
  </r>
  <r>
    <x v="93"/>
    <x v="1"/>
    <x v="2"/>
    <m/>
    <x v="2"/>
    <m/>
    <m/>
    <m/>
    <m/>
    <s v="Council Tax - Coventry"/>
    <m/>
    <m/>
    <m/>
    <m/>
    <m/>
    <m/>
    <m/>
    <m/>
    <m/>
    <m/>
    <m/>
    <m/>
    <m/>
    <m/>
    <m/>
  </r>
  <r>
    <x v="94"/>
    <x v="1"/>
    <x v="2"/>
    <m/>
    <x v="2"/>
    <m/>
    <m/>
    <m/>
    <m/>
    <s v="Uncategorised"/>
    <m/>
    <m/>
    <m/>
    <m/>
    <m/>
    <m/>
    <m/>
    <m/>
    <m/>
    <m/>
    <m/>
    <m/>
    <m/>
    <m/>
    <m/>
  </r>
  <r>
    <x v="95"/>
    <x v="1"/>
    <x v="2"/>
    <m/>
    <x v="1"/>
    <m/>
    <m/>
    <m/>
    <m/>
    <s v="General Enquiry (Streets &amp; Parking)"/>
    <m/>
    <m/>
    <m/>
    <m/>
    <m/>
    <m/>
    <m/>
    <m/>
    <m/>
    <m/>
    <m/>
    <m/>
    <m/>
    <m/>
    <m/>
  </r>
  <r>
    <x v="96"/>
    <x v="1"/>
    <x v="2"/>
    <m/>
    <x v="2"/>
    <m/>
    <m/>
    <m/>
    <m/>
    <s v="Education"/>
    <m/>
    <m/>
    <m/>
    <m/>
    <m/>
    <m/>
    <m/>
    <m/>
    <m/>
    <m/>
    <m/>
    <m/>
    <m/>
    <m/>
    <m/>
  </r>
  <r>
    <x v="96"/>
    <x v="1"/>
    <x v="2"/>
    <m/>
    <x v="2"/>
    <m/>
    <m/>
    <m/>
    <m/>
    <s v="Parking Fines"/>
    <m/>
    <m/>
    <m/>
    <m/>
    <m/>
    <m/>
    <m/>
    <m/>
    <m/>
    <m/>
    <m/>
    <m/>
    <m/>
    <m/>
    <m/>
  </r>
  <r>
    <x v="97"/>
    <x v="1"/>
    <x v="2"/>
    <m/>
    <x v="1"/>
    <m/>
    <m/>
    <m/>
    <m/>
    <s v="Blue Badges"/>
    <m/>
    <m/>
    <m/>
    <m/>
    <m/>
    <m/>
    <m/>
    <m/>
    <m/>
    <m/>
    <m/>
    <m/>
    <m/>
    <m/>
    <m/>
  </r>
  <r>
    <x v="97"/>
    <x v="1"/>
    <x v="2"/>
    <m/>
    <x v="1"/>
    <m/>
    <m/>
    <m/>
    <m/>
    <s v="Youth Services"/>
    <m/>
    <m/>
    <m/>
    <m/>
    <m/>
    <m/>
    <m/>
    <m/>
    <m/>
    <m/>
    <m/>
    <m/>
    <m/>
    <m/>
    <m/>
  </r>
  <r>
    <x v="98"/>
    <x v="1"/>
    <x v="2"/>
    <m/>
    <x v="1"/>
    <m/>
    <m/>
    <m/>
    <m/>
    <s v="Libraries &amp; Museums"/>
    <m/>
    <m/>
    <m/>
    <m/>
    <s v="No"/>
    <s v="Female"/>
    <s v="British"/>
    <m/>
    <m/>
    <m/>
    <m/>
    <m/>
    <m/>
    <m/>
    <m/>
  </r>
  <r>
    <x v="99"/>
    <x v="1"/>
    <x v="2"/>
    <m/>
    <x v="2"/>
    <m/>
    <m/>
    <m/>
    <m/>
    <s v="Council Tax - Coventry"/>
    <m/>
    <m/>
    <m/>
    <m/>
    <m/>
    <m/>
    <m/>
    <m/>
    <m/>
    <m/>
    <m/>
    <m/>
    <m/>
    <m/>
    <m/>
  </r>
  <r>
    <x v="100"/>
    <x v="0"/>
    <x v="0"/>
    <s v="The website in general"/>
    <x v="4"/>
    <s v="Did not explain how to RENEW blue badge"/>
    <m/>
    <m/>
    <s v="http://www.barnet.gov.uk/info/274/blue_badge_parking_permits/378/blue_badge_parking_permits"/>
    <s v="Blue Badges"/>
    <m/>
    <m/>
    <m/>
    <m/>
    <m/>
    <m/>
    <m/>
    <m/>
    <m/>
    <m/>
    <m/>
    <m/>
    <m/>
    <m/>
    <m/>
  </r>
  <r>
    <x v="101"/>
    <x v="1"/>
    <x v="2"/>
    <m/>
    <x v="1"/>
    <m/>
    <m/>
    <m/>
    <m/>
    <s v="Parking Fines"/>
    <m/>
    <m/>
    <m/>
    <m/>
    <m/>
    <m/>
    <m/>
    <m/>
    <m/>
    <m/>
    <m/>
    <m/>
    <m/>
    <m/>
    <m/>
  </r>
  <r>
    <x v="101"/>
    <x v="2"/>
    <x v="2"/>
    <m/>
    <x v="1"/>
    <m/>
    <m/>
    <m/>
    <m/>
    <s v="Parking Fines"/>
    <m/>
    <m/>
    <m/>
    <m/>
    <m/>
    <m/>
    <m/>
    <m/>
    <m/>
    <m/>
    <m/>
    <m/>
    <m/>
    <m/>
    <m/>
  </r>
  <r>
    <x v="101"/>
    <x v="1"/>
    <x v="2"/>
    <m/>
    <x v="0"/>
    <m/>
    <m/>
    <m/>
    <m/>
    <s v="Council Tax - Coventry"/>
    <m/>
    <m/>
    <m/>
    <m/>
    <m/>
    <m/>
    <m/>
    <m/>
    <m/>
    <m/>
    <m/>
    <m/>
    <m/>
    <m/>
    <m/>
  </r>
  <r>
    <x v="102"/>
    <x v="0"/>
    <x v="0"/>
    <m/>
    <x v="0"/>
    <m/>
    <m/>
    <m/>
    <s v="http://www.barnet.gov.uk/"/>
    <s v="Homepage"/>
    <m/>
    <m/>
    <m/>
    <m/>
    <m/>
    <m/>
    <m/>
    <m/>
    <m/>
    <m/>
    <m/>
    <m/>
    <m/>
    <m/>
    <m/>
  </r>
  <r>
    <x v="103"/>
    <x v="1"/>
    <x v="2"/>
    <m/>
    <x v="0"/>
    <m/>
    <m/>
    <m/>
    <m/>
    <s v="Youth Services"/>
    <m/>
    <m/>
    <m/>
    <m/>
    <m/>
    <m/>
    <m/>
    <m/>
    <m/>
    <m/>
    <m/>
    <m/>
    <m/>
    <m/>
    <m/>
  </r>
  <r>
    <x v="103"/>
    <x v="1"/>
    <x v="2"/>
    <m/>
    <x v="2"/>
    <m/>
    <m/>
    <m/>
    <m/>
    <s v="Uncategorised"/>
    <m/>
    <m/>
    <m/>
    <m/>
    <m/>
    <m/>
    <m/>
    <m/>
    <m/>
    <m/>
    <m/>
    <m/>
    <m/>
    <m/>
    <m/>
  </r>
  <r>
    <x v="104"/>
    <x v="1"/>
    <x v="2"/>
    <m/>
    <x v="1"/>
    <m/>
    <m/>
    <m/>
    <m/>
    <s v="Council Tax - Coventry"/>
    <m/>
    <m/>
    <m/>
    <m/>
    <m/>
    <m/>
    <m/>
    <m/>
    <m/>
    <m/>
    <m/>
    <m/>
    <m/>
    <m/>
    <m/>
  </r>
  <r>
    <x v="105"/>
    <x v="1"/>
    <x v="2"/>
    <m/>
    <x v="2"/>
    <m/>
    <m/>
    <m/>
    <m/>
    <s v="Parking Fines"/>
    <m/>
    <m/>
    <m/>
    <m/>
    <m/>
    <m/>
    <m/>
    <m/>
    <m/>
    <m/>
    <m/>
    <m/>
    <m/>
    <m/>
    <m/>
  </r>
  <r>
    <x v="106"/>
    <x v="2"/>
    <x v="2"/>
    <m/>
    <x v="6"/>
    <m/>
    <m/>
    <m/>
    <m/>
    <s v="Waste &amp; Recycling"/>
    <m/>
    <m/>
    <m/>
    <m/>
    <m/>
    <m/>
    <m/>
    <m/>
    <m/>
    <m/>
    <m/>
    <m/>
    <m/>
    <m/>
    <m/>
  </r>
  <r>
    <x v="106"/>
    <x v="1"/>
    <x v="2"/>
    <m/>
    <x v="5"/>
    <m/>
    <m/>
    <m/>
    <m/>
    <s v="Waste &amp; Recycling"/>
    <m/>
    <m/>
    <m/>
    <m/>
    <s v="No"/>
    <s v="Female"/>
    <s v="British"/>
    <m/>
    <m/>
    <m/>
    <m/>
    <m/>
    <m/>
    <m/>
    <m/>
  </r>
  <r>
    <x v="106"/>
    <x v="2"/>
    <x v="0"/>
    <m/>
    <x v="0"/>
    <m/>
    <m/>
    <m/>
    <s v="http://www.barnet.gov.uk/site/scripts/google_results.php?q=opening+nursery"/>
    <s v="Non-service"/>
    <m/>
    <m/>
    <m/>
    <m/>
    <m/>
    <m/>
    <m/>
    <m/>
    <m/>
    <m/>
    <m/>
    <m/>
    <m/>
    <m/>
    <m/>
  </r>
  <r>
    <x v="106"/>
    <x v="1"/>
    <x v="3"/>
    <m/>
    <x v="0"/>
    <m/>
    <m/>
    <m/>
    <m/>
    <m/>
    <m/>
    <m/>
    <m/>
    <m/>
    <m/>
    <m/>
    <m/>
    <m/>
    <m/>
    <m/>
    <m/>
    <m/>
    <m/>
    <m/>
    <m/>
  </r>
  <r>
    <x v="107"/>
    <x v="1"/>
    <x v="1"/>
    <m/>
    <x v="1"/>
    <m/>
    <m/>
    <m/>
    <m/>
    <s v="Children's Services"/>
    <m/>
    <m/>
    <s v="HA97RZ"/>
    <m/>
    <m/>
    <m/>
    <m/>
    <m/>
    <m/>
    <m/>
    <m/>
    <m/>
    <m/>
    <m/>
    <m/>
  </r>
  <r>
    <x v="107"/>
    <x v="1"/>
    <x v="2"/>
    <m/>
    <x v="1"/>
    <m/>
    <m/>
    <m/>
    <m/>
    <s v="Waste &amp; Recycling"/>
    <m/>
    <m/>
    <m/>
    <m/>
    <m/>
    <m/>
    <m/>
    <m/>
    <m/>
    <m/>
    <m/>
    <m/>
    <m/>
    <m/>
    <m/>
  </r>
  <r>
    <x v="108"/>
    <x v="1"/>
    <x v="2"/>
    <m/>
    <x v="2"/>
    <m/>
    <m/>
    <m/>
    <m/>
    <s v="Council Tax - Coventry"/>
    <m/>
    <m/>
    <m/>
    <m/>
    <m/>
    <m/>
    <m/>
    <m/>
    <m/>
    <m/>
    <m/>
    <m/>
    <m/>
    <m/>
    <m/>
  </r>
  <r>
    <x v="109"/>
    <x v="1"/>
    <x v="2"/>
    <m/>
    <x v="2"/>
    <m/>
    <m/>
    <m/>
    <m/>
    <s v="Car Parking / Permits"/>
    <m/>
    <m/>
    <m/>
    <m/>
    <m/>
    <m/>
    <m/>
    <m/>
    <m/>
    <m/>
    <m/>
    <m/>
    <m/>
    <m/>
    <m/>
  </r>
  <r>
    <x v="109"/>
    <x v="1"/>
    <x v="3"/>
    <m/>
    <x v="5"/>
    <m/>
    <s v="Enquire"/>
    <m/>
    <m/>
    <s v="Pension Services"/>
    <m/>
    <m/>
    <m/>
    <m/>
    <m/>
    <m/>
    <m/>
    <m/>
    <m/>
    <m/>
    <m/>
    <m/>
    <m/>
    <m/>
    <m/>
  </r>
  <r>
    <x v="110"/>
    <x v="1"/>
    <x v="3"/>
    <m/>
    <x v="0"/>
    <m/>
    <m/>
    <m/>
    <m/>
    <m/>
    <m/>
    <m/>
    <m/>
    <m/>
    <m/>
    <m/>
    <m/>
    <m/>
    <m/>
    <m/>
    <m/>
    <m/>
    <m/>
    <m/>
    <m/>
  </r>
  <r>
    <x v="111"/>
    <x v="1"/>
    <x v="2"/>
    <m/>
    <x v="1"/>
    <m/>
    <m/>
    <m/>
    <m/>
    <s v="General Enquiry (Streets &amp; Parking)"/>
    <m/>
    <m/>
    <m/>
    <m/>
    <m/>
    <m/>
    <m/>
    <m/>
    <m/>
    <m/>
    <m/>
    <m/>
    <m/>
    <m/>
    <m/>
  </r>
  <r>
    <x v="112"/>
    <x v="1"/>
    <x v="3"/>
    <m/>
    <x v="0"/>
    <m/>
    <m/>
    <m/>
    <m/>
    <m/>
    <m/>
    <m/>
    <m/>
    <m/>
    <m/>
    <m/>
    <m/>
    <m/>
    <m/>
    <m/>
    <m/>
    <m/>
    <m/>
    <m/>
    <m/>
  </r>
  <r>
    <x v="113"/>
    <x v="1"/>
    <x v="2"/>
    <m/>
    <x v="1"/>
    <m/>
    <m/>
    <m/>
    <m/>
    <s v="Youth Services"/>
    <m/>
    <m/>
    <m/>
    <m/>
    <m/>
    <m/>
    <m/>
    <m/>
    <m/>
    <m/>
    <m/>
    <m/>
    <m/>
    <m/>
    <m/>
  </r>
  <r>
    <x v="114"/>
    <x v="1"/>
    <x v="2"/>
    <m/>
    <x v="1"/>
    <m/>
    <m/>
    <m/>
    <m/>
    <s v="Blue Badges"/>
    <m/>
    <m/>
    <m/>
    <m/>
    <m/>
    <m/>
    <m/>
    <m/>
    <m/>
    <m/>
    <m/>
    <m/>
    <m/>
    <m/>
    <m/>
  </r>
  <r>
    <x v="114"/>
    <x v="1"/>
    <x v="2"/>
    <m/>
    <x v="2"/>
    <m/>
    <m/>
    <m/>
    <m/>
    <s v="Council Tax - Coventry"/>
    <m/>
    <m/>
    <m/>
    <m/>
    <m/>
    <m/>
    <m/>
    <m/>
    <m/>
    <m/>
    <m/>
    <m/>
    <m/>
    <m/>
    <m/>
  </r>
  <r>
    <x v="114"/>
    <x v="1"/>
    <x v="3"/>
    <m/>
    <x v="1"/>
    <m/>
    <m/>
    <m/>
    <m/>
    <m/>
    <m/>
    <m/>
    <m/>
    <m/>
    <m/>
    <m/>
    <m/>
    <m/>
    <m/>
    <m/>
    <m/>
    <m/>
    <m/>
    <m/>
    <m/>
  </r>
  <r>
    <x v="115"/>
    <x v="1"/>
    <x v="2"/>
    <m/>
    <x v="2"/>
    <m/>
    <m/>
    <m/>
    <m/>
    <s v="Parking Fines"/>
    <m/>
    <m/>
    <m/>
    <m/>
    <m/>
    <m/>
    <m/>
    <m/>
    <m/>
    <m/>
    <m/>
    <m/>
    <m/>
    <m/>
    <m/>
  </r>
  <r>
    <x v="115"/>
    <x v="1"/>
    <x v="2"/>
    <m/>
    <x v="0"/>
    <m/>
    <m/>
    <m/>
    <m/>
    <s v="Adult Services"/>
    <m/>
    <m/>
    <m/>
    <m/>
    <m/>
    <m/>
    <m/>
    <m/>
    <m/>
    <m/>
    <m/>
    <m/>
    <m/>
    <m/>
    <m/>
  </r>
  <r>
    <x v="116"/>
    <x v="1"/>
    <x v="1"/>
    <m/>
    <x v="2"/>
    <m/>
    <s v="Apply"/>
    <m/>
    <m/>
    <s v="Children's Services"/>
    <m/>
    <m/>
    <m/>
    <m/>
    <m/>
    <m/>
    <m/>
    <m/>
    <m/>
    <m/>
    <m/>
    <m/>
    <m/>
    <m/>
    <m/>
  </r>
  <r>
    <x v="116"/>
    <x v="1"/>
    <x v="2"/>
    <m/>
    <x v="0"/>
    <m/>
    <m/>
    <m/>
    <m/>
    <s v="Waste &amp; Recycling"/>
    <m/>
    <m/>
    <m/>
    <m/>
    <m/>
    <m/>
    <m/>
    <m/>
    <m/>
    <m/>
    <m/>
    <m/>
    <m/>
    <m/>
    <m/>
  </r>
  <r>
    <x v="117"/>
    <x v="2"/>
    <x v="2"/>
    <m/>
    <x v="1"/>
    <m/>
    <m/>
    <m/>
    <m/>
    <s v="Council Tax - Coventry"/>
    <m/>
    <m/>
    <m/>
    <m/>
    <m/>
    <m/>
    <m/>
    <m/>
    <m/>
    <m/>
    <m/>
    <m/>
    <m/>
    <m/>
    <m/>
  </r>
  <r>
    <x v="117"/>
    <x v="1"/>
    <x v="2"/>
    <m/>
    <x v="5"/>
    <m/>
    <m/>
    <m/>
    <m/>
    <s v="Waste &amp; Recycling"/>
    <m/>
    <m/>
    <m/>
    <m/>
    <m/>
    <m/>
    <m/>
    <m/>
    <m/>
    <m/>
    <m/>
    <m/>
    <m/>
    <m/>
    <m/>
  </r>
  <r>
    <x v="118"/>
    <x v="2"/>
    <x v="2"/>
    <m/>
    <x v="7"/>
    <m/>
    <m/>
    <m/>
    <m/>
    <s v="Housing Benefits - Coventry"/>
    <m/>
    <m/>
    <m/>
    <m/>
    <m/>
    <m/>
    <m/>
    <m/>
    <m/>
    <m/>
    <m/>
    <m/>
    <m/>
    <m/>
    <m/>
  </r>
  <r>
    <x v="118"/>
    <x v="0"/>
    <x v="0"/>
    <m/>
    <x v="0"/>
    <m/>
    <m/>
    <m/>
    <s v="http://www.barnet.gov.uk/info/200119/contact_details_for_customer-facing_departments/888/contact_details_for_customer-facing_departments"/>
    <s v="Council Information"/>
    <m/>
    <m/>
    <m/>
    <m/>
    <m/>
    <m/>
    <m/>
    <m/>
    <m/>
    <m/>
    <m/>
    <m/>
    <m/>
    <m/>
    <m/>
  </r>
  <r>
    <x v="118"/>
    <x v="2"/>
    <x v="0"/>
    <m/>
    <x v="0"/>
    <m/>
    <m/>
    <m/>
    <s v="http://www.barnet.gov.uk/homepage/100/jobs_and_careers"/>
    <s v="Job Centre"/>
    <m/>
    <m/>
    <m/>
    <m/>
    <m/>
    <m/>
    <m/>
    <m/>
    <m/>
    <m/>
    <m/>
    <m/>
    <m/>
    <m/>
    <m/>
  </r>
  <r>
    <x v="119"/>
    <x v="1"/>
    <x v="2"/>
    <m/>
    <x v="5"/>
    <m/>
    <m/>
    <m/>
    <m/>
    <s v="Council Tax - Coventry"/>
    <m/>
    <m/>
    <m/>
    <m/>
    <m/>
    <m/>
    <m/>
    <m/>
    <m/>
    <m/>
    <m/>
    <m/>
    <m/>
    <m/>
    <m/>
  </r>
  <r>
    <x v="119"/>
    <x v="2"/>
    <x v="2"/>
    <m/>
    <x v="0"/>
    <m/>
    <m/>
    <m/>
    <m/>
    <s v="Council Tax - Coventry"/>
    <m/>
    <m/>
    <m/>
    <m/>
    <m/>
    <m/>
    <m/>
    <m/>
    <m/>
    <m/>
    <m/>
    <m/>
    <m/>
    <m/>
    <m/>
  </r>
  <r>
    <x v="120"/>
    <x v="0"/>
    <x v="2"/>
    <m/>
    <x v="7"/>
    <m/>
    <m/>
    <m/>
    <m/>
    <s v="Waste &amp; Recycling"/>
    <m/>
    <m/>
    <m/>
    <m/>
    <s v="Yes"/>
    <s v="Female"/>
    <s v="Irish"/>
    <m/>
    <m/>
    <m/>
    <m/>
    <m/>
    <m/>
    <m/>
    <m/>
  </r>
  <r>
    <x v="121"/>
    <x v="2"/>
    <x v="2"/>
    <m/>
    <x v="5"/>
    <m/>
    <m/>
    <m/>
    <m/>
    <s v="Education"/>
    <m/>
    <m/>
    <m/>
    <m/>
    <m/>
    <m/>
    <m/>
    <m/>
    <m/>
    <m/>
    <m/>
    <m/>
    <m/>
    <m/>
    <m/>
  </r>
  <r>
    <x v="122"/>
    <x v="1"/>
    <x v="2"/>
    <m/>
    <x v="2"/>
    <m/>
    <m/>
    <m/>
    <m/>
    <s v="Youth Services"/>
    <m/>
    <m/>
    <m/>
    <m/>
    <m/>
    <m/>
    <m/>
    <m/>
    <m/>
    <m/>
    <m/>
    <m/>
    <m/>
    <m/>
    <m/>
  </r>
  <r>
    <x v="122"/>
    <x v="1"/>
    <x v="2"/>
    <m/>
    <x v="2"/>
    <m/>
    <m/>
    <m/>
    <m/>
    <s v="Waste &amp; Recycling"/>
    <m/>
    <m/>
    <m/>
    <m/>
    <m/>
    <m/>
    <m/>
    <m/>
    <m/>
    <m/>
    <m/>
    <m/>
    <m/>
    <m/>
    <m/>
  </r>
  <r>
    <x v="123"/>
    <x v="1"/>
    <x v="2"/>
    <m/>
    <x v="0"/>
    <m/>
    <m/>
    <m/>
    <m/>
    <s v="Education"/>
    <m/>
    <m/>
    <m/>
    <m/>
    <m/>
    <m/>
    <m/>
    <m/>
    <m/>
    <m/>
    <m/>
    <m/>
    <m/>
    <m/>
    <m/>
  </r>
  <r>
    <x v="123"/>
    <x v="2"/>
    <x v="2"/>
    <m/>
    <x v="1"/>
    <m/>
    <m/>
    <m/>
    <m/>
    <s v="Adult Services"/>
    <m/>
    <m/>
    <m/>
    <m/>
    <s v="Yes"/>
    <s v="Female"/>
    <s v="Other"/>
    <m/>
    <m/>
    <m/>
    <m/>
    <m/>
    <m/>
    <m/>
    <m/>
  </r>
  <r>
    <x v="123"/>
    <x v="2"/>
    <x v="2"/>
    <m/>
    <x v="0"/>
    <m/>
    <m/>
    <m/>
    <m/>
    <s v="Car Parking / Permits"/>
    <m/>
    <m/>
    <m/>
    <m/>
    <m/>
    <m/>
    <m/>
    <m/>
    <m/>
    <m/>
    <m/>
    <m/>
    <m/>
    <m/>
    <m/>
  </r>
  <r>
    <x v="124"/>
    <x v="1"/>
    <x v="2"/>
    <m/>
    <x v="2"/>
    <m/>
    <m/>
    <m/>
    <m/>
    <s v="Housing Benefits - Coventry"/>
    <m/>
    <m/>
    <m/>
    <m/>
    <s v="No"/>
    <s v="Female"/>
    <s v="African"/>
    <m/>
    <m/>
    <m/>
    <m/>
    <m/>
    <m/>
    <m/>
    <m/>
  </r>
  <r>
    <x v="124"/>
    <x v="1"/>
    <x v="2"/>
    <m/>
    <x v="2"/>
    <m/>
    <m/>
    <m/>
    <m/>
    <s v="Car Parking / Permits"/>
    <m/>
    <m/>
    <m/>
    <m/>
    <m/>
    <m/>
    <m/>
    <m/>
    <m/>
    <m/>
    <m/>
    <m/>
    <m/>
    <m/>
    <m/>
  </r>
  <r>
    <x v="125"/>
    <x v="1"/>
    <x v="2"/>
    <m/>
    <x v="5"/>
    <m/>
    <m/>
    <m/>
    <m/>
    <s v="Car Parking / Permits"/>
    <m/>
    <m/>
    <m/>
    <m/>
    <m/>
    <m/>
    <m/>
    <m/>
    <m/>
    <m/>
    <m/>
    <m/>
    <m/>
    <m/>
    <m/>
  </r>
  <r>
    <x v="125"/>
    <x v="1"/>
    <x v="2"/>
    <m/>
    <x v="1"/>
    <m/>
    <m/>
    <m/>
    <m/>
    <s v="Education"/>
    <m/>
    <m/>
    <m/>
    <m/>
    <m/>
    <m/>
    <m/>
    <m/>
    <m/>
    <m/>
    <m/>
    <m/>
    <m/>
    <m/>
    <m/>
  </r>
  <r>
    <x v="126"/>
    <x v="1"/>
    <x v="2"/>
    <m/>
    <x v="2"/>
    <m/>
    <m/>
    <m/>
    <m/>
    <s v="Council Tax - Coventry"/>
    <m/>
    <m/>
    <m/>
    <m/>
    <m/>
    <m/>
    <m/>
    <m/>
    <m/>
    <m/>
    <m/>
    <m/>
    <m/>
    <m/>
    <m/>
  </r>
  <r>
    <x v="127"/>
    <x v="1"/>
    <x v="2"/>
    <m/>
    <x v="0"/>
    <m/>
    <m/>
    <m/>
    <m/>
    <s v="Housing Benefits - Coventry"/>
    <m/>
    <m/>
    <m/>
    <m/>
    <m/>
    <m/>
    <m/>
    <m/>
    <m/>
    <m/>
    <m/>
    <m/>
    <m/>
    <m/>
    <m/>
  </r>
  <r>
    <x v="127"/>
    <x v="1"/>
    <x v="2"/>
    <m/>
    <x v="2"/>
    <m/>
    <m/>
    <m/>
    <m/>
    <s v="Parking Fines"/>
    <m/>
    <m/>
    <m/>
    <m/>
    <m/>
    <m/>
    <m/>
    <m/>
    <m/>
    <m/>
    <m/>
    <m/>
    <m/>
    <m/>
    <m/>
  </r>
  <r>
    <x v="128"/>
    <x v="1"/>
    <x v="2"/>
    <m/>
    <x v="0"/>
    <m/>
    <m/>
    <m/>
    <m/>
    <s v="Car Parking / Permits"/>
    <m/>
    <m/>
    <m/>
    <m/>
    <m/>
    <m/>
    <m/>
    <m/>
    <m/>
    <m/>
    <m/>
    <m/>
    <m/>
    <m/>
    <m/>
  </r>
  <r>
    <x v="129"/>
    <x v="1"/>
    <x v="2"/>
    <m/>
    <x v="5"/>
    <m/>
    <m/>
    <m/>
    <m/>
    <s v="Car Parking / Permits"/>
    <m/>
    <m/>
    <m/>
    <m/>
    <m/>
    <m/>
    <m/>
    <m/>
    <m/>
    <m/>
    <m/>
    <m/>
    <m/>
    <m/>
    <m/>
  </r>
  <r>
    <x v="130"/>
    <x v="1"/>
    <x v="2"/>
    <m/>
    <x v="1"/>
    <m/>
    <m/>
    <m/>
    <m/>
    <s v="Parking Fines"/>
    <m/>
    <m/>
    <m/>
    <m/>
    <m/>
    <m/>
    <m/>
    <m/>
    <m/>
    <m/>
    <m/>
    <m/>
    <m/>
    <m/>
    <m/>
  </r>
  <r>
    <x v="130"/>
    <x v="2"/>
    <x v="2"/>
    <m/>
    <x v="0"/>
    <m/>
    <m/>
    <m/>
    <m/>
    <s v="Youth Services"/>
    <m/>
    <m/>
    <m/>
    <m/>
    <m/>
    <m/>
    <m/>
    <m/>
    <m/>
    <m/>
    <m/>
    <m/>
    <m/>
    <m/>
    <m/>
  </r>
  <r>
    <x v="131"/>
    <x v="1"/>
    <x v="2"/>
    <m/>
    <x v="0"/>
    <m/>
    <m/>
    <m/>
    <m/>
    <s v="Housing Benefits - Coventry"/>
    <m/>
    <m/>
    <m/>
    <m/>
    <m/>
    <m/>
    <m/>
    <m/>
    <m/>
    <m/>
    <m/>
    <m/>
    <m/>
    <m/>
    <m/>
  </r>
  <r>
    <x v="132"/>
    <x v="0"/>
    <x v="2"/>
    <m/>
    <x v="5"/>
    <m/>
    <m/>
    <m/>
    <m/>
    <s v="Car Parking / Permits"/>
    <m/>
    <m/>
    <m/>
    <m/>
    <m/>
    <m/>
    <m/>
    <m/>
    <m/>
    <m/>
    <m/>
    <m/>
    <m/>
    <m/>
    <m/>
  </r>
  <r>
    <x v="132"/>
    <x v="0"/>
    <x v="2"/>
    <m/>
    <x v="7"/>
    <m/>
    <m/>
    <m/>
    <m/>
    <s v="Parking Fines"/>
    <m/>
    <m/>
    <m/>
    <m/>
    <m/>
    <m/>
    <m/>
    <m/>
    <m/>
    <m/>
    <m/>
    <m/>
    <m/>
    <m/>
    <m/>
  </r>
  <r>
    <x v="133"/>
    <x v="1"/>
    <x v="2"/>
    <m/>
    <x v="2"/>
    <m/>
    <m/>
    <m/>
    <m/>
    <s v="Housing Benefits - Coventry"/>
    <m/>
    <m/>
    <m/>
    <m/>
    <m/>
    <m/>
    <m/>
    <m/>
    <m/>
    <m/>
    <m/>
    <m/>
    <m/>
    <m/>
    <m/>
  </r>
  <r>
    <x v="133"/>
    <x v="1"/>
    <x v="2"/>
    <m/>
    <x v="5"/>
    <m/>
    <m/>
    <m/>
    <m/>
    <s v="General Enquiry (Streets &amp; Parking)"/>
    <m/>
    <m/>
    <m/>
    <m/>
    <m/>
    <m/>
    <m/>
    <m/>
    <m/>
    <m/>
    <m/>
    <m/>
    <m/>
    <m/>
    <m/>
  </r>
  <r>
    <x v="133"/>
    <x v="1"/>
    <x v="2"/>
    <m/>
    <x v="2"/>
    <m/>
    <m/>
    <m/>
    <m/>
    <s v="Education"/>
    <m/>
    <m/>
    <m/>
    <m/>
    <m/>
    <m/>
    <m/>
    <m/>
    <m/>
    <m/>
    <m/>
    <m/>
    <m/>
    <m/>
    <m/>
  </r>
  <r>
    <x v="134"/>
    <x v="1"/>
    <x v="2"/>
    <m/>
    <x v="2"/>
    <m/>
    <m/>
    <m/>
    <m/>
    <s v="Education"/>
    <m/>
    <m/>
    <m/>
    <m/>
    <m/>
    <m/>
    <m/>
    <m/>
    <m/>
    <m/>
    <m/>
    <m/>
    <m/>
    <m/>
    <m/>
  </r>
  <r>
    <x v="134"/>
    <x v="1"/>
    <x v="2"/>
    <m/>
    <x v="2"/>
    <m/>
    <m/>
    <m/>
    <m/>
    <s v="Car Parking / Permits"/>
    <m/>
    <m/>
    <m/>
    <m/>
    <m/>
    <m/>
    <m/>
    <m/>
    <m/>
    <m/>
    <m/>
    <m/>
    <m/>
    <m/>
    <m/>
  </r>
  <r>
    <x v="135"/>
    <x v="1"/>
    <x v="3"/>
    <m/>
    <x v="0"/>
    <m/>
    <m/>
    <m/>
    <m/>
    <m/>
    <m/>
    <m/>
    <m/>
    <m/>
    <m/>
    <m/>
    <m/>
    <m/>
    <m/>
    <m/>
    <m/>
    <m/>
    <m/>
    <m/>
    <m/>
  </r>
  <r>
    <x v="136"/>
    <x v="1"/>
    <x v="2"/>
    <m/>
    <x v="5"/>
    <m/>
    <m/>
    <m/>
    <m/>
    <s v="Uncategorised"/>
    <m/>
    <m/>
    <m/>
    <m/>
    <m/>
    <m/>
    <m/>
    <m/>
    <m/>
    <m/>
    <m/>
    <m/>
    <m/>
    <m/>
    <m/>
  </r>
  <r>
    <x v="137"/>
    <x v="1"/>
    <x v="2"/>
    <m/>
    <x v="0"/>
    <m/>
    <m/>
    <m/>
    <m/>
    <s v="Uncategorised"/>
    <m/>
    <m/>
    <m/>
    <m/>
    <m/>
    <m/>
    <m/>
    <m/>
    <m/>
    <m/>
    <m/>
    <m/>
    <m/>
    <m/>
    <m/>
  </r>
  <r>
    <x v="138"/>
    <x v="1"/>
    <x v="2"/>
    <m/>
    <x v="1"/>
    <m/>
    <m/>
    <m/>
    <m/>
    <s v="Youth Services"/>
    <m/>
    <m/>
    <m/>
    <m/>
    <m/>
    <m/>
    <m/>
    <m/>
    <m/>
    <m/>
    <m/>
    <m/>
    <m/>
    <m/>
    <m/>
  </r>
  <r>
    <x v="138"/>
    <x v="1"/>
    <x v="2"/>
    <m/>
    <x v="2"/>
    <m/>
    <m/>
    <m/>
    <m/>
    <s v="Car Parking / Permits"/>
    <m/>
    <m/>
    <m/>
    <m/>
    <m/>
    <m/>
    <m/>
    <m/>
    <m/>
    <m/>
    <m/>
    <m/>
    <m/>
    <m/>
    <m/>
  </r>
  <r>
    <x v="139"/>
    <x v="2"/>
    <x v="0"/>
    <m/>
    <x v="0"/>
    <m/>
    <m/>
    <m/>
    <s v="http://www.barnet.gov.uk/"/>
    <s v="Homepage"/>
    <m/>
    <m/>
    <m/>
    <m/>
    <m/>
    <m/>
    <m/>
    <m/>
    <m/>
    <m/>
    <m/>
    <m/>
    <m/>
    <m/>
    <m/>
  </r>
  <r>
    <x v="140"/>
    <x v="1"/>
    <x v="2"/>
    <m/>
    <x v="0"/>
    <m/>
    <m/>
    <m/>
    <m/>
    <s v="Waste &amp; Recycling"/>
    <m/>
    <m/>
    <m/>
    <m/>
    <m/>
    <m/>
    <m/>
    <m/>
    <m/>
    <m/>
    <m/>
    <m/>
    <m/>
    <m/>
    <m/>
  </r>
  <r>
    <x v="141"/>
    <x v="1"/>
    <x v="2"/>
    <m/>
    <x v="2"/>
    <m/>
    <m/>
    <m/>
    <m/>
    <s v="Housing Benefits - Coventry"/>
    <m/>
    <m/>
    <m/>
    <m/>
    <m/>
    <m/>
    <m/>
    <m/>
    <m/>
    <m/>
    <m/>
    <m/>
    <m/>
    <m/>
    <m/>
  </r>
  <r>
    <x v="141"/>
    <x v="1"/>
    <x v="2"/>
    <m/>
    <x v="2"/>
    <m/>
    <m/>
    <m/>
    <m/>
    <s v="Parking Fines"/>
    <m/>
    <m/>
    <m/>
    <m/>
    <m/>
    <m/>
    <m/>
    <m/>
    <m/>
    <m/>
    <m/>
    <m/>
    <m/>
    <m/>
    <m/>
  </r>
  <r>
    <x v="142"/>
    <x v="0"/>
    <x v="3"/>
    <m/>
    <x v="1"/>
    <m/>
    <s v="Notify"/>
    <m/>
    <m/>
    <m/>
    <m/>
    <m/>
    <m/>
    <m/>
    <m/>
    <m/>
    <m/>
    <m/>
    <m/>
    <m/>
    <m/>
    <m/>
    <m/>
    <m/>
    <m/>
  </r>
  <r>
    <x v="143"/>
    <x v="0"/>
    <x v="3"/>
    <m/>
    <x v="0"/>
    <m/>
    <m/>
    <m/>
    <m/>
    <m/>
    <m/>
    <m/>
    <m/>
    <m/>
    <m/>
    <m/>
    <m/>
    <m/>
    <m/>
    <m/>
    <m/>
    <m/>
    <m/>
    <m/>
    <m/>
  </r>
  <r>
    <x v="143"/>
    <x v="2"/>
    <x v="3"/>
    <m/>
    <x v="1"/>
    <m/>
    <s v="Enquire"/>
    <m/>
    <m/>
    <s v="Advice"/>
    <m/>
    <m/>
    <m/>
    <m/>
    <m/>
    <m/>
    <m/>
    <m/>
    <m/>
    <m/>
    <m/>
    <m/>
    <m/>
    <m/>
    <m/>
  </r>
  <r>
    <x v="144"/>
    <x v="1"/>
    <x v="2"/>
    <m/>
    <x v="2"/>
    <m/>
    <m/>
    <m/>
    <m/>
    <s v="Education"/>
    <m/>
    <m/>
    <m/>
    <m/>
    <m/>
    <m/>
    <m/>
    <m/>
    <m/>
    <m/>
    <m/>
    <m/>
    <m/>
    <m/>
    <m/>
  </r>
  <r>
    <x v="144"/>
    <x v="1"/>
    <x v="2"/>
    <m/>
    <x v="1"/>
    <m/>
    <m/>
    <m/>
    <m/>
    <s v="Education"/>
    <m/>
    <m/>
    <m/>
    <m/>
    <m/>
    <m/>
    <m/>
    <m/>
    <m/>
    <m/>
    <m/>
    <m/>
    <m/>
    <m/>
    <m/>
  </r>
  <r>
    <x v="145"/>
    <x v="2"/>
    <x v="2"/>
    <m/>
    <x v="2"/>
    <m/>
    <m/>
    <m/>
    <m/>
    <s v="Car Parking / Permits"/>
    <m/>
    <m/>
    <m/>
    <m/>
    <s v="No"/>
    <s v="Female"/>
    <s v="Other"/>
    <m/>
    <m/>
    <m/>
    <m/>
    <m/>
    <m/>
    <m/>
    <m/>
  </r>
  <r>
    <x v="146"/>
    <x v="1"/>
    <x v="2"/>
    <m/>
    <x v="2"/>
    <m/>
    <m/>
    <m/>
    <m/>
    <s v="Car Parking / Permits"/>
    <m/>
    <m/>
    <m/>
    <m/>
    <s v="Yes"/>
    <s v="Male"/>
    <s v="British"/>
    <m/>
    <m/>
    <m/>
    <m/>
    <m/>
    <m/>
    <m/>
    <m/>
  </r>
  <r>
    <x v="146"/>
    <x v="1"/>
    <x v="2"/>
    <m/>
    <x v="2"/>
    <m/>
    <m/>
    <m/>
    <m/>
    <s v="Uncategorised"/>
    <m/>
    <m/>
    <m/>
    <m/>
    <m/>
    <m/>
    <m/>
    <m/>
    <m/>
    <m/>
    <m/>
    <m/>
    <m/>
    <m/>
    <m/>
  </r>
  <r>
    <x v="147"/>
    <x v="1"/>
    <x v="2"/>
    <m/>
    <x v="0"/>
    <m/>
    <m/>
    <m/>
    <m/>
    <s v="Housing Benefits - Coventry"/>
    <m/>
    <m/>
    <m/>
    <m/>
    <m/>
    <m/>
    <m/>
    <m/>
    <m/>
    <m/>
    <m/>
    <m/>
    <m/>
    <m/>
    <m/>
  </r>
  <r>
    <x v="148"/>
    <x v="0"/>
    <x v="0"/>
    <m/>
    <x v="0"/>
    <m/>
    <m/>
    <m/>
    <s v="http://www.barnet.gov.uk/info/412/noise/85/noise"/>
    <s v="Pollution"/>
    <m/>
    <m/>
    <m/>
    <m/>
    <m/>
    <m/>
    <m/>
    <m/>
    <m/>
    <m/>
    <m/>
    <m/>
    <m/>
    <m/>
    <m/>
  </r>
  <r>
    <x v="149"/>
    <x v="1"/>
    <x v="3"/>
    <m/>
    <x v="2"/>
    <m/>
    <s v="Enquire"/>
    <m/>
    <m/>
    <s v="Housing Benefit Claims / Enquiries"/>
    <m/>
    <m/>
    <s v="NW119QX"/>
    <s v="35 to 44"/>
    <m/>
    <s v="Female"/>
    <s v="Other Asian"/>
    <m/>
    <m/>
    <m/>
    <m/>
    <m/>
    <m/>
    <m/>
    <m/>
  </r>
  <r>
    <x v="150"/>
    <x v="0"/>
    <x v="0"/>
    <s v="Other"/>
    <x v="0"/>
    <m/>
    <m/>
    <m/>
    <s v="http://www.barnet.gov.uk/info/930111/parking_tickets_pcn/516/parking_tickets_pcn"/>
    <s v="Parking Fines"/>
    <m/>
    <m/>
    <m/>
    <m/>
    <m/>
    <m/>
    <m/>
    <m/>
    <m/>
    <m/>
    <m/>
    <m/>
    <m/>
    <m/>
    <m/>
  </r>
  <r>
    <x v="151"/>
    <x v="1"/>
    <x v="3"/>
    <m/>
    <x v="2"/>
    <m/>
    <s v="Report"/>
    <m/>
    <m/>
    <m/>
    <m/>
    <m/>
    <m/>
    <m/>
    <m/>
    <m/>
    <m/>
    <m/>
    <m/>
    <m/>
    <m/>
    <m/>
    <m/>
    <m/>
    <m/>
  </r>
  <r>
    <x v="152"/>
    <x v="0"/>
    <x v="2"/>
    <m/>
    <x v="5"/>
    <m/>
    <m/>
    <m/>
    <m/>
    <s v="Waste &amp; Recycling"/>
    <m/>
    <m/>
    <m/>
    <m/>
    <m/>
    <m/>
    <m/>
    <m/>
    <m/>
    <m/>
    <m/>
    <m/>
    <m/>
    <m/>
    <m/>
  </r>
  <r>
    <x v="152"/>
    <x v="1"/>
    <x v="3"/>
    <m/>
    <x v="1"/>
    <m/>
    <s v="Report"/>
    <m/>
    <m/>
    <s v="Council Tax"/>
    <m/>
    <m/>
    <m/>
    <m/>
    <m/>
    <m/>
    <m/>
    <m/>
    <m/>
    <m/>
    <m/>
    <m/>
    <m/>
    <m/>
    <m/>
  </r>
  <r>
    <x v="153"/>
    <x v="0"/>
    <x v="0"/>
    <m/>
    <x v="0"/>
    <m/>
    <m/>
    <m/>
    <s v="http://www.barnet.gov.uk/info/10070/house_recycling_and_rubbish_service/203/house_recycling_and_rubbish_service"/>
    <s v="Waste &amp; Recycling"/>
    <m/>
    <m/>
    <m/>
    <m/>
    <m/>
    <m/>
    <m/>
    <m/>
    <m/>
    <m/>
    <m/>
    <m/>
    <m/>
    <m/>
    <m/>
  </r>
  <r>
    <x v="154"/>
    <x v="1"/>
    <x v="2"/>
    <m/>
    <x v="0"/>
    <m/>
    <m/>
    <m/>
    <m/>
    <s v="Youth Services"/>
    <m/>
    <m/>
    <m/>
    <m/>
    <m/>
    <m/>
    <m/>
    <m/>
    <m/>
    <m/>
    <m/>
    <m/>
    <m/>
    <m/>
    <m/>
  </r>
  <r>
    <x v="154"/>
    <x v="1"/>
    <x v="2"/>
    <m/>
    <x v="2"/>
    <m/>
    <m/>
    <m/>
    <m/>
    <s v="Parking Fines"/>
    <m/>
    <m/>
    <m/>
    <m/>
    <m/>
    <m/>
    <m/>
    <m/>
    <m/>
    <m/>
    <m/>
    <m/>
    <m/>
    <m/>
    <m/>
  </r>
  <r>
    <x v="155"/>
    <x v="2"/>
    <x v="3"/>
    <m/>
    <x v="0"/>
    <m/>
    <m/>
    <m/>
    <m/>
    <m/>
    <m/>
    <m/>
    <m/>
    <m/>
    <m/>
    <m/>
    <m/>
    <m/>
    <m/>
    <m/>
    <m/>
    <m/>
    <m/>
    <m/>
    <m/>
  </r>
  <r>
    <x v="156"/>
    <x v="1"/>
    <x v="2"/>
    <m/>
    <x v="2"/>
    <m/>
    <m/>
    <m/>
    <m/>
    <s v="Housing Benefits - Coventry"/>
    <m/>
    <m/>
    <m/>
    <m/>
    <m/>
    <m/>
    <m/>
    <m/>
    <m/>
    <m/>
    <m/>
    <m/>
    <m/>
    <m/>
    <m/>
  </r>
  <r>
    <x v="157"/>
    <x v="1"/>
    <x v="2"/>
    <m/>
    <x v="2"/>
    <m/>
    <m/>
    <m/>
    <m/>
    <s v="Uncategorised"/>
    <m/>
    <m/>
    <m/>
    <m/>
    <m/>
    <m/>
    <m/>
    <m/>
    <m/>
    <m/>
    <m/>
    <m/>
    <m/>
    <m/>
    <m/>
  </r>
  <r>
    <x v="158"/>
    <x v="2"/>
    <x v="2"/>
    <m/>
    <x v="5"/>
    <m/>
    <m/>
    <m/>
    <m/>
    <s v="Car Parking / Permits"/>
    <m/>
    <m/>
    <m/>
    <m/>
    <m/>
    <m/>
    <m/>
    <m/>
    <m/>
    <m/>
    <m/>
    <m/>
    <m/>
    <m/>
    <m/>
  </r>
  <r>
    <x v="159"/>
    <x v="1"/>
    <x v="2"/>
    <m/>
    <x v="2"/>
    <m/>
    <m/>
    <m/>
    <m/>
    <s v="Education"/>
    <m/>
    <m/>
    <m/>
    <m/>
    <m/>
    <m/>
    <m/>
    <m/>
    <m/>
    <m/>
    <m/>
    <m/>
    <m/>
    <m/>
    <m/>
  </r>
  <r>
    <x v="159"/>
    <x v="2"/>
    <x v="2"/>
    <m/>
    <x v="7"/>
    <m/>
    <m/>
    <m/>
    <m/>
    <s v="Car Parking / Permits"/>
    <m/>
    <m/>
    <m/>
    <m/>
    <m/>
    <m/>
    <m/>
    <m/>
    <m/>
    <m/>
    <m/>
    <m/>
    <m/>
    <m/>
    <m/>
  </r>
  <r>
    <x v="159"/>
    <x v="1"/>
    <x v="3"/>
    <m/>
    <x v="1"/>
    <m/>
    <s v="Report"/>
    <m/>
    <m/>
    <s v="Housing Register &amp; Allocations"/>
    <m/>
    <m/>
    <m/>
    <m/>
    <m/>
    <m/>
    <m/>
    <m/>
    <m/>
    <m/>
    <m/>
    <m/>
    <m/>
    <m/>
    <m/>
  </r>
  <r>
    <x v="160"/>
    <x v="1"/>
    <x v="2"/>
    <m/>
    <x v="2"/>
    <m/>
    <m/>
    <m/>
    <m/>
    <s v="Car Parking / Permits"/>
    <m/>
    <m/>
    <m/>
    <m/>
    <m/>
    <m/>
    <m/>
    <m/>
    <m/>
    <m/>
    <m/>
    <m/>
    <m/>
    <m/>
    <m/>
  </r>
  <r>
    <x v="161"/>
    <x v="1"/>
    <x v="3"/>
    <m/>
    <x v="1"/>
    <m/>
    <s v="Report"/>
    <m/>
    <m/>
    <s v="Tax Office"/>
    <m/>
    <m/>
    <m/>
    <m/>
    <m/>
    <m/>
    <m/>
    <m/>
    <m/>
    <m/>
    <m/>
    <m/>
    <m/>
    <m/>
    <m/>
  </r>
  <r>
    <x v="162"/>
    <x v="1"/>
    <x v="2"/>
    <m/>
    <x v="5"/>
    <m/>
    <m/>
    <m/>
    <m/>
    <s v="Car Parking / Permits"/>
    <m/>
    <m/>
    <m/>
    <m/>
    <m/>
    <m/>
    <m/>
    <m/>
    <m/>
    <m/>
    <m/>
    <m/>
    <m/>
    <m/>
    <m/>
  </r>
  <r>
    <x v="162"/>
    <x v="1"/>
    <x v="2"/>
    <m/>
    <x v="1"/>
    <m/>
    <m/>
    <m/>
    <m/>
    <s v="Adult Services"/>
    <m/>
    <m/>
    <m/>
    <m/>
    <m/>
    <m/>
    <m/>
    <m/>
    <m/>
    <m/>
    <m/>
    <m/>
    <m/>
    <m/>
    <m/>
  </r>
  <r>
    <x v="163"/>
    <x v="1"/>
    <x v="2"/>
    <m/>
    <x v="2"/>
    <m/>
    <m/>
    <m/>
    <m/>
    <s v="Uncategorised"/>
    <m/>
    <m/>
    <m/>
    <m/>
    <m/>
    <m/>
    <m/>
    <m/>
    <m/>
    <m/>
    <m/>
    <m/>
    <m/>
    <m/>
    <m/>
  </r>
  <r>
    <x v="164"/>
    <x v="1"/>
    <x v="2"/>
    <m/>
    <x v="2"/>
    <m/>
    <m/>
    <m/>
    <m/>
    <s v="Car Parking / Permits"/>
    <m/>
    <m/>
    <m/>
    <m/>
    <m/>
    <m/>
    <m/>
    <m/>
    <m/>
    <m/>
    <m/>
    <m/>
    <m/>
    <m/>
    <m/>
  </r>
  <r>
    <x v="165"/>
    <x v="1"/>
    <x v="2"/>
    <m/>
    <x v="2"/>
    <m/>
    <m/>
    <m/>
    <m/>
    <s v="Waste &amp; Recycling"/>
    <m/>
    <m/>
    <m/>
    <m/>
    <m/>
    <m/>
    <m/>
    <m/>
    <m/>
    <m/>
    <m/>
    <m/>
    <m/>
    <m/>
    <m/>
  </r>
  <r>
    <x v="165"/>
    <x v="1"/>
    <x v="3"/>
    <m/>
    <x v="1"/>
    <m/>
    <s v="Apply"/>
    <m/>
    <m/>
    <s v="Barnet Homes"/>
    <m/>
    <m/>
    <m/>
    <s v="35 to 44"/>
    <s v="Yes"/>
    <s v="Female"/>
    <s v="Other White"/>
    <m/>
    <m/>
    <m/>
    <m/>
    <m/>
    <m/>
    <m/>
    <m/>
  </r>
  <r>
    <x v="166"/>
    <x v="1"/>
    <x v="2"/>
    <m/>
    <x v="2"/>
    <m/>
    <m/>
    <m/>
    <m/>
    <s v="Parking Fines"/>
    <m/>
    <m/>
    <m/>
    <m/>
    <m/>
    <m/>
    <m/>
    <m/>
    <m/>
    <m/>
    <m/>
    <m/>
    <m/>
    <m/>
    <m/>
  </r>
  <r>
    <x v="166"/>
    <x v="1"/>
    <x v="2"/>
    <m/>
    <x v="0"/>
    <m/>
    <m/>
    <m/>
    <m/>
    <s v="Education"/>
    <m/>
    <m/>
    <m/>
    <m/>
    <m/>
    <m/>
    <m/>
    <m/>
    <m/>
    <m/>
    <m/>
    <m/>
    <m/>
    <m/>
    <m/>
  </r>
  <r>
    <x v="167"/>
    <x v="0"/>
    <x v="0"/>
    <s v="The website in general"/>
    <x v="5"/>
    <m/>
    <s v="Other (See Comment)"/>
    <m/>
    <s v="http://www.barnet.gov.uk/info/287/direct_payments/564/direct_payments"/>
    <s v="Adult Services"/>
    <m/>
    <m/>
    <m/>
    <m/>
    <m/>
    <m/>
    <m/>
    <m/>
    <m/>
    <s v="I just wanted to find out the switchboard number"/>
    <m/>
    <m/>
    <m/>
    <m/>
    <m/>
  </r>
  <r>
    <x v="167"/>
    <x v="1"/>
    <x v="2"/>
    <m/>
    <x v="2"/>
    <m/>
    <m/>
    <m/>
    <m/>
    <s v="Car Parking / Permits"/>
    <m/>
    <m/>
    <m/>
    <m/>
    <m/>
    <m/>
    <m/>
    <m/>
    <m/>
    <m/>
    <m/>
    <m/>
    <m/>
    <m/>
    <m/>
  </r>
  <r>
    <x v="168"/>
    <x v="1"/>
    <x v="3"/>
    <m/>
    <x v="0"/>
    <m/>
    <m/>
    <m/>
    <m/>
    <m/>
    <m/>
    <m/>
    <m/>
    <m/>
    <m/>
    <m/>
    <m/>
    <m/>
    <m/>
    <m/>
    <m/>
    <m/>
    <m/>
    <m/>
    <m/>
  </r>
  <r>
    <x v="169"/>
    <x v="2"/>
    <x v="3"/>
    <m/>
    <x v="6"/>
    <m/>
    <s v="Enquire"/>
    <m/>
    <m/>
    <m/>
    <m/>
    <m/>
    <m/>
    <m/>
    <m/>
    <m/>
    <m/>
    <m/>
    <m/>
    <m/>
    <m/>
    <m/>
    <m/>
    <m/>
    <m/>
  </r>
  <r>
    <x v="170"/>
    <x v="1"/>
    <x v="2"/>
    <m/>
    <x v="1"/>
    <m/>
    <m/>
    <m/>
    <m/>
    <s v="Council Tax - Coventry"/>
    <m/>
    <m/>
    <m/>
    <m/>
    <m/>
    <m/>
    <m/>
    <m/>
    <m/>
    <m/>
    <m/>
    <m/>
    <m/>
    <m/>
    <m/>
  </r>
  <r>
    <x v="170"/>
    <x v="1"/>
    <x v="2"/>
    <m/>
    <x v="6"/>
    <m/>
    <m/>
    <m/>
    <m/>
    <s v="Car Parking / Permits"/>
    <m/>
    <m/>
    <m/>
    <m/>
    <m/>
    <m/>
    <m/>
    <m/>
    <m/>
    <m/>
    <m/>
    <m/>
    <m/>
    <m/>
    <m/>
  </r>
  <r>
    <x v="171"/>
    <x v="2"/>
    <x v="2"/>
    <m/>
    <x v="0"/>
    <m/>
    <m/>
    <m/>
    <m/>
    <s v="Housing Benefits - Coventry"/>
    <m/>
    <m/>
    <m/>
    <m/>
    <m/>
    <m/>
    <m/>
    <m/>
    <m/>
    <m/>
    <m/>
    <m/>
    <m/>
    <m/>
    <m/>
  </r>
  <r>
    <x v="171"/>
    <x v="1"/>
    <x v="2"/>
    <m/>
    <x v="2"/>
    <m/>
    <m/>
    <m/>
    <m/>
    <s v="Parking Fines"/>
    <m/>
    <m/>
    <m/>
    <m/>
    <m/>
    <m/>
    <m/>
    <m/>
    <m/>
    <m/>
    <m/>
    <m/>
    <m/>
    <m/>
    <m/>
  </r>
  <r>
    <x v="172"/>
    <x v="1"/>
    <x v="3"/>
    <m/>
    <x v="2"/>
    <m/>
    <s v="Enquire"/>
    <m/>
    <m/>
    <s v="Barnet Homes"/>
    <s v="NO"/>
    <m/>
    <s v="EN52TT"/>
    <m/>
    <m/>
    <m/>
    <m/>
    <m/>
    <m/>
    <m/>
    <m/>
    <m/>
    <m/>
    <m/>
    <m/>
  </r>
  <r>
    <x v="173"/>
    <x v="1"/>
    <x v="2"/>
    <m/>
    <x v="2"/>
    <m/>
    <m/>
    <m/>
    <m/>
    <s v="Council Tax - Coventry"/>
    <m/>
    <m/>
    <m/>
    <m/>
    <m/>
    <m/>
    <m/>
    <m/>
    <m/>
    <m/>
    <m/>
    <m/>
    <m/>
    <m/>
    <m/>
  </r>
  <r>
    <x v="173"/>
    <x v="0"/>
    <x v="1"/>
    <m/>
    <x v="5"/>
    <m/>
    <m/>
    <m/>
    <m/>
    <s v="Streets &amp; Parking"/>
    <s v="You do not respond to emails or deal with works that you promise to action. Total farce and disregard for the council tax payers. Jonathan Breslaw 07970544460"/>
    <m/>
    <s v="NW73JJ"/>
    <s v="55 to 64"/>
    <s v="No"/>
    <s v="Male"/>
    <s v="British"/>
    <m/>
    <m/>
    <m/>
    <m/>
    <m/>
    <m/>
    <m/>
    <m/>
  </r>
  <r>
    <x v="174"/>
    <x v="0"/>
    <x v="0"/>
    <m/>
    <x v="0"/>
    <m/>
    <m/>
    <m/>
    <s v="http://www.barnet.gov.uk/info/930178/five_to_eleven-year-olds/624/five_to_eleven-year-olds"/>
    <s v="Libraries &amp; Museums"/>
    <m/>
    <m/>
    <m/>
    <m/>
    <m/>
    <m/>
    <m/>
    <m/>
    <m/>
    <m/>
    <m/>
    <m/>
    <m/>
    <m/>
    <m/>
  </r>
  <r>
    <x v="174"/>
    <x v="1"/>
    <x v="2"/>
    <m/>
    <x v="1"/>
    <m/>
    <m/>
    <m/>
    <m/>
    <s v="Housing Benefits - Coventry"/>
    <m/>
    <m/>
    <m/>
    <m/>
    <m/>
    <m/>
    <m/>
    <m/>
    <m/>
    <m/>
    <m/>
    <m/>
    <m/>
    <m/>
    <m/>
  </r>
  <r>
    <x v="175"/>
    <x v="0"/>
    <x v="0"/>
    <m/>
    <x v="0"/>
    <m/>
    <m/>
    <m/>
    <s v="http://www.barnet.gov.uk/pay"/>
    <s v="Navigation"/>
    <m/>
    <m/>
    <m/>
    <m/>
    <m/>
    <m/>
    <m/>
    <m/>
    <m/>
    <m/>
    <m/>
    <m/>
    <m/>
    <m/>
    <m/>
  </r>
  <r>
    <x v="175"/>
    <x v="2"/>
    <x v="2"/>
    <m/>
    <x v="7"/>
    <m/>
    <m/>
    <m/>
    <m/>
    <s v="Car Parking / Permits"/>
    <m/>
    <m/>
    <m/>
    <m/>
    <s v="Prefer not to say"/>
    <s v="Female"/>
    <s v="British"/>
    <m/>
    <m/>
    <m/>
    <m/>
    <m/>
    <m/>
    <m/>
    <m/>
  </r>
  <r>
    <x v="176"/>
    <x v="1"/>
    <x v="2"/>
    <m/>
    <x v="2"/>
    <m/>
    <m/>
    <m/>
    <m/>
    <s v="Education"/>
    <m/>
    <m/>
    <m/>
    <m/>
    <m/>
    <m/>
    <m/>
    <m/>
    <m/>
    <m/>
    <m/>
    <m/>
    <m/>
    <m/>
    <m/>
  </r>
  <r>
    <x v="176"/>
    <x v="1"/>
    <x v="2"/>
    <m/>
    <x v="2"/>
    <m/>
    <m/>
    <m/>
    <m/>
    <s v="Parking Fines"/>
    <m/>
    <m/>
    <m/>
    <m/>
    <m/>
    <m/>
    <m/>
    <m/>
    <m/>
    <m/>
    <m/>
    <m/>
    <m/>
    <m/>
    <m/>
  </r>
  <r>
    <x v="177"/>
    <x v="1"/>
    <x v="2"/>
    <m/>
    <x v="5"/>
    <m/>
    <m/>
    <m/>
    <m/>
    <s v="Housing Benefits - Coventry"/>
    <m/>
    <m/>
    <m/>
    <m/>
    <m/>
    <m/>
    <m/>
    <m/>
    <m/>
    <m/>
    <m/>
    <m/>
    <m/>
    <m/>
    <m/>
  </r>
  <r>
    <x v="178"/>
    <x v="1"/>
    <x v="2"/>
    <m/>
    <x v="5"/>
    <m/>
    <m/>
    <m/>
    <m/>
    <s v="Council Tax - Coventry"/>
    <m/>
    <m/>
    <m/>
    <m/>
    <m/>
    <m/>
    <m/>
    <m/>
    <m/>
    <m/>
    <m/>
    <m/>
    <m/>
    <m/>
    <m/>
  </r>
  <r>
    <x v="179"/>
    <x v="1"/>
    <x v="2"/>
    <m/>
    <x v="1"/>
    <m/>
    <m/>
    <m/>
    <m/>
    <s v="Youth Services"/>
    <m/>
    <m/>
    <m/>
    <m/>
    <m/>
    <m/>
    <m/>
    <m/>
    <m/>
    <m/>
    <m/>
    <m/>
    <m/>
    <m/>
    <m/>
  </r>
  <r>
    <x v="180"/>
    <x v="1"/>
    <x v="2"/>
    <m/>
    <x v="2"/>
    <m/>
    <m/>
    <m/>
    <m/>
    <s v="Council Tax - Coventry"/>
    <m/>
    <m/>
    <m/>
    <m/>
    <m/>
    <m/>
    <m/>
    <m/>
    <m/>
    <m/>
    <m/>
    <m/>
    <m/>
    <m/>
    <m/>
  </r>
  <r>
    <x v="180"/>
    <x v="1"/>
    <x v="2"/>
    <m/>
    <x v="2"/>
    <m/>
    <m/>
    <m/>
    <m/>
    <s v="Housing Benefits - Coventry"/>
    <m/>
    <m/>
    <m/>
    <m/>
    <m/>
    <m/>
    <m/>
    <m/>
    <m/>
    <m/>
    <m/>
    <m/>
    <m/>
    <m/>
    <m/>
  </r>
  <r>
    <x v="180"/>
    <x v="2"/>
    <x v="2"/>
    <m/>
    <x v="1"/>
    <m/>
    <m/>
    <m/>
    <m/>
    <s v="Car Parking / Permits"/>
    <m/>
    <m/>
    <m/>
    <m/>
    <m/>
    <m/>
    <m/>
    <m/>
    <m/>
    <m/>
    <m/>
    <m/>
    <m/>
    <m/>
    <m/>
  </r>
  <r>
    <x v="181"/>
    <x v="1"/>
    <x v="2"/>
    <m/>
    <x v="2"/>
    <m/>
    <m/>
    <m/>
    <m/>
    <s v="Education"/>
    <m/>
    <m/>
    <m/>
    <m/>
    <m/>
    <m/>
    <m/>
    <m/>
    <m/>
    <m/>
    <m/>
    <m/>
    <m/>
    <m/>
    <m/>
  </r>
  <r>
    <x v="181"/>
    <x v="1"/>
    <x v="3"/>
    <m/>
    <x v="0"/>
    <m/>
    <m/>
    <m/>
    <m/>
    <m/>
    <m/>
    <m/>
    <m/>
    <m/>
    <m/>
    <m/>
    <m/>
    <m/>
    <m/>
    <m/>
    <m/>
    <m/>
    <m/>
    <m/>
    <m/>
  </r>
  <r>
    <x v="182"/>
    <x v="1"/>
    <x v="2"/>
    <m/>
    <x v="2"/>
    <m/>
    <m/>
    <m/>
    <m/>
    <s v="Waste &amp; Recycling"/>
    <m/>
    <m/>
    <m/>
    <m/>
    <m/>
    <m/>
    <m/>
    <m/>
    <m/>
    <m/>
    <m/>
    <m/>
    <m/>
    <m/>
    <m/>
  </r>
  <r>
    <x v="182"/>
    <x v="1"/>
    <x v="3"/>
    <m/>
    <x v="1"/>
    <m/>
    <s v="Notify"/>
    <m/>
    <m/>
    <s v="Other Services"/>
    <s v="NO THANKS"/>
    <m/>
    <s v="REQUESTFOR"/>
    <s v="35 to 44"/>
    <s v="No"/>
    <s v="Female"/>
    <s v="Other Asian"/>
    <m/>
    <m/>
    <m/>
    <m/>
    <m/>
    <m/>
    <m/>
    <m/>
  </r>
  <r>
    <x v="183"/>
    <x v="0"/>
    <x v="0"/>
    <m/>
    <x v="0"/>
    <m/>
    <m/>
    <m/>
    <s v="http://www.barnet.gov.uk/site/scripts/documents.php?categoryID=100005"/>
    <s v="Schools Information"/>
    <m/>
    <m/>
    <m/>
    <m/>
    <m/>
    <m/>
    <m/>
    <m/>
    <m/>
    <m/>
    <m/>
    <m/>
    <m/>
    <m/>
    <m/>
  </r>
  <r>
    <x v="184"/>
    <x v="1"/>
    <x v="2"/>
    <m/>
    <x v="2"/>
    <m/>
    <m/>
    <m/>
    <m/>
    <s v="Car Parking / Permits"/>
    <m/>
    <m/>
    <m/>
    <m/>
    <m/>
    <m/>
    <m/>
    <m/>
    <m/>
    <m/>
    <m/>
    <m/>
    <m/>
    <m/>
    <m/>
  </r>
  <r>
    <x v="185"/>
    <x v="1"/>
    <x v="2"/>
    <m/>
    <x v="5"/>
    <m/>
    <m/>
    <m/>
    <m/>
    <s v="Council Tax - Coventry"/>
    <m/>
    <m/>
    <m/>
    <m/>
    <m/>
    <m/>
    <m/>
    <m/>
    <m/>
    <m/>
    <m/>
    <m/>
    <m/>
    <m/>
    <m/>
  </r>
  <r>
    <x v="186"/>
    <x v="1"/>
    <x v="2"/>
    <m/>
    <x v="2"/>
    <m/>
    <m/>
    <m/>
    <m/>
    <s v="Car Parking / Permits"/>
    <m/>
    <m/>
    <m/>
    <m/>
    <m/>
    <m/>
    <m/>
    <m/>
    <m/>
    <m/>
    <m/>
    <m/>
    <m/>
    <m/>
    <m/>
  </r>
  <r>
    <x v="186"/>
    <x v="1"/>
    <x v="2"/>
    <m/>
    <x v="2"/>
    <m/>
    <m/>
    <m/>
    <m/>
    <s v="Uncategorised"/>
    <m/>
    <m/>
    <m/>
    <m/>
    <s v="No"/>
    <s v="Female"/>
    <s v="Other"/>
    <m/>
    <m/>
    <m/>
    <m/>
    <m/>
    <m/>
    <m/>
    <m/>
  </r>
  <r>
    <x v="186"/>
    <x v="1"/>
    <x v="2"/>
    <m/>
    <x v="2"/>
    <m/>
    <m/>
    <m/>
    <m/>
    <s v="Car Parking / Permits"/>
    <m/>
    <m/>
    <m/>
    <m/>
    <m/>
    <m/>
    <m/>
    <m/>
    <m/>
    <m/>
    <m/>
    <m/>
    <m/>
    <m/>
    <m/>
  </r>
  <r>
    <x v="186"/>
    <x v="1"/>
    <x v="2"/>
    <m/>
    <x v="2"/>
    <m/>
    <m/>
    <m/>
    <m/>
    <s v="Uncategorised"/>
    <m/>
    <m/>
    <m/>
    <m/>
    <m/>
    <m/>
    <m/>
    <m/>
    <m/>
    <m/>
    <m/>
    <m/>
    <m/>
    <m/>
    <m/>
  </r>
  <r>
    <x v="187"/>
    <x v="2"/>
    <x v="2"/>
    <m/>
    <x v="7"/>
    <m/>
    <m/>
    <m/>
    <m/>
    <s v="Council Tax - Coventry"/>
    <m/>
    <m/>
    <m/>
    <m/>
    <m/>
    <m/>
    <m/>
    <m/>
    <m/>
    <m/>
    <m/>
    <m/>
    <m/>
    <m/>
    <m/>
  </r>
  <r>
    <x v="187"/>
    <x v="2"/>
    <x v="0"/>
    <m/>
    <x v="0"/>
    <m/>
    <m/>
    <m/>
    <s v="http://www.barnet.gov.uk/news/article/533/armed_forces_day_2014"/>
    <s v="News"/>
    <m/>
    <m/>
    <m/>
    <m/>
    <m/>
    <m/>
    <m/>
    <m/>
    <m/>
    <m/>
    <m/>
    <m/>
    <m/>
    <m/>
    <m/>
  </r>
  <r>
    <x v="188"/>
    <x v="1"/>
    <x v="2"/>
    <m/>
    <x v="2"/>
    <m/>
    <m/>
    <m/>
    <m/>
    <s v="Education"/>
    <m/>
    <m/>
    <m/>
    <m/>
    <m/>
    <m/>
    <m/>
    <m/>
    <m/>
    <m/>
    <m/>
    <m/>
    <m/>
    <m/>
    <m/>
  </r>
  <r>
    <x v="188"/>
    <x v="2"/>
    <x v="2"/>
    <m/>
    <x v="0"/>
    <m/>
    <m/>
    <m/>
    <m/>
    <s v="Adult Services"/>
    <m/>
    <m/>
    <m/>
    <m/>
    <m/>
    <m/>
    <m/>
    <m/>
    <m/>
    <m/>
    <m/>
    <m/>
    <m/>
    <m/>
    <m/>
  </r>
  <r>
    <x v="189"/>
    <x v="1"/>
    <x v="2"/>
    <m/>
    <x v="1"/>
    <m/>
    <m/>
    <m/>
    <m/>
    <s v="Housing Benefits - Coventry"/>
    <m/>
    <m/>
    <m/>
    <m/>
    <m/>
    <m/>
    <m/>
    <m/>
    <m/>
    <m/>
    <m/>
    <m/>
    <m/>
    <m/>
    <m/>
  </r>
  <r>
    <x v="190"/>
    <x v="1"/>
    <x v="2"/>
    <m/>
    <x v="2"/>
    <m/>
    <m/>
    <m/>
    <m/>
    <s v="Housing Benefits - Coventry"/>
    <m/>
    <m/>
    <m/>
    <m/>
    <m/>
    <m/>
    <m/>
    <m/>
    <m/>
    <m/>
    <m/>
    <m/>
    <m/>
    <m/>
    <m/>
  </r>
  <r>
    <x v="190"/>
    <x v="1"/>
    <x v="3"/>
    <m/>
    <x v="1"/>
    <m/>
    <s v="Enquire"/>
    <m/>
    <m/>
    <s v="Barnet Homes"/>
    <s v="NO"/>
    <m/>
    <s v="NW97QQ"/>
    <m/>
    <m/>
    <m/>
    <m/>
    <m/>
    <m/>
    <m/>
    <m/>
    <m/>
    <m/>
    <m/>
    <m/>
  </r>
  <r>
    <x v="191"/>
    <x v="2"/>
    <x v="0"/>
    <m/>
    <x v="0"/>
    <m/>
    <m/>
    <m/>
    <s v="http://www.barnet.gov.uk/homepage/249/directory_record?page=Record&amp;did=145669&amp;cat_id=196&amp;entry_id=19544"/>
    <s v="Schools Information"/>
    <m/>
    <m/>
    <m/>
    <m/>
    <m/>
    <m/>
    <m/>
    <m/>
    <m/>
    <m/>
    <m/>
    <m/>
    <m/>
    <m/>
    <m/>
  </r>
  <r>
    <x v="191"/>
    <x v="1"/>
    <x v="2"/>
    <m/>
    <x v="2"/>
    <m/>
    <m/>
    <m/>
    <m/>
    <s v="Council Tax - Coventry"/>
    <m/>
    <m/>
    <m/>
    <m/>
    <m/>
    <m/>
    <m/>
    <m/>
    <m/>
    <m/>
    <m/>
    <m/>
    <m/>
    <m/>
    <m/>
  </r>
  <r>
    <x v="192"/>
    <x v="1"/>
    <x v="2"/>
    <m/>
    <x v="1"/>
    <m/>
    <m/>
    <m/>
    <m/>
    <s v="General Enquiry (Streets &amp; Parking)"/>
    <m/>
    <m/>
    <m/>
    <m/>
    <m/>
    <m/>
    <m/>
    <m/>
    <m/>
    <m/>
    <m/>
    <m/>
    <m/>
    <m/>
    <m/>
  </r>
  <r>
    <x v="193"/>
    <x v="1"/>
    <x v="2"/>
    <m/>
    <x v="2"/>
    <m/>
    <m/>
    <m/>
    <m/>
    <s v="Libraries &amp; Museums"/>
    <m/>
    <m/>
    <m/>
    <m/>
    <m/>
    <m/>
    <m/>
    <m/>
    <m/>
    <m/>
    <m/>
    <m/>
    <m/>
    <m/>
    <m/>
  </r>
  <r>
    <x v="194"/>
    <x v="1"/>
    <x v="2"/>
    <m/>
    <x v="2"/>
    <m/>
    <m/>
    <m/>
    <m/>
    <s v="Education"/>
    <m/>
    <m/>
    <m/>
    <m/>
    <m/>
    <m/>
    <m/>
    <m/>
    <m/>
    <m/>
    <m/>
    <m/>
    <m/>
    <m/>
    <m/>
  </r>
  <r>
    <x v="195"/>
    <x v="1"/>
    <x v="2"/>
    <m/>
    <x v="2"/>
    <m/>
    <m/>
    <m/>
    <m/>
    <s v="Waste &amp; Recycling"/>
    <m/>
    <m/>
    <m/>
    <m/>
    <m/>
    <m/>
    <m/>
    <m/>
    <m/>
    <m/>
    <m/>
    <m/>
    <m/>
    <m/>
    <m/>
  </r>
  <r>
    <x v="196"/>
    <x v="1"/>
    <x v="2"/>
    <m/>
    <x v="2"/>
    <m/>
    <m/>
    <m/>
    <m/>
    <s v="Blue Badges"/>
    <m/>
    <m/>
    <m/>
    <m/>
    <m/>
    <m/>
    <m/>
    <m/>
    <m/>
    <m/>
    <m/>
    <m/>
    <m/>
    <m/>
    <m/>
  </r>
  <r>
    <x v="197"/>
    <x v="1"/>
    <x v="2"/>
    <m/>
    <x v="2"/>
    <m/>
    <m/>
    <m/>
    <m/>
    <s v="Youth Services"/>
    <m/>
    <m/>
    <m/>
    <m/>
    <s v="No"/>
    <s v="Female"/>
    <s v="Caribbean"/>
    <m/>
    <m/>
    <m/>
    <m/>
    <m/>
    <m/>
    <m/>
    <m/>
  </r>
  <r>
    <x v="197"/>
    <x v="1"/>
    <x v="2"/>
    <m/>
    <x v="2"/>
    <m/>
    <m/>
    <m/>
    <m/>
    <s v="Adult Services"/>
    <m/>
    <m/>
    <m/>
    <m/>
    <s v="Yes"/>
    <s v="Male"/>
    <s v="British"/>
    <m/>
    <m/>
    <m/>
    <m/>
    <m/>
    <m/>
    <m/>
    <m/>
  </r>
  <r>
    <x v="197"/>
    <x v="1"/>
    <x v="2"/>
    <m/>
    <x v="1"/>
    <m/>
    <m/>
    <m/>
    <m/>
    <s v="Parking Fines"/>
    <m/>
    <m/>
    <m/>
    <m/>
    <m/>
    <m/>
    <m/>
    <m/>
    <m/>
    <m/>
    <m/>
    <m/>
    <m/>
    <m/>
    <m/>
  </r>
  <r>
    <x v="198"/>
    <x v="1"/>
    <x v="2"/>
    <m/>
    <x v="5"/>
    <m/>
    <m/>
    <m/>
    <m/>
    <s v="Council Tax - Coventry"/>
    <m/>
    <m/>
    <m/>
    <m/>
    <m/>
    <m/>
    <m/>
    <m/>
    <m/>
    <m/>
    <m/>
    <m/>
    <m/>
    <m/>
    <m/>
  </r>
  <r>
    <x v="198"/>
    <x v="1"/>
    <x v="3"/>
    <m/>
    <x v="1"/>
    <m/>
    <s v="Enquire"/>
    <m/>
    <m/>
    <s v="Change of Circumstances (CT)"/>
    <s v="NO"/>
    <m/>
    <s v="HA87AU"/>
    <s v="35 to 44"/>
    <s v="No"/>
    <s v="Female"/>
    <s v="African"/>
    <m/>
    <m/>
    <m/>
    <m/>
    <m/>
    <m/>
    <m/>
    <m/>
  </r>
  <r>
    <x v="199"/>
    <x v="1"/>
    <x v="2"/>
    <m/>
    <x v="6"/>
    <m/>
    <m/>
    <m/>
    <m/>
    <s v="Education"/>
    <m/>
    <m/>
    <m/>
    <m/>
    <m/>
    <m/>
    <m/>
    <m/>
    <m/>
    <m/>
    <m/>
    <m/>
    <m/>
    <m/>
    <m/>
  </r>
  <r>
    <x v="200"/>
    <x v="1"/>
    <x v="2"/>
    <m/>
    <x v="2"/>
    <m/>
    <m/>
    <m/>
    <m/>
    <s v="Council Tax - Coventry"/>
    <m/>
    <m/>
    <m/>
    <m/>
    <m/>
    <m/>
    <m/>
    <m/>
    <m/>
    <m/>
    <m/>
    <m/>
    <m/>
    <m/>
    <m/>
  </r>
  <r>
    <x v="201"/>
    <x v="1"/>
    <x v="2"/>
    <m/>
    <x v="1"/>
    <m/>
    <m/>
    <m/>
    <m/>
    <s v="Housing Benefits - Coventry"/>
    <m/>
    <m/>
    <m/>
    <m/>
    <m/>
    <m/>
    <m/>
    <m/>
    <m/>
    <m/>
    <m/>
    <m/>
    <m/>
    <m/>
    <m/>
  </r>
  <r>
    <x v="201"/>
    <x v="1"/>
    <x v="2"/>
    <m/>
    <x v="2"/>
    <m/>
    <m/>
    <m/>
    <m/>
    <s v="Education"/>
    <m/>
    <m/>
    <m/>
    <m/>
    <m/>
    <m/>
    <m/>
    <m/>
    <m/>
    <m/>
    <m/>
    <m/>
    <m/>
    <m/>
    <m/>
  </r>
  <r>
    <x v="202"/>
    <x v="2"/>
    <x v="2"/>
    <m/>
    <x v="1"/>
    <m/>
    <m/>
    <m/>
    <m/>
    <s v="Council Tax - Coventry"/>
    <m/>
    <m/>
    <m/>
    <m/>
    <m/>
    <m/>
    <m/>
    <m/>
    <m/>
    <m/>
    <m/>
    <m/>
    <m/>
    <m/>
    <m/>
  </r>
  <r>
    <x v="202"/>
    <x v="1"/>
    <x v="2"/>
    <m/>
    <x v="1"/>
    <m/>
    <m/>
    <m/>
    <m/>
    <s v="Council Tax"/>
    <m/>
    <m/>
    <m/>
    <m/>
    <m/>
    <m/>
    <m/>
    <m/>
    <m/>
    <m/>
    <m/>
    <m/>
    <m/>
    <m/>
    <m/>
  </r>
  <r>
    <x v="203"/>
    <x v="2"/>
    <x v="2"/>
    <m/>
    <x v="5"/>
    <m/>
    <m/>
    <m/>
    <m/>
    <s v="Council Tax - Coventry"/>
    <m/>
    <m/>
    <m/>
    <m/>
    <m/>
    <m/>
    <m/>
    <m/>
    <m/>
    <m/>
    <m/>
    <m/>
    <m/>
    <m/>
    <m/>
  </r>
  <r>
    <x v="203"/>
    <x v="0"/>
    <x v="3"/>
    <m/>
    <x v="5"/>
    <m/>
    <s v="Report"/>
    <m/>
    <m/>
    <s v="Barnet Homes"/>
    <s v="I CAME TO GET A KEY FOR MY FLAT"/>
    <m/>
    <s v="NW42BU"/>
    <m/>
    <m/>
    <m/>
    <m/>
    <m/>
    <m/>
    <m/>
    <m/>
    <m/>
    <m/>
    <m/>
    <m/>
  </r>
  <r>
    <x v="204"/>
    <x v="2"/>
    <x v="2"/>
    <m/>
    <x v="7"/>
    <m/>
    <m/>
    <m/>
    <m/>
    <s v="Car Parking / Permits"/>
    <m/>
    <m/>
    <m/>
    <m/>
    <m/>
    <m/>
    <m/>
    <m/>
    <m/>
    <m/>
    <m/>
    <m/>
    <m/>
    <m/>
    <m/>
  </r>
  <r>
    <x v="205"/>
    <x v="2"/>
    <x v="2"/>
    <m/>
    <x v="1"/>
    <m/>
    <m/>
    <m/>
    <m/>
    <s v="Waste &amp; Recycling"/>
    <m/>
    <m/>
    <m/>
    <m/>
    <m/>
    <m/>
    <m/>
    <m/>
    <m/>
    <m/>
    <m/>
    <m/>
    <m/>
    <m/>
    <m/>
  </r>
  <r>
    <x v="206"/>
    <x v="1"/>
    <x v="2"/>
    <m/>
    <x v="2"/>
    <m/>
    <m/>
    <m/>
    <m/>
    <s v="Uncategorised"/>
    <m/>
    <m/>
    <m/>
    <m/>
    <m/>
    <m/>
    <m/>
    <m/>
    <m/>
    <m/>
    <m/>
    <m/>
    <m/>
    <m/>
    <m/>
  </r>
  <r>
    <x v="206"/>
    <x v="1"/>
    <x v="2"/>
    <m/>
    <x v="2"/>
    <m/>
    <m/>
    <m/>
    <m/>
    <s v="Council Tax - Coventry"/>
    <m/>
    <m/>
    <m/>
    <m/>
    <s v="Yes"/>
    <s v="Female"/>
    <s v="Other White"/>
    <m/>
    <m/>
    <m/>
    <m/>
    <m/>
    <m/>
    <m/>
    <m/>
  </r>
  <r>
    <x v="207"/>
    <x v="1"/>
    <x v="3"/>
    <m/>
    <x v="1"/>
    <m/>
    <s v="Report"/>
    <m/>
    <m/>
    <s v="Housing Benefit Claims / Enquiries"/>
    <m/>
    <m/>
    <m/>
    <s v="35 to 44"/>
    <s v="Prefer not to say"/>
    <s v="Female"/>
    <s v="Other Asian"/>
    <m/>
    <m/>
    <m/>
    <m/>
    <m/>
    <m/>
    <m/>
    <m/>
  </r>
  <r>
    <x v="208"/>
    <x v="1"/>
    <x v="2"/>
    <m/>
    <x v="5"/>
    <m/>
    <m/>
    <m/>
    <m/>
    <s v="Housing Benefits - Coventry"/>
    <m/>
    <m/>
    <m/>
    <m/>
    <s v="No"/>
    <s v="Male"/>
    <s v="Other"/>
    <m/>
    <m/>
    <m/>
    <m/>
    <m/>
    <m/>
    <m/>
    <m/>
  </r>
  <r>
    <x v="209"/>
    <x v="1"/>
    <x v="2"/>
    <m/>
    <x v="5"/>
    <m/>
    <m/>
    <m/>
    <m/>
    <s v="Car Parking / Permits"/>
    <m/>
    <m/>
    <m/>
    <m/>
    <m/>
    <m/>
    <m/>
    <m/>
    <m/>
    <m/>
    <m/>
    <m/>
    <m/>
    <m/>
    <m/>
  </r>
  <r>
    <x v="210"/>
    <x v="1"/>
    <x v="2"/>
    <m/>
    <x v="1"/>
    <m/>
    <m/>
    <m/>
    <m/>
    <s v="Council Tax - Coventry"/>
    <m/>
    <m/>
    <m/>
    <m/>
    <m/>
    <m/>
    <m/>
    <m/>
    <m/>
    <m/>
    <m/>
    <m/>
    <m/>
    <m/>
    <m/>
  </r>
  <r>
    <x v="211"/>
    <x v="1"/>
    <x v="2"/>
    <m/>
    <x v="1"/>
    <m/>
    <m/>
    <m/>
    <m/>
    <s v="Parking Fines"/>
    <m/>
    <m/>
    <m/>
    <m/>
    <m/>
    <m/>
    <m/>
    <m/>
    <m/>
    <m/>
    <m/>
    <m/>
    <m/>
    <m/>
    <m/>
  </r>
  <r>
    <x v="212"/>
    <x v="2"/>
    <x v="2"/>
    <m/>
    <x v="0"/>
    <m/>
    <m/>
    <m/>
    <m/>
    <s v="Council Tax - Coventry"/>
    <m/>
    <m/>
    <m/>
    <m/>
    <m/>
    <m/>
    <m/>
    <m/>
    <m/>
    <m/>
    <m/>
    <m/>
    <m/>
    <m/>
    <m/>
  </r>
  <r>
    <x v="212"/>
    <x v="1"/>
    <x v="1"/>
    <m/>
    <x v="5"/>
    <m/>
    <s v="Pay"/>
    <m/>
    <m/>
    <s v="Streets &amp; Parking"/>
    <s v="liked third person I spoke to sorted out the permit renewal efficiently disliked that I have had no permit reminder, that as a long term Barnet Resident who has had a parking permit outside house from when residents parking was introduced now with a new parking outsourced team there is no record of my permit or details so I have had to give them all again"/>
    <m/>
    <s v="N12"/>
    <s v="55 to 64"/>
    <s v="No"/>
    <s v="Female"/>
    <s v="British"/>
    <m/>
    <m/>
    <m/>
    <m/>
    <m/>
    <m/>
    <m/>
    <m/>
  </r>
  <r>
    <x v="213"/>
    <x v="1"/>
    <x v="2"/>
    <m/>
    <x v="2"/>
    <m/>
    <m/>
    <m/>
    <m/>
    <s v="Car Parking / Permits"/>
    <m/>
    <m/>
    <m/>
    <m/>
    <m/>
    <m/>
    <m/>
    <m/>
    <m/>
    <m/>
    <m/>
    <m/>
    <m/>
    <m/>
    <m/>
  </r>
  <r>
    <x v="213"/>
    <x v="1"/>
    <x v="3"/>
    <m/>
    <x v="2"/>
    <m/>
    <s v="Enquire"/>
    <m/>
    <m/>
    <s v="Barnet Homes"/>
    <s v="KEMI WAS VERY HELPFUL"/>
    <m/>
    <s v="NW7"/>
    <m/>
    <m/>
    <m/>
    <m/>
    <m/>
    <m/>
    <m/>
    <m/>
    <m/>
    <m/>
    <m/>
    <m/>
  </r>
  <r>
    <x v="214"/>
    <x v="1"/>
    <x v="2"/>
    <m/>
    <x v="2"/>
    <m/>
    <m/>
    <m/>
    <m/>
    <s v="Education"/>
    <m/>
    <m/>
    <m/>
    <m/>
    <m/>
    <m/>
    <m/>
    <m/>
    <m/>
    <m/>
    <m/>
    <m/>
    <m/>
    <m/>
    <m/>
  </r>
  <r>
    <x v="215"/>
    <x v="1"/>
    <x v="2"/>
    <m/>
    <x v="2"/>
    <m/>
    <m/>
    <m/>
    <m/>
    <s v="Waste &amp; Recycling"/>
    <m/>
    <m/>
    <m/>
    <m/>
    <m/>
    <m/>
    <m/>
    <m/>
    <m/>
    <m/>
    <m/>
    <m/>
    <m/>
    <m/>
    <m/>
  </r>
  <r>
    <x v="216"/>
    <x v="1"/>
    <x v="2"/>
    <m/>
    <x v="2"/>
    <m/>
    <m/>
    <m/>
    <m/>
    <s v="Parking Fines"/>
    <m/>
    <m/>
    <m/>
    <m/>
    <m/>
    <m/>
    <m/>
    <m/>
    <m/>
    <m/>
    <m/>
    <m/>
    <m/>
    <m/>
    <m/>
  </r>
  <r>
    <x v="216"/>
    <x v="1"/>
    <x v="2"/>
    <m/>
    <x v="2"/>
    <m/>
    <m/>
    <m/>
    <m/>
    <s v="Council Tax - Coventry"/>
    <m/>
    <m/>
    <m/>
    <m/>
    <m/>
    <m/>
    <m/>
    <m/>
    <m/>
    <m/>
    <m/>
    <m/>
    <m/>
    <m/>
    <m/>
  </r>
  <r>
    <x v="216"/>
    <x v="1"/>
    <x v="2"/>
    <m/>
    <x v="2"/>
    <m/>
    <m/>
    <m/>
    <m/>
    <s v="Parking Fines"/>
    <m/>
    <m/>
    <m/>
    <m/>
    <m/>
    <m/>
    <m/>
    <m/>
    <m/>
    <m/>
    <m/>
    <m/>
    <m/>
    <m/>
    <m/>
  </r>
  <r>
    <x v="216"/>
    <x v="1"/>
    <x v="3"/>
    <m/>
    <x v="6"/>
    <m/>
    <s v="Notify"/>
    <m/>
    <m/>
    <s v="Housing Benefit Claims / Enquiries"/>
    <m/>
    <m/>
    <s v="HA89YY"/>
    <s v="45 to 54"/>
    <s v="No"/>
    <s v="Female"/>
    <s v="African"/>
    <m/>
    <m/>
    <m/>
    <m/>
    <m/>
    <m/>
    <m/>
    <m/>
  </r>
  <r>
    <x v="217"/>
    <x v="1"/>
    <x v="2"/>
    <m/>
    <x v="2"/>
    <m/>
    <m/>
    <m/>
    <m/>
    <s v="Uncategorised"/>
    <m/>
    <m/>
    <m/>
    <m/>
    <m/>
    <m/>
    <m/>
    <m/>
    <m/>
    <m/>
    <m/>
    <m/>
    <m/>
    <m/>
    <m/>
  </r>
  <r>
    <x v="218"/>
    <x v="2"/>
    <x v="2"/>
    <m/>
    <x v="7"/>
    <m/>
    <m/>
    <m/>
    <m/>
    <s v="Waste &amp; Recycling"/>
    <m/>
    <m/>
    <m/>
    <m/>
    <m/>
    <m/>
    <m/>
    <m/>
    <m/>
    <m/>
    <m/>
    <m/>
    <m/>
    <m/>
    <m/>
  </r>
  <r>
    <x v="219"/>
    <x v="1"/>
    <x v="3"/>
    <m/>
    <x v="1"/>
    <m/>
    <s v="Notify"/>
    <m/>
    <m/>
    <s v="Change of Circumstances (Ben)"/>
    <m/>
    <m/>
    <m/>
    <m/>
    <m/>
    <m/>
    <m/>
    <m/>
    <m/>
    <m/>
    <m/>
    <m/>
    <m/>
    <m/>
    <m/>
  </r>
  <r>
    <x v="220"/>
    <x v="1"/>
    <x v="2"/>
    <m/>
    <x v="1"/>
    <m/>
    <m/>
    <m/>
    <m/>
    <s v="Car Parking / Permits"/>
    <m/>
    <m/>
    <m/>
    <m/>
    <m/>
    <m/>
    <m/>
    <m/>
    <m/>
    <m/>
    <m/>
    <m/>
    <m/>
    <m/>
    <m/>
  </r>
  <r>
    <x v="220"/>
    <x v="1"/>
    <x v="2"/>
    <m/>
    <x v="1"/>
    <m/>
    <m/>
    <m/>
    <m/>
    <s v="Council Tax - Coventry"/>
    <m/>
    <m/>
    <m/>
    <m/>
    <m/>
    <m/>
    <m/>
    <m/>
    <m/>
    <m/>
    <m/>
    <m/>
    <m/>
    <m/>
    <m/>
  </r>
  <r>
    <x v="220"/>
    <x v="1"/>
    <x v="2"/>
    <m/>
    <x v="0"/>
    <m/>
    <m/>
    <m/>
    <m/>
    <s v="Adult Services"/>
    <m/>
    <m/>
    <m/>
    <m/>
    <m/>
    <m/>
    <m/>
    <m/>
    <m/>
    <m/>
    <m/>
    <m/>
    <m/>
    <m/>
    <m/>
  </r>
  <r>
    <x v="221"/>
    <x v="0"/>
    <x v="0"/>
    <m/>
    <x v="0"/>
    <m/>
    <m/>
    <m/>
    <s v="http://www.barnet.gov.uk/homepage/249/directory_record?page=Record&amp;did=145644&amp;entry_id=124133"/>
    <s v="Schools Information"/>
    <m/>
    <m/>
    <m/>
    <m/>
    <m/>
    <m/>
    <m/>
    <m/>
    <m/>
    <m/>
    <m/>
    <m/>
    <m/>
    <m/>
    <m/>
  </r>
  <r>
    <x v="222"/>
    <x v="1"/>
    <x v="2"/>
    <m/>
    <x v="2"/>
    <m/>
    <m/>
    <m/>
    <m/>
    <s v="Housing Benefits - Coventry"/>
    <m/>
    <m/>
    <m/>
    <m/>
    <m/>
    <m/>
    <m/>
    <m/>
    <m/>
    <m/>
    <m/>
    <m/>
    <m/>
    <m/>
    <m/>
  </r>
  <r>
    <x v="223"/>
    <x v="1"/>
    <x v="2"/>
    <m/>
    <x v="1"/>
    <m/>
    <m/>
    <m/>
    <m/>
    <s v="Education"/>
    <m/>
    <m/>
    <m/>
    <m/>
    <m/>
    <m/>
    <m/>
    <m/>
    <m/>
    <m/>
    <m/>
    <m/>
    <m/>
    <m/>
    <m/>
  </r>
  <r>
    <x v="223"/>
    <x v="1"/>
    <x v="2"/>
    <m/>
    <x v="2"/>
    <m/>
    <m/>
    <m/>
    <m/>
    <s v="Car Parking / Permits"/>
    <m/>
    <m/>
    <m/>
    <m/>
    <m/>
    <m/>
    <m/>
    <m/>
    <m/>
    <m/>
    <m/>
    <m/>
    <m/>
    <m/>
    <m/>
  </r>
  <r>
    <x v="223"/>
    <x v="2"/>
    <x v="2"/>
    <m/>
    <x v="7"/>
    <m/>
    <m/>
    <m/>
    <m/>
    <s v="Car Parking / Permits"/>
    <m/>
    <m/>
    <m/>
    <m/>
    <m/>
    <m/>
    <m/>
    <m/>
    <m/>
    <m/>
    <m/>
    <m/>
    <m/>
    <m/>
    <m/>
  </r>
  <r>
    <x v="224"/>
    <x v="1"/>
    <x v="2"/>
    <m/>
    <x v="2"/>
    <m/>
    <m/>
    <m/>
    <m/>
    <s v="Education"/>
    <m/>
    <m/>
    <m/>
    <m/>
    <m/>
    <m/>
    <m/>
    <m/>
    <m/>
    <m/>
    <m/>
    <m/>
    <m/>
    <m/>
    <m/>
  </r>
  <r>
    <x v="224"/>
    <x v="1"/>
    <x v="2"/>
    <m/>
    <x v="1"/>
    <m/>
    <m/>
    <m/>
    <m/>
    <s v="Council Tax - Coventry"/>
    <m/>
    <m/>
    <m/>
    <m/>
    <m/>
    <m/>
    <m/>
    <m/>
    <m/>
    <m/>
    <m/>
    <m/>
    <m/>
    <m/>
    <m/>
  </r>
  <r>
    <x v="225"/>
    <x v="1"/>
    <x v="2"/>
    <m/>
    <x v="2"/>
    <m/>
    <m/>
    <m/>
    <m/>
    <s v="Car Parking / Permits"/>
    <m/>
    <m/>
    <m/>
    <m/>
    <m/>
    <m/>
    <m/>
    <m/>
    <m/>
    <m/>
    <m/>
    <m/>
    <m/>
    <m/>
    <m/>
  </r>
  <r>
    <x v="226"/>
    <x v="2"/>
    <x v="2"/>
    <m/>
    <x v="0"/>
    <m/>
    <m/>
    <m/>
    <m/>
    <s v="Uncategorised"/>
    <m/>
    <m/>
    <m/>
    <m/>
    <m/>
    <m/>
    <m/>
    <m/>
    <m/>
    <m/>
    <m/>
    <m/>
    <m/>
    <m/>
    <m/>
  </r>
  <r>
    <x v="227"/>
    <x v="0"/>
    <x v="3"/>
    <m/>
    <x v="0"/>
    <m/>
    <m/>
    <m/>
    <m/>
    <m/>
    <m/>
    <m/>
    <m/>
    <m/>
    <m/>
    <m/>
    <m/>
    <m/>
    <m/>
    <m/>
    <m/>
    <m/>
    <m/>
    <m/>
    <m/>
  </r>
  <r>
    <x v="228"/>
    <x v="1"/>
    <x v="2"/>
    <m/>
    <x v="5"/>
    <m/>
    <m/>
    <m/>
    <m/>
    <s v="Waste &amp; Recycling"/>
    <m/>
    <m/>
    <m/>
    <m/>
    <s v="Yes"/>
    <s v="Female"/>
    <s v="British"/>
    <m/>
    <m/>
    <m/>
    <m/>
    <m/>
    <m/>
    <m/>
    <m/>
  </r>
  <r>
    <x v="229"/>
    <x v="1"/>
    <x v="2"/>
    <m/>
    <x v="2"/>
    <m/>
    <m/>
    <m/>
    <m/>
    <s v="Education"/>
    <m/>
    <m/>
    <m/>
    <m/>
    <m/>
    <m/>
    <m/>
    <m/>
    <m/>
    <m/>
    <m/>
    <m/>
    <m/>
    <m/>
    <m/>
  </r>
  <r>
    <x v="230"/>
    <x v="1"/>
    <x v="2"/>
    <m/>
    <x v="2"/>
    <m/>
    <m/>
    <m/>
    <m/>
    <s v="Youth Services"/>
    <m/>
    <m/>
    <m/>
    <m/>
    <s v="No"/>
    <s v="Male"/>
    <s v="African"/>
    <m/>
    <m/>
    <m/>
    <m/>
    <m/>
    <m/>
    <m/>
    <m/>
  </r>
  <r>
    <x v="231"/>
    <x v="1"/>
    <x v="3"/>
    <m/>
    <x v="2"/>
    <m/>
    <s v="Enquire"/>
    <m/>
    <m/>
    <s v="Barnet Homes"/>
    <s v="NO"/>
    <m/>
    <s v="N200QL"/>
    <s v="Prefer Not To Say"/>
    <s v="No"/>
    <s v="Male"/>
    <s v="British"/>
    <m/>
    <m/>
    <m/>
    <m/>
    <m/>
    <m/>
    <m/>
    <m/>
  </r>
  <r>
    <x v="232"/>
    <x v="1"/>
    <x v="3"/>
    <m/>
    <x v="6"/>
    <m/>
    <s v="Complain"/>
    <m/>
    <m/>
    <s v="Council Tax Benefits"/>
    <m/>
    <m/>
    <s v="NW119UJ"/>
    <m/>
    <m/>
    <m/>
    <m/>
    <m/>
    <m/>
    <m/>
    <m/>
    <m/>
    <m/>
    <m/>
    <m/>
  </r>
  <r>
    <x v="233"/>
    <x v="1"/>
    <x v="2"/>
    <m/>
    <x v="5"/>
    <m/>
    <m/>
    <m/>
    <m/>
    <s v="Housing Benefits - Coventry"/>
    <m/>
    <m/>
    <m/>
    <m/>
    <m/>
    <m/>
    <m/>
    <m/>
    <m/>
    <m/>
    <m/>
    <m/>
    <m/>
    <m/>
    <m/>
  </r>
  <r>
    <x v="234"/>
    <x v="1"/>
    <x v="2"/>
    <m/>
    <x v="1"/>
    <m/>
    <m/>
    <m/>
    <m/>
    <s v="Housing Benefits - Coventry"/>
    <m/>
    <m/>
    <m/>
    <m/>
    <m/>
    <m/>
    <m/>
    <m/>
    <m/>
    <m/>
    <m/>
    <m/>
    <m/>
    <m/>
    <m/>
  </r>
  <r>
    <x v="235"/>
    <x v="1"/>
    <x v="2"/>
    <m/>
    <x v="2"/>
    <m/>
    <m/>
    <m/>
    <m/>
    <s v="Council Tax - Coventry"/>
    <m/>
    <m/>
    <m/>
    <m/>
    <m/>
    <m/>
    <m/>
    <m/>
    <m/>
    <m/>
    <m/>
    <m/>
    <m/>
    <m/>
    <m/>
  </r>
  <r>
    <x v="236"/>
    <x v="1"/>
    <x v="2"/>
    <m/>
    <x v="5"/>
    <m/>
    <m/>
    <m/>
    <m/>
    <s v="Council Tax - Coventry"/>
    <m/>
    <m/>
    <m/>
    <m/>
    <m/>
    <m/>
    <m/>
    <m/>
    <m/>
    <m/>
    <m/>
    <m/>
    <m/>
    <m/>
    <m/>
  </r>
  <r>
    <x v="237"/>
    <x v="2"/>
    <x v="2"/>
    <m/>
    <x v="1"/>
    <m/>
    <m/>
    <m/>
    <m/>
    <s v="Council Tax - Coventry"/>
    <m/>
    <m/>
    <m/>
    <m/>
    <m/>
    <m/>
    <m/>
    <m/>
    <m/>
    <m/>
    <m/>
    <m/>
    <m/>
    <m/>
    <m/>
  </r>
  <r>
    <x v="238"/>
    <x v="1"/>
    <x v="2"/>
    <m/>
    <x v="1"/>
    <m/>
    <m/>
    <m/>
    <m/>
    <s v="Council Tax - Coventry"/>
    <m/>
    <m/>
    <m/>
    <m/>
    <m/>
    <m/>
    <m/>
    <m/>
    <m/>
    <m/>
    <m/>
    <m/>
    <m/>
    <m/>
    <m/>
  </r>
  <r>
    <x v="239"/>
    <x v="1"/>
    <x v="2"/>
    <m/>
    <x v="2"/>
    <m/>
    <m/>
    <m/>
    <m/>
    <s v="Council Tax - Coventry"/>
    <m/>
    <m/>
    <m/>
    <m/>
    <m/>
    <m/>
    <m/>
    <m/>
    <m/>
    <m/>
    <m/>
    <m/>
    <m/>
    <m/>
    <m/>
  </r>
  <r>
    <x v="239"/>
    <x v="1"/>
    <x v="3"/>
    <m/>
    <x v="1"/>
    <m/>
    <s v="Notify"/>
    <m/>
    <m/>
    <s v="Housing Benefit Claims / Enquiries"/>
    <s v="THANKS"/>
    <m/>
    <s v="NW73RA"/>
    <m/>
    <m/>
    <m/>
    <m/>
    <m/>
    <m/>
    <m/>
    <m/>
    <m/>
    <m/>
    <m/>
    <m/>
  </r>
  <r>
    <x v="240"/>
    <x v="1"/>
    <x v="2"/>
    <m/>
    <x v="2"/>
    <m/>
    <m/>
    <m/>
    <m/>
    <s v="Council Tax - Coventry"/>
    <m/>
    <m/>
    <m/>
    <m/>
    <m/>
    <m/>
    <m/>
    <m/>
    <m/>
    <m/>
    <m/>
    <m/>
    <m/>
    <m/>
    <m/>
  </r>
  <r>
    <x v="241"/>
    <x v="1"/>
    <x v="2"/>
    <m/>
    <x v="2"/>
    <m/>
    <m/>
    <m/>
    <m/>
    <s v="Council Tax - Coventry"/>
    <m/>
    <m/>
    <m/>
    <m/>
    <m/>
    <m/>
    <m/>
    <m/>
    <m/>
    <m/>
    <m/>
    <m/>
    <m/>
    <m/>
    <m/>
  </r>
  <r>
    <x v="242"/>
    <x v="1"/>
    <x v="2"/>
    <m/>
    <x v="2"/>
    <m/>
    <m/>
    <m/>
    <m/>
    <s v="Council Tax - Coventry"/>
    <m/>
    <m/>
    <m/>
    <m/>
    <m/>
    <m/>
    <m/>
    <m/>
    <m/>
    <m/>
    <m/>
    <m/>
    <m/>
    <m/>
    <m/>
  </r>
  <r>
    <x v="243"/>
    <x v="0"/>
    <x v="0"/>
    <m/>
    <x v="0"/>
    <m/>
    <m/>
    <m/>
    <s v="https://www.barnet.gov.uk/downloads/download/708/a_guide_to_secondary_school_education_in_barnet"/>
    <s v="Download"/>
    <m/>
    <m/>
    <m/>
    <m/>
    <m/>
    <m/>
    <m/>
    <m/>
    <m/>
    <m/>
    <m/>
    <m/>
    <m/>
    <m/>
    <m/>
  </r>
  <r>
    <x v="244"/>
    <x v="1"/>
    <x v="3"/>
    <m/>
    <x v="2"/>
    <m/>
    <s v="Report"/>
    <m/>
    <m/>
    <s v="Payments"/>
    <m/>
    <m/>
    <s v="EN48RQ"/>
    <m/>
    <m/>
    <m/>
    <m/>
    <m/>
    <m/>
    <m/>
    <m/>
    <m/>
    <m/>
    <m/>
    <m/>
  </r>
  <r>
    <x v="245"/>
    <x v="1"/>
    <x v="2"/>
    <m/>
    <x v="1"/>
    <m/>
    <m/>
    <m/>
    <m/>
    <s v="Council Tax - Coventry"/>
    <m/>
    <m/>
    <m/>
    <m/>
    <m/>
    <m/>
    <m/>
    <m/>
    <m/>
    <m/>
    <m/>
    <m/>
    <m/>
    <m/>
    <m/>
  </r>
  <r>
    <x v="246"/>
    <x v="0"/>
    <x v="0"/>
    <m/>
    <x v="0"/>
    <m/>
    <m/>
    <m/>
    <s v="https://www.barnet.gov.uk/downloads/download/708/a_guide_to_secondary_school_education_in_barnet"/>
    <s v="Download"/>
    <m/>
    <m/>
    <m/>
    <m/>
    <m/>
    <m/>
    <m/>
    <m/>
    <m/>
    <m/>
    <m/>
    <m/>
    <m/>
    <m/>
    <m/>
  </r>
  <r>
    <x v="247"/>
    <x v="1"/>
    <x v="2"/>
    <m/>
    <x v="2"/>
    <m/>
    <m/>
    <m/>
    <m/>
    <s v="Housing Benefits - Coventry"/>
    <m/>
    <m/>
    <m/>
    <m/>
    <m/>
    <m/>
    <m/>
    <m/>
    <m/>
    <m/>
    <m/>
    <m/>
    <m/>
    <m/>
    <m/>
  </r>
  <r>
    <x v="248"/>
    <x v="1"/>
    <x v="2"/>
    <m/>
    <x v="2"/>
    <m/>
    <m/>
    <m/>
    <m/>
    <s v="Parking Fines"/>
    <m/>
    <m/>
    <m/>
    <m/>
    <s v="Yes"/>
    <s v="Male"/>
    <s v="Irish"/>
    <m/>
    <m/>
    <m/>
    <m/>
    <m/>
    <m/>
    <m/>
    <m/>
  </r>
  <r>
    <x v="249"/>
    <x v="1"/>
    <x v="1"/>
    <m/>
    <x v="1"/>
    <m/>
    <s v="Notify"/>
    <m/>
    <m/>
    <s v="Other Services"/>
    <m/>
    <m/>
    <m/>
    <m/>
    <m/>
    <m/>
    <m/>
    <m/>
    <m/>
    <m/>
    <m/>
    <m/>
    <m/>
    <m/>
    <m/>
  </r>
  <r>
    <x v="250"/>
    <x v="1"/>
    <x v="2"/>
    <m/>
    <x v="2"/>
    <m/>
    <m/>
    <m/>
    <m/>
    <s v="Council Tax - Coventry"/>
    <m/>
    <m/>
    <m/>
    <m/>
    <m/>
    <m/>
    <m/>
    <m/>
    <m/>
    <m/>
    <m/>
    <m/>
    <m/>
    <m/>
    <m/>
  </r>
  <r>
    <x v="251"/>
    <x v="1"/>
    <x v="2"/>
    <m/>
    <x v="2"/>
    <m/>
    <m/>
    <m/>
    <m/>
    <s v="Council Tax - Coventry"/>
    <m/>
    <m/>
    <m/>
    <m/>
    <m/>
    <m/>
    <m/>
    <m/>
    <m/>
    <m/>
    <m/>
    <m/>
    <m/>
    <m/>
    <m/>
  </r>
  <r>
    <x v="251"/>
    <x v="1"/>
    <x v="2"/>
    <m/>
    <x v="1"/>
    <m/>
    <m/>
    <m/>
    <m/>
    <s v="Car Parking / Permits"/>
    <m/>
    <m/>
    <m/>
    <m/>
    <m/>
    <m/>
    <m/>
    <m/>
    <m/>
    <m/>
    <m/>
    <m/>
    <m/>
    <m/>
    <m/>
  </r>
  <r>
    <x v="252"/>
    <x v="2"/>
    <x v="2"/>
    <m/>
    <x v="6"/>
    <m/>
    <m/>
    <m/>
    <m/>
    <s v="Car Parking / Permits"/>
    <m/>
    <m/>
    <m/>
    <m/>
    <m/>
    <m/>
    <m/>
    <m/>
    <m/>
    <m/>
    <m/>
    <m/>
    <m/>
    <m/>
    <m/>
  </r>
  <r>
    <x v="252"/>
    <x v="1"/>
    <x v="2"/>
    <m/>
    <x v="2"/>
    <m/>
    <m/>
    <m/>
    <m/>
    <s v="Housing Benefits - Coventry"/>
    <m/>
    <m/>
    <m/>
    <m/>
    <m/>
    <m/>
    <m/>
    <m/>
    <m/>
    <m/>
    <m/>
    <m/>
    <m/>
    <m/>
    <m/>
  </r>
  <r>
    <x v="252"/>
    <x v="1"/>
    <x v="2"/>
    <m/>
    <x v="5"/>
    <m/>
    <m/>
    <m/>
    <m/>
    <s v="Housing Benefits - Coventry"/>
    <m/>
    <m/>
    <m/>
    <m/>
    <s v="Yes"/>
    <s v="Female"/>
    <s v="British"/>
    <m/>
    <m/>
    <m/>
    <m/>
    <m/>
    <m/>
    <m/>
    <m/>
  </r>
  <r>
    <x v="253"/>
    <x v="1"/>
    <x v="2"/>
    <m/>
    <x v="1"/>
    <m/>
    <m/>
    <m/>
    <m/>
    <s v="Parking Fines"/>
    <m/>
    <m/>
    <m/>
    <m/>
    <m/>
    <m/>
    <m/>
    <m/>
    <m/>
    <m/>
    <m/>
    <m/>
    <m/>
    <m/>
    <m/>
  </r>
  <r>
    <x v="253"/>
    <x v="1"/>
    <x v="2"/>
    <m/>
    <x v="2"/>
    <m/>
    <m/>
    <m/>
    <m/>
    <s v="Council Tax - Coventry"/>
    <m/>
    <m/>
    <m/>
    <m/>
    <m/>
    <m/>
    <m/>
    <m/>
    <m/>
    <m/>
    <m/>
    <m/>
    <m/>
    <m/>
    <m/>
  </r>
  <r>
    <x v="253"/>
    <x v="1"/>
    <x v="3"/>
    <m/>
    <x v="1"/>
    <m/>
    <s v="Notify"/>
    <m/>
    <m/>
    <s v="Advice"/>
    <m/>
    <m/>
    <s v="HA89JB"/>
    <m/>
    <m/>
    <m/>
    <m/>
    <m/>
    <m/>
    <m/>
    <m/>
    <m/>
    <m/>
    <m/>
    <m/>
  </r>
  <r>
    <x v="254"/>
    <x v="1"/>
    <x v="2"/>
    <m/>
    <x v="2"/>
    <m/>
    <m/>
    <m/>
    <m/>
    <s v="Youth Services"/>
    <m/>
    <m/>
    <m/>
    <m/>
    <m/>
    <m/>
    <m/>
    <m/>
    <m/>
    <m/>
    <m/>
    <m/>
    <m/>
    <m/>
    <m/>
  </r>
  <r>
    <x v="254"/>
    <x v="1"/>
    <x v="2"/>
    <m/>
    <x v="2"/>
    <m/>
    <m/>
    <m/>
    <m/>
    <s v="Education"/>
    <m/>
    <m/>
    <m/>
    <m/>
    <m/>
    <m/>
    <m/>
    <m/>
    <m/>
    <m/>
    <m/>
    <m/>
    <m/>
    <m/>
    <m/>
  </r>
  <r>
    <x v="255"/>
    <x v="0"/>
    <x v="2"/>
    <m/>
    <x v="5"/>
    <m/>
    <m/>
    <m/>
    <m/>
    <s v="Uncategorised"/>
    <m/>
    <m/>
    <m/>
    <m/>
    <m/>
    <m/>
    <m/>
    <m/>
    <m/>
    <m/>
    <m/>
    <m/>
    <m/>
    <m/>
    <m/>
  </r>
  <r>
    <x v="256"/>
    <x v="1"/>
    <x v="2"/>
    <m/>
    <x v="2"/>
    <m/>
    <m/>
    <m/>
    <m/>
    <s v="Blue Badges"/>
    <m/>
    <m/>
    <m/>
    <m/>
    <m/>
    <m/>
    <m/>
    <m/>
    <m/>
    <m/>
    <m/>
    <m/>
    <m/>
    <m/>
    <m/>
  </r>
  <r>
    <x v="256"/>
    <x v="1"/>
    <x v="2"/>
    <m/>
    <x v="2"/>
    <m/>
    <m/>
    <m/>
    <m/>
    <s v="Council Tax - Coventry"/>
    <m/>
    <m/>
    <m/>
    <m/>
    <m/>
    <m/>
    <m/>
    <m/>
    <m/>
    <m/>
    <m/>
    <m/>
    <m/>
    <m/>
    <m/>
  </r>
  <r>
    <x v="257"/>
    <x v="1"/>
    <x v="2"/>
    <m/>
    <x v="2"/>
    <m/>
    <m/>
    <m/>
    <m/>
    <s v="Car Parking / Permits"/>
    <m/>
    <m/>
    <m/>
    <m/>
    <m/>
    <m/>
    <m/>
    <m/>
    <m/>
    <m/>
    <m/>
    <m/>
    <m/>
    <m/>
    <m/>
  </r>
  <r>
    <x v="258"/>
    <x v="1"/>
    <x v="2"/>
    <m/>
    <x v="2"/>
    <m/>
    <m/>
    <m/>
    <m/>
    <s v="Car Parking / Permits"/>
    <m/>
    <m/>
    <m/>
    <m/>
    <m/>
    <m/>
    <m/>
    <m/>
    <m/>
    <m/>
    <m/>
    <m/>
    <m/>
    <m/>
    <m/>
  </r>
  <r>
    <x v="258"/>
    <x v="1"/>
    <x v="2"/>
    <m/>
    <x v="1"/>
    <m/>
    <m/>
    <m/>
    <m/>
    <s v="Blue Badges"/>
    <m/>
    <m/>
    <m/>
    <m/>
    <m/>
    <m/>
    <m/>
    <m/>
    <m/>
    <m/>
    <m/>
    <m/>
    <m/>
    <m/>
    <m/>
  </r>
  <r>
    <x v="258"/>
    <x v="1"/>
    <x v="3"/>
    <m/>
    <x v="2"/>
    <m/>
    <s v="Enquire"/>
    <m/>
    <m/>
    <s v="Advice"/>
    <m/>
    <m/>
    <m/>
    <m/>
    <m/>
    <m/>
    <m/>
    <m/>
    <m/>
    <m/>
    <m/>
    <m/>
    <m/>
    <m/>
    <m/>
  </r>
  <r>
    <x v="259"/>
    <x v="1"/>
    <x v="2"/>
    <m/>
    <x v="2"/>
    <m/>
    <m/>
    <m/>
    <m/>
    <s v="Parking Fines"/>
    <m/>
    <m/>
    <m/>
    <m/>
    <s v="No"/>
    <s v="Female"/>
    <s v="British"/>
    <m/>
    <m/>
    <m/>
    <m/>
    <m/>
    <m/>
    <m/>
    <m/>
  </r>
  <r>
    <x v="260"/>
    <x v="1"/>
    <x v="2"/>
    <m/>
    <x v="2"/>
    <m/>
    <m/>
    <m/>
    <m/>
    <s v="Housing Benefits - Coventry"/>
    <m/>
    <m/>
    <m/>
    <m/>
    <m/>
    <m/>
    <m/>
    <m/>
    <m/>
    <m/>
    <m/>
    <m/>
    <m/>
    <m/>
    <m/>
  </r>
  <r>
    <x v="260"/>
    <x v="1"/>
    <x v="2"/>
    <m/>
    <x v="2"/>
    <m/>
    <m/>
    <m/>
    <m/>
    <s v="Youth Services"/>
    <m/>
    <m/>
    <m/>
    <m/>
    <m/>
    <m/>
    <m/>
    <m/>
    <m/>
    <m/>
    <m/>
    <m/>
    <m/>
    <m/>
    <m/>
  </r>
  <r>
    <x v="261"/>
    <x v="1"/>
    <x v="2"/>
    <m/>
    <x v="1"/>
    <m/>
    <m/>
    <m/>
    <m/>
    <s v="Education"/>
    <m/>
    <m/>
    <m/>
    <m/>
    <m/>
    <m/>
    <m/>
    <m/>
    <m/>
    <m/>
    <m/>
    <m/>
    <m/>
    <m/>
    <m/>
  </r>
  <r>
    <x v="261"/>
    <x v="1"/>
    <x v="2"/>
    <m/>
    <x v="1"/>
    <m/>
    <m/>
    <m/>
    <m/>
    <s v="Education"/>
    <m/>
    <m/>
    <m/>
    <m/>
    <m/>
    <m/>
    <m/>
    <m/>
    <m/>
    <m/>
    <m/>
    <m/>
    <m/>
    <m/>
    <m/>
  </r>
  <r>
    <x v="262"/>
    <x v="1"/>
    <x v="1"/>
    <m/>
    <x v="2"/>
    <m/>
    <s v="Enquire"/>
    <m/>
    <m/>
    <s v="Education"/>
    <m/>
    <m/>
    <s v="W37NP"/>
    <s v="25 to 34"/>
    <s v="No"/>
    <s v="Male"/>
    <s v="Other Asian"/>
    <m/>
    <m/>
    <m/>
    <m/>
    <m/>
    <m/>
    <m/>
    <m/>
  </r>
  <r>
    <x v="262"/>
    <x v="0"/>
    <x v="0"/>
    <m/>
    <x v="0"/>
    <m/>
    <m/>
    <m/>
    <s v="http://www.barnet.gov.uk/info/61/council_tax_banding_and_valuation/685/council_tax_banding_and_valuation"/>
    <s v="Council Tax Enquiries"/>
    <m/>
    <m/>
    <m/>
    <m/>
    <m/>
    <m/>
    <m/>
    <m/>
    <m/>
    <m/>
    <m/>
    <m/>
    <m/>
    <m/>
    <m/>
  </r>
  <r>
    <x v="263"/>
    <x v="1"/>
    <x v="2"/>
    <m/>
    <x v="2"/>
    <m/>
    <m/>
    <m/>
    <m/>
    <s v="Bereavement services"/>
    <m/>
    <m/>
    <m/>
    <m/>
    <m/>
    <m/>
    <m/>
    <m/>
    <m/>
    <m/>
    <m/>
    <m/>
    <m/>
    <m/>
    <m/>
  </r>
  <r>
    <x v="263"/>
    <x v="1"/>
    <x v="3"/>
    <m/>
    <x v="2"/>
    <m/>
    <s v="Enquire"/>
    <m/>
    <m/>
    <s v="Housing Benefit Claims / Enquiries"/>
    <s v="NO"/>
    <m/>
    <s v="NW7"/>
    <m/>
    <m/>
    <m/>
    <m/>
    <m/>
    <m/>
    <m/>
    <m/>
    <m/>
    <m/>
    <m/>
    <m/>
  </r>
  <r>
    <x v="264"/>
    <x v="1"/>
    <x v="2"/>
    <m/>
    <x v="1"/>
    <m/>
    <m/>
    <m/>
    <m/>
    <s v="Council Tax - Coventry"/>
    <m/>
    <m/>
    <m/>
    <m/>
    <m/>
    <m/>
    <m/>
    <m/>
    <m/>
    <m/>
    <m/>
    <m/>
    <m/>
    <m/>
    <m/>
  </r>
  <r>
    <x v="264"/>
    <x v="1"/>
    <x v="2"/>
    <m/>
    <x v="1"/>
    <m/>
    <m/>
    <m/>
    <m/>
    <s v="Council Tax - Coventry"/>
    <m/>
    <m/>
    <m/>
    <m/>
    <m/>
    <m/>
    <m/>
    <m/>
    <m/>
    <m/>
    <m/>
    <m/>
    <m/>
    <m/>
    <m/>
  </r>
  <r>
    <x v="265"/>
    <x v="1"/>
    <x v="2"/>
    <m/>
    <x v="2"/>
    <m/>
    <m/>
    <m/>
    <m/>
    <s v="Council Tax - Coventry"/>
    <m/>
    <m/>
    <m/>
    <m/>
    <m/>
    <m/>
    <m/>
    <m/>
    <m/>
    <m/>
    <m/>
    <m/>
    <m/>
    <m/>
    <m/>
  </r>
  <r>
    <x v="265"/>
    <x v="1"/>
    <x v="2"/>
    <m/>
    <x v="2"/>
    <m/>
    <m/>
    <m/>
    <m/>
    <s v="General Enquiry (Streets &amp; Parking)"/>
    <m/>
    <m/>
    <m/>
    <m/>
    <m/>
    <m/>
    <m/>
    <m/>
    <m/>
    <m/>
    <m/>
    <m/>
    <m/>
    <m/>
    <m/>
  </r>
  <r>
    <x v="266"/>
    <x v="1"/>
    <x v="2"/>
    <m/>
    <x v="2"/>
    <m/>
    <m/>
    <m/>
    <m/>
    <s v="Other Services"/>
    <m/>
    <m/>
    <m/>
    <m/>
    <m/>
    <m/>
    <m/>
    <m/>
    <m/>
    <m/>
    <m/>
    <m/>
    <m/>
    <m/>
    <m/>
  </r>
  <r>
    <x v="267"/>
    <x v="0"/>
    <x v="2"/>
    <m/>
    <x v="7"/>
    <m/>
    <m/>
    <m/>
    <m/>
    <s v="Housing Benefits - Coventry"/>
    <m/>
    <m/>
    <m/>
    <m/>
    <m/>
    <m/>
    <m/>
    <m/>
    <m/>
    <m/>
    <m/>
    <m/>
    <m/>
    <m/>
    <m/>
  </r>
  <r>
    <x v="267"/>
    <x v="1"/>
    <x v="3"/>
    <m/>
    <x v="1"/>
    <m/>
    <s v="Apply"/>
    <m/>
    <m/>
    <s v="Roads &amp; Transport"/>
    <m/>
    <m/>
    <s v="NW72PG"/>
    <m/>
    <m/>
    <m/>
    <m/>
    <m/>
    <m/>
    <m/>
    <m/>
    <m/>
    <m/>
    <m/>
    <m/>
  </r>
  <r>
    <x v="268"/>
    <x v="1"/>
    <x v="2"/>
    <m/>
    <x v="1"/>
    <m/>
    <m/>
    <m/>
    <m/>
    <s v="Car Parking / Permits"/>
    <m/>
    <m/>
    <m/>
    <m/>
    <m/>
    <m/>
    <m/>
    <m/>
    <m/>
    <m/>
    <m/>
    <m/>
    <m/>
    <m/>
    <m/>
  </r>
  <r>
    <x v="268"/>
    <x v="1"/>
    <x v="2"/>
    <m/>
    <x v="1"/>
    <m/>
    <m/>
    <m/>
    <m/>
    <s v="Parking Fines"/>
    <m/>
    <m/>
    <m/>
    <m/>
    <m/>
    <m/>
    <m/>
    <m/>
    <m/>
    <m/>
    <m/>
    <m/>
    <m/>
    <m/>
    <m/>
  </r>
  <r>
    <x v="268"/>
    <x v="1"/>
    <x v="2"/>
    <m/>
    <x v="1"/>
    <m/>
    <m/>
    <m/>
    <m/>
    <s v="General Enquiry (Streets &amp; Parking)"/>
    <m/>
    <m/>
    <m/>
    <m/>
    <m/>
    <m/>
    <m/>
    <m/>
    <m/>
    <m/>
    <m/>
    <m/>
    <m/>
    <m/>
    <m/>
  </r>
  <r>
    <x v="268"/>
    <x v="1"/>
    <x v="2"/>
    <m/>
    <x v="1"/>
    <m/>
    <m/>
    <m/>
    <m/>
    <s v="Car Parking / Permits"/>
    <m/>
    <m/>
    <m/>
    <m/>
    <s v="No"/>
    <s v="Male"/>
    <s v="British"/>
    <m/>
    <m/>
    <m/>
    <m/>
    <m/>
    <m/>
    <m/>
    <m/>
  </r>
  <r>
    <x v="269"/>
    <x v="1"/>
    <x v="2"/>
    <m/>
    <x v="2"/>
    <m/>
    <m/>
    <m/>
    <m/>
    <s v="Car Parking / Permits"/>
    <m/>
    <m/>
    <m/>
    <m/>
    <m/>
    <m/>
    <m/>
    <m/>
    <m/>
    <m/>
    <m/>
    <m/>
    <m/>
    <m/>
    <m/>
  </r>
  <r>
    <x v="269"/>
    <x v="1"/>
    <x v="3"/>
    <m/>
    <x v="1"/>
    <m/>
    <s v="Notify"/>
    <m/>
    <m/>
    <s v="Other Services"/>
    <m/>
    <m/>
    <s v="NW97AZ"/>
    <m/>
    <m/>
    <m/>
    <m/>
    <m/>
    <m/>
    <m/>
    <m/>
    <m/>
    <m/>
    <m/>
    <m/>
  </r>
  <r>
    <x v="270"/>
    <x v="1"/>
    <x v="2"/>
    <m/>
    <x v="1"/>
    <m/>
    <m/>
    <m/>
    <m/>
    <s v="Education"/>
    <m/>
    <m/>
    <m/>
    <m/>
    <m/>
    <m/>
    <m/>
    <m/>
    <m/>
    <m/>
    <m/>
    <m/>
    <m/>
    <m/>
    <m/>
  </r>
  <r>
    <x v="270"/>
    <x v="1"/>
    <x v="2"/>
    <m/>
    <x v="2"/>
    <m/>
    <m/>
    <m/>
    <m/>
    <s v="Uncategorised"/>
    <m/>
    <m/>
    <m/>
    <m/>
    <s v="No"/>
    <s v="Female"/>
    <s v="British"/>
    <m/>
    <m/>
    <m/>
    <m/>
    <m/>
    <m/>
    <m/>
    <m/>
  </r>
  <r>
    <x v="271"/>
    <x v="1"/>
    <x v="2"/>
    <m/>
    <x v="2"/>
    <m/>
    <m/>
    <m/>
    <m/>
    <s v="Waste &amp; Recycling"/>
    <m/>
    <m/>
    <m/>
    <m/>
    <m/>
    <m/>
    <m/>
    <m/>
    <m/>
    <m/>
    <m/>
    <m/>
    <m/>
    <m/>
    <m/>
  </r>
  <r>
    <x v="271"/>
    <x v="0"/>
    <x v="2"/>
    <m/>
    <x v="1"/>
    <m/>
    <m/>
    <m/>
    <m/>
    <s v="Council Tax - Coventry"/>
    <m/>
    <m/>
    <m/>
    <m/>
    <m/>
    <m/>
    <m/>
    <m/>
    <m/>
    <m/>
    <m/>
    <m/>
    <m/>
    <m/>
    <m/>
  </r>
  <r>
    <x v="272"/>
    <x v="1"/>
    <x v="2"/>
    <m/>
    <x v="2"/>
    <m/>
    <m/>
    <m/>
    <m/>
    <s v="Council Tax - Coventry"/>
    <m/>
    <m/>
    <m/>
    <m/>
    <m/>
    <m/>
    <m/>
    <m/>
    <m/>
    <m/>
    <m/>
    <m/>
    <m/>
    <m/>
    <m/>
  </r>
  <r>
    <x v="273"/>
    <x v="1"/>
    <x v="2"/>
    <m/>
    <x v="2"/>
    <m/>
    <m/>
    <m/>
    <m/>
    <s v="Uncategorised"/>
    <m/>
    <m/>
    <m/>
    <m/>
    <m/>
    <m/>
    <m/>
    <m/>
    <m/>
    <m/>
    <m/>
    <m/>
    <m/>
    <m/>
    <m/>
  </r>
  <r>
    <x v="274"/>
    <x v="2"/>
    <x v="2"/>
    <m/>
    <x v="1"/>
    <m/>
    <m/>
    <m/>
    <m/>
    <s v="Council Tax - Coventry"/>
    <m/>
    <m/>
    <m/>
    <m/>
    <m/>
    <m/>
    <m/>
    <m/>
    <m/>
    <m/>
    <m/>
    <m/>
    <m/>
    <m/>
    <m/>
  </r>
  <r>
    <x v="275"/>
    <x v="1"/>
    <x v="2"/>
    <m/>
    <x v="1"/>
    <m/>
    <m/>
    <m/>
    <m/>
    <s v="Blue Badges"/>
    <m/>
    <m/>
    <m/>
    <m/>
    <s v="Yes"/>
    <s v="Female"/>
    <s v="Irish"/>
    <m/>
    <m/>
    <m/>
    <m/>
    <m/>
    <m/>
    <m/>
    <m/>
  </r>
  <r>
    <x v="275"/>
    <x v="1"/>
    <x v="2"/>
    <m/>
    <x v="2"/>
    <m/>
    <m/>
    <m/>
    <m/>
    <s v="Council Tax - Coventry"/>
    <m/>
    <m/>
    <m/>
    <m/>
    <m/>
    <m/>
    <m/>
    <m/>
    <m/>
    <m/>
    <m/>
    <m/>
    <m/>
    <m/>
    <m/>
  </r>
  <r>
    <x v="275"/>
    <x v="1"/>
    <x v="3"/>
    <m/>
    <x v="1"/>
    <m/>
    <s v="Notify"/>
    <m/>
    <m/>
    <s v="Change of Circumstances (Ben)"/>
    <m/>
    <m/>
    <s v="N32AE"/>
    <s v="25 to 34"/>
    <s v="Yes"/>
    <s v="Female"/>
    <s v="African"/>
    <m/>
    <m/>
    <m/>
    <m/>
    <m/>
    <m/>
    <m/>
    <m/>
  </r>
  <r>
    <x v="276"/>
    <x v="1"/>
    <x v="2"/>
    <m/>
    <x v="2"/>
    <m/>
    <m/>
    <m/>
    <m/>
    <s v="Council Tax - Coventry"/>
    <m/>
    <m/>
    <m/>
    <m/>
    <s v="No"/>
    <s v="Male"/>
    <s v="Other White"/>
    <m/>
    <m/>
    <m/>
    <m/>
    <m/>
    <m/>
    <m/>
    <m/>
  </r>
  <r>
    <x v="276"/>
    <x v="1"/>
    <x v="2"/>
    <m/>
    <x v="2"/>
    <m/>
    <m/>
    <m/>
    <m/>
    <s v="Waste &amp; Recycling"/>
    <m/>
    <m/>
    <m/>
    <m/>
    <m/>
    <m/>
    <m/>
    <m/>
    <m/>
    <m/>
    <m/>
    <m/>
    <m/>
    <m/>
    <m/>
  </r>
  <r>
    <x v="277"/>
    <x v="1"/>
    <x v="2"/>
    <m/>
    <x v="2"/>
    <m/>
    <m/>
    <m/>
    <m/>
    <s v="Education"/>
    <m/>
    <m/>
    <m/>
    <m/>
    <m/>
    <m/>
    <m/>
    <m/>
    <m/>
    <m/>
    <m/>
    <m/>
    <m/>
    <m/>
    <m/>
  </r>
  <r>
    <x v="277"/>
    <x v="1"/>
    <x v="2"/>
    <m/>
    <x v="2"/>
    <m/>
    <m/>
    <m/>
    <m/>
    <s v="Council Tax - Coventry"/>
    <m/>
    <m/>
    <m/>
    <m/>
    <m/>
    <m/>
    <m/>
    <m/>
    <m/>
    <m/>
    <m/>
    <m/>
    <m/>
    <m/>
    <m/>
  </r>
  <r>
    <x v="278"/>
    <x v="1"/>
    <x v="2"/>
    <m/>
    <x v="1"/>
    <m/>
    <m/>
    <m/>
    <m/>
    <s v="Council Tax - Coventry"/>
    <m/>
    <m/>
    <m/>
    <m/>
    <m/>
    <m/>
    <m/>
    <m/>
    <m/>
    <m/>
    <m/>
    <m/>
    <m/>
    <m/>
    <m/>
  </r>
  <r>
    <x v="278"/>
    <x v="1"/>
    <x v="2"/>
    <m/>
    <x v="2"/>
    <m/>
    <m/>
    <m/>
    <m/>
    <s v="Waste &amp; Recycling"/>
    <m/>
    <m/>
    <m/>
    <m/>
    <s v="Yes"/>
    <s v="Female"/>
    <s v="British"/>
    <m/>
    <m/>
    <m/>
    <m/>
    <m/>
    <m/>
    <m/>
    <m/>
  </r>
  <r>
    <x v="279"/>
    <x v="1"/>
    <x v="2"/>
    <m/>
    <x v="0"/>
    <m/>
    <m/>
    <m/>
    <m/>
    <s v="Waste &amp; Recycling"/>
    <m/>
    <m/>
    <m/>
    <m/>
    <m/>
    <m/>
    <m/>
    <m/>
    <m/>
    <m/>
    <m/>
    <m/>
    <m/>
    <m/>
    <m/>
  </r>
  <r>
    <x v="279"/>
    <x v="1"/>
    <x v="2"/>
    <m/>
    <x v="2"/>
    <m/>
    <m/>
    <m/>
    <m/>
    <s v="Parking Fines"/>
    <m/>
    <m/>
    <m/>
    <m/>
    <m/>
    <m/>
    <m/>
    <m/>
    <m/>
    <m/>
    <m/>
    <m/>
    <m/>
    <m/>
    <m/>
  </r>
  <r>
    <x v="280"/>
    <x v="1"/>
    <x v="2"/>
    <m/>
    <x v="2"/>
    <m/>
    <m/>
    <m/>
    <m/>
    <s v="Waste &amp; Recycling"/>
    <m/>
    <m/>
    <m/>
    <m/>
    <m/>
    <m/>
    <m/>
    <m/>
    <m/>
    <m/>
    <m/>
    <m/>
    <m/>
    <m/>
    <m/>
  </r>
  <r>
    <x v="281"/>
    <x v="1"/>
    <x v="2"/>
    <m/>
    <x v="2"/>
    <m/>
    <m/>
    <m/>
    <m/>
    <s v="Housing Benefits - Coventry"/>
    <m/>
    <m/>
    <m/>
    <m/>
    <m/>
    <m/>
    <m/>
    <m/>
    <m/>
    <m/>
    <m/>
    <m/>
    <m/>
    <m/>
    <m/>
  </r>
  <r>
    <x v="282"/>
    <x v="0"/>
    <x v="0"/>
    <m/>
    <x v="0"/>
    <m/>
    <m/>
    <m/>
    <s v="http://www.barnet.gov.uk/parking"/>
    <s v="Car Parking / Permits"/>
    <m/>
    <m/>
    <m/>
    <m/>
    <m/>
    <m/>
    <m/>
    <m/>
    <m/>
    <m/>
    <m/>
    <m/>
    <m/>
    <m/>
    <m/>
  </r>
  <r>
    <x v="282"/>
    <x v="1"/>
    <x v="2"/>
    <m/>
    <x v="2"/>
    <m/>
    <m/>
    <m/>
    <m/>
    <s v="Adult Services"/>
    <m/>
    <m/>
    <m/>
    <m/>
    <s v="No"/>
    <s v="Female"/>
    <s v="British"/>
    <m/>
    <m/>
    <m/>
    <m/>
    <m/>
    <m/>
    <m/>
    <m/>
  </r>
  <r>
    <x v="283"/>
    <x v="1"/>
    <x v="2"/>
    <m/>
    <x v="2"/>
    <m/>
    <m/>
    <m/>
    <m/>
    <s v="Waste &amp; Recycling"/>
    <m/>
    <m/>
    <m/>
    <m/>
    <s v="Yes"/>
    <s v="Female"/>
    <s v="British"/>
    <m/>
    <m/>
    <m/>
    <m/>
    <m/>
    <m/>
    <m/>
    <m/>
  </r>
  <r>
    <x v="284"/>
    <x v="2"/>
    <x v="2"/>
    <m/>
    <x v="7"/>
    <m/>
    <m/>
    <m/>
    <m/>
    <s v="Education"/>
    <m/>
    <m/>
    <m/>
    <m/>
    <m/>
    <m/>
    <m/>
    <m/>
    <m/>
    <m/>
    <m/>
    <m/>
    <m/>
    <m/>
    <m/>
  </r>
  <r>
    <x v="285"/>
    <x v="1"/>
    <x v="2"/>
    <m/>
    <x v="2"/>
    <m/>
    <m/>
    <m/>
    <m/>
    <s v="Housing Benefits - Coventry"/>
    <m/>
    <m/>
    <m/>
    <m/>
    <m/>
    <m/>
    <m/>
    <m/>
    <m/>
    <m/>
    <m/>
    <m/>
    <m/>
    <m/>
    <m/>
  </r>
  <r>
    <x v="285"/>
    <x v="1"/>
    <x v="2"/>
    <m/>
    <x v="1"/>
    <m/>
    <m/>
    <m/>
    <m/>
    <s v="Housing Benefits - Coventry"/>
    <m/>
    <m/>
    <m/>
    <m/>
    <s v="No"/>
    <s v="Male"/>
    <s v="Other White"/>
    <m/>
    <m/>
    <m/>
    <m/>
    <m/>
    <m/>
    <m/>
    <m/>
  </r>
  <r>
    <x v="286"/>
    <x v="1"/>
    <x v="2"/>
    <m/>
    <x v="6"/>
    <m/>
    <m/>
    <m/>
    <m/>
    <s v="Council Tax - Coventry"/>
    <m/>
    <m/>
    <m/>
    <m/>
    <m/>
    <m/>
    <m/>
    <m/>
    <m/>
    <m/>
    <m/>
    <m/>
    <m/>
    <m/>
    <m/>
  </r>
  <r>
    <x v="286"/>
    <x v="1"/>
    <x v="2"/>
    <m/>
    <x v="2"/>
    <m/>
    <m/>
    <m/>
    <m/>
    <s v="Uncategorised"/>
    <m/>
    <m/>
    <m/>
    <m/>
    <m/>
    <m/>
    <m/>
    <m/>
    <m/>
    <m/>
    <m/>
    <m/>
    <m/>
    <m/>
    <m/>
  </r>
  <r>
    <x v="286"/>
    <x v="1"/>
    <x v="2"/>
    <m/>
    <x v="2"/>
    <m/>
    <m/>
    <m/>
    <m/>
    <s v="Car Parking / Permits"/>
    <m/>
    <m/>
    <m/>
    <m/>
    <m/>
    <m/>
    <m/>
    <m/>
    <m/>
    <m/>
    <m/>
    <m/>
    <m/>
    <m/>
    <m/>
  </r>
  <r>
    <x v="286"/>
    <x v="1"/>
    <x v="2"/>
    <m/>
    <x v="1"/>
    <m/>
    <m/>
    <m/>
    <m/>
    <s v="Housing Benefits - Coventry"/>
    <m/>
    <m/>
    <m/>
    <m/>
    <m/>
    <m/>
    <m/>
    <m/>
    <m/>
    <m/>
    <m/>
    <m/>
    <m/>
    <m/>
    <m/>
  </r>
  <r>
    <x v="287"/>
    <x v="1"/>
    <x v="0"/>
    <m/>
    <x v="0"/>
    <m/>
    <m/>
    <m/>
    <s v="http://www.barnet.gov.uk/info/940120/resident_permits/226/resident_permits"/>
    <s v="Car Parking / Permits"/>
    <m/>
    <m/>
    <m/>
    <m/>
    <m/>
    <m/>
    <m/>
    <m/>
    <m/>
    <m/>
    <m/>
    <m/>
    <m/>
    <m/>
    <m/>
  </r>
  <r>
    <x v="288"/>
    <x v="1"/>
    <x v="2"/>
    <m/>
    <x v="2"/>
    <m/>
    <m/>
    <m/>
    <m/>
    <s v="Car Parking / Permits"/>
    <m/>
    <m/>
    <m/>
    <m/>
    <m/>
    <m/>
    <m/>
    <m/>
    <m/>
    <m/>
    <m/>
    <m/>
    <m/>
    <m/>
    <m/>
  </r>
  <r>
    <x v="288"/>
    <x v="1"/>
    <x v="2"/>
    <m/>
    <x v="2"/>
    <m/>
    <m/>
    <m/>
    <m/>
    <s v="Parking Fines"/>
    <m/>
    <m/>
    <m/>
    <m/>
    <m/>
    <m/>
    <m/>
    <m/>
    <m/>
    <m/>
    <m/>
    <m/>
    <m/>
    <m/>
    <m/>
  </r>
  <r>
    <x v="288"/>
    <x v="1"/>
    <x v="2"/>
    <m/>
    <x v="5"/>
    <m/>
    <m/>
    <m/>
    <m/>
    <s v="Car Parking / Permits"/>
    <m/>
    <m/>
    <m/>
    <m/>
    <m/>
    <m/>
    <m/>
    <m/>
    <m/>
    <m/>
    <m/>
    <m/>
    <m/>
    <m/>
    <m/>
  </r>
  <r>
    <x v="289"/>
    <x v="2"/>
    <x v="2"/>
    <m/>
    <x v="1"/>
    <m/>
    <m/>
    <m/>
    <m/>
    <s v="Waste &amp; Recycling"/>
    <m/>
    <m/>
    <m/>
    <m/>
    <m/>
    <m/>
    <m/>
    <m/>
    <m/>
    <m/>
    <m/>
    <m/>
    <m/>
    <m/>
    <m/>
  </r>
  <r>
    <x v="289"/>
    <x v="1"/>
    <x v="2"/>
    <m/>
    <x v="0"/>
    <m/>
    <m/>
    <m/>
    <m/>
    <s v="Uncategorised"/>
    <m/>
    <m/>
    <m/>
    <m/>
    <m/>
    <m/>
    <m/>
    <m/>
    <m/>
    <m/>
    <m/>
    <m/>
    <m/>
    <m/>
    <m/>
  </r>
  <r>
    <x v="290"/>
    <x v="1"/>
    <x v="2"/>
    <m/>
    <x v="1"/>
    <m/>
    <m/>
    <m/>
    <m/>
    <s v="Council Tax - Coventry"/>
    <m/>
    <m/>
    <m/>
    <m/>
    <m/>
    <m/>
    <m/>
    <m/>
    <m/>
    <m/>
    <m/>
    <m/>
    <m/>
    <m/>
    <m/>
  </r>
  <r>
    <x v="290"/>
    <x v="2"/>
    <x v="2"/>
    <m/>
    <x v="0"/>
    <m/>
    <m/>
    <m/>
    <m/>
    <s v="Housing Benefits - Coventry"/>
    <m/>
    <m/>
    <m/>
    <m/>
    <m/>
    <m/>
    <m/>
    <m/>
    <m/>
    <m/>
    <m/>
    <m/>
    <m/>
    <m/>
    <m/>
  </r>
  <r>
    <x v="291"/>
    <x v="1"/>
    <x v="2"/>
    <m/>
    <x v="2"/>
    <m/>
    <m/>
    <m/>
    <m/>
    <s v="Housing Benefits - Coventry"/>
    <m/>
    <m/>
    <m/>
    <m/>
    <m/>
    <m/>
    <m/>
    <m/>
    <m/>
    <m/>
    <m/>
    <m/>
    <m/>
    <m/>
    <m/>
  </r>
  <r>
    <x v="292"/>
    <x v="1"/>
    <x v="2"/>
    <m/>
    <x v="2"/>
    <m/>
    <m/>
    <m/>
    <m/>
    <s v="Car Parking / Permits"/>
    <m/>
    <m/>
    <m/>
    <m/>
    <m/>
    <m/>
    <m/>
    <m/>
    <m/>
    <m/>
    <m/>
    <m/>
    <m/>
    <m/>
    <m/>
  </r>
  <r>
    <x v="293"/>
    <x v="1"/>
    <x v="2"/>
    <m/>
    <x v="2"/>
    <m/>
    <m/>
    <m/>
    <m/>
    <s v="Car Parking / Permits"/>
    <m/>
    <m/>
    <m/>
    <m/>
    <m/>
    <m/>
    <m/>
    <m/>
    <m/>
    <m/>
    <m/>
    <m/>
    <m/>
    <m/>
    <m/>
  </r>
  <r>
    <x v="293"/>
    <x v="1"/>
    <x v="2"/>
    <m/>
    <x v="5"/>
    <m/>
    <m/>
    <m/>
    <m/>
    <s v="Car Parking / Permits"/>
    <m/>
    <m/>
    <m/>
    <m/>
    <m/>
    <m/>
    <m/>
    <m/>
    <m/>
    <m/>
    <m/>
    <m/>
    <m/>
    <m/>
    <m/>
  </r>
  <r>
    <x v="294"/>
    <x v="1"/>
    <x v="2"/>
    <m/>
    <x v="2"/>
    <m/>
    <m/>
    <m/>
    <m/>
    <s v="Youth Services"/>
    <m/>
    <m/>
    <m/>
    <m/>
    <m/>
    <m/>
    <m/>
    <m/>
    <m/>
    <m/>
    <m/>
    <m/>
    <m/>
    <m/>
    <m/>
  </r>
  <r>
    <x v="294"/>
    <x v="1"/>
    <x v="2"/>
    <m/>
    <x v="2"/>
    <m/>
    <m/>
    <m/>
    <m/>
    <s v="Housing Benefits - Coventry"/>
    <m/>
    <m/>
    <m/>
    <m/>
    <m/>
    <m/>
    <m/>
    <m/>
    <m/>
    <m/>
    <m/>
    <m/>
    <m/>
    <m/>
    <m/>
  </r>
  <r>
    <x v="295"/>
    <x v="1"/>
    <x v="2"/>
    <m/>
    <x v="7"/>
    <m/>
    <m/>
    <m/>
    <m/>
    <s v="Council Tax - Coventry"/>
    <m/>
    <m/>
    <m/>
    <m/>
    <m/>
    <m/>
    <m/>
    <m/>
    <m/>
    <m/>
    <m/>
    <m/>
    <m/>
    <m/>
    <m/>
  </r>
  <r>
    <x v="295"/>
    <x v="1"/>
    <x v="3"/>
    <m/>
    <x v="1"/>
    <m/>
    <s v="Appeal"/>
    <m/>
    <m/>
    <s v="Housing Benefit Claims / Enquiries"/>
    <m/>
    <m/>
    <s v="N32DB"/>
    <m/>
    <m/>
    <m/>
    <m/>
    <m/>
    <m/>
    <m/>
    <m/>
    <m/>
    <m/>
    <m/>
    <m/>
  </r>
  <r>
    <x v="296"/>
    <x v="1"/>
    <x v="2"/>
    <m/>
    <x v="2"/>
    <m/>
    <m/>
    <m/>
    <m/>
    <s v="Car Parking / Permits"/>
    <m/>
    <m/>
    <m/>
    <m/>
    <m/>
    <m/>
    <m/>
    <m/>
    <m/>
    <m/>
    <m/>
    <m/>
    <m/>
    <m/>
    <m/>
  </r>
  <r>
    <x v="296"/>
    <x v="2"/>
    <x v="2"/>
    <m/>
    <x v="6"/>
    <m/>
    <m/>
    <m/>
    <m/>
    <s v="Uncategorised"/>
    <m/>
    <m/>
    <m/>
    <m/>
    <m/>
    <m/>
    <m/>
    <m/>
    <m/>
    <m/>
    <m/>
    <m/>
    <m/>
    <m/>
    <m/>
  </r>
  <r>
    <x v="296"/>
    <x v="1"/>
    <x v="2"/>
    <m/>
    <x v="2"/>
    <m/>
    <m/>
    <m/>
    <m/>
    <s v="Car Parking / Permits"/>
    <m/>
    <m/>
    <m/>
    <m/>
    <m/>
    <m/>
    <m/>
    <m/>
    <m/>
    <m/>
    <m/>
    <m/>
    <m/>
    <m/>
    <m/>
  </r>
  <r>
    <x v="297"/>
    <x v="1"/>
    <x v="2"/>
    <m/>
    <x v="1"/>
    <m/>
    <m/>
    <m/>
    <m/>
    <s v="Waste &amp; Recycling"/>
    <m/>
    <m/>
    <m/>
    <m/>
    <m/>
    <m/>
    <m/>
    <m/>
    <m/>
    <m/>
    <m/>
    <m/>
    <m/>
    <m/>
    <m/>
  </r>
  <r>
    <x v="298"/>
    <x v="1"/>
    <x v="2"/>
    <m/>
    <x v="2"/>
    <m/>
    <m/>
    <m/>
    <m/>
    <s v="Car Parking / Permits"/>
    <m/>
    <m/>
    <m/>
    <m/>
    <m/>
    <m/>
    <m/>
    <m/>
    <m/>
    <m/>
    <m/>
    <m/>
    <m/>
    <m/>
    <m/>
  </r>
  <r>
    <x v="298"/>
    <x v="1"/>
    <x v="2"/>
    <m/>
    <x v="2"/>
    <m/>
    <m/>
    <m/>
    <m/>
    <s v="General Enquiry (Streets &amp; Parking)"/>
    <m/>
    <m/>
    <m/>
    <m/>
    <m/>
    <m/>
    <m/>
    <m/>
    <m/>
    <m/>
    <m/>
    <m/>
    <m/>
    <m/>
    <m/>
  </r>
  <r>
    <x v="298"/>
    <x v="1"/>
    <x v="2"/>
    <m/>
    <x v="5"/>
    <m/>
    <m/>
    <m/>
    <m/>
    <s v="Council Tax - Coventry"/>
    <m/>
    <m/>
    <m/>
    <m/>
    <m/>
    <m/>
    <m/>
    <m/>
    <m/>
    <m/>
    <m/>
    <m/>
    <m/>
    <m/>
    <m/>
  </r>
  <r>
    <x v="298"/>
    <x v="1"/>
    <x v="2"/>
    <m/>
    <x v="0"/>
    <m/>
    <m/>
    <m/>
    <m/>
    <s v="Waste &amp; Recycling"/>
    <m/>
    <m/>
    <m/>
    <m/>
    <m/>
    <m/>
    <m/>
    <m/>
    <m/>
    <m/>
    <m/>
    <m/>
    <m/>
    <m/>
    <m/>
  </r>
  <r>
    <x v="299"/>
    <x v="1"/>
    <x v="2"/>
    <m/>
    <x v="1"/>
    <m/>
    <m/>
    <m/>
    <m/>
    <s v="Uncategorised"/>
    <m/>
    <m/>
    <m/>
    <m/>
    <m/>
    <m/>
    <m/>
    <m/>
    <m/>
    <m/>
    <m/>
    <m/>
    <m/>
    <m/>
    <m/>
  </r>
  <r>
    <x v="300"/>
    <x v="1"/>
    <x v="2"/>
    <m/>
    <x v="1"/>
    <m/>
    <m/>
    <m/>
    <m/>
    <s v="Education"/>
    <m/>
    <m/>
    <m/>
    <m/>
    <m/>
    <m/>
    <m/>
    <m/>
    <m/>
    <m/>
    <m/>
    <m/>
    <m/>
    <m/>
    <m/>
  </r>
  <r>
    <x v="301"/>
    <x v="2"/>
    <x v="2"/>
    <m/>
    <x v="0"/>
    <m/>
    <m/>
    <m/>
    <m/>
    <s v="Housing Benefits - Coventry"/>
    <m/>
    <m/>
    <m/>
    <m/>
    <m/>
    <m/>
    <m/>
    <m/>
    <m/>
    <m/>
    <m/>
    <m/>
    <m/>
    <m/>
    <m/>
  </r>
  <r>
    <x v="302"/>
    <x v="1"/>
    <x v="2"/>
    <m/>
    <x v="1"/>
    <m/>
    <m/>
    <m/>
    <m/>
    <s v="Education"/>
    <m/>
    <m/>
    <m/>
    <m/>
    <m/>
    <m/>
    <m/>
    <m/>
    <m/>
    <m/>
    <m/>
    <m/>
    <m/>
    <m/>
    <m/>
  </r>
  <r>
    <x v="303"/>
    <x v="1"/>
    <x v="2"/>
    <m/>
    <x v="1"/>
    <m/>
    <m/>
    <m/>
    <m/>
    <s v="Education"/>
    <m/>
    <m/>
    <m/>
    <m/>
    <m/>
    <m/>
    <m/>
    <m/>
    <m/>
    <m/>
    <m/>
    <m/>
    <m/>
    <m/>
    <m/>
  </r>
  <r>
    <x v="304"/>
    <x v="1"/>
    <x v="2"/>
    <m/>
    <x v="1"/>
    <m/>
    <m/>
    <m/>
    <m/>
    <s v="Car Parking / Permits"/>
    <m/>
    <m/>
    <m/>
    <m/>
    <m/>
    <m/>
    <m/>
    <m/>
    <m/>
    <m/>
    <m/>
    <m/>
    <m/>
    <m/>
    <m/>
  </r>
  <r>
    <x v="304"/>
    <x v="1"/>
    <x v="2"/>
    <m/>
    <x v="1"/>
    <m/>
    <m/>
    <m/>
    <m/>
    <s v="Council Tax - Coventry"/>
    <m/>
    <m/>
    <m/>
    <m/>
    <m/>
    <m/>
    <m/>
    <m/>
    <m/>
    <m/>
    <m/>
    <m/>
    <m/>
    <m/>
    <m/>
  </r>
  <r>
    <x v="304"/>
    <x v="1"/>
    <x v="3"/>
    <m/>
    <x v="1"/>
    <m/>
    <s v="Enquire"/>
    <m/>
    <m/>
    <s v="Barnet Homes"/>
    <m/>
    <m/>
    <s v="N33SF"/>
    <m/>
    <m/>
    <m/>
    <m/>
    <m/>
    <m/>
    <m/>
    <m/>
    <m/>
    <m/>
    <m/>
    <m/>
  </r>
  <r>
    <x v="305"/>
    <x v="2"/>
    <x v="0"/>
    <m/>
    <x v="0"/>
    <m/>
    <m/>
    <m/>
    <s v="http://www.barnet.gov.uk/info/930382/stopping_up_of_highway/1065/stopping_up_of_highway"/>
    <s v="Roads &amp; Transport"/>
    <m/>
    <m/>
    <m/>
    <m/>
    <m/>
    <m/>
    <m/>
    <m/>
    <m/>
    <m/>
    <m/>
    <m/>
    <m/>
    <m/>
    <m/>
  </r>
  <r>
    <x v="305"/>
    <x v="1"/>
    <x v="3"/>
    <m/>
    <x v="1"/>
    <m/>
    <s v="Book"/>
    <m/>
    <m/>
    <s v="Housing"/>
    <m/>
    <m/>
    <m/>
    <m/>
    <m/>
    <m/>
    <m/>
    <m/>
    <m/>
    <m/>
    <m/>
    <m/>
    <m/>
    <m/>
    <m/>
  </r>
  <r>
    <x v="306"/>
    <x v="0"/>
    <x v="3"/>
    <m/>
    <x v="7"/>
    <m/>
    <s v="Report"/>
    <m/>
    <m/>
    <m/>
    <m/>
    <m/>
    <m/>
    <m/>
    <m/>
    <m/>
    <m/>
    <m/>
    <m/>
    <m/>
    <m/>
    <m/>
    <m/>
    <m/>
    <m/>
  </r>
  <r>
    <x v="306"/>
    <x v="1"/>
    <x v="2"/>
    <m/>
    <x v="2"/>
    <m/>
    <m/>
    <m/>
    <m/>
    <s v="Car Parking / Permits"/>
    <m/>
    <m/>
    <m/>
    <m/>
    <m/>
    <m/>
    <m/>
    <m/>
    <m/>
    <m/>
    <m/>
    <m/>
    <m/>
    <m/>
    <m/>
  </r>
  <r>
    <x v="307"/>
    <x v="1"/>
    <x v="2"/>
    <m/>
    <x v="0"/>
    <m/>
    <m/>
    <m/>
    <m/>
    <s v="Libraries &amp; Museums"/>
    <m/>
    <m/>
    <m/>
    <m/>
    <m/>
    <m/>
    <m/>
    <m/>
    <m/>
    <m/>
    <m/>
    <m/>
    <m/>
    <m/>
    <m/>
  </r>
  <r>
    <x v="307"/>
    <x v="1"/>
    <x v="2"/>
    <m/>
    <x v="2"/>
    <m/>
    <m/>
    <m/>
    <m/>
    <s v="Council Tax - Coventry"/>
    <m/>
    <m/>
    <m/>
    <m/>
    <m/>
    <m/>
    <m/>
    <m/>
    <m/>
    <m/>
    <m/>
    <m/>
    <m/>
    <m/>
    <m/>
  </r>
  <r>
    <x v="308"/>
    <x v="1"/>
    <x v="2"/>
    <m/>
    <x v="0"/>
    <m/>
    <m/>
    <m/>
    <m/>
    <s v="Other Services"/>
    <m/>
    <m/>
    <m/>
    <m/>
    <m/>
    <m/>
    <m/>
    <m/>
    <m/>
    <m/>
    <m/>
    <m/>
    <m/>
    <m/>
    <m/>
  </r>
  <r>
    <x v="308"/>
    <x v="2"/>
    <x v="2"/>
    <m/>
    <x v="0"/>
    <m/>
    <m/>
    <m/>
    <m/>
    <s v="Waste &amp; Recycling"/>
    <m/>
    <m/>
    <m/>
    <m/>
    <m/>
    <m/>
    <m/>
    <m/>
    <m/>
    <m/>
    <m/>
    <m/>
    <m/>
    <m/>
    <m/>
  </r>
  <r>
    <x v="308"/>
    <x v="0"/>
    <x v="0"/>
    <m/>
    <x v="0"/>
    <m/>
    <m/>
    <m/>
    <s v="http://www.govmetric.com/"/>
    <s v="Homepage"/>
    <m/>
    <m/>
    <m/>
    <m/>
    <m/>
    <m/>
    <m/>
    <m/>
    <m/>
    <m/>
    <m/>
    <m/>
    <m/>
    <m/>
    <m/>
  </r>
  <r>
    <x v="309"/>
    <x v="1"/>
    <x v="2"/>
    <m/>
    <x v="2"/>
    <m/>
    <m/>
    <m/>
    <m/>
    <s v="Car Parking / Permits"/>
    <m/>
    <m/>
    <m/>
    <m/>
    <s v="No"/>
    <s v="Female"/>
    <s v="Other White"/>
    <m/>
    <m/>
    <m/>
    <m/>
    <m/>
    <m/>
    <m/>
    <m/>
  </r>
  <r>
    <x v="310"/>
    <x v="1"/>
    <x v="2"/>
    <m/>
    <x v="2"/>
    <m/>
    <m/>
    <m/>
    <m/>
    <s v="Education"/>
    <m/>
    <m/>
    <m/>
    <m/>
    <m/>
    <m/>
    <m/>
    <m/>
    <m/>
    <m/>
    <m/>
    <m/>
    <m/>
    <m/>
    <m/>
  </r>
  <r>
    <x v="310"/>
    <x v="1"/>
    <x v="2"/>
    <m/>
    <x v="2"/>
    <m/>
    <m/>
    <m/>
    <m/>
    <s v="Council Tax - Coventry"/>
    <m/>
    <m/>
    <m/>
    <m/>
    <m/>
    <m/>
    <m/>
    <m/>
    <m/>
    <m/>
    <m/>
    <m/>
    <m/>
    <m/>
    <m/>
  </r>
  <r>
    <x v="310"/>
    <x v="1"/>
    <x v="2"/>
    <m/>
    <x v="2"/>
    <m/>
    <m/>
    <m/>
    <m/>
    <s v="Waste &amp; Recycling"/>
    <m/>
    <m/>
    <m/>
    <m/>
    <s v="Yes"/>
    <s v="Female"/>
    <s v="British"/>
    <m/>
    <m/>
    <m/>
    <m/>
    <m/>
    <m/>
    <m/>
    <m/>
  </r>
  <r>
    <x v="310"/>
    <x v="1"/>
    <x v="2"/>
    <m/>
    <x v="2"/>
    <m/>
    <m/>
    <m/>
    <m/>
    <s v="Youth Services"/>
    <m/>
    <m/>
    <m/>
    <m/>
    <m/>
    <m/>
    <m/>
    <m/>
    <m/>
    <m/>
    <m/>
    <m/>
    <m/>
    <m/>
    <m/>
  </r>
  <r>
    <x v="310"/>
    <x v="1"/>
    <x v="2"/>
    <m/>
    <x v="5"/>
    <m/>
    <m/>
    <m/>
    <m/>
    <s v="Council Tax - Coventry"/>
    <m/>
    <m/>
    <m/>
    <m/>
    <m/>
    <m/>
    <m/>
    <m/>
    <m/>
    <m/>
    <m/>
    <m/>
    <m/>
    <m/>
    <m/>
  </r>
  <r>
    <x v="311"/>
    <x v="1"/>
    <x v="2"/>
    <m/>
    <x v="0"/>
    <m/>
    <m/>
    <m/>
    <m/>
    <s v="Car Parking / Permits"/>
    <m/>
    <m/>
    <m/>
    <m/>
    <m/>
    <m/>
    <m/>
    <m/>
    <m/>
    <m/>
    <m/>
    <m/>
    <m/>
    <m/>
    <m/>
  </r>
  <r>
    <x v="312"/>
    <x v="1"/>
    <x v="2"/>
    <m/>
    <x v="2"/>
    <m/>
    <m/>
    <m/>
    <m/>
    <s v="Car Parking / Permits"/>
    <m/>
    <m/>
    <m/>
    <m/>
    <s v="No"/>
    <s v="Female"/>
    <s v="British"/>
    <m/>
    <m/>
    <m/>
    <m/>
    <m/>
    <m/>
    <m/>
    <m/>
  </r>
  <r>
    <x v="312"/>
    <x v="1"/>
    <x v="2"/>
    <m/>
    <x v="0"/>
    <m/>
    <m/>
    <m/>
    <m/>
    <s v="Housing Benefits - Coventry"/>
    <m/>
    <m/>
    <m/>
    <m/>
    <m/>
    <m/>
    <m/>
    <m/>
    <m/>
    <m/>
    <m/>
    <m/>
    <m/>
    <m/>
    <m/>
  </r>
  <r>
    <x v="313"/>
    <x v="1"/>
    <x v="2"/>
    <m/>
    <x v="5"/>
    <m/>
    <m/>
    <m/>
    <m/>
    <s v="Parking Fines"/>
    <m/>
    <m/>
    <m/>
    <m/>
    <m/>
    <m/>
    <m/>
    <m/>
    <m/>
    <m/>
    <m/>
    <m/>
    <m/>
    <m/>
    <m/>
  </r>
  <r>
    <x v="313"/>
    <x v="1"/>
    <x v="2"/>
    <m/>
    <x v="2"/>
    <m/>
    <m/>
    <m/>
    <m/>
    <s v="Waste &amp; Recycling"/>
    <m/>
    <m/>
    <m/>
    <m/>
    <m/>
    <m/>
    <m/>
    <m/>
    <m/>
    <m/>
    <m/>
    <m/>
    <m/>
    <m/>
    <m/>
  </r>
  <r>
    <x v="313"/>
    <x v="1"/>
    <x v="2"/>
    <m/>
    <x v="2"/>
    <m/>
    <m/>
    <m/>
    <m/>
    <s v="Education"/>
    <m/>
    <m/>
    <m/>
    <m/>
    <m/>
    <m/>
    <m/>
    <m/>
    <m/>
    <m/>
    <m/>
    <m/>
    <m/>
    <m/>
    <m/>
  </r>
  <r>
    <x v="314"/>
    <x v="1"/>
    <x v="2"/>
    <m/>
    <x v="1"/>
    <m/>
    <m/>
    <m/>
    <m/>
    <s v="Adult Services"/>
    <m/>
    <m/>
    <m/>
    <m/>
    <m/>
    <m/>
    <m/>
    <m/>
    <m/>
    <m/>
    <m/>
    <m/>
    <m/>
    <m/>
    <m/>
  </r>
  <r>
    <x v="315"/>
    <x v="1"/>
    <x v="2"/>
    <m/>
    <x v="1"/>
    <m/>
    <m/>
    <m/>
    <m/>
    <s v="General Enquiry (Streets &amp; Parking)"/>
    <m/>
    <m/>
    <m/>
    <m/>
    <m/>
    <m/>
    <m/>
    <m/>
    <m/>
    <m/>
    <m/>
    <m/>
    <m/>
    <m/>
    <m/>
  </r>
  <r>
    <x v="316"/>
    <x v="1"/>
    <x v="2"/>
    <m/>
    <x v="2"/>
    <m/>
    <m/>
    <m/>
    <m/>
    <s v="Housing Benefits - Coventry"/>
    <m/>
    <m/>
    <m/>
    <m/>
    <m/>
    <m/>
    <m/>
    <m/>
    <m/>
    <m/>
    <m/>
    <m/>
    <m/>
    <m/>
    <m/>
  </r>
  <r>
    <x v="317"/>
    <x v="1"/>
    <x v="2"/>
    <m/>
    <x v="1"/>
    <m/>
    <m/>
    <m/>
    <m/>
    <s v="Car Parking / Permits"/>
    <m/>
    <m/>
    <m/>
    <m/>
    <m/>
    <m/>
    <m/>
    <m/>
    <m/>
    <m/>
    <m/>
    <m/>
    <m/>
    <m/>
    <m/>
  </r>
  <r>
    <x v="318"/>
    <x v="1"/>
    <x v="2"/>
    <m/>
    <x v="1"/>
    <m/>
    <m/>
    <m/>
    <m/>
    <s v="Education"/>
    <m/>
    <m/>
    <m/>
    <m/>
    <m/>
    <m/>
    <m/>
    <m/>
    <m/>
    <m/>
    <m/>
    <m/>
    <m/>
    <m/>
    <m/>
  </r>
  <r>
    <x v="318"/>
    <x v="1"/>
    <x v="2"/>
    <m/>
    <x v="2"/>
    <m/>
    <m/>
    <m/>
    <m/>
    <s v="Council Tax - Coventry"/>
    <m/>
    <m/>
    <m/>
    <m/>
    <m/>
    <m/>
    <m/>
    <m/>
    <m/>
    <m/>
    <m/>
    <m/>
    <m/>
    <m/>
    <m/>
  </r>
  <r>
    <x v="318"/>
    <x v="1"/>
    <x v="2"/>
    <m/>
    <x v="2"/>
    <m/>
    <m/>
    <m/>
    <m/>
    <s v="Car Parking / Permits"/>
    <m/>
    <m/>
    <m/>
    <m/>
    <m/>
    <m/>
    <m/>
    <m/>
    <m/>
    <m/>
    <m/>
    <m/>
    <m/>
    <m/>
    <m/>
  </r>
  <r>
    <x v="318"/>
    <x v="0"/>
    <x v="0"/>
    <m/>
    <x v="0"/>
    <m/>
    <m/>
    <m/>
    <s v="https://www.barnet.gov.uk/forms/form/413/en/new_damaged_and_additional_bins"/>
    <s v="Form"/>
    <m/>
    <m/>
    <m/>
    <m/>
    <m/>
    <m/>
    <m/>
    <m/>
    <m/>
    <m/>
    <m/>
    <m/>
    <m/>
    <m/>
    <m/>
  </r>
  <r>
    <x v="318"/>
    <x v="0"/>
    <x v="2"/>
    <m/>
    <x v="5"/>
    <m/>
    <m/>
    <m/>
    <m/>
    <s v="Housing Benefits - Coventry"/>
    <m/>
    <m/>
    <m/>
    <m/>
    <m/>
    <m/>
    <m/>
    <m/>
    <m/>
    <m/>
    <m/>
    <m/>
    <m/>
    <m/>
    <m/>
  </r>
  <r>
    <x v="319"/>
    <x v="1"/>
    <x v="2"/>
    <m/>
    <x v="1"/>
    <m/>
    <m/>
    <m/>
    <m/>
    <s v="Adult Services"/>
    <m/>
    <m/>
    <m/>
    <m/>
    <m/>
    <m/>
    <m/>
    <m/>
    <m/>
    <m/>
    <m/>
    <m/>
    <m/>
    <m/>
    <m/>
  </r>
  <r>
    <x v="320"/>
    <x v="1"/>
    <x v="2"/>
    <m/>
    <x v="2"/>
    <m/>
    <m/>
    <m/>
    <m/>
    <s v="Parking Fines"/>
    <m/>
    <m/>
    <m/>
    <m/>
    <m/>
    <m/>
    <m/>
    <m/>
    <m/>
    <m/>
    <m/>
    <m/>
    <m/>
    <m/>
    <m/>
  </r>
  <r>
    <x v="321"/>
    <x v="2"/>
    <x v="2"/>
    <m/>
    <x v="7"/>
    <m/>
    <m/>
    <m/>
    <m/>
    <s v="Car Parking / Permits"/>
    <m/>
    <m/>
    <m/>
    <m/>
    <m/>
    <m/>
    <m/>
    <m/>
    <m/>
    <m/>
    <m/>
    <m/>
    <m/>
    <m/>
    <m/>
  </r>
  <r>
    <x v="322"/>
    <x v="1"/>
    <x v="2"/>
    <m/>
    <x v="2"/>
    <m/>
    <m/>
    <m/>
    <m/>
    <s v="Council Tax - Coventry"/>
    <m/>
    <m/>
    <m/>
    <m/>
    <m/>
    <m/>
    <m/>
    <m/>
    <m/>
    <m/>
    <m/>
    <m/>
    <m/>
    <m/>
    <m/>
  </r>
  <r>
    <x v="322"/>
    <x v="1"/>
    <x v="2"/>
    <m/>
    <x v="2"/>
    <m/>
    <m/>
    <m/>
    <m/>
    <s v="Car Parking / Permits"/>
    <m/>
    <m/>
    <m/>
    <m/>
    <m/>
    <m/>
    <m/>
    <m/>
    <m/>
    <m/>
    <m/>
    <m/>
    <m/>
    <m/>
    <m/>
  </r>
  <r>
    <x v="323"/>
    <x v="0"/>
    <x v="2"/>
    <m/>
    <x v="6"/>
    <m/>
    <m/>
    <m/>
    <m/>
    <s v="Uncategorised"/>
    <m/>
    <m/>
    <m/>
    <m/>
    <m/>
    <m/>
    <m/>
    <m/>
    <m/>
    <m/>
    <m/>
    <m/>
    <m/>
    <m/>
    <m/>
  </r>
  <r>
    <x v="324"/>
    <x v="0"/>
    <x v="2"/>
    <m/>
    <x v="2"/>
    <m/>
    <m/>
    <m/>
    <m/>
    <s v="Waste &amp; Recycling"/>
    <m/>
    <m/>
    <m/>
    <m/>
    <m/>
    <m/>
    <m/>
    <m/>
    <m/>
    <m/>
    <m/>
    <m/>
    <m/>
    <m/>
    <m/>
  </r>
  <r>
    <x v="324"/>
    <x v="1"/>
    <x v="2"/>
    <m/>
    <x v="2"/>
    <m/>
    <m/>
    <m/>
    <m/>
    <s v="Uncategorised"/>
    <m/>
    <m/>
    <m/>
    <m/>
    <m/>
    <m/>
    <m/>
    <m/>
    <m/>
    <m/>
    <m/>
    <m/>
    <m/>
    <m/>
    <m/>
  </r>
  <r>
    <x v="325"/>
    <x v="1"/>
    <x v="2"/>
    <m/>
    <x v="2"/>
    <m/>
    <m/>
    <m/>
    <m/>
    <s v="General Enquiry (Streets &amp; Parking)"/>
    <m/>
    <m/>
    <m/>
    <m/>
    <m/>
    <m/>
    <m/>
    <m/>
    <m/>
    <m/>
    <m/>
    <m/>
    <m/>
    <m/>
    <m/>
  </r>
  <r>
    <x v="326"/>
    <x v="1"/>
    <x v="2"/>
    <m/>
    <x v="2"/>
    <m/>
    <m/>
    <m/>
    <m/>
    <s v="Adult Services"/>
    <m/>
    <m/>
    <m/>
    <m/>
    <m/>
    <m/>
    <m/>
    <m/>
    <m/>
    <m/>
    <m/>
    <m/>
    <m/>
    <m/>
    <m/>
  </r>
  <r>
    <x v="326"/>
    <x v="1"/>
    <x v="2"/>
    <m/>
    <x v="2"/>
    <m/>
    <m/>
    <m/>
    <m/>
    <s v="Youth Services"/>
    <m/>
    <m/>
    <m/>
    <m/>
    <m/>
    <m/>
    <m/>
    <m/>
    <m/>
    <m/>
    <m/>
    <m/>
    <m/>
    <m/>
    <m/>
  </r>
  <r>
    <x v="326"/>
    <x v="1"/>
    <x v="2"/>
    <m/>
    <x v="2"/>
    <m/>
    <m/>
    <m/>
    <m/>
    <s v="Car Parking / Permits"/>
    <m/>
    <m/>
    <m/>
    <m/>
    <m/>
    <m/>
    <m/>
    <m/>
    <m/>
    <m/>
    <m/>
    <m/>
    <m/>
    <m/>
    <m/>
  </r>
  <r>
    <x v="327"/>
    <x v="1"/>
    <x v="2"/>
    <m/>
    <x v="2"/>
    <m/>
    <m/>
    <m/>
    <m/>
    <s v="Car Parking / Permits"/>
    <m/>
    <m/>
    <m/>
    <m/>
    <m/>
    <s v="Male"/>
    <s v="Other"/>
    <m/>
    <m/>
    <m/>
    <m/>
    <m/>
    <m/>
    <m/>
    <m/>
  </r>
  <r>
    <x v="328"/>
    <x v="1"/>
    <x v="2"/>
    <m/>
    <x v="2"/>
    <m/>
    <m/>
    <m/>
    <m/>
    <s v="Education"/>
    <m/>
    <m/>
    <m/>
    <m/>
    <m/>
    <m/>
    <m/>
    <m/>
    <m/>
    <m/>
    <m/>
    <m/>
    <m/>
    <m/>
    <m/>
  </r>
  <r>
    <x v="328"/>
    <x v="1"/>
    <x v="2"/>
    <m/>
    <x v="2"/>
    <m/>
    <m/>
    <m/>
    <m/>
    <s v="Council Tax - Coventry"/>
    <m/>
    <m/>
    <m/>
    <m/>
    <m/>
    <m/>
    <m/>
    <m/>
    <m/>
    <m/>
    <m/>
    <m/>
    <m/>
    <m/>
    <m/>
  </r>
  <r>
    <x v="328"/>
    <x v="1"/>
    <x v="2"/>
    <m/>
    <x v="2"/>
    <m/>
    <m/>
    <m/>
    <m/>
    <s v="Car Parking / Permits"/>
    <m/>
    <m/>
    <m/>
    <m/>
    <s v="No"/>
    <s v="Female"/>
    <s v="British"/>
    <m/>
    <m/>
    <m/>
    <m/>
    <m/>
    <m/>
    <m/>
    <m/>
  </r>
  <r>
    <x v="329"/>
    <x v="2"/>
    <x v="2"/>
    <m/>
    <x v="0"/>
    <m/>
    <m/>
    <m/>
    <m/>
    <s v="Waste &amp; Recycling"/>
    <m/>
    <m/>
    <m/>
    <m/>
    <m/>
    <m/>
    <m/>
    <m/>
    <m/>
    <m/>
    <m/>
    <m/>
    <m/>
    <m/>
    <m/>
  </r>
  <r>
    <x v="329"/>
    <x v="1"/>
    <x v="2"/>
    <m/>
    <x v="2"/>
    <m/>
    <m/>
    <m/>
    <m/>
    <s v="Youth Services"/>
    <m/>
    <m/>
    <m/>
    <m/>
    <m/>
    <m/>
    <m/>
    <m/>
    <m/>
    <m/>
    <m/>
    <m/>
    <m/>
    <m/>
    <m/>
  </r>
  <r>
    <x v="329"/>
    <x v="1"/>
    <x v="2"/>
    <m/>
    <x v="2"/>
    <m/>
    <m/>
    <m/>
    <m/>
    <s v="Council Tax - Coventry"/>
    <m/>
    <m/>
    <m/>
    <m/>
    <m/>
    <m/>
    <m/>
    <m/>
    <m/>
    <m/>
    <m/>
    <m/>
    <m/>
    <m/>
    <m/>
  </r>
  <r>
    <x v="330"/>
    <x v="1"/>
    <x v="2"/>
    <m/>
    <x v="1"/>
    <m/>
    <m/>
    <m/>
    <m/>
    <s v="Youth Services"/>
    <m/>
    <m/>
    <m/>
    <m/>
    <m/>
    <m/>
    <m/>
    <m/>
    <m/>
    <m/>
    <m/>
    <m/>
    <m/>
    <m/>
    <m/>
  </r>
  <r>
    <x v="330"/>
    <x v="1"/>
    <x v="2"/>
    <m/>
    <x v="1"/>
    <m/>
    <m/>
    <m/>
    <m/>
    <s v="Uncategorised"/>
    <m/>
    <m/>
    <m/>
    <m/>
    <m/>
    <m/>
    <m/>
    <m/>
    <m/>
    <m/>
    <m/>
    <m/>
    <m/>
    <m/>
    <m/>
  </r>
  <r>
    <x v="331"/>
    <x v="0"/>
    <x v="0"/>
    <s v="A specific web page"/>
    <x v="8"/>
    <m/>
    <s v="Order or Renew"/>
    <m/>
    <s v="http://www.barnet.gov.uk/info/474/parking_permits"/>
    <m/>
    <m/>
    <m/>
    <m/>
    <m/>
    <m/>
    <m/>
    <m/>
    <m/>
    <m/>
    <m/>
    <m/>
    <m/>
    <m/>
    <m/>
    <m/>
  </r>
  <r>
    <x v="331"/>
    <x v="2"/>
    <x v="2"/>
    <m/>
    <x v="1"/>
    <m/>
    <m/>
    <m/>
    <m/>
    <s v="Car Parking / Permits"/>
    <m/>
    <m/>
    <m/>
    <m/>
    <m/>
    <m/>
    <m/>
    <m/>
    <m/>
    <m/>
    <m/>
    <m/>
    <m/>
    <m/>
    <m/>
  </r>
  <r>
    <x v="331"/>
    <x v="2"/>
    <x v="2"/>
    <m/>
    <x v="0"/>
    <m/>
    <m/>
    <m/>
    <m/>
    <s v="Council Tax - Coventry"/>
    <m/>
    <m/>
    <m/>
    <m/>
    <m/>
    <m/>
    <m/>
    <m/>
    <m/>
    <m/>
    <m/>
    <m/>
    <m/>
    <m/>
    <m/>
  </r>
  <r>
    <x v="331"/>
    <x v="0"/>
    <x v="1"/>
    <m/>
    <x v="0"/>
    <m/>
    <m/>
    <m/>
    <m/>
    <m/>
    <m/>
    <m/>
    <m/>
    <m/>
    <m/>
    <m/>
    <m/>
    <m/>
    <m/>
    <m/>
    <m/>
    <m/>
    <m/>
    <m/>
    <m/>
  </r>
  <r>
    <x v="331"/>
    <x v="1"/>
    <x v="2"/>
    <m/>
    <x v="2"/>
    <m/>
    <m/>
    <m/>
    <m/>
    <s v="Car Parking / Permits"/>
    <m/>
    <m/>
    <m/>
    <m/>
    <m/>
    <m/>
    <m/>
    <m/>
    <m/>
    <m/>
    <m/>
    <m/>
    <m/>
    <m/>
    <m/>
  </r>
  <r>
    <x v="332"/>
    <x v="1"/>
    <x v="2"/>
    <m/>
    <x v="1"/>
    <m/>
    <m/>
    <m/>
    <m/>
    <s v="Car Parking / Permits"/>
    <m/>
    <m/>
    <m/>
    <m/>
    <m/>
    <m/>
    <m/>
    <m/>
    <m/>
    <m/>
    <m/>
    <m/>
    <m/>
    <m/>
    <m/>
  </r>
  <r>
    <x v="333"/>
    <x v="1"/>
    <x v="2"/>
    <m/>
    <x v="5"/>
    <m/>
    <m/>
    <m/>
    <m/>
    <s v="Housing Benefits - Coventry"/>
    <m/>
    <m/>
    <m/>
    <m/>
    <m/>
    <m/>
    <m/>
    <m/>
    <m/>
    <m/>
    <m/>
    <m/>
    <m/>
    <m/>
    <m/>
  </r>
  <r>
    <x v="334"/>
    <x v="1"/>
    <x v="2"/>
    <m/>
    <x v="0"/>
    <m/>
    <m/>
    <m/>
    <m/>
    <s v="Council Tax - Coventry"/>
    <m/>
    <m/>
    <m/>
    <m/>
    <m/>
    <m/>
    <m/>
    <m/>
    <m/>
    <m/>
    <m/>
    <m/>
    <m/>
    <m/>
    <m/>
  </r>
  <r>
    <x v="335"/>
    <x v="1"/>
    <x v="2"/>
    <m/>
    <x v="2"/>
    <m/>
    <m/>
    <m/>
    <m/>
    <s v="General Enquiry (Streets &amp; Parking)"/>
    <m/>
    <m/>
    <m/>
    <m/>
    <m/>
    <m/>
    <m/>
    <m/>
    <m/>
    <m/>
    <m/>
    <m/>
    <m/>
    <m/>
    <m/>
  </r>
  <r>
    <x v="335"/>
    <x v="1"/>
    <x v="2"/>
    <m/>
    <x v="2"/>
    <m/>
    <m/>
    <m/>
    <m/>
    <s v="Car Parking / Permits"/>
    <m/>
    <m/>
    <m/>
    <m/>
    <m/>
    <m/>
    <m/>
    <m/>
    <m/>
    <m/>
    <m/>
    <m/>
    <m/>
    <m/>
    <m/>
  </r>
  <r>
    <x v="335"/>
    <x v="2"/>
    <x v="2"/>
    <m/>
    <x v="1"/>
    <m/>
    <m/>
    <m/>
    <m/>
    <s v="Car Parking / Permits"/>
    <m/>
    <m/>
    <m/>
    <m/>
    <m/>
    <m/>
    <m/>
    <m/>
    <m/>
    <m/>
    <m/>
    <m/>
    <m/>
    <m/>
    <m/>
  </r>
  <r>
    <x v="336"/>
    <x v="1"/>
    <x v="2"/>
    <m/>
    <x v="0"/>
    <m/>
    <m/>
    <m/>
    <m/>
    <s v="Waste &amp; Recycling"/>
    <m/>
    <m/>
    <m/>
    <m/>
    <m/>
    <m/>
    <m/>
    <m/>
    <m/>
    <m/>
    <m/>
    <m/>
    <m/>
    <m/>
    <m/>
  </r>
  <r>
    <x v="336"/>
    <x v="1"/>
    <x v="2"/>
    <m/>
    <x v="2"/>
    <m/>
    <m/>
    <m/>
    <m/>
    <s v="Council Tax - Coventry"/>
    <m/>
    <m/>
    <m/>
    <m/>
    <m/>
    <m/>
    <m/>
    <m/>
    <m/>
    <m/>
    <m/>
    <m/>
    <m/>
    <m/>
    <m/>
  </r>
  <r>
    <x v="337"/>
    <x v="1"/>
    <x v="2"/>
    <m/>
    <x v="1"/>
    <m/>
    <m/>
    <m/>
    <m/>
    <s v="Council Tax - Coventry"/>
    <m/>
    <m/>
    <m/>
    <m/>
    <s v="No"/>
    <s v="Male"/>
    <s v="British"/>
    <m/>
    <m/>
    <m/>
    <m/>
    <m/>
    <m/>
    <m/>
    <m/>
  </r>
  <r>
    <x v="337"/>
    <x v="1"/>
    <x v="2"/>
    <m/>
    <x v="2"/>
    <m/>
    <m/>
    <m/>
    <m/>
    <s v="Car Parking / Permits"/>
    <m/>
    <m/>
    <m/>
    <m/>
    <m/>
    <m/>
    <m/>
    <m/>
    <m/>
    <m/>
    <m/>
    <m/>
    <m/>
    <m/>
    <m/>
  </r>
  <r>
    <x v="338"/>
    <x v="1"/>
    <x v="2"/>
    <m/>
    <x v="5"/>
    <m/>
    <m/>
    <m/>
    <m/>
    <s v="Council Tax - Coventry"/>
    <m/>
    <m/>
    <m/>
    <m/>
    <m/>
    <m/>
    <m/>
    <m/>
    <m/>
    <m/>
    <m/>
    <m/>
    <m/>
    <m/>
    <m/>
  </r>
  <r>
    <x v="339"/>
    <x v="1"/>
    <x v="2"/>
    <m/>
    <x v="1"/>
    <m/>
    <m/>
    <m/>
    <m/>
    <s v="Education"/>
    <m/>
    <m/>
    <m/>
    <m/>
    <m/>
    <m/>
    <m/>
    <m/>
    <m/>
    <m/>
    <m/>
    <m/>
    <m/>
    <m/>
    <m/>
  </r>
  <r>
    <x v="339"/>
    <x v="1"/>
    <x v="2"/>
    <m/>
    <x v="2"/>
    <m/>
    <m/>
    <m/>
    <m/>
    <s v="Waste &amp; Recycling"/>
    <m/>
    <m/>
    <m/>
    <m/>
    <m/>
    <m/>
    <m/>
    <m/>
    <m/>
    <m/>
    <m/>
    <m/>
    <m/>
    <m/>
    <m/>
  </r>
  <r>
    <x v="340"/>
    <x v="0"/>
    <x v="2"/>
    <m/>
    <x v="7"/>
    <m/>
    <m/>
    <m/>
    <m/>
    <s v="Waste &amp; Recycling"/>
    <m/>
    <m/>
    <m/>
    <m/>
    <m/>
    <m/>
    <m/>
    <m/>
    <m/>
    <m/>
    <m/>
    <m/>
    <m/>
    <m/>
    <m/>
  </r>
  <r>
    <x v="340"/>
    <x v="1"/>
    <x v="2"/>
    <m/>
    <x v="2"/>
    <m/>
    <m/>
    <m/>
    <m/>
    <s v="General Enquiry (Streets &amp; Parking)"/>
    <m/>
    <m/>
    <m/>
    <m/>
    <m/>
    <m/>
    <m/>
    <m/>
    <m/>
    <m/>
    <m/>
    <m/>
    <m/>
    <m/>
    <m/>
  </r>
  <r>
    <x v="341"/>
    <x v="1"/>
    <x v="2"/>
    <m/>
    <x v="2"/>
    <m/>
    <m/>
    <m/>
    <m/>
    <s v="Housing Benefits - Coventry"/>
    <m/>
    <m/>
    <m/>
    <m/>
    <m/>
    <m/>
    <m/>
    <m/>
    <m/>
    <m/>
    <m/>
    <m/>
    <m/>
    <m/>
    <m/>
  </r>
  <r>
    <x v="341"/>
    <x v="1"/>
    <x v="2"/>
    <m/>
    <x v="2"/>
    <m/>
    <m/>
    <m/>
    <m/>
    <s v="Car Parking / Permits"/>
    <m/>
    <m/>
    <m/>
    <m/>
    <m/>
    <m/>
    <m/>
    <m/>
    <m/>
    <m/>
    <m/>
    <m/>
    <m/>
    <m/>
    <m/>
  </r>
  <r>
    <x v="342"/>
    <x v="1"/>
    <x v="2"/>
    <m/>
    <x v="2"/>
    <m/>
    <m/>
    <m/>
    <m/>
    <s v="Council Tax - Coventry"/>
    <m/>
    <m/>
    <m/>
    <m/>
    <m/>
    <m/>
    <m/>
    <m/>
    <m/>
    <m/>
    <m/>
    <m/>
    <m/>
    <m/>
    <m/>
  </r>
  <r>
    <x v="342"/>
    <x v="1"/>
    <x v="2"/>
    <m/>
    <x v="2"/>
    <m/>
    <m/>
    <m/>
    <m/>
    <s v="Car Parking / Permits"/>
    <m/>
    <m/>
    <m/>
    <m/>
    <m/>
    <m/>
    <m/>
    <m/>
    <m/>
    <m/>
    <m/>
    <m/>
    <m/>
    <m/>
    <m/>
  </r>
  <r>
    <x v="342"/>
    <x v="0"/>
    <x v="0"/>
    <s v="A council service, policy or decision"/>
    <x v="0"/>
    <m/>
    <m/>
    <m/>
    <s v="http://www.barnet.gov.uk/info/930111/parking_tickets_pcn/516/parking_tickets_pcn"/>
    <s v="Parking Fines"/>
    <m/>
    <m/>
    <m/>
    <m/>
    <m/>
    <m/>
    <m/>
    <m/>
    <m/>
    <m/>
    <m/>
    <m/>
    <m/>
    <m/>
    <m/>
  </r>
  <r>
    <x v="342"/>
    <x v="1"/>
    <x v="2"/>
    <m/>
    <x v="5"/>
    <m/>
    <m/>
    <m/>
    <m/>
    <s v="Education"/>
    <m/>
    <m/>
    <m/>
    <m/>
    <m/>
    <m/>
    <m/>
    <m/>
    <m/>
    <m/>
    <m/>
    <m/>
    <m/>
    <m/>
    <m/>
  </r>
  <r>
    <x v="343"/>
    <x v="1"/>
    <x v="2"/>
    <m/>
    <x v="2"/>
    <m/>
    <m/>
    <m/>
    <m/>
    <s v="Car Parking / Permits"/>
    <m/>
    <m/>
    <m/>
    <m/>
    <m/>
    <m/>
    <m/>
    <m/>
    <m/>
    <m/>
    <m/>
    <m/>
    <m/>
    <m/>
    <m/>
  </r>
  <r>
    <x v="343"/>
    <x v="1"/>
    <x v="2"/>
    <m/>
    <x v="1"/>
    <m/>
    <m/>
    <m/>
    <m/>
    <s v="Council Tax - Coventry"/>
    <m/>
    <m/>
    <m/>
    <m/>
    <m/>
    <m/>
    <m/>
    <m/>
    <m/>
    <m/>
    <m/>
    <m/>
    <m/>
    <m/>
    <m/>
  </r>
  <r>
    <x v="344"/>
    <x v="1"/>
    <x v="2"/>
    <m/>
    <x v="2"/>
    <m/>
    <m/>
    <m/>
    <m/>
    <s v="Education"/>
    <m/>
    <m/>
    <m/>
    <m/>
    <m/>
    <m/>
    <m/>
    <m/>
    <m/>
    <m/>
    <m/>
    <m/>
    <m/>
    <m/>
    <m/>
  </r>
  <r>
    <x v="345"/>
    <x v="1"/>
    <x v="2"/>
    <m/>
    <x v="2"/>
    <m/>
    <m/>
    <m/>
    <m/>
    <s v="Housing Benefits - Coventry"/>
    <m/>
    <m/>
    <m/>
    <m/>
    <s v="Yes"/>
    <s v="Female"/>
    <s v="British"/>
    <m/>
    <m/>
    <m/>
    <m/>
    <m/>
    <m/>
    <m/>
    <m/>
  </r>
  <r>
    <x v="346"/>
    <x v="1"/>
    <x v="2"/>
    <m/>
    <x v="5"/>
    <m/>
    <m/>
    <m/>
    <m/>
    <s v="Car Parking / Permits"/>
    <m/>
    <m/>
    <m/>
    <m/>
    <m/>
    <m/>
    <m/>
    <m/>
    <m/>
    <m/>
    <m/>
    <m/>
    <m/>
    <m/>
    <m/>
  </r>
  <r>
    <x v="347"/>
    <x v="1"/>
    <x v="2"/>
    <m/>
    <x v="2"/>
    <m/>
    <m/>
    <m/>
    <m/>
    <s v="Parking Fines"/>
    <m/>
    <m/>
    <m/>
    <m/>
    <m/>
    <m/>
    <m/>
    <m/>
    <m/>
    <m/>
    <m/>
    <m/>
    <m/>
    <m/>
    <m/>
  </r>
  <r>
    <x v="348"/>
    <x v="2"/>
    <x v="2"/>
    <m/>
    <x v="7"/>
    <m/>
    <m/>
    <m/>
    <m/>
    <s v="Car Parking / Permits"/>
    <m/>
    <m/>
    <m/>
    <m/>
    <m/>
    <m/>
    <m/>
    <m/>
    <m/>
    <m/>
    <m/>
    <m/>
    <m/>
    <m/>
    <m/>
  </r>
  <r>
    <x v="349"/>
    <x v="1"/>
    <x v="2"/>
    <m/>
    <x v="2"/>
    <m/>
    <m/>
    <m/>
    <m/>
    <s v="Council Tax - Coventry"/>
    <m/>
    <m/>
    <m/>
    <m/>
    <m/>
    <m/>
    <m/>
    <m/>
    <m/>
    <m/>
    <m/>
    <m/>
    <m/>
    <m/>
    <m/>
  </r>
  <r>
    <x v="349"/>
    <x v="2"/>
    <x v="2"/>
    <m/>
    <x v="5"/>
    <m/>
    <m/>
    <m/>
    <m/>
    <s v="Youth Services"/>
    <m/>
    <m/>
    <m/>
    <m/>
    <m/>
    <m/>
    <m/>
    <m/>
    <m/>
    <m/>
    <m/>
    <m/>
    <m/>
    <m/>
    <m/>
  </r>
  <r>
    <x v="349"/>
    <x v="1"/>
    <x v="2"/>
    <m/>
    <x v="2"/>
    <m/>
    <m/>
    <m/>
    <m/>
    <s v="Housing Benefits - Coventry"/>
    <m/>
    <m/>
    <m/>
    <m/>
    <m/>
    <m/>
    <m/>
    <m/>
    <m/>
    <m/>
    <m/>
    <m/>
    <m/>
    <m/>
    <m/>
  </r>
  <r>
    <x v="349"/>
    <x v="1"/>
    <x v="2"/>
    <m/>
    <x v="2"/>
    <m/>
    <m/>
    <m/>
    <m/>
    <s v="Car Parking / Permits"/>
    <m/>
    <m/>
    <m/>
    <m/>
    <s v="No"/>
    <s v="Male"/>
    <s v="British"/>
    <m/>
    <m/>
    <m/>
    <m/>
    <m/>
    <m/>
    <m/>
    <m/>
  </r>
  <r>
    <x v="349"/>
    <x v="1"/>
    <x v="2"/>
    <m/>
    <x v="2"/>
    <m/>
    <m/>
    <m/>
    <m/>
    <s v="Parking Fines"/>
    <m/>
    <m/>
    <m/>
    <m/>
    <m/>
    <m/>
    <m/>
    <m/>
    <m/>
    <m/>
    <m/>
    <m/>
    <m/>
    <m/>
    <m/>
  </r>
  <r>
    <x v="350"/>
    <x v="1"/>
    <x v="2"/>
    <m/>
    <x v="7"/>
    <m/>
    <m/>
    <m/>
    <m/>
    <s v="Council Tax - Coventry"/>
    <m/>
    <m/>
    <m/>
    <m/>
    <s v="No"/>
    <s v="Female"/>
    <s v="British"/>
    <m/>
    <m/>
    <m/>
    <m/>
    <m/>
    <m/>
    <m/>
    <m/>
  </r>
  <r>
    <x v="351"/>
    <x v="1"/>
    <x v="2"/>
    <m/>
    <x v="0"/>
    <m/>
    <m/>
    <m/>
    <m/>
    <s v="Waste &amp; Recycling"/>
    <m/>
    <m/>
    <m/>
    <m/>
    <m/>
    <m/>
    <m/>
    <m/>
    <m/>
    <m/>
    <m/>
    <m/>
    <m/>
    <m/>
    <m/>
  </r>
  <r>
    <x v="351"/>
    <x v="1"/>
    <x v="2"/>
    <m/>
    <x v="2"/>
    <m/>
    <m/>
    <m/>
    <m/>
    <s v="Waste &amp; Recycling"/>
    <m/>
    <m/>
    <m/>
    <m/>
    <m/>
    <m/>
    <m/>
    <m/>
    <m/>
    <m/>
    <m/>
    <m/>
    <m/>
    <m/>
    <m/>
  </r>
  <r>
    <x v="352"/>
    <x v="1"/>
    <x v="2"/>
    <m/>
    <x v="1"/>
    <m/>
    <m/>
    <m/>
    <m/>
    <s v="Housing Benefits - Coventry"/>
    <m/>
    <m/>
    <m/>
    <m/>
    <m/>
    <m/>
    <m/>
    <m/>
    <m/>
    <m/>
    <m/>
    <m/>
    <m/>
    <m/>
    <m/>
  </r>
  <r>
    <x v="353"/>
    <x v="1"/>
    <x v="2"/>
    <m/>
    <x v="5"/>
    <m/>
    <m/>
    <m/>
    <m/>
    <s v="Parking Fines"/>
    <m/>
    <m/>
    <m/>
    <m/>
    <m/>
    <m/>
    <m/>
    <m/>
    <m/>
    <m/>
    <m/>
    <m/>
    <m/>
    <m/>
    <m/>
  </r>
  <r>
    <x v="354"/>
    <x v="2"/>
    <x v="2"/>
    <m/>
    <x v="2"/>
    <m/>
    <m/>
    <m/>
    <m/>
    <s v="Waste &amp; Recycling"/>
    <m/>
    <m/>
    <m/>
    <m/>
    <m/>
    <m/>
    <m/>
    <m/>
    <m/>
    <m/>
    <m/>
    <m/>
    <m/>
    <m/>
    <m/>
  </r>
  <r>
    <x v="354"/>
    <x v="1"/>
    <x v="2"/>
    <m/>
    <x v="2"/>
    <m/>
    <m/>
    <m/>
    <m/>
    <s v="Parking Fines"/>
    <m/>
    <m/>
    <m/>
    <m/>
    <m/>
    <m/>
    <m/>
    <m/>
    <m/>
    <m/>
    <m/>
    <m/>
    <m/>
    <m/>
    <m/>
  </r>
  <r>
    <x v="355"/>
    <x v="1"/>
    <x v="2"/>
    <m/>
    <x v="0"/>
    <m/>
    <m/>
    <m/>
    <m/>
    <s v="Car Parking / Permits"/>
    <m/>
    <m/>
    <m/>
    <m/>
    <m/>
    <m/>
    <m/>
    <m/>
    <m/>
    <m/>
    <m/>
    <m/>
    <m/>
    <m/>
    <m/>
  </r>
  <r>
    <x v="356"/>
    <x v="1"/>
    <x v="2"/>
    <m/>
    <x v="1"/>
    <m/>
    <m/>
    <m/>
    <m/>
    <s v="Car Parking / Permits"/>
    <m/>
    <m/>
    <m/>
    <m/>
    <m/>
    <m/>
    <m/>
    <m/>
    <m/>
    <m/>
    <m/>
    <m/>
    <m/>
    <m/>
    <m/>
  </r>
  <r>
    <x v="357"/>
    <x v="1"/>
    <x v="2"/>
    <m/>
    <x v="1"/>
    <m/>
    <m/>
    <m/>
    <m/>
    <s v="Housing Benefits - Coventry"/>
    <m/>
    <m/>
    <m/>
    <m/>
    <m/>
    <m/>
    <m/>
    <m/>
    <m/>
    <m/>
    <m/>
    <m/>
    <m/>
    <m/>
    <m/>
  </r>
  <r>
    <x v="357"/>
    <x v="1"/>
    <x v="2"/>
    <m/>
    <x v="2"/>
    <m/>
    <m/>
    <m/>
    <m/>
    <s v="Adult Services"/>
    <m/>
    <m/>
    <m/>
    <m/>
    <m/>
    <m/>
    <m/>
    <m/>
    <m/>
    <m/>
    <m/>
    <m/>
    <m/>
    <m/>
    <m/>
  </r>
  <r>
    <x v="357"/>
    <x v="1"/>
    <x v="2"/>
    <m/>
    <x v="1"/>
    <m/>
    <m/>
    <m/>
    <m/>
    <s v="Car Parking / Permits"/>
    <m/>
    <m/>
    <m/>
    <m/>
    <s v="No"/>
    <s v="Male"/>
    <s v="British"/>
    <m/>
    <m/>
    <m/>
    <m/>
    <m/>
    <m/>
    <m/>
    <m/>
  </r>
  <r>
    <x v="358"/>
    <x v="1"/>
    <x v="2"/>
    <m/>
    <x v="1"/>
    <m/>
    <m/>
    <m/>
    <m/>
    <s v="Council Tax - Coventry"/>
    <m/>
    <m/>
    <m/>
    <m/>
    <m/>
    <m/>
    <m/>
    <m/>
    <m/>
    <m/>
    <m/>
    <m/>
    <m/>
    <m/>
    <m/>
  </r>
  <r>
    <x v="359"/>
    <x v="0"/>
    <x v="0"/>
    <s v="A specific web page"/>
    <x v="5"/>
    <m/>
    <m/>
    <m/>
    <s v="http://www.barnet.gov.uk/homepage/249/directory_record?page=Record&amp;did=145640&amp;letter=M&amp;entry_id=136361"/>
    <s v="Schools Information"/>
    <m/>
    <m/>
    <m/>
    <m/>
    <m/>
    <m/>
    <m/>
    <m/>
    <m/>
    <m/>
    <m/>
    <m/>
    <m/>
    <m/>
    <m/>
  </r>
  <r>
    <x v="360"/>
    <x v="0"/>
    <x v="0"/>
    <m/>
    <x v="0"/>
    <m/>
    <m/>
    <m/>
    <s v="http://www.barnet.gov.uk/homepage/286/bin_collection_dates?categoryID=1130&amp;postcode=NW22NP&amp;uprn=200024755"/>
    <s v="Waste &amp; Recycling"/>
    <m/>
    <m/>
    <m/>
    <m/>
    <m/>
    <m/>
    <m/>
    <m/>
    <m/>
    <m/>
    <m/>
    <m/>
    <m/>
    <m/>
    <m/>
  </r>
  <r>
    <x v="361"/>
    <x v="0"/>
    <x v="0"/>
    <s v="A specific web page"/>
    <x v="3"/>
    <m/>
    <s v="Research"/>
    <m/>
    <s v="http://www.barnet.gov.uk/homepage/232/foi_requests_detail?from=2014-02-07T15:44:42&amp;until=2014-02-07T15:44:42&amp;case_id=710864"/>
    <m/>
    <m/>
    <m/>
    <m/>
    <s v="35-54"/>
    <s v="No"/>
    <s v="Male"/>
    <s v="British"/>
    <s v="Agnostic"/>
    <m/>
    <m/>
    <m/>
    <m/>
    <m/>
    <m/>
    <m/>
  </r>
  <r>
    <x v="362"/>
    <x v="0"/>
    <x v="0"/>
    <m/>
    <x v="0"/>
    <m/>
    <m/>
    <m/>
    <s v="http://www.barnet.gov.uk/"/>
    <s v="Homepage"/>
    <m/>
    <m/>
    <m/>
    <m/>
    <m/>
    <m/>
    <m/>
    <m/>
    <m/>
    <m/>
    <m/>
    <m/>
    <m/>
    <m/>
    <m/>
  </r>
  <r>
    <x v="363"/>
    <x v="0"/>
    <x v="0"/>
    <m/>
    <x v="0"/>
    <m/>
    <m/>
    <m/>
    <s v="http://www.govmetric.com/"/>
    <s v="Homepage"/>
    <m/>
    <m/>
    <m/>
    <m/>
    <m/>
    <m/>
    <m/>
    <m/>
    <m/>
    <m/>
    <m/>
    <m/>
    <m/>
    <m/>
    <m/>
  </r>
  <r>
    <x v="364"/>
    <x v="0"/>
    <x v="0"/>
    <m/>
    <x v="0"/>
    <m/>
    <m/>
    <m/>
    <s v="N/A"/>
    <m/>
    <m/>
    <m/>
    <m/>
    <m/>
    <m/>
    <m/>
    <m/>
    <m/>
    <m/>
    <m/>
    <m/>
    <m/>
    <m/>
    <m/>
    <m/>
  </r>
  <r>
    <x v="365"/>
    <x v="1"/>
    <x v="0"/>
    <m/>
    <x v="0"/>
    <m/>
    <m/>
    <m/>
    <s v="http://www.barnet.gov.uk/info/10088/copyright/242/copyright"/>
    <s v="Council Information"/>
    <m/>
    <m/>
    <m/>
    <m/>
    <m/>
    <m/>
    <m/>
    <m/>
    <m/>
    <m/>
    <m/>
    <m/>
    <m/>
    <m/>
    <m/>
  </r>
  <r>
    <x v="366"/>
    <x v="0"/>
    <x v="0"/>
    <s v="A specific web page"/>
    <x v="3"/>
    <m/>
    <s v="Order or Renew"/>
    <m/>
    <s v="http://www.barnet.gov.uk/info/940365/saracens_event_day_cpz/1029/saracens_event_day_cpz"/>
    <s v="Car Parking / Permits"/>
    <m/>
    <m/>
    <s v="NW72DL"/>
    <s v="35-54"/>
    <s v="No"/>
    <s v="Male"/>
    <s v="British"/>
    <m/>
    <s v="The link to apply for a permit is not working"/>
    <m/>
    <m/>
    <m/>
    <m/>
    <m/>
    <m/>
  </r>
  <r>
    <x v="367"/>
    <x v="0"/>
    <x v="0"/>
    <m/>
    <x v="0"/>
    <m/>
    <m/>
    <m/>
    <s v="N/A"/>
    <m/>
    <m/>
    <m/>
    <m/>
    <m/>
    <m/>
    <m/>
    <m/>
    <m/>
    <m/>
    <m/>
    <m/>
    <m/>
    <m/>
    <m/>
    <m/>
  </r>
  <r>
    <x v="368"/>
    <x v="2"/>
    <x v="0"/>
    <m/>
    <x v="0"/>
    <m/>
    <m/>
    <m/>
    <s v="https://www.barnet.gov.uk/info/730005/Adults_directory_record?page=Record&amp;did=145638&amp;entry_id=20139"/>
    <s v="Adult Services"/>
    <m/>
    <m/>
    <m/>
    <m/>
    <m/>
    <m/>
    <m/>
    <m/>
    <m/>
    <m/>
    <m/>
    <m/>
    <m/>
    <m/>
    <m/>
  </r>
  <r>
    <x v="369"/>
    <x v="0"/>
    <x v="0"/>
    <m/>
    <x v="0"/>
    <m/>
    <m/>
    <m/>
    <s v="http://www.barnet.gov.uk/info/930295/apply_for_housing_benefit_and_help_with_council_tax/556/apply_for_housing_benefit_and_help_with_council_tax"/>
    <s v="Housing Benefit Claims / Enquiries"/>
    <m/>
    <m/>
    <m/>
    <m/>
    <m/>
    <m/>
    <m/>
    <m/>
    <m/>
    <m/>
    <m/>
    <m/>
    <m/>
    <m/>
    <m/>
  </r>
  <r>
    <x v="370"/>
    <x v="0"/>
    <x v="0"/>
    <m/>
    <x v="0"/>
    <m/>
    <m/>
    <m/>
    <s v="http://www.barnet.gov.uk/info/200082/road_safety/968/road_safety"/>
    <s v="Roads &amp; Transport"/>
    <m/>
    <m/>
    <m/>
    <m/>
    <m/>
    <m/>
    <m/>
    <m/>
    <m/>
    <m/>
    <m/>
    <m/>
    <m/>
    <m/>
    <m/>
  </r>
  <r>
    <x v="371"/>
    <x v="1"/>
    <x v="0"/>
    <s v="A specific web page"/>
    <x v="0"/>
    <m/>
    <m/>
    <m/>
    <s v="http://www.barnet.gov.uk/info/894/in-year_school_admissions/657/in-year_school_admissions"/>
    <s v="School Admissions"/>
    <m/>
    <m/>
    <m/>
    <m/>
    <m/>
    <m/>
    <m/>
    <m/>
    <m/>
    <m/>
    <m/>
    <m/>
    <m/>
    <m/>
    <m/>
  </r>
  <r>
    <x v="371"/>
    <x v="2"/>
    <x v="0"/>
    <s v="A specific web page"/>
    <x v="0"/>
    <m/>
    <m/>
    <m/>
    <s v="http://www.barnet.gov.uk/info/894/in-year_school_admissions/657/in-year_school_admissions"/>
    <s v="School Admissions"/>
    <m/>
    <m/>
    <m/>
    <m/>
    <m/>
    <m/>
    <m/>
    <m/>
    <m/>
    <m/>
    <m/>
    <m/>
    <m/>
    <m/>
    <m/>
  </r>
  <r>
    <x v="372"/>
    <x v="0"/>
    <x v="0"/>
    <s v="A specific web page"/>
    <x v="5"/>
    <m/>
    <m/>
    <m/>
    <s v="http://www.barnet.gov.uk/info/894/in-year_school_admissions/657/in-year_school_admissions"/>
    <s v="School Admissions"/>
    <m/>
    <m/>
    <m/>
    <m/>
    <m/>
    <m/>
    <m/>
    <m/>
    <m/>
    <m/>
    <m/>
    <m/>
    <m/>
    <m/>
    <m/>
  </r>
  <r>
    <x v="372"/>
    <x v="0"/>
    <x v="0"/>
    <m/>
    <x v="0"/>
    <m/>
    <m/>
    <m/>
    <s v="http://www.barnet.gov.uk/info/894/in-year_school_admissions/657/in-year_school_admissions"/>
    <s v="School Admissions"/>
    <m/>
    <m/>
    <m/>
    <m/>
    <m/>
    <m/>
    <m/>
    <m/>
    <m/>
    <m/>
    <m/>
    <m/>
    <m/>
    <m/>
    <m/>
  </r>
  <r>
    <x v="373"/>
    <x v="0"/>
    <x v="0"/>
    <m/>
    <x v="0"/>
    <m/>
    <m/>
    <m/>
    <s v="http://www.barnet.gov.uk/homepage/249/directory_record?page=Record&amp;did=147523&amp;entry_id=124523"/>
    <s v="Schools Information"/>
    <m/>
    <m/>
    <m/>
    <m/>
    <m/>
    <m/>
    <m/>
    <m/>
    <m/>
    <m/>
    <m/>
    <m/>
    <m/>
    <m/>
    <m/>
  </r>
  <r>
    <x v="374"/>
    <x v="0"/>
    <x v="0"/>
    <m/>
    <x v="0"/>
    <m/>
    <m/>
    <m/>
    <s v="http://www.barnet.gov.uk/forms/form/255/en/registrars_contact_us"/>
    <s v="Form"/>
    <m/>
    <m/>
    <m/>
    <m/>
    <m/>
    <m/>
    <m/>
    <m/>
    <m/>
    <m/>
    <m/>
    <m/>
    <m/>
    <m/>
    <m/>
  </r>
  <r>
    <x v="375"/>
    <x v="1"/>
    <x v="0"/>
    <m/>
    <x v="0"/>
    <m/>
    <m/>
    <m/>
    <s v="http://www.barnet.gov.uk/info/534/civic_amenity_and_recycling_centre/306/civic_amenity_and_recycling_centre"/>
    <s v="Waste &amp; Recycling"/>
    <m/>
    <m/>
    <m/>
    <m/>
    <m/>
    <m/>
    <m/>
    <m/>
    <m/>
    <m/>
    <m/>
    <m/>
    <m/>
    <m/>
    <m/>
  </r>
  <r>
    <x v="376"/>
    <x v="1"/>
    <x v="0"/>
    <m/>
    <x v="0"/>
    <m/>
    <m/>
    <m/>
    <s v="http://www.barnet.gov.uk/homepage/249/directory_record?did=145669&amp;entry_id=19530"/>
    <s v="Schools Information"/>
    <m/>
    <m/>
    <m/>
    <m/>
    <m/>
    <m/>
    <m/>
    <m/>
    <m/>
    <m/>
    <m/>
    <m/>
    <m/>
    <m/>
    <m/>
  </r>
  <r>
    <x v="377"/>
    <x v="1"/>
    <x v="0"/>
    <m/>
    <x v="0"/>
    <m/>
    <m/>
    <m/>
    <s v="http://www.barnet.gov.uk/info/449/childrens_library_services/662/childrens_library_services"/>
    <s v="Libraries &amp; Museums"/>
    <m/>
    <m/>
    <m/>
    <m/>
    <m/>
    <m/>
    <m/>
    <m/>
    <m/>
    <m/>
    <m/>
    <m/>
    <m/>
    <m/>
    <m/>
  </r>
  <r>
    <x v="378"/>
    <x v="1"/>
    <x v="0"/>
    <m/>
    <x v="0"/>
    <m/>
    <m/>
    <m/>
    <s v="http://www.barnet.gov.uk/info/940042/hendon_and_golders_green/733/hendon_and_golders_green/24"/>
    <m/>
    <m/>
    <m/>
    <m/>
    <m/>
    <m/>
    <m/>
    <m/>
    <m/>
    <m/>
    <m/>
    <m/>
    <m/>
    <m/>
    <m/>
    <m/>
  </r>
  <r>
    <x v="379"/>
    <x v="0"/>
    <x v="0"/>
    <m/>
    <x v="0"/>
    <m/>
    <m/>
    <m/>
    <s v="http://www.barnet.gov.uk/info/930295/apply_for_housing_benefit_and_help_with_council_tax/556/apply_for_housing_benefit_and_help_with_council_tax"/>
    <s v="Housing Benefit Claims / Enquiries"/>
    <m/>
    <m/>
    <m/>
    <m/>
    <m/>
    <m/>
    <m/>
    <m/>
    <m/>
    <m/>
    <m/>
    <m/>
    <m/>
    <m/>
    <m/>
  </r>
  <r>
    <x v="380"/>
    <x v="1"/>
    <x v="0"/>
    <s v="A specific web page"/>
    <x v="5"/>
    <m/>
    <s v="Enquire"/>
    <m/>
    <s v="http://www.barnet.gov.uk/forms/form/255/en/registrars_contact_us"/>
    <s v="Form"/>
    <m/>
    <m/>
    <m/>
    <m/>
    <m/>
    <m/>
    <m/>
    <m/>
    <m/>
    <m/>
    <m/>
    <m/>
    <m/>
    <m/>
    <m/>
  </r>
  <r>
    <x v="381"/>
    <x v="0"/>
    <x v="0"/>
    <s v="A specific web page"/>
    <x v="8"/>
    <m/>
    <s v="Book"/>
    <m/>
    <s v="http://www.barnet.gov.uk/info/730006/Parks_directory_record?page=Record&amp;did=145661&amp;entry_id=136284"/>
    <m/>
    <m/>
    <m/>
    <m/>
    <s v="Prefer Not To Say"/>
    <s v="Prefer not to say"/>
    <s v="Prefer not to say"/>
    <s v="Chinese"/>
    <s v="Atheist"/>
    <m/>
    <m/>
    <m/>
    <m/>
    <m/>
    <m/>
    <m/>
  </r>
  <r>
    <x v="382"/>
    <x v="2"/>
    <x v="0"/>
    <m/>
    <x v="0"/>
    <m/>
    <m/>
    <m/>
    <s v="http://www.barnet.gov.uk/info/920041/planning_applications/515/planning_applications"/>
    <s v="Planning Permission"/>
    <m/>
    <m/>
    <m/>
    <m/>
    <m/>
    <m/>
    <m/>
    <m/>
    <m/>
    <m/>
    <m/>
    <m/>
    <m/>
    <m/>
    <m/>
  </r>
  <r>
    <x v="383"/>
    <x v="0"/>
    <x v="0"/>
    <m/>
    <x v="0"/>
    <m/>
    <m/>
    <m/>
    <s v="http://www.barnet.gov.uk/site/scripts/google_results.php?q=recycling"/>
    <s v="Non-service"/>
    <m/>
    <m/>
    <m/>
    <m/>
    <m/>
    <m/>
    <m/>
    <m/>
    <m/>
    <m/>
    <m/>
    <m/>
    <m/>
    <m/>
    <m/>
  </r>
  <r>
    <x v="384"/>
    <x v="0"/>
    <x v="0"/>
    <m/>
    <x v="0"/>
    <m/>
    <m/>
    <m/>
    <s v="http://www.barnet.gov.uk/accessibility/settings"/>
    <s v="Website Policy"/>
    <m/>
    <m/>
    <m/>
    <m/>
    <m/>
    <m/>
    <m/>
    <m/>
    <m/>
    <m/>
    <m/>
    <m/>
    <m/>
    <m/>
    <m/>
  </r>
  <r>
    <x v="385"/>
    <x v="2"/>
    <x v="0"/>
    <s v="A council service, policy or decision"/>
    <x v="9"/>
    <m/>
    <m/>
    <m/>
    <s v="http://www.barnet.gov.uk/info/534/recycling_centre_at_summers_lane/306/civic_amenity_and_recycling_centre"/>
    <s v="Waste &amp; Recycling"/>
    <m/>
    <m/>
    <m/>
    <m/>
    <m/>
    <m/>
    <m/>
    <m/>
    <m/>
    <m/>
    <m/>
    <m/>
    <m/>
    <m/>
    <m/>
  </r>
  <r>
    <x v="386"/>
    <x v="0"/>
    <x v="0"/>
    <m/>
    <x v="0"/>
    <m/>
    <m/>
    <m/>
    <s v="http://www.barnet.gov.uk/site/scripts/documents.php?categoryID=100011"/>
    <s v="Car Parking / Permits"/>
    <m/>
    <m/>
    <m/>
    <m/>
    <m/>
    <m/>
    <m/>
    <m/>
    <m/>
    <m/>
    <m/>
    <m/>
    <m/>
    <m/>
    <m/>
  </r>
  <r>
    <x v="387"/>
    <x v="1"/>
    <x v="0"/>
    <m/>
    <x v="0"/>
    <m/>
    <m/>
    <m/>
    <s v="http://www.barnet.gov.uk/homepage/249/directory_record?did=145665&amp;letter=S&amp;entry_id=119948"/>
    <s v="Schools Information"/>
    <m/>
    <m/>
    <m/>
    <m/>
    <m/>
    <m/>
    <m/>
    <m/>
    <m/>
    <m/>
    <m/>
    <m/>
    <m/>
    <m/>
    <m/>
  </r>
  <r>
    <x v="388"/>
    <x v="0"/>
    <x v="0"/>
    <m/>
    <x v="0"/>
    <m/>
    <m/>
    <m/>
    <s v="http://www.barnet.gov.uk/a_to_z/E"/>
    <m/>
    <m/>
    <m/>
    <m/>
    <m/>
    <m/>
    <m/>
    <m/>
    <m/>
    <m/>
    <m/>
    <m/>
    <m/>
    <m/>
    <m/>
    <m/>
  </r>
  <r>
    <x v="389"/>
    <x v="0"/>
    <x v="0"/>
    <s v="A council service, policy or decision"/>
    <x v="0"/>
    <m/>
    <m/>
    <m/>
    <s v="http://www.barnet.gov.uk/forms/form/210/en/comments_compliments_and_complaints"/>
    <s v="Feedback"/>
    <m/>
    <m/>
    <m/>
    <m/>
    <m/>
    <m/>
    <m/>
    <m/>
    <m/>
    <m/>
    <m/>
    <m/>
    <m/>
    <m/>
    <m/>
  </r>
  <r>
    <x v="390"/>
    <x v="1"/>
    <x v="0"/>
    <m/>
    <x v="0"/>
    <m/>
    <m/>
    <m/>
    <s v="http://www.barnet.gov.uk/info/137/disabled_facilities_grant/482/disabled_facilities_grant"/>
    <m/>
    <m/>
    <m/>
    <m/>
    <m/>
    <m/>
    <m/>
    <m/>
    <m/>
    <m/>
    <m/>
    <m/>
    <m/>
    <m/>
    <m/>
    <m/>
  </r>
  <r>
    <x v="391"/>
    <x v="1"/>
    <x v="0"/>
    <s v="A specific web page"/>
    <x v="0"/>
    <m/>
    <m/>
    <m/>
    <s v="http://www.barnet.gov.uk/info/730006/Parks_directory_record?page=Record&amp;did=145661&amp;entry_id=136229"/>
    <m/>
    <m/>
    <m/>
    <m/>
    <m/>
    <m/>
    <m/>
    <m/>
    <m/>
    <m/>
    <m/>
    <m/>
    <m/>
    <m/>
    <m/>
    <m/>
  </r>
  <r>
    <x v="392"/>
    <x v="0"/>
    <x v="0"/>
    <m/>
    <x v="0"/>
    <m/>
    <m/>
    <m/>
    <s v="http://www.barnet.gov.uk/info/930218/who_should_register/143/who_should_register"/>
    <s v="Council Information"/>
    <m/>
    <m/>
    <m/>
    <m/>
    <m/>
    <m/>
    <m/>
    <m/>
    <m/>
    <m/>
    <m/>
    <m/>
    <m/>
    <m/>
    <m/>
  </r>
  <r>
    <x v="393"/>
    <x v="2"/>
    <x v="0"/>
    <m/>
    <x v="0"/>
    <m/>
    <m/>
    <m/>
    <s v="http://www.barnet.gov.uk/info/438/membershipjoining/510/membershipjoining"/>
    <m/>
    <m/>
    <m/>
    <m/>
    <m/>
    <m/>
    <m/>
    <m/>
    <m/>
    <m/>
    <m/>
    <m/>
    <m/>
    <m/>
    <m/>
    <m/>
  </r>
  <r>
    <x v="394"/>
    <x v="1"/>
    <x v="0"/>
    <m/>
    <x v="0"/>
    <m/>
    <m/>
    <m/>
    <s v="http://www.barnet.gov.uk/info/534/recycling_centre_at_summers_lane/306/civic_amenity_and_recycling_centre"/>
    <s v="Waste &amp; Recycling"/>
    <m/>
    <m/>
    <m/>
    <m/>
    <m/>
    <m/>
    <m/>
    <m/>
    <m/>
    <m/>
    <m/>
    <m/>
    <m/>
    <m/>
    <m/>
  </r>
  <r>
    <x v="395"/>
    <x v="2"/>
    <x v="1"/>
    <m/>
    <x v="5"/>
    <m/>
    <s v="Notify"/>
    <m/>
    <m/>
    <s v="Roads &amp; Transport"/>
    <s v="I feel a 10 plus day response to a notification about a problem in my local area is unacceptable. I believe the notification should be looked at and I should be informed within 1 working day what will be done. I am certain that the council would not be satisfied with me waiting 10 days to pay them any council tax. As a customer of this Borough I would expect much more swift responses"/>
    <m/>
    <s v="NW44RA"/>
    <s v="25 to 34"/>
    <s v="No"/>
    <s v="Male"/>
    <s v="British"/>
    <m/>
    <m/>
    <m/>
    <m/>
    <m/>
    <m/>
    <m/>
    <m/>
  </r>
  <r>
    <x v="396"/>
    <x v="1"/>
    <x v="0"/>
    <m/>
    <x v="0"/>
    <m/>
    <m/>
    <m/>
    <s v="http://www.barnet.gov.uk/downloads/download/308/barnet_primary_school_admissions_guides"/>
    <s v="Download"/>
    <m/>
    <m/>
    <m/>
    <m/>
    <m/>
    <m/>
    <m/>
    <m/>
    <m/>
    <m/>
    <m/>
    <m/>
    <m/>
    <m/>
    <m/>
  </r>
  <r>
    <x v="397"/>
    <x v="2"/>
    <x v="0"/>
    <m/>
    <x v="0"/>
    <m/>
    <m/>
    <m/>
    <s v="http://www.barnet.gov.uk/news/article/256/mini_masterchef_cooks_up_a_storm_in_barnet"/>
    <s v="News"/>
    <m/>
    <m/>
    <m/>
    <m/>
    <m/>
    <m/>
    <m/>
    <m/>
    <m/>
    <m/>
    <m/>
    <m/>
    <m/>
    <m/>
    <m/>
  </r>
  <r>
    <x v="398"/>
    <x v="1"/>
    <x v="0"/>
    <m/>
    <x v="0"/>
    <m/>
    <m/>
    <m/>
    <s v="http://www.barnet.gov.uk/homepage/286/bin_collection_dates?categoryID=1130&amp;postcode=N3+1TJ&amp;uprn=200120684"/>
    <s v="Waste &amp; Recycling"/>
    <m/>
    <m/>
    <m/>
    <m/>
    <m/>
    <m/>
    <m/>
    <m/>
    <m/>
    <m/>
    <m/>
    <m/>
    <m/>
    <m/>
    <m/>
  </r>
  <r>
    <x v="399"/>
    <x v="2"/>
    <x v="1"/>
    <m/>
    <x v="5"/>
    <m/>
    <s v="Complain"/>
    <m/>
    <m/>
    <s v="Environmental Services"/>
    <m/>
    <m/>
    <m/>
    <s v="75 and over"/>
    <s v="No"/>
    <s v="Female"/>
    <s v="British"/>
    <m/>
    <m/>
    <m/>
    <m/>
    <m/>
    <m/>
    <m/>
    <m/>
  </r>
  <r>
    <x v="400"/>
    <x v="1"/>
    <x v="1"/>
    <m/>
    <x v="1"/>
    <m/>
    <s v="Complain"/>
    <m/>
    <m/>
    <m/>
    <m/>
    <m/>
    <m/>
    <m/>
    <m/>
    <m/>
    <m/>
    <m/>
    <m/>
    <m/>
    <m/>
    <m/>
    <m/>
    <m/>
    <m/>
  </r>
  <r>
    <x v="401"/>
    <x v="1"/>
    <x v="0"/>
    <m/>
    <x v="0"/>
    <m/>
    <m/>
    <m/>
    <s v="http://www.barnet.gov.uk/homepage/249/directory_record?did=145669&amp;entry_id=19508"/>
    <s v="Schools Information"/>
    <m/>
    <m/>
    <m/>
    <m/>
    <m/>
    <m/>
    <m/>
    <m/>
    <m/>
    <m/>
    <m/>
    <m/>
    <m/>
    <m/>
    <m/>
  </r>
  <r>
    <x v="402"/>
    <x v="0"/>
    <x v="0"/>
    <m/>
    <x v="0"/>
    <m/>
    <m/>
    <m/>
    <s v="http://www.barnet.gov.uk/report"/>
    <s v="Other Services"/>
    <m/>
    <m/>
    <m/>
    <m/>
    <m/>
    <m/>
    <m/>
    <m/>
    <m/>
    <m/>
    <m/>
    <m/>
    <m/>
    <m/>
    <m/>
  </r>
  <r>
    <x v="403"/>
    <x v="2"/>
    <x v="1"/>
    <m/>
    <x v="5"/>
    <m/>
    <s v="Complain"/>
    <m/>
    <m/>
    <s v="Waste &amp; Recycling"/>
    <s v="OUR GREEN BIN WAS NOT EMPTIED.I AM TOLD IT WILL BE EMPTIED ON THE 5TH JULY.HOPEFULLY THAT WILL HAPPEN. YOU SAID IT WAS AN OVERSIGHT. O.K. IT HAPPENS ALEX MITCHELL"/>
    <m/>
    <s v="N120DG"/>
    <s v="75 and over"/>
    <s v="Yes"/>
    <m/>
    <s v="British"/>
    <m/>
    <m/>
    <m/>
    <m/>
    <m/>
    <m/>
    <m/>
    <m/>
  </r>
  <r>
    <x v="404"/>
    <x v="1"/>
    <x v="1"/>
    <m/>
    <x v="0"/>
    <m/>
    <m/>
    <m/>
    <m/>
    <m/>
    <m/>
    <m/>
    <m/>
    <m/>
    <m/>
    <m/>
    <m/>
    <m/>
    <m/>
    <m/>
    <m/>
    <m/>
    <m/>
    <m/>
    <m/>
  </r>
  <r>
    <x v="405"/>
    <x v="1"/>
    <x v="0"/>
    <m/>
    <x v="0"/>
    <m/>
    <m/>
    <m/>
    <s v="http://www.barnet.gov.uk/library-opening-times"/>
    <s v="Libraries &amp; Museums"/>
    <m/>
    <m/>
    <m/>
    <m/>
    <m/>
    <m/>
    <m/>
    <m/>
    <m/>
    <m/>
    <m/>
    <m/>
    <m/>
    <m/>
    <m/>
  </r>
  <r>
    <x v="406"/>
    <x v="1"/>
    <x v="1"/>
    <m/>
    <x v="1"/>
    <m/>
    <s v="Complain"/>
    <m/>
    <m/>
    <s v="Environmental Services"/>
    <s v="N/A"/>
    <m/>
    <s v="NW21HR"/>
    <m/>
    <m/>
    <m/>
    <m/>
    <m/>
    <m/>
    <m/>
    <m/>
    <m/>
    <m/>
    <m/>
    <m/>
  </r>
  <r>
    <x v="407"/>
    <x v="0"/>
    <x v="1"/>
    <m/>
    <x v="1"/>
    <m/>
    <s v="Complain"/>
    <m/>
    <m/>
    <s v="Children's Services"/>
    <s v="Need urgent advise! Reply within 10days is simply not good enough"/>
    <m/>
    <s v="N2"/>
    <m/>
    <m/>
    <m/>
    <m/>
    <m/>
    <m/>
    <m/>
    <m/>
    <m/>
    <m/>
    <m/>
    <m/>
  </r>
  <r>
    <x v="408"/>
    <x v="2"/>
    <x v="0"/>
    <m/>
    <x v="0"/>
    <m/>
    <m/>
    <m/>
    <s v="http://www.barnet.gov.uk/site/scripts/google_results.php?q=local+history"/>
    <s v="Non-service"/>
    <m/>
    <m/>
    <m/>
    <m/>
    <m/>
    <m/>
    <m/>
    <m/>
    <m/>
    <m/>
    <m/>
    <m/>
    <m/>
    <m/>
    <m/>
  </r>
  <r>
    <x v="409"/>
    <x v="1"/>
    <x v="3"/>
    <m/>
    <x v="6"/>
    <m/>
    <s v="Book"/>
    <m/>
    <m/>
    <s v="Self Serve"/>
    <m/>
    <m/>
    <m/>
    <m/>
    <m/>
    <m/>
    <m/>
    <m/>
    <m/>
    <m/>
    <m/>
    <m/>
    <m/>
    <m/>
    <m/>
  </r>
  <r>
    <x v="410"/>
    <x v="2"/>
    <x v="0"/>
    <m/>
    <x v="0"/>
    <m/>
    <m/>
    <m/>
    <s v="http://www.barnet.gov.uk/homepage/249/directory_record?page=Record&amp;did=145644&amp;entry_id=124190"/>
    <s v="Schools Information"/>
    <m/>
    <m/>
    <m/>
    <m/>
    <m/>
    <m/>
    <m/>
    <m/>
    <m/>
    <m/>
    <m/>
    <m/>
    <m/>
    <m/>
    <m/>
  </r>
  <r>
    <x v="411"/>
    <x v="1"/>
    <x v="0"/>
    <m/>
    <x v="0"/>
    <m/>
    <m/>
    <m/>
    <s v="http://www.barnet.gov.uk/homepage/249/directory_record?did=145669&amp;entry_id=19579"/>
    <s v="Schools Information"/>
    <m/>
    <m/>
    <m/>
    <m/>
    <m/>
    <m/>
    <m/>
    <m/>
    <m/>
    <m/>
    <m/>
    <m/>
    <m/>
    <m/>
    <m/>
  </r>
  <r>
    <x v="412"/>
    <x v="0"/>
    <x v="0"/>
    <m/>
    <x v="0"/>
    <m/>
    <m/>
    <m/>
    <s v="http://www.barnet.gov.uk/homepage/249/directory_record?page=Record&amp;did=145662&amp;entry_id=18887"/>
    <s v="Schools Information"/>
    <m/>
    <m/>
    <m/>
    <m/>
    <m/>
    <m/>
    <m/>
    <m/>
    <m/>
    <m/>
    <m/>
    <m/>
    <m/>
    <m/>
    <m/>
  </r>
  <r>
    <x v="413"/>
    <x v="1"/>
    <x v="0"/>
    <m/>
    <x v="0"/>
    <m/>
    <m/>
    <m/>
    <s v="http://www.barnet.gov.uk/homepage/249/directory_record?page=Record&amp;did=145643&amp;entry_id=66976"/>
    <s v="Schools Information"/>
    <m/>
    <m/>
    <m/>
    <m/>
    <m/>
    <m/>
    <m/>
    <m/>
    <m/>
    <m/>
    <m/>
    <m/>
    <m/>
    <m/>
    <m/>
  </r>
  <r>
    <x v="414"/>
    <x v="0"/>
    <x v="0"/>
    <s v="A specific web page"/>
    <x v="5"/>
    <m/>
    <m/>
    <m/>
    <s v="http://www.barnet.gov.uk/info/200086/schools_and_colleges/355/schools_and_colleges"/>
    <s v="Schools Information"/>
    <m/>
    <m/>
    <m/>
    <m/>
    <m/>
    <m/>
    <m/>
    <m/>
    <m/>
    <m/>
    <m/>
    <m/>
    <m/>
    <m/>
    <m/>
  </r>
  <r>
    <x v="415"/>
    <x v="2"/>
    <x v="0"/>
    <m/>
    <x v="0"/>
    <m/>
    <m/>
    <m/>
    <s v="http://www.barnet.gov.uk/info/930175/discriminatory_abuse/208/discriminatory_abuse"/>
    <s v="Adult Services"/>
    <m/>
    <m/>
    <m/>
    <m/>
    <m/>
    <m/>
    <m/>
    <m/>
    <m/>
    <m/>
    <m/>
    <m/>
    <m/>
    <m/>
    <m/>
  </r>
  <r>
    <x v="416"/>
    <x v="1"/>
    <x v="0"/>
    <m/>
    <x v="0"/>
    <m/>
    <m/>
    <m/>
    <s v="http://www.barnet.gov.uk/libraries/"/>
    <s v="Libraries &amp; Museums"/>
    <m/>
    <m/>
    <m/>
    <m/>
    <m/>
    <m/>
    <m/>
    <m/>
    <m/>
    <m/>
    <m/>
    <m/>
    <m/>
    <m/>
    <m/>
  </r>
  <r>
    <x v="417"/>
    <x v="0"/>
    <x v="0"/>
    <m/>
    <x v="0"/>
    <m/>
    <m/>
    <m/>
    <s v="http://www.barnet.gov.uk/homepage/249/directory_record?did=145669&amp;entry_id=19503"/>
    <s v="Schools Information"/>
    <m/>
    <m/>
    <m/>
    <m/>
    <m/>
    <m/>
    <m/>
    <m/>
    <m/>
    <m/>
    <m/>
    <m/>
    <m/>
    <m/>
    <m/>
  </r>
  <r>
    <x v="418"/>
    <x v="1"/>
    <x v="1"/>
    <m/>
    <x v="0"/>
    <m/>
    <m/>
    <m/>
    <m/>
    <m/>
    <m/>
    <m/>
    <m/>
    <m/>
    <m/>
    <m/>
    <m/>
    <m/>
    <m/>
    <m/>
    <m/>
    <m/>
    <m/>
    <m/>
    <m/>
  </r>
  <r>
    <x v="419"/>
    <x v="0"/>
    <x v="0"/>
    <m/>
    <x v="0"/>
    <m/>
    <m/>
    <m/>
    <s v="http://www.barnet.gov.uk/info/59/discounts/400/discounts"/>
    <s v="Discounts &amp; exemptions"/>
    <m/>
    <m/>
    <m/>
    <m/>
    <m/>
    <m/>
    <m/>
    <m/>
    <m/>
    <m/>
    <m/>
    <m/>
    <m/>
    <m/>
    <m/>
  </r>
  <r>
    <x v="420"/>
    <x v="0"/>
    <x v="0"/>
    <m/>
    <x v="0"/>
    <m/>
    <m/>
    <m/>
    <s v="http://www.barnet.gov.uk/site/scripts/google_results.php?q=changing+card+details+for+cashless+parking"/>
    <s v="Non-service"/>
    <m/>
    <m/>
    <m/>
    <m/>
    <m/>
    <m/>
    <m/>
    <m/>
    <m/>
    <m/>
    <m/>
    <m/>
    <m/>
    <m/>
    <m/>
  </r>
  <r>
    <x v="421"/>
    <x v="0"/>
    <x v="0"/>
    <s v="A specific web page"/>
    <x v="10"/>
    <m/>
    <m/>
    <m/>
    <s v="http://www.barnet.gov.uk/info/478/car_parks/551/car_parks"/>
    <s v="Car Parking / Permits"/>
    <m/>
    <m/>
    <m/>
    <m/>
    <m/>
    <m/>
    <m/>
    <m/>
    <m/>
    <m/>
    <m/>
    <m/>
    <m/>
    <m/>
    <m/>
  </r>
  <r>
    <x v="422"/>
    <x v="0"/>
    <x v="0"/>
    <m/>
    <x v="0"/>
    <m/>
    <m/>
    <m/>
    <s v="http://www.barnet.gov.uk/info/200119/contact_details_for_customer-facing_departments/888/contact_details_for_customer-facing_departments"/>
    <s v="Council Information"/>
    <m/>
    <m/>
    <m/>
    <m/>
    <m/>
    <m/>
    <m/>
    <m/>
    <m/>
    <m/>
    <m/>
    <m/>
    <m/>
    <m/>
    <m/>
  </r>
  <r>
    <x v="423"/>
    <x v="1"/>
    <x v="0"/>
    <m/>
    <x v="0"/>
    <m/>
    <m/>
    <m/>
    <s v="http://www.barnet.gov.uk/site/scripts/documents.php?categoryID=940432"/>
    <s v="Waste &amp; Recycling"/>
    <m/>
    <m/>
    <m/>
    <m/>
    <m/>
    <m/>
    <m/>
    <m/>
    <m/>
    <m/>
    <m/>
    <m/>
    <m/>
    <m/>
    <m/>
  </r>
  <r>
    <x v="424"/>
    <x v="0"/>
    <x v="0"/>
    <m/>
    <x v="0"/>
    <m/>
    <m/>
    <m/>
    <s v="http://www.barnet.gov.uk/site/scripts/google_results.php?q=Out+of+hours+number+for+emergancy+a+"/>
    <s v="Non-service"/>
    <m/>
    <m/>
    <m/>
    <m/>
    <m/>
    <m/>
    <m/>
    <m/>
    <m/>
    <m/>
    <m/>
    <m/>
    <m/>
    <m/>
    <m/>
  </r>
  <r>
    <x v="425"/>
    <x v="0"/>
    <x v="0"/>
    <m/>
    <x v="0"/>
    <m/>
    <m/>
    <m/>
    <s v="http://www.barnet.gov.uk/homepage/249/directory_record?page=Record&amp;did=145654&amp;entry_id=134014"/>
    <s v="Schools Information"/>
    <m/>
    <m/>
    <m/>
    <m/>
    <m/>
    <m/>
    <m/>
    <m/>
    <m/>
    <m/>
    <m/>
    <m/>
    <m/>
    <m/>
    <m/>
  </r>
  <r>
    <x v="426"/>
    <x v="2"/>
    <x v="1"/>
    <m/>
    <x v="0"/>
    <m/>
    <m/>
    <m/>
    <m/>
    <m/>
    <m/>
    <m/>
    <m/>
    <m/>
    <m/>
    <m/>
    <m/>
    <m/>
    <m/>
    <m/>
    <m/>
    <m/>
    <m/>
    <m/>
    <m/>
  </r>
  <r>
    <x v="427"/>
    <x v="1"/>
    <x v="0"/>
    <m/>
    <x v="0"/>
    <m/>
    <m/>
    <m/>
    <s v="http://www.barnet.gov.uk/library-opening-times"/>
    <s v="Libraries &amp; Museums"/>
    <m/>
    <m/>
    <m/>
    <m/>
    <m/>
    <m/>
    <m/>
    <m/>
    <m/>
    <m/>
    <m/>
    <m/>
    <m/>
    <m/>
    <m/>
  </r>
  <r>
    <x v="428"/>
    <x v="0"/>
    <x v="0"/>
    <s v="A specific web page"/>
    <x v="0"/>
    <m/>
    <m/>
    <m/>
    <s v="http://www.barnet.gov.uk/info/730006/Parks_directory_record?page=Record&amp;did=145661&amp;entry_id=136331"/>
    <m/>
    <m/>
    <m/>
    <m/>
    <m/>
    <m/>
    <m/>
    <m/>
    <m/>
    <m/>
    <m/>
    <m/>
    <m/>
    <m/>
    <m/>
    <m/>
  </r>
  <r>
    <x v="429"/>
    <x v="1"/>
    <x v="0"/>
    <m/>
    <x v="0"/>
    <m/>
    <m/>
    <m/>
    <s v="http://www.barnet.gov.uk/info/940045/edgware_and_burnt_oak/745/edgware_and_burnt_oak/2"/>
    <m/>
    <m/>
    <m/>
    <m/>
    <m/>
    <m/>
    <m/>
    <m/>
    <m/>
    <m/>
    <m/>
    <m/>
    <m/>
    <m/>
    <m/>
    <m/>
  </r>
  <r>
    <x v="429"/>
    <x v="2"/>
    <x v="1"/>
    <m/>
    <x v="5"/>
    <m/>
    <s v="Enquire"/>
    <m/>
    <m/>
    <s v="Waste &amp; Recycling"/>
    <m/>
    <m/>
    <m/>
    <s v="25 to 34"/>
    <s v="No"/>
    <s v="Female"/>
    <s v="Other"/>
    <m/>
    <m/>
    <m/>
    <m/>
    <m/>
    <m/>
    <m/>
    <m/>
  </r>
  <r>
    <x v="430"/>
    <x v="0"/>
    <x v="0"/>
    <m/>
    <x v="0"/>
    <m/>
    <m/>
    <m/>
    <s v="http://www.barnet.gov.uk/info/474/parking_permits"/>
    <m/>
    <m/>
    <m/>
    <m/>
    <m/>
    <m/>
    <m/>
    <m/>
    <m/>
    <m/>
    <m/>
    <m/>
    <m/>
    <m/>
    <m/>
    <m/>
  </r>
  <r>
    <x v="431"/>
    <x v="2"/>
    <x v="0"/>
    <s v="A specific web page"/>
    <x v="10"/>
    <m/>
    <m/>
    <m/>
    <s v="http://www.barnet.gov.uk/info/930212/citizenship_ceremonies/603/citizenship_ceremonies"/>
    <s v="Registrars"/>
    <m/>
    <m/>
    <m/>
    <m/>
    <m/>
    <m/>
    <m/>
    <m/>
    <m/>
    <m/>
    <m/>
    <m/>
    <m/>
    <m/>
    <m/>
  </r>
  <r>
    <x v="432"/>
    <x v="0"/>
    <x v="0"/>
    <m/>
    <x v="0"/>
    <m/>
    <m/>
    <m/>
    <s v="http://www.govmetric.com/"/>
    <s v="Homepage"/>
    <m/>
    <m/>
    <m/>
    <m/>
    <m/>
    <m/>
    <m/>
    <m/>
    <m/>
    <m/>
    <m/>
    <m/>
    <m/>
    <m/>
    <m/>
  </r>
  <r>
    <x v="433"/>
    <x v="1"/>
    <x v="0"/>
    <m/>
    <x v="0"/>
    <m/>
    <m/>
    <m/>
    <s v="http://www.barnet.gov.uk/"/>
    <s v="Homepage"/>
    <m/>
    <m/>
    <m/>
    <m/>
    <m/>
    <m/>
    <m/>
    <m/>
    <m/>
    <m/>
    <m/>
    <m/>
    <m/>
    <m/>
    <m/>
  </r>
  <r>
    <x v="433"/>
    <x v="0"/>
    <x v="0"/>
    <m/>
    <x v="0"/>
    <m/>
    <m/>
    <m/>
    <s v="http://www.barnet.gov.uk/"/>
    <s v="Homepage"/>
    <m/>
    <m/>
    <m/>
    <m/>
    <m/>
    <m/>
    <m/>
    <m/>
    <m/>
    <m/>
    <m/>
    <m/>
    <m/>
    <m/>
    <m/>
  </r>
  <r>
    <x v="433"/>
    <x v="1"/>
    <x v="0"/>
    <m/>
    <x v="0"/>
    <m/>
    <m/>
    <m/>
    <s v="http://www.barnet.gov.uk/homepage/41/schools_and_education"/>
    <s v="Education"/>
    <m/>
    <m/>
    <m/>
    <m/>
    <m/>
    <m/>
    <m/>
    <m/>
    <m/>
    <m/>
    <m/>
    <m/>
    <m/>
    <m/>
    <m/>
  </r>
  <r>
    <x v="433"/>
    <x v="2"/>
    <x v="0"/>
    <m/>
    <x v="0"/>
    <m/>
    <m/>
    <m/>
    <s v="http://www.barnet.gov.uk/homepage/41/schools_and_education"/>
    <s v="Education"/>
    <m/>
    <m/>
    <m/>
    <m/>
    <m/>
    <m/>
    <m/>
    <m/>
    <m/>
    <m/>
    <m/>
    <m/>
    <m/>
    <m/>
    <m/>
  </r>
  <r>
    <x v="433"/>
    <x v="0"/>
    <x v="0"/>
    <m/>
    <x v="0"/>
    <m/>
    <m/>
    <m/>
    <s v="http://www.barnet.gov.uk/homepage/41/schools_and_education"/>
    <s v="Education"/>
    <m/>
    <m/>
    <m/>
    <m/>
    <m/>
    <m/>
    <m/>
    <m/>
    <m/>
    <m/>
    <m/>
    <m/>
    <m/>
    <m/>
    <m/>
  </r>
  <r>
    <x v="434"/>
    <x v="0"/>
    <x v="1"/>
    <m/>
    <x v="1"/>
    <m/>
    <s v="Complain"/>
    <m/>
    <m/>
    <s v="Waste &amp; Recycling"/>
    <s v="It states that it may take 10 days to respond, what do we do with the waste that was not collected today?"/>
    <m/>
    <s v="N113NH"/>
    <s v="45 to 54"/>
    <s v="No"/>
    <s v="Male"/>
    <s v="British"/>
    <m/>
    <m/>
    <m/>
    <m/>
    <m/>
    <m/>
    <m/>
    <m/>
  </r>
  <r>
    <x v="435"/>
    <x v="0"/>
    <x v="0"/>
    <m/>
    <x v="0"/>
    <m/>
    <m/>
    <m/>
    <s v="https://www.barnet.gov.uk/account/signin"/>
    <m/>
    <m/>
    <m/>
    <m/>
    <m/>
    <m/>
    <m/>
    <m/>
    <m/>
    <m/>
    <m/>
    <m/>
    <m/>
    <m/>
    <m/>
    <m/>
  </r>
  <r>
    <x v="436"/>
    <x v="1"/>
    <x v="0"/>
    <m/>
    <x v="0"/>
    <m/>
    <m/>
    <m/>
    <s v="http://www.barnet.gov.uk/homepage/286/bin_collection_dates?categoryID=1130&amp;postcode=N147NN&amp;uprn=200110408"/>
    <s v="Waste &amp; Recycling"/>
    <m/>
    <m/>
    <m/>
    <m/>
    <m/>
    <m/>
    <m/>
    <m/>
    <m/>
    <m/>
    <m/>
    <m/>
    <m/>
    <m/>
    <m/>
  </r>
  <r>
    <x v="437"/>
    <x v="0"/>
    <x v="0"/>
    <s v="A council service, policy or decision"/>
    <x v="11"/>
    <m/>
    <m/>
    <m/>
    <s v="http://www.barnet.gov.uk/site/scripts/google_results.php?q=Search"/>
    <s v="Non-service"/>
    <m/>
    <m/>
    <m/>
    <m/>
    <m/>
    <m/>
    <m/>
    <m/>
    <m/>
    <m/>
    <m/>
    <m/>
    <m/>
    <m/>
    <m/>
  </r>
  <r>
    <x v="438"/>
    <x v="0"/>
    <x v="0"/>
    <m/>
    <x v="0"/>
    <m/>
    <m/>
    <m/>
    <s v="http://www.barnet.gov.uk/"/>
    <s v="Homepage"/>
    <m/>
    <m/>
    <m/>
    <m/>
    <m/>
    <m/>
    <m/>
    <m/>
    <m/>
    <m/>
    <m/>
    <m/>
    <m/>
    <m/>
    <m/>
  </r>
  <r>
    <x v="439"/>
    <x v="0"/>
    <x v="0"/>
    <s v="A council service, policy or decision"/>
    <x v="11"/>
    <m/>
    <s v="Complain"/>
    <m/>
    <s v="http://www.barnet.gov.uk/forms/form/210/en/comments_compliments_and_complaints"/>
    <s v="Feedback"/>
    <m/>
    <m/>
    <m/>
    <m/>
    <m/>
    <m/>
    <m/>
    <m/>
    <m/>
    <m/>
    <m/>
    <m/>
    <m/>
    <m/>
    <m/>
  </r>
  <r>
    <x v="440"/>
    <x v="1"/>
    <x v="0"/>
    <s v="A specific web page"/>
    <x v="5"/>
    <s v="myles"/>
    <m/>
    <m/>
    <s v="http://www.barnet.gov.uk/homepage/249/directory_record?page=Record&amp;did=145669&amp;entry_id=19540"/>
    <s v="Schools Information"/>
    <m/>
    <m/>
    <m/>
    <m/>
    <m/>
    <m/>
    <m/>
    <m/>
    <m/>
    <m/>
    <m/>
    <m/>
    <m/>
    <m/>
    <m/>
  </r>
  <r>
    <x v="441"/>
    <x v="0"/>
    <x v="0"/>
    <s v="A council service, policy or decision"/>
    <x v="12"/>
    <m/>
    <s v="Pay"/>
    <m/>
    <s v="http://www.barnet.gov.uk/parking"/>
    <s v="Car Parking / Permits"/>
    <m/>
    <m/>
    <s v="NW117RR"/>
    <s v="35-54"/>
    <s v="No"/>
    <s v="Male"/>
    <s v="British"/>
    <s v="Prefer Not To Say"/>
    <m/>
    <m/>
    <s v="Trying to pay parking fine. Telephone number not working. Web page not working. "/>
    <m/>
    <m/>
    <m/>
    <m/>
  </r>
  <r>
    <x v="442"/>
    <x v="1"/>
    <x v="1"/>
    <m/>
    <x v="2"/>
    <m/>
    <s v="Enquire"/>
    <m/>
    <m/>
    <s v="Planning &amp; Building Control"/>
    <s v="Reply gave essential reassurance that the matter is being looked at and a reasonable timescale in which a more detailed reply will be available."/>
    <m/>
    <s v="NW41EA"/>
    <s v="65 to 74"/>
    <s v="No"/>
    <s v="Male"/>
    <s v="British"/>
    <m/>
    <m/>
    <m/>
    <m/>
    <m/>
    <m/>
    <m/>
    <m/>
  </r>
  <r>
    <x v="443"/>
    <x v="1"/>
    <x v="3"/>
    <m/>
    <x v="1"/>
    <m/>
    <s v="Apply"/>
    <m/>
    <m/>
    <s v="Adult Services"/>
    <m/>
    <m/>
    <m/>
    <m/>
    <m/>
    <s v="Prefer not to say"/>
    <m/>
    <m/>
    <m/>
    <m/>
    <m/>
    <m/>
    <m/>
    <m/>
    <m/>
  </r>
  <r>
    <x v="444"/>
    <x v="2"/>
    <x v="3"/>
    <m/>
    <x v="5"/>
    <m/>
    <s v="Apply"/>
    <m/>
    <m/>
    <s v="Environmental Services"/>
    <s v="5YQ"/>
    <m/>
    <s v="W4B"/>
    <s v="25 to 34"/>
    <s v="Prefer not to say"/>
    <s v="Prefer not to say"/>
    <s v="Prefer not to say"/>
    <m/>
    <m/>
    <m/>
    <m/>
    <m/>
    <m/>
    <m/>
    <m/>
  </r>
  <r>
    <x v="445"/>
    <x v="0"/>
    <x v="3"/>
    <m/>
    <x v="5"/>
    <m/>
    <s v="Apply"/>
    <m/>
    <m/>
    <s v="Council Information"/>
    <m/>
    <m/>
    <s v="455C346GG6T"/>
    <m/>
    <m/>
    <m/>
    <m/>
    <m/>
    <m/>
    <m/>
    <m/>
    <m/>
    <m/>
    <m/>
    <m/>
  </r>
  <r>
    <x v="446"/>
    <x v="0"/>
    <x v="0"/>
    <m/>
    <x v="0"/>
    <m/>
    <m/>
    <m/>
    <s v="N/A"/>
    <m/>
    <m/>
    <m/>
    <m/>
    <m/>
    <m/>
    <m/>
    <m/>
    <m/>
    <m/>
    <m/>
    <m/>
    <m/>
    <m/>
    <m/>
    <m/>
  </r>
  <r>
    <x v="446"/>
    <x v="0"/>
    <x v="0"/>
    <m/>
    <x v="0"/>
    <m/>
    <m/>
    <m/>
    <s v="N/A"/>
    <m/>
    <m/>
    <m/>
    <m/>
    <m/>
    <m/>
    <m/>
    <m/>
    <m/>
    <m/>
    <m/>
    <m/>
    <m/>
    <m/>
    <m/>
    <m/>
  </r>
  <r>
    <x v="447"/>
    <x v="1"/>
    <x v="3"/>
    <m/>
    <x v="5"/>
    <m/>
    <s v="Appeal"/>
    <m/>
    <m/>
    <s v="Streets &amp; Parking"/>
    <m/>
    <m/>
    <n v="5222222"/>
    <m/>
    <m/>
    <m/>
    <m/>
    <m/>
    <m/>
    <m/>
    <m/>
    <m/>
    <m/>
    <m/>
    <m/>
  </r>
  <r>
    <x v="447"/>
    <x v="2"/>
    <x v="3"/>
    <m/>
    <x v="5"/>
    <m/>
    <s v="Apply"/>
    <m/>
    <m/>
    <s v="Self Serve"/>
    <m/>
    <m/>
    <m/>
    <m/>
    <m/>
    <m/>
    <m/>
    <m/>
    <m/>
    <m/>
    <m/>
    <m/>
    <m/>
    <m/>
    <m/>
  </r>
  <r>
    <x v="448"/>
    <x v="1"/>
    <x v="3"/>
    <m/>
    <x v="1"/>
    <m/>
    <s v="Apply"/>
    <m/>
    <m/>
    <s v="Change of Circumstances (CT)"/>
    <m/>
    <m/>
    <s v="N128LS"/>
    <m/>
    <m/>
    <m/>
    <m/>
    <m/>
    <m/>
    <m/>
    <m/>
    <m/>
    <m/>
    <m/>
    <m/>
  </r>
  <r>
    <x v="449"/>
    <x v="2"/>
    <x v="3"/>
    <m/>
    <x v="7"/>
    <m/>
    <s v="Enquire"/>
    <m/>
    <m/>
    <s v="Council Tax Enquiries"/>
    <m/>
    <m/>
    <s v="NW21UN"/>
    <m/>
    <m/>
    <m/>
    <m/>
    <m/>
    <m/>
    <m/>
    <m/>
    <m/>
    <m/>
    <m/>
    <m/>
  </r>
  <r>
    <x v="450"/>
    <x v="1"/>
    <x v="1"/>
    <m/>
    <x v="1"/>
    <m/>
    <s v="Enquire"/>
    <m/>
    <m/>
    <m/>
    <m/>
    <m/>
    <m/>
    <m/>
    <m/>
    <m/>
    <m/>
    <m/>
    <m/>
    <m/>
    <m/>
    <m/>
    <m/>
    <m/>
    <m/>
  </r>
  <r>
    <x v="451"/>
    <x v="1"/>
    <x v="2"/>
    <m/>
    <x v="2"/>
    <m/>
    <m/>
    <m/>
    <m/>
    <s v="Council Tax - Coventry"/>
    <m/>
    <m/>
    <m/>
    <m/>
    <m/>
    <m/>
    <m/>
    <m/>
    <m/>
    <m/>
    <m/>
    <m/>
    <m/>
    <m/>
    <m/>
  </r>
  <r>
    <x v="452"/>
    <x v="1"/>
    <x v="3"/>
    <m/>
    <x v="2"/>
    <m/>
    <s v="Apply"/>
    <m/>
    <m/>
    <s v="Benefit Advice"/>
    <m/>
    <m/>
    <m/>
    <m/>
    <m/>
    <m/>
    <m/>
    <m/>
    <m/>
    <m/>
    <m/>
    <m/>
    <m/>
    <m/>
    <m/>
  </r>
  <r>
    <x v="452"/>
    <x v="1"/>
    <x v="3"/>
    <m/>
    <x v="1"/>
    <m/>
    <s v="Enquire"/>
    <m/>
    <m/>
    <s v="Housing Register &amp; Allocations"/>
    <s v=" NW95UH"/>
    <m/>
    <s v="NW95UH"/>
    <m/>
    <m/>
    <m/>
    <m/>
    <m/>
    <m/>
    <m/>
    <m/>
    <m/>
    <m/>
    <m/>
    <m/>
  </r>
  <r>
    <x v="453"/>
    <x v="1"/>
    <x v="2"/>
    <m/>
    <x v="2"/>
    <m/>
    <m/>
    <m/>
    <m/>
    <s v="Housing Benefits - Coventry"/>
    <m/>
    <m/>
    <m/>
    <m/>
    <m/>
    <m/>
    <m/>
    <m/>
    <m/>
    <m/>
    <m/>
    <m/>
    <m/>
    <m/>
    <m/>
  </r>
  <r>
    <x v="454"/>
    <x v="1"/>
    <x v="3"/>
    <m/>
    <x v="2"/>
    <m/>
    <s v="Notify"/>
    <m/>
    <m/>
    <s v="Change of Circumstances (Ben)"/>
    <m/>
    <m/>
    <s v="NW95UJ"/>
    <m/>
    <m/>
    <m/>
    <m/>
    <m/>
    <m/>
    <m/>
    <m/>
    <m/>
    <m/>
    <m/>
    <m/>
  </r>
  <r>
    <x v="455"/>
    <x v="1"/>
    <x v="3"/>
    <m/>
    <x v="7"/>
    <m/>
    <s v="Notify"/>
    <m/>
    <m/>
    <s v="Change of Circumstances (Ben)"/>
    <m/>
    <m/>
    <m/>
    <m/>
    <m/>
    <m/>
    <m/>
    <m/>
    <m/>
    <m/>
    <m/>
    <m/>
    <m/>
    <m/>
    <m/>
  </r>
  <r>
    <x v="456"/>
    <x v="1"/>
    <x v="2"/>
    <m/>
    <x v="1"/>
    <m/>
    <m/>
    <m/>
    <m/>
    <s v="Blue Badges"/>
    <m/>
    <m/>
    <m/>
    <m/>
    <m/>
    <m/>
    <m/>
    <m/>
    <m/>
    <m/>
    <m/>
    <m/>
    <m/>
    <m/>
    <m/>
  </r>
  <r>
    <x v="456"/>
    <x v="1"/>
    <x v="2"/>
    <m/>
    <x v="1"/>
    <m/>
    <m/>
    <m/>
    <m/>
    <s v="Council Tax - Coventry"/>
    <m/>
    <m/>
    <m/>
    <m/>
    <m/>
    <m/>
    <m/>
    <m/>
    <m/>
    <m/>
    <m/>
    <m/>
    <m/>
    <m/>
    <m/>
  </r>
  <r>
    <x v="457"/>
    <x v="1"/>
    <x v="2"/>
    <m/>
    <x v="2"/>
    <m/>
    <m/>
    <m/>
    <m/>
    <s v="Car Parking / Permits"/>
    <m/>
    <m/>
    <m/>
    <m/>
    <m/>
    <m/>
    <m/>
    <m/>
    <m/>
    <m/>
    <m/>
    <m/>
    <m/>
    <m/>
    <m/>
  </r>
  <r>
    <x v="458"/>
    <x v="1"/>
    <x v="2"/>
    <m/>
    <x v="2"/>
    <m/>
    <m/>
    <m/>
    <m/>
    <s v="Car Parking / Permits"/>
    <m/>
    <m/>
    <m/>
    <m/>
    <s v="No"/>
    <s v="Male"/>
    <s v="British"/>
    <m/>
    <m/>
    <m/>
    <m/>
    <m/>
    <m/>
    <m/>
    <m/>
  </r>
  <r>
    <x v="458"/>
    <x v="1"/>
    <x v="3"/>
    <m/>
    <x v="2"/>
    <m/>
    <s v="Notify"/>
    <m/>
    <m/>
    <s v="Advice"/>
    <m/>
    <m/>
    <m/>
    <s v="Prefer Not To Say"/>
    <s v="Prefer not to say"/>
    <s v="Female"/>
    <s v="Other Asian"/>
    <m/>
    <m/>
    <m/>
    <m/>
    <m/>
    <m/>
    <m/>
    <m/>
  </r>
  <r>
    <x v="459"/>
    <x v="1"/>
    <x v="2"/>
    <m/>
    <x v="2"/>
    <m/>
    <m/>
    <m/>
    <m/>
    <s v="Car Parking / Permits"/>
    <m/>
    <m/>
    <m/>
    <m/>
    <m/>
    <m/>
    <m/>
    <m/>
    <m/>
    <m/>
    <m/>
    <m/>
    <m/>
    <m/>
    <m/>
  </r>
  <r>
    <x v="460"/>
    <x v="1"/>
    <x v="3"/>
    <m/>
    <x v="1"/>
    <m/>
    <s v="Enquire"/>
    <m/>
    <m/>
    <s v="Council Tax Enquiries"/>
    <m/>
    <m/>
    <m/>
    <m/>
    <m/>
    <m/>
    <m/>
    <m/>
    <m/>
    <m/>
    <m/>
    <m/>
    <m/>
    <m/>
    <m/>
  </r>
  <r>
    <x v="461"/>
    <x v="2"/>
    <x v="2"/>
    <m/>
    <x v="5"/>
    <m/>
    <m/>
    <m/>
    <m/>
    <s v="Youth Services"/>
    <m/>
    <m/>
    <m/>
    <m/>
    <m/>
    <m/>
    <m/>
    <m/>
    <m/>
    <m/>
    <m/>
    <m/>
    <m/>
    <m/>
    <m/>
  </r>
  <r>
    <x v="462"/>
    <x v="1"/>
    <x v="2"/>
    <m/>
    <x v="2"/>
    <m/>
    <m/>
    <m/>
    <m/>
    <s v="Council Tax - Coventry"/>
    <m/>
    <m/>
    <m/>
    <m/>
    <m/>
    <m/>
    <m/>
    <m/>
    <m/>
    <m/>
    <m/>
    <m/>
    <m/>
    <m/>
    <m/>
  </r>
  <r>
    <x v="462"/>
    <x v="1"/>
    <x v="2"/>
    <m/>
    <x v="1"/>
    <m/>
    <m/>
    <m/>
    <m/>
    <s v="Council Tax - Coventry"/>
    <m/>
    <m/>
    <m/>
    <m/>
    <m/>
    <m/>
    <m/>
    <m/>
    <m/>
    <m/>
    <m/>
    <m/>
    <m/>
    <m/>
    <m/>
  </r>
  <r>
    <x v="463"/>
    <x v="2"/>
    <x v="2"/>
    <m/>
    <x v="5"/>
    <m/>
    <m/>
    <m/>
    <m/>
    <s v="Housing Benefits - Coventry"/>
    <m/>
    <m/>
    <m/>
    <m/>
    <m/>
    <m/>
    <m/>
    <m/>
    <m/>
    <m/>
    <m/>
    <m/>
    <m/>
    <m/>
    <m/>
  </r>
  <r>
    <x v="464"/>
    <x v="2"/>
    <x v="2"/>
    <m/>
    <x v="5"/>
    <m/>
    <m/>
    <m/>
    <m/>
    <s v="ES Advice"/>
    <m/>
    <m/>
    <m/>
    <m/>
    <m/>
    <m/>
    <m/>
    <m/>
    <m/>
    <m/>
    <m/>
    <m/>
    <m/>
    <m/>
    <m/>
  </r>
  <r>
    <x v="464"/>
    <x v="2"/>
    <x v="2"/>
    <m/>
    <x v="7"/>
    <m/>
    <m/>
    <m/>
    <m/>
    <s v="Car Parking / Permits"/>
    <m/>
    <m/>
    <m/>
    <m/>
    <m/>
    <m/>
    <m/>
    <m/>
    <m/>
    <m/>
    <m/>
    <m/>
    <m/>
    <m/>
    <m/>
  </r>
  <r>
    <x v="465"/>
    <x v="1"/>
    <x v="2"/>
    <m/>
    <x v="2"/>
    <m/>
    <m/>
    <m/>
    <m/>
    <s v="Housing Benefits - Coventry"/>
    <m/>
    <m/>
    <m/>
    <m/>
    <m/>
    <m/>
    <m/>
    <m/>
    <m/>
    <m/>
    <m/>
    <m/>
    <m/>
    <m/>
    <m/>
  </r>
  <r>
    <x v="465"/>
    <x v="1"/>
    <x v="3"/>
    <m/>
    <x v="2"/>
    <m/>
    <s v="Notify"/>
    <m/>
    <m/>
    <s v="Change of Circumstances (Ben)"/>
    <m/>
    <m/>
    <s v="HA87LY"/>
    <m/>
    <m/>
    <m/>
    <m/>
    <m/>
    <m/>
    <m/>
    <m/>
    <m/>
    <m/>
    <m/>
    <m/>
  </r>
  <r>
    <x v="466"/>
    <x v="1"/>
    <x v="2"/>
    <m/>
    <x v="2"/>
    <m/>
    <m/>
    <m/>
    <m/>
    <s v="General Enquiry (Streets &amp; Parking)"/>
    <m/>
    <m/>
    <m/>
    <m/>
    <m/>
    <m/>
    <m/>
    <m/>
    <m/>
    <m/>
    <m/>
    <m/>
    <m/>
    <m/>
    <m/>
  </r>
  <r>
    <x v="466"/>
    <x v="1"/>
    <x v="2"/>
    <m/>
    <x v="2"/>
    <m/>
    <m/>
    <m/>
    <m/>
    <s v="Uncategorised"/>
    <m/>
    <m/>
    <m/>
    <m/>
    <s v="No"/>
    <s v="Female"/>
    <s v="Chinese"/>
    <m/>
    <m/>
    <m/>
    <m/>
    <m/>
    <m/>
    <m/>
    <m/>
  </r>
  <r>
    <x v="467"/>
    <x v="1"/>
    <x v="2"/>
    <m/>
    <x v="2"/>
    <m/>
    <m/>
    <m/>
    <m/>
    <s v="Car Parking / Permits"/>
    <m/>
    <m/>
    <m/>
    <m/>
    <s v="Prefer not to say"/>
    <s v="Female"/>
    <s v="British"/>
    <m/>
    <m/>
    <m/>
    <m/>
    <m/>
    <m/>
    <m/>
    <m/>
  </r>
  <r>
    <x v="467"/>
    <x v="1"/>
    <x v="2"/>
    <m/>
    <x v="0"/>
    <m/>
    <m/>
    <m/>
    <m/>
    <s v="Council Tax - Coventry"/>
    <m/>
    <m/>
    <m/>
    <m/>
    <m/>
    <m/>
    <m/>
    <m/>
    <m/>
    <m/>
    <m/>
    <m/>
    <m/>
    <m/>
    <m/>
  </r>
  <r>
    <x v="467"/>
    <x v="1"/>
    <x v="2"/>
    <m/>
    <x v="1"/>
    <m/>
    <m/>
    <m/>
    <m/>
    <s v="Housing Benefits - Coventry"/>
    <m/>
    <m/>
    <m/>
    <m/>
    <m/>
    <m/>
    <m/>
    <m/>
    <m/>
    <m/>
    <m/>
    <m/>
    <m/>
    <m/>
    <m/>
  </r>
  <r>
    <x v="468"/>
    <x v="1"/>
    <x v="2"/>
    <m/>
    <x v="1"/>
    <m/>
    <m/>
    <m/>
    <m/>
    <s v="Housing Benefits - Coventry"/>
    <m/>
    <m/>
    <m/>
    <m/>
    <m/>
    <m/>
    <m/>
    <m/>
    <m/>
    <m/>
    <m/>
    <m/>
    <m/>
    <m/>
    <m/>
  </r>
  <r>
    <x v="468"/>
    <x v="1"/>
    <x v="2"/>
    <m/>
    <x v="2"/>
    <m/>
    <m/>
    <m/>
    <m/>
    <s v="Council Tax - Coventry"/>
    <m/>
    <m/>
    <m/>
    <m/>
    <m/>
    <m/>
    <m/>
    <m/>
    <m/>
    <m/>
    <m/>
    <m/>
    <m/>
    <m/>
    <m/>
  </r>
  <r>
    <x v="468"/>
    <x v="1"/>
    <x v="2"/>
    <m/>
    <x v="1"/>
    <m/>
    <m/>
    <m/>
    <m/>
    <s v="Housing Benefits - Coventry"/>
    <m/>
    <m/>
    <m/>
    <m/>
    <m/>
    <m/>
    <m/>
    <m/>
    <m/>
    <m/>
    <m/>
    <m/>
    <m/>
    <m/>
    <m/>
  </r>
  <r>
    <x v="469"/>
    <x v="1"/>
    <x v="3"/>
    <m/>
    <x v="1"/>
    <m/>
    <s v="Notify"/>
    <m/>
    <m/>
    <s v="Adult Services"/>
    <m/>
    <m/>
    <s v="EN53BW"/>
    <s v="Under 18"/>
    <s v="Yes"/>
    <s v="Female"/>
    <s v="British"/>
    <m/>
    <m/>
    <m/>
    <m/>
    <m/>
    <m/>
    <m/>
    <m/>
  </r>
  <r>
    <x v="470"/>
    <x v="1"/>
    <x v="3"/>
    <m/>
    <x v="1"/>
    <m/>
    <s v="Notify"/>
    <m/>
    <m/>
    <s v="Change of Circumstances (Ben)"/>
    <m/>
    <m/>
    <s v="EN54NJ"/>
    <m/>
    <m/>
    <m/>
    <m/>
    <m/>
    <m/>
    <m/>
    <m/>
    <m/>
    <m/>
    <m/>
    <m/>
  </r>
  <r>
    <x v="471"/>
    <x v="0"/>
    <x v="2"/>
    <m/>
    <x v="5"/>
    <m/>
    <m/>
    <m/>
    <m/>
    <s v="Waste &amp; Recycling"/>
    <m/>
    <m/>
    <m/>
    <m/>
    <m/>
    <m/>
    <m/>
    <m/>
    <m/>
    <m/>
    <m/>
    <m/>
    <m/>
    <m/>
    <m/>
  </r>
  <r>
    <x v="471"/>
    <x v="1"/>
    <x v="2"/>
    <m/>
    <x v="2"/>
    <m/>
    <m/>
    <m/>
    <m/>
    <s v="Housing Benefits - Coventry"/>
    <m/>
    <m/>
    <m/>
    <m/>
    <m/>
    <m/>
    <m/>
    <m/>
    <m/>
    <m/>
    <m/>
    <m/>
    <m/>
    <m/>
    <m/>
  </r>
  <r>
    <x v="472"/>
    <x v="1"/>
    <x v="2"/>
    <m/>
    <x v="6"/>
    <m/>
    <m/>
    <m/>
    <m/>
    <s v="Council Tax - Coventry"/>
    <m/>
    <m/>
    <m/>
    <m/>
    <m/>
    <m/>
    <m/>
    <m/>
    <m/>
    <m/>
    <m/>
    <m/>
    <m/>
    <m/>
    <m/>
  </r>
  <r>
    <x v="473"/>
    <x v="1"/>
    <x v="2"/>
    <m/>
    <x v="5"/>
    <m/>
    <m/>
    <m/>
    <m/>
    <s v="Car Parking / Permits"/>
    <m/>
    <m/>
    <m/>
    <m/>
    <s v="No"/>
    <s v="Female"/>
    <s v="British"/>
    <m/>
    <m/>
    <m/>
    <m/>
    <m/>
    <m/>
    <m/>
    <m/>
  </r>
  <r>
    <x v="474"/>
    <x v="1"/>
    <x v="2"/>
    <m/>
    <x v="2"/>
    <m/>
    <m/>
    <m/>
    <m/>
    <s v="Council Tax - Coventry"/>
    <m/>
    <m/>
    <m/>
    <m/>
    <m/>
    <m/>
    <m/>
    <m/>
    <m/>
    <m/>
    <m/>
    <m/>
    <m/>
    <m/>
    <m/>
  </r>
  <r>
    <x v="475"/>
    <x v="1"/>
    <x v="2"/>
    <m/>
    <x v="0"/>
    <m/>
    <m/>
    <m/>
    <m/>
    <s v="Council Tax - Coventry"/>
    <m/>
    <m/>
    <m/>
    <m/>
    <m/>
    <m/>
    <m/>
    <m/>
    <m/>
    <m/>
    <m/>
    <m/>
    <m/>
    <m/>
    <m/>
  </r>
  <r>
    <x v="476"/>
    <x v="1"/>
    <x v="2"/>
    <m/>
    <x v="2"/>
    <m/>
    <m/>
    <m/>
    <m/>
    <s v="Education"/>
    <m/>
    <m/>
    <m/>
    <m/>
    <m/>
    <m/>
    <m/>
    <m/>
    <m/>
    <m/>
    <m/>
    <m/>
    <m/>
    <m/>
    <m/>
  </r>
  <r>
    <x v="477"/>
    <x v="1"/>
    <x v="2"/>
    <m/>
    <x v="1"/>
    <m/>
    <m/>
    <m/>
    <m/>
    <s v="Waste &amp; Recycling"/>
    <m/>
    <m/>
    <m/>
    <m/>
    <m/>
    <m/>
    <m/>
    <m/>
    <m/>
    <m/>
    <m/>
    <m/>
    <m/>
    <m/>
    <m/>
  </r>
  <r>
    <x v="477"/>
    <x v="1"/>
    <x v="2"/>
    <m/>
    <x v="2"/>
    <m/>
    <m/>
    <m/>
    <m/>
    <s v="General Enquiry (Streets &amp; Parking)"/>
    <m/>
    <m/>
    <m/>
    <m/>
    <s v="No"/>
    <s v="Female"/>
    <s v="British"/>
    <m/>
    <m/>
    <m/>
    <m/>
    <m/>
    <m/>
    <m/>
    <m/>
  </r>
  <r>
    <x v="478"/>
    <x v="1"/>
    <x v="2"/>
    <m/>
    <x v="1"/>
    <m/>
    <m/>
    <m/>
    <m/>
    <s v="Housing Benefits - Coventry"/>
    <m/>
    <m/>
    <m/>
    <m/>
    <m/>
    <m/>
    <m/>
    <m/>
    <m/>
    <m/>
    <m/>
    <m/>
    <m/>
    <m/>
    <m/>
  </r>
  <r>
    <x v="479"/>
    <x v="1"/>
    <x v="2"/>
    <m/>
    <x v="2"/>
    <m/>
    <m/>
    <m/>
    <m/>
    <s v="Car Parking / Permits"/>
    <m/>
    <m/>
    <m/>
    <m/>
    <m/>
    <m/>
    <m/>
    <m/>
    <m/>
    <m/>
    <m/>
    <m/>
    <m/>
    <m/>
    <m/>
  </r>
  <r>
    <x v="480"/>
    <x v="1"/>
    <x v="2"/>
    <m/>
    <x v="2"/>
    <m/>
    <m/>
    <m/>
    <m/>
    <s v="Education"/>
    <m/>
    <m/>
    <m/>
    <m/>
    <m/>
    <m/>
    <m/>
    <m/>
    <m/>
    <m/>
    <m/>
    <m/>
    <m/>
    <m/>
    <m/>
  </r>
  <r>
    <x v="480"/>
    <x v="1"/>
    <x v="2"/>
    <m/>
    <x v="0"/>
    <m/>
    <m/>
    <m/>
    <m/>
    <s v="Council Tax - Coventry"/>
    <m/>
    <m/>
    <m/>
    <m/>
    <m/>
    <m/>
    <m/>
    <m/>
    <m/>
    <m/>
    <m/>
    <m/>
    <m/>
    <m/>
    <m/>
  </r>
  <r>
    <x v="480"/>
    <x v="2"/>
    <x v="2"/>
    <m/>
    <x v="0"/>
    <m/>
    <m/>
    <m/>
    <m/>
    <s v="Waste &amp; Recycling"/>
    <m/>
    <m/>
    <m/>
    <m/>
    <m/>
    <m/>
    <m/>
    <m/>
    <m/>
    <m/>
    <m/>
    <m/>
    <m/>
    <m/>
    <m/>
  </r>
  <r>
    <x v="481"/>
    <x v="1"/>
    <x v="2"/>
    <m/>
    <x v="2"/>
    <m/>
    <m/>
    <m/>
    <m/>
    <s v="Car Parking / Permits"/>
    <m/>
    <m/>
    <m/>
    <m/>
    <m/>
    <m/>
    <m/>
    <m/>
    <m/>
    <m/>
    <m/>
    <m/>
    <m/>
    <m/>
    <m/>
  </r>
  <r>
    <x v="481"/>
    <x v="1"/>
    <x v="2"/>
    <m/>
    <x v="2"/>
    <m/>
    <m/>
    <m/>
    <m/>
    <s v="Car Parking / Permits"/>
    <m/>
    <m/>
    <m/>
    <m/>
    <m/>
    <m/>
    <m/>
    <m/>
    <m/>
    <m/>
    <m/>
    <m/>
    <m/>
    <m/>
    <m/>
  </r>
  <r>
    <x v="482"/>
    <x v="1"/>
    <x v="0"/>
    <m/>
    <x v="0"/>
    <m/>
    <m/>
    <m/>
    <s v="http://www.barnet.gov.uk/info/730005/Adults_directory_record?page=Record&amp;did=145653&amp;entry_id=122852"/>
    <s v="Adult Services"/>
    <m/>
    <m/>
    <m/>
    <m/>
    <m/>
    <m/>
    <m/>
    <m/>
    <m/>
    <m/>
    <m/>
    <m/>
    <m/>
    <m/>
    <m/>
  </r>
  <r>
    <x v="483"/>
    <x v="1"/>
    <x v="2"/>
    <m/>
    <x v="2"/>
    <m/>
    <m/>
    <m/>
    <m/>
    <s v="Council Tax - Coventry"/>
    <m/>
    <m/>
    <m/>
    <m/>
    <m/>
    <m/>
    <m/>
    <m/>
    <m/>
    <m/>
    <m/>
    <m/>
    <m/>
    <m/>
    <m/>
  </r>
  <r>
    <x v="484"/>
    <x v="1"/>
    <x v="0"/>
    <m/>
    <x v="0"/>
    <m/>
    <m/>
    <m/>
    <s v="http://www.barnet.gov.uk/news/article/532/colindale_ward_election_result_-_26_june_2014"/>
    <s v="News"/>
    <m/>
    <m/>
    <m/>
    <m/>
    <m/>
    <m/>
    <m/>
    <m/>
    <m/>
    <m/>
    <m/>
    <m/>
    <m/>
    <m/>
    <m/>
  </r>
  <r>
    <x v="484"/>
    <x v="1"/>
    <x v="2"/>
    <m/>
    <x v="2"/>
    <m/>
    <m/>
    <m/>
    <m/>
    <s v="Housing Benefits - Coventry"/>
    <m/>
    <m/>
    <m/>
    <m/>
    <m/>
    <m/>
    <m/>
    <m/>
    <m/>
    <m/>
    <m/>
    <m/>
    <m/>
    <m/>
    <m/>
  </r>
  <r>
    <x v="484"/>
    <x v="1"/>
    <x v="2"/>
    <m/>
    <x v="2"/>
    <m/>
    <m/>
    <m/>
    <m/>
    <s v="Uncategorised"/>
    <m/>
    <m/>
    <m/>
    <m/>
    <m/>
    <m/>
    <m/>
    <m/>
    <m/>
    <m/>
    <m/>
    <m/>
    <m/>
    <m/>
    <m/>
  </r>
  <r>
    <x v="485"/>
    <x v="1"/>
    <x v="2"/>
    <m/>
    <x v="2"/>
    <m/>
    <m/>
    <m/>
    <m/>
    <s v="Libraries &amp; Museums"/>
    <m/>
    <m/>
    <m/>
    <m/>
    <m/>
    <m/>
    <m/>
    <m/>
    <m/>
    <m/>
    <m/>
    <m/>
    <m/>
    <m/>
    <m/>
  </r>
  <r>
    <x v="485"/>
    <x v="1"/>
    <x v="3"/>
    <m/>
    <x v="5"/>
    <m/>
    <s v="Enquire"/>
    <m/>
    <m/>
    <s v="Advice"/>
    <s v="NO"/>
    <m/>
    <s v="NW117EN"/>
    <s v="25 to 34"/>
    <s v="Yes"/>
    <s v="Male"/>
    <s v="British"/>
    <m/>
    <m/>
    <m/>
    <m/>
    <m/>
    <m/>
    <m/>
    <m/>
  </r>
  <r>
    <x v="486"/>
    <x v="1"/>
    <x v="2"/>
    <m/>
    <x v="1"/>
    <m/>
    <m/>
    <m/>
    <m/>
    <s v="Council Tax - Coventry"/>
    <m/>
    <m/>
    <m/>
    <m/>
    <m/>
    <m/>
    <m/>
    <m/>
    <m/>
    <m/>
    <m/>
    <m/>
    <m/>
    <m/>
    <m/>
  </r>
  <r>
    <x v="487"/>
    <x v="1"/>
    <x v="2"/>
    <m/>
    <x v="2"/>
    <m/>
    <m/>
    <m/>
    <m/>
    <s v="Council Tax - Coventry"/>
    <m/>
    <m/>
    <m/>
    <m/>
    <m/>
    <s v="Female"/>
    <s v="White and Black Caribbean"/>
    <m/>
    <m/>
    <m/>
    <m/>
    <m/>
    <m/>
    <m/>
    <m/>
  </r>
  <r>
    <x v="488"/>
    <x v="1"/>
    <x v="3"/>
    <m/>
    <x v="1"/>
    <m/>
    <s v="Notify"/>
    <m/>
    <m/>
    <s v="Housing Benefit Claims / Enquiries"/>
    <s v="V2VE"/>
    <m/>
    <m/>
    <m/>
    <m/>
    <m/>
    <m/>
    <m/>
    <m/>
    <m/>
    <m/>
    <m/>
    <m/>
    <m/>
    <m/>
  </r>
  <r>
    <x v="489"/>
    <x v="1"/>
    <x v="2"/>
    <m/>
    <x v="2"/>
    <m/>
    <m/>
    <m/>
    <m/>
    <s v="Council Tax - Coventry"/>
    <m/>
    <m/>
    <m/>
    <m/>
    <m/>
    <m/>
    <m/>
    <m/>
    <m/>
    <m/>
    <m/>
    <m/>
    <m/>
    <m/>
    <m/>
  </r>
  <r>
    <x v="489"/>
    <x v="0"/>
    <x v="3"/>
    <m/>
    <x v="1"/>
    <m/>
    <s v="Enquire"/>
    <m/>
    <m/>
    <m/>
    <m/>
    <m/>
    <m/>
    <m/>
    <m/>
    <m/>
    <m/>
    <m/>
    <m/>
    <m/>
    <m/>
    <m/>
    <m/>
    <m/>
    <m/>
  </r>
  <r>
    <x v="490"/>
    <x v="1"/>
    <x v="2"/>
    <m/>
    <x v="2"/>
    <m/>
    <m/>
    <m/>
    <m/>
    <s v="Car Parking / Permits"/>
    <m/>
    <m/>
    <m/>
    <m/>
    <m/>
    <m/>
    <m/>
    <m/>
    <m/>
    <m/>
    <m/>
    <m/>
    <m/>
    <m/>
    <m/>
  </r>
  <r>
    <x v="491"/>
    <x v="1"/>
    <x v="2"/>
    <m/>
    <x v="2"/>
    <m/>
    <m/>
    <m/>
    <m/>
    <s v="Parking Fines"/>
    <m/>
    <m/>
    <m/>
    <m/>
    <m/>
    <m/>
    <m/>
    <m/>
    <m/>
    <m/>
    <m/>
    <m/>
    <m/>
    <m/>
    <m/>
  </r>
  <r>
    <x v="492"/>
    <x v="2"/>
    <x v="2"/>
    <m/>
    <x v="7"/>
    <m/>
    <m/>
    <m/>
    <m/>
    <s v="Car Parking / Permits"/>
    <m/>
    <m/>
    <m/>
    <m/>
    <m/>
    <m/>
    <m/>
    <m/>
    <m/>
    <m/>
    <m/>
    <m/>
    <m/>
    <m/>
    <m/>
  </r>
  <r>
    <x v="492"/>
    <x v="0"/>
    <x v="2"/>
    <m/>
    <x v="0"/>
    <m/>
    <m/>
    <m/>
    <m/>
    <s v="Council Tax - Coventry"/>
    <m/>
    <m/>
    <m/>
    <m/>
    <m/>
    <m/>
    <m/>
    <m/>
    <m/>
    <m/>
    <m/>
    <m/>
    <m/>
    <m/>
    <m/>
  </r>
  <r>
    <x v="493"/>
    <x v="1"/>
    <x v="2"/>
    <m/>
    <x v="2"/>
    <m/>
    <m/>
    <m/>
    <m/>
    <s v="Parking Fines"/>
    <m/>
    <m/>
    <m/>
    <m/>
    <m/>
    <m/>
    <m/>
    <m/>
    <m/>
    <m/>
    <m/>
    <m/>
    <m/>
    <m/>
    <m/>
  </r>
  <r>
    <x v="494"/>
    <x v="1"/>
    <x v="2"/>
    <m/>
    <x v="2"/>
    <m/>
    <m/>
    <m/>
    <m/>
    <s v="Uncategorised"/>
    <m/>
    <m/>
    <m/>
    <m/>
    <m/>
    <m/>
    <m/>
    <m/>
    <m/>
    <m/>
    <m/>
    <m/>
    <m/>
    <m/>
    <m/>
  </r>
  <r>
    <x v="494"/>
    <x v="1"/>
    <x v="2"/>
    <m/>
    <x v="1"/>
    <m/>
    <m/>
    <m/>
    <m/>
    <s v="General Enquiry (Streets &amp; Parking)"/>
    <m/>
    <m/>
    <m/>
    <m/>
    <m/>
    <m/>
    <m/>
    <m/>
    <m/>
    <m/>
    <m/>
    <m/>
    <m/>
    <m/>
    <m/>
  </r>
  <r>
    <x v="495"/>
    <x v="2"/>
    <x v="0"/>
    <m/>
    <x v="0"/>
    <m/>
    <m/>
    <m/>
    <s v="http://www.barnet.gov.uk/site/scripts/documents.php?categoryID=100002"/>
    <s v="Other Services"/>
    <m/>
    <m/>
    <m/>
    <m/>
    <m/>
    <m/>
    <m/>
    <m/>
    <m/>
    <m/>
    <m/>
    <m/>
    <m/>
    <m/>
    <m/>
  </r>
  <r>
    <x v="496"/>
    <x v="1"/>
    <x v="2"/>
    <m/>
    <x v="2"/>
    <m/>
    <m/>
    <m/>
    <m/>
    <s v="Waste &amp; Recycling"/>
    <m/>
    <m/>
    <m/>
    <m/>
    <m/>
    <m/>
    <m/>
    <m/>
    <m/>
    <m/>
    <m/>
    <m/>
    <m/>
    <m/>
    <m/>
  </r>
  <r>
    <x v="497"/>
    <x v="1"/>
    <x v="3"/>
    <m/>
    <x v="1"/>
    <m/>
    <s v="Report"/>
    <m/>
    <m/>
    <s v="Barnet Homes"/>
    <s v="VERY NICE SERVICES"/>
    <m/>
    <s v="N28NL"/>
    <m/>
    <m/>
    <m/>
    <m/>
    <m/>
    <m/>
    <m/>
    <m/>
    <m/>
    <m/>
    <m/>
    <m/>
  </r>
  <r>
    <x v="498"/>
    <x v="1"/>
    <x v="2"/>
    <m/>
    <x v="1"/>
    <m/>
    <m/>
    <m/>
    <m/>
    <s v="Council Tax - Coventry"/>
    <m/>
    <m/>
    <m/>
    <m/>
    <m/>
    <m/>
    <m/>
    <m/>
    <m/>
    <m/>
    <m/>
    <m/>
    <m/>
    <m/>
    <m/>
  </r>
  <r>
    <x v="499"/>
    <x v="1"/>
    <x v="2"/>
    <m/>
    <x v="1"/>
    <m/>
    <m/>
    <m/>
    <m/>
    <s v="Other Services"/>
    <m/>
    <m/>
    <m/>
    <m/>
    <m/>
    <m/>
    <m/>
    <m/>
    <m/>
    <m/>
    <m/>
    <m/>
    <m/>
    <m/>
    <m/>
  </r>
  <r>
    <x v="500"/>
    <x v="2"/>
    <x v="1"/>
    <m/>
    <x v="0"/>
    <m/>
    <m/>
    <m/>
    <m/>
    <m/>
    <m/>
    <m/>
    <m/>
    <m/>
    <m/>
    <m/>
    <m/>
    <m/>
    <m/>
    <m/>
    <m/>
    <m/>
    <m/>
    <m/>
    <m/>
  </r>
  <r>
    <x v="501"/>
    <x v="1"/>
    <x v="3"/>
    <m/>
    <x v="1"/>
    <m/>
    <s v="Apply"/>
    <m/>
    <m/>
    <s v="Housing Benefit Claims / Enquiries"/>
    <m/>
    <m/>
    <m/>
    <m/>
    <m/>
    <m/>
    <m/>
    <m/>
    <m/>
    <m/>
    <m/>
    <m/>
    <m/>
    <m/>
    <m/>
  </r>
  <r>
    <x v="502"/>
    <x v="1"/>
    <x v="2"/>
    <m/>
    <x v="1"/>
    <m/>
    <m/>
    <m/>
    <m/>
    <s v="Council Tax - Coventry"/>
    <m/>
    <m/>
    <m/>
    <m/>
    <m/>
    <m/>
    <m/>
    <m/>
    <m/>
    <m/>
    <m/>
    <m/>
    <m/>
    <m/>
    <m/>
  </r>
  <r>
    <x v="503"/>
    <x v="1"/>
    <x v="2"/>
    <m/>
    <x v="0"/>
    <m/>
    <m/>
    <m/>
    <m/>
    <s v="Council Tax - Coventry"/>
    <m/>
    <m/>
    <m/>
    <m/>
    <m/>
    <m/>
    <m/>
    <m/>
    <m/>
    <m/>
    <m/>
    <m/>
    <m/>
    <m/>
    <m/>
  </r>
  <r>
    <x v="504"/>
    <x v="1"/>
    <x v="2"/>
    <m/>
    <x v="2"/>
    <m/>
    <m/>
    <m/>
    <m/>
    <s v="Council Tax - Coventry"/>
    <m/>
    <m/>
    <m/>
    <m/>
    <m/>
    <m/>
    <m/>
    <m/>
    <m/>
    <m/>
    <m/>
    <m/>
    <m/>
    <m/>
    <m/>
  </r>
  <r>
    <x v="504"/>
    <x v="2"/>
    <x v="2"/>
    <m/>
    <x v="0"/>
    <m/>
    <m/>
    <m/>
    <m/>
    <s v="Waste &amp; Recycling"/>
    <m/>
    <m/>
    <m/>
    <m/>
    <m/>
    <m/>
    <m/>
    <m/>
    <m/>
    <m/>
    <m/>
    <m/>
    <m/>
    <m/>
    <m/>
  </r>
  <r>
    <x v="505"/>
    <x v="1"/>
    <x v="1"/>
    <m/>
    <x v="1"/>
    <m/>
    <s v="Report"/>
    <m/>
    <m/>
    <s v="Other Services"/>
    <m/>
    <m/>
    <s v="NW119EG"/>
    <s v="35 to 44"/>
    <s v="Prefer not to say"/>
    <s v="Female"/>
    <m/>
    <m/>
    <m/>
    <m/>
    <m/>
    <m/>
    <m/>
    <m/>
    <m/>
  </r>
  <r>
    <x v="506"/>
    <x v="1"/>
    <x v="2"/>
    <m/>
    <x v="2"/>
    <m/>
    <m/>
    <m/>
    <m/>
    <s v="Car Parking / Permits"/>
    <m/>
    <m/>
    <m/>
    <m/>
    <m/>
    <m/>
    <m/>
    <m/>
    <m/>
    <m/>
    <m/>
    <m/>
    <m/>
    <m/>
    <m/>
  </r>
  <r>
    <x v="506"/>
    <x v="1"/>
    <x v="2"/>
    <m/>
    <x v="2"/>
    <m/>
    <m/>
    <m/>
    <m/>
    <s v="Waste &amp; Recycling"/>
    <m/>
    <m/>
    <m/>
    <m/>
    <m/>
    <m/>
    <m/>
    <m/>
    <m/>
    <m/>
    <m/>
    <m/>
    <m/>
    <m/>
    <m/>
  </r>
  <r>
    <x v="506"/>
    <x v="2"/>
    <x v="3"/>
    <m/>
    <x v="2"/>
    <m/>
    <m/>
    <m/>
    <m/>
    <m/>
    <m/>
    <m/>
    <m/>
    <m/>
    <m/>
    <m/>
    <m/>
    <m/>
    <m/>
    <m/>
    <m/>
    <m/>
    <m/>
    <m/>
    <m/>
  </r>
  <r>
    <x v="507"/>
    <x v="2"/>
    <x v="2"/>
    <m/>
    <x v="0"/>
    <m/>
    <m/>
    <m/>
    <m/>
    <s v="Council Tax - Coventry"/>
    <m/>
    <m/>
    <m/>
    <m/>
    <m/>
    <m/>
    <m/>
    <m/>
    <m/>
    <m/>
    <m/>
    <m/>
    <m/>
    <m/>
    <m/>
  </r>
  <r>
    <x v="508"/>
    <x v="1"/>
    <x v="2"/>
    <m/>
    <x v="6"/>
    <m/>
    <m/>
    <m/>
    <m/>
    <s v="Council Tax - Coventry"/>
    <m/>
    <m/>
    <m/>
    <m/>
    <m/>
    <m/>
    <m/>
    <m/>
    <m/>
    <m/>
    <m/>
    <m/>
    <m/>
    <m/>
    <m/>
  </r>
  <r>
    <x v="508"/>
    <x v="2"/>
    <x v="2"/>
    <m/>
    <x v="1"/>
    <m/>
    <m/>
    <m/>
    <m/>
    <s v="General Enquiry (Streets &amp; Parking)"/>
    <m/>
    <m/>
    <m/>
    <m/>
    <s v="Prefer not to say"/>
    <s v="Male"/>
    <s v="British"/>
    <m/>
    <m/>
    <m/>
    <m/>
    <m/>
    <m/>
    <m/>
    <m/>
  </r>
  <r>
    <x v="509"/>
    <x v="1"/>
    <x v="2"/>
    <m/>
    <x v="2"/>
    <m/>
    <m/>
    <m/>
    <m/>
    <s v="Parking Fines"/>
    <m/>
    <m/>
    <m/>
    <m/>
    <m/>
    <m/>
    <m/>
    <m/>
    <m/>
    <m/>
    <m/>
    <m/>
    <m/>
    <m/>
    <m/>
  </r>
  <r>
    <x v="509"/>
    <x v="1"/>
    <x v="2"/>
    <m/>
    <x v="5"/>
    <m/>
    <m/>
    <m/>
    <m/>
    <s v="Youth Services"/>
    <m/>
    <m/>
    <m/>
    <m/>
    <m/>
    <m/>
    <m/>
    <m/>
    <m/>
    <m/>
    <m/>
    <m/>
    <m/>
    <m/>
    <m/>
  </r>
  <r>
    <x v="510"/>
    <x v="1"/>
    <x v="2"/>
    <m/>
    <x v="7"/>
    <m/>
    <m/>
    <m/>
    <m/>
    <s v="Waste &amp; Recycling"/>
    <m/>
    <m/>
    <m/>
    <m/>
    <m/>
    <m/>
    <m/>
    <m/>
    <m/>
    <m/>
    <m/>
    <m/>
    <m/>
    <m/>
    <m/>
  </r>
  <r>
    <x v="510"/>
    <x v="1"/>
    <x v="2"/>
    <m/>
    <x v="2"/>
    <m/>
    <m/>
    <m/>
    <m/>
    <s v="Council Tax - Coventry"/>
    <m/>
    <m/>
    <m/>
    <m/>
    <m/>
    <m/>
    <m/>
    <m/>
    <m/>
    <m/>
    <m/>
    <m/>
    <m/>
    <m/>
    <m/>
  </r>
  <r>
    <x v="511"/>
    <x v="1"/>
    <x v="2"/>
    <m/>
    <x v="2"/>
    <m/>
    <m/>
    <m/>
    <m/>
    <s v="Waste &amp; Recycling"/>
    <m/>
    <m/>
    <m/>
    <m/>
    <m/>
    <m/>
    <m/>
    <m/>
    <m/>
    <m/>
    <m/>
    <m/>
    <m/>
    <m/>
    <m/>
  </r>
  <r>
    <x v="512"/>
    <x v="1"/>
    <x v="2"/>
    <m/>
    <x v="2"/>
    <m/>
    <m/>
    <m/>
    <m/>
    <s v="Blue Badges"/>
    <m/>
    <m/>
    <m/>
    <m/>
    <s v="Yes"/>
    <s v="Male"/>
    <s v="Other Asian"/>
    <m/>
    <m/>
    <m/>
    <m/>
    <m/>
    <m/>
    <m/>
    <m/>
  </r>
  <r>
    <x v="513"/>
    <x v="1"/>
    <x v="3"/>
    <m/>
    <x v="0"/>
    <m/>
    <m/>
    <m/>
    <m/>
    <m/>
    <m/>
    <m/>
    <m/>
    <m/>
    <m/>
    <m/>
    <m/>
    <m/>
    <m/>
    <m/>
    <m/>
    <m/>
    <m/>
    <m/>
    <m/>
  </r>
  <r>
    <x v="514"/>
    <x v="1"/>
    <x v="2"/>
    <m/>
    <x v="2"/>
    <m/>
    <m/>
    <m/>
    <m/>
    <s v="Council Tax - Coventry"/>
    <m/>
    <m/>
    <m/>
    <m/>
    <m/>
    <m/>
    <m/>
    <m/>
    <m/>
    <m/>
    <m/>
    <m/>
    <m/>
    <m/>
    <m/>
  </r>
  <r>
    <x v="515"/>
    <x v="1"/>
    <x v="2"/>
    <m/>
    <x v="2"/>
    <m/>
    <m/>
    <m/>
    <m/>
    <s v="Council Tax - Coventry"/>
    <m/>
    <m/>
    <m/>
    <m/>
    <m/>
    <m/>
    <m/>
    <m/>
    <m/>
    <m/>
    <m/>
    <m/>
    <m/>
    <m/>
    <m/>
  </r>
  <r>
    <x v="516"/>
    <x v="1"/>
    <x v="2"/>
    <m/>
    <x v="2"/>
    <m/>
    <m/>
    <m/>
    <m/>
    <s v="Housing Benefits - Coventry"/>
    <m/>
    <m/>
    <m/>
    <m/>
    <m/>
    <m/>
    <m/>
    <m/>
    <m/>
    <m/>
    <m/>
    <m/>
    <m/>
    <m/>
    <m/>
  </r>
  <r>
    <x v="517"/>
    <x v="1"/>
    <x v="2"/>
    <m/>
    <x v="2"/>
    <m/>
    <m/>
    <m/>
    <m/>
    <s v="Parking Fines"/>
    <m/>
    <m/>
    <m/>
    <m/>
    <m/>
    <m/>
    <m/>
    <m/>
    <m/>
    <m/>
    <m/>
    <m/>
    <m/>
    <m/>
    <m/>
  </r>
  <r>
    <x v="518"/>
    <x v="1"/>
    <x v="2"/>
    <m/>
    <x v="2"/>
    <m/>
    <m/>
    <m/>
    <m/>
    <s v="Waste &amp; Recycling"/>
    <m/>
    <m/>
    <m/>
    <m/>
    <s v="Yes"/>
    <s v="Female"/>
    <s v="British"/>
    <m/>
    <m/>
    <m/>
    <m/>
    <m/>
    <m/>
    <m/>
    <m/>
  </r>
  <r>
    <x v="518"/>
    <x v="1"/>
    <x v="3"/>
    <m/>
    <x v="2"/>
    <m/>
    <s v="Enquire"/>
    <m/>
    <m/>
    <s v="Advice"/>
    <m/>
    <m/>
    <m/>
    <m/>
    <m/>
    <m/>
    <m/>
    <m/>
    <m/>
    <m/>
    <m/>
    <m/>
    <m/>
    <m/>
    <m/>
  </r>
  <r>
    <x v="519"/>
    <x v="1"/>
    <x v="2"/>
    <m/>
    <x v="2"/>
    <m/>
    <m/>
    <m/>
    <m/>
    <s v="Other Services"/>
    <m/>
    <m/>
    <m/>
    <m/>
    <m/>
    <m/>
    <m/>
    <m/>
    <m/>
    <m/>
    <m/>
    <m/>
    <m/>
    <m/>
    <m/>
  </r>
  <r>
    <x v="520"/>
    <x v="1"/>
    <x v="2"/>
    <m/>
    <x v="1"/>
    <m/>
    <m/>
    <m/>
    <m/>
    <s v="Parking Fines"/>
    <m/>
    <m/>
    <m/>
    <m/>
    <m/>
    <m/>
    <m/>
    <m/>
    <m/>
    <m/>
    <m/>
    <m/>
    <m/>
    <m/>
    <m/>
  </r>
  <r>
    <x v="521"/>
    <x v="2"/>
    <x v="2"/>
    <m/>
    <x v="0"/>
    <m/>
    <m/>
    <m/>
    <m/>
    <s v="Council Tax - Coventry"/>
    <m/>
    <m/>
    <m/>
    <m/>
    <m/>
    <m/>
    <m/>
    <m/>
    <m/>
    <m/>
    <m/>
    <m/>
    <m/>
    <m/>
    <m/>
  </r>
  <r>
    <x v="522"/>
    <x v="1"/>
    <x v="3"/>
    <m/>
    <x v="1"/>
    <m/>
    <s v="Apply"/>
    <m/>
    <m/>
    <s v="Council Tax Benefits"/>
    <m/>
    <m/>
    <s v="HGFDS19RZ"/>
    <m/>
    <m/>
    <m/>
    <m/>
    <m/>
    <m/>
    <m/>
    <m/>
    <m/>
    <m/>
    <m/>
    <m/>
  </r>
  <r>
    <x v="523"/>
    <x v="1"/>
    <x v="2"/>
    <m/>
    <x v="0"/>
    <m/>
    <m/>
    <m/>
    <m/>
    <s v="Council Tax - Coventry"/>
    <m/>
    <m/>
    <m/>
    <m/>
    <m/>
    <m/>
    <m/>
    <m/>
    <m/>
    <m/>
    <m/>
    <m/>
    <m/>
    <m/>
    <m/>
  </r>
  <r>
    <x v="524"/>
    <x v="1"/>
    <x v="3"/>
    <m/>
    <x v="6"/>
    <m/>
    <s v="Apply"/>
    <m/>
    <m/>
    <s v="Benefit Advice"/>
    <m/>
    <m/>
    <m/>
    <m/>
    <m/>
    <m/>
    <m/>
    <m/>
    <m/>
    <m/>
    <m/>
    <m/>
    <m/>
    <m/>
    <m/>
  </r>
  <r>
    <x v="525"/>
    <x v="1"/>
    <x v="2"/>
    <m/>
    <x v="1"/>
    <m/>
    <m/>
    <m/>
    <m/>
    <s v="Blue Badges"/>
    <m/>
    <m/>
    <m/>
    <m/>
    <m/>
    <m/>
    <m/>
    <m/>
    <m/>
    <m/>
    <m/>
    <m/>
    <m/>
    <m/>
    <m/>
  </r>
  <r>
    <x v="525"/>
    <x v="1"/>
    <x v="2"/>
    <m/>
    <x v="0"/>
    <m/>
    <m/>
    <m/>
    <m/>
    <s v="Waste &amp; Recycling"/>
    <m/>
    <m/>
    <m/>
    <m/>
    <m/>
    <m/>
    <m/>
    <m/>
    <m/>
    <m/>
    <m/>
    <m/>
    <m/>
    <m/>
    <m/>
  </r>
  <r>
    <x v="526"/>
    <x v="1"/>
    <x v="2"/>
    <m/>
    <x v="2"/>
    <m/>
    <m/>
    <m/>
    <m/>
    <s v="Car Parking / Permits"/>
    <m/>
    <m/>
    <m/>
    <m/>
    <m/>
    <s v="Female"/>
    <s v="British"/>
    <m/>
    <m/>
    <m/>
    <m/>
    <m/>
    <m/>
    <m/>
    <m/>
  </r>
  <r>
    <x v="527"/>
    <x v="1"/>
    <x v="2"/>
    <m/>
    <x v="2"/>
    <m/>
    <m/>
    <m/>
    <m/>
    <s v="Council Tax - Coventry"/>
    <m/>
    <m/>
    <m/>
    <m/>
    <m/>
    <m/>
    <m/>
    <m/>
    <m/>
    <m/>
    <m/>
    <m/>
    <m/>
    <m/>
    <m/>
  </r>
  <r>
    <x v="528"/>
    <x v="0"/>
    <x v="1"/>
    <m/>
    <x v="0"/>
    <m/>
    <m/>
    <m/>
    <m/>
    <m/>
    <m/>
    <m/>
    <m/>
    <m/>
    <m/>
    <m/>
    <m/>
    <m/>
    <m/>
    <m/>
    <m/>
    <m/>
    <m/>
    <m/>
    <m/>
  </r>
  <r>
    <x v="528"/>
    <x v="1"/>
    <x v="2"/>
    <m/>
    <x v="7"/>
    <m/>
    <m/>
    <m/>
    <m/>
    <s v="Waste &amp; Recycling"/>
    <m/>
    <m/>
    <m/>
    <m/>
    <m/>
    <m/>
    <m/>
    <m/>
    <m/>
    <m/>
    <m/>
    <m/>
    <m/>
    <m/>
    <m/>
  </r>
  <r>
    <x v="529"/>
    <x v="1"/>
    <x v="0"/>
    <m/>
    <x v="0"/>
    <m/>
    <m/>
    <m/>
    <s v="https://www.barnet.gov.uk/forms/form/387/en/reserve_a_book_or_library_item"/>
    <s v="Form"/>
    <m/>
    <m/>
    <m/>
    <m/>
    <m/>
    <m/>
    <m/>
    <m/>
    <m/>
    <m/>
    <m/>
    <m/>
    <m/>
    <m/>
    <m/>
  </r>
  <r>
    <x v="529"/>
    <x v="1"/>
    <x v="2"/>
    <m/>
    <x v="2"/>
    <m/>
    <m/>
    <m/>
    <m/>
    <s v="Car Parking / Permits"/>
    <m/>
    <m/>
    <m/>
    <m/>
    <m/>
    <m/>
    <m/>
    <m/>
    <m/>
    <m/>
    <m/>
    <m/>
    <m/>
    <m/>
    <m/>
  </r>
  <r>
    <x v="529"/>
    <x v="1"/>
    <x v="2"/>
    <m/>
    <x v="0"/>
    <m/>
    <m/>
    <m/>
    <m/>
    <s v="Waste &amp; Recycling"/>
    <m/>
    <m/>
    <m/>
    <m/>
    <m/>
    <m/>
    <m/>
    <m/>
    <m/>
    <m/>
    <m/>
    <m/>
    <m/>
    <m/>
    <m/>
  </r>
  <r>
    <x v="530"/>
    <x v="1"/>
    <x v="2"/>
    <m/>
    <x v="2"/>
    <m/>
    <m/>
    <m/>
    <m/>
    <s v="Car Parking / Permits"/>
    <m/>
    <m/>
    <m/>
    <m/>
    <s v="No"/>
    <s v="Male"/>
    <s v="British"/>
    <m/>
    <m/>
    <m/>
    <m/>
    <m/>
    <m/>
    <m/>
    <m/>
  </r>
  <r>
    <x v="530"/>
    <x v="1"/>
    <x v="0"/>
    <m/>
    <x v="0"/>
    <m/>
    <m/>
    <m/>
    <s v="http://www.barnet.gov.uk/homepage/249/directory_record?did=145642&amp;entry_id=124842"/>
    <s v="Schools Information"/>
    <m/>
    <m/>
    <m/>
    <m/>
    <m/>
    <m/>
    <m/>
    <m/>
    <m/>
    <m/>
    <m/>
    <m/>
    <m/>
    <m/>
    <m/>
  </r>
  <r>
    <x v="531"/>
    <x v="2"/>
    <x v="2"/>
    <m/>
    <x v="0"/>
    <m/>
    <m/>
    <m/>
    <m/>
    <s v="Council Tax - Coventry"/>
    <m/>
    <m/>
    <m/>
    <m/>
    <m/>
    <m/>
    <m/>
    <m/>
    <m/>
    <m/>
    <m/>
    <m/>
    <m/>
    <m/>
    <m/>
  </r>
  <r>
    <x v="531"/>
    <x v="2"/>
    <x v="3"/>
    <m/>
    <x v="6"/>
    <m/>
    <s v="Report"/>
    <m/>
    <m/>
    <s v="Temporary Accomodation Issues"/>
    <m/>
    <m/>
    <s v="@SSDD"/>
    <m/>
    <m/>
    <m/>
    <m/>
    <m/>
    <m/>
    <m/>
    <m/>
    <m/>
    <m/>
    <m/>
    <m/>
  </r>
  <r>
    <x v="531"/>
    <x v="0"/>
    <x v="3"/>
    <m/>
    <x v="7"/>
    <m/>
    <s v="Enquire"/>
    <m/>
    <m/>
    <s v="Children's Services"/>
    <m/>
    <m/>
    <s v="Q6CCF,"/>
    <s v="Prefer Not To Say"/>
    <s v="Prefer not to say"/>
    <s v="Female"/>
    <s v="Other"/>
    <m/>
    <m/>
    <m/>
    <m/>
    <m/>
    <m/>
    <m/>
    <m/>
  </r>
  <r>
    <x v="532"/>
    <x v="1"/>
    <x v="2"/>
    <m/>
    <x v="5"/>
    <m/>
    <m/>
    <m/>
    <m/>
    <s v="Council Tax - Coventry"/>
    <m/>
    <m/>
    <m/>
    <m/>
    <m/>
    <m/>
    <m/>
    <m/>
    <m/>
    <m/>
    <m/>
    <m/>
    <m/>
    <m/>
    <m/>
  </r>
  <r>
    <x v="532"/>
    <x v="1"/>
    <x v="3"/>
    <m/>
    <x v="7"/>
    <m/>
    <s v="Report"/>
    <m/>
    <m/>
    <s v="Housing Register &amp; Allocations"/>
    <s v="NGHAUHIJKCKDOGGGGGGGGGGGGVGGGGGGGGGGGXDSDSSDDDDDDDDDDDDDDDDDDDDFFFFFFFF"/>
    <m/>
    <s v="QXDFE21Q1111"/>
    <m/>
    <m/>
    <m/>
    <m/>
    <m/>
    <m/>
    <m/>
    <m/>
    <m/>
    <m/>
    <m/>
    <m/>
  </r>
  <r>
    <x v="533"/>
    <x v="1"/>
    <x v="3"/>
    <m/>
    <x v="7"/>
    <m/>
    <s v="Report"/>
    <m/>
    <m/>
    <s v="Other Services"/>
    <s v="BVF "/>
    <m/>
    <s v="FDF55111111X"/>
    <s v="75 and over"/>
    <s v="Yes"/>
    <s v="Male"/>
    <s v="Other Mixed"/>
    <m/>
    <m/>
    <m/>
    <m/>
    <m/>
    <m/>
    <m/>
    <m/>
  </r>
  <r>
    <x v="534"/>
    <x v="1"/>
    <x v="2"/>
    <m/>
    <x v="0"/>
    <m/>
    <m/>
    <m/>
    <m/>
    <s v="Uncategorised"/>
    <m/>
    <m/>
    <m/>
    <m/>
    <m/>
    <m/>
    <m/>
    <m/>
    <m/>
    <m/>
    <m/>
    <m/>
    <m/>
    <m/>
    <m/>
  </r>
  <r>
    <x v="535"/>
    <x v="1"/>
    <x v="0"/>
    <m/>
    <x v="0"/>
    <m/>
    <m/>
    <m/>
    <s v="http://www.barnet.gov.uk/info/160/adoption/352/adoption"/>
    <s v="Children's Services"/>
    <m/>
    <m/>
    <m/>
    <m/>
    <m/>
    <m/>
    <m/>
    <m/>
    <m/>
    <m/>
    <m/>
    <m/>
    <m/>
    <m/>
    <m/>
  </r>
  <r>
    <x v="536"/>
    <x v="1"/>
    <x v="2"/>
    <m/>
    <x v="6"/>
    <m/>
    <m/>
    <m/>
    <m/>
    <s v="Education"/>
    <m/>
    <m/>
    <m/>
    <m/>
    <m/>
    <m/>
    <m/>
    <m/>
    <m/>
    <m/>
    <m/>
    <m/>
    <m/>
    <m/>
    <m/>
  </r>
  <r>
    <x v="537"/>
    <x v="1"/>
    <x v="2"/>
    <m/>
    <x v="2"/>
    <m/>
    <m/>
    <m/>
    <m/>
    <s v="Car Parking / Permits"/>
    <m/>
    <m/>
    <m/>
    <m/>
    <m/>
    <m/>
    <m/>
    <m/>
    <m/>
    <m/>
    <m/>
    <m/>
    <m/>
    <m/>
    <m/>
  </r>
  <r>
    <x v="537"/>
    <x v="1"/>
    <x v="2"/>
    <m/>
    <x v="2"/>
    <m/>
    <m/>
    <m/>
    <m/>
    <s v="Council Tax - Coventry"/>
    <m/>
    <m/>
    <m/>
    <m/>
    <m/>
    <m/>
    <m/>
    <m/>
    <m/>
    <m/>
    <m/>
    <m/>
    <m/>
    <m/>
    <m/>
  </r>
  <r>
    <x v="538"/>
    <x v="1"/>
    <x v="2"/>
    <m/>
    <x v="5"/>
    <m/>
    <m/>
    <m/>
    <m/>
    <s v="Waste &amp; Recycling"/>
    <m/>
    <m/>
    <m/>
    <m/>
    <m/>
    <m/>
    <m/>
    <m/>
    <m/>
    <m/>
    <m/>
    <m/>
    <m/>
    <m/>
    <m/>
  </r>
  <r>
    <x v="539"/>
    <x v="1"/>
    <x v="2"/>
    <m/>
    <x v="5"/>
    <m/>
    <m/>
    <m/>
    <m/>
    <s v="Housing Benefits - Coventry"/>
    <m/>
    <m/>
    <m/>
    <m/>
    <m/>
    <m/>
    <m/>
    <m/>
    <m/>
    <m/>
    <m/>
    <m/>
    <m/>
    <m/>
    <m/>
  </r>
  <r>
    <x v="539"/>
    <x v="1"/>
    <x v="2"/>
    <m/>
    <x v="1"/>
    <m/>
    <m/>
    <m/>
    <m/>
    <s v="Housing Benefits - Coventry"/>
    <m/>
    <m/>
    <m/>
    <m/>
    <m/>
    <m/>
    <m/>
    <m/>
    <m/>
    <m/>
    <m/>
    <m/>
    <m/>
    <m/>
    <m/>
  </r>
  <r>
    <x v="539"/>
    <x v="1"/>
    <x v="2"/>
    <m/>
    <x v="5"/>
    <m/>
    <m/>
    <m/>
    <m/>
    <s v="Car Parking / Permits"/>
    <m/>
    <m/>
    <m/>
    <m/>
    <m/>
    <s v="Male"/>
    <s v="British"/>
    <m/>
    <m/>
    <m/>
    <m/>
    <m/>
    <m/>
    <m/>
    <m/>
  </r>
  <r>
    <x v="539"/>
    <x v="1"/>
    <x v="2"/>
    <m/>
    <x v="2"/>
    <m/>
    <m/>
    <m/>
    <m/>
    <s v="Education"/>
    <m/>
    <m/>
    <m/>
    <m/>
    <m/>
    <m/>
    <m/>
    <m/>
    <m/>
    <m/>
    <m/>
    <m/>
    <m/>
    <m/>
    <m/>
  </r>
  <r>
    <x v="540"/>
    <x v="1"/>
    <x v="2"/>
    <m/>
    <x v="2"/>
    <m/>
    <m/>
    <m/>
    <m/>
    <s v="Council Tax - Coventry"/>
    <m/>
    <m/>
    <m/>
    <m/>
    <m/>
    <m/>
    <m/>
    <m/>
    <m/>
    <m/>
    <m/>
    <m/>
    <m/>
    <m/>
    <m/>
  </r>
  <r>
    <x v="540"/>
    <x v="2"/>
    <x v="2"/>
    <m/>
    <x v="7"/>
    <m/>
    <m/>
    <m/>
    <m/>
    <s v="Blue Badges"/>
    <m/>
    <m/>
    <m/>
    <m/>
    <m/>
    <m/>
    <m/>
    <m/>
    <m/>
    <m/>
    <m/>
    <m/>
    <m/>
    <m/>
    <m/>
  </r>
  <r>
    <x v="540"/>
    <x v="0"/>
    <x v="3"/>
    <m/>
    <x v="2"/>
    <m/>
    <s v="Book"/>
    <m/>
    <m/>
    <s v="Other Services"/>
    <m/>
    <m/>
    <m/>
    <m/>
    <m/>
    <m/>
    <m/>
    <m/>
    <m/>
    <m/>
    <m/>
    <m/>
    <m/>
    <m/>
    <m/>
  </r>
  <r>
    <x v="540"/>
    <x v="1"/>
    <x v="3"/>
    <m/>
    <x v="2"/>
    <m/>
    <s v="Appeal"/>
    <m/>
    <m/>
    <s v="Education"/>
    <m/>
    <m/>
    <s v="ZOE"/>
    <m/>
    <m/>
    <m/>
    <m/>
    <m/>
    <m/>
    <m/>
    <m/>
    <m/>
    <m/>
    <m/>
    <m/>
  </r>
  <r>
    <x v="541"/>
    <x v="1"/>
    <x v="2"/>
    <m/>
    <x v="2"/>
    <m/>
    <m/>
    <m/>
    <m/>
    <s v="Council Tax - Coventry"/>
    <m/>
    <m/>
    <m/>
    <m/>
    <m/>
    <m/>
    <m/>
    <m/>
    <m/>
    <m/>
    <m/>
    <m/>
    <m/>
    <m/>
    <m/>
  </r>
  <r>
    <x v="542"/>
    <x v="1"/>
    <x v="2"/>
    <m/>
    <x v="2"/>
    <m/>
    <m/>
    <m/>
    <m/>
    <s v="Car Parking / Permits"/>
    <m/>
    <m/>
    <m/>
    <m/>
    <m/>
    <m/>
    <m/>
    <m/>
    <m/>
    <m/>
    <m/>
    <m/>
    <m/>
    <m/>
    <m/>
  </r>
  <r>
    <x v="543"/>
    <x v="1"/>
    <x v="2"/>
    <m/>
    <x v="5"/>
    <m/>
    <m/>
    <m/>
    <m/>
    <s v="Education"/>
    <m/>
    <m/>
    <m/>
    <m/>
    <m/>
    <m/>
    <m/>
    <m/>
    <m/>
    <m/>
    <m/>
    <m/>
    <m/>
    <m/>
    <m/>
  </r>
  <r>
    <x v="543"/>
    <x v="1"/>
    <x v="2"/>
    <m/>
    <x v="5"/>
    <m/>
    <m/>
    <m/>
    <m/>
    <s v="Council Tax - Coventry"/>
    <m/>
    <m/>
    <m/>
    <m/>
    <s v="Yes"/>
    <s v="Female"/>
    <s v="British"/>
    <m/>
    <m/>
    <m/>
    <m/>
    <m/>
    <m/>
    <m/>
    <m/>
  </r>
  <r>
    <x v="543"/>
    <x v="1"/>
    <x v="0"/>
    <s v="A specific web page"/>
    <x v="13"/>
    <m/>
    <s v="Enquire"/>
    <m/>
    <s v="http://www.barnet.gov.uk/forms/form/191/en/freedom_pass_for_disabled_people"/>
    <s v="Form"/>
    <m/>
    <m/>
    <s v="N128LZ"/>
    <m/>
    <m/>
    <m/>
    <m/>
    <m/>
    <m/>
    <m/>
    <m/>
    <m/>
    <m/>
    <m/>
    <m/>
  </r>
  <r>
    <x v="544"/>
    <x v="1"/>
    <x v="2"/>
    <m/>
    <x v="2"/>
    <m/>
    <m/>
    <m/>
    <m/>
    <s v="Housing Benefits - Coventry"/>
    <m/>
    <m/>
    <m/>
    <m/>
    <m/>
    <m/>
    <m/>
    <m/>
    <m/>
    <m/>
    <m/>
    <m/>
    <m/>
    <m/>
    <m/>
  </r>
  <r>
    <x v="545"/>
    <x v="1"/>
    <x v="2"/>
    <m/>
    <x v="1"/>
    <m/>
    <m/>
    <m/>
    <m/>
    <s v="Uncategorised"/>
    <m/>
    <m/>
    <m/>
    <m/>
    <m/>
    <m/>
    <m/>
    <m/>
    <m/>
    <m/>
    <m/>
    <m/>
    <m/>
    <m/>
    <m/>
  </r>
  <r>
    <x v="546"/>
    <x v="0"/>
    <x v="2"/>
    <m/>
    <x v="5"/>
    <m/>
    <m/>
    <m/>
    <m/>
    <s v="Car Parking / Permits"/>
    <m/>
    <m/>
    <m/>
    <m/>
    <m/>
    <m/>
    <m/>
    <m/>
    <m/>
    <m/>
    <m/>
    <m/>
    <m/>
    <m/>
    <m/>
  </r>
  <r>
    <x v="547"/>
    <x v="1"/>
    <x v="2"/>
    <m/>
    <x v="2"/>
    <m/>
    <m/>
    <m/>
    <m/>
    <s v="Council Tax - Coventry"/>
    <m/>
    <m/>
    <m/>
    <m/>
    <m/>
    <m/>
    <m/>
    <m/>
    <m/>
    <m/>
    <m/>
    <m/>
    <m/>
    <m/>
    <m/>
  </r>
  <r>
    <x v="548"/>
    <x v="1"/>
    <x v="2"/>
    <m/>
    <x v="1"/>
    <m/>
    <m/>
    <m/>
    <m/>
    <s v="Adult Services"/>
    <m/>
    <m/>
    <m/>
    <m/>
    <m/>
    <m/>
    <m/>
    <m/>
    <m/>
    <m/>
    <m/>
    <m/>
    <m/>
    <m/>
    <m/>
  </r>
  <r>
    <x v="549"/>
    <x v="1"/>
    <x v="2"/>
    <m/>
    <x v="1"/>
    <m/>
    <m/>
    <m/>
    <m/>
    <s v="Car Parking / Permits"/>
    <m/>
    <m/>
    <m/>
    <m/>
    <m/>
    <m/>
    <m/>
    <m/>
    <m/>
    <m/>
    <m/>
    <m/>
    <m/>
    <m/>
    <m/>
  </r>
  <r>
    <x v="550"/>
    <x v="1"/>
    <x v="3"/>
    <m/>
    <x v="0"/>
    <m/>
    <m/>
    <m/>
    <m/>
    <m/>
    <m/>
    <m/>
    <m/>
    <m/>
    <m/>
    <m/>
    <m/>
    <m/>
    <m/>
    <m/>
    <m/>
    <m/>
    <m/>
    <m/>
    <m/>
  </r>
  <r>
    <x v="551"/>
    <x v="0"/>
    <x v="2"/>
    <m/>
    <x v="1"/>
    <m/>
    <m/>
    <m/>
    <m/>
    <s v="Housing Benefits - Coventry"/>
    <m/>
    <m/>
    <m/>
    <m/>
    <m/>
    <m/>
    <m/>
    <m/>
    <m/>
    <m/>
    <m/>
    <m/>
    <m/>
    <m/>
    <m/>
  </r>
  <r>
    <x v="552"/>
    <x v="2"/>
    <x v="2"/>
    <m/>
    <x v="7"/>
    <m/>
    <m/>
    <m/>
    <m/>
    <s v="Council Tax - Coventry"/>
    <m/>
    <m/>
    <m/>
    <m/>
    <m/>
    <m/>
    <m/>
    <m/>
    <m/>
    <m/>
    <m/>
    <m/>
    <m/>
    <m/>
    <m/>
  </r>
  <r>
    <x v="553"/>
    <x v="1"/>
    <x v="2"/>
    <m/>
    <x v="1"/>
    <m/>
    <m/>
    <m/>
    <m/>
    <s v="Uncategorised"/>
    <m/>
    <m/>
    <m/>
    <m/>
    <m/>
    <m/>
    <m/>
    <m/>
    <m/>
    <m/>
    <m/>
    <m/>
    <m/>
    <m/>
    <m/>
  </r>
  <r>
    <x v="554"/>
    <x v="1"/>
    <x v="2"/>
    <m/>
    <x v="5"/>
    <m/>
    <m/>
    <m/>
    <m/>
    <s v="Car Parking / Permits"/>
    <m/>
    <m/>
    <m/>
    <m/>
    <m/>
    <m/>
    <m/>
    <m/>
    <m/>
    <m/>
    <m/>
    <m/>
    <m/>
    <m/>
    <m/>
  </r>
  <r>
    <x v="555"/>
    <x v="1"/>
    <x v="2"/>
    <m/>
    <x v="2"/>
    <m/>
    <m/>
    <m/>
    <m/>
    <s v="Council Tax - Coventry"/>
    <m/>
    <m/>
    <m/>
    <m/>
    <m/>
    <m/>
    <m/>
    <m/>
    <m/>
    <m/>
    <m/>
    <m/>
    <m/>
    <m/>
    <m/>
  </r>
  <r>
    <x v="555"/>
    <x v="1"/>
    <x v="2"/>
    <m/>
    <x v="2"/>
    <m/>
    <m/>
    <m/>
    <m/>
    <s v="Car Parking / Permits"/>
    <m/>
    <m/>
    <m/>
    <m/>
    <m/>
    <m/>
    <m/>
    <m/>
    <m/>
    <m/>
    <m/>
    <m/>
    <m/>
    <m/>
    <m/>
  </r>
  <r>
    <x v="555"/>
    <x v="1"/>
    <x v="2"/>
    <m/>
    <x v="1"/>
    <m/>
    <m/>
    <m/>
    <m/>
    <s v="Education"/>
    <m/>
    <m/>
    <m/>
    <m/>
    <m/>
    <m/>
    <m/>
    <m/>
    <m/>
    <m/>
    <m/>
    <m/>
    <m/>
    <m/>
    <m/>
  </r>
  <r>
    <x v="556"/>
    <x v="1"/>
    <x v="2"/>
    <m/>
    <x v="1"/>
    <m/>
    <m/>
    <m/>
    <m/>
    <s v="Education"/>
    <m/>
    <m/>
    <m/>
    <m/>
    <m/>
    <m/>
    <m/>
    <m/>
    <m/>
    <m/>
    <m/>
    <m/>
    <m/>
    <m/>
    <m/>
  </r>
  <r>
    <x v="557"/>
    <x v="1"/>
    <x v="2"/>
    <m/>
    <x v="1"/>
    <m/>
    <m/>
    <m/>
    <m/>
    <s v="Housing Benefits - Coventry"/>
    <m/>
    <m/>
    <m/>
    <m/>
    <m/>
    <m/>
    <m/>
    <m/>
    <m/>
    <m/>
    <m/>
    <m/>
    <m/>
    <m/>
    <m/>
  </r>
  <r>
    <x v="558"/>
    <x v="1"/>
    <x v="2"/>
    <m/>
    <x v="5"/>
    <m/>
    <m/>
    <m/>
    <m/>
    <s v="Council Tax - Coventry"/>
    <m/>
    <m/>
    <m/>
    <m/>
    <m/>
    <m/>
    <m/>
    <m/>
    <m/>
    <m/>
    <m/>
    <m/>
    <m/>
    <m/>
    <m/>
  </r>
  <r>
    <x v="558"/>
    <x v="1"/>
    <x v="2"/>
    <m/>
    <x v="1"/>
    <m/>
    <m/>
    <m/>
    <m/>
    <s v="Parking Fines"/>
    <m/>
    <m/>
    <m/>
    <m/>
    <m/>
    <m/>
    <m/>
    <m/>
    <m/>
    <m/>
    <m/>
    <m/>
    <m/>
    <m/>
    <m/>
  </r>
  <r>
    <x v="559"/>
    <x v="0"/>
    <x v="0"/>
    <s v="A specific web page"/>
    <x v="5"/>
    <m/>
    <m/>
    <m/>
    <s v="http://www.barnet.gov.uk/site/scripts/documents.php?categoryID=100006"/>
    <s v="Planning Policy"/>
    <m/>
    <m/>
    <m/>
    <m/>
    <m/>
    <m/>
    <m/>
    <m/>
    <m/>
    <m/>
    <m/>
    <m/>
    <m/>
    <m/>
    <m/>
  </r>
  <r>
    <x v="560"/>
    <x v="1"/>
    <x v="3"/>
    <m/>
    <x v="7"/>
    <m/>
    <s v="Enquire"/>
    <m/>
    <m/>
    <m/>
    <m/>
    <m/>
    <m/>
    <m/>
    <m/>
    <m/>
    <m/>
    <m/>
    <m/>
    <m/>
    <m/>
    <m/>
    <m/>
    <m/>
    <m/>
  </r>
  <r>
    <x v="561"/>
    <x v="1"/>
    <x v="2"/>
    <m/>
    <x v="1"/>
    <m/>
    <m/>
    <m/>
    <m/>
    <s v="Waste &amp; Recycling"/>
    <m/>
    <m/>
    <m/>
    <m/>
    <m/>
    <m/>
    <m/>
    <m/>
    <m/>
    <m/>
    <m/>
    <m/>
    <m/>
    <m/>
    <m/>
  </r>
  <r>
    <x v="561"/>
    <x v="1"/>
    <x v="2"/>
    <m/>
    <x v="1"/>
    <m/>
    <m/>
    <m/>
    <m/>
    <s v="Car Parking / Permits"/>
    <m/>
    <m/>
    <m/>
    <m/>
    <m/>
    <m/>
    <m/>
    <m/>
    <m/>
    <m/>
    <m/>
    <m/>
    <m/>
    <m/>
    <m/>
  </r>
  <r>
    <x v="562"/>
    <x v="2"/>
    <x v="3"/>
    <m/>
    <x v="6"/>
    <m/>
    <s v="Notify"/>
    <m/>
    <m/>
    <m/>
    <m/>
    <m/>
    <m/>
    <m/>
    <m/>
    <m/>
    <m/>
    <m/>
    <m/>
    <m/>
    <m/>
    <m/>
    <m/>
    <m/>
    <m/>
  </r>
  <r>
    <x v="563"/>
    <x v="1"/>
    <x v="3"/>
    <m/>
    <x v="7"/>
    <m/>
    <s v="Notify"/>
    <m/>
    <m/>
    <s v="Threshold"/>
    <m/>
    <m/>
    <s v=".MMKMM"/>
    <m/>
    <m/>
    <m/>
    <m/>
    <m/>
    <m/>
    <m/>
    <m/>
    <m/>
    <m/>
    <m/>
    <m/>
  </r>
  <r>
    <x v="564"/>
    <x v="1"/>
    <x v="2"/>
    <m/>
    <x v="2"/>
    <m/>
    <m/>
    <m/>
    <m/>
    <s v="Car Parking / Permits"/>
    <m/>
    <m/>
    <m/>
    <m/>
    <s v="Yes"/>
    <s v="Male"/>
    <s v="British"/>
    <m/>
    <m/>
    <m/>
    <m/>
    <m/>
    <m/>
    <m/>
    <m/>
  </r>
  <r>
    <x v="564"/>
    <x v="1"/>
    <x v="2"/>
    <m/>
    <x v="1"/>
    <m/>
    <m/>
    <m/>
    <m/>
    <s v="Parking Fines"/>
    <m/>
    <m/>
    <m/>
    <m/>
    <m/>
    <m/>
    <m/>
    <m/>
    <m/>
    <m/>
    <m/>
    <m/>
    <m/>
    <m/>
    <m/>
  </r>
  <r>
    <x v="564"/>
    <x v="0"/>
    <x v="3"/>
    <m/>
    <x v="6"/>
    <m/>
    <s v="Pay"/>
    <m/>
    <m/>
    <s v="Other Services"/>
    <m/>
    <m/>
    <m/>
    <s v="75 and over"/>
    <s v="No"/>
    <s v="Prefer not to say"/>
    <s v="Prefer not to say"/>
    <m/>
    <m/>
    <m/>
    <m/>
    <m/>
    <m/>
    <m/>
    <m/>
  </r>
  <r>
    <x v="565"/>
    <x v="1"/>
    <x v="2"/>
    <m/>
    <x v="2"/>
    <m/>
    <m/>
    <m/>
    <m/>
    <s v="Council Tax - Coventry"/>
    <m/>
    <m/>
    <m/>
    <m/>
    <m/>
    <m/>
    <m/>
    <m/>
    <m/>
    <m/>
    <m/>
    <m/>
    <m/>
    <m/>
    <m/>
  </r>
  <r>
    <x v="566"/>
    <x v="0"/>
    <x v="3"/>
    <m/>
    <x v="1"/>
    <m/>
    <s v="Complain"/>
    <m/>
    <m/>
    <s v="Council Information"/>
    <m/>
    <m/>
    <m/>
    <m/>
    <m/>
    <m/>
    <m/>
    <m/>
    <m/>
    <m/>
    <m/>
    <m/>
    <m/>
    <m/>
    <m/>
  </r>
  <r>
    <x v="567"/>
    <x v="1"/>
    <x v="3"/>
    <m/>
    <x v="7"/>
    <m/>
    <s v="Notify"/>
    <m/>
    <m/>
    <s v="Other Services"/>
    <m/>
    <m/>
    <m/>
    <m/>
    <m/>
    <m/>
    <m/>
    <m/>
    <m/>
    <m/>
    <m/>
    <m/>
    <m/>
    <m/>
    <m/>
  </r>
  <r>
    <x v="568"/>
    <x v="1"/>
    <x v="2"/>
    <m/>
    <x v="2"/>
    <m/>
    <m/>
    <m/>
    <m/>
    <s v="Council Tax - Coventry"/>
    <m/>
    <m/>
    <m/>
    <m/>
    <m/>
    <m/>
    <m/>
    <m/>
    <m/>
    <m/>
    <m/>
    <m/>
    <m/>
    <m/>
    <m/>
  </r>
  <r>
    <x v="569"/>
    <x v="2"/>
    <x v="3"/>
    <m/>
    <x v="7"/>
    <m/>
    <s v="Report"/>
    <m/>
    <m/>
    <s v="Other Services"/>
    <m/>
    <m/>
    <s v="DDVD0PLJVCZE"/>
    <m/>
    <m/>
    <m/>
    <m/>
    <m/>
    <m/>
    <m/>
    <m/>
    <m/>
    <m/>
    <m/>
    <m/>
  </r>
  <r>
    <x v="570"/>
    <x v="1"/>
    <x v="2"/>
    <m/>
    <x v="1"/>
    <m/>
    <m/>
    <m/>
    <m/>
    <s v="Car Parking / Permits"/>
    <m/>
    <m/>
    <m/>
    <m/>
    <m/>
    <m/>
    <m/>
    <m/>
    <m/>
    <m/>
    <m/>
    <m/>
    <m/>
    <m/>
    <m/>
  </r>
  <r>
    <x v="570"/>
    <x v="2"/>
    <x v="2"/>
    <m/>
    <x v="5"/>
    <m/>
    <m/>
    <m/>
    <m/>
    <s v="Housing Benefits - Coventry"/>
    <m/>
    <m/>
    <m/>
    <m/>
    <m/>
    <m/>
    <m/>
    <m/>
    <m/>
    <m/>
    <m/>
    <m/>
    <m/>
    <m/>
    <m/>
  </r>
  <r>
    <x v="571"/>
    <x v="1"/>
    <x v="2"/>
    <m/>
    <x v="2"/>
    <m/>
    <m/>
    <m/>
    <m/>
    <s v="Youth Services"/>
    <m/>
    <m/>
    <m/>
    <m/>
    <s v="No"/>
    <s v="Female"/>
    <s v="Caribbean"/>
    <m/>
    <m/>
    <m/>
    <m/>
    <m/>
    <m/>
    <m/>
    <m/>
  </r>
  <r>
    <x v="572"/>
    <x v="1"/>
    <x v="2"/>
    <m/>
    <x v="2"/>
    <m/>
    <m/>
    <m/>
    <m/>
    <s v="Council Tax - Coventry"/>
    <m/>
    <m/>
    <m/>
    <m/>
    <m/>
    <m/>
    <m/>
    <m/>
    <m/>
    <m/>
    <m/>
    <m/>
    <m/>
    <m/>
    <m/>
  </r>
  <r>
    <x v="573"/>
    <x v="1"/>
    <x v="2"/>
    <m/>
    <x v="6"/>
    <m/>
    <m/>
    <m/>
    <m/>
    <s v="Car Parking / Permits"/>
    <m/>
    <m/>
    <m/>
    <m/>
    <m/>
    <m/>
    <m/>
    <m/>
    <m/>
    <m/>
    <m/>
    <m/>
    <m/>
    <m/>
    <m/>
  </r>
  <r>
    <x v="574"/>
    <x v="1"/>
    <x v="2"/>
    <m/>
    <x v="1"/>
    <m/>
    <m/>
    <m/>
    <m/>
    <s v="General Enquiry (Streets &amp; Parking)"/>
    <m/>
    <m/>
    <m/>
    <m/>
    <m/>
    <m/>
    <m/>
    <m/>
    <m/>
    <m/>
    <m/>
    <m/>
    <m/>
    <m/>
    <m/>
  </r>
  <r>
    <x v="575"/>
    <x v="1"/>
    <x v="2"/>
    <m/>
    <x v="6"/>
    <m/>
    <m/>
    <m/>
    <m/>
    <s v="Car Parking / Permits"/>
    <m/>
    <m/>
    <m/>
    <m/>
    <m/>
    <m/>
    <m/>
    <m/>
    <m/>
    <m/>
    <m/>
    <m/>
    <m/>
    <m/>
    <m/>
  </r>
  <r>
    <x v="576"/>
    <x v="1"/>
    <x v="3"/>
    <m/>
    <x v="7"/>
    <m/>
    <s v="Notify"/>
    <m/>
    <m/>
    <s v="Other Services"/>
    <m/>
    <m/>
    <s v="DWSGVS212364"/>
    <m/>
    <m/>
    <m/>
    <m/>
    <m/>
    <m/>
    <m/>
    <m/>
    <m/>
    <m/>
    <m/>
    <m/>
  </r>
  <r>
    <x v="577"/>
    <x v="1"/>
    <x v="2"/>
    <m/>
    <x v="1"/>
    <m/>
    <m/>
    <m/>
    <m/>
    <s v="Registrars"/>
    <m/>
    <m/>
    <m/>
    <m/>
    <m/>
    <m/>
    <m/>
    <m/>
    <m/>
    <m/>
    <m/>
    <m/>
    <m/>
    <m/>
    <m/>
  </r>
  <r>
    <x v="578"/>
    <x v="0"/>
    <x v="1"/>
    <m/>
    <x v="2"/>
    <m/>
    <s v="Notify"/>
    <m/>
    <m/>
    <s v="Other Services"/>
    <s v="Very disappointing.   Such emails from LLB must contain some information to indicate which email they are responding to. There may have been more than one.  The acknowledgement is therefore almost useless."/>
    <m/>
    <s v="NW21AJ"/>
    <m/>
    <m/>
    <m/>
    <m/>
    <m/>
    <m/>
    <m/>
    <m/>
    <m/>
    <m/>
    <m/>
    <m/>
  </r>
  <r>
    <x v="579"/>
    <x v="1"/>
    <x v="2"/>
    <m/>
    <x v="1"/>
    <m/>
    <m/>
    <m/>
    <m/>
    <s v="Housing Benefits - Coventry"/>
    <m/>
    <m/>
    <m/>
    <m/>
    <m/>
    <m/>
    <m/>
    <m/>
    <m/>
    <m/>
    <m/>
    <m/>
    <m/>
    <m/>
    <m/>
  </r>
  <r>
    <x v="580"/>
    <x v="1"/>
    <x v="2"/>
    <m/>
    <x v="2"/>
    <m/>
    <m/>
    <m/>
    <m/>
    <s v="Car Parking / Permits"/>
    <m/>
    <m/>
    <m/>
    <m/>
    <m/>
    <m/>
    <m/>
    <m/>
    <m/>
    <m/>
    <m/>
    <m/>
    <m/>
    <m/>
    <m/>
  </r>
  <r>
    <x v="580"/>
    <x v="2"/>
    <x v="0"/>
    <s v="The website in general"/>
    <x v="14"/>
    <m/>
    <m/>
    <m/>
    <s v="http://www.barnet.gov.uk/forms/form/141/en/full_plans_application"/>
    <s v="Form"/>
    <m/>
    <m/>
    <m/>
    <m/>
    <m/>
    <m/>
    <m/>
    <m/>
    <m/>
    <m/>
    <m/>
    <m/>
    <m/>
    <m/>
    <m/>
  </r>
  <r>
    <x v="581"/>
    <x v="1"/>
    <x v="2"/>
    <m/>
    <x v="2"/>
    <m/>
    <m/>
    <m/>
    <m/>
    <s v="Uncategorised"/>
    <m/>
    <m/>
    <m/>
    <m/>
    <m/>
    <m/>
    <m/>
    <m/>
    <m/>
    <m/>
    <m/>
    <m/>
    <m/>
    <m/>
    <m/>
  </r>
  <r>
    <x v="582"/>
    <x v="2"/>
    <x v="2"/>
    <m/>
    <x v="5"/>
    <m/>
    <m/>
    <m/>
    <m/>
    <s v="Housing Benefits - Coventry"/>
    <m/>
    <m/>
    <m/>
    <m/>
    <m/>
    <m/>
    <m/>
    <m/>
    <m/>
    <m/>
    <m/>
    <m/>
    <m/>
    <m/>
    <m/>
  </r>
  <r>
    <x v="583"/>
    <x v="1"/>
    <x v="2"/>
    <m/>
    <x v="1"/>
    <m/>
    <m/>
    <m/>
    <m/>
    <s v="Parking Fines"/>
    <m/>
    <m/>
    <m/>
    <m/>
    <m/>
    <m/>
    <m/>
    <m/>
    <m/>
    <m/>
    <m/>
    <m/>
    <m/>
    <m/>
    <m/>
  </r>
  <r>
    <x v="584"/>
    <x v="1"/>
    <x v="3"/>
    <m/>
    <x v="1"/>
    <m/>
    <s v="Enquire"/>
    <m/>
    <m/>
    <s v="Advice"/>
    <m/>
    <m/>
    <s v="EN49ED"/>
    <m/>
    <m/>
    <m/>
    <m/>
    <m/>
    <m/>
    <m/>
    <m/>
    <m/>
    <m/>
    <m/>
    <m/>
  </r>
  <r>
    <x v="585"/>
    <x v="1"/>
    <x v="0"/>
    <m/>
    <x v="0"/>
    <m/>
    <m/>
    <m/>
    <s v="N/A"/>
    <m/>
    <m/>
    <m/>
    <m/>
    <m/>
    <m/>
    <m/>
    <m/>
    <m/>
    <m/>
    <m/>
    <m/>
    <m/>
    <m/>
    <m/>
    <m/>
  </r>
  <r>
    <x v="585"/>
    <x v="1"/>
    <x v="2"/>
    <m/>
    <x v="1"/>
    <m/>
    <m/>
    <m/>
    <m/>
    <s v="Education"/>
    <m/>
    <m/>
    <m/>
    <m/>
    <m/>
    <m/>
    <m/>
    <m/>
    <m/>
    <m/>
    <m/>
    <m/>
    <m/>
    <m/>
    <m/>
  </r>
  <r>
    <x v="585"/>
    <x v="1"/>
    <x v="2"/>
    <m/>
    <x v="0"/>
    <m/>
    <m/>
    <m/>
    <m/>
    <s v="Uncategorised"/>
    <m/>
    <m/>
    <m/>
    <m/>
    <m/>
    <m/>
    <m/>
    <m/>
    <m/>
    <m/>
    <m/>
    <m/>
    <m/>
    <m/>
    <m/>
  </r>
  <r>
    <x v="586"/>
    <x v="1"/>
    <x v="2"/>
    <m/>
    <x v="2"/>
    <m/>
    <m/>
    <m/>
    <m/>
    <s v="Housing Benefits - Coventry"/>
    <m/>
    <m/>
    <m/>
    <m/>
    <s v="Yes"/>
    <s v="Male"/>
    <s v="Chinese"/>
    <m/>
    <m/>
    <m/>
    <m/>
    <m/>
    <m/>
    <m/>
    <m/>
  </r>
  <r>
    <x v="587"/>
    <x v="1"/>
    <x v="2"/>
    <m/>
    <x v="1"/>
    <m/>
    <m/>
    <m/>
    <m/>
    <s v="Council Tax - Coventry"/>
    <m/>
    <m/>
    <m/>
    <m/>
    <m/>
    <m/>
    <m/>
    <m/>
    <m/>
    <m/>
    <m/>
    <m/>
    <m/>
    <m/>
    <m/>
  </r>
  <r>
    <x v="587"/>
    <x v="1"/>
    <x v="3"/>
    <m/>
    <x v="1"/>
    <m/>
    <s v="Enquire"/>
    <m/>
    <m/>
    <s v="Pension Services"/>
    <m/>
    <m/>
    <s v="NW95DY"/>
    <m/>
    <m/>
    <m/>
    <m/>
    <m/>
    <m/>
    <m/>
    <m/>
    <m/>
    <m/>
    <m/>
    <m/>
  </r>
  <r>
    <x v="588"/>
    <x v="2"/>
    <x v="2"/>
    <m/>
    <x v="5"/>
    <m/>
    <m/>
    <m/>
    <m/>
    <s v="Waste &amp; Recycling"/>
    <m/>
    <m/>
    <m/>
    <m/>
    <m/>
    <m/>
    <m/>
    <m/>
    <m/>
    <m/>
    <m/>
    <m/>
    <m/>
    <m/>
    <m/>
  </r>
  <r>
    <x v="589"/>
    <x v="1"/>
    <x v="2"/>
    <m/>
    <x v="2"/>
    <m/>
    <m/>
    <m/>
    <m/>
    <s v="Council Tax - Coventry"/>
    <m/>
    <m/>
    <m/>
    <m/>
    <m/>
    <m/>
    <m/>
    <m/>
    <m/>
    <m/>
    <m/>
    <m/>
    <m/>
    <m/>
    <m/>
  </r>
  <r>
    <x v="589"/>
    <x v="1"/>
    <x v="2"/>
    <m/>
    <x v="0"/>
    <m/>
    <m/>
    <m/>
    <m/>
    <s v="Council Tax - Coventry"/>
    <m/>
    <m/>
    <m/>
    <m/>
    <m/>
    <m/>
    <m/>
    <m/>
    <m/>
    <m/>
    <m/>
    <m/>
    <m/>
    <m/>
    <m/>
  </r>
  <r>
    <x v="590"/>
    <x v="1"/>
    <x v="2"/>
    <m/>
    <x v="2"/>
    <m/>
    <m/>
    <m/>
    <m/>
    <s v="Waste &amp; Recycling"/>
    <m/>
    <m/>
    <m/>
    <m/>
    <s v="No"/>
    <s v="Female"/>
    <s v="British"/>
    <m/>
    <m/>
    <m/>
    <m/>
    <m/>
    <m/>
    <m/>
    <m/>
  </r>
  <r>
    <x v="591"/>
    <x v="1"/>
    <x v="2"/>
    <m/>
    <x v="6"/>
    <m/>
    <m/>
    <m/>
    <m/>
    <s v="Housing Benefits - Coventry"/>
    <m/>
    <m/>
    <m/>
    <m/>
    <m/>
    <m/>
    <m/>
    <m/>
    <m/>
    <m/>
    <m/>
    <m/>
    <m/>
    <m/>
    <m/>
  </r>
  <r>
    <x v="592"/>
    <x v="1"/>
    <x v="2"/>
    <m/>
    <x v="2"/>
    <m/>
    <m/>
    <m/>
    <m/>
    <s v="Waste &amp; Recycling"/>
    <m/>
    <m/>
    <m/>
    <m/>
    <m/>
    <m/>
    <m/>
    <m/>
    <m/>
    <m/>
    <m/>
    <m/>
    <m/>
    <m/>
    <m/>
  </r>
  <r>
    <x v="593"/>
    <x v="0"/>
    <x v="0"/>
    <m/>
    <x v="0"/>
    <m/>
    <m/>
    <m/>
    <s v="http://www.barnet.gov.uk/info/13/primary_school_admissions/647/primary_school_admissions"/>
    <s v="School Admissions"/>
    <m/>
    <m/>
    <m/>
    <m/>
    <m/>
    <m/>
    <m/>
    <m/>
    <m/>
    <m/>
    <m/>
    <m/>
    <m/>
    <m/>
    <m/>
  </r>
  <r>
    <x v="594"/>
    <x v="1"/>
    <x v="2"/>
    <m/>
    <x v="5"/>
    <m/>
    <m/>
    <m/>
    <m/>
    <s v="Waste &amp; Recycling"/>
    <m/>
    <m/>
    <m/>
    <m/>
    <m/>
    <m/>
    <m/>
    <m/>
    <m/>
    <m/>
    <m/>
    <m/>
    <m/>
    <m/>
    <m/>
  </r>
  <r>
    <x v="595"/>
    <x v="0"/>
    <x v="2"/>
    <m/>
    <x v="2"/>
    <m/>
    <m/>
    <m/>
    <m/>
    <s v="Car Parking / Permits"/>
    <m/>
    <m/>
    <m/>
    <m/>
    <m/>
    <m/>
    <m/>
    <m/>
    <m/>
    <m/>
    <m/>
    <m/>
    <m/>
    <m/>
    <m/>
  </r>
  <r>
    <x v="596"/>
    <x v="1"/>
    <x v="2"/>
    <m/>
    <x v="0"/>
    <m/>
    <m/>
    <m/>
    <m/>
    <s v="Waste &amp; Recycling"/>
    <m/>
    <m/>
    <m/>
    <m/>
    <m/>
    <m/>
    <m/>
    <m/>
    <m/>
    <m/>
    <m/>
    <m/>
    <m/>
    <m/>
    <m/>
  </r>
  <r>
    <x v="596"/>
    <x v="0"/>
    <x v="1"/>
    <m/>
    <x v="5"/>
    <m/>
    <s v="Complain"/>
    <m/>
    <m/>
    <s v="Streets &amp; Parking"/>
    <s v="It's time the council operated with the same efficiency as a commercial organisation, and not a 1970s local authority."/>
    <m/>
    <m/>
    <m/>
    <m/>
    <m/>
    <m/>
    <m/>
    <m/>
    <m/>
    <m/>
    <m/>
    <m/>
    <m/>
    <m/>
  </r>
  <r>
    <x v="597"/>
    <x v="1"/>
    <x v="2"/>
    <m/>
    <x v="1"/>
    <m/>
    <m/>
    <m/>
    <m/>
    <s v="Housing Benefits - Coventry"/>
    <m/>
    <m/>
    <m/>
    <m/>
    <m/>
    <m/>
    <m/>
    <m/>
    <m/>
    <m/>
    <m/>
    <m/>
    <m/>
    <m/>
    <m/>
  </r>
  <r>
    <x v="598"/>
    <x v="1"/>
    <x v="2"/>
    <m/>
    <x v="2"/>
    <m/>
    <m/>
    <m/>
    <m/>
    <s v="Waste &amp; Recycling"/>
    <m/>
    <m/>
    <m/>
    <m/>
    <s v="Yes"/>
    <s v="Male"/>
    <s v="British"/>
    <m/>
    <m/>
    <m/>
    <m/>
    <m/>
    <m/>
    <m/>
    <m/>
  </r>
  <r>
    <x v="598"/>
    <x v="2"/>
    <x v="0"/>
    <s v="The website in general"/>
    <x v="0"/>
    <m/>
    <m/>
    <m/>
    <s v="http://www.barnet.gov.uk/info/660/water/67/water"/>
    <s v="Pollution"/>
    <m/>
    <m/>
    <m/>
    <m/>
    <m/>
    <m/>
    <m/>
    <m/>
    <m/>
    <m/>
    <m/>
    <m/>
    <m/>
    <m/>
    <m/>
  </r>
  <r>
    <x v="599"/>
    <x v="1"/>
    <x v="2"/>
    <m/>
    <x v="2"/>
    <m/>
    <m/>
    <m/>
    <m/>
    <s v="Council Tax - Coventry"/>
    <m/>
    <m/>
    <m/>
    <m/>
    <m/>
    <s v="Male"/>
    <m/>
    <m/>
    <m/>
    <m/>
    <m/>
    <m/>
    <m/>
    <m/>
    <m/>
  </r>
  <r>
    <x v="600"/>
    <x v="1"/>
    <x v="2"/>
    <m/>
    <x v="6"/>
    <m/>
    <m/>
    <m/>
    <m/>
    <s v="Housing Benefits - Coventry"/>
    <m/>
    <m/>
    <m/>
    <m/>
    <m/>
    <m/>
    <m/>
    <m/>
    <m/>
    <m/>
    <m/>
    <m/>
    <m/>
    <m/>
    <m/>
  </r>
  <r>
    <x v="601"/>
    <x v="1"/>
    <x v="2"/>
    <m/>
    <x v="1"/>
    <m/>
    <m/>
    <m/>
    <m/>
    <s v="Waste &amp; Recycling"/>
    <m/>
    <m/>
    <m/>
    <m/>
    <m/>
    <m/>
    <m/>
    <m/>
    <m/>
    <m/>
    <m/>
    <m/>
    <m/>
    <m/>
    <m/>
  </r>
  <r>
    <x v="602"/>
    <x v="0"/>
    <x v="2"/>
    <m/>
    <x v="6"/>
    <m/>
    <m/>
    <m/>
    <m/>
    <s v="Council Tax - Coventry"/>
    <m/>
    <m/>
    <m/>
    <m/>
    <m/>
    <m/>
    <m/>
    <m/>
    <m/>
    <m/>
    <m/>
    <m/>
    <m/>
    <m/>
    <m/>
  </r>
  <r>
    <x v="603"/>
    <x v="1"/>
    <x v="2"/>
    <m/>
    <x v="2"/>
    <m/>
    <m/>
    <m/>
    <m/>
    <s v="Education"/>
    <m/>
    <m/>
    <m/>
    <m/>
    <m/>
    <m/>
    <m/>
    <m/>
    <m/>
    <m/>
    <m/>
    <m/>
    <m/>
    <m/>
    <m/>
  </r>
  <r>
    <x v="604"/>
    <x v="1"/>
    <x v="2"/>
    <m/>
    <x v="2"/>
    <m/>
    <m/>
    <m/>
    <m/>
    <s v="Housing Benefits - Coventry"/>
    <m/>
    <m/>
    <m/>
    <m/>
    <m/>
    <m/>
    <m/>
    <m/>
    <m/>
    <m/>
    <m/>
    <m/>
    <m/>
    <m/>
    <m/>
  </r>
  <r>
    <x v="605"/>
    <x v="1"/>
    <x v="2"/>
    <m/>
    <x v="2"/>
    <m/>
    <m/>
    <m/>
    <m/>
    <s v="Council Tax - Coventry"/>
    <m/>
    <m/>
    <m/>
    <m/>
    <s v="No"/>
    <s v="Male"/>
    <s v="British"/>
    <m/>
    <m/>
    <m/>
    <m/>
    <m/>
    <m/>
    <m/>
    <m/>
  </r>
  <r>
    <x v="606"/>
    <x v="1"/>
    <x v="2"/>
    <m/>
    <x v="2"/>
    <m/>
    <m/>
    <m/>
    <m/>
    <s v="Car Parking / Permits"/>
    <m/>
    <m/>
    <m/>
    <m/>
    <m/>
    <m/>
    <m/>
    <m/>
    <m/>
    <m/>
    <m/>
    <m/>
    <m/>
    <m/>
    <m/>
  </r>
  <r>
    <x v="607"/>
    <x v="1"/>
    <x v="0"/>
    <s v="A specific web page"/>
    <x v="0"/>
    <m/>
    <m/>
    <m/>
    <s v="http://www.barnet.gov.uk/info/364/electoral_register/121/electoral_register"/>
    <s v="Council Information"/>
    <m/>
    <m/>
    <m/>
    <m/>
    <m/>
    <m/>
    <m/>
    <m/>
    <m/>
    <m/>
    <m/>
    <m/>
    <m/>
    <m/>
    <m/>
  </r>
  <r>
    <x v="607"/>
    <x v="1"/>
    <x v="3"/>
    <m/>
    <x v="5"/>
    <m/>
    <s v="Notify"/>
    <m/>
    <m/>
    <s v="Housing Benefit Claims / Enquiries"/>
    <s v="QUEUING WAS RATHER LONG. "/>
    <m/>
    <s v="N120RR"/>
    <m/>
    <m/>
    <m/>
    <m/>
    <m/>
    <m/>
    <m/>
    <m/>
    <m/>
    <m/>
    <m/>
    <m/>
  </r>
  <r>
    <x v="608"/>
    <x v="1"/>
    <x v="2"/>
    <m/>
    <x v="1"/>
    <m/>
    <m/>
    <m/>
    <m/>
    <s v="Housing Benefits - Coventry"/>
    <m/>
    <m/>
    <m/>
    <m/>
    <s v="Yes"/>
    <s v="Female"/>
    <s v="Prefer not to say"/>
    <m/>
    <m/>
    <m/>
    <m/>
    <m/>
    <m/>
    <m/>
    <m/>
  </r>
  <r>
    <x v="609"/>
    <x v="2"/>
    <x v="2"/>
    <m/>
    <x v="5"/>
    <m/>
    <m/>
    <m/>
    <m/>
    <s v="Council Tax - Coventry"/>
    <m/>
    <m/>
    <m/>
    <m/>
    <m/>
    <m/>
    <m/>
    <m/>
    <m/>
    <m/>
    <m/>
    <m/>
    <m/>
    <m/>
    <m/>
  </r>
  <r>
    <x v="610"/>
    <x v="1"/>
    <x v="0"/>
    <m/>
    <x v="0"/>
    <m/>
    <m/>
    <m/>
    <s v="http://www.barnet.gov.uk/news/article/532/colindale_ward_election_result_-_26_june_2014"/>
    <s v="News"/>
    <m/>
    <m/>
    <m/>
    <m/>
    <m/>
    <m/>
    <m/>
    <m/>
    <m/>
    <m/>
    <m/>
    <m/>
    <m/>
    <m/>
    <m/>
  </r>
  <r>
    <x v="611"/>
    <x v="1"/>
    <x v="2"/>
    <m/>
    <x v="1"/>
    <m/>
    <m/>
    <m/>
    <m/>
    <s v="Parking Fines"/>
    <m/>
    <m/>
    <m/>
    <m/>
    <m/>
    <m/>
    <m/>
    <m/>
    <m/>
    <m/>
    <m/>
    <m/>
    <m/>
    <m/>
    <m/>
  </r>
  <r>
    <x v="612"/>
    <x v="0"/>
    <x v="2"/>
    <m/>
    <x v="5"/>
    <m/>
    <m/>
    <m/>
    <m/>
    <s v="Waste &amp; Recycling"/>
    <m/>
    <m/>
    <m/>
    <m/>
    <s v="Yes"/>
    <s v="Female"/>
    <s v="British"/>
    <m/>
    <m/>
    <m/>
    <m/>
    <m/>
    <m/>
    <m/>
    <m/>
  </r>
  <r>
    <x v="612"/>
    <x v="1"/>
    <x v="2"/>
    <m/>
    <x v="7"/>
    <m/>
    <m/>
    <m/>
    <m/>
    <s v="Car Parking / Permits"/>
    <m/>
    <m/>
    <m/>
    <m/>
    <s v="Yes"/>
    <s v="Male"/>
    <s v="British"/>
    <m/>
    <m/>
    <m/>
    <m/>
    <m/>
    <m/>
    <m/>
    <m/>
  </r>
  <r>
    <x v="613"/>
    <x v="2"/>
    <x v="2"/>
    <m/>
    <x v="5"/>
    <m/>
    <m/>
    <m/>
    <m/>
    <s v="Housing Benefits - Coventry"/>
    <m/>
    <m/>
    <m/>
    <m/>
    <m/>
    <m/>
    <m/>
    <m/>
    <m/>
    <m/>
    <m/>
    <m/>
    <m/>
    <m/>
    <m/>
  </r>
  <r>
    <x v="614"/>
    <x v="1"/>
    <x v="2"/>
    <m/>
    <x v="2"/>
    <m/>
    <m/>
    <m/>
    <m/>
    <s v="Housing Benefits - Coventry"/>
    <m/>
    <m/>
    <m/>
    <m/>
    <m/>
    <m/>
    <m/>
    <m/>
    <m/>
    <m/>
    <m/>
    <m/>
    <m/>
    <m/>
    <m/>
  </r>
  <r>
    <x v="614"/>
    <x v="1"/>
    <x v="2"/>
    <m/>
    <x v="1"/>
    <m/>
    <m/>
    <m/>
    <m/>
    <s v="Housing Benefits - Coventry"/>
    <m/>
    <m/>
    <m/>
    <m/>
    <m/>
    <m/>
    <m/>
    <m/>
    <m/>
    <m/>
    <m/>
    <m/>
    <m/>
    <m/>
    <m/>
  </r>
  <r>
    <x v="615"/>
    <x v="1"/>
    <x v="3"/>
    <m/>
    <x v="2"/>
    <m/>
    <s v="Enquire"/>
    <m/>
    <m/>
    <s v="Barnet Homes"/>
    <m/>
    <m/>
    <s v="HA80QZ"/>
    <m/>
    <m/>
    <m/>
    <m/>
    <m/>
    <m/>
    <m/>
    <m/>
    <m/>
    <m/>
    <m/>
    <m/>
  </r>
  <r>
    <x v="616"/>
    <x v="0"/>
    <x v="0"/>
    <s v="The website in general"/>
    <x v="14"/>
    <m/>
    <s v="Enquire"/>
    <m/>
    <s v="http://www.barnet.gov.uk/homepage/230/events?page=details&amp;event_id=454"/>
    <m/>
    <m/>
    <m/>
    <m/>
    <s v="Prefer Not To Say"/>
    <s v="Prefer not to say"/>
    <s v="Prefer not to say"/>
    <s v="Prefer not to say"/>
    <s v="Prefer Not To Say"/>
    <m/>
    <m/>
    <m/>
    <m/>
    <m/>
    <m/>
    <m/>
  </r>
  <r>
    <x v="617"/>
    <x v="1"/>
    <x v="2"/>
    <m/>
    <x v="0"/>
    <m/>
    <m/>
    <m/>
    <m/>
    <s v="Council Tax - Coventry"/>
    <m/>
    <m/>
    <m/>
    <m/>
    <m/>
    <m/>
    <m/>
    <m/>
    <m/>
    <m/>
    <m/>
    <m/>
    <m/>
    <m/>
    <m/>
  </r>
  <r>
    <x v="617"/>
    <x v="1"/>
    <x v="2"/>
    <m/>
    <x v="2"/>
    <m/>
    <m/>
    <m/>
    <m/>
    <s v="Car Parking / Permits"/>
    <m/>
    <m/>
    <m/>
    <m/>
    <m/>
    <m/>
    <m/>
    <m/>
    <m/>
    <m/>
    <m/>
    <m/>
    <m/>
    <m/>
    <m/>
  </r>
  <r>
    <x v="618"/>
    <x v="1"/>
    <x v="2"/>
    <m/>
    <x v="5"/>
    <m/>
    <m/>
    <m/>
    <m/>
    <s v="Libraries &amp; Museums"/>
    <m/>
    <m/>
    <m/>
    <m/>
    <m/>
    <m/>
    <m/>
    <m/>
    <m/>
    <m/>
    <m/>
    <m/>
    <m/>
    <m/>
    <m/>
  </r>
  <r>
    <x v="619"/>
    <x v="1"/>
    <x v="2"/>
    <m/>
    <x v="1"/>
    <m/>
    <m/>
    <m/>
    <m/>
    <s v="Youth Services"/>
    <m/>
    <m/>
    <m/>
    <m/>
    <m/>
    <m/>
    <m/>
    <m/>
    <m/>
    <m/>
    <m/>
    <m/>
    <m/>
    <m/>
    <m/>
  </r>
  <r>
    <x v="619"/>
    <x v="1"/>
    <x v="2"/>
    <m/>
    <x v="5"/>
    <m/>
    <m/>
    <m/>
    <m/>
    <s v="Council Tax - Coventry"/>
    <m/>
    <m/>
    <m/>
    <m/>
    <m/>
    <m/>
    <m/>
    <m/>
    <m/>
    <m/>
    <m/>
    <m/>
    <m/>
    <m/>
    <m/>
  </r>
  <r>
    <x v="620"/>
    <x v="1"/>
    <x v="2"/>
    <m/>
    <x v="2"/>
    <m/>
    <m/>
    <m/>
    <m/>
    <s v="Housing Benefits - Coventry"/>
    <m/>
    <m/>
    <m/>
    <m/>
    <m/>
    <m/>
    <m/>
    <m/>
    <m/>
    <m/>
    <m/>
    <m/>
    <m/>
    <m/>
    <m/>
  </r>
  <r>
    <x v="620"/>
    <x v="1"/>
    <x v="2"/>
    <m/>
    <x v="2"/>
    <m/>
    <m/>
    <m/>
    <m/>
    <s v="Council Tax - Coventry"/>
    <m/>
    <m/>
    <m/>
    <m/>
    <m/>
    <m/>
    <m/>
    <m/>
    <m/>
    <m/>
    <m/>
    <m/>
    <m/>
    <m/>
    <m/>
  </r>
  <r>
    <x v="621"/>
    <x v="1"/>
    <x v="2"/>
    <m/>
    <x v="1"/>
    <m/>
    <m/>
    <m/>
    <m/>
    <s v="Housing Benefits - Coventry"/>
    <m/>
    <m/>
    <m/>
    <m/>
    <m/>
    <m/>
    <m/>
    <m/>
    <m/>
    <m/>
    <m/>
    <m/>
    <m/>
    <m/>
    <m/>
  </r>
  <r>
    <x v="621"/>
    <x v="0"/>
    <x v="0"/>
    <m/>
    <x v="0"/>
    <m/>
    <m/>
    <m/>
    <s v="http://www.barnet.gov.uk/"/>
    <s v="Homepage"/>
    <m/>
    <m/>
    <m/>
    <m/>
    <m/>
    <m/>
    <m/>
    <m/>
    <m/>
    <m/>
    <m/>
    <m/>
    <m/>
    <m/>
    <m/>
  </r>
  <r>
    <x v="622"/>
    <x v="1"/>
    <x v="2"/>
    <m/>
    <x v="2"/>
    <m/>
    <m/>
    <m/>
    <m/>
    <s v="Housing Benefits - Coventry"/>
    <m/>
    <m/>
    <m/>
    <m/>
    <m/>
    <m/>
    <m/>
    <m/>
    <m/>
    <m/>
    <m/>
    <m/>
    <m/>
    <m/>
    <m/>
  </r>
  <r>
    <x v="623"/>
    <x v="1"/>
    <x v="2"/>
    <m/>
    <x v="2"/>
    <m/>
    <m/>
    <m/>
    <m/>
    <s v="Car Parking / Permits"/>
    <m/>
    <m/>
    <m/>
    <m/>
    <m/>
    <m/>
    <m/>
    <m/>
    <m/>
    <m/>
    <m/>
    <m/>
    <m/>
    <m/>
    <m/>
  </r>
  <r>
    <x v="624"/>
    <x v="2"/>
    <x v="2"/>
    <m/>
    <x v="2"/>
    <m/>
    <m/>
    <m/>
    <m/>
    <s v="Car Parking / Permits"/>
    <m/>
    <m/>
    <m/>
    <m/>
    <m/>
    <m/>
    <m/>
    <m/>
    <m/>
    <m/>
    <m/>
    <m/>
    <m/>
    <m/>
    <m/>
  </r>
  <r>
    <x v="624"/>
    <x v="1"/>
    <x v="2"/>
    <m/>
    <x v="0"/>
    <m/>
    <m/>
    <m/>
    <m/>
    <s v="Uncategorised"/>
    <m/>
    <m/>
    <m/>
    <m/>
    <m/>
    <m/>
    <m/>
    <m/>
    <m/>
    <m/>
    <m/>
    <m/>
    <m/>
    <m/>
    <m/>
  </r>
  <r>
    <x v="625"/>
    <x v="0"/>
    <x v="2"/>
    <m/>
    <x v="7"/>
    <m/>
    <m/>
    <m/>
    <m/>
    <s v="Housing Benefits - Coventry"/>
    <m/>
    <m/>
    <m/>
    <m/>
    <m/>
    <m/>
    <m/>
    <m/>
    <m/>
    <m/>
    <m/>
    <m/>
    <m/>
    <m/>
    <m/>
  </r>
  <r>
    <x v="626"/>
    <x v="1"/>
    <x v="2"/>
    <m/>
    <x v="2"/>
    <m/>
    <m/>
    <m/>
    <m/>
    <s v="Housing Benefits - Coventry"/>
    <m/>
    <m/>
    <m/>
    <m/>
    <m/>
    <m/>
    <m/>
    <m/>
    <m/>
    <m/>
    <m/>
    <m/>
    <m/>
    <m/>
    <m/>
  </r>
  <r>
    <x v="627"/>
    <x v="1"/>
    <x v="2"/>
    <m/>
    <x v="5"/>
    <m/>
    <m/>
    <m/>
    <m/>
    <s v="Council Tax - Coventry"/>
    <m/>
    <m/>
    <m/>
    <m/>
    <m/>
    <m/>
    <m/>
    <m/>
    <m/>
    <m/>
    <m/>
    <m/>
    <m/>
    <m/>
    <m/>
  </r>
  <r>
    <x v="627"/>
    <x v="1"/>
    <x v="2"/>
    <m/>
    <x v="5"/>
    <m/>
    <m/>
    <m/>
    <m/>
    <s v="Youth Services"/>
    <m/>
    <m/>
    <m/>
    <m/>
    <m/>
    <m/>
    <m/>
    <m/>
    <m/>
    <m/>
    <m/>
    <m/>
    <m/>
    <m/>
    <m/>
  </r>
  <r>
    <x v="627"/>
    <x v="1"/>
    <x v="2"/>
    <m/>
    <x v="2"/>
    <m/>
    <m/>
    <m/>
    <m/>
    <s v="Car Parking / Permits"/>
    <m/>
    <m/>
    <m/>
    <m/>
    <m/>
    <m/>
    <m/>
    <m/>
    <m/>
    <m/>
    <m/>
    <m/>
    <m/>
    <m/>
    <m/>
  </r>
  <r>
    <x v="628"/>
    <x v="0"/>
    <x v="2"/>
    <m/>
    <x v="7"/>
    <m/>
    <m/>
    <m/>
    <m/>
    <s v="Waste &amp; Recycling"/>
    <m/>
    <m/>
    <m/>
    <m/>
    <m/>
    <m/>
    <m/>
    <m/>
    <m/>
    <m/>
    <m/>
    <m/>
    <m/>
    <m/>
    <m/>
  </r>
  <r>
    <x v="629"/>
    <x v="2"/>
    <x v="2"/>
    <m/>
    <x v="0"/>
    <m/>
    <m/>
    <m/>
    <m/>
    <s v="Council Tax - Coventry"/>
    <m/>
    <m/>
    <m/>
    <m/>
    <m/>
    <m/>
    <m/>
    <m/>
    <m/>
    <m/>
    <m/>
    <m/>
    <m/>
    <m/>
    <m/>
  </r>
  <r>
    <x v="629"/>
    <x v="1"/>
    <x v="2"/>
    <m/>
    <x v="2"/>
    <m/>
    <m/>
    <m/>
    <m/>
    <s v="Parking Fines"/>
    <m/>
    <m/>
    <m/>
    <m/>
    <m/>
    <m/>
    <m/>
    <m/>
    <m/>
    <m/>
    <m/>
    <m/>
    <m/>
    <m/>
    <m/>
  </r>
  <r>
    <x v="629"/>
    <x v="1"/>
    <x v="2"/>
    <m/>
    <x v="5"/>
    <m/>
    <m/>
    <m/>
    <m/>
    <s v="Car Parking / Permits"/>
    <m/>
    <m/>
    <m/>
    <m/>
    <s v="No"/>
    <s v="Female"/>
    <s v="British"/>
    <m/>
    <m/>
    <m/>
    <m/>
    <m/>
    <m/>
    <m/>
    <m/>
  </r>
  <r>
    <x v="629"/>
    <x v="1"/>
    <x v="2"/>
    <m/>
    <x v="5"/>
    <m/>
    <m/>
    <m/>
    <m/>
    <s v="Housing Benefits - Coventry"/>
    <m/>
    <m/>
    <m/>
    <m/>
    <m/>
    <m/>
    <m/>
    <m/>
    <m/>
    <m/>
    <m/>
    <m/>
    <m/>
    <m/>
    <m/>
  </r>
  <r>
    <x v="630"/>
    <x v="1"/>
    <x v="2"/>
    <m/>
    <x v="2"/>
    <m/>
    <m/>
    <m/>
    <m/>
    <s v="Car Parking / Permits"/>
    <m/>
    <m/>
    <m/>
    <m/>
    <m/>
    <m/>
    <m/>
    <m/>
    <m/>
    <m/>
    <m/>
    <m/>
    <m/>
    <m/>
    <m/>
  </r>
  <r>
    <x v="631"/>
    <x v="1"/>
    <x v="2"/>
    <m/>
    <x v="5"/>
    <m/>
    <m/>
    <m/>
    <m/>
    <s v="Council Tax - Coventry"/>
    <m/>
    <m/>
    <m/>
    <m/>
    <s v="Yes"/>
    <s v="Male"/>
    <s v="British"/>
    <m/>
    <m/>
    <m/>
    <m/>
    <m/>
    <m/>
    <m/>
    <m/>
  </r>
  <r>
    <x v="631"/>
    <x v="1"/>
    <x v="2"/>
    <m/>
    <x v="2"/>
    <m/>
    <m/>
    <m/>
    <m/>
    <s v="Housing Benefits - Coventry"/>
    <m/>
    <m/>
    <m/>
    <m/>
    <m/>
    <m/>
    <m/>
    <m/>
    <m/>
    <m/>
    <m/>
    <m/>
    <m/>
    <m/>
    <m/>
  </r>
  <r>
    <x v="632"/>
    <x v="1"/>
    <x v="2"/>
    <m/>
    <x v="2"/>
    <m/>
    <m/>
    <m/>
    <m/>
    <s v="Education"/>
    <m/>
    <m/>
    <m/>
    <m/>
    <m/>
    <m/>
    <m/>
    <m/>
    <m/>
    <m/>
    <m/>
    <m/>
    <m/>
    <m/>
    <m/>
  </r>
  <r>
    <x v="633"/>
    <x v="1"/>
    <x v="2"/>
    <m/>
    <x v="5"/>
    <m/>
    <m/>
    <m/>
    <m/>
    <s v="Car Parking / Permits"/>
    <m/>
    <m/>
    <m/>
    <m/>
    <m/>
    <m/>
    <m/>
    <m/>
    <m/>
    <m/>
    <m/>
    <m/>
    <m/>
    <m/>
    <m/>
  </r>
  <r>
    <x v="633"/>
    <x v="1"/>
    <x v="2"/>
    <m/>
    <x v="1"/>
    <m/>
    <m/>
    <m/>
    <m/>
    <s v="Waste &amp; Recycling"/>
    <m/>
    <m/>
    <m/>
    <m/>
    <m/>
    <m/>
    <m/>
    <m/>
    <m/>
    <m/>
    <m/>
    <m/>
    <m/>
    <m/>
    <m/>
  </r>
  <r>
    <x v="634"/>
    <x v="1"/>
    <x v="2"/>
    <m/>
    <x v="1"/>
    <m/>
    <m/>
    <m/>
    <m/>
    <s v="Council Tax - Coventry"/>
    <m/>
    <m/>
    <m/>
    <m/>
    <m/>
    <m/>
    <m/>
    <m/>
    <m/>
    <m/>
    <m/>
    <m/>
    <m/>
    <m/>
    <m/>
  </r>
  <r>
    <x v="634"/>
    <x v="1"/>
    <x v="2"/>
    <m/>
    <x v="5"/>
    <m/>
    <m/>
    <m/>
    <m/>
    <s v="Car Parking / Permits"/>
    <m/>
    <m/>
    <m/>
    <m/>
    <m/>
    <m/>
    <m/>
    <m/>
    <m/>
    <m/>
    <m/>
    <m/>
    <m/>
    <m/>
    <m/>
  </r>
  <r>
    <x v="635"/>
    <x v="1"/>
    <x v="2"/>
    <m/>
    <x v="2"/>
    <m/>
    <m/>
    <m/>
    <m/>
    <s v="Housing Benefits - Coventry"/>
    <m/>
    <m/>
    <m/>
    <m/>
    <m/>
    <m/>
    <m/>
    <m/>
    <m/>
    <m/>
    <m/>
    <m/>
    <m/>
    <m/>
    <m/>
  </r>
  <r>
    <x v="636"/>
    <x v="1"/>
    <x v="2"/>
    <m/>
    <x v="2"/>
    <m/>
    <m/>
    <m/>
    <m/>
    <s v="Car Parking / Permits"/>
    <m/>
    <m/>
    <m/>
    <m/>
    <m/>
    <m/>
    <m/>
    <m/>
    <m/>
    <m/>
    <m/>
    <m/>
    <m/>
    <m/>
    <m/>
  </r>
  <r>
    <x v="636"/>
    <x v="1"/>
    <x v="2"/>
    <m/>
    <x v="1"/>
    <m/>
    <m/>
    <m/>
    <m/>
    <s v="Car Parking / Permits"/>
    <m/>
    <m/>
    <m/>
    <m/>
    <m/>
    <m/>
    <m/>
    <m/>
    <m/>
    <m/>
    <m/>
    <m/>
    <m/>
    <m/>
    <m/>
  </r>
  <r>
    <x v="637"/>
    <x v="1"/>
    <x v="2"/>
    <m/>
    <x v="1"/>
    <m/>
    <m/>
    <m/>
    <m/>
    <s v="Libraries &amp; Museums"/>
    <m/>
    <m/>
    <m/>
    <m/>
    <m/>
    <m/>
    <m/>
    <m/>
    <m/>
    <m/>
    <m/>
    <m/>
    <m/>
    <m/>
    <m/>
  </r>
  <r>
    <x v="637"/>
    <x v="1"/>
    <x v="2"/>
    <m/>
    <x v="1"/>
    <m/>
    <m/>
    <m/>
    <m/>
    <s v="Housing Benefits - Coventry"/>
    <m/>
    <m/>
    <m/>
    <m/>
    <m/>
    <m/>
    <m/>
    <m/>
    <m/>
    <m/>
    <m/>
    <m/>
    <m/>
    <m/>
    <m/>
  </r>
  <r>
    <x v="638"/>
    <x v="1"/>
    <x v="2"/>
    <m/>
    <x v="0"/>
    <m/>
    <m/>
    <m/>
    <m/>
    <s v="Children's Services"/>
    <m/>
    <m/>
    <m/>
    <m/>
    <m/>
    <m/>
    <m/>
    <m/>
    <m/>
    <m/>
    <m/>
    <m/>
    <m/>
    <m/>
    <m/>
  </r>
  <r>
    <x v="639"/>
    <x v="1"/>
    <x v="2"/>
    <m/>
    <x v="2"/>
    <m/>
    <m/>
    <m/>
    <m/>
    <s v="Adult Services"/>
    <m/>
    <m/>
    <m/>
    <m/>
    <m/>
    <m/>
    <m/>
    <m/>
    <m/>
    <m/>
    <m/>
    <m/>
    <m/>
    <m/>
    <m/>
  </r>
  <r>
    <x v="640"/>
    <x v="1"/>
    <x v="2"/>
    <m/>
    <x v="2"/>
    <m/>
    <m/>
    <m/>
    <m/>
    <s v="Council Tax - Coventry"/>
    <m/>
    <m/>
    <m/>
    <m/>
    <m/>
    <m/>
    <m/>
    <m/>
    <m/>
    <m/>
    <m/>
    <m/>
    <m/>
    <m/>
    <m/>
  </r>
  <r>
    <x v="641"/>
    <x v="1"/>
    <x v="2"/>
    <m/>
    <x v="5"/>
    <m/>
    <m/>
    <m/>
    <m/>
    <s v="Car Parking / Permits"/>
    <m/>
    <m/>
    <m/>
    <m/>
    <s v="Yes"/>
    <s v="Female"/>
    <s v="British"/>
    <m/>
    <m/>
    <m/>
    <m/>
    <m/>
    <m/>
    <m/>
    <m/>
  </r>
  <r>
    <x v="642"/>
    <x v="1"/>
    <x v="2"/>
    <m/>
    <x v="2"/>
    <m/>
    <m/>
    <m/>
    <m/>
    <s v="Council Tax - Coventry"/>
    <m/>
    <m/>
    <m/>
    <m/>
    <m/>
    <m/>
    <m/>
    <m/>
    <m/>
    <m/>
    <m/>
    <m/>
    <m/>
    <m/>
    <m/>
  </r>
  <r>
    <x v="642"/>
    <x v="1"/>
    <x v="2"/>
    <m/>
    <x v="2"/>
    <m/>
    <m/>
    <m/>
    <m/>
    <s v="Council Tax - Coventry"/>
    <m/>
    <m/>
    <m/>
    <m/>
    <s v="No"/>
    <s v="Male"/>
    <s v="African"/>
    <m/>
    <m/>
    <m/>
    <m/>
    <m/>
    <m/>
    <m/>
    <m/>
  </r>
  <r>
    <x v="643"/>
    <x v="1"/>
    <x v="2"/>
    <m/>
    <x v="6"/>
    <m/>
    <m/>
    <m/>
    <m/>
    <s v="General Enquiry (Streets &amp; Parking)"/>
    <m/>
    <m/>
    <m/>
    <m/>
    <m/>
    <m/>
    <m/>
    <m/>
    <m/>
    <m/>
    <m/>
    <m/>
    <m/>
    <m/>
    <m/>
  </r>
  <r>
    <x v="644"/>
    <x v="1"/>
    <x v="2"/>
    <m/>
    <x v="2"/>
    <m/>
    <m/>
    <m/>
    <m/>
    <s v="Education"/>
    <m/>
    <m/>
    <m/>
    <m/>
    <m/>
    <m/>
    <m/>
    <m/>
    <m/>
    <m/>
    <m/>
    <m/>
    <m/>
    <m/>
    <m/>
  </r>
  <r>
    <x v="645"/>
    <x v="1"/>
    <x v="2"/>
    <m/>
    <x v="2"/>
    <m/>
    <m/>
    <m/>
    <m/>
    <s v="Council Tax - Coventry"/>
    <m/>
    <m/>
    <m/>
    <m/>
    <m/>
    <m/>
    <m/>
    <m/>
    <m/>
    <m/>
    <m/>
    <m/>
    <m/>
    <m/>
    <m/>
  </r>
  <r>
    <x v="646"/>
    <x v="1"/>
    <x v="2"/>
    <m/>
    <x v="2"/>
    <m/>
    <m/>
    <m/>
    <m/>
    <s v="Car Parking / Permits"/>
    <m/>
    <m/>
    <m/>
    <m/>
    <m/>
    <m/>
    <m/>
    <m/>
    <m/>
    <m/>
    <m/>
    <m/>
    <m/>
    <m/>
    <m/>
  </r>
  <r>
    <x v="647"/>
    <x v="1"/>
    <x v="2"/>
    <m/>
    <x v="5"/>
    <m/>
    <m/>
    <m/>
    <m/>
    <s v="Car Parking / Permits"/>
    <m/>
    <m/>
    <m/>
    <m/>
    <m/>
    <m/>
    <m/>
    <m/>
    <m/>
    <m/>
    <m/>
    <m/>
    <m/>
    <m/>
    <m/>
  </r>
  <r>
    <x v="648"/>
    <x v="1"/>
    <x v="2"/>
    <m/>
    <x v="2"/>
    <m/>
    <m/>
    <m/>
    <m/>
    <s v="Education"/>
    <m/>
    <m/>
    <m/>
    <m/>
    <m/>
    <m/>
    <m/>
    <m/>
    <m/>
    <m/>
    <m/>
    <m/>
    <m/>
    <m/>
    <m/>
  </r>
  <r>
    <x v="649"/>
    <x v="1"/>
    <x v="3"/>
    <m/>
    <x v="1"/>
    <m/>
    <s v="Enquire"/>
    <m/>
    <m/>
    <s v="Benefit Advice"/>
    <m/>
    <m/>
    <m/>
    <m/>
    <m/>
    <m/>
    <m/>
    <m/>
    <m/>
    <m/>
    <m/>
    <m/>
    <m/>
    <m/>
    <m/>
  </r>
  <r>
    <x v="650"/>
    <x v="1"/>
    <x v="2"/>
    <m/>
    <x v="2"/>
    <m/>
    <m/>
    <m/>
    <m/>
    <s v="Uncategorised"/>
    <m/>
    <m/>
    <m/>
    <m/>
    <m/>
    <m/>
    <m/>
    <m/>
    <m/>
    <m/>
    <m/>
    <m/>
    <m/>
    <m/>
    <m/>
  </r>
  <r>
    <x v="651"/>
    <x v="1"/>
    <x v="2"/>
    <m/>
    <x v="5"/>
    <m/>
    <m/>
    <m/>
    <m/>
    <s v="Car Parking / Permits"/>
    <m/>
    <m/>
    <m/>
    <m/>
    <s v="No"/>
    <s v="Female"/>
    <s v="British"/>
    <m/>
    <m/>
    <m/>
    <m/>
    <m/>
    <m/>
    <m/>
    <m/>
  </r>
  <r>
    <x v="652"/>
    <x v="2"/>
    <x v="0"/>
    <m/>
    <x v="0"/>
    <m/>
    <m/>
    <m/>
    <s v="http://www.barnet.gov.uk/"/>
    <s v="Homepage"/>
    <m/>
    <m/>
    <m/>
    <m/>
    <m/>
    <m/>
    <m/>
    <m/>
    <m/>
    <m/>
    <m/>
    <m/>
    <m/>
    <m/>
    <m/>
  </r>
  <r>
    <x v="653"/>
    <x v="1"/>
    <x v="2"/>
    <m/>
    <x v="2"/>
    <m/>
    <m/>
    <m/>
    <m/>
    <s v="Education"/>
    <m/>
    <m/>
    <m/>
    <m/>
    <m/>
    <m/>
    <m/>
    <m/>
    <m/>
    <m/>
    <m/>
    <m/>
    <m/>
    <m/>
    <m/>
  </r>
  <r>
    <x v="654"/>
    <x v="1"/>
    <x v="2"/>
    <m/>
    <x v="2"/>
    <m/>
    <m/>
    <m/>
    <m/>
    <s v="Uncategorised"/>
    <m/>
    <m/>
    <m/>
    <m/>
    <s v="No"/>
    <s v="Female"/>
    <s v="African"/>
    <m/>
    <m/>
    <m/>
    <m/>
    <m/>
    <m/>
    <m/>
    <m/>
  </r>
  <r>
    <x v="655"/>
    <x v="1"/>
    <x v="2"/>
    <m/>
    <x v="2"/>
    <m/>
    <m/>
    <m/>
    <m/>
    <s v="Council Tax - Coventry"/>
    <m/>
    <m/>
    <m/>
    <m/>
    <m/>
    <m/>
    <m/>
    <m/>
    <m/>
    <m/>
    <m/>
    <m/>
    <m/>
    <m/>
    <m/>
  </r>
  <r>
    <x v="656"/>
    <x v="1"/>
    <x v="2"/>
    <m/>
    <x v="0"/>
    <m/>
    <m/>
    <m/>
    <m/>
    <s v="Housing Benefits - Coventry"/>
    <m/>
    <m/>
    <m/>
    <m/>
    <m/>
    <m/>
    <m/>
    <m/>
    <m/>
    <m/>
    <m/>
    <m/>
    <m/>
    <m/>
    <m/>
  </r>
  <r>
    <x v="656"/>
    <x v="1"/>
    <x v="2"/>
    <m/>
    <x v="2"/>
    <m/>
    <m/>
    <m/>
    <m/>
    <s v="Parking Fines"/>
    <m/>
    <m/>
    <m/>
    <m/>
    <m/>
    <m/>
    <m/>
    <m/>
    <m/>
    <m/>
    <m/>
    <m/>
    <m/>
    <m/>
    <m/>
  </r>
  <r>
    <x v="657"/>
    <x v="2"/>
    <x v="2"/>
    <m/>
    <x v="1"/>
    <m/>
    <m/>
    <m/>
    <m/>
    <s v="Council Tax - Coventry"/>
    <m/>
    <m/>
    <m/>
    <m/>
    <m/>
    <s v="Male"/>
    <m/>
    <m/>
    <m/>
    <m/>
    <m/>
    <m/>
    <m/>
    <m/>
    <m/>
  </r>
  <r>
    <x v="658"/>
    <x v="1"/>
    <x v="2"/>
    <m/>
    <x v="2"/>
    <m/>
    <m/>
    <m/>
    <m/>
    <s v="Car Parking / Permits"/>
    <m/>
    <m/>
    <m/>
    <m/>
    <m/>
    <m/>
    <m/>
    <m/>
    <m/>
    <m/>
    <m/>
    <m/>
    <m/>
    <m/>
    <m/>
  </r>
  <r>
    <x v="659"/>
    <x v="2"/>
    <x v="2"/>
    <m/>
    <x v="6"/>
    <m/>
    <m/>
    <m/>
    <m/>
    <s v="Parking Fines"/>
    <m/>
    <m/>
    <m/>
    <m/>
    <m/>
    <m/>
    <m/>
    <m/>
    <m/>
    <m/>
    <m/>
    <m/>
    <m/>
    <m/>
    <m/>
  </r>
  <r>
    <x v="660"/>
    <x v="0"/>
    <x v="2"/>
    <m/>
    <x v="6"/>
    <m/>
    <m/>
    <m/>
    <m/>
    <s v="Parking Fines"/>
    <m/>
    <m/>
    <m/>
    <m/>
    <m/>
    <m/>
    <m/>
    <m/>
    <m/>
    <m/>
    <m/>
    <m/>
    <m/>
    <m/>
    <m/>
  </r>
  <r>
    <x v="660"/>
    <x v="1"/>
    <x v="2"/>
    <m/>
    <x v="1"/>
    <m/>
    <m/>
    <m/>
    <m/>
    <s v="Parking Fines"/>
    <m/>
    <m/>
    <m/>
    <m/>
    <s v="Yes"/>
    <s v="Male"/>
    <s v="Indian"/>
    <m/>
    <m/>
    <m/>
    <m/>
    <m/>
    <m/>
    <m/>
    <m/>
  </r>
  <r>
    <x v="661"/>
    <x v="1"/>
    <x v="2"/>
    <m/>
    <x v="2"/>
    <m/>
    <m/>
    <m/>
    <m/>
    <s v="Car Parking / Permits"/>
    <m/>
    <m/>
    <m/>
    <m/>
    <s v="No"/>
    <s v="Male"/>
    <s v="Indian"/>
    <m/>
    <m/>
    <m/>
    <m/>
    <m/>
    <m/>
    <m/>
    <m/>
  </r>
  <r>
    <x v="662"/>
    <x v="0"/>
    <x v="0"/>
    <m/>
    <x v="0"/>
    <m/>
    <m/>
    <m/>
    <s v="http://www.barnet.gov.uk/info/940044/barnet/740/barnet/6"/>
    <m/>
    <m/>
    <m/>
    <m/>
    <m/>
    <m/>
    <m/>
    <m/>
    <m/>
    <m/>
    <m/>
    <m/>
    <m/>
    <m/>
    <m/>
    <m/>
  </r>
  <r>
    <x v="663"/>
    <x v="1"/>
    <x v="2"/>
    <m/>
    <x v="1"/>
    <m/>
    <m/>
    <m/>
    <m/>
    <s v="Uncategorised"/>
    <m/>
    <m/>
    <m/>
    <m/>
    <s v="No"/>
    <s v="Female"/>
    <s v="African"/>
    <m/>
    <m/>
    <m/>
    <m/>
    <m/>
    <m/>
    <m/>
    <m/>
  </r>
  <r>
    <x v="664"/>
    <x v="0"/>
    <x v="0"/>
    <m/>
    <x v="0"/>
    <m/>
    <m/>
    <m/>
    <s v="http://www.barnet.gov.uk/info/940044/barnet/740/barnet/6"/>
    <m/>
    <m/>
    <m/>
    <m/>
    <m/>
    <m/>
    <m/>
    <m/>
    <m/>
    <m/>
    <m/>
    <m/>
    <m/>
    <m/>
    <m/>
    <m/>
  </r>
  <r>
    <x v="664"/>
    <x v="1"/>
    <x v="2"/>
    <m/>
    <x v="1"/>
    <m/>
    <m/>
    <m/>
    <m/>
    <s v="Car Parking / Permits"/>
    <m/>
    <m/>
    <m/>
    <m/>
    <s v="No"/>
    <s v="Female"/>
    <s v="British"/>
    <m/>
    <m/>
    <m/>
    <m/>
    <m/>
    <m/>
    <m/>
    <m/>
  </r>
  <r>
    <x v="665"/>
    <x v="2"/>
    <x v="2"/>
    <m/>
    <x v="5"/>
    <m/>
    <m/>
    <m/>
    <m/>
    <s v="Youth Services"/>
    <m/>
    <m/>
    <m/>
    <m/>
    <m/>
    <m/>
    <m/>
    <m/>
    <m/>
    <m/>
    <m/>
    <m/>
    <m/>
    <m/>
    <m/>
  </r>
  <r>
    <x v="665"/>
    <x v="1"/>
    <x v="2"/>
    <m/>
    <x v="1"/>
    <m/>
    <m/>
    <m/>
    <m/>
    <s v="Libraries &amp; Museums"/>
    <m/>
    <m/>
    <m/>
    <m/>
    <s v="No"/>
    <s v="Female"/>
    <s v="British"/>
    <m/>
    <m/>
    <m/>
    <m/>
    <m/>
    <m/>
    <m/>
    <m/>
  </r>
  <r>
    <x v="666"/>
    <x v="1"/>
    <x v="2"/>
    <m/>
    <x v="2"/>
    <m/>
    <m/>
    <m/>
    <m/>
    <s v="Education"/>
    <m/>
    <m/>
    <m/>
    <m/>
    <m/>
    <m/>
    <m/>
    <m/>
    <m/>
    <m/>
    <m/>
    <m/>
    <m/>
    <m/>
    <m/>
  </r>
  <r>
    <x v="666"/>
    <x v="0"/>
    <x v="2"/>
    <m/>
    <x v="0"/>
    <m/>
    <m/>
    <m/>
    <m/>
    <s v="Housing Benefits - Coventry"/>
    <m/>
    <m/>
    <m/>
    <m/>
    <m/>
    <m/>
    <m/>
    <m/>
    <m/>
    <m/>
    <m/>
    <m/>
    <m/>
    <m/>
    <m/>
  </r>
  <r>
    <x v="667"/>
    <x v="1"/>
    <x v="2"/>
    <m/>
    <x v="1"/>
    <m/>
    <m/>
    <m/>
    <m/>
    <s v="Car Parking / Permits"/>
    <m/>
    <m/>
    <m/>
    <m/>
    <m/>
    <m/>
    <m/>
    <m/>
    <m/>
    <m/>
    <m/>
    <m/>
    <m/>
    <m/>
    <m/>
  </r>
  <r>
    <x v="668"/>
    <x v="1"/>
    <x v="2"/>
    <m/>
    <x v="2"/>
    <m/>
    <m/>
    <m/>
    <m/>
    <s v="Housing Benefits - Coventry"/>
    <m/>
    <m/>
    <m/>
    <m/>
    <m/>
    <m/>
    <m/>
    <m/>
    <m/>
    <m/>
    <m/>
    <m/>
    <m/>
    <m/>
    <m/>
  </r>
  <r>
    <x v="668"/>
    <x v="1"/>
    <x v="2"/>
    <m/>
    <x v="2"/>
    <m/>
    <m/>
    <m/>
    <m/>
    <s v="Car Parking / Permits"/>
    <m/>
    <m/>
    <m/>
    <m/>
    <m/>
    <m/>
    <m/>
    <m/>
    <m/>
    <m/>
    <m/>
    <m/>
    <m/>
    <m/>
    <m/>
  </r>
  <r>
    <x v="668"/>
    <x v="1"/>
    <x v="2"/>
    <m/>
    <x v="2"/>
    <m/>
    <m/>
    <m/>
    <m/>
    <s v="Blue Badges"/>
    <m/>
    <m/>
    <m/>
    <m/>
    <m/>
    <m/>
    <m/>
    <m/>
    <m/>
    <m/>
    <m/>
    <m/>
    <m/>
    <m/>
    <m/>
  </r>
  <r>
    <x v="669"/>
    <x v="1"/>
    <x v="2"/>
    <m/>
    <x v="2"/>
    <m/>
    <m/>
    <m/>
    <m/>
    <s v="Waste &amp; Recycling"/>
    <m/>
    <m/>
    <m/>
    <m/>
    <m/>
    <m/>
    <m/>
    <m/>
    <m/>
    <m/>
    <m/>
    <m/>
    <m/>
    <m/>
    <m/>
  </r>
  <r>
    <x v="670"/>
    <x v="1"/>
    <x v="2"/>
    <m/>
    <x v="2"/>
    <m/>
    <m/>
    <m/>
    <m/>
    <s v="Council Tax - Coventry"/>
    <m/>
    <m/>
    <m/>
    <m/>
    <m/>
    <m/>
    <m/>
    <m/>
    <m/>
    <m/>
    <m/>
    <m/>
    <m/>
    <m/>
    <m/>
  </r>
  <r>
    <x v="670"/>
    <x v="1"/>
    <x v="2"/>
    <m/>
    <x v="1"/>
    <m/>
    <m/>
    <m/>
    <m/>
    <s v="Parking Fines"/>
    <m/>
    <m/>
    <m/>
    <m/>
    <m/>
    <s v="Prefer not to say"/>
    <m/>
    <m/>
    <m/>
    <m/>
    <m/>
    <m/>
    <m/>
    <m/>
    <m/>
  </r>
  <r>
    <x v="671"/>
    <x v="2"/>
    <x v="2"/>
    <m/>
    <x v="0"/>
    <m/>
    <m/>
    <m/>
    <m/>
    <s v="Car Parking / Permits"/>
    <m/>
    <m/>
    <m/>
    <m/>
    <m/>
    <m/>
    <m/>
    <m/>
    <m/>
    <m/>
    <m/>
    <m/>
    <m/>
    <m/>
    <m/>
  </r>
  <r>
    <x v="672"/>
    <x v="1"/>
    <x v="0"/>
    <m/>
    <x v="0"/>
    <m/>
    <m/>
    <m/>
    <s v="http://www.barnet.gov.uk/"/>
    <s v="Homepage"/>
    <m/>
    <m/>
    <m/>
    <m/>
    <m/>
    <m/>
    <m/>
    <m/>
    <m/>
    <m/>
    <m/>
    <m/>
    <m/>
    <m/>
    <m/>
  </r>
  <r>
    <x v="673"/>
    <x v="2"/>
    <x v="2"/>
    <m/>
    <x v="2"/>
    <m/>
    <m/>
    <m/>
    <m/>
    <s v="Council Tax - Coventry"/>
    <m/>
    <m/>
    <m/>
    <m/>
    <m/>
    <m/>
    <m/>
    <m/>
    <m/>
    <m/>
    <m/>
    <m/>
    <m/>
    <m/>
    <m/>
  </r>
  <r>
    <x v="674"/>
    <x v="1"/>
    <x v="2"/>
    <m/>
    <x v="1"/>
    <m/>
    <m/>
    <m/>
    <m/>
    <s v="Blue Badges"/>
    <m/>
    <m/>
    <m/>
    <m/>
    <m/>
    <m/>
    <m/>
    <m/>
    <m/>
    <m/>
    <m/>
    <m/>
    <m/>
    <m/>
    <m/>
  </r>
  <r>
    <x v="675"/>
    <x v="1"/>
    <x v="2"/>
    <m/>
    <x v="2"/>
    <m/>
    <m/>
    <m/>
    <m/>
    <s v="Uncategorised"/>
    <m/>
    <m/>
    <m/>
    <m/>
    <s v="No"/>
    <s v="Female"/>
    <s v="Indian"/>
    <m/>
    <m/>
    <m/>
    <m/>
    <m/>
    <m/>
    <m/>
    <m/>
  </r>
  <r>
    <x v="676"/>
    <x v="1"/>
    <x v="2"/>
    <m/>
    <x v="1"/>
    <m/>
    <m/>
    <m/>
    <m/>
    <s v="Blue Badges"/>
    <m/>
    <m/>
    <m/>
    <m/>
    <m/>
    <m/>
    <m/>
    <m/>
    <m/>
    <m/>
    <m/>
    <m/>
    <m/>
    <m/>
    <m/>
  </r>
  <r>
    <x v="677"/>
    <x v="1"/>
    <x v="0"/>
    <m/>
    <x v="0"/>
    <m/>
    <m/>
    <m/>
    <s v="http://www.barnet.gov.uk/info/930279/what_is_housing_benefit_and_council_tax_support/394/what_is_housing_benefit_and_council_tax_support"/>
    <m/>
    <m/>
    <m/>
    <m/>
    <m/>
    <m/>
    <m/>
    <m/>
    <m/>
    <m/>
    <m/>
    <m/>
    <m/>
    <m/>
    <m/>
    <m/>
  </r>
  <r>
    <x v="678"/>
    <x v="1"/>
    <x v="2"/>
    <m/>
    <x v="2"/>
    <m/>
    <m/>
    <m/>
    <m/>
    <s v="Housing Benefits - Coventry"/>
    <m/>
    <m/>
    <m/>
    <m/>
    <m/>
    <m/>
    <m/>
    <m/>
    <m/>
    <m/>
    <m/>
    <m/>
    <m/>
    <m/>
    <m/>
  </r>
  <r>
    <x v="679"/>
    <x v="1"/>
    <x v="2"/>
    <m/>
    <x v="2"/>
    <m/>
    <m/>
    <m/>
    <m/>
    <s v="Car Parking / Permits"/>
    <m/>
    <m/>
    <m/>
    <m/>
    <m/>
    <m/>
    <m/>
    <m/>
    <m/>
    <m/>
    <m/>
    <m/>
    <m/>
    <m/>
    <m/>
  </r>
  <r>
    <x v="680"/>
    <x v="0"/>
    <x v="2"/>
    <m/>
    <x v="5"/>
    <m/>
    <m/>
    <m/>
    <m/>
    <s v="Housing Benefits - Coventry"/>
    <m/>
    <m/>
    <m/>
    <m/>
    <m/>
    <m/>
    <m/>
    <m/>
    <m/>
    <m/>
    <m/>
    <m/>
    <m/>
    <m/>
    <m/>
  </r>
  <r>
    <x v="681"/>
    <x v="1"/>
    <x v="2"/>
    <m/>
    <x v="2"/>
    <m/>
    <m/>
    <m/>
    <m/>
    <s v="Uncategorised"/>
    <m/>
    <m/>
    <m/>
    <m/>
    <m/>
    <m/>
    <m/>
    <m/>
    <m/>
    <m/>
    <m/>
    <m/>
    <m/>
    <m/>
    <m/>
  </r>
  <r>
    <x v="682"/>
    <x v="1"/>
    <x v="2"/>
    <m/>
    <x v="2"/>
    <m/>
    <m/>
    <m/>
    <m/>
    <s v="Housing Benefits - Coventry"/>
    <m/>
    <m/>
    <m/>
    <m/>
    <m/>
    <m/>
    <m/>
    <m/>
    <m/>
    <m/>
    <m/>
    <m/>
    <m/>
    <m/>
    <m/>
  </r>
  <r>
    <x v="682"/>
    <x v="1"/>
    <x v="2"/>
    <m/>
    <x v="1"/>
    <m/>
    <m/>
    <m/>
    <m/>
    <s v="General Enquiry (Streets &amp; Parking)"/>
    <m/>
    <m/>
    <m/>
    <m/>
    <m/>
    <m/>
    <m/>
    <m/>
    <m/>
    <m/>
    <m/>
    <m/>
    <m/>
    <m/>
    <m/>
  </r>
  <r>
    <x v="683"/>
    <x v="2"/>
    <x v="2"/>
    <m/>
    <x v="1"/>
    <m/>
    <m/>
    <m/>
    <m/>
    <s v="Youth Services"/>
    <m/>
    <m/>
    <m/>
    <m/>
    <m/>
    <m/>
    <m/>
    <m/>
    <m/>
    <m/>
    <m/>
    <m/>
    <m/>
    <m/>
    <m/>
  </r>
  <r>
    <x v="683"/>
    <x v="1"/>
    <x v="2"/>
    <m/>
    <x v="6"/>
    <m/>
    <m/>
    <m/>
    <m/>
    <s v="Waste &amp; Recycling"/>
    <m/>
    <m/>
    <m/>
    <m/>
    <m/>
    <m/>
    <m/>
    <m/>
    <m/>
    <m/>
    <m/>
    <m/>
    <m/>
    <m/>
    <m/>
  </r>
  <r>
    <x v="684"/>
    <x v="1"/>
    <x v="2"/>
    <m/>
    <x v="1"/>
    <m/>
    <m/>
    <m/>
    <m/>
    <s v="Council Tax - Coventry"/>
    <m/>
    <m/>
    <m/>
    <m/>
    <m/>
    <m/>
    <m/>
    <m/>
    <m/>
    <m/>
    <m/>
    <m/>
    <m/>
    <m/>
    <m/>
  </r>
  <r>
    <x v="685"/>
    <x v="1"/>
    <x v="2"/>
    <m/>
    <x v="2"/>
    <m/>
    <m/>
    <m/>
    <m/>
    <s v="Car Parking / Permits"/>
    <m/>
    <m/>
    <m/>
    <m/>
    <m/>
    <m/>
    <m/>
    <m/>
    <m/>
    <m/>
    <m/>
    <m/>
    <m/>
    <m/>
    <m/>
  </r>
  <r>
    <x v="686"/>
    <x v="1"/>
    <x v="2"/>
    <m/>
    <x v="0"/>
    <m/>
    <m/>
    <m/>
    <m/>
    <s v="Housing Benefits - Coventry"/>
    <m/>
    <m/>
    <m/>
    <m/>
    <m/>
    <m/>
    <m/>
    <m/>
    <m/>
    <m/>
    <m/>
    <m/>
    <m/>
    <m/>
    <m/>
  </r>
  <r>
    <x v="687"/>
    <x v="1"/>
    <x v="3"/>
    <m/>
    <x v="7"/>
    <m/>
    <s v="Enquire"/>
    <m/>
    <m/>
    <s v="Housing Benefit Claims / Enquiries"/>
    <m/>
    <m/>
    <s v="V"/>
    <m/>
    <m/>
    <m/>
    <m/>
    <m/>
    <m/>
    <m/>
    <m/>
    <m/>
    <m/>
    <m/>
    <m/>
  </r>
  <r>
    <x v="688"/>
    <x v="1"/>
    <x v="2"/>
    <m/>
    <x v="1"/>
    <m/>
    <m/>
    <m/>
    <m/>
    <s v="Parking Fines"/>
    <m/>
    <m/>
    <m/>
    <m/>
    <s v="No"/>
    <s v="Female"/>
    <s v="Irish"/>
    <m/>
    <m/>
    <m/>
    <m/>
    <m/>
    <m/>
    <m/>
    <m/>
  </r>
  <r>
    <x v="688"/>
    <x v="2"/>
    <x v="2"/>
    <m/>
    <x v="0"/>
    <m/>
    <m/>
    <m/>
    <m/>
    <s v="Council Tax - Coventry"/>
    <m/>
    <m/>
    <m/>
    <m/>
    <m/>
    <m/>
    <m/>
    <m/>
    <m/>
    <m/>
    <m/>
    <m/>
    <m/>
    <m/>
    <m/>
  </r>
  <r>
    <x v="689"/>
    <x v="1"/>
    <x v="2"/>
    <m/>
    <x v="1"/>
    <m/>
    <m/>
    <m/>
    <m/>
    <s v="Car Parking / Permits"/>
    <m/>
    <m/>
    <m/>
    <m/>
    <m/>
    <m/>
    <m/>
    <m/>
    <m/>
    <m/>
    <m/>
    <m/>
    <m/>
    <m/>
    <m/>
  </r>
  <r>
    <x v="689"/>
    <x v="1"/>
    <x v="3"/>
    <m/>
    <x v="2"/>
    <m/>
    <s v="Enquire"/>
    <m/>
    <m/>
    <s v="Barnet Homes"/>
    <m/>
    <m/>
    <s v="HA8OBS"/>
    <m/>
    <m/>
    <m/>
    <m/>
    <m/>
    <m/>
    <m/>
    <m/>
    <m/>
    <m/>
    <m/>
    <m/>
  </r>
  <r>
    <x v="690"/>
    <x v="2"/>
    <x v="2"/>
    <m/>
    <x v="2"/>
    <m/>
    <m/>
    <m/>
    <m/>
    <s v="Parking Fines"/>
    <m/>
    <m/>
    <m/>
    <m/>
    <m/>
    <m/>
    <m/>
    <m/>
    <m/>
    <m/>
    <m/>
    <m/>
    <m/>
    <m/>
    <m/>
  </r>
  <r>
    <x v="691"/>
    <x v="1"/>
    <x v="2"/>
    <m/>
    <x v="2"/>
    <m/>
    <m/>
    <m/>
    <m/>
    <s v="Council Tax - Coventry"/>
    <m/>
    <m/>
    <m/>
    <m/>
    <m/>
    <m/>
    <m/>
    <m/>
    <m/>
    <m/>
    <m/>
    <m/>
    <m/>
    <m/>
    <m/>
  </r>
  <r>
    <x v="692"/>
    <x v="1"/>
    <x v="2"/>
    <m/>
    <x v="1"/>
    <m/>
    <m/>
    <m/>
    <m/>
    <s v="Housing Benefits - Coventry"/>
    <m/>
    <m/>
    <m/>
    <m/>
    <s v="No"/>
    <s v="Female"/>
    <s v="White and Black African"/>
    <m/>
    <m/>
    <m/>
    <m/>
    <m/>
    <m/>
    <m/>
    <m/>
  </r>
  <r>
    <x v="693"/>
    <x v="1"/>
    <x v="2"/>
    <m/>
    <x v="2"/>
    <m/>
    <m/>
    <m/>
    <m/>
    <s v="Council Tax - Coventry"/>
    <m/>
    <m/>
    <m/>
    <m/>
    <m/>
    <m/>
    <m/>
    <m/>
    <m/>
    <m/>
    <m/>
    <m/>
    <m/>
    <m/>
    <m/>
  </r>
  <r>
    <x v="694"/>
    <x v="1"/>
    <x v="2"/>
    <m/>
    <x v="0"/>
    <m/>
    <m/>
    <m/>
    <m/>
    <s v="Housing Benefits - Coventry"/>
    <m/>
    <m/>
    <m/>
    <m/>
    <m/>
    <m/>
    <m/>
    <m/>
    <m/>
    <m/>
    <m/>
    <m/>
    <m/>
    <m/>
    <m/>
  </r>
  <r>
    <x v="694"/>
    <x v="0"/>
    <x v="2"/>
    <m/>
    <x v="5"/>
    <m/>
    <m/>
    <m/>
    <m/>
    <s v="Parking Fines"/>
    <m/>
    <m/>
    <m/>
    <m/>
    <m/>
    <m/>
    <m/>
    <m/>
    <m/>
    <m/>
    <m/>
    <m/>
    <m/>
    <m/>
    <m/>
  </r>
  <r>
    <x v="694"/>
    <x v="1"/>
    <x v="2"/>
    <m/>
    <x v="7"/>
    <m/>
    <m/>
    <m/>
    <m/>
    <s v="Council Tax - Coventry"/>
    <m/>
    <m/>
    <m/>
    <m/>
    <m/>
    <m/>
    <m/>
    <m/>
    <m/>
    <m/>
    <m/>
    <m/>
    <m/>
    <m/>
    <m/>
  </r>
  <r>
    <x v="695"/>
    <x v="1"/>
    <x v="2"/>
    <m/>
    <x v="1"/>
    <m/>
    <m/>
    <m/>
    <m/>
    <s v="Adult Services"/>
    <m/>
    <m/>
    <m/>
    <m/>
    <s v="No"/>
    <s v="Female"/>
    <s v="British"/>
    <m/>
    <m/>
    <m/>
    <m/>
    <m/>
    <m/>
    <m/>
    <m/>
  </r>
  <r>
    <x v="696"/>
    <x v="2"/>
    <x v="2"/>
    <m/>
    <x v="1"/>
    <m/>
    <m/>
    <m/>
    <m/>
    <s v="Council Tax - Coventry"/>
    <m/>
    <m/>
    <m/>
    <m/>
    <m/>
    <m/>
    <m/>
    <m/>
    <m/>
    <m/>
    <m/>
    <m/>
    <m/>
    <m/>
    <m/>
  </r>
  <r>
    <x v="697"/>
    <x v="2"/>
    <x v="2"/>
    <m/>
    <x v="2"/>
    <m/>
    <m/>
    <m/>
    <m/>
    <s v="Car Parking / Permits"/>
    <m/>
    <m/>
    <m/>
    <m/>
    <m/>
    <m/>
    <m/>
    <m/>
    <m/>
    <m/>
    <m/>
    <m/>
    <m/>
    <m/>
    <m/>
  </r>
  <r>
    <x v="697"/>
    <x v="0"/>
    <x v="2"/>
    <m/>
    <x v="2"/>
    <m/>
    <m/>
    <m/>
    <m/>
    <s v="Housing Benefits - Coventry"/>
    <m/>
    <m/>
    <m/>
    <m/>
    <m/>
    <m/>
    <m/>
    <m/>
    <m/>
    <m/>
    <m/>
    <m/>
    <m/>
    <m/>
    <m/>
  </r>
  <r>
    <x v="698"/>
    <x v="1"/>
    <x v="2"/>
    <m/>
    <x v="1"/>
    <m/>
    <m/>
    <m/>
    <m/>
    <s v="Blue Badges"/>
    <m/>
    <m/>
    <m/>
    <m/>
    <s v="Prefer not to say"/>
    <s v="Female"/>
    <s v="British"/>
    <m/>
    <m/>
    <m/>
    <m/>
    <m/>
    <m/>
    <m/>
    <m/>
  </r>
  <r>
    <x v="699"/>
    <x v="1"/>
    <x v="2"/>
    <m/>
    <x v="2"/>
    <m/>
    <m/>
    <m/>
    <m/>
    <s v="General Enquiry (Streets &amp; Parking)"/>
    <m/>
    <m/>
    <m/>
    <m/>
    <m/>
    <m/>
    <m/>
    <m/>
    <m/>
    <m/>
    <m/>
    <m/>
    <m/>
    <m/>
    <m/>
  </r>
  <r>
    <x v="700"/>
    <x v="1"/>
    <x v="2"/>
    <m/>
    <x v="2"/>
    <m/>
    <m/>
    <m/>
    <m/>
    <s v="Parking Fines"/>
    <m/>
    <m/>
    <m/>
    <m/>
    <m/>
    <m/>
    <m/>
    <m/>
    <m/>
    <m/>
    <m/>
    <m/>
    <m/>
    <m/>
    <m/>
  </r>
  <r>
    <x v="701"/>
    <x v="0"/>
    <x v="1"/>
    <m/>
    <x v="5"/>
    <m/>
    <s v="Appeal"/>
    <m/>
    <m/>
    <m/>
    <m/>
    <m/>
    <m/>
    <m/>
    <m/>
    <m/>
    <m/>
    <m/>
    <m/>
    <m/>
    <m/>
    <m/>
    <m/>
    <m/>
    <m/>
  </r>
  <r>
    <x v="702"/>
    <x v="1"/>
    <x v="2"/>
    <m/>
    <x v="1"/>
    <m/>
    <m/>
    <m/>
    <m/>
    <s v="Parking Fines"/>
    <m/>
    <m/>
    <m/>
    <m/>
    <m/>
    <m/>
    <m/>
    <m/>
    <m/>
    <m/>
    <m/>
    <m/>
    <m/>
    <m/>
    <m/>
  </r>
  <r>
    <x v="703"/>
    <x v="1"/>
    <x v="2"/>
    <m/>
    <x v="2"/>
    <m/>
    <m/>
    <m/>
    <m/>
    <s v="Car Parking / Permits"/>
    <m/>
    <m/>
    <m/>
    <m/>
    <m/>
    <m/>
    <m/>
    <m/>
    <m/>
    <m/>
    <m/>
    <m/>
    <m/>
    <m/>
    <m/>
  </r>
  <r>
    <x v="704"/>
    <x v="1"/>
    <x v="2"/>
    <m/>
    <x v="5"/>
    <m/>
    <m/>
    <m/>
    <m/>
    <s v="Youth Services"/>
    <m/>
    <m/>
    <m/>
    <m/>
    <m/>
    <m/>
    <m/>
    <m/>
    <m/>
    <m/>
    <m/>
    <m/>
    <m/>
    <m/>
    <m/>
  </r>
  <r>
    <x v="705"/>
    <x v="1"/>
    <x v="2"/>
    <m/>
    <x v="2"/>
    <m/>
    <m/>
    <m/>
    <m/>
    <s v="Housing Benefits - Coventry"/>
    <m/>
    <m/>
    <m/>
    <m/>
    <m/>
    <m/>
    <m/>
    <m/>
    <m/>
    <m/>
    <m/>
    <m/>
    <m/>
    <m/>
    <m/>
  </r>
  <r>
    <x v="705"/>
    <x v="1"/>
    <x v="3"/>
    <m/>
    <x v="1"/>
    <m/>
    <s v="Enquire"/>
    <m/>
    <m/>
    <s v="Licences"/>
    <m/>
    <m/>
    <m/>
    <m/>
    <m/>
    <m/>
    <m/>
    <m/>
    <m/>
    <m/>
    <m/>
    <m/>
    <m/>
    <m/>
    <m/>
  </r>
  <r>
    <x v="706"/>
    <x v="1"/>
    <x v="2"/>
    <m/>
    <x v="2"/>
    <m/>
    <m/>
    <m/>
    <m/>
    <s v="Housing Benefits - Coventry"/>
    <m/>
    <m/>
    <m/>
    <m/>
    <m/>
    <m/>
    <m/>
    <m/>
    <m/>
    <m/>
    <m/>
    <m/>
    <m/>
    <m/>
    <m/>
  </r>
  <r>
    <x v="706"/>
    <x v="1"/>
    <x v="3"/>
    <m/>
    <x v="1"/>
    <m/>
    <s v="Report"/>
    <m/>
    <m/>
    <m/>
    <m/>
    <m/>
    <m/>
    <m/>
    <m/>
    <m/>
    <m/>
    <m/>
    <m/>
    <m/>
    <m/>
    <m/>
    <m/>
    <m/>
    <m/>
  </r>
  <r>
    <x v="707"/>
    <x v="1"/>
    <x v="2"/>
    <m/>
    <x v="2"/>
    <m/>
    <m/>
    <m/>
    <m/>
    <s v="Housing Benefits - Coventry"/>
    <m/>
    <m/>
    <m/>
    <m/>
    <m/>
    <m/>
    <m/>
    <m/>
    <m/>
    <m/>
    <m/>
    <m/>
    <m/>
    <m/>
    <m/>
  </r>
  <r>
    <x v="708"/>
    <x v="1"/>
    <x v="2"/>
    <m/>
    <x v="2"/>
    <m/>
    <m/>
    <m/>
    <m/>
    <s v="Waste &amp; Recycling"/>
    <m/>
    <m/>
    <m/>
    <m/>
    <s v="Yes"/>
    <s v="Female"/>
    <s v="British"/>
    <m/>
    <m/>
    <m/>
    <m/>
    <m/>
    <m/>
    <m/>
    <m/>
  </r>
  <r>
    <x v="708"/>
    <x v="1"/>
    <x v="2"/>
    <m/>
    <x v="1"/>
    <m/>
    <m/>
    <m/>
    <m/>
    <s v="Libraries &amp; Museums"/>
    <m/>
    <m/>
    <m/>
    <m/>
    <s v="No"/>
    <s v="Female"/>
    <s v="British"/>
    <m/>
    <m/>
    <m/>
    <m/>
    <m/>
    <m/>
    <m/>
    <m/>
  </r>
  <r>
    <x v="708"/>
    <x v="1"/>
    <x v="2"/>
    <m/>
    <x v="1"/>
    <m/>
    <m/>
    <m/>
    <m/>
    <s v="Parking Fines"/>
    <m/>
    <m/>
    <m/>
    <m/>
    <m/>
    <m/>
    <m/>
    <m/>
    <m/>
    <m/>
    <m/>
    <m/>
    <m/>
    <m/>
    <m/>
  </r>
  <r>
    <x v="709"/>
    <x v="1"/>
    <x v="2"/>
    <m/>
    <x v="5"/>
    <m/>
    <m/>
    <m/>
    <m/>
    <s v="Car Parking / Permits"/>
    <m/>
    <m/>
    <m/>
    <m/>
    <m/>
    <m/>
    <m/>
    <m/>
    <m/>
    <m/>
    <m/>
    <m/>
    <m/>
    <m/>
    <m/>
  </r>
  <r>
    <x v="709"/>
    <x v="1"/>
    <x v="2"/>
    <m/>
    <x v="1"/>
    <m/>
    <m/>
    <m/>
    <m/>
    <s v="Housing Benefits - Coventry"/>
    <m/>
    <m/>
    <m/>
    <m/>
    <m/>
    <m/>
    <m/>
    <m/>
    <m/>
    <m/>
    <m/>
    <m/>
    <m/>
    <m/>
    <m/>
  </r>
  <r>
    <x v="710"/>
    <x v="1"/>
    <x v="2"/>
    <m/>
    <x v="2"/>
    <m/>
    <m/>
    <m/>
    <m/>
    <s v="Car Parking / Permits"/>
    <m/>
    <m/>
    <m/>
    <m/>
    <s v="No"/>
    <s v="Male"/>
    <s v="Indian"/>
    <m/>
    <m/>
    <m/>
    <m/>
    <m/>
    <m/>
    <m/>
    <m/>
  </r>
  <r>
    <x v="710"/>
    <x v="1"/>
    <x v="2"/>
    <m/>
    <x v="2"/>
    <m/>
    <m/>
    <m/>
    <m/>
    <s v="Uncategorised"/>
    <m/>
    <m/>
    <m/>
    <m/>
    <m/>
    <m/>
    <m/>
    <m/>
    <m/>
    <m/>
    <m/>
    <m/>
    <m/>
    <m/>
    <m/>
  </r>
  <r>
    <x v="710"/>
    <x v="1"/>
    <x v="2"/>
    <m/>
    <x v="2"/>
    <m/>
    <m/>
    <m/>
    <m/>
    <s v="Education"/>
    <m/>
    <m/>
    <m/>
    <m/>
    <m/>
    <m/>
    <m/>
    <m/>
    <m/>
    <m/>
    <m/>
    <m/>
    <m/>
    <m/>
    <m/>
  </r>
  <r>
    <x v="711"/>
    <x v="1"/>
    <x v="2"/>
    <m/>
    <x v="1"/>
    <m/>
    <m/>
    <m/>
    <m/>
    <s v="Education"/>
    <m/>
    <m/>
    <m/>
    <m/>
    <m/>
    <m/>
    <m/>
    <m/>
    <m/>
    <m/>
    <m/>
    <m/>
    <m/>
    <m/>
    <m/>
  </r>
  <r>
    <x v="712"/>
    <x v="1"/>
    <x v="2"/>
    <m/>
    <x v="2"/>
    <m/>
    <m/>
    <m/>
    <m/>
    <s v="Council Tax - Coventry"/>
    <m/>
    <m/>
    <m/>
    <m/>
    <m/>
    <m/>
    <m/>
    <m/>
    <m/>
    <m/>
    <m/>
    <m/>
    <m/>
    <m/>
    <m/>
  </r>
  <r>
    <x v="713"/>
    <x v="2"/>
    <x v="0"/>
    <m/>
    <x v="0"/>
    <m/>
    <m/>
    <m/>
    <s v="http://www.barnet.gov.uk/news/article/532/colindale_ward_election_result_-_26_june_2014"/>
    <s v="News"/>
    <m/>
    <m/>
    <m/>
    <m/>
    <m/>
    <m/>
    <m/>
    <m/>
    <m/>
    <m/>
    <m/>
    <m/>
    <m/>
    <m/>
    <m/>
  </r>
  <r>
    <x v="714"/>
    <x v="1"/>
    <x v="2"/>
    <m/>
    <x v="2"/>
    <m/>
    <m/>
    <m/>
    <m/>
    <s v="Other Services"/>
    <m/>
    <m/>
    <m/>
    <m/>
    <m/>
    <m/>
    <m/>
    <m/>
    <m/>
    <m/>
    <m/>
    <m/>
    <m/>
    <m/>
    <m/>
  </r>
  <r>
    <x v="714"/>
    <x v="1"/>
    <x v="2"/>
    <m/>
    <x v="2"/>
    <m/>
    <m/>
    <m/>
    <m/>
    <s v="Other Services"/>
    <m/>
    <m/>
    <m/>
    <m/>
    <m/>
    <m/>
    <m/>
    <m/>
    <m/>
    <m/>
    <m/>
    <m/>
    <m/>
    <m/>
    <m/>
  </r>
  <r>
    <x v="715"/>
    <x v="1"/>
    <x v="2"/>
    <m/>
    <x v="1"/>
    <m/>
    <m/>
    <m/>
    <m/>
    <s v="Car Parking / Permits"/>
    <m/>
    <m/>
    <m/>
    <m/>
    <s v="No"/>
    <s v="Female"/>
    <s v="Other White"/>
    <m/>
    <m/>
    <m/>
    <m/>
    <m/>
    <m/>
    <m/>
    <m/>
  </r>
  <r>
    <x v="716"/>
    <x v="1"/>
    <x v="2"/>
    <m/>
    <x v="1"/>
    <m/>
    <m/>
    <m/>
    <m/>
    <s v="Education"/>
    <m/>
    <m/>
    <m/>
    <m/>
    <m/>
    <m/>
    <m/>
    <m/>
    <m/>
    <m/>
    <m/>
    <m/>
    <m/>
    <m/>
    <m/>
  </r>
  <r>
    <x v="717"/>
    <x v="2"/>
    <x v="2"/>
    <m/>
    <x v="1"/>
    <m/>
    <m/>
    <m/>
    <m/>
    <s v="Education"/>
    <m/>
    <m/>
    <m/>
    <m/>
    <m/>
    <m/>
    <m/>
    <m/>
    <m/>
    <m/>
    <m/>
    <m/>
    <m/>
    <m/>
    <m/>
  </r>
  <r>
    <x v="718"/>
    <x v="1"/>
    <x v="2"/>
    <m/>
    <x v="5"/>
    <m/>
    <m/>
    <m/>
    <m/>
    <s v="Education"/>
    <m/>
    <m/>
    <m/>
    <m/>
    <m/>
    <m/>
    <m/>
    <m/>
    <m/>
    <m/>
    <m/>
    <m/>
    <m/>
    <m/>
    <m/>
  </r>
  <r>
    <x v="719"/>
    <x v="1"/>
    <x v="2"/>
    <m/>
    <x v="2"/>
    <m/>
    <m/>
    <m/>
    <m/>
    <s v="Car Parking / Permits"/>
    <m/>
    <m/>
    <m/>
    <m/>
    <m/>
    <m/>
    <m/>
    <m/>
    <m/>
    <m/>
    <m/>
    <m/>
    <m/>
    <m/>
    <m/>
  </r>
  <r>
    <x v="720"/>
    <x v="1"/>
    <x v="2"/>
    <m/>
    <x v="2"/>
    <m/>
    <m/>
    <m/>
    <m/>
    <s v="Council Tax - Coventry"/>
    <m/>
    <m/>
    <m/>
    <m/>
    <m/>
    <m/>
    <m/>
    <m/>
    <m/>
    <m/>
    <m/>
    <m/>
    <m/>
    <m/>
    <m/>
  </r>
  <r>
    <x v="721"/>
    <x v="1"/>
    <x v="2"/>
    <m/>
    <x v="1"/>
    <m/>
    <m/>
    <m/>
    <m/>
    <s v="Education"/>
    <m/>
    <m/>
    <m/>
    <m/>
    <m/>
    <m/>
    <m/>
    <m/>
    <m/>
    <m/>
    <m/>
    <m/>
    <m/>
    <m/>
    <m/>
  </r>
  <r>
    <x v="722"/>
    <x v="1"/>
    <x v="2"/>
    <m/>
    <x v="1"/>
    <m/>
    <m/>
    <m/>
    <m/>
    <s v="Car Parking / Permits"/>
    <m/>
    <m/>
    <m/>
    <m/>
    <m/>
    <m/>
    <m/>
    <m/>
    <m/>
    <m/>
    <m/>
    <m/>
    <m/>
    <m/>
    <m/>
  </r>
  <r>
    <x v="723"/>
    <x v="0"/>
    <x v="0"/>
    <m/>
    <x v="0"/>
    <m/>
    <m/>
    <m/>
    <s v="http://www.barnet.gov.uk/info/940120/resident_permits/226/resident_permits"/>
    <s v="Car Parking / Permits"/>
    <m/>
    <m/>
    <m/>
    <m/>
    <m/>
    <m/>
    <m/>
    <m/>
    <m/>
    <m/>
    <m/>
    <m/>
    <m/>
    <m/>
    <m/>
  </r>
  <r>
    <x v="723"/>
    <x v="1"/>
    <x v="2"/>
    <m/>
    <x v="2"/>
    <m/>
    <m/>
    <m/>
    <m/>
    <s v="Car Parking / Permits"/>
    <m/>
    <m/>
    <m/>
    <m/>
    <m/>
    <m/>
    <m/>
    <m/>
    <m/>
    <m/>
    <m/>
    <m/>
    <m/>
    <m/>
    <m/>
  </r>
  <r>
    <x v="724"/>
    <x v="1"/>
    <x v="2"/>
    <m/>
    <x v="2"/>
    <m/>
    <m/>
    <m/>
    <m/>
    <s v="Housing Benefits - Coventry"/>
    <m/>
    <m/>
    <m/>
    <m/>
    <s v="No"/>
    <s v="Female"/>
    <s v="Prefer not to say"/>
    <m/>
    <m/>
    <m/>
    <m/>
    <m/>
    <m/>
    <m/>
    <m/>
  </r>
  <r>
    <x v="725"/>
    <x v="1"/>
    <x v="2"/>
    <m/>
    <x v="2"/>
    <m/>
    <m/>
    <m/>
    <m/>
    <s v="Housing Benefits - Coventry"/>
    <m/>
    <m/>
    <m/>
    <m/>
    <m/>
    <m/>
    <m/>
    <m/>
    <m/>
    <m/>
    <m/>
    <m/>
    <m/>
    <m/>
    <m/>
  </r>
  <r>
    <x v="726"/>
    <x v="0"/>
    <x v="0"/>
    <m/>
    <x v="0"/>
    <m/>
    <m/>
    <m/>
    <s v="http://www.barnet.gov.uk/info/940413/bin_collection_issues/1114/bin_collection_issues"/>
    <s v="Waste &amp; Recycling"/>
    <m/>
    <m/>
    <m/>
    <m/>
    <m/>
    <m/>
    <m/>
    <m/>
    <m/>
    <m/>
    <m/>
    <m/>
    <m/>
    <m/>
    <m/>
  </r>
  <r>
    <x v="727"/>
    <x v="1"/>
    <x v="0"/>
    <s v="A specific web page"/>
    <x v="0"/>
    <m/>
    <m/>
    <m/>
    <s v="http://www.barnet.gov.uk/news/article/532/colindale_ward_election_result_-_26_june_2014"/>
    <s v="News"/>
    <m/>
    <m/>
    <m/>
    <m/>
    <m/>
    <m/>
    <m/>
    <m/>
    <m/>
    <m/>
    <m/>
    <m/>
    <m/>
    <m/>
    <m/>
  </r>
  <r>
    <x v="728"/>
    <x v="0"/>
    <x v="0"/>
    <m/>
    <x v="0"/>
    <m/>
    <m/>
    <m/>
    <s v="http://www.barnet.gov.uk/site/scripts/documents.php?categoryID=100008"/>
    <s v="Other Services"/>
    <m/>
    <m/>
    <m/>
    <m/>
    <m/>
    <m/>
    <m/>
    <m/>
    <m/>
    <m/>
    <m/>
    <m/>
    <m/>
    <m/>
    <m/>
  </r>
  <r>
    <x v="729"/>
    <x v="1"/>
    <x v="0"/>
    <m/>
    <x v="0"/>
    <m/>
    <m/>
    <m/>
    <s v="N/A"/>
    <m/>
    <m/>
    <m/>
    <m/>
    <m/>
    <m/>
    <m/>
    <m/>
    <m/>
    <m/>
    <m/>
    <m/>
    <m/>
    <m/>
    <m/>
    <m/>
  </r>
  <r>
    <x v="730"/>
    <x v="1"/>
    <x v="0"/>
    <m/>
    <x v="0"/>
    <m/>
    <m/>
    <m/>
    <s v="http://www.barnet.gov.uk/info/1147/local_housing_allowance_lha/462/local_housing_allowance_lha"/>
    <s v="Housing Benefit Claims / Enquiries"/>
    <m/>
    <m/>
    <m/>
    <m/>
    <m/>
    <m/>
    <m/>
    <m/>
    <m/>
    <m/>
    <m/>
    <m/>
    <m/>
    <m/>
    <m/>
  </r>
  <r>
    <x v="731"/>
    <x v="0"/>
    <x v="0"/>
    <m/>
    <x v="0"/>
    <m/>
    <m/>
    <m/>
    <s v="http://www.barnet.gov.uk/homepage/249/directory_record?page=Record&amp;did=145642&amp;cat_id=1028&amp;entry_id=122544"/>
    <s v="Schools Information"/>
    <m/>
    <m/>
    <m/>
    <m/>
    <m/>
    <m/>
    <m/>
    <m/>
    <m/>
    <m/>
    <m/>
    <m/>
    <m/>
    <m/>
    <m/>
  </r>
  <r>
    <x v="732"/>
    <x v="1"/>
    <x v="0"/>
    <m/>
    <x v="0"/>
    <m/>
    <m/>
    <m/>
    <s v="http://www.barnet.gov.uk/"/>
    <s v="Homepage"/>
    <m/>
    <m/>
    <m/>
    <m/>
    <m/>
    <m/>
    <m/>
    <m/>
    <m/>
    <m/>
    <m/>
    <m/>
    <m/>
    <m/>
    <m/>
  </r>
  <r>
    <x v="733"/>
    <x v="2"/>
    <x v="0"/>
    <m/>
    <x v="0"/>
    <m/>
    <m/>
    <m/>
    <s v="N/A"/>
    <m/>
    <m/>
    <m/>
    <m/>
    <m/>
    <m/>
    <m/>
    <m/>
    <m/>
    <m/>
    <m/>
    <m/>
    <m/>
    <m/>
    <m/>
    <m/>
  </r>
  <r>
    <x v="734"/>
    <x v="0"/>
    <x v="0"/>
    <m/>
    <x v="0"/>
    <m/>
    <m/>
    <m/>
    <s v="N/A"/>
    <m/>
    <m/>
    <m/>
    <m/>
    <m/>
    <m/>
    <m/>
    <m/>
    <m/>
    <m/>
    <m/>
    <m/>
    <m/>
    <m/>
    <m/>
    <m/>
  </r>
  <r>
    <x v="734"/>
    <x v="1"/>
    <x v="0"/>
    <m/>
    <x v="0"/>
    <m/>
    <m/>
    <m/>
    <s v="N/A"/>
    <m/>
    <m/>
    <m/>
    <m/>
    <m/>
    <m/>
    <m/>
    <m/>
    <m/>
    <m/>
    <m/>
    <m/>
    <m/>
    <m/>
    <m/>
    <m/>
  </r>
  <r>
    <x v="735"/>
    <x v="1"/>
    <x v="0"/>
    <m/>
    <x v="0"/>
    <m/>
    <m/>
    <m/>
    <s v="http://www.barnet.gov.uk/libraries"/>
    <s v="Libraries &amp; Museums"/>
    <m/>
    <m/>
    <m/>
    <m/>
    <m/>
    <m/>
    <m/>
    <m/>
    <m/>
    <m/>
    <m/>
    <m/>
    <m/>
    <m/>
    <m/>
  </r>
  <r>
    <x v="735"/>
    <x v="2"/>
    <x v="0"/>
    <m/>
    <x v="0"/>
    <m/>
    <m/>
    <m/>
    <s v="N/A"/>
    <m/>
    <m/>
    <m/>
    <m/>
    <m/>
    <m/>
    <m/>
    <m/>
    <m/>
    <m/>
    <m/>
    <m/>
    <m/>
    <m/>
    <m/>
    <m/>
  </r>
  <r>
    <x v="736"/>
    <x v="0"/>
    <x v="0"/>
    <m/>
    <x v="0"/>
    <m/>
    <m/>
    <m/>
    <s v="N/A"/>
    <m/>
    <m/>
    <m/>
    <m/>
    <m/>
    <m/>
    <m/>
    <m/>
    <m/>
    <m/>
    <m/>
    <m/>
    <m/>
    <m/>
    <m/>
    <m/>
  </r>
  <r>
    <x v="737"/>
    <x v="1"/>
    <x v="0"/>
    <m/>
    <x v="0"/>
    <m/>
    <m/>
    <m/>
    <s v="N/A"/>
    <m/>
    <m/>
    <m/>
    <m/>
    <m/>
    <m/>
    <m/>
    <m/>
    <m/>
    <m/>
    <m/>
    <m/>
    <m/>
    <m/>
    <m/>
    <m/>
  </r>
  <r>
    <x v="738"/>
    <x v="0"/>
    <x v="0"/>
    <m/>
    <x v="0"/>
    <m/>
    <m/>
    <m/>
    <s v="http://www.barnet.gov.uk/homepage/100/jobs_and_careers"/>
    <s v="Job Centre"/>
    <m/>
    <m/>
    <m/>
    <m/>
    <m/>
    <m/>
    <m/>
    <m/>
    <m/>
    <m/>
    <m/>
    <m/>
    <m/>
    <m/>
    <m/>
  </r>
  <r>
    <x v="739"/>
    <x v="1"/>
    <x v="0"/>
    <m/>
    <x v="0"/>
    <m/>
    <m/>
    <m/>
    <s v="http://www.barnet.gov.uk/info/940192/advice_surgeries_and_first_contact_points/620/advice_surgeries_and_first_contact_points"/>
    <s v="Benefit Advice"/>
    <m/>
    <m/>
    <m/>
    <m/>
    <m/>
    <m/>
    <m/>
    <m/>
    <m/>
    <m/>
    <m/>
    <m/>
    <m/>
    <m/>
    <m/>
  </r>
  <r>
    <x v="740"/>
    <x v="1"/>
    <x v="0"/>
    <m/>
    <x v="0"/>
    <m/>
    <m/>
    <m/>
    <s v="N/A"/>
    <m/>
    <m/>
    <m/>
    <m/>
    <m/>
    <m/>
    <m/>
    <m/>
    <m/>
    <m/>
    <m/>
    <m/>
    <m/>
    <m/>
    <m/>
    <m/>
  </r>
  <r>
    <x v="741"/>
    <x v="1"/>
    <x v="0"/>
    <m/>
    <x v="0"/>
    <m/>
    <m/>
    <m/>
    <s v="http://www.barnet.gov.uk/info/200119/contact_details_for_customer-facing_departments/888/contact_details_for_customer-facing_departments"/>
    <s v="Council Information"/>
    <m/>
    <m/>
    <m/>
    <m/>
    <m/>
    <m/>
    <m/>
    <m/>
    <m/>
    <m/>
    <m/>
    <m/>
    <m/>
    <m/>
    <m/>
  </r>
  <r>
    <x v="742"/>
    <x v="1"/>
    <x v="0"/>
    <m/>
    <x v="0"/>
    <m/>
    <m/>
    <m/>
    <s v="http://www.barnet.gov.uk/info/940272/colindale_aap/744/colindale_aap"/>
    <s v="Planning Policy"/>
    <m/>
    <m/>
    <m/>
    <m/>
    <m/>
    <m/>
    <m/>
    <m/>
    <m/>
    <m/>
    <m/>
    <m/>
    <m/>
    <m/>
    <m/>
  </r>
  <r>
    <x v="743"/>
    <x v="1"/>
    <x v="0"/>
    <m/>
    <x v="0"/>
    <m/>
    <m/>
    <m/>
    <s v="http://www.barnet.gov.uk/homepage/249/directory_record?did=145644&amp;entry_id=123924"/>
    <s v="Schools Information"/>
    <m/>
    <m/>
    <m/>
    <m/>
    <m/>
    <m/>
    <m/>
    <m/>
    <m/>
    <m/>
    <m/>
    <m/>
    <m/>
    <m/>
    <m/>
  </r>
  <r>
    <x v="744"/>
    <x v="0"/>
    <x v="0"/>
    <m/>
    <x v="0"/>
    <m/>
    <m/>
    <m/>
    <s v="http://www.barnet.gov.uk/site/scripts/google_results.php?q=Catchment+area+for+primary+schools"/>
    <s v="Non-service"/>
    <m/>
    <m/>
    <m/>
    <m/>
    <m/>
    <m/>
    <m/>
    <m/>
    <m/>
    <m/>
    <m/>
    <m/>
    <m/>
    <m/>
    <m/>
  </r>
  <r>
    <x v="745"/>
    <x v="0"/>
    <x v="1"/>
    <m/>
    <x v="5"/>
    <m/>
    <s v="Complain"/>
    <m/>
    <m/>
    <s v="Streets &amp; Parking"/>
    <s v="Check email content and respond within time frames in your automated replies"/>
    <m/>
    <m/>
    <s v="35 to 44"/>
    <s v="No"/>
    <s v="Male"/>
    <m/>
    <m/>
    <m/>
    <m/>
    <m/>
    <m/>
    <m/>
    <m/>
    <m/>
  </r>
  <r>
    <x v="746"/>
    <x v="1"/>
    <x v="0"/>
    <m/>
    <x v="0"/>
    <m/>
    <m/>
    <m/>
    <s v="http://www.barnet.gov.uk/news"/>
    <s v="News"/>
    <m/>
    <m/>
    <m/>
    <m/>
    <m/>
    <m/>
    <m/>
    <m/>
    <m/>
    <m/>
    <m/>
    <m/>
    <m/>
    <m/>
    <m/>
  </r>
  <r>
    <x v="747"/>
    <x v="0"/>
    <x v="0"/>
    <m/>
    <x v="0"/>
    <m/>
    <m/>
    <m/>
    <s v="http://www.barnet.gov.uk/libraries/"/>
    <s v="Libraries &amp; Museums"/>
    <m/>
    <m/>
    <m/>
    <m/>
    <m/>
    <m/>
    <m/>
    <m/>
    <m/>
    <m/>
    <m/>
    <m/>
    <m/>
    <m/>
    <m/>
  </r>
  <r>
    <x v="748"/>
    <x v="0"/>
    <x v="3"/>
    <m/>
    <x v="5"/>
    <m/>
    <s v="Apply"/>
    <m/>
    <m/>
    <s v="Council Tax Benefits"/>
    <m/>
    <m/>
    <s v="2SGHHUUUFRGR"/>
    <m/>
    <m/>
    <m/>
    <m/>
    <m/>
    <m/>
    <m/>
    <m/>
    <m/>
    <m/>
    <m/>
    <m/>
  </r>
  <r>
    <x v="749"/>
    <x v="0"/>
    <x v="3"/>
    <m/>
    <x v="2"/>
    <m/>
    <s v="Complain"/>
    <m/>
    <m/>
    <s v="Job Centre"/>
    <s v="FUCK YOU ALL BITCHES DIE"/>
    <m/>
    <s v="HA85PZ"/>
    <s v="Under 18"/>
    <s v="No"/>
    <s v="Female"/>
    <s v="African"/>
    <m/>
    <m/>
    <m/>
    <m/>
    <m/>
    <m/>
    <m/>
    <m/>
  </r>
  <r>
    <x v="750"/>
    <x v="1"/>
    <x v="1"/>
    <m/>
    <x v="1"/>
    <m/>
    <s v="Complain"/>
    <m/>
    <m/>
    <m/>
    <m/>
    <m/>
    <m/>
    <m/>
    <m/>
    <m/>
    <m/>
    <m/>
    <m/>
    <m/>
    <m/>
    <m/>
    <m/>
    <m/>
    <m/>
  </r>
  <r>
    <x v="751"/>
    <x v="1"/>
    <x v="0"/>
    <m/>
    <x v="0"/>
    <m/>
    <m/>
    <m/>
    <s v="N/A"/>
    <m/>
    <m/>
    <m/>
    <m/>
    <m/>
    <m/>
    <m/>
    <m/>
    <m/>
    <m/>
    <m/>
    <m/>
    <m/>
    <m/>
    <m/>
    <m/>
  </r>
  <r>
    <x v="752"/>
    <x v="2"/>
    <x v="3"/>
    <m/>
    <x v="7"/>
    <m/>
    <s v="Apply"/>
    <m/>
    <m/>
    <s v="Fraudulent Benefits Claims"/>
    <m/>
    <m/>
    <m/>
    <m/>
    <m/>
    <m/>
    <m/>
    <m/>
    <m/>
    <m/>
    <m/>
    <m/>
    <m/>
    <m/>
    <m/>
  </r>
  <r>
    <x v="752"/>
    <x v="2"/>
    <x v="3"/>
    <m/>
    <x v="7"/>
    <m/>
    <s v="Notify"/>
    <m/>
    <m/>
    <s v="Other Services"/>
    <m/>
    <m/>
    <m/>
    <m/>
    <m/>
    <m/>
    <m/>
    <m/>
    <m/>
    <m/>
    <m/>
    <m/>
    <m/>
    <m/>
    <m/>
  </r>
  <r>
    <x v="753"/>
    <x v="1"/>
    <x v="2"/>
    <m/>
    <x v="1"/>
    <m/>
    <m/>
    <m/>
    <m/>
    <s v="Education"/>
    <m/>
    <m/>
    <m/>
    <m/>
    <m/>
    <m/>
    <m/>
    <m/>
    <m/>
    <m/>
    <m/>
    <m/>
    <m/>
    <m/>
    <m/>
  </r>
  <r>
    <x v="754"/>
    <x v="0"/>
    <x v="2"/>
    <m/>
    <x v="5"/>
    <m/>
    <m/>
    <m/>
    <m/>
    <s v="Housing Benefits - Coventry"/>
    <m/>
    <m/>
    <m/>
    <m/>
    <m/>
    <m/>
    <m/>
    <m/>
    <m/>
    <m/>
    <m/>
    <m/>
    <m/>
    <m/>
    <m/>
  </r>
  <r>
    <x v="755"/>
    <x v="1"/>
    <x v="2"/>
    <m/>
    <x v="2"/>
    <m/>
    <m/>
    <m/>
    <m/>
    <s v="General Enquiry (Streets &amp; Parking)"/>
    <m/>
    <m/>
    <m/>
    <m/>
    <m/>
    <m/>
    <m/>
    <m/>
    <m/>
    <m/>
    <m/>
    <m/>
    <m/>
    <m/>
    <m/>
  </r>
  <r>
    <x v="756"/>
    <x v="1"/>
    <x v="2"/>
    <m/>
    <x v="6"/>
    <m/>
    <m/>
    <m/>
    <m/>
    <s v="Other Services"/>
    <m/>
    <m/>
    <m/>
    <m/>
    <m/>
    <m/>
    <m/>
    <m/>
    <m/>
    <m/>
    <m/>
    <m/>
    <m/>
    <m/>
    <m/>
  </r>
  <r>
    <x v="757"/>
    <x v="1"/>
    <x v="2"/>
    <m/>
    <x v="7"/>
    <m/>
    <m/>
    <m/>
    <m/>
    <s v="Car Parking / Permits"/>
    <m/>
    <m/>
    <m/>
    <m/>
    <m/>
    <m/>
    <m/>
    <m/>
    <m/>
    <m/>
    <m/>
    <m/>
    <m/>
    <m/>
    <m/>
  </r>
  <r>
    <x v="758"/>
    <x v="0"/>
    <x v="1"/>
    <m/>
    <x v="0"/>
    <m/>
    <m/>
    <m/>
    <m/>
    <m/>
    <m/>
    <m/>
    <m/>
    <m/>
    <m/>
    <m/>
    <m/>
    <m/>
    <m/>
    <m/>
    <m/>
    <m/>
    <m/>
    <m/>
    <m/>
  </r>
  <r>
    <x v="758"/>
    <x v="1"/>
    <x v="0"/>
    <m/>
    <x v="0"/>
    <m/>
    <m/>
    <m/>
    <s v="http://www.barnet.gov.uk/site/scripts/documents.php?categoryID=920057"/>
    <s v="Libraries &amp; Museums"/>
    <m/>
    <m/>
    <m/>
    <m/>
    <m/>
    <m/>
    <m/>
    <m/>
    <m/>
    <m/>
    <m/>
    <m/>
    <m/>
    <m/>
    <m/>
  </r>
  <r>
    <x v="759"/>
    <x v="2"/>
    <x v="3"/>
    <m/>
    <x v="7"/>
    <m/>
    <s v="Apply"/>
    <m/>
    <m/>
    <s v="Council Tax Benefits"/>
    <s v="INA"/>
    <m/>
    <s v="SANJRA"/>
    <s v="Under 18"/>
    <s v="Yes"/>
    <s v="Male"/>
    <s v="British"/>
    <m/>
    <m/>
    <m/>
    <m/>
    <m/>
    <m/>
    <m/>
    <m/>
  </r>
  <r>
    <x v="760"/>
    <x v="1"/>
    <x v="3"/>
    <m/>
    <x v="1"/>
    <m/>
    <s v="Apply"/>
    <m/>
    <m/>
    <s v="Tax Office"/>
    <s v="RAF"/>
    <m/>
    <m/>
    <m/>
    <m/>
    <m/>
    <m/>
    <m/>
    <m/>
    <m/>
    <m/>
    <m/>
    <m/>
    <m/>
    <m/>
  </r>
  <r>
    <x v="760"/>
    <x v="2"/>
    <x v="3"/>
    <m/>
    <x v="7"/>
    <m/>
    <s v="Report"/>
    <m/>
    <m/>
    <s v="Council Tax Benefits"/>
    <s v=".K8"/>
    <m/>
    <s v="SANJRA"/>
    <m/>
    <m/>
    <m/>
    <m/>
    <m/>
    <m/>
    <m/>
    <m/>
    <m/>
    <m/>
    <m/>
    <m/>
  </r>
  <r>
    <x v="761"/>
    <x v="2"/>
    <x v="3"/>
    <m/>
    <x v="7"/>
    <m/>
    <s v="Report"/>
    <m/>
    <m/>
    <s v="Tax Office"/>
    <s v="TFTY"/>
    <m/>
    <s v="FUFRDW"/>
    <m/>
    <m/>
    <m/>
    <m/>
    <m/>
    <m/>
    <m/>
    <m/>
    <m/>
    <m/>
    <m/>
    <m/>
  </r>
  <r>
    <x v="762"/>
    <x v="0"/>
    <x v="3"/>
    <m/>
    <x v="1"/>
    <m/>
    <s v="Apply"/>
    <m/>
    <m/>
    <s v="Housing Benefit Claims / Enquiries"/>
    <s v="QWERTYUIOPASDFGHJKLZXCVBNM"/>
    <m/>
    <s v="WILLIAM"/>
    <m/>
    <m/>
    <m/>
    <m/>
    <m/>
    <m/>
    <m/>
    <m/>
    <m/>
    <m/>
    <m/>
    <m/>
  </r>
  <r>
    <x v="763"/>
    <x v="2"/>
    <x v="2"/>
    <m/>
    <x v="0"/>
    <m/>
    <m/>
    <m/>
    <m/>
    <s v="Council Tax - Coventry"/>
    <m/>
    <m/>
    <m/>
    <m/>
    <m/>
    <m/>
    <m/>
    <m/>
    <m/>
    <m/>
    <m/>
    <m/>
    <m/>
    <m/>
    <m/>
  </r>
  <r>
    <x v="764"/>
    <x v="1"/>
    <x v="3"/>
    <m/>
    <x v="1"/>
    <m/>
    <s v="Apply"/>
    <m/>
    <m/>
    <s v="Bailiffs"/>
    <s v="RAEYAAN ALI"/>
    <m/>
    <s v="M"/>
    <s v="75 and over"/>
    <s v="Yes"/>
    <s v="Prefer not to say"/>
    <s v="Other Mixed"/>
    <m/>
    <m/>
    <m/>
    <m/>
    <m/>
    <m/>
    <m/>
    <m/>
  </r>
  <r>
    <x v="765"/>
    <x v="0"/>
    <x v="3"/>
    <m/>
    <x v="6"/>
    <m/>
    <s v="Pay"/>
    <m/>
    <m/>
    <s v="Tax Office"/>
    <s v="  EESA"/>
    <m/>
    <s v="G2R"/>
    <s v="35 to 44"/>
    <s v="Yes"/>
    <s v="Male"/>
    <s v="White and Black Caribbean"/>
    <m/>
    <m/>
    <m/>
    <m/>
    <m/>
    <m/>
    <m/>
    <m/>
  </r>
  <r>
    <x v="766"/>
    <x v="0"/>
    <x v="0"/>
    <s v="A council service, policy or decision"/>
    <x v="12"/>
    <m/>
    <s v="Pay"/>
    <m/>
    <s v="http://www.barnet.gov.uk/info/200028/council_tax/654/council_tax"/>
    <s v="Council Tax Enquiries"/>
    <m/>
    <m/>
    <s v="N31LP"/>
    <s v="18-34"/>
    <s v="No"/>
    <s v="Male"/>
    <s v="British"/>
    <s v="Christian"/>
    <m/>
    <m/>
    <m/>
    <m/>
    <m/>
    <m/>
    <m/>
  </r>
  <r>
    <x v="766"/>
    <x v="1"/>
    <x v="2"/>
    <m/>
    <x v="0"/>
    <m/>
    <m/>
    <m/>
    <m/>
    <s v="Council Tax - Coventry"/>
    <m/>
    <m/>
    <m/>
    <m/>
    <m/>
    <m/>
    <m/>
    <m/>
    <m/>
    <m/>
    <m/>
    <m/>
    <m/>
    <m/>
    <m/>
  </r>
  <r>
    <x v="767"/>
    <x v="0"/>
    <x v="0"/>
    <m/>
    <x v="0"/>
    <m/>
    <m/>
    <m/>
    <s v="http://www.barnet.gov.uk/site/scripts/google_results.php?q=make+application"/>
    <s v="Non-service"/>
    <m/>
    <m/>
    <m/>
    <m/>
    <m/>
    <m/>
    <m/>
    <m/>
    <m/>
    <m/>
    <m/>
    <m/>
    <m/>
    <m/>
    <m/>
  </r>
  <r>
    <x v="768"/>
    <x v="1"/>
    <x v="2"/>
    <m/>
    <x v="2"/>
    <m/>
    <m/>
    <m/>
    <m/>
    <s v="Waste &amp; Recycling"/>
    <m/>
    <m/>
    <m/>
    <m/>
    <m/>
    <m/>
    <m/>
    <m/>
    <m/>
    <m/>
    <m/>
    <m/>
    <m/>
    <m/>
    <m/>
  </r>
  <r>
    <x v="769"/>
    <x v="0"/>
    <x v="0"/>
    <s v="A council service, policy or decision"/>
    <x v="11"/>
    <m/>
    <m/>
    <m/>
    <s v="http://www.barnet.gov.uk/site/scripts/google_results.php?q=smoking"/>
    <s v="Non-service"/>
    <m/>
    <m/>
    <m/>
    <m/>
    <m/>
    <m/>
    <m/>
    <m/>
    <m/>
    <m/>
    <m/>
    <m/>
    <m/>
    <m/>
    <m/>
  </r>
  <r>
    <x v="770"/>
    <x v="1"/>
    <x v="2"/>
    <m/>
    <x v="2"/>
    <m/>
    <m/>
    <m/>
    <m/>
    <s v="Blue Badges"/>
    <m/>
    <m/>
    <m/>
    <m/>
    <m/>
    <m/>
    <m/>
    <m/>
    <m/>
    <m/>
    <m/>
    <m/>
    <m/>
    <m/>
    <m/>
  </r>
  <r>
    <x v="771"/>
    <x v="1"/>
    <x v="2"/>
    <m/>
    <x v="2"/>
    <m/>
    <m/>
    <m/>
    <m/>
    <s v="Uncategorised"/>
    <m/>
    <m/>
    <m/>
    <m/>
    <m/>
    <m/>
    <m/>
    <m/>
    <m/>
    <m/>
    <m/>
    <m/>
    <m/>
    <m/>
    <m/>
  </r>
  <r>
    <x v="772"/>
    <x v="1"/>
    <x v="0"/>
    <m/>
    <x v="0"/>
    <m/>
    <m/>
    <m/>
    <s v="http://www.barnet.gov.uk/info/200011/building_control/974/building_control"/>
    <s v="Building Control"/>
    <m/>
    <m/>
    <m/>
    <m/>
    <m/>
    <m/>
    <m/>
    <m/>
    <m/>
    <m/>
    <m/>
    <m/>
    <m/>
    <m/>
    <m/>
  </r>
  <r>
    <x v="773"/>
    <x v="1"/>
    <x v="2"/>
    <m/>
    <x v="2"/>
    <m/>
    <m/>
    <m/>
    <m/>
    <s v="Parking Fines"/>
    <m/>
    <m/>
    <m/>
    <m/>
    <m/>
    <m/>
    <m/>
    <m/>
    <m/>
    <m/>
    <m/>
    <m/>
    <m/>
    <m/>
    <m/>
  </r>
  <r>
    <x v="774"/>
    <x v="2"/>
    <x v="2"/>
    <m/>
    <x v="5"/>
    <m/>
    <m/>
    <m/>
    <m/>
    <s v="Parking Fines"/>
    <m/>
    <m/>
    <m/>
    <m/>
    <m/>
    <m/>
    <m/>
    <m/>
    <m/>
    <m/>
    <m/>
    <m/>
    <m/>
    <m/>
    <m/>
  </r>
  <r>
    <x v="774"/>
    <x v="1"/>
    <x v="2"/>
    <m/>
    <x v="1"/>
    <m/>
    <m/>
    <m/>
    <m/>
    <s v="Housing Benefits - Coventry"/>
    <m/>
    <m/>
    <m/>
    <m/>
    <m/>
    <m/>
    <m/>
    <m/>
    <m/>
    <m/>
    <m/>
    <m/>
    <m/>
    <m/>
    <m/>
  </r>
  <r>
    <x v="775"/>
    <x v="0"/>
    <x v="2"/>
    <m/>
    <x v="2"/>
    <m/>
    <m/>
    <m/>
    <m/>
    <s v="Council Tax - Coventry"/>
    <m/>
    <m/>
    <m/>
    <m/>
    <m/>
    <m/>
    <m/>
    <m/>
    <m/>
    <m/>
    <m/>
    <m/>
    <m/>
    <m/>
    <m/>
  </r>
  <r>
    <x v="776"/>
    <x v="1"/>
    <x v="2"/>
    <m/>
    <x v="2"/>
    <m/>
    <m/>
    <m/>
    <m/>
    <s v="Car Parking / Permits"/>
    <m/>
    <m/>
    <m/>
    <m/>
    <m/>
    <m/>
    <m/>
    <m/>
    <m/>
    <m/>
    <m/>
    <m/>
    <m/>
    <m/>
    <m/>
  </r>
  <r>
    <x v="776"/>
    <x v="1"/>
    <x v="0"/>
    <m/>
    <x v="0"/>
    <m/>
    <m/>
    <m/>
    <s v="http://www.barnet.gov.uk/homepage/250/find_a_service?page=Search&amp;set_id=2424&amp;dids[]=145669&amp;postcode=NW119JG"/>
    <m/>
    <m/>
    <m/>
    <m/>
    <m/>
    <m/>
    <m/>
    <m/>
    <m/>
    <m/>
    <m/>
    <m/>
    <m/>
    <m/>
    <m/>
    <m/>
  </r>
  <r>
    <x v="776"/>
    <x v="1"/>
    <x v="3"/>
    <m/>
    <x v="0"/>
    <m/>
    <m/>
    <m/>
    <m/>
    <m/>
    <m/>
    <m/>
    <m/>
    <m/>
    <m/>
    <m/>
    <m/>
    <m/>
    <m/>
    <m/>
    <m/>
    <m/>
    <m/>
    <m/>
    <m/>
  </r>
  <r>
    <x v="777"/>
    <x v="0"/>
    <x v="0"/>
    <m/>
    <x v="0"/>
    <m/>
    <m/>
    <m/>
    <s v="http://www.barnet.gov.uk/customer-web-feedback"/>
    <s v="Council Information"/>
    <m/>
    <m/>
    <m/>
    <m/>
    <m/>
    <m/>
    <m/>
    <m/>
    <m/>
    <m/>
    <m/>
    <m/>
    <m/>
    <m/>
    <m/>
  </r>
  <r>
    <x v="777"/>
    <x v="0"/>
    <x v="0"/>
    <m/>
    <x v="0"/>
    <m/>
    <m/>
    <m/>
    <s v="http://www.barnet.gov.uk/info/940330/barnet_house/920/barnet_house"/>
    <s v="Council Information"/>
    <m/>
    <m/>
    <m/>
    <m/>
    <m/>
    <m/>
    <m/>
    <m/>
    <m/>
    <m/>
    <m/>
    <m/>
    <m/>
    <m/>
    <m/>
  </r>
  <r>
    <x v="777"/>
    <x v="0"/>
    <x v="0"/>
    <m/>
    <x v="0"/>
    <m/>
    <m/>
    <m/>
    <s v="http://www.barnet.gov.uk/info/940330/barnet_house/920/barnet_house"/>
    <s v="Council Information"/>
    <m/>
    <m/>
    <m/>
    <m/>
    <m/>
    <m/>
    <m/>
    <m/>
    <m/>
    <m/>
    <m/>
    <m/>
    <m/>
    <m/>
    <m/>
  </r>
  <r>
    <x v="778"/>
    <x v="1"/>
    <x v="2"/>
    <m/>
    <x v="2"/>
    <m/>
    <m/>
    <m/>
    <m/>
    <s v="Waste &amp; Recycling"/>
    <m/>
    <m/>
    <m/>
    <m/>
    <m/>
    <m/>
    <m/>
    <m/>
    <m/>
    <m/>
    <m/>
    <m/>
    <m/>
    <m/>
    <m/>
  </r>
  <r>
    <x v="779"/>
    <x v="1"/>
    <x v="2"/>
    <m/>
    <x v="2"/>
    <m/>
    <m/>
    <m/>
    <m/>
    <s v="Education"/>
    <m/>
    <m/>
    <m/>
    <m/>
    <m/>
    <m/>
    <m/>
    <m/>
    <m/>
    <m/>
    <m/>
    <m/>
    <m/>
    <m/>
    <m/>
  </r>
  <r>
    <x v="780"/>
    <x v="1"/>
    <x v="2"/>
    <m/>
    <x v="2"/>
    <m/>
    <m/>
    <m/>
    <m/>
    <s v="Uncategorised"/>
    <m/>
    <m/>
    <m/>
    <m/>
    <m/>
    <m/>
    <m/>
    <m/>
    <m/>
    <m/>
    <m/>
    <m/>
    <m/>
    <m/>
    <m/>
  </r>
  <r>
    <x v="780"/>
    <x v="1"/>
    <x v="3"/>
    <m/>
    <x v="1"/>
    <m/>
    <s v="Enquire"/>
    <m/>
    <m/>
    <s v="Council Information"/>
    <m/>
    <m/>
    <s v="EN4"/>
    <m/>
    <m/>
    <m/>
    <m/>
    <m/>
    <m/>
    <m/>
    <m/>
    <m/>
    <m/>
    <m/>
    <m/>
  </r>
  <r>
    <x v="781"/>
    <x v="1"/>
    <x v="2"/>
    <m/>
    <x v="2"/>
    <m/>
    <m/>
    <m/>
    <m/>
    <s v="Car Parking / Permits"/>
    <m/>
    <m/>
    <m/>
    <m/>
    <s v="No"/>
    <s v="Female"/>
    <s v="Indian"/>
    <m/>
    <m/>
    <m/>
    <m/>
    <m/>
    <m/>
    <m/>
    <m/>
  </r>
  <r>
    <x v="782"/>
    <x v="2"/>
    <x v="2"/>
    <m/>
    <x v="0"/>
    <m/>
    <m/>
    <m/>
    <m/>
    <s v="Council Tax - Coventry"/>
    <m/>
    <m/>
    <m/>
    <m/>
    <m/>
    <m/>
    <m/>
    <m/>
    <m/>
    <m/>
    <m/>
    <m/>
    <m/>
    <m/>
    <m/>
  </r>
  <r>
    <x v="783"/>
    <x v="0"/>
    <x v="0"/>
    <m/>
    <x v="0"/>
    <m/>
    <m/>
    <m/>
    <s v="http://www.barnet.gov.uk/downloads/download/456/discretionary_housing_payment_dhp_application_form"/>
    <s v="Download"/>
    <m/>
    <m/>
    <m/>
    <m/>
    <m/>
    <m/>
    <m/>
    <m/>
    <m/>
    <m/>
    <m/>
    <m/>
    <m/>
    <m/>
    <m/>
  </r>
  <r>
    <x v="784"/>
    <x v="1"/>
    <x v="2"/>
    <m/>
    <x v="2"/>
    <m/>
    <m/>
    <m/>
    <m/>
    <s v="Education"/>
    <m/>
    <m/>
    <m/>
    <m/>
    <m/>
    <m/>
    <m/>
    <m/>
    <m/>
    <m/>
    <m/>
    <m/>
    <m/>
    <m/>
    <m/>
  </r>
  <r>
    <x v="784"/>
    <x v="0"/>
    <x v="1"/>
    <m/>
    <x v="6"/>
    <m/>
    <s v="Complain"/>
    <m/>
    <m/>
    <s v="Council Tax"/>
    <s v="....the telephone number for Council Tax Recovery provided was unobtainable!!  As an employer we cooperate fully  with all Government agencies, HMRC and local authorities with very limited resources  However the level of  related customer service that we receive under the circumstances is unacceptable  I very much hope that this information is shared"/>
    <m/>
    <s v="E46AB"/>
    <s v="55 to 64"/>
    <s v="No"/>
    <s v="Male"/>
    <s v="British"/>
    <m/>
    <m/>
    <m/>
    <m/>
    <m/>
    <m/>
    <m/>
    <m/>
  </r>
  <r>
    <x v="785"/>
    <x v="1"/>
    <x v="2"/>
    <m/>
    <x v="2"/>
    <m/>
    <m/>
    <m/>
    <m/>
    <s v="Car Parking / Permits"/>
    <m/>
    <m/>
    <m/>
    <m/>
    <s v="No"/>
    <s v="Male"/>
    <s v="Other Mixed"/>
    <m/>
    <m/>
    <m/>
    <m/>
    <m/>
    <m/>
    <m/>
    <m/>
  </r>
  <r>
    <x v="786"/>
    <x v="1"/>
    <x v="2"/>
    <m/>
    <x v="2"/>
    <m/>
    <m/>
    <m/>
    <m/>
    <s v="General Enquiry (Streets &amp; Parking)"/>
    <m/>
    <m/>
    <m/>
    <m/>
    <m/>
    <m/>
    <m/>
    <m/>
    <m/>
    <m/>
    <m/>
    <m/>
    <m/>
    <m/>
    <m/>
  </r>
  <r>
    <x v="787"/>
    <x v="1"/>
    <x v="2"/>
    <m/>
    <x v="2"/>
    <m/>
    <m/>
    <m/>
    <m/>
    <s v="Car Parking / Permits"/>
    <m/>
    <m/>
    <m/>
    <m/>
    <m/>
    <m/>
    <m/>
    <m/>
    <m/>
    <m/>
    <m/>
    <m/>
    <m/>
    <m/>
    <m/>
  </r>
  <r>
    <x v="788"/>
    <x v="1"/>
    <x v="3"/>
    <m/>
    <x v="0"/>
    <m/>
    <m/>
    <m/>
    <m/>
    <m/>
    <m/>
    <m/>
    <m/>
    <m/>
    <m/>
    <m/>
    <m/>
    <m/>
    <m/>
    <m/>
    <m/>
    <m/>
    <m/>
    <m/>
    <m/>
  </r>
  <r>
    <x v="789"/>
    <x v="1"/>
    <x v="2"/>
    <m/>
    <x v="5"/>
    <m/>
    <m/>
    <m/>
    <m/>
    <s v="Education"/>
    <m/>
    <m/>
    <m/>
    <m/>
    <m/>
    <m/>
    <m/>
    <m/>
    <m/>
    <m/>
    <m/>
    <m/>
    <m/>
    <m/>
    <m/>
  </r>
  <r>
    <x v="789"/>
    <x v="0"/>
    <x v="3"/>
    <m/>
    <x v="6"/>
    <m/>
    <s v="Notify"/>
    <m/>
    <m/>
    <s v="Self Serve"/>
    <s v="       "/>
    <m/>
    <m/>
    <m/>
    <m/>
    <m/>
    <m/>
    <m/>
    <m/>
    <m/>
    <m/>
    <m/>
    <m/>
    <m/>
    <m/>
  </r>
  <r>
    <x v="789"/>
    <x v="0"/>
    <x v="3"/>
    <m/>
    <x v="6"/>
    <m/>
    <s v="Notify"/>
    <m/>
    <m/>
    <m/>
    <m/>
    <m/>
    <m/>
    <m/>
    <m/>
    <m/>
    <m/>
    <m/>
    <m/>
    <m/>
    <m/>
    <m/>
    <m/>
    <m/>
    <m/>
  </r>
  <r>
    <x v="790"/>
    <x v="0"/>
    <x v="3"/>
    <m/>
    <x v="6"/>
    <m/>
    <s v="Pay"/>
    <m/>
    <m/>
    <s v="Self Serve"/>
    <s v="          0P "/>
    <m/>
    <m/>
    <m/>
    <m/>
    <m/>
    <m/>
    <m/>
    <m/>
    <m/>
    <m/>
    <m/>
    <m/>
    <m/>
    <m/>
  </r>
  <r>
    <x v="790"/>
    <x v="0"/>
    <x v="3"/>
    <m/>
    <x v="5"/>
    <m/>
    <s v="Pay"/>
    <m/>
    <m/>
    <s v="Self Serve"/>
    <s v=" "/>
    <m/>
    <m/>
    <m/>
    <m/>
    <m/>
    <m/>
    <m/>
    <m/>
    <m/>
    <m/>
    <m/>
    <m/>
    <m/>
    <m/>
  </r>
  <r>
    <x v="791"/>
    <x v="2"/>
    <x v="3"/>
    <m/>
    <x v="5"/>
    <m/>
    <s v="Pay"/>
    <m/>
    <m/>
    <s v="Self Serve"/>
    <s v=" "/>
    <m/>
    <s v="B"/>
    <m/>
    <m/>
    <m/>
    <m/>
    <m/>
    <m/>
    <m/>
    <m/>
    <m/>
    <m/>
    <m/>
    <m/>
  </r>
  <r>
    <x v="792"/>
    <x v="1"/>
    <x v="3"/>
    <m/>
    <x v="0"/>
    <m/>
    <m/>
    <m/>
    <m/>
    <m/>
    <m/>
    <m/>
    <m/>
    <m/>
    <m/>
    <m/>
    <m/>
    <m/>
    <m/>
    <m/>
    <m/>
    <m/>
    <m/>
    <m/>
    <m/>
  </r>
  <r>
    <x v="793"/>
    <x v="0"/>
    <x v="3"/>
    <m/>
    <x v="7"/>
    <m/>
    <s v="Notify"/>
    <m/>
    <m/>
    <m/>
    <m/>
    <m/>
    <m/>
    <m/>
    <m/>
    <m/>
    <m/>
    <m/>
    <m/>
    <m/>
    <m/>
    <m/>
    <m/>
    <m/>
    <m/>
  </r>
  <r>
    <x v="794"/>
    <x v="1"/>
    <x v="2"/>
    <m/>
    <x v="2"/>
    <m/>
    <m/>
    <m/>
    <m/>
    <s v="Uncategorised"/>
    <m/>
    <m/>
    <m/>
    <m/>
    <m/>
    <m/>
    <m/>
    <m/>
    <m/>
    <m/>
    <m/>
    <m/>
    <m/>
    <m/>
    <m/>
  </r>
  <r>
    <x v="794"/>
    <x v="2"/>
    <x v="3"/>
    <m/>
    <x v="0"/>
    <m/>
    <m/>
    <m/>
    <m/>
    <m/>
    <m/>
    <m/>
    <m/>
    <m/>
    <m/>
    <m/>
    <m/>
    <m/>
    <m/>
    <m/>
    <m/>
    <m/>
    <m/>
    <m/>
    <m/>
  </r>
  <r>
    <x v="795"/>
    <x v="1"/>
    <x v="2"/>
    <m/>
    <x v="1"/>
    <m/>
    <m/>
    <m/>
    <m/>
    <s v="Council Tax - Coventry"/>
    <m/>
    <m/>
    <m/>
    <m/>
    <m/>
    <m/>
    <m/>
    <m/>
    <m/>
    <m/>
    <m/>
    <m/>
    <m/>
    <m/>
    <m/>
  </r>
  <r>
    <x v="796"/>
    <x v="0"/>
    <x v="3"/>
    <m/>
    <x v="7"/>
    <m/>
    <s v="Notify"/>
    <m/>
    <m/>
    <m/>
    <m/>
    <m/>
    <m/>
    <m/>
    <m/>
    <m/>
    <m/>
    <m/>
    <m/>
    <m/>
    <m/>
    <m/>
    <m/>
    <m/>
    <m/>
  </r>
  <r>
    <x v="797"/>
    <x v="1"/>
    <x v="2"/>
    <m/>
    <x v="2"/>
    <m/>
    <m/>
    <m/>
    <m/>
    <s v="Youth Services"/>
    <m/>
    <m/>
    <m/>
    <m/>
    <m/>
    <m/>
    <m/>
    <m/>
    <m/>
    <m/>
    <m/>
    <m/>
    <m/>
    <m/>
    <m/>
  </r>
  <r>
    <x v="798"/>
    <x v="1"/>
    <x v="2"/>
    <m/>
    <x v="2"/>
    <m/>
    <m/>
    <m/>
    <m/>
    <s v="Car Parking / Permits"/>
    <m/>
    <m/>
    <m/>
    <m/>
    <m/>
    <m/>
    <m/>
    <m/>
    <m/>
    <m/>
    <m/>
    <m/>
    <m/>
    <m/>
    <m/>
  </r>
  <r>
    <x v="799"/>
    <x v="1"/>
    <x v="2"/>
    <m/>
    <x v="1"/>
    <m/>
    <m/>
    <m/>
    <m/>
    <s v="Housing Benefits - Coventry"/>
    <m/>
    <m/>
    <m/>
    <m/>
    <m/>
    <m/>
    <m/>
    <m/>
    <m/>
    <m/>
    <m/>
    <m/>
    <m/>
    <m/>
    <m/>
  </r>
  <r>
    <x v="800"/>
    <x v="1"/>
    <x v="2"/>
    <m/>
    <x v="1"/>
    <m/>
    <m/>
    <m/>
    <m/>
    <s v="Education"/>
    <m/>
    <m/>
    <m/>
    <m/>
    <m/>
    <m/>
    <m/>
    <m/>
    <m/>
    <m/>
    <m/>
    <m/>
    <m/>
    <m/>
    <m/>
  </r>
  <r>
    <x v="801"/>
    <x v="1"/>
    <x v="2"/>
    <m/>
    <x v="2"/>
    <m/>
    <m/>
    <m/>
    <m/>
    <s v="Car Parking / Permits"/>
    <m/>
    <m/>
    <m/>
    <m/>
    <m/>
    <m/>
    <m/>
    <m/>
    <m/>
    <m/>
    <m/>
    <m/>
    <m/>
    <m/>
    <m/>
  </r>
  <r>
    <x v="802"/>
    <x v="0"/>
    <x v="0"/>
    <s v="The website in general"/>
    <x v="13"/>
    <m/>
    <m/>
    <m/>
    <s v="http://www.barnet.gov.uk/site/scripts/google_results.php?q=medical+directory"/>
    <s v="Non-service"/>
    <m/>
    <m/>
    <m/>
    <m/>
    <m/>
    <m/>
    <m/>
    <m/>
    <m/>
    <m/>
    <m/>
    <s v="Libraries &amp; Museums"/>
    <m/>
    <m/>
    <m/>
  </r>
  <r>
    <x v="802"/>
    <x v="1"/>
    <x v="2"/>
    <m/>
    <x v="1"/>
    <m/>
    <m/>
    <m/>
    <m/>
    <s v="Car Parking / Permits"/>
    <m/>
    <m/>
    <m/>
    <m/>
    <m/>
    <m/>
    <m/>
    <m/>
    <m/>
    <m/>
    <m/>
    <m/>
    <m/>
    <m/>
    <m/>
  </r>
  <r>
    <x v="803"/>
    <x v="1"/>
    <x v="2"/>
    <m/>
    <x v="2"/>
    <m/>
    <m/>
    <m/>
    <m/>
    <s v="Uncategorised"/>
    <m/>
    <m/>
    <m/>
    <m/>
    <m/>
    <m/>
    <m/>
    <m/>
    <m/>
    <m/>
    <m/>
    <m/>
    <m/>
    <m/>
    <m/>
  </r>
  <r>
    <x v="804"/>
    <x v="1"/>
    <x v="2"/>
    <m/>
    <x v="1"/>
    <m/>
    <m/>
    <m/>
    <m/>
    <s v="Housing Benefits - Coventry"/>
    <m/>
    <m/>
    <m/>
    <m/>
    <m/>
    <m/>
    <m/>
    <m/>
    <m/>
    <m/>
    <m/>
    <m/>
    <m/>
    <m/>
    <m/>
  </r>
  <r>
    <x v="805"/>
    <x v="0"/>
    <x v="0"/>
    <s v="The website in general"/>
    <x v="0"/>
    <m/>
    <m/>
    <m/>
    <s v="http://www.barnet.gov.uk/site/scripts/google_results.php?q=medical+directory"/>
    <s v="Non-service"/>
    <m/>
    <m/>
    <m/>
    <m/>
    <m/>
    <m/>
    <m/>
    <m/>
    <m/>
    <m/>
    <m/>
    <m/>
    <m/>
    <m/>
    <m/>
  </r>
  <r>
    <x v="806"/>
    <x v="1"/>
    <x v="2"/>
    <m/>
    <x v="2"/>
    <m/>
    <m/>
    <m/>
    <m/>
    <s v="Car Parking / Permits"/>
    <m/>
    <m/>
    <m/>
    <m/>
    <m/>
    <m/>
    <m/>
    <m/>
    <m/>
    <m/>
    <m/>
    <m/>
    <m/>
    <m/>
    <m/>
  </r>
  <r>
    <x v="807"/>
    <x v="1"/>
    <x v="2"/>
    <m/>
    <x v="5"/>
    <m/>
    <m/>
    <m/>
    <m/>
    <s v="Blue Badges"/>
    <m/>
    <m/>
    <m/>
    <m/>
    <m/>
    <m/>
    <m/>
    <m/>
    <m/>
    <m/>
    <m/>
    <m/>
    <m/>
    <m/>
    <m/>
  </r>
  <r>
    <x v="808"/>
    <x v="2"/>
    <x v="0"/>
    <m/>
    <x v="0"/>
    <m/>
    <m/>
    <m/>
    <s v="http://www.barnet.gov.uk/info/920003/registrars/956/registrars"/>
    <s v="Registrars"/>
    <m/>
    <m/>
    <m/>
    <m/>
    <m/>
    <m/>
    <m/>
    <m/>
    <m/>
    <m/>
    <m/>
    <m/>
    <m/>
    <m/>
    <m/>
  </r>
  <r>
    <x v="808"/>
    <x v="1"/>
    <x v="2"/>
    <m/>
    <x v="2"/>
    <m/>
    <m/>
    <m/>
    <m/>
    <s v="Education"/>
    <m/>
    <m/>
    <m/>
    <m/>
    <m/>
    <m/>
    <m/>
    <m/>
    <m/>
    <m/>
    <m/>
    <m/>
    <m/>
    <m/>
    <m/>
  </r>
  <r>
    <x v="809"/>
    <x v="1"/>
    <x v="2"/>
    <m/>
    <x v="2"/>
    <m/>
    <m/>
    <m/>
    <m/>
    <s v="Housing Benefits - Coventry"/>
    <m/>
    <m/>
    <m/>
    <m/>
    <m/>
    <m/>
    <m/>
    <m/>
    <m/>
    <m/>
    <m/>
    <m/>
    <m/>
    <m/>
    <m/>
  </r>
  <r>
    <x v="810"/>
    <x v="1"/>
    <x v="2"/>
    <m/>
    <x v="2"/>
    <m/>
    <m/>
    <m/>
    <m/>
    <s v="Car Parking / Permits"/>
    <m/>
    <m/>
    <m/>
    <m/>
    <m/>
    <m/>
    <m/>
    <m/>
    <m/>
    <m/>
    <m/>
    <m/>
    <m/>
    <m/>
    <m/>
  </r>
  <r>
    <x v="811"/>
    <x v="2"/>
    <x v="2"/>
    <m/>
    <x v="0"/>
    <m/>
    <m/>
    <m/>
    <m/>
    <s v="Housing Benefits - Coventry"/>
    <m/>
    <m/>
    <m/>
    <m/>
    <m/>
    <m/>
    <m/>
    <m/>
    <m/>
    <m/>
    <m/>
    <m/>
    <m/>
    <m/>
    <m/>
  </r>
  <r>
    <x v="811"/>
    <x v="1"/>
    <x v="0"/>
    <m/>
    <x v="0"/>
    <m/>
    <m/>
    <m/>
    <s v="http://www.barnet.gov.uk/info/200028/council_tax/654/council_tax"/>
    <s v="Council Tax Enquiries"/>
    <m/>
    <m/>
    <m/>
    <m/>
    <m/>
    <m/>
    <m/>
    <m/>
    <m/>
    <m/>
    <m/>
    <m/>
    <m/>
    <m/>
    <m/>
  </r>
  <r>
    <x v="812"/>
    <x v="1"/>
    <x v="2"/>
    <m/>
    <x v="2"/>
    <m/>
    <m/>
    <m/>
    <m/>
    <s v="Car Parking / Permits"/>
    <m/>
    <m/>
    <m/>
    <m/>
    <m/>
    <m/>
    <m/>
    <m/>
    <m/>
    <m/>
    <m/>
    <m/>
    <m/>
    <m/>
    <m/>
  </r>
  <r>
    <x v="812"/>
    <x v="0"/>
    <x v="2"/>
    <m/>
    <x v="1"/>
    <m/>
    <m/>
    <m/>
    <m/>
    <s v="Children's Services"/>
    <m/>
    <m/>
    <m/>
    <m/>
    <m/>
    <m/>
    <m/>
    <m/>
    <m/>
    <m/>
    <m/>
    <m/>
    <m/>
    <m/>
    <m/>
  </r>
  <r>
    <x v="813"/>
    <x v="0"/>
    <x v="0"/>
    <m/>
    <x v="0"/>
    <m/>
    <m/>
    <m/>
    <s v="http://www.barnet.gov.uk/info/200077/private_housing/484/private_housing"/>
    <s v="Advice"/>
    <m/>
    <m/>
    <m/>
    <m/>
    <m/>
    <m/>
    <m/>
    <m/>
    <m/>
    <m/>
    <m/>
    <m/>
    <m/>
    <m/>
    <m/>
  </r>
  <r>
    <x v="813"/>
    <x v="1"/>
    <x v="1"/>
    <m/>
    <x v="0"/>
    <m/>
    <m/>
    <m/>
    <m/>
    <m/>
    <m/>
    <m/>
    <m/>
    <m/>
    <m/>
    <m/>
    <m/>
    <m/>
    <m/>
    <m/>
    <m/>
    <m/>
    <m/>
    <m/>
    <m/>
  </r>
  <r>
    <x v="813"/>
    <x v="1"/>
    <x v="2"/>
    <m/>
    <x v="6"/>
    <m/>
    <m/>
    <m/>
    <m/>
    <s v="Car Parking / Permits"/>
    <m/>
    <m/>
    <m/>
    <m/>
    <m/>
    <m/>
    <m/>
    <m/>
    <m/>
    <m/>
    <m/>
    <m/>
    <m/>
    <m/>
    <m/>
  </r>
  <r>
    <x v="814"/>
    <x v="1"/>
    <x v="2"/>
    <m/>
    <x v="2"/>
    <m/>
    <m/>
    <m/>
    <m/>
    <s v="Education"/>
    <m/>
    <m/>
    <m/>
    <m/>
    <m/>
    <m/>
    <m/>
    <m/>
    <m/>
    <m/>
    <m/>
    <m/>
    <m/>
    <m/>
    <m/>
  </r>
  <r>
    <x v="815"/>
    <x v="1"/>
    <x v="2"/>
    <m/>
    <x v="2"/>
    <m/>
    <m/>
    <m/>
    <m/>
    <s v="Housing Benefits - Coventry"/>
    <m/>
    <m/>
    <m/>
    <m/>
    <s v="No"/>
    <s v="Female"/>
    <s v="British"/>
    <m/>
    <m/>
    <m/>
    <m/>
    <m/>
    <m/>
    <m/>
    <m/>
  </r>
  <r>
    <x v="816"/>
    <x v="2"/>
    <x v="2"/>
    <m/>
    <x v="0"/>
    <m/>
    <m/>
    <m/>
    <m/>
    <s v="Council Tax - Coventry"/>
    <m/>
    <m/>
    <m/>
    <m/>
    <m/>
    <m/>
    <m/>
    <m/>
    <m/>
    <m/>
    <m/>
    <m/>
    <m/>
    <m/>
    <m/>
  </r>
  <r>
    <x v="816"/>
    <x v="1"/>
    <x v="2"/>
    <m/>
    <x v="1"/>
    <m/>
    <m/>
    <m/>
    <m/>
    <s v="Council Tax - Coventry"/>
    <m/>
    <m/>
    <m/>
    <m/>
    <m/>
    <m/>
    <m/>
    <m/>
    <m/>
    <m/>
    <m/>
    <m/>
    <m/>
    <m/>
    <m/>
  </r>
  <r>
    <x v="817"/>
    <x v="1"/>
    <x v="2"/>
    <m/>
    <x v="2"/>
    <m/>
    <m/>
    <m/>
    <m/>
    <s v="Parking Fines"/>
    <m/>
    <m/>
    <m/>
    <m/>
    <m/>
    <m/>
    <m/>
    <m/>
    <m/>
    <m/>
    <m/>
    <m/>
    <m/>
    <m/>
    <m/>
  </r>
  <r>
    <x v="818"/>
    <x v="0"/>
    <x v="0"/>
    <m/>
    <x v="0"/>
    <m/>
    <m/>
    <m/>
    <s v="http://www.barnet.gov.uk/homepage/249/directory_record?page=Record&amp;did=145669&amp;entry_id=19578"/>
    <s v="Schools Information"/>
    <m/>
    <m/>
    <m/>
    <m/>
    <m/>
    <m/>
    <m/>
    <m/>
    <m/>
    <m/>
    <m/>
    <m/>
    <m/>
    <m/>
    <m/>
  </r>
  <r>
    <x v="818"/>
    <x v="2"/>
    <x v="0"/>
    <m/>
    <x v="0"/>
    <m/>
    <m/>
    <m/>
    <s v="http://www.barnet.gov.uk/info/364/electoral_register/121/electoral_register"/>
    <s v="Council Information"/>
    <m/>
    <m/>
    <m/>
    <m/>
    <m/>
    <m/>
    <m/>
    <m/>
    <m/>
    <m/>
    <m/>
    <m/>
    <m/>
    <m/>
    <m/>
  </r>
  <r>
    <x v="819"/>
    <x v="1"/>
    <x v="2"/>
    <m/>
    <x v="2"/>
    <m/>
    <m/>
    <m/>
    <m/>
    <s v="Adult Services"/>
    <m/>
    <m/>
    <m/>
    <m/>
    <m/>
    <m/>
    <m/>
    <m/>
    <m/>
    <m/>
    <m/>
    <m/>
    <m/>
    <m/>
    <m/>
  </r>
  <r>
    <x v="819"/>
    <x v="1"/>
    <x v="2"/>
    <m/>
    <x v="1"/>
    <m/>
    <m/>
    <m/>
    <m/>
    <s v="Council Tax - Coventry"/>
    <m/>
    <m/>
    <m/>
    <m/>
    <m/>
    <m/>
    <m/>
    <m/>
    <m/>
    <m/>
    <m/>
    <m/>
    <m/>
    <m/>
    <m/>
  </r>
  <r>
    <x v="820"/>
    <x v="1"/>
    <x v="2"/>
    <m/>
    <x v="2"/>
    <m/>
    <m/>
    <m/>
    <m/>
    <s v="Car Parking / Permits"/>
    <m/>
    <m/>
    <m/>
    <m/>
    <m/>
    <m/>
    <m/>
    <m/>
    <m/>
    <m/>
    <m/>
    <m/>
    <m/>
    <m/>
    <m/>
  </r>
  <r>
    <x v="820"/>
    <x v="1"/>
    <x v="0"/>
    <s v="The website in general"/>
    <x v="15"/>
    <m/>
    <s v="Apply or Register"/>
    <m/>
    <s v="http://www.barnet.gov.uk/forms/form/238/en/application_for_in-year_school_admission"/>
    <s v="Form"/>
    <m/>
    <m/>
    <s v="NW21NX"/>
    <s v="35-54"/>
    <s v="No"/>
    <s v="Female"/>
    <s v="Other White"/>
    <s v="Muslim"/>
    <m/>
    <m/>
    <m/>
    <m/>
    <m/>
    <m/>
    <m/>
  </r>
  <r>
    <x v="821"/>
    <x v="1"/>
    <x v="2"/>
    <m/>
    <x v="2"/>
    <m/>
    <m/>
    <m/>
    <m/>
    <s v="Housing Benefits - Coventry"/>
    <m/>
    <m/>
    <m/>
    <m/>
    <m/>
    <m/>
    <m/>
    <m/>
    <m/>
    <m/>
    <m/>
    <m/>
    <m/>
    <m/>
    <m/>
  </r>
  <r>
    <x v="822"/>
    <x v="1"/>
    <x v="2"/>
    <m/>
    <x v="2"/>
    <m/>
    <m/>
    <m/>
    <m/>
    <s v="Education"/>
    <m/>
    <m/>
    <m/>
    <m/>
    <m/>
    <m/>
    <m/>
    <m/>
    <m/>
    <m/>
    <m/>
    <m/>
    <m/>
    <m/>
    <m/>
  </r>
  <r>
    <x v="823"/>
    <x v="0"/>
    <x v="0"/>
    <m/>
    <x v="0"/>
    <m/>
    <m/>
    <m/>
    <s v="http://www.barnet.gov.uk/info/930275/view_track_and_comment_on_applications/852/view_track_and_comment_on_applications"/>
    <s v="Planning Permission"/>
    <m/>
    <m/>
    <m/>
    <m/>
    <m/>
    <m/>
    <m/>
    <m/>
    <m/>
    <m/>
    <m/>
    <m/>
    <m/>
    <m/>
    <m/>
  </r>
  <r>
    <x v="824"/>
    <x v="1"/>
    <x v="2"/>
    <m/>
    <x v="2"/>
    <m/>
    <m/>
    <m/>
    <m/>
    <s v="Council Tax - Coventry"/>
    <m/>
    <m/>
    <m/>
    <m/>
    <m/>
    <m/>
    <m/>
    <m/>
    <m/>
    <m/>
    <m/>
    <m/>
    <m/>
    <m/>
    <m/>
  </r>
  <r>
    <x v="824"/>
    <x v="1"/>
    <x v="2"/>
    <m/>
    <x v="5"/>
    <m/>
    <m/>
    <m/>
    <m/>
    <s v="Education"/>
    <m/>
    <m/>
    <m/>
    <m/>
    <s v="No"/>
    <s v="Male"/>
    <s v="Other White"/>
    <m/>
    <m/>
    <m/>
    <m/>
    <m/>
    <m/>
    <m/>
    <m/>
  </r>
  <r>
    <x v="825"/>
    <x v="2"/>
    <x v="2"/>
    <m/>
    <x v="1"/>
    <m/>
    <m/>
    <m/>
    <m/>
    <s v="Waste &amp; Recycling"/>
    <m/>
    <m/>
    <m/>
    <m/>
    <m/>
    <m/>
    <m/>
    <m/>
    <m/>
    <m/>
    <m/>
    <m/>
    <m/>
    <m/>
    <m/>
  </r>
  <r>
    <x v="826"/>
    <x v="1"/>
    <x v="2"/>
    <m/>
    <x v="1"/>
    <m/>
    <m/>
    <m/>
    <m/>
    <s v="Education"/>
    <m/>
    <m/>
    <m/>
    <m/>
    <m/>
    <m/>
    <m/>
    <m/>
    <m/>
    <m/>
    <m/>
    <m/>
    <m/>
    <m/>
    <m/>
  </r>
  <r>
    <x v="827"/>
    <x v="1"/>
    <x v="2"/>
    <m/>
    <x v="1"/>
    <m/>
    <m/>
    <m/>
    <m/>
    <s v="Housing Benefits - Coventry"/>
    <m/>
    <m/>
    <m/>
    <m/>
    <m/>
    <m/>
    <m/>
    <m/>
    <m/>
    <m/>
    <m/>
    <m/>
    <m/>
    <m/>
    <m/>
  </r>
  <r>
    <x v="827"/>
    <x v="1"/>
    <x v="2"/>
    <m/>
    <x v="2"/>
    <m/>
    <m/>
    <m/>
    <m/>
    <s v="Housing Benefits - Coventry"/>
    <m/>
    <m/>
    <m/>
    <m/>
    <m/>
    <m/>
    <m/>
    <m/>
    <m/>
    <m/>
    <m/>
    <m/>
    <m/>
    <m/>
    <m/>
  </r>
  <r>
    <x v="827"/>
    <x v="1"/>
    <x v="2"/>
    <m/>
    <x v="2"/>
    <m/>
    <m/>
    <m/>
    <m/>
    <s v="Uncategorised"/>
    <m/>
    <m/>
    <m/>
    <m/>
    <m/>
    <m/>
    <m/>
    <m/>
    <m/>
    <m/>
    <m/>
    <m/>
    <m/>
    <m/>
    <m/>
  </r>
  <r>
    <x v="828"/>
    <x v="1"/>
    <x v="2"/>
    <m/>
    <x v="1"/>
    <m/>
    <m/>
    <m/>
    <m/>
    <s v="Housing Benefits - Coventry"/>
    <m/>
    <m/>
    <m/>
    <m/>
    <s v="Yes"/>
    <s v="Male"/>
    <s v="Other White"/>
    <m/>
    <m/>
    <m/>
    <m/>
    <m/>
    <m/>
    <m/>
    <m/>
  </r>
  <r>
    <x v="829"/>
    <x v="1"/>
    <x v="2"/>
    <m/>
    <x v="2"/>
    <m/>
    <m/>
    <m/>
    <m/>
    <s v="Council Tax - Coventry"/>
    <m/>
    <m/>
    <m/>
    <m/>
    <m/>
    <m/>
    <m/>
    <m/>
    <m/>
    <m/>
    <m/>
    <m/>
    <m/>
    <m/>
    <m/>
  </r>
  <r>
    <x v="830"/>
    <x v="1"/>
    <x v="2"/>
    <m/>
    <x v="1"/>
    <m/>
    <m/>
    <m/>
    <m/>
    <s v="General Enquiry (Streets &amp; Parking)"/>
    <m/>
    <m/>
    <m/>
    <m/>
    <m/>
    <m/>
    <m/>
    <m/>
    <m/>
    <m/>
    <m/>
    <m/>
    <m/>
    <m/>
    <m/>
  </r>
  <r>
    <x v="830"/>
    <x v="1"/>
    <x v="2"/>
    <m/>
    <x v="2"/>
    <m/>
    <m/>
    <m/>
    <m/>
    <s v="Libraries &amp; Museums"/>
    <m/>
    <m/>
    <m/>
    <m/>
    <m/>
    <m/>
    <m/>
    <m/>
    <m/>
    <m/>
    <m/>
    <m/>
    <m/>
    <m/>
    <m/>
  </r>
  <r>
    <x v="831"/>
    <x v="0"/>
    <x v="0"/>
    <s v="A council service, policy or decision"/>
    <x v="9"/>
    <m/>
    <s v="Pay"/>
    <m/>
    <s v="http://www.barnet.gov.uk/info/930113/suspensions/557/suspensions"/>
    <s v="Car Parking / Permits"/>
    <m/>
    <m/>
    <m/>
    <s v="35-54"/>
    <s v="No"/>
    <s v="Female"/>
    <s v="British"/>
    <s v="Jewish"/>
    <m/>
    <m/>
    <m/>
    <m/>
    <m/>
    <m/>
    <m/>
  </r>
  <r>
    <x v="831"/>
    <x v="1"/>
    <x v="2"/>
    <m/>
    <x v="7"/>
    <m/>
    <m/>
    <m/>
    <m/>
    <s v="Education"/>
    <m/>
    <m/>
    <m/>
    <m/>
    <m/>
    <m/>
    <m/>
    <m/>
    <m/>
    <m/>
    <m/>
    <m/>
    <m/>
    <m/>
    <m/>
  </r>
  <r>
    <x v="831"/>
    <x v="1"/>
    <x v="3"/>
    <m/>
    <x v="0"/>
    <m/>
    <m/>
    <m/>
    <m/>
    <m/>
    <m/>
    <m/>
    <m/>
    <m/>
    <m/>
    <m/>
    <m/>
    <m/>
    <m/>
    <m/>
    <m/>
    <m/>
    <m/>
    <m/>
    <m/>
  </r>
  <r>
    <x v="832"/>
    <x v="1"/>
    <x v="2"/>
    <m/>
    <x v="1"/>
    <m/>
    <m/>
    <m/>
    <m/>
    <s v="Car Parking / Permits"/>
    <m/>
    <m/>
    <m/>
    <m/>
    <m/>
    <m/>
    <m/>
    <m/>
    <m/>
    <m/>
    <m/>
    <m/>
    <m/>
    <m/>
    <m/>
  </r>
  <r>
    <x v="833"/>
    <x v="1"/>
    <x v="2"/>
    <m/>
    <x v="2"/>
    <m/>
    <m/>
    <m/>
    <m/>
    <s v="Uncategorised"/>
    <m/>
    <m/>
    <m/>
    <m/>
    <m/>
    <m/>
    <m/>
    <m/>
    <m/>
    <m/>
    <m/>
    <m/>
    <m/>
    <m/>
    <m/>
  </r>
  <r>
    <x v="833"/>
    <x v="1"/>
    <x v="3"/>
    <m/>
    <x v="0"/>
    <m/>
    <m/>
    <m/>
    <m/>
    <m/>
    <m/>
    <m/>
    <m/>
    <m/>
    <m/>
    <m/>
    <m/>
    <m/>
    <m/>
    <m/>
    <m/>
    <m/>
    <m/>
    <m/>
    <m/>
  </r>
  <r>
    <x v="834"/>
    <x v="1"/>
    <x v="2"/>
    <m/>
    <x v="5"/>
    <m/>
    <m/>
    <m/>
    <m/>
    <s v="Housing Benefits - Coventry"/>
    <m/>
    <m/>
    <m/>
    <m/>
    <m/>
    <m/>
    <m/>
    <m/>
    <m/>
    <m/>
    <m/>
    <m/>
    <m/>
    <m/>
    <m/>
  </r>
  <r>
    <x v="834"/>
    <x v="1"/>
    <x v="2"/>
    <m/>
    <x v="2"/>
    <m/>
    <m/>
    <m/>
    <m/>
    <s v="Youth Services"/>
    <m/>
    <m/>
    <m/>
    <m/>
    <s v="Yes"/>
    <s v="Female"/>
    <s v="Bangladeshi"/>
    <m/>
    <m/>
    <m/>
    <m/>
    <m/>
    <m/>
    <m/>
    <m/>
  </r>
  <r>
    <x v="835"/>
    <x v="1"/>
    <x v="2"/>
    <m/>
    <x v="1"/>
    <m/>
    <m/>
    <m/>
    <m/>
    <s v="Housing Benefits - Coventry"/>
    <m/>
    <m/>
    <m/>
    <m/>
    <m/>
    <m/>
    <m/>
    <m/>
    <m/>
    <m/>
    <m/>
    <m/>
    <m/>
    <m/>
    <m/>
  </r>
  <r>
    <x v="835"/>
    <x v="1"/>
    <x v="2"/>
    <m/>
    <x v="1"/>
    <m/>
    <m/>
    <m/>
    <m/>
    <s v="Education"/>
    <m/>
    <m/>
    <m/>
    <m/>
    <m/>
    <m/>
    <m/>
    <m/>
    <m/>
    <m/>
    <m/>
    <m/>
    <m/>
    <m/>
    <m/>
  </r>
  <r>
    <x v="836"/>
    <x v="1"/>
    <x v="2"/>
    <m/>
    <x v="2"/>
    <m/>
    <m/>
    <m/>
    <m/>
    <s v="Education"/>
    <m/>
    <m/>
    <m/>
    <m/>
    <m/>
    <m/>
    <m/>
    <m/>
    <m/>
    <m/>
    <m/>
    <m/>
    <m/>
    <m/>
    <m/>
  </r>
  <r>
    <x v="836"/>
    <x v="1"/>
    <x v="2"/>
    <m/>
    <x v="2"/>
    <m/>
    <m/>
    <m/>
    <m/>
    <s v="Council Tax - Coventry"/>
    <m/>
    <m/>
    <m/>
    <m/>
    <m/>
    <m/>
    <m/>
    <m/>
    <m/>
    <m/>
    <m/>
    <m/>
    <m/>
    <m/>
    <m/>
  </r>
  <r>
    <x v="837"/>
    <x v="2"/>
    <x v="2"/>
    <m/>
    <x v="7"/>
    <m/>
    <m/>
    <m/>
    <m/>
    <s v="Council Tax - Coventry"/>
    <m/>
    <m/>
    <m/>
    <m/>
    <m/>
    <m/>
    <m/>
    <m/>
    <m/>
    <m/>
    <m/>
    <m/>
    <m/>
    <m/>
    <m/>
  </r>
  <r>
    <x v="838"/>
    <x v="1"/>
    <x v="2"/>
    <m/>
    <x v="1"/>
    <m/>
    <m/>
    <m/>
    <m/>
    <s v="Uncategorised"/>
    <m/>
    <m/>
    <m/>
    <m/>
    <m/>
    <m/>
    <m/>
    <m/>
    <m/>
    <m/>
    <m/>
    <m/>
    <m/>
    <m/>
    <m/>
  </r>
  <r>
    <x v="839"/>
    <x v="1"/>
    <x v="2"/>
    <m/>
    <x v="1"/>
    <m/>
    <m/>
    <m/>
    <m/>
    <s v="Car Parking / Permits"/>
    <m/>
    <m/>
    <m/>
    <m/>
    <m/>
    <m/>
    <m/>
    <m/>
    <m/>
    <m/>
    <m/>
    <m/>
    <m/>
    <m/>
    <m/>
  </r>
  <r>
    <x v="840"/>
    <x v="1"/>
    <x v="2"/>
    <m/>
    <x v="0"/>
    <m/>
    <m/>
    <m/>
    <m/>
    <s v="Car Parking / Permits"/>
    <m/>
    <m/>
    <m/>
    <m/>
    <m/>
    <m/>
    <m/>
    <m/>
    <m/>
    <m/>
    <m/>
    <m/>
    <m/>
    <m/>
    <m/>
  </r>
  <r>
    <x v="840"/>
    <x v="1"/>
    <x v="2"/>
    <m/>
    <x v="2"/>
    <m/>
    <m/>
    <m/>
    <m/>
    <s v="Car Parking / Permits"/>
    <m/>
    <m/>
    <m/>
    <m/>
    <m/>
    <m/>
    <m/>
    <m/>
    <m/>
    <m/>
    <m/>
    <m/>
    <m/>
    <m/>
    <m/>
  </r>
  <r>
    <x v="841"/>
    <x v="1"/>
    <x v="2"/>
    <m/>
    <x v="2"/>
    <m/>
    <m/>
    <m/>
    <m/>
    <s v="Car Parking / Permits"/>
    <m/>
    <m/>
    <m/>
    <m/>
    <m/>
    <m/>
    <m/>
    <m/>
    <m/>
    <m/>
    <m/>
    <m/>
    <m/>
    <m/>
    <m/>
  </r>
  <r>
    <x v="842"/>
    <x v="1"/>
    <x v="2"/>
    <m/>
    <x v="2"/>
    <m/>
    <m/>
    <m/>
    <m/>
    <s v="Housing Benefits - Coventry"/>
    <m/>
    <m/>
    <m/>
    <m/>
    <m/>
    <m/>
    <m/>
    <m/>
    <m/>
    <m/>
    <m/>
    <m/>
    <m/>
    <m/>
    <m/>
  </r>
  <r>
    <x v="843"/>
    <x v="1"/>
    <x v="2"/>
    <m/>
    <x v="1"/>
    <m/>
    <m/>
    <m/>
    <m/>
    <s v="Housing Benefits - Coventry"/>
    <m/>
    <m/>
    <m/>
    <m/>
    <m/>
    <m/>
    <m/>
    <m/>
    <m/>
    <m/>
    <m/>
    <m/>
    <m/>
    <m/>
    <m/>
  </r>
  <r>
    <x v="844"/>
    <x v="2"/>
    <x v="2"/>
    <m/>
    <x v="5"/>
    <m/>
    <m/>
    <m/>
    <m/>
    <s v="Waste &amp; Recycling"/>
    <m/>
    <m/>
    <m/>
    <m/>
    <m/>
    <m/>
    <m/>
    <m/>
    <m/>
    <m/>
    <m/>
    <m/>
    <m/>
    <m/>
    <m/>
  </r>
  <r>
    <x v="845"/>
    <x v="1"/>
    <x v="2"/>
    <m/>
    <x v="1"/>
    <m/>
    <m/>
    <m/>
    <m/>
    <s v="Council Tax - Coventry"/>
    <m/>
    <m/>
    <m/>
    <m/>
    <m/>
    <m/>
    <m/>
    <m/>
    <m/>
    <m/>
    <m/>
    <m/>
    <m/>
    <m/>
    <m/>
  </r>
  <r>
    <x v="846"/>
    <x v="1"/>
    <x v="2"/>
    <m/>
    <x v="0"/>
    <m/>
    <m/>
    <m/>
    <m/>
    <s v="Council Tax - Coventry"/>
    <m/>
    <m/>
    <m/>
    <m/>
    <m/>
    <m/>
    <m/>
    <m/>
    <m/>
    <m/>
    <m/>
    <m/>
    <m/>
    <m/>
    <m/>
  </r>
  <r>
    <x v="847"/>
    <x v="1"/>
    <x v="2"/>
    <m/>
    <x v="1"/>
    <m/>
    <m/>
    <m/>
    <m/>
    <s v="Housing Benefits - Coventry"/>
    <m/>
    <m/>
    <m/>
    <m/>
    <m/>
    <m/>
    <m/>
    <m/>
    <m/>
    <m/>
    <m/>
    <m/>
    <m/>
    <m/>
    <m/>
  </r>
  <r>
    <x v="848"/>
    <x v="1"/>
    <x v="2"/>
    <m/>
    <x v="0"/>
    <m/>
    <m/>
    <m/>
    <m/>
    <s v="Council Tax - Coventry"/>
    <m/>
    <m/>
    <m/>
    <m/>
    <m/>
    <m/>
    <m/>
    <m/>
    <m/>
    <m/>
    <m/>
    <m/>
    <m/>
    <m/>
    <m/>
  </r>
  <r>
    <x v="849"/>
    <x v="1"/>
    <x v="2"/>
    <m/>
    <x v="2"/>
    <m/>
    <m/>
    <m/>
    <m/>
    <s v="Housing Benefits - Coventry"/>
    <m/>
    <m/>
    <m/>
    <m/>
    <m/>
    <m/>
    <m/>
    <m/>
    <m/>
    <m/>
    <m/>
    <m/>
    <m/>
    <m/>
    <m/>
  </r>
  <r>
    <x v="849"/>
    <x v="1"/>
    <x v="2"/>
    <m/>
    <x v="2"/>
    <m/>
    <m/>
    <m/>
    <m/>
    <s v="Education"/>
    <m/>
    <m/>
    <m/>
    <m/>
    <m/>
    <m/>
    <m/>
    <m/>
    <m/>
    <m/>
    <m/>
    <m/>
    <m/>
    <m/>
    <m/>
  </r>
  <r>
    <x v="849"/>
    <x v="1"/>
    <x v="2"/>
    <m/>
    <x v="0"/>
    <m/>
    <m/>
    <m/>
    <m/>
    <s v="Waste &amp; Recycling"/>
    <m/>
    <m/>
    <m/>
    <m/>
    <m/>
    <m/>
    <m/>
    <m/>
    <m/>
    <m/>
    <m/>
    <m/>
    <m/>
    <m/>
    <m/>
  </r>
  <r>
    <x v="849"/>
    <x v="1"/>
    <x v="3"/>
    <m/>
    <x v="1"/>
    <m/>
    <s v="Apply"/>
    <m/>
    <m/>
    <s v="Housing"/>
    <m/>
    <m/>
    <m/>
    <m/>
    <m/>
    <m/>
    <m/>
    <m/>
    <m/>
    <m/>
    <m/>
    <m/>
    <m/>
    <m/>
    <m/>
  </r>
  <r>
    <x v="850"/>
    <x v="1"/>
    <x v="2"/>
    <m/>
    <x v="2"/>
    <m/>
    <m/>
    <m/>
    <m/>
    <s v="Car Parking / Permits"/>
    <m/>
    <m/>
    <m/>
    <m/>
    <s v="No"/>
    <s v="Female"/>
    <s v="Irish"/>
    <m/>
    <m/>
    <m/>
    <m/>
    <m/>
    <m/>
    <m/>
    <m/>
  </r>
  <r>
    <x v="850"/>
    <x v="1"/>
    <x v="3"/>
    <m/>
    <x v="0"/>
    <m/>
    <m/>
    <m/>
    <m/>
    <m/>
    <m/>
    <m/>
    <m/>
    <m/>
    <m/>
    <m/>
    <m/>
    <m/>
    <m/>
    <m/>
    <m/>
    <m/>
    <m/>
    <m/>
    <m/>
  </r>
  <r>
    <x v="851"/>
    <x v="1"/>
    <x v="2"/>
    <m/>
    <x v="5"/>
    <m/>
    <m/>
    <m/>
    <m/>
    <s v="Car Parking / Permits"/>
    <m/>
    <m/>
    <m/>
    <m/>
    <m/>
    <s v="Male"/>
    <s v="Indian"/>
    <m/>
    <m/>
    <m/>
    <m/>
    <m/>
    <m/>
    <m/>
    <m/>
  </r>
  <r>
    <x v="851"/>
    <x v="1"/>
    <x v="2"/>
    <m/>
    <x v="1"/>
    <m/>
    <m/>
    <m/>
    <m/>
    <s v="Car Parking / Permits"/>
    <m/>
    <m/>
    <m/>
    <m/>
    <m/>
    <m/>
    <m/>
    <m/>
    <m/>
    <m/>
    <m/>
    <m/>
    <m/>
    <m/>
    <m/>
  </r>
  <r>
    <x v="852"/>
    <x v="1"/>
    <x v="2"/>
    <m/>
    <x v="2"/>
    <m/>
    <m/>
    <m/>
    <m/>
    <s v="Car Parking / Permits"/>
    <m/>
    <m/>
    <m/>
    <m/>
    <m/>
    <m/>
    <m/>
    <m/>
    <m/>
    <m/>
    <m/>
    <m/>
    <m/>
    <m/>
    <m/>
  </r>
  <r>
    <x v="852"/>
    <x v="1"/>
    <x v="2"/>
    <m/>
    <x v="2"/>
    <m/>
    <m/>
    <m/>
    <m/>
    <s v="Council Tax - Coventry"/>
    <m/>
    <m/>
    <m/>
    <m/>
    <m/>
    <m/>
    <m/>
    <m/>
    <m/>
    <m/>
    <m/>
    <m/>
    <m/>
    <m/>
    <m/>
  </r>
  <r>
    <x v="852"/>
    <x v="1"/>
    <x v="2"/>
    <m/>
    <x v="1"/>
    <m/>
    <m/>
    <m/>
    <m/>
    <s v="Housing Benefits - Coventry"/>
    <m/>
    <m/>
    <m/>
    <m/>
    <m/>
    <m/>
    <m/>
    <m/>
    <m/>
    <m/>
    <m/>
    <m/>
    <m/>
    <m/>
    <m/>
  </r>
  <r>
    <x v="853"/>
    <x v="1"/>
    <x v="2"/>
    <m/>
    <x v="1"/>
    <m/>
    <m/>
    <m/>
    <m/>
    <s v="Education"/>
    <m/>
    <m/>
    <m/>
    <m/>
    <m/>
    <m/>
    <m/>
    <m/>
    <m/>
    <m/>
    <m/>
    <m/>
    <m/>
    <m/>
    <m/>
  </r>
  <r>
    <x v="854"/>
    <x v="1"/>
    <x v="3"/>
    <m/>
    <x v="0"/>
    <m/>
    <m/>
    <m/>
    <m/>
    <m/>
    <m/>
    <m/>
    <m/>
    <m/>
    <m/>
    <m/>
    <m/>
    <m/>
    <m/>
    <m/>
    <m/>
    <m/>
    <m/>
    <m/>
    <m/>
  </r>
  <r>
    <x v="855"/>
    <x v="1"/>
    <x v="2"/>
    <m/>
    <x v="2"/>
    <m/>
    <m/>
    <m/>
    <m/>
    <s v="Parking Fines"/>
    <m/>
    <m/>
    <m/>
    <m/>
    <m/>
    <m/>
    <m/>
    <m/>
    <m/>
    <m/>
    <m/>
    <m/>
    <m/>
    <m/>
    <m/>
  </r>
  <r>
    <x v="855"/>
    <x v="2"/>
    <x v="2"/>
    <m/>
    <x v="0"/>
    <m/>
    <m/>
    <m/>
    <m/>
    <s v="Council Tax - Coventry"/>
    <m/>
    <m/>
    <m/>
    <m/>
    <m/>
    <m/>
    <m/>
    <m/>
    <m/>
    <m/>
    <m/>
    <m/>
    <m/>
    <m/>
    <m/>
  </r>
  <r>
    <x v="856"/>
    <x v="1"/>
    <x v="2"/>
    <m/>
    <x v="0"/>
    <m/>
    <m/>
    <m/>
    <m/>
    <s v="Housing Benefits - Coventry"/>
    <m/>
    <m/>
    <m/>
    <m/>
    <m/>
    <m/>
    <m/>
    <m/>
    <m/>
    <m/>
    <m/>
    <m/>
    <m/>
    <m/>
    <m/>
  </r>
  <r>
    <x v="857"/>
    <x v="2"/>
    <x v="2"/>
    <m/>
    <x v="1"/>
    <m/>
    <m/>
    <m/>
    <m/>
    <s v="Council Tax - Coventry"/>
    <m/>
    <m/>
    <m/>
    <m/>
    <m/>
    <m/>
    <m/>
    <m/>
    <m/>
    <m/>
    <m/>
    <m/>
    <m/>
    <m/>
    <m/>
  </r>
  <r>
    <x v="858"/>
    <x v="1"/>
    <x v="2"/>
    <m/>
    <x v="2"/>
    <m/>
    <m/>
    <m/>
    <m/>
    <s v="Education"/>
    <m/>
    <m/>
    <m/>
    <m/>
    <m/>
    <m/>
    <m/>
    <m/>
    <m/>
    <m/>
    <m/>
    <m/>
    <m/>
    <m/>
    <m/>
  </r>
  <r>
    <x v="858"/>
    <x v="1"/>
    <x v="2"/>
    <m/>
    <x v="1"/>
    <m/>
    <m/>
    <m/>
    <m/>
    <s v="Education"/>
    <m/>
    <m/>
    <m/>
    <m/>
    <s v="Yes"/>
    <s v="Female"/>
    <s v="Irish"/>
    <m/>
    <m/>
    <m/>
    <m/>
    <m/>
    <m/>
    <m/>
    <m/>
  </r>
  <r>
    <x v="859"/>
    <x v="1"/>
    <x v="2"/>
    <m/>
    <x v="0"/>
    <m/>
    <m/>
    <m/>
    <m/>
    <s v="Uncategorised"/>
    <m/>
    <m/>
    <m/>
    <m/>
    <m/>
    <m/>
    <m/>
    <m/>
    <m/>
    <m/>
    <m/>
    <m/>
    <m/>
    <m/>
    <m/>
  </r>
  <r>
    <x v="860"/>
    <x v="1"/>
    <x v="2"/>
    <m/>
    <x v="1"/>
    <m/>
    <m/>
    <m/>
    <m/>
    <s v="Parking Fines"/>
    <m/>
    <m/>
    <m/>
    <m/>
    <m/>
    <m/>
    <m/>
    <m/>
    <m/>
    <m/>
    <m/>
    <m/>
    <m/>
    <m/>
    <m/>
  </r>
  <r>
    <x v="860"/>
    <x v="2"/>
    <x v="0"/>
    <m/>
    <x v="0"/>
    <m/>
    <m/>
    <m/>
    <s v="http://www.barnet.gov.uk/homepage/249/directory_record?page=Record&amp;did=145662&amp;entry_id=18931"/>
    <s v="Schools Information"/>
    <m/>
    <m/>
    <m/>
    <m/>
    <m/>
    <m/>
    <m/>
    <m/>
    <m/>
    <m/>
    <m/>
    <m/>
    <m/>
    <m/>
    <m/>
  </r>
  <r>
    <x v="861"/>
    <x v="1"/>
    <x v="2"/>
    <m/>
    <x v="6"/>
    <m/>
    <m/>
    <m/>
    <m/>
    <s v="Car Parking / Permits"/>
    <m/>
    <m/>
    <m/>
    <m/>
    <s v="No"/>
    <s v="Female"/>
    <s v="Irish"/>
    <m/>
    <m/>
    <m/>
    <m/>
    <m/>
    <m/>
    <m/>
    <m/>
  </r>
  <r>
    <x v="861"/>
    <x v="0"/>
    <x v="0"/>
    <m/>
    <x v="0"/>
    <m/>
    <m/>
    <m/>
    <s v="http://www.barnet.gov.uk/info/1291/council_constitution/793/council_constitution"/>
    <s v="Council Information"/>
    <m/>
    <m/>
    <m/>
    <m/>
    <m/>
    <m/>
    <m/>
    <m/>
    <m/>
    <m/>
    <m/>
    <m/>
    <m/>
    <m/>
    <m/>
  </r>
  <r>
    <x v="862"/>
    <x v="1"/>
    <x v="2"/>
    <m/>
    <x v="2"/>
    <m/>
    <m/>
    <m/>
    <m/>
    <s v="Car Parking / Permits"/>
    <m/>
    <m/>
    <m/>
    <m/>
    <m/>
    <m/>
    <m/>
    <m/>
    <m/>
    <m/>
    <m/>
    <m/>
    <m/>
    <m/>
    <m/>
  </r>
  <r>
    <x v="862"/>
    <x v="1"/>
    <x v="2"/>
    <m/>
    <x v="2"/>
    <m/>
    <m/>
    <m/>
    <m/>
    <s v="Education"/>
    <m/>
    <m/>
    <m/>
    <m/>
    <m/>
    <m/>
    <m/>
    <m/>
    <m/>
    <m/>
    <m/>
    <m/>
    <m/>
    <m/>
    <m/>
  </r>
  <r>
    <x v="862"/>
    <x v="0"/>
    <x v="0"/>
    <m/>
    <x v="0"/>
    <m/>
    <m/>
    <m/>
    <s v="http://www.barnet.gov.uk/info/364/electoral_register/121/electoral_register"/>
    <s v="Council Information"/>
    <m/>
    <m/>
    <m/>
    <m/>
    <m/>
    <m/>
    <m/>
    <m/>
    <m/>
    <m/>
    <m/>
    <m/>
    <m/>
    <m/>
    <m/>
  </r>
  <r>
    <x v="863"/>
    <x v="1"/>
    <x v="2"/>
    <m/>
    <x v="1"/>
    <m/>
    <m/>
    <m/>
    <m/>
    <s v="Other Services"/>
    <m/>
    <m/>
    <m/>
    <m/>
    <m/>
    <m/>
    <m/>
    <m/>
    <m/>
    <m/>
    <m/>
    <m/>
    <m/>
    <m/>
    <m/>
  </r>
  <r>
    <x v="863"/>
    <x v="1"/>
    <x v="2"/>
    <m/>
    <x v="2"/>
    <m/>
    <m/>
    <m/>
    <m/>
    <s v="Housing Benefits - Coventry"/>
    <m/>
    <m/>
    <m/>
    <m/>
    <m/>
    <m/>
    <m/>
    <m/>
    <m/>
    <m/>
    <m/>
    <m/>
    <m/>
    <m/>
    <m/>
  </r>
  <r>
    <x v="864"/>
    <x v="1"/>
    <x v="2"/>
    <m/>
    <x v="7"/>
    <m/>
    <m/>
    <m/>
    <m/>
    <s v="Waste &amp; Recycling"/>
    <m/>
    <m/>
    <m/>
    <m/>
    <m/>
    <m/>
    <m/>
    <m/>
    <m/>
    <m/>
    <m/>
    <m/>
    <m/>
    <m/>
    <m/>
  </r>
  <r>
    <x v="865"/>
    <x v="1"/>
    <x v="2"/>
    <m/>
    <x v="2"/>
    <m/>
    <m/>
    <m/>
    <m/>
    <s v="Parking Fines"/>
    <m/>
    <m/>
    <m/>
    <m/>
    <m/>
    <m/>
    <m/>
    <m/>
    <m/>
    <m/>
    <m/>
    <m/>
    <m/>
    <m/>
    <m/>
  </r>
  <r>
    <x v="865"/>
    <x v="1"/>
    <x v="2"/>
    <m/>
    <x v="2"/>
    <m/>
    <m/>
    <m/>
    <m/>
    <s v="Uncategorised"/>
    <m/>
    <m/>
    <m/>
    <m/>
    <m/>
    <m/>
    <m/>
    <m/>
    <m/>
    <m/>
    <m/>
    <m/>
    <m/>
    <m/>
    <m/>
  </r>
  <r>
    <x v="866"/>
    <x v="1"/>
    <x v="2"/>
    <m/>
    <x v="1"/>
    <m/>
    <m/>
    <m/>
    <m/>
    <s v="Libraries &amp; Museums"/>
    <m/>
    <m/>
    <m/>
    <m/>
    <m/>
    <m/>
    <m/>
    <m/>
    <m/>
    <m/>
    <m/>
    <m/>
    <m/>
    <m/>
    <m/>
  </r>
  <r>
    <x v="867"/>
    <x v="1"/>
    <x v="2"/>
    <m/>
    <x v="5"/>
    <m/>
    <m/>
    <m/>
    <m/>
    <s v="Car Parking / Permits"/>
    <m/>
    <m/>
    <m/>
    <m/>
    <m/>
    <m/>
    <m/>
    <m/>
    <m/>
    <m/>
    <m/>
    <m/>
    <m/>
    <m/>
    <m/>
  </r>
  <r>
    <x v="868"/>
    <x v="1"/>
    <x v="2"/>
    <m/>
    <x v="2"/>
    <m/>
    <m/>
    <m/>
    <m/>
    <s v="Car Parking / Permits"/>
    <m/>
    <m/>
    <m/>
    <m/>
    <m/>
    <m/>
    <m/>
    <m/>
    <m/>
    <m/>
    <m/>
    <m/>
    <m/>
    <m/>
    <m/>
  </r>
  <r>
    <x v="869"/>
    <x v="1"/>
    <x v="3"/>
    <m/>
    <x v="1"/>
    <m/>
    <s v="Apply"/>
    <m/>
    <m/>
    <s v="Advice"/>
    <m/>
    <m/>
    <m/>
    <m/>
    <m/>
    <m/>
    <m/>
    <m/>
    <m/>
    <m/>
    <m/>
    <m/>
    <m/>
    <m/>
    <m/>
  </r>
  <r>
    <x v="870"/>
    <x v="1"/>
    <x v="2"/>
    <m/>
    <x v="2"/>
    <m/>
    <m/>
    <m/>
    <m/>
    <s v="Uncategorised"/>
    <m/>
    <m/>
    <m/>
    <m/>
    <m/>
    <m/>
    <m/>
    <m/>
    <m/>
    <m/>
    <m/>
    <m/>
    <m/>
    <m/>
    <m/>
  </r>
  <r>
    <x v="870"/>
    <x v="1"/>
    <x v="2"/>
    <m/>
    <x v="2"/>
    <m/>
    <m/>
    <m/>
    <m/>
    <s v="Council Tax - Coventry"/>
    <m/>
    <m/>
    <m/>
    <m/>
    <m/>
    <m/>
    <m/>
    <m/>
    <m/>
    <m/>
    <m/>
    <m/>
    <m/>
    <m/>
    <m/>
  </r>
  <r>
    <x v="871"/>
    <x v="1"/>
    <x v="2"/>
    <m/>
    <x v="1"/>
    <m/>
    <m/>
    <m/>
    <m/>
    <s v="Blue Badges"/>
    <m/>
    <m/>
    <m/>
    <m/>
    <m/>
    <m/>
    <m/>
    <m/>
    <m/>
    <m/>
    <m/>
    <m/>
    <m/>
    <m/>
    <m/>
  </r>
  <r>
    <x v="871"/>
    <x v="1"/>
    <x v="2"/>
    <m/>
    <x v="2"/>
    <m/>
    <m/>
    <m/>
    <m/>
    <s v="Housing Benefits - Coventry"/>
    <m/>
    <m/>
    <m/>
    <m/>
    <m/>
    <m/>
    <m/>
    <m/>
    <m/>
    <m/>
    <m/>
    <m/>
    <m/>
    <m/>
    <m/>
  </r>
  <r>
    <x v="871"/>
    <x v="1"/>
    <x v="2"/>
    <m/>
    <x v="2"/>
    <m/>
    <m/>
    <m/>
    <m/>
    <s v="Car Parking / Permits"/>
    <m/>
    <m/>
    <m/>
    <m/>
    <m/>
    <m/>
    <m/>
    <m/>
    <m/>
    <m/>
    <m/>
    <m/>
    <m/>
    <m/>
    <m/>
  </r>
  <r>
    <x v="872"/>
    <x v="0"/>
    <x v="2"/>
    <m/>
    <x v="1"/>
    <m/>
    <m/>
    <m/>
    <m/>
    <s v="Housing Benefits - Coventry"/>
    <m/>
    <m/>
    <m/>
    <m/>
    <m/>
    <m/>
    <m/>
    <m/>
    <m/>
    <m/>
    <m/>
    <m/>
    <m/>
    <m/>
    <m/>
  </r>
  <r>
    <x v="872"/>
    <x v="1"/>
    <x v="2"/>
    <m/>
    <x v="1"/>
    <m/>
    <m/>
    <m/>
    <m/>
    <s v="Parking Fines"/>
    <m/>
    <m/>
    <m/>
    <m/>
    <s v="No"/>
    <s v="Female"/>
    <s v="Other"/>
    <m/>
    <m/>
    <m/>
    <m/>
    <m/>
    <m/>
    <m/>
    <m/>
  </r>
  <r>
    <x v="872"/>
    <x v="1"/>
    <x v="2"/>
    <m/>
    <x v="2"/>
    <m/>
    <m/>
    <m/>
    <m/>
    <s v="Blue Badges"/>
    <m/>
    <m/>
    <m/>
    <m/>
    <s v="Yes"/>
    <s v="Male"/>
    <s v="British"/>
    <m/>
    <m/>
    <m/>
    <m/>
    <m/>
    <m/>
    <m/>
    <m/>
  </r>
  <r>
    <x v="873"/>
    <x v="1"/>
    <x v="2"/>
    <m/>
    <x v="2"/>
    <m/>
    <m/>
    <m/>
    <m/>
    <s v="Parking Fines"/>
    <m/>
    <m/>
    <m/>
    <m/>
    <m/>
    <m/>
    <m/>
    <m/>
    <m/>
    <m/>
    <m/>
    <m/>
    <m/>
    <m/>
    <m/>
  </r>
  <r>
    <x v="873"/>
    <x v="1"/>
    <x v="2"/>
    <m/>
    <x v="2"/>
    <m/>
    <m/>
    <m/>
    <m/>
    <s v="Parking Fines"/>
    <m/>
    <m/>
    <m/>
    <m/>
    <m/>
    <m/>
    <m/>
    <m/>
    <m/>
    <m/>
    <m/>
    <m/>
    <m/>
    <m/>
    <m/>
  </r>
  <r>
    <x v="874"/>
    <x v="1"/>
    <x v="2"/>
    <m/>
    <x v="0"/>
    <m/>
    <m/>
    <m/>
    <m/>
    <s v="Housing Benefits - Coventry"/>
    <m/>
    <m/>
    <m/>
    <m/>
    <m/>
    <m/>
    <m/>
    <m/>
    <m/>
    <m/>
    <m/>
    <m/>
    <m/>
    <m/>
    <m/>
  </r>
  <r>
    <x v="875"/>
    <x v="1"/>
    <x v="2"/>
    <m/>
    <x v="5"/>
    <m/>
    <m/>
    <m/>
    <m/>
    <s v="Parking Fines"/>
    <m/>
    <m/>
    <m/>
    <m/>
    <m/>
    <m/>
    <m/>
    <m/>
    <m/>
    <m/>
    <m/>
    <m/>
    <m/>
    <m/>
    <m/>
  </r>
  <r>
    <x v="876"/>
    <x v="1"/>
    <x v="2"/>
    <m/>
    <x v="2"/>
    <m/>
    <m/>
    <m/>
    <m/>
    <s v="Uncategorised"/>
    <m/>
    <m/>
    <m/>
    <m/>
    <m/>
    <m/>
    <m/>
    <m/>
    <m/>
    <m/>
    <m/>
    <m/>
    <m/>
    <m/>
    <m/>
  </r>
  <r>
    <x v="877"/>
    <x v="1"/>
    <x v="2"/>
    <m/>
    <x v="1"/>
    <m/>
    <m/>
    <m/>
    <m/>
    <s v="Uncategorised"/>
    <m/>
    <m/>
    <m/>
    <m/>
    <m/>
    <m/>
    <m/>
    <m/>
    <m/>
    <m/>
    <m/>
    <m/>
    <m/>
    <m/>
    <m/>
  </r>
  <r>
    <x v="878"/>
    <x v="1"/>
    <x v="3"/>
    <m/>
    <x v="0"/>
    <m/>
    <m/>
    <m/>
    <m/>
    <m/>
    <m/>
    <m/>
    <m/>
    <m/>
    <m/>
    <m/>
    <m/>
    <m/>
    <m/>
    <m/>
    <m/>
    <m/>
    <m/>
    <m/>
    <m/>
  </r>
  <r>
    <x v="879"/>
    <x v="0"/>
    <x v="2"/>
    <m/>
    <x v="1"/>
    <m/>
    <m/>
    <m/>
    <m/>
    <s v="Council Tax - Coventry"/>
    <m/>
    <m/>
    <m/>
    <m/>
    <m/>
    <m/>
    <m/>
    <m/>
    <m/>
    <m/>
    <m/>
    <m/>
    <m/>
    <m/>
    <m/>
  </r>
  <r>
    <x v="879"/>
    <x v="1"/>
    <x v="2"/>
    <m/>
    <x v="1"/>
    <m/>
    <m/>
    <m/>
    <m/>
    <s v="Housing Benefits - Coventry"/>
    <m/>
    <m/>
    <m/>
    <m/>
    <m/>
    <m/>
    <m/>
    <m/>
    <m/>
    <m/>
    <m/>
    <m/>
    <m/>
    <m/>
    <m/>
  </r>
  <r>
    <x v="880"/>
    <x v="1"/>
    <x v="2"/>
    <m/>
    <x v="2"/>
    <m/>
    <m/>
    <m/>
    <m/>
    <s v="Housing Benefits - Coventry"/>
    <m/>
    <m/>
    <m/>
    <m/>
    <m/>
    <m/>
    <m/>
    <m/>
    <m/>
    <m/>
    <m/>
    <m/>
    <m/>
    <m/>
    <m/>
  </r>
  <r>
    <x v="881"/>
    <x v="1"/>
    <x v="2"/>
    <m/>
    <x v="2"/>
    <m/>
    <m/>
    <m/>
    <m/>
    <s v="Waste &amp; Recycling"/>
    <m/>
    <m/>
    <m/>
    <m/>
    <m/>
    <m/>
    <m/>
    <m/>
    <m/>
    <m/>
    <m/>
    <m/>
    <m/>
    <m/>
    <m/>
  </r>
  <r>
    <x v="882"/>
    <x v="1"/>
    <x v="2"/>
    <m/>
    <x v="0"/>
    <m/>
    <m/>
    <m/>
    <m/>
    <s v="Parking Fines"/>
    <m/>
    <m/>
    <m/>
    <m/>
    <m/>
    <m/>
    <m/>
    <m/>
    <m/>
    <m/>
    <m/>
    <m/>
    <m/>
    <m/>
    <m/>
  </r>
  <r>
    <x v="882"/>
    <x v="2"/>
    <x v="2"/>
    <m/>
    <x v="6"/>
    <m/>
    <m/>
    <m/>
    <m/>
    <s v="Libraries &amp; Museums"/>
    <m/>
    <m/>
    <m/>
    <m/>
    <m/>
    <m/>
    <m/>
    <m/>
    <m/>
    <m/>
    <m/>
    <m/>
    <m/>
    <m/>
    <m/>
  </r>
  <r>
    <x v="883"/>
    <x v="2"/>
    <x v="2"/>
    <m/>
    <x v="0"/>
    <m/>
    <m/>
    <m/>
    <m/>
    <s v="Council Tax - Coventry"/>
    <m/>
    <m/>
    <m/>
    <m/>
    <m/>
    <m/>
    <m/>
    <m/>
    <m/>
    <m/>
    <m/>
    <m/>
    <m/>
    <m/>
    <m/>
  </r>
  <r>
    <x v="883"/>
    <x v="1"/>
    <x v="2"/>
    <m/>
    <x v="1"/>
    <m/>
    <m/>
    <m/>
    <m/>
    <s v="Youth Services"/>
    <m/>
    <m/>
    <m/>
    <m/>
    <m/>
    <m/>
    <m/>
    <m/>
    <m/>
    <m/>
    <m/>
    <m/>
    <m/>
    <m/>
    <m/>
  </r>
  <r>
    <x v="883"/>
    <x v="1"/>
    <x v="0"/>
    <m/>
    <x v="0"/>
    <m/>
    <m/>
    <m/>
    <s v="http://www.barnet.gov.uk/info/471/parking_enforcement/225/parking_enforcement"/>
    <s v="Parking Fines"/>
    <m/>
    <m/>
    <m/>
    <m/>
    <m/>
    <m/>
    <m/>
    <m/>
    <m/>
    <m/>
    <m/>
    <m/>
    <m/>
    <m/>
    <m/>
  </r>
  <r>
    <x v="884"/>
    <x v="1"/>
    <x v="3"/>
    <m/>
    <x v="0"/>
    <m/>
    <m/>
    <m/>
    <m/>
    <m/>
    <m/>
    <m/>
    <m/>
    <m/>
    <m/>
    <m/>
    <m/>
    <m/>
    <m/>
    <m/>
    <m/>
    <m/>
    <m/>
    <m/>
    <m/>
  </r>
  <r>
    <x v="885"/>
    <x v="1"/>
    <x v="2"/>
    <m/>
    <x v="2"/>
    <m/>
    <m/>
    <m/>
    <m/>
    <s v="Housing Benefits - Coventry"/>
    <m/>
    <m/>
    <m/>
    <m/>
    <m/>
    <m/>
    <m/>
    <m/>
    <m/>
    <m/>
    <m/>
    <m/>
    <m/>
    <m/>
    <m/>
  </r>
  <r>
    <x v="886"/>
    <x v="1"/>
    <x v="2"/>
    <m/>
    <x v="5"/>
    <m/>
    <m/>
    <m/>
    <m/>
    <s v="Council Tax - Coventry"/>
    <m/>
    <m/>
    <m/>
    <m/>
    <m/>
    <m/>
    <m/>
    <m/>
    <m/>
    <m/>
    <m/>
    <m/>
    <m/>
    <m/>
    <m/>
  </r>
  <r>
    <x v="886"/>
    <x v="1"/>
    <x v="2"/>
    <m/>
    <x v="1"/>
    <m/>
    <m/>
    <m/>
    <m/>
    <s v="Waste &amp; Recycling"/>
    <m/>
    <m/>
    <m/>
    <m/>
    <m/>
    <m/>
    <m/>
    <m/>
    <m/>
    <m/>
    <m/>
    <m/>
    <m/>
    <m/>
    <m/>
  </r>
  <r>
    <x v="887"/>
    <x v="1"/>
    <x v="2"/>
    <m/>
    <x v="5"/>
    <m/>
    <m/>
    <m/>
    <m/>
    <s v="Car Parking / Permits"/>
    <m/>
    <m/>
    <m/>
    <m/>
    <m/>
    <m/>
    <m/>
    <m/>
    <m/>
    <m/>
    <m/>
    <m/>
    <m/>
    <m/>
    <m/>
  </r>
  <r>
    <x v="888"/>
    <x v="1"/>
    <x v="2"/>
    <m/>
    <x v="1"/>
    <m/>
    <m/>
    <m/>
    <m/>
    <s v="Car Parking / Permits"/>
    <m/>
    <m/>
    <m/>
    <m/>
    <m/>
    <m/>
    <m/>
    <m/>
    <m/>
    <m/>
    <m/>
    <m/>
    <m/>
    <m/>
    <m/>
  </r>
  <r>
    <x v="889"/>
    <x v="1"/>
    <x v="2"/>
    <m/>
    <x v="2"/>
    <m/>
    <m/>
    <m/>
    <m/>
    <s v="Education"/>
    <m/>
    <m/>
    <m/>
    <m/>
    <s v="No"/>
    <s v="Female"/>
    <s v="Other Asian"/>
    <m/>
    <m/>
    <m/>
    <m/>
    <m/>
    <m/>
    <m/>
    <m/>
  </r>
  <r>
    <x v="890"/>
    <x v="1"/>
    <x v="2"/>
    <m/>
    <x v="2"/>
    <m/>
    <m/>
    <m/>
    <m/>
    <s v="Housing Benefits - Coventry"/>
    <m/>
    <m/>
    <m/>
    <m/>
    <m/>
    <m/>
    <m/>
    <m/>
    <m/>
    <m/>
    <m/>
    <m/>
    <m/>
    <m/>
    <m/>
  </r>
  <r>
    <x v="890"/>
    <x v="1"/>
    <x v="2"/>
    <m/>
    <x v="0"/>
    <m/>
    <m/>
    <m/>
    <m/>
    <s v="Education"/>
    <m/>
    <m/>
    <m/>
    <m/>
    <m/>
    <m/>
    <m/>
    <m/>
    <m/>
    <m/>
    <m/>
    <m/>
    <m/>
    <m/>
    <m/>
  </r>
  <r>
    <x v="891"/>
    <x v="1"/>
    <x v="2"/>
    <m/>
    <x v="1"/>
    <m/>
    <m/>
    <m/>
    <m/>
    <s v="Uncategorised"/>
    <m/>
    <m/>
    <m/>
    <m/>
    <m/>
    <m/>
    <m/>
    <m/>
    <m/>
    <m/>
    <m/>
    <m/>
    <m/>
    <m/>
    <m/>
  </r>
  <r>
    <x v="891"/>
    <x v="1"/>
    <x v="3"/>
    <m/>
    <x v="1"/>
    <m/>
    <s v="Apply"/>
    <m/>
    <m/>
    <s v="Benefits"/>
    <m/>
    <m/>
    <m/>
    <m/>
    <m/>
    <m/>
    <m/>
    <m/>
    <m/>
    <m/>
    <m/>
    <m/>
    <m/>
    <m/>
    <m/>
  </r>
  <r>
    <x v="892"/>
    <x v="1"/>
    <x v="2"/>
    <m/>
    <x v="5"/>
    <m/>
    <m/>
    <m/>
    <m/>
    <s v="Council Tax - Coventry"/>
    <m/>
    <m/>
    <m/>
    <m/>
    <m/>
    <m/>
    <m/>
    <m/>
    <m/>
    <m/>
    <m/>
    <m/>
    <m/>
    <m/>
    <m/>
  </r>
  <r>
    <x v="893"/>
    <x v="1"/>
    <x v="2"/>
    <m/>
    <x v="2"/>
    <m/>
    <m/>
    <m/>
    <m/>
    <s v="Adult Services"/>
    <m/>
    <m/>
    <m/>
    <m/>
    <m/>
    <m/>
    <m/>
    <m/>
    <m/>
    <m/>
    <m/>
    <m/>
    <m/>
    <m/>
    <m/>
  </r>
  <r>
    <x v="893"/>
    <x v="0"/>
    <x v="1"/>
    <m/>
    <x v="0"/>
    <m/>
    <m/>
    <m/>
    <m/>
    <m/>
    <m/>
    <m/>
    <m/>
    <m/>
    <m/>
    <m/>
    <m/>
    <m/>
    <m/>
    <m/>
    <m/>
    <m/>
    <m/>
    <m/>
    <m/>
  </r>
  <r>
    <x v="893"/>
    <x v="1"/>
    <x v="3"/>
    <m/>
    <x v="1"/>
    <m/>
    <m/>
    <m/>
    <m/>
    <m/>
    <m/>
    <m/>
    <m/>
    <m/>
    <m/>
    <m/>
    <m/>
    <m/>
    <m/>
    <m/>
    <m/>
    <m/>
    <m/>
    <m/>
    <m/>
  </r>
  <r>
    <x v="894"/>
    <x v="1"/>
    <x v="2"/>
    <m/>
    <x v="2"/>
    <m/>
    <m/>
    <m/>
    <m/>
    <s v="Car Parking / Permits"/>
    <m/>
    <m/>
    <m/>
    <m/>
    <m/>
    <m/>
    <m/>
    <m/>
    <m/>
    <m/>
    <m/>
    <m/>
    <m/>
    <m/>
    <m/>
  </r>
  <r>
    <x v="895"/>
    <x v="2"/>
    <x v="0"/>
    <m/>
    <x v="0"/>
    <m/>
    <m/>
    <m/>
    <s v="http://www.barnet.gov.uk/info/940141/publication_scheme"/>
    <m/>
    <m/>
    <m/>
    <m/>
    <m/>
    <m/>
    <m/>
    <m/>
    <m/>
    <m/>
    <m/>
    <m/>
    <m/>
    <m/>
    <m/>
    <m/>
  </r>
  <r>
    <x v="896"/>
    <x v="1"/>
    <x v="2"/>
    <m/>
    <x v="1"/>
    <m/>
    <m/>
    <m/>
    <m/>
    <s v="Housing Benefits - Coventry"/>
    <m/>
    <m/>
    <m/>
    <m/>
    <m/>
    <m/>
    <m/>
    <m/>
    <m/>
    <m/>
    <m/>
    <m/>
    <m/>
    <m/>
    <m/>
  </r>
  <r>
    <x v="896"/>
    <x v="1"/>
    <x v="2"/>
    <m/>
    <x v="2"/>
    <m/>
    <m/>
    <m/>
    <m/>
    <s v="Council Tax - Coventry"/>
    <m/>
    <m/>
    <m/>
    <m/>
    <m/>
    <m/>
    <m/>
    <m/>
    <m/>
    <m/>
    <m/>
    <m/>
    <m/>
    <m/>
    <m/>
  </r>
  <r>
    <x v="897"/>
    <x v="1"/>
    <x v="2"/>
    <m/>
    <x v="1"/>
    <m/>
    <m/>
    <m/>
    <m/>
    <s v="Libraries &amp; Museums"/>
    <m/>
    <m/>
    <m/>
    <m/>
    <s v="Yes"/>
    <s v="Female"/>
    <s v="British"/>
    <m/>
    <m/>
    <m/>
    <m/>
    <m/>
    <m/>
    <m/>
    <m/>
  </r>
  <r>
    <x v="898"/>
    <x v="1"/>
    <x v="2"/>
    <m/>
    <x v="7"/>
    <m/>
    <m/>
    <m/>
    <m/>
    <s v="Car Parking / Permits"/>
    <m/>
    <m/>
    <m/>
    <m/>
    <m/>
    <m/>
    <m/>
    <m/>
    <m/>
    <m/>
    <m/>
    <m/>
    <m/>
    <m/>
    <m/>
  </r>
  <r>
    <x v="898"/>
    <x v="1"/>
    <x v="3"/>
    <m/>
    <x v="0"/>
    <m/>
    <m/>
    <m/>
    <m/>
    <m/>
    <m/>
    <m/>
    <m/>
    <m/>
    <m/>
    <m/>
    <m/>
    <m/>
    <m/>
    <m/>
    <m/>
    <m/>
    <m/>
    <m/>
    <m/>
  </r>
  <r>
    <x v="899"/>
    <x v="1"/>
    <x v="2"/>
    <m/>
    <x v="2"/>
    <m/>
    <m/>
    <m/>
    <m/>
    <s v="Car Parking / Permits"/>
    <m/>
    <m/>
    <m/>
    <m/>
    <s v="No"/>
    <s v="Female"/>
    <s v="British"/>
    <m/>
    <m/>
    <m/>
    <m/>
    <m/>
    <m/>
    <m/>
    <m/>
  </r>
  <r>
    <x v="899"/>
    <x v="1"/>
    <x v="2"/>
    <m/>
    <x v="2"/>
    <m/>
    <m/>
    <m/>
    <m/>
    <s v="Education"/>
    <m/>
    <m/>
    <m/>
    <m/>
    <m/>
    <m/>
    <m/>
    <m/>
    <m/>
    <m/>
    <m/>
    <m/>
    <m/>
    <m/>
    <m/>
  </r>
  <r>
    <x v="900"/>
    <x v="1"/>
    <x v="3"/>
    <m/>
    <x v="1"/>
    <m/>
    <s v="Appeal"/>
    <m/>
    <m/>
    <s v="Planning &amp; Building Control"/>
    <m/>
    <m/>
    <s v="NW42JT"/>
    <m/>
    <m/>
    <m/>
    <m/>
    <m/>
    <m/>
    <m/>
    <m/>
    <m/>
    <m/>
    <m/>
    <m/>
  </r>
  <r>
    <x v="901"/>
    <x v="1"/>
    <x v="0"/>
    <m/>
    <x v="0"/>
    <m/>
    <m/>
    <m/>
    <s v="http://www.barnet.gov.uk/info/940046/mill_hill/746/mill_hill"/>
    <s v="Libraries &amp; Museums"/>
    <m/>
    <m/>
    <m/>
    <m/>
    <m/>
    <m/>
    <m/>
    <m/>
    <m/>
    <m/>
    <m/>
    <m/>
    <m/>
    <m/>
    <m/>
  </r>
  <r>
    <x v="902"/>
    <x v="1"/>
    <x v="2"/>
    <m/>
    <x v="2"/>
    <m/>
    <m/>
    <m/>
    <m/>
    <s v="Education"/>
    <m/>
    <m/>
    <m/>
    <m/>
    <m/>
    <m/>
    <m/>
    <m/>
    <m/>
    <m/>
    <m/>
    <m/>
    <m/>
    <m/>
    <m/>
  </r>
  <r>
    <x v="903"/>
    <x v="1"/>
    <x v="0"/>
    <s v="A council service, policy or decision"/>
    <x v="11"/>
    <m/>
    <s v="Enquire"/>
    <m/>
    <s v="http://www.barnet.gov.uk/info/940128/design_guidance/408/design_guidance"/>
    <s v="Planning Permission"/>
    <m/>
    <m/>
    <m/>
    <s v="Prefer Not To Say"/>
    <s v="Prefer not to say"/>
    <s v="Prefer not to say"/>
    <s v="Prefer not to say"/>
    <s v="Prefer Not To Say"/>
    <m/>
    <m/>
    <m/>
    <m/>
    <m/>
    <m/>
    <m/>
  </r>
  <r>
    <x v="903"/>
    <x v="2"/>
    <x v="3"/>
    <m/>
    <x v="6"/>
    <m/>
    <m/>
    <m/>
    <m/>
    <m/>
    <m/>
    <m/>
    <m/>
    <m/>
    <m/>
    <m/>
    <m/>
    <m/>
    <m/>
    <m/>
    <m/>
    <m/>
    <m/>
    <m/>
    <m/>
  </r>
  <r>
    <x v="904"/>
    <x v="1"/>
    <x v="2"/>
    <m/>
    <x v="2"/>
    <m/>
    <m/>
    <m/>
    <m/>
    <s v="General Enquiry (Streets &amp; Parking)"/>
    <m/>
    <m/>
    <m/>
    <m/>
    <m/>
    <m/>
    <m/>
    <m/>
    <m/>
    <m/>
    <m/>
    <m/>
    <m/>
    <m/>
    <m/>
  </r>
  <r>
    <x v="904"/>
    <x v="0"/>
    <x v="0"/>
    <m/>
    <x v="0"/>
    <m/>
    <m/>
    <m/>
    <s v="http://www.barnet.gov.uk/info/917/local_government_pension_scheme/112/local_government_pension_scheme"/>
    <s v="Council Information"/>
    <m/>
    <m/>
    <m/>
    <m/>
    <m/>
    <m/>
    <m/>
    <m/>
    <m/>
    <m/>
    <m/>
    <m/>
    <m/>
    <m/>
    <m/>
  </r>
  <r>
    <x v="905"/>
    <x v="0"/>
    <x v="3"/>
    <m/>
    <x v="0"/>
    <m/>
    <m/>
    <m/>
    <m/>
    <m/>
    <m/>
    <m/>
    <m/>
    <m/>
    <m/>
    <m/>
    <m/>
    <m/>
    <m/>
    <m/>
    <m/>
    <m/>
    <m/>
    <m/>
    <m/>
  </r>
  <r>
    <x v="906"/>
    <x v="1"/>
    <x v="2"/>
    <m/>
    <x v="2"/>
    <m/>
    <m/>
    <m/>
    <m/>
    <s v="Car Parking / Permits"/>
    <m/>
    <m/>
    <m/>
    <m/>
    <m/>
    <m/>
    <m/>
    <m/>
    <m/>
    <m/>
    <m/>
    <m/>
    <m/>
    <m/>
    <m/>
  </r>
  <r>
    <x v="906"/>
    <x v="1"/>
    <x v="2"/>
    <m/>
    <x v="1"/>
    <m/>
    <m/>
    <m/>
    <m/>
    <s v="Education"/>
    <m/>
    <m/>
    <m/>
    <m/>
    <m/>
    <m/>
    <m/>
    <m/>
    <m/>
    <m/>
    <m/>
    <m/>
    <m/>
    <m/>
    <m/>
  </r>
  <r>
    <x v="907"/>
    <x v="1"/>
    <x v="0"/>
    <m/>
    <x v="0"/>
    <m/>
    <m/>
    <m/>
    <s v="http://www.govmetric.com/"/>
    <s v="Homepage"/>
    <m/>
    <m/>
    <m/>
    <m/>
    <m/>
    <m/>
    <m/>
    <m/>
    <m/>
    <m/>
    <m/>
    <m/>
    <m/>
    <m/>
    <m/>
  </r>
  <r>
    <x v="908"/>
    <x v="1"/>
    <x v="2"/>
    <m/>
    <x v="2"/>
    <m/>
    <m/>
    <m/>
    <m/>
    <s v="Housing Benefits - Coventry"/>
    <m/>
    <m/>
    <m/>
    <m/>
    <m/>
    <m/>
    <m/>
    <m/>
    <m/>
    <m/>
    <m/>
    <m/>
    <m/>
    <m/>
    <m/>
  </r>
  <r>
    <x v="908"/>
    <x v="1"/>
    <x v="2"/>
    <m/>
    <x v="1"/>
    <m/>
    <m/>
    <m/>
    <m/>
    <s v="Car Parking / Permits"/>
    <m/>
    <m/>
    <m/>
    <m/>
    <m/>
    <m/>
    <m/>
    <m/>
    <m/>
    <m/>
    <m/>
    <m/>
    <m/>
    <m/>
    <m/>
  </r>
  <r>
    <x v="909"/>
    <x v="0"/>
    <x v="2"/>
    <m/>
    <x v="5"/>
    <m/>
    <m/>
    <m/>
    <m/>
    <s v="Parking Fines"/>
    <m/>
    <m/>
    <m/>
    <m/>
    <m/>
    <m/>
    <m/>
    <m/>
    <m/>
    <m/>
    <m/>
    <m/>
    <m/>
    <m/>
    <m/>
  </r>
  <r>
    <x v="910"/>
    <x v="1"/>
    <x v="2"/>
    <m/>
    <x v="1"/>
    <m/>
    <m/>
    <m/>
    <m/>
    <s v="Education"/>
    <m/>
    <m/>
    <m/>
    <m/>
    <m/>
    <m/>
    <m/>
    <m/>
    <m/>
    <m/>
    <m/>
    <m/>
    <m/>
    <m/>
    <m/>
  </r>
  <r>
    <x v="911"/>
    <x v="2"/>
    <x v="2"/>
    <m/>
    <x v="7"/>
    <m/>
    <m/>
    <m/>
    <m/>
    <s v="Car Parking / Permits"/>
    <m/>
    <m/>
    <m/>
    <m/>
    <m/>
    <m/>
    <m/>
    <m/>
    <m/>
    <m/>
    <m/>
    <m/>
    <m/>
    <m/>
    <m/>
  </r>
  <r>
    <x v="912"/>
    <x v="1"/>
    <x v="0"/>
    <m/>
    <x v="0"/>
    <m/>
    <m/>
    <m/>
    <s v="http://www.barnet.gov.uk/info/930216/charges_for_registration_ceremonies_and_nationality/606/charges_for_registration_ceremonies_and_nationality"/>
    <s v="Registrars"/>
    <m/>
    <m/>
    <m/>
    <m/>
    <m/>
    <m/>
    <m/>
    <m/>
    <m/>
    <m/>
    <m/>
    <m/>
    <m/>
    <m/>
    <m/>
  </r>
  <r>
    <x v="913"/>
    <x v="1"/>
    <x v="2"/>
    <m/>
    <x v="5"/>
    <m/>
    <m/>
    <m/>
    <m/>
    <s v="Education"/>
    <m/>
    <m/>
    <m/>
    <m/>
    <m/>
    <m/>
    <m/>
    <m/>
    <m/>
    <m/>
    <m/>
    <m/>
    <m/>
    <m/>
    <m/>
  </r>
  <r>
    <x v="914"/>
    <x v="0"/>
    <x v="2"/>
    <m/>
    <x v="7"/>
    <m/>
    <m/>
    <m/>
    <m/>
    <s v="Parking Fines"/>
    <m/>
    <m/>
    <m/>
    <m/>
    <m/>
    <m/>
    <m/>
    <m/>
    <m/>
    <m/>
    <m/>
    <m/>
    <m/>
    <m/>
    <m/>
  </r>
  <r>
    <x v="914"/>
    <x v="2"/>
    <x v="2"/>
    <m/>
    <x v="7"/>
    <m/>
    <m/>
    <m/>
    <m/>
    <s v="Parking Fines"/>
    <m/>
    <m/>
    <m/>
    <m/>
    <m/>
    <m/>
    <m/>
    <m/>
    <m/>
    <m/>
    <m/>
    <m/>
    <m/>
    <m/>
    <m/>
  </r>
  <r>
    <x v="915"/>
    <x v="2"/>
    <x v="2"/>
    <m/>
    <x v="2"/>
    <m/>
    <m/>
    <m/>
    <m/>
    <s v="Adult Services"/>
    <m/>
    <m/>
    <m/>
    <m/>
    <m/>
    <m/>
    <m/>
    <m/>
    <m/>
    <m/>
    <m/>
    <m/>
    <m/>
    <m/>
    <m/>
  </r>
  <r>
    <x v="916"/>
    <x v="2"/>
    <x v="2"/>
    <m/>
    <x v="0"/>
    <m/>
    <m/>
    <m/>
    <m/>
    <s v="Housing Benefits - Coventry"/>
    <m/>
    <m/>
    <m/>
    <m/>
    <m/>
    <m/>
    <m/>
    <m/>
    <m/>
    <m/>
    <m/>
    <m/>
    <m/>
    <m/>
    <m/>
  </r>
  <r>
    <x v="916"/>
    <x v="1"/>
    <x v="2"/>
    <m/>
    <x v="2"/>
    <m/>
    <m/>
    <m/>
    <m/>
    <s v="Education"/>
    <m/>
    <m/>
    <m/>
    <m/>
    <m/>
    <m/>
    <m/>
    <m/>
    <m/>
    <m/>
    <m/>
    <m/>
    <m/>
    <m/>
    <m/>
  </r>
  <r>
    <x v="917"/>
    <x v="0"/>
    <x v="2"/>
    <m/>
    <x v="6"/>
    <m/>
    <m/>
    <m/>
    <m/>
    <s v="Parking Fines"/>
    <m/>
    <m/>
    <m/>
    <m/>
    <m/>
    <m/>
    <m/>
    <m/>
    <m/>
    <m/>
    <m/>
    <m/>
    <m/>
    <m/>
    <m/>
  </r>
  <r>
    <x v="918"/>
    <x v="1"/>
    <x v="2"/>
    <m/>
    <x v="2"/>
    <m/>
    <m/>
    <m/>
    <m/>
    <s v="Council Tax - Coventry"/>
    <m/>
    <m/>
    <m/>
    <m/>
    <m/>
    <m/>
    <m/>
    <m/>
    <m/>
    <m/>
    <m/>
    <m/>
    <m/>
    <m/>
    <m/>
  </r>
  <r>
    <x v="918"/>
    <x v="1"/>
    <x v="2"/>
    <m/>
    <x v="1"/>
    <m/>
    <m/>
    <m/>
    <m/>
    <s v="Parking Fines"/>
    <m/>
    <m/>
    <m/>
    <m/>
    <m/>
    <m/>
    <m/>
    <m/>
    <m/>
    <m/>
    <m/>
    <m/>
    <m/>
    <m/>
    <m/>
  </r>
  <r>
    <x v="919"/>
    <x v="1"/>
    <x v="2"/>
    <m/>
    <x v="2"/>
    <m/>
    <m/>
    <m/>
    <m/>
    <s v="Uncategorised"/>
    <m/>
    <m/>
    <m/>
    <m/>
    <m/>
    <m/>
    <m/>
    <m/>
    <m/>
    <m/>
    <m/>
    <m/>
    <m/>
    <m/>
    <m/>
  </r>
  <r>
    <x v="920"/>
    <x v="1"/>
    <x v="2"/>
    <m/>
    <x v="2"/>
    <m/>
    <m/>
    <m/>
    <m/>
    <s v="Council Tax - Coventry"/>
    <m/>
    <m/>
    <m/>
    <m/>
    <m/>
    <m/>
    <m/>
    <m/>
    <m/>
    <m/>
    <m/>
    <m/>
    <m/>
    <m/>
    <m/>
  </r>
  <r>
    <x v="921"/>
    <x v="1"/>
    <x v="2"/>
    <m/>
    <x v="2"/>
    <m/>
    <m/>
    <m/>
    <m/>
    <s v="Car Parking / Permits"/>
    <m/>
    <m/>
    <m/>
    <m/>
    <m/>
    <m/>
    <m/>
    <m/>
    <m/>
    <m/>
    <m/>
    <m/>
    <m/>
    <m/>
    <m/>
  </r>
  <r>
    <x v="922"/>
    <x v="2"/>
    <x v="0"/>
    <m/>
    <x v="0"/>
    <m/>
    <m/>
    <m/>
    <s v="http://www.barnet.gov.uk/info/200028/council_tax/654/council_tax"/>
    <s v="Council Tax Enquiries"/>
    <m/>
    <m/>
    <m/>
    <m/>
    <m/>
    <m/>
    <m/>
    <m/>
    <m/>
    <m/>
    <m/>
    <m/>
    <m/>
    <m/>
    <m/>
  </r>
  <r>
    <x v="922"/>
    <x v="1"/>
    <x v="0"/>
    <m/>
    <x v="0"/>
    <m/>
    <m/>
    <m/>
    <s v="http://www.barnet.gov.uk/info/200028/council_tax/654/council_tax"/>
    <s v="Council Tax Enquiries"/>
    <m/>
    <m/>
    <m/>
    <m/>
    <m/>
    <m/>
    <m/>
    <m/>
    <m/>
    <m/>
    <m/>
    <m/>
    <m/>
    <m/>
    <m/>
  </r>
  <r>
    <x v="923"/>
    <x v="1"/>
    <x v="0"/>
    <m/>
    <x v="0"/>
    <m/>
    <m/>
    <m/>
    <s v="http://www.barnet.gov.uk/forms/form/255/en/registrars_contact_us"/>
    <s v="Form"/>
    <m/>
    <m/>
    <m/>
    <m/>
    <m/>
    <m/>
    <m/>
    <m/>
    <m/>
    <m/>
    <m/>
    <m/>
    <m/>
    <m/>
    <m/>
  </r>
  <r>
    <x v="923"/>
    <x v="1"/>
    <x v="2"/>
    <m/>
    <x v="2"/>
    <m/>
    <m/>
    <m/>
    <m/>
    <s v="Council Tax - Coventry"/>
    <m/>
    <m/>
    <m/>
    <m/>
    <m/>
    <m/>
    <m/>
    <m/>
    <m/>
    <m/>
    <m/>
    <m/>
    <m/>
    <m/>
    <m/>
  </r>
  <r>
    <x v="923"/>
    <x v="0"/>
    <x v="0"/>
    <s v="A council service, policy or decision"/>
    <x v="0"/>
    <m/>
    <m/>
    <m/>
    <s v="http://www.barnet.gov.uk/info/200119/contact_details_for_customer-facing_departments/888/contact_details_for_customer-facing_departments"/>
    <s v="Council Information"/>
    <m/>
    <m/>
    <m/>
    <m/>
    <m/>
    <m/>
    <m/>
    <m/>
    <m/>
    <m/>
    <m/>
    <m/>
    <m/>
    <m/>
    <m/>
  </r>
  <r>
    <x v="924"/>
    <x v="1"/>
    <x v="2"/>
    <m/>
    <x v="1"/>
    <m/>
    <m/>
    <m/>
    <m/>
    <s v="Council Tax - Coventry"/>
    <m/>
    <m/>
    <m/>
    <m/>
    <m/>
    <m/>
    <m/>
    <m/>
    <m/>
    <m/>
    <m/>
    <m/>
    <m/>
    <m/>
    <m/>
  </r>
  <r>
    <x v="925"/>
    <x v="1"/>
    <x v="2"/>
    <m/>
    <x v="2"/>
    <m/>
    <m/>
    <m/>
    <m/>
    <s v="Blue Badges"/>
    <m/>
    <m/>
    <m/>
    <m/>
    <m/>
    <m/>
    <m/>
    <m/>
    <m/>
    <m/>
    <m/>
    <m/>
    <m/>
    <m/>
    <m/>
  </r>
  <r>
    <x v="926"/>
    <x v="2"/>
    <x v="2"/>
    <m/>
    <x v="1"/>
    <m/>
    <m/>
    <m/>
    <m/>
    <s v="Uncategorised"/>
    <m/>
    <m/>
    <m/>
    <m/>
    <m/>
    <m/>
    <m/>
    <m/>
    <m/>
    <m/>
    <m/>
    <m/>
    <m/>
    <m/>
    <m/>
  </r>
  <r>
    <x v="927"/>
    <x v="2"/>
    <x v="2"/>
    <m/>
    <x v="1"/>
    <m/>
    <m/>
    <m/>
    <m/>
    <s v="Libraries &amp; Museums"/>
    <m/>
    <m/>
    <m/>
    <m/>
    <m/>
    <m/>
    <m/>
    <m/>
    <m/>
    <m/>
    <m/>
    <m/>
    <m/>
    <m/>
    <m/>
  </r>
  <r>
    <x v="927"/>
    <x v="1"/>
    <x v="2"/>
    <m/>
    <x v="2"/>
    <m/>
    <m/>
    <m/>
    <m/>
    <s v="Car Parking / Permits"/>
    <m/>
    <m/>
    <m/>
    <m/>
    <s v="Yes"/>
    <s v="Female"/>
    <s v="British"/>
    <m/>
    <m/>
    <m/>
    <m/>
    <m/>
    <m/>
    <m/>
    <m/>
  </r>
  <r>
    <x v="927"/>
    <x v="1"/>
    <x v="2"/>
    <m/>
    <x v="5"/>
    <m/>
    <m/>
    <m/>
    <m/>
    <s v="Council Tax - Coventry"/>
    <m/>
    <m/>
    <m/>
    <m/>
    <m/>
    <m/>
    <m/>
    <m/>
    <m/>
    <m/>
    <m/>
    <m/>
    <m/>
    <m/>
    <m/>
  </r>
  <r>
    <x v="928"/>
    <x v="1"/>
    <x v="2"/>
    <m/>
    <x v="2"/>
    <m/>
    <m/>
    <m/>
    <m/>
    <s v="Car Parking / Permits"/>
    <m/>
    <m/>
    <m/>
    <m/>
    <m/>
    <m/>
    <m/>
    <m/>
    <m/>
    <m/>
    <m/>
    <m/>
    <m/>
    <m/>
    <m/>
  </r>
  <r>
    <x v="929"/>
    <x v="1"/>
    <x v="2"/>
    <m/>
    <x v="1"/>
    <m/>
    <m/>
    <m/>
    <m/>
    <s v="Car Parking / Permits"/>
    <m/>
    <m/>
    <m/>
    <m/>
    <m/>
    <m/>
    <m/>
    <m/>
    <m/>
    <m/>
    <m/>
    <m/>
    <m/>
    <m/>
    <m/>
  </r>
  <r>
    <x v="929"/>
    <x v="1"/>
    <x v="2"/>
    <m/>
    <x v="1"/>
    <m/>
    <m/>
    <m/>
    <m/>
    <s v="Waste &amp; Recycling"/>
    <m/>
    <m/>
    <m/>
    <m/>
    <m/>
    <m/>
    <m/>
    <m/>
    <m/>
    <m/>
    <m/>
    <m/>
    <m/>
    <m/>
    <m/>
  </r>
  <r>
    <x v="930"/>
    <x v="1"/>
    <x v="2"/>
    <m/>
    <x v="5"/>
    <m/>
    <m/>
    <m/>
    <m/>
    <s v="Council Tax - Coventry"/>
    <m/>
    <m/>
    <m/>
    <m/>
    <m/>
    <m/>
    <m/>
    <m/>
    <m/>
    <m/>
    <m/>
    <m/>
    <m/>
    <m/>
    <m/>
  </r>
  <r>
    <x v="931"/>
    <x v="1"/>
    <x v="2"/>
    <m/>
    <x v="2"/>
    <m/>
    <m/>
    <m/>
    <m/>
    <s v="Uncategorised"/>
    <m/>
    <m/>
    <m/>
    <m/>
    <m/>
    <m/>
    <m/>
    <m/>
    <m/>
    <m/>
    <m/>
    <m/>
    <m/>
    <m/>
    <m/>
  </r>
  <r>
    <x v="932"/>
    <x v="1"/>
    <x v="2"/>
    <m/>
    <x v="2"/>
    <m/>
    <m/>
    <m/>
    <m/>
    <s v="Registrars"/>
    <m/>
    <m/>
    <m/>
    <m/>
    <m/>
    <m/>
    <m/>
    <m/>
    <m/>
    <m/>
    <m/>
    <m/>
    <m/>
    <m/>
    <m/>
  </r>
  <r>
    <x v="933"/>
    <x v="1"/>
    <x v="2"/>
    <m/>
    <x v="2"/>
    <m/>
    <m/>
    <m/>
    <m/>
    <s v="Car Parking / Permits"/>
    <m/>
    <m/>
    <m/>
    <m/>
    <m/>
    <m/>
    <m/>
    <m/>
    <m/>
    <m/>
    <m/>
    <m/>
    <m/>
    <m/>
    <m/>
  </r>
  <r>
    <x v="934"/>
    <x v="1"/>
    <x v="2"/>
    <m/>
    <x v="1"/>
    <m/>
    <m/>
    <m/>
    <m/>
    <s v="Car Parking / Permits"/>
    <m/>
    <m/>
    <m/>
    <m/>
    <s v="No"/>
    <s v="Male"/>
    <s v="Other White"/>
    <m/>
    <m/>
    <m/>
    <m/>
    <m/>
    <m/>
    <m/>
    <m/>
  </r>
  <r>
    <x v="934"/>
    <x v="0"/>
    <x v="2"/>
    <m/>
    <x v="1"/>
    <m/>
    <m/>
    <m/>
    <m/>
    <s v="Council Tax - Coventry"/>
    <m/>
    <m/>
    <m/>
    <m/>
    <m/>
    <m/>
    <m/>
    <m/>
    <m/>
    <m/>
    <m/>
    <m/>
    <m/>
    <m/>
    <m/>
  </r>
  <r>
    <x v="935"/>
    <x v="1"/>
    <x v="0"/>
    <m/>
    <x v="0"/>
    <m/>
    <m/>
    <m/>
    <s v="http://www.barnet.gov.uk/"/>
    <s v="Homepage"/>
    <m/>
    <m/>
    <m/>
    <m/>
    <m/>
    <m/>
    <m/>
    <m/>
    <m/>
    <m/>
    <m/>
    <m/>
    <m/>
    <m/>
    <m/>
  </r>
  <r>
    <x v="935"/>
    <x v="1"/>
    <x v="2"/>
    <m/>
    <x v="2"/>
    <m/>
    <m/>
    <m/>
    <m/>
    <s v="Council Tax - Coventry"/>
    <m/>
    <m/>
    <m/>
    <m/>
    <m/>
    <m/>
    <m/>
    <m/>
    <m/>
    <m/>
    <m/>
    <m/>
    <m/>
    <m/>
    <m/>
  </r>
  <r>
    <x v="936"/>
    <x v="1"/>
    <x v="2"/>
    <m/>
    <x v="2"/>
    <m/>
    <m/>
    <m/>
    <m/>
    <s v="Housing Benefits - Coventry"/>
    <m/>
    <m/>
    <m/>
    <m/>
    <m/>
    <m/>
    <m/>
    <m/>
    <m/>
    <m/>
    <m/>
    <m/>
    <m/>
    <m/>
    <m/>
  </r>
  <r>
    <x v="937"/>
    <x v="0"/>
    <x v="0"/>
    <s v="Other"/>
    <x v="0"/>
    <m/>
    <s v="Apply or Register"/>
    <m/>
    <s v="http://www.barnet.gov.uk/apply"/>
    <s v="Other Services"/>
    <m/>
    <m/>
    <m/>
    <m/>
    <m/>
    <m/>
    <m/>
    <m/>
    <m/>
    <m/>
    <m/>
    <m/>
    <m/>
    <m/>
    <m/>
  </r>
  <r>
    <x v="937"/>
    <x v="1"/>
    <x v="2"/>
    <m/>
    <x v="0"/>
    <m/>
    <m/>
    <m/>
    <m/>
    <s v="Uncategorised"/>
    <m/>
    <m/>
    <m/>
    <m/>
    <m/>
    <m/>
    <m/>
    <m/>
    <m/>
    <m/>
    <m/>
    <m/>
    <m/>
    <m/>
    <m/>
  </r>
  <r>
    <x v="938"/>
    <x v="2"/>
    <x v="2"/>
    <m/>
    <x v="1"/>
    <m/>
    <m/>
    <m/>
    <m/>
    <s v="Education"/>
    <m/>
    <m/>
    <m/>
    <m/>
    <m/>
    <m/>
    <m/>
    <m/>
    <m/>
    <m/>
    <m/>
    <m/>
    <m/>
    <m/>
    <m/>
  </r>
  <r>
    <x v="939"/>
    <x v="1"/>
    <x v="2"/>
    <m/>
    <x v="2"/>
    <m/>
    <m/>
    <m/>
    <m/>
    <s v="Blue Badges"/>
    <m/>
    <m/>
    <m/>
    <m/>
    <m/>
    <m/>
    <m/>
    <m/>
    <m/>
    <m/>
    <m/>
    <m/>
    <m/>
    <m/>
    <m/>
  </r>
  <r>
    <x v="940"/>
    <x v="1"/>
    <x v="2"/>
    <m/>
    <x v="2"/>
    <m/>
    <m/>
    <m/>
    <m/>
    <s v="Adult Services"/>
    <m/>
    <m/>
    <m/>
    <m/>
    <s v="No"/>
    <s v="Male"/>
    <s v="British"/>
    <m/>
    <m/>
    <m/>
    <m/>
    <m/>
    <m/>
    <m/>
    <m/>
  </r>
  <r>
    <x v="941"/>
    <x v="1"/>
    <x v="2"/>
    <m/>
    <x v="2"/>
    <m/>
    <m/>
    <m/>
    <m/>
    <s v="Education"/>
    <m/>
    <m/>
    <m/>
    <m/>
    <m/>
    <m/>
    <m/>
    <m/>
    <m/>
    <m/>
    <m/>
    <m/>
    <m/>
    <m/>
    <m/>
  </r>
  <r>
    <x v="941"/>
    <x v="1"/>
    <x v="2"/>
    <m/>
    <x v="0"/>
    <m/>
    <m/>
    <m/>
    <m/>
    <s v="Car Parking / Permits"/>
    <m/>
    <m/>
    <m/>
    <m/>
    <m/>
    <m/>
    <m/>
    <m/>
    <m/>
    <m/>
    <m/>
    <m/>
    <m/>
    <m/>
    <m/>
  </r>
  <r>
    <x v="941"/>
    <x v="1"/>
    <x v="0"/>
    <m/>
    <x v="0"/>
    <m/>
    <m/>
    <m/>
    <s v="http://www.barnet.gov.uk/site/scripts/google_results.php?q=bin"/>
    <s v="Non-service"/>
    <m/>
    <m/>
    <m/>
    <m/>
    <m/>
    <m/>
    <m/>
    <m/>
    <m/>
    <m/>
    <m/>
    <m/>
    <m/>
    <m/>
    <m/>
  </r>
  <r>
    <x v="942"/>
    <x v="1"/>
    <x v="2"/>
    <m/>
    <x v="2"/>
    <m/>
    <m/>
    <m/>
    <m/>
    <s v="Car Parking / Permits"/>
    <m/>
    <m/>
    <m/>
    <m/>
    <m/>
    <m/>
    <m/>
    <m/>
    <m/>
    <m/>
    <m/>
    <m/>
    <m/>
    <m/>
    <m/>
  </r>
  <r>
    <x v="942"/>
    <x v="1"/>
    <x v="2"/>
    <m/>
    <x v="0"/>
    <m/>
    <m/>
    <m/>
    <m/>
    <s v="Council Tax - Coventry"/>
    <m/>
    <m/>
    <m/>
    <m/>
    <m/>
    <m/>
    <m/>
    <m/>
    <m/>
    <m/>
    <m/>
    <m/>
    <m/>
    <m/>
    <m/>
  </r>
  <r>
    <x v="943"/>
    <x v="1"/>
    <x v="2"/>
    <m/>
    <x v="2"/>
    <m/>
    <m/>
    <m/>
    <m/>
    <s v="Blue Badges"/>
    <m/>
    <m/>
    <m/>
    <m/>
    <m/>
    <m/>
    <m/>
    <m/>
    <m/>
    <m/>
    <m/>
    <m/>
    <m/>
    <m/>
    <m/>
  </r>
  <r>
    <x v="944"/>
    <x v="1"/>
    <x v="2"/>
    <m/>
    <x v="7"/>
    <m/>
    <m/>
    <m/>
    <m/>
    <s v="Council Tax - Coventry"/>
    <m/>
    <m/>
    <m/>
    <m/>
    <m/>
    <m/>
    <m/>
    <m/>
    <m/>
    <m/>
    <m/>
    <m/>
    <m/>
    <m/>
    <m/>
  </r>
  <r>
    <x v="945"/>
    <x v="1"/>
    <x v="2"/>
    <m/>
    <x v="1"/>
    <m/>
    <m/>
    <m/>
    <m/>
    <s v="Car Parking / Permits"/>
    <m/>
    <m/>
    <m/>
    <m/>
    <m/>
    <m/>
    <m/>
    <m/>
    <m/>
    <m/>
    <m/>
    <m/>
    <m/>
    <m/>
    <m/>
  </r>
  <r>
    <x v="945"/>
    <x v="1"/>
    <x v="2"/>
    <m/>
    <x v="1"/>
    <m/>
    <m/>
    <m/>
    <m/>
    <s v="Education"/>
    <m/>
    <m/>
    <m/>
    <m/>
    <m/>
    <m/>
    <m/>
    <m/>
    <m/>
    <m/>
    <m/>
    <m/>
    <m/>
    <m/>
    <m/>
  </r>
  <r>
    <x v="946"/>
    <x v="1"/>
    <x v="2"/>
    <m/>
    <x v="5"/>
    <m/>
    <m/>
    <m/>
    <m/>
    <s v="Blue Badges"/>
    <m/>
    <m/>
    <m/>
    <m/>
    <m/>
    <m/>
    <m/>
    <m/>
    <m/>
    <m/>
    <m/>
    <m/>
    <m/>
    <m/>
    <m/>
  </r>
  <r>
    <x v="946"/>
    <x v="1"/>
    <x v="2"/>
    <m/>
    <x v="1"/>
    <m/>
    <m/>
    <m/>
    <m/>
    <s v="Waste &amp; Recycling"/>
    <m/>
    <m/>
    <m/>
    <m/>
    <m/>
    <m/>
    <m/>
    <m/>
    <m/>
    <m/>
    <m/>
    <m/>
    <m/>
    <m/>
    <m/>
  </r>
  <r>
    <x v="947"/>
    <x v="1"/>
    <x v="2"/>
    <m/>
    <x v="2"/>
    <m/>
    <m/>
    <m/>
    <m/>
    <s v="Blue Badges"/>
    <m/>
    <m/>
    <m/>
    <m/>
    <m/>
    <s v="Female"/>
    <s v="British"/>
    <m/>
    <m/>
    <m/>
    <m/>
    <m/>
    <m/>
    <m/>
    <m/>
  </r>
  <r>
    <x v="947"/>
    <x v="1"/>
    <x v="2"/>
    <m/>
    <x v="1"/>
    <m/>
    <m/>
    <m/>
    <m/>
    <s v="Car Parking / Permits"/>
    <m/>
    <m/>
    <m/>
    <m/>
    <m/>
    <m/>
    <m/>
    <m/>
    <m/>
    <m/>
    <m/>
    <m/>
    <m/>
    <m/>
    <m/>
  </r>
  <r>
    <x v="948"/>
    <x v="2"/>
    <x v="2"/>
    <m/>
    <x v="0"/>
    <m/>
    <m/>
    <m/>
    <m/>
    <s v="Housing Benefits - Coventry"/>
    <m/>
    <m/>
    <m/>
    <m/>
    <m/>
    <m/>
    <m/>
    <m/>
    <m/>
    <m/>
    <m/>
    <m/>
    <m/>
    <m/>
    <m/>
  </r>
  <r>
    <x v="949"/>
    <x v="1"/>
    <x v="2"/>
    <m/>
    <x v="1"/>
    <m/>
    <m/>
    <m/>
    <m/>
    <s v="Parking Fines"/>
    <m/>
    <m/>
    <m/>
    <m/>
    <m/>
    <m/>
    <m/>
    <m/>
    <m/>
    <m/>
    <m/>
    <m/>
    <m/>
    <m/>
    <m/>
  </r>
  <r>
    <x v="950"/>
    <x v="1"/>
    <x v="2"/>
    <m/>
    <x v="2"/>
    <m/>
    <m/>
    <m/>
    <m/>
    <s v="Housing Benefits - Coventry"/>
    <m/>
    <m/>
    <m/>
    <m/>
    <m/>
    <m/>
    <m/>
    <m/>
    <m/>
    <m/>
    <m/>
    <m/>
    <m/>
    <m/>
    <m/>
  </r>
  <r>
    <x v="951"/>
    <x v="1"/>
    <x v="2"/>
    <m/>
    <x v="5"/>
    <m/>
    <m/>
    <m/>
    <m/>
    <s v="General Enquiry (Streets &amp; Parking)"/>
    <m/>
    <m/>
    <m/>
    <m/>
    <m/>
    <m/>
    <m/>
    <m/>
    <m/>
    <m/>
    <m/>
    <m/>
    <m/>
    <m/>
    <m/>
  </r>
  <r>
    <x v="951"/>
    <x v="2"/>
    <x v="0"/>
    <m/>
    <x v="0"/>
    <m/>
    <m/>
    <m/>
    <s v="http://www.barnet.gov.uk/site/scripts/documents.php?categoryID=461"/>
    <s v="Parks and Countryside"/>
    <m/>
    <m/>
    <m/>
    <m/>
    <m/>
    <m/>
    <m/>
    <m/>
    <m/>
    <m/>
    <m/>
    <m/>
    <m/>
    <m/>
    <m/>
  </r>
  <r>
    <x v="952"/>
    <x v="1"/>
    <x v="2"/>
    <m/>
    <x v="2"/>
    <m/>
    <m/>
    <m/>
    <m/>
    <s v="Blue Badges"/>
    <m/>
    <m/>
    <m/>
    <m/>
    <m/>
    <m/>
    <m/>
    <m/>
    <m/>
    <m/>
    <m/>
    <m/>
    <m/>
    <m/>
    <m/>
  </r>
  <r>
    <x v="953"/>
    <x v="1"/>
    <x v="2"/>
    <m/>
    <x v="1"/>
    <m/>
    <m/>
    <m/>
    <m/>
    <s v="Uncategorised"/>
    <m/>
    <m/>
    <m/>
    <m/>
    <m/>
    <m/>
    <m/>
    <m/>
    <m/>
    <m/>
    <m/>
    <m/>
    <m/>
    <m/>
    <m/>
  </r>
  <r>
    <x v="954"/>
    <x v="1"/>
    <x v="2"/>
    <m/>
    <x v="1"/>
    <m/>
    <m/>
    <m/>
    <m/>
    <s v="Car Parking / Permits"/>
    <m/>
    <m/>
    <m/>
    <m/>
    <m/>
    <m/>
    <m/>
    <m/>
    <m/>
    <m/>
    <m/>
    <m/>
    <m/>
    <m/>
    <m/>
  </r>
  <r>
    <x v="955"/>
    <x v="1"/>
    <x v="2"/>
    <m/>
    <x v="6"/>
    <m/>
    <m/>
    <m/>
    <m/>
    <s v="Blue Badges"/>
    <m/>
    <m/>
    <m/>
    <m/>
    <m/>
    <m/>
    <m/>
    <m/>
    <m/>
    <m/>
    <m/>
    <m/>
    <m/>
    <m/>
    <m/>
  </r>
  <r>
    <x v="955"/>
    <x v="1"/>
    <x v="2"/>
    <m/>
    <x v="1"/>
    <m/>
    <m/>
    <m/>
    <m/>
    <s v="Housing Benefits - Coventry"/>
    <m/>
    <m/>
    <m/>
    <m/>
    <m/>
    <m/>
    <m/>
    <m/>
    <m/>
    <m/>
    <m/>
    <m/>
    <m/>
    <m/>
    <m/>
  </r>
  <r>
    <x v="956"/>
    <x v="2"/>
    <x v="0"/>
    <m/>
    <x v="0"/>
    <m/>
    <m/>
    <m/>
    <s v="http://www.barnet.gov.uk/info/930217/changes_to_registrations/611/changes_to_registrations"/>
    <s v="Registrars"/>
    <m/>
    <m/>
    <m/>
    <m/>
    <m/>
    <m/>
    <m/>
    <m/>
    <m/>
    <m/>
    <m/>
    <m/>
    <m/>
    <m/>
    <m/>
  </r>
  <r>
    <x v="956"/>
    <x v="2"/>
    <x v="0"/>
    <m/>
    <x v="0"/>
    <m/>
    <m/>
    <m/>
    <s v="http://www.barnet.gov.uk/info/930217/changes_to_registrations/611/changes_to_registrations"/>
    <s v="Registrars"/>
    <m/>
    <m/>
    <m/>
    <m/>
    <m/>
    <m/>
    <m/>
    <m/>
    <m/>
    <m/>
    <m/>
    <m/>
    <m/>
    <m/>
    <m/>
  </r>
  <r>
    <x v="957"/>
    <x v="1"/>
    <x v="2"/>
    <m/>
    <x v="0"/>
    <m/>
    <m/>
    <m/>
    <m/>
    <s v="Waste &amp; Recycling"/>
    <m/>
    <m/>
    <m/>
    <m/>
    <m/>
    <m/>
    <m/>
    <m/>
    <m/>
    <m/>
    <m/>
    <m/>
    <m/>
    <m/>
    <m/>
  </r>
  <r>
    <x v="958"/>
    <x v="1"/>
    <x v="2"/>
    <m/>
    <x v="1"/>
    <m/>
    <m/>
    <m/>
    <m/>
    <s v="Car Parking / Permits"/>
    <m/>
    <m/>
    <m/>
    <m/>
    <m/>
    <m/>
    <m/>
    <m/>
    <m/>
    <m/>
    <m/>
    <m/>
    <m/>
    <m/>
    <m/>
  </r>
  <r>
    <x v="959"/>
    <x v="2"/>
    <x v="0"/>
    <m/>
    <x v="0"/>
    <m/>
    <m/>
    <m/>
    <s v="http://www.barnet.gov.uk/apply"/>
    <s v="Other Services"/>
    <m/>
    <m/>
    <m/>
    <m/>
    <m/>
    <m/>
    <m/>
    <m/>
    <m/>
    <m/>
    <m/>
    <m/>
    <m/>
    <m/>
    <m/>
  </r>
  <r>
    <x v="960"/>
    <x v="1"/>
    <x v="2"/>
    <m/>
    <x v="0"/>
    <m/>
    <m/>
    <m/>
    <m/>
    <s v="Council Tax - Coventry"/>
    <m/>
    <m/>
    <m/>
    <m/>
    <m/>
    <m/>
    <m/>
    <m/>
    <m/>
    <m/>
    <m/>
    <m/>
    <m/>
    <m/>
    <m/>
  </r>
  <r>
    <x v="960"/>
    <x v="1"/>
    <x v="2"/>
    <m/>
    <x v="1"/>
    <m/>
    <m/>
    <m/>
    <m/>
    <s v="Other Services"/>
    <m/>
    <m/>
    <m/>
    <m/>
    <m/>
    <m/>
    <m/>
    <m/>
    <m/>
    <m/>
    <m/>
    <m/>
    <m/>
    <m/>
    <m/>
  </r>
  <r>
    <x v="961"/>
    <x v="1"/>
    <x v="2"/>
    <m/>
    <x v="1"/>
    <m/>
    <m/>
    <m/>
    <m/>
    <s v="Car Parking / Permits"/>
    <m/>
    <m/>
    <m/>
    <m/>
    <m/>
    <m/>
    <m/>
    <m/>
    <m/>
    <m/>
    <m/>
    <m/>
    <m/>
    <m/>
    <m/>
  </r>
  <r>
    <x v="962"/>
    <x v="1"/>
    <x v="2"/>
    <m/>
    <x v="1"/>
    <m/>
    <m/>
    <m/>
    <m/>
    <s v="Waste &amp; Recycling"/>
    <m/>
    <m/>
    <m/>
    <m/>
    <m/>
    <m/>
    <m/>
    <m/>
    <m/>
    <m/>
    <m/>
    <m/>
    <m/>
    <m/>
    <m/>
  </r>
  <r>
    <x v="963"/>
    <x v="1"/>
    <x v="2"/>
    <m/>
    <x v="5"/>
    <m/>
    <m/>
    <m/>
    <m/>
    <s v="Education"/>
    <m/>
    <m/>
    <m/>
    <m/>
    <s v="No"/>
    <s v="Female"/>
    <s v="Other White"/>
    <m/>
    <m/>
    <m/>
    <m/>
    <m/>
    <m/>
    <m/>
    <m/>
  </r>
  <r>
    <x v="963"/>
    <x v="1"/>
    <x v="2"/>
    <m/>
    <x v="2"/>
    <m/>
    <m/>
    <m/>
    <m/>
    <s v="Car Parking / Permits"/>
    <m/>
    <m/>
    <m/>
    <m/>
    <m/>
    <m/>
    <m/>
    <m/>
    <m/>
    <m/>
    <m/>
    <m/>
    <m/>
    <m/>
    <m/>
  </r>
  <r>
    <x v="964"/>
    <x v="1"/>
    <x v="2"/>
    <m/>
    <x v="2"/>
    <m/>
    <m/>
    <m/>
    <m/>
    <s v="Waste &amp; Recycling"/>
    <m/>
    <m/>
    <m/>
    <m/>
    <s v="Yes"/>
    <s v="Female"/>
    <s v="British"/>
    <m/>
    <m/>
    <m/>
    <m/>
    <m/>
    <m/>
    <m/>
    <m/>
  </r>
  <r>
    <x v="965"/>
    <x v="1"/>
    <x v="2"/>
    <m/>
    <x v="1"/>
    <m/>
    <m/>
    <m/>
    <m/>
    <s v="Council Tax - Coventry"/>
    <m/>
    <m/>
    <m/>
    <m/>
    <m/>
    <m/>
    <m/>
    <m/>
    <m/>
    <m/>
    <m/>
    <m/>
    <m/>
    <m/>
    <m/>
  </r>
  <r>
    <x v="966"/>
    <x v="1"/>
    <x v="2"/>
    <m/>
    <x v="0"/>
    <m/>
    <m/>
    <m/>
    <m/>
    <s v="General Enquiry (Streets &amp; Parking)"/>
    <m/>
    <m/>
    <m/>
    <m/>
    <m/>
    <m/>
    <m/>
    <m/>
    <m/>
    <m/>
    <m/>
    <m/>
    <m/>
    <m/>
    <m/>
  </r>
  <r>
    <x v="966"/>
    <x v="1"/>
    <x v="2"/>
    <m/>
    <x v="1"/>
    <m/>
    <m/>
    <m/>
    <m/>
    <s v="Housing Benefits - Coventry"/>
    <m/>
    <m/>
    <m/>
    <m/>
    <m/>
    <m/>
    <m/>
    <m/>
    <m/>
    <m/>
    <m/>
    <m/>
    <m/>
    <m/>
    <m/>
  </r>
  <r>
    <x v="967"/>
    <x v="1"/>
    <x v="2"/>
    <m/>
    <x v="2"/>
    <m/>
    <m/>
    <m/>
    <m/>
    <s v="Waste &amp; Recycling"/>
    <m/>
    <m/>
    <m/>
    <m/>
    <m/>
    <m/>
    <m/>
    <m/>
    <m/>
    <m/>
    <m/>
    <m/>
    <m/>
    <m/>
    <m/>
  </r>
  <r>
    <x v="967"/>
    <x v="1"/>
    <x v="2"/>
    <m/>
    <x v="2"/>
    <m/>
    <m/>
    <m/>
    <m/>
    <s v="Uncategorised"/>
    <m/>
    <m/>
    <m/>
    <m/>
    <m/>
    <m/>
    <m/>
    <m/>
    <m/>
    <m/>
    <m/>
    <m/>
    <m/>
    <m/>
    <m/>
  </r>
  <r>
    <x v="968"/>
    <x v="1"/>
    <x v="2"/>
    <m/>
    <x v="2"/>
    <m/>
    <m/>
    <m/>
    <m/>
    <s v="Youth Services"/>
    <m/>
    <m/>
    <m/>
    <m/>
    <s v="Yes"/>
    <s v="Male"/>
    <s v="African"/>
    <m/>
    <m/>
    <m/>
    <m/>
    <m/>
    <m/>
    <m/>
    <m/>
  </r>
  <r>
    <x v="968"/>
    <x v="0"/>
    <x v="0"/>
    <s v="The website in general"/>
    <x v="14"/>
    <m/>
    <s v="Research"/>
    <m/>
    <s v="http://www.barnet.gov.uk/info/200119/contact_details_for_customer-facing_departments/888/contact_details_for_customer-facing_departments"/>
    <s v="Council Information"/>
    <m/>
    <m/>
    <m/>
    <m/>
    <m/>
    <m/>
    <m/>
    <m/>
    <m/>
    <m/>
    <m/>
    <s v="Regeneration &amp; Major Developments"/>
    <m/>
    <m/>
    <m/>
  </r>
  <r>
    <x v="969"/>
    <x v="1"/>
    <x v="2"/>
    <m/>
    <x v="1"/>
    <m/>
    <m/>
    <m/>
    <m/>
    <s v="Housing Benefits - Coventry"/>
    <m/>
    <m/>
    <m/>
    <m/>
    <s v="No"/>
    <s v="Male"/>
    <s v="Other White"/>
    <m/>
    <m/>
    <m/>
    <m/>
    <m/>
    <m/>
    <m/>
    <m/>
  </r>
  <r>
    <x v="969"/>
    <x v="1"/>
    <x v="2"/>
    <m/>
    <x v="1"/>
    <m/>
    <m/>
    <m/>
    <m/>
    <s v="Parking Fines"/>
    <m/>
    <m/>
    <m/>
    <m/>
    <m/>
    <m/>
    <m/>
    <m/>
    <m/>
    <m/>
    <m/>
    <m/>
    <m/>
    <m/>
    <m/>
  </r>
  <r>
    <x v="970"/>
    <x v="1"/>
    <x v="2"/>
    <m/>
    <x v="1"/>
    <m/>
    <m/>
    <m/>
    <m/>
    <s v="Housing Benefits - Coventry"/>
    <m/>
    <m/>
    <m/>
    <m/>
    <m/>
    <m/>
    <m/>
    <m/>
    <m/>
    <m/>
    <m/>
    <m/>
    <m/>
    <m/>
    <m/>
  </r>
  <r>
    <x v="971"/>
    <x v="1"/>
    <x v="2"/>
    <m/>
    <x v="2"/>
    <m/>
    <m/>
    <m/>
    <m/>
    <s v="Housing Benefits - Coventry"/>
    <m/>
    <m/>
    <m/>
    <m/>
    <m/>
    <m/>
    <m/>
    <m/>
    <m/>
    <m/>
    <m/>
    <m/>
    <m/>
    <m/>
    <m/>
  </r>
  <r>
    <x v="972"/>
    <x v="1"/>
    <x v="2"/>
    <m/>
    <x v="6"/>
    <m/>
    <m/>
    <m/>
    <m/>
    <s v="General Enquiry (Streets &amp; Parking)"/>
    <m/>
    <m/>
    <m/>
    <m/>
    <s v="No"/>
    <s v="Male"/>
    <s v="British"/>
    <m/>
    <m/>
    <m/>
    <m/>
    <m/>
    <m/>
    <m/>
    <m/>
  </r>
  <r>
    <x v="973"/>
    <x v="1"/>
    <x v="2"/>
    <m/>
    <x v="2"/>
    <m/>
    <m/>
    <m/>
    <m/>
    <s v="Housing Benefits - Coventry"/>
    <m/>
    <m/>
    <m/>
    <m/>
    <m/>
    <m/>
    <m/>
    <m/>
    <m/>
    <m/>
    <m/>
    <m/>
    <m/>
    <m/>
    <m/>
  </r>
  <r>
    <x v="973"/>
    <x v="1"/>
    <x v="2"/>
    <m/>
    <x v="2"/>
    <m/>
    <m/>
    <m/>
    <m/>
    <s v="Car Parking / Permits"/>
    <m/>
    <m/>
    <m/>
    <m/>
    <m/>
    <m/>
    <m/>
    <m/>
    <m/>
    <m/>
    <m/>
    <m/>
    <m/>
    <m/>
    <m/>
  </r>
  <r>
    <x v="974"/>
    <x v="1"/>
    <x v="2"/>
    <m/>
    <x v="2"/>
    <m/>
    <m/>
    <m/>
    <m/>
    <s v="Blue Badges"/>
    <m/>
    <m/>
    <m/>
    <m/>
    <m/>
    <m/>
    <m/>
    <m/>
    <m/>
    <m/>
    <m/>
    <m/>
    <m/>
    <m/>
    <m/>
  </r>
  <r>
    <x v="975"/>
    <x v="1"/>
    <x v="2"/>
    <m/>
    <x v="2"/>
    <m/>
    <m/>
    <m/>
    <m/>
    <s v="Car Parking / Permits"/>
    <m/>
    <m/>
    <m/>
    <m/>
    <m/>
    <m/>
    <m/>
    <m/>
    <m/>
    <m/>
    <m/>
    <m/>
    <m/>
    <m/>
    <m/>
  </r>
  <r>
    <x v="976"/>
    <x v="1"/>
    <x v="2"/>
    <m/>
    <x v="1"/>
    <m/>
    <m/>
    <m/>
    <m/>
    <s v="Car Parking / Permits"/>
    <m/>
    <m/>
    <m/>
    <m/>
    <m/>
    <m/>
    <m/>
    <m/>
    <m/>
    <m/>
    <m/>
    <m/>
    <m/>
    <m/>
    <m/>
  </r>
  <r>
    <x v="977"/>
    <x v="1"/>
    <x v="2"/>
    <m/>
    <x v="2"/>
    <m/>
    <m/>
    <m/>
    <m/>
    <s v="Education"/>
    <m/>
    <m/>
    <m/>
    <m/>
    <m/>
    <m/>
    <m/>
    <m/>
    <m/>
    <m/>
    <m/>
    <m/>
    <m/>
    <m/>
    <m/>
  </r>
  <r>
    <x v="977"/>
    <x v="1"/>
    <x v="2"/>
    <m/>
    <x v="2"/>
    <m/>
    <m/>
    <m/>
    <m/>
    <s v="Education"/>
    <m/>
    <m/>
    <m/>
    <m/>
    <m/>
    <m/>
    <m/>
    <m/>
    <m/>
    <m/>
    <m/>
    <m/>
    <m/>
    <m/>
    <m/>
  </r>
  <r>
    <x v="978"/>
    <x v="2"/>
    <x v="0"/>
    <m/>
    <x v="0"/>
    <m/>
    <m/>
    <m/>
    <s v="http://www.barnet.gov.uk/homepage/249/directory_record?page=Record&amp;did=145644&amp;entry_id=124446"/>
    <s v="Schools Information"/>
    <m/>
    <m/>
    <m/>
    <m/>
    <m/>
    <m/>
    <m/>
    <m/>
    <m/>
    <m/>
    <m/>
    <m/>
    <m/>
    <m/>
    <m/>
  </r>
  <r>
    <x v="979"/>
    <x v="2"/>
    <x v="2"/>
    <m/>
    <x v="0"/>
    <m/>
    <m/>
    <m/>
    <m/>
    <s v="Libraries &amp; Museums"/>
    <m/>
    <m/>
    <m/>
    <m/>
    <m/>
    <m/>
    <m/>
    <m/>
    <m/>
    <m/>
    <m/>
    <m/>
    <m/>
    <m/>
    <m/>
  </r>
  <r>
    <x v="979"/>
    <x v="1"/>
    <x v="2"/>
    <m/>
    <x v="2"/>
    <m/>
    <m/>
    <m/>
    <m/>
    <s v="Waste &amp; Recycling"/>
    <m/>
    <m/>
    <m/>
    <m/>
    <m/>
    <m/>
    <m/>
    <m/>
    <m/>
    <m/>
    <m/>
    <m/>
    <m/>
    <m/>
    <m/>
  </r>
  <r>
    <x v="980"/>
    <x v="1"/>
    <x v="2"/>
    <m/>
    <x v="7"/>
    <m/>
    <m/>
    <m/>
    <m/>
    <s v="General Enquiry (Streets &amp; Parking)"/>
    <m/>
    <m/>
    <m/>
    <m/>
    <m/>
    <m/>
    <m/>
    <m/>
    <m/>
    <m/>
    <m/>
    <m/>
    <m/>
    <m/>
    <m/>
  </r>
  <r>
    <x v="980"/>
    <x v="1"/>
    <x v="2"/>
    <m/>
    <x v="2"/>
    <m/>
    <m/>
    <m/>
    <m/>
    <s v="Housing Benefits - Coventry"/>
    <m/>
    <m/>
    <m/>
    <m/>
    <m/>
    <m/>
    <m/>
    <m/>
    <m/>
    <m/>
    <m/>
    <m/>
    <m/>
    <m/>
    <m/>
  </r>
  <r>
    <x v="981"/>
    <x v="2"/>
    <x v="1"/>
    <m/>
    <x v="5"/>
    <m/>
    <s v="Enquire"/>
    <m/>
    <m/>
    <s v="Streets &amp; Parking"/>
    <m/>
    <m/>
    <m/>
    <m/>
    <m/>
    <m/>
    <m/>
    <m/>
    <m/>
    <m/>
    <m/>
    <m/>
    <m/>
    <m/>
    <m/>
  </r>
  <r>
    <x v="982"/>
    <x v="1"/>
    <x v="2"/>
    <m/>
    <x v="2"/>
    <m/>
    <m/>
    <m/>
    <m/>
    <s v="Council Tax - Coventry"/>
    <m/>
    <m/>
    <m/>
    <m/>
    <m/>
    <m/>
    <m/>
    <m/>
    <m/>
    <m/>
    <m/>
    <m/>
    <m/>
    <m/>
    <m/>
  </r>
  <r>
    <x v="983"/>
    <x v="1"/>
    <x v="2"/>
    <m/>
    <x v="0"/>
    <m/>
    <m/>
    <m/>
    <m/>
    <s v="Libraries &amp; Museums"/>
    <m/>
    <m/>
    <m/>
    <m/>
    <m/>
    <m/>
    <m/>
    <m/>
    <m/>
    <m/>
    <m/>
    <m/>
    <m/>
    <m/>
    <m/>
  </r>
  <r>
    <x v="984"/>
    <x v="1"/>
    <x v="2"/>
    <m/>
    <x v="2"/>
    <m/>
    <m/>
    <m/>
    <m/>
    <s v="Education"/>
    <m/>
    <m/>
    <m/>
    <m/>
    <m/>
    <m/>
    <m/>
    <m/>
    <m/>
    <m/>
    <m/>
    <m/>
    <m/>
    <m/>
    <m/>
  </r>
  <r>
    <x v="985"/>
    <x v="1"/>
    <x v="2"/>
    <m/>
    <x v="2"/>
    <m/>
    <m/>
    <m/>
    <m/>
    <s v="Youth Services"/>
    <m/>
    <m/>
    <m/>
    <m/>
    <m/>
    <m/>
    <m/>
    <m/>
    <m/>
    <m/>
    <m/>
    <m/>
    <m/>
    <m/>
    <m/>
  </r>
  <r>
    <x v="985"/>
    <x v="1"/>
    <x v="2"/>
    <m/>
    <x v="1"/>
    <m/>
    <m/>
    <m/>
    <m/>
    <s v="Education"/>
    <m/>
    <m/>
    <m/>
    <m/>
    <m/>
    <m/>
    <m/>
    <m/>
    <m/>
    <m/>
    <m/>
    <m/>
    <m/>
    <m/>
    <m/>
  </r>
  <r>
    <x v="986"/>
    <x v="1"/>
    <x v="2"/>
    <m/>
    <x v="2"/>
    <m/>
    <m/>
    <m/>
    <m/>
    <s v="Council Tax - Coventry"/>
    <m/>
    <m/>
    <m/>
    <m/>
    <m/>
    <m/>
    <m/>
    <m/>
    <m/>
    <m/>
    <m/>
    <m/>
    <m/>
    <m/>
    <m/>
  </r>
  <r>
    <x v="986"/>
    <x v="1"/>
    <x v="2"/>
    <m/>
    <x v="1"/>
    <m/>
    <m/>
    <m/>
    <m/>
    <s v="Housing Benefits - Coventry"/>
    <m/>
    <m/>
    <m/>
    <m/>
    <m/>
    <m/>
    <m/>
    <m/>
    <m/>
    <m/>
    <m/>
    <m/>
    <m/>
    <m/>
    <m/>
  </r>
  <r>
    <x v="987"/>
    <x v="1"/>
    <x v="2"/>
    <m/>
    <x v="0"/>
    <m/>
    <m/>
    <m/>
    <m/>
    <s v="Car Parking / Permits"/>
    <m/>
    <m/>
    <m/>
    <m/>
    <m/>
    <m/>
    <m/>
    <m/>
    <m/>
    <m/>
    <m/>
    <m/>
    <m/>
    <m/>
    <m/>
  </r>
  <r>
    <x v="988"/>
    <x v="1"/>
    <x v="2"/>
    <m/>
    <x v="0"/>
    <m/>
    <m/>
    <m/>
    <m/>
    <s v="Car Parking / Permits"/>
    <m/>
    <m/>
    <m/>
    <m/>
    <m/>
    <m/>
    <m/>
    <m/>
    <m/>
    <m/>
    <m/>
    <m/>
    <m/>
    <m/>
    <m/>
  </r>
  <r>
    <x v="989"/>
    <x v="1"/>
    <x v="2"/>
    <m/>
    <x v="1"/>
    <m/>
    <m/>
    <m/>
    <m/>
    <s v="Car Parking / Permits"/>
    <m/>
    <m/>
    <m/>
    <m/>
    <m/>
    <m/>
    <m/>
    <m/>
    <m/>
    <m/>
    <m/>
    <m/>
    <m/>
    <m/>
    <m/>
  </r>
  <r>
    <x v="990"/>
    <x v="2"/>
    <x v="2"/>
    <m/>
    <x v="7"/>
    <m/>
    <m/>
    <m/>
    <m/>
    <s v="Waste &amp; Recycling"/>
    <m/>
    <m/>
    <m/>
    <m/>
    <m/>
    <m/>
    <m/>
    <m/>
    <m/>
    <m/>
    <m/>
    <m/>
    <m/>
    <m/>
    <m/>
  </r>
  <r>
    <x v="991"/>
    <x v="1"/>
    <x v="2"/>
    <m/>
    <x v="5"/>
    <m/>
    <m/>
    <m/>
    <m/>
    <s v="Education"/>
    <m/>
    <m/>
    <m/>
    <m/>
    <m/>
    <m/>
    <m/>
    <m/>
    <m/>
    <m/>
    <m/>
    <m/>
    <m/>
    <m/>
    <m/>
  </r>
  <r>
    <x v="991"/>
    <x v="2"/>
    <x v="2"/>
    <m/>
    <x v="1"/>
    <m/>
    <m/>
    <m/>
    <m/>
    <s v="Waste &amp; Recycling"/>
    <m/>
    <m/>
    <m/>
    <m/>
    <m/>
    <m/>
    <m/>
    <m/>
    <m/>
    <m/>
    <m/>
    <m/>
    <m/>
    <m/>
    <m/>
  </r>
  <r>
    <x v="992"/>
    <x v="1"/>
    <x v="2"/>
    <m/>
    <x v="2"/>
    <m/>
    <m/>
    <m/>
    <m/>
    <s v="Housing Benefits - Coventry"/>
    <m/>
    <m/>
    <m/>
    <m/>
    <m/>
    <m/>
    <m/>
    <m/>
    <m/>
    <m/>
    <m/>
    <m/>
    <m/>
    <m/>
    <m/>
  </r>
  <r>
    <x v="993"/>
    <x v="1"/>
    <x v="2"/>
    <m/>
    <x v="2"/>
    <m/>
    <m/>
    <m/>
    <m/>
    <s v="Council Tax - Coventry"/>
    <m/>
    <m/>
    <m/>
    <m/>
    <m/>
    <m/>
    <m/>
    <m/>
    <m/>
    <m/>
    <m/>
    <m/>
    <m/>
    <m/>
    <m/>
  </r>
  <r>
    <x v="994"/>
    <x v="2"/>
    <x v="2"/>
    <m/>
    <x v="1"/>
    <m/>
    <m/>
    <m/>
    <m/>
    <s v="Council Tax - Coventry"/>
    <m/>
    <m/>
    <m/>
    <m/>
    <m/>
    <m/>
    <m/>
    <m/>
    <m/>
    <m/>
    <m/>
    <m/>
    <m/>
    <m/>
    <m/>
  </r>
  <r>
    <x v="994"/>
    <x v="1"/>
    <x v="2"/>
    <m/>
    <x v="1"/>
    <m/>
    <m/>
    <m/>
    <m/>
    <s v="Education"/>
    <m/>
    <m/>
    <m/>
    <m/>
    <m/>
    <m/>
    <m/>
    <m/>
    <m/>
    <m/>
    <m/>
    <m/>
    <m/>
    <m/>
    <m/>
  </r>
  <r>
    <x v="994"/>
    <x v="0"/>
    <x v="1"/>
    <m/>
    <x v="1"/>
    <m/>
    <s v="Complain"/>
    <m/>
    <m/>
    <s v="Waste &amp; Recycling"/>
    <s v="I would have thought that refuse collections (food waste) in the middle if summer may of had more priority. Our waste bin has now been sitting out on the pavement in very hot conditions for the last 3 days after not being collected (Along with others on the street that wasn't collected, and I must add not the first time either)."/>
    <m/>
    <s v="N20LR"/>
    <m/>
    <m/>
    <m/>
    <m/>
    <m/>
    <m/>
    <m/>
    <m/>
    <m/>
    <m/>
    <m/>
    <m/>
  </r>
  <r>
    <x v="994"/>
    <x v="1"/>
    <x v="2"/>
    <m/>
    <x v="2"/>
    <m/>
    <m/>
    <m/>
    <m/>
    <s v="Housing Benefits - Coventry"/>
    <m/>
    <m/>
    <m/>
    <m/>
    <m/>
    <m/>
    <m/>
    <m/>
    <m/>
    <m/>
    <m/>
    <m/>
    <m/>
    <m/>
    <m/>
  </r>
  <r>
    <x v="994"/>
    <x v="1"/>
    <x v="2"/>
    <m/>
    <x v="2"/>
    <m/>
    <m/>
    <m/>
    <m/>
    <s v="Education"/>
    <m/>
    <m/>
    <m/>
    <m/>
    <s v="No"/>
    <s v="Female"/>
    <s v="Other White"/>
    <m/>
    <m/>
    <m/>
    <m/>
    <m/>
    <m/>
    <m/>
    <m/>
  </r>
  <r>
    <x v="995"/>
    <x v="1"/>
    <x v="2"/>
    <m/>
    <x v="1"/>
    <m/>
    <m/>
    <m/>
    <m/>
    <s v="Car Parking / Permits"/>
    <m/>
    <m/>
    <m/>
    <m/>
    <m/>
    <m/>
    <m/>
    <m/>
    <m/>
    <m/>
    <m/>
    <m/>
    <m/>
    <m/>
    <m/>
  </r>
  <r>
    <x v="995"/>
    <x v="1"/>
    <x v="2"/>
    <m/>
    <x v="2"/>
    <m/>
    <m/>
    <m/>
    <m/>
    <s v="General Enquiry (Streets &amp; Parking)"/>
    <m/>
    <m/>
    <m/>
    <m/>
    <m/>
    <m/>
    <m/>
    <m/>
    <m/>
    <m/>
    <m/>
    <m/>
    <m/>
    <m/>
    <m/>
  </r>
  <r>
    <x v="996"/>
    <x v="1"/>
    <x v="2"/>
    <m/>
    <x v="0"/>
    <m/>
    <m/>
    <m/>
    <m/>
    <s v="Car Parking / Permits"/>
    <m/>
    <m/>
    <m/>
    <m/>
    <m/>
    <m/>
    <m/>
    <m/>
    <m/>
    <m/>
    <m/>
    <m/>
    <m/>
    <m/>
    <m/>
  </r>
  <r>
    <x v="997"/>
    <x v="1"/>
    <x v="2"/>
    <m/>
    <x v="0"/>
    <m/>
    <m/>
    <m/>
    <m/>
    <s v="General Enquiry (Streets &amp; Parking)"/>
    <m/>
    <m/>
    <m/>
    <m/>
    <m/>
    <m/>
    <m/>
    <m/>
    <m/>
    <m/>
    <m/>
    <m/>
    <m/>
    <m/>
    <m/>
  </r>
  <r>
    <x v="998"/>
    <x v="1"/>
    <x v="2"/>
    <m/>
    <x v="2"/>
    <m/>
    <m/>
    <m/>
    <m/>
    <s v="Council Tax - Coventry"/>
    <m/>
    <m/>
    <m/>
    <m/>
    <m/>
    <m/>
    <m/>
    <m/>
    <m/>
    <m/>
    <m/>
    <m/>
    <m/>
    <m/>
    <m/>
  </r>
  <r>
    <x v="999"/>
    <x v="1"/>
    <x v="2"/>
    <m/>
    <x v="2"/>
    <m/>
    <m/>
    <m/>
    <m/>
    <s v="Blue Badges"/>
    <m/>
    <m/>
    <m/>
    <m/>
    <m/>
    <m/>
    <m/>
    <m/>
    <m/>
    <m/>
    <m/>
    <m/>
    <m/>
    <m/>
    <m/>
  </r>
  <r>
    <x v="1000"/>
    <x v="0"/>
    <x v="0"/>
    <s v="Other"/>
    <x v="0"/>
    <m/>
    <m/>
    <m/>
    <s v="http://www.barnet.gov.uk/info/200119/contact_details_for_customer-facing_departments/888/contact_details_for_customer-facing_departments"/>
    <s v="Council Information"/>
    <m/>
    <m/>
    <m/>
    <m/>
    <m/>
    <m/>
    <m/>
    <m/>
    <m/>
    <m/>
    <m/>
    <m/>
    <m/>
    <m/>
    <m/>
  </r>
  <r>
    <x v="1001"/>
    <x v="0"/>
    <x v="0"/>
    <m/>
    <x v="0"/>
    <m/>
    <m/>
    <m/>
    <s v="http://www.barnet.gov.uk/homepage/230/events?when=next_month"/>
    <m/>
    <m/>
    <m/>
    <m/>
    <m/>
    <m/>
    <m/>
    <m/>
    <m/>
    <m/>
    <m/>
    <m/>
    <m/>
    <m/>
    <m/>
    <m/>
  </r>
  <r>
    <x v="1002"/>
    <x v="1"/>
    <x v="0"/>
    <m/>
    <x v="0"/>
    <m/>
    <m/>
    <m/>
    <s v="http://www.barnet.gov.uk/info/940327/hendon_town_hall/921/hendon_town_hall"/>
    <s v="Council Information"/>
    <m/>
    <m/>
    <m/>
    <m/>
    <m/>
    <m/>
    <m/>
    <m/>
    <m/>
    <m/>
    <m/>
    <m/>
    <m/>
    <m/>
    <m/>
  </r>
  <r>
    <x v="1003"/>
    <x v="1"/>
    <x v="0"/>
    <s v="The website in general"/>
    <x v="14"/>
    <m/>
    <m/>
    <m/>
    <s v="http://www.barnet.gov.uk/info/920042/events_for_adults/494/events_for_adults"/>
    <s v="Libraries &amp; Museums"/>
    <m/>
    <m/>
    <m/>
    <m/>
    <m/>
    <m/>
    <m/>
    <m/>
    <m/>
    <m/>
    <m/>
    <m/>
    <m/>
    <m/>
    <m/>
  </r>
  <r>
    <x v="1004"/>
    <x v="0"/>
    <x v="0"/>
    <m/>
    <x v="0"/>
    <m/>
    <m/>
    <m/>
    <s v="http://www.barnet.gov.uk/info/534/civic_amenity_and_recycling_centre/306/civic_amenity_and_recycling_centre"/>
    <s v="Waste &amp; Recycling"/>
    <m/>
    <m/>
    <m/>
    <m/>
    <m/>
    <m/>
    <m/>
    <m/>
    <m/>
    <m/>
    <m/>
    <m/>
    <m/>
    <m/>
    <m/>
  </r>
  <r>
    <x v="1005"/>
    <x v="1"/>
    <x v="0"/>
    <s v="A specific web page"/>
    <x v="5"/>
    <m/>
    <s v="Enquire"/>
    <m/>
    <s v="http://www.barnet.gov.uk/homepage/286/bin_collection_dates?categoryID=1130&amp;postcode=NW4+2SH&amp;uprn=200002437"/>
    <s v="Waste &amp; Recycling"/>
    <m/>
    <m/>
    <m/>
    <s v="18-34"/>
    <s v="No"/>
    <s v="Male"/>
    <s v="Other White"/>
    <s v="Jewish"/>
    <s v="the wandsworth council website should look more like yours in order to supply the appropriate information. they are so archaic there  "/>
    <m/>
    <m/>
    <m/>
    <m/>
    <m/>
    <m/>
  </r>
  <r>
    <x v="1006"/>
    <x v="0"/>
    <x v="0"/>
    <m/>
    <x v="0"/>
    <m/>
    <m/>
    <m/>
    <s v="http://www.barnet.gov.uk/site/scripts/documents.php?categoryID=100005"/>
    <s v="Schools Information"/>
    <m/>
    <m/>
    <m/>
    <m/>
    <m/>
    <m/>
    <m/>
    <m/>
    <m/>
    <m/>
    <m/>
    <m/>
    <m/>
    <m/>
    <m/>
  </r>
  <r>
    <x v="1007"/>
    <x v="1"/>
    <x v="1"/>
    <m/>
    <x v="2"/>
    <m/>
    <s v="Appeal"/>
    <m/>
    <m/>
    <s v="Children's Services"/>
    <m/>
    <m/>
    <s v="NW95DJ"/>
    <s v="18 to 24"/>
    <s v="No"/>
    <s v="Female"/>
    <s v="Other White"/>
    <m/>
    <m/>
    <m/>
    <m/>
    <m/>
    <m/>
    <m/>
    <m/>
  </r>
  <r>
    <x v="1008"/>
    <x v="0"/>
    <x v="0"/>
    <m/>
    <x v="0"/>
    <m/>
    <m/>
    <m/>
    <s v="http://www.barnet.gov.uk/customer-web-feedback"/>
    <s v="Council Information"/>
    <m/>
    <m/>
    <m/>
    <m/>
    <m/>
    <m/>
    <m/>
    <m/>
    <m/>
    <m/>
    <m/>
    <m/>
    <m/>
    <m/>
    <m/>
  </r>
  <r>
    <x v="1009"/>
    <x v="0"/>
    <x v="0"/>
    <m/>
    <x v="0"/>
    <m/>
    <m/>
    <m/>
    <s v="http://www.barnet.gov.uk/info/940120/resident_permits/226/resident_permits"/>
    <s v="Car Parking / Permits"/>
    <m/>
    <m/>
    <m/>
    <m/>
    <m/>
    <m/>
    <m/>
    <m/>
    <m/>
    <m/>
    <m/>
    <m/>
    <m/>
    <m/>
    <m/>
  </r>
  <r>
    <x v="1010"/>
    <x v="1"/>
    <x v="0"/>
    <m/>
    <x v="0"/>
    <m/>
    <m/>
    <m/>
    <s v="http://www.barnet.gov.uk/"/>
    <s v="Homepage"/>
    <m/>
    <m/>
    <m/>
    <m/>
    <m/>
    <m/>
    <m/>
    <m/>
    <m/>
    <m/>
    <m/>
    <m/>
    <m/>
    <m/>
    <m/>
  </r>
  <r>
    <x v="1011"/>
    <x v="0"/>
    <x v="0"/>
    <m/>
    <x v="0"/>
    <m/>
    <m/>
    <m/>
    <s v="http://www.barnet.gov.uk/"/>
    <s v="Homepage"/>
    <m/>
    <m/>
    <m/>
    <m/>
    <m/>
    <m/>
    <m/>
    <m/>
    <m/>
    <m/>
    <m/>
    <m/>
    <m/>
    <m/>
    <m/>
  </r>
  <r>
    <x v="1012"/>
    <x v="0"/>
    <x v="0"/>
    <m/>
    <x v="0"/>
    <m/>
    <m/>
    <m/>
    <s v="http://www.barnet.gov.uk/homepage/249/directory_record?page=Record&amp;did=145644&amp;entry_id=124171"/>
    <s v="Schools Information"/>
    <m/>
    <m/>
    <m/>
    <m/>
    <m/>
    <m/>
    <m/>
    <m/>
    <m/>
    <m/>
    <m/>
    <m/>
    <m/>
    <m/>
    <m/>
  </r>
  <r>
    <x v="1013"/>
    <x v="1"/>
    <x v="0"/>
    <s v="A specific web page"/>
    <x v="5"/>
    <m/>
    <s v="Enquire"/>
    <m/>
    <s v="http://www.barnet.gov.uk/info/920016/get_involved/895/get_involved"/>
    <s v="Adult Services"/>
    <m/>
    <m/>
    <s v="NW22"/>
    <s v="35-54"/>
    <s v="Yes"/>
    <s v="Female"/>
    <s v="Other White"/>
    <s v="Christian"/>
    <m/>
    <m/>
    <m/>
    <m/>
    <s v="polish"/>
    <m/>
    <m/>
  </r>
  <r>
    <x v="1014"/>
    <x v="1"/>
    <x v="0"/>
    <m/>
    <x v="0"/>
    <m/>
    <m/>
    <m/>
    <s v="http://www.barnet.gov.uk/info/100008/jobs_and_careers"/>
    <s v="Job Centre"/>
    <m/>
    <m/>
    <m/>
    <m/>
    <m/>
    <m/>
    <m/>
    <m/>
    <m/>
    <m/>
    <m/>
    <m/>
    <m/>
    <m/>
    <m/>
  </r>
  <r>
    <x v="1015"/>
    <x v="0"/>
    <x v="0"/>
    <m/>
    <x v="0"/>
    <m/>
    <m/>
    <m/>
    <s v="http://www.barnet.gov.uk/site/scripts/documents.php?categoryID=101002"/>
    <s v="Children's Services"/>
    <m/>
    <m/>
    <m/>
    <m/>
    <m/>
    <m/>
    <m/>
    <m/>
    <m/>
    <m/>
    <m/>
    <m/>
    <m/>
    <m/>
    <m/>
  </r>
  <r>
    <x v="1016"/>
    <x v="0"/>
    <x v="1"/>
    <m/>
    <x v="0"/>
    <m/>
    <m/>
    <m/>
    <m/>
    <m/>
    <m/>
    <m/>
    <m/>
    <m/>
    <m/>
    <m/>
    <m/>
    <m/>
    <m/>
    <m/>
    <m/>
    <m/>
    <m/>
    <m/>
    <m/>
  </r>
  <r>
    <x v="1017"/>
    <x v="1"/>
    <x v="0"/>
    <m/>
    <x v="0"/>
    <m/>
    <m/>
    <m/>
    <s v="http://www.barnet.gov.uk/info/920050/finance_and_funding/964/finance_and_funding"/>
    <s v="Council Information"/>
    <m/>
    <m/>
    <m/>
    <m/>
    <m/>
    <m/>
    <m/>
    <m/>
    <m/>
    <m/>
    <m/>
    <m/>
    <m/>
    <m/>
    <m/>
  </r>
  <r>
    <x v="1018"/>
    <x v="0"/>
    <x v="0"/>
    <m/>
    <x v="0"/>
    <m/>
    <m/>
    <m/>
    <s v="N/A"/>
    <m/>
    <m/>
    <m/>
    <m/>
    <m/>
    <m/>
    <m/>
    <m/>
    <m/>
    <m/>
    <m/>
    <m/>
    <m/>
    <m/>
    <m/>
    <m/>
  </r>
  <r>
    <x v="1019"/>
    <x v="0"/>
    <x v="0"/>
    <s v="A council service, policy or decision"/>
    <x v="11"/>
    <m/>
    <m/>
    <m/>
    <s v="http://www.barnet.gov.uk/info/940360/saracens_permits_and_vouchers/1030/saracens_permits_and_vouchers"/>
    <s v="Car Parking / Permits"/>
    <m/>
    <m/>
    <m/>
    <m/>
    <m/>
    <m/>
    <m/>
    <m/>
    <m/>
    <m/>
    <m/>
    <m/>
    <m/>
    <m/>
    <m/>
  </r>
  <r>
    <x v="1020"/>
    <x v="1"/>
    <x v="1"/>
    <m/>
    <x v="0"/>
    <m/>
    <m/>
    <m/>
    <m/>
    <m/>
    <m/>
    <m/>
    <m/>
    <m/>
    <m/>
    <m/>
    <m/>
    <m/>
    <m/>
    <m/>
    <m/>
    <m/>
    <m/>
    <m/>
    <m/>
  </r>
  <r>
    <x v="1021"/>
    <x v="1"/>
    <x v="0"/>
    <m/>
    <x v="0"/>
    <m/>
    <m/>
    <m/>
    <s v="http://www.barnet.gov.uk/info/930303/barnet_care_and_repair_agency/641/barnet_care_and_repair_agency"/>
    <s v="Advice"/>
    <m/>
    <m/>
    <m/>
    <m/>
    <m/>
    <m/>
    <m/>
    <m/>
    <m/>
    <m/>
    <m/>
    <m/>
    <m/>
    <m/>
    <m/>
  </r>
  <r>
    <x v="1022"/>
    <x v="0"/>
    <x v="1"/>
    <m/>
    <x v="0"/>
    <m/>
    <m/>
    <m/>
    <m/>
    <m/>
    <m/>
    <m/>
    <m/>
    <m/>
    <m/>
    <m/>
    <m/>
    <m/>
    <m/>
    <m/>
    <m/>
    <m/>
    <m/>
    <m/>
    <m/>
  </r>
  <r>
    <x v="1022"/>
    <x v="0"/>
    <x v="1"/>
    <m/>
    <x v="0"/>
    <m/>
    <m/>
    <m/>
    <m/>
    <m/>
    <m/>
    <m/>
    <m/>
    <m/>
    <m/>
    <m/>
    <m/>
    <m/>
    <m/>
    <m/>
    <m/>
    <m/>
    <m/>
    <m/>
    <m/>
  </r>
  <r>
    <x v="1022"/>
    <x v="0"/>
    <x v="1"/>
    <m/>
    <x v="0"/>
    <m/>
    <m/>
    <m/>
    <m/>
    <m/>
    <m/>
    <m/>
    <m/>
    <m/>
    <m/>
    <m/>
    <m/>
    <m/>
    <m/>
    <m/>
    <m/>
    <m/>
    <m/>
    <m/>
    <m/>
  </r>
  <r>
    <x v="1023"/>
    <x v="0"/>
    <x v="0"/>
    <m/>
    <x v="0"/>
    <m/>
    <m/>
    <m/>
    <s v="http://www.barnet.gov.uk/"/>
    <s v="Homepage"/>
    <m/>
    <m/>
    <m/>
    <m/>
    <m/>
    <m/>
    <m/>
    <m/>
    <m/>
    <m/>
    <m/>
    <m/>
    <m/>
    <m/>
    <m/>
  </r>
  <r>
    <x v="1024"/>
    <x v="2"/>
    <x v="0"/>
    <m/>
    <x v="0"/>
    <m/>
    <m/>
    <m/>
    <s v="http://www.barnet.gov.uk/info/930275/view_track_and_comment_on_applications/852/view_track_and_comment_on_applications"/>
    <s v="Planning Permission"/>
    <m/>
    <m/>
    <m/>
    <m/>
    <m/>
    <m/>
    <m/>
    <m/>
    <m/>
    <m/>
    <m/>
    <m/>
    <m/>
    <m/>
    <m/>
  </r>
  <r>
    <x v="1025"/>
    <x v="1"/>
    <x v="1"/>
    <m/>
    <x v="0"/>
    <m/>
    <m/>
    <m/>
    <m/>
    <m/>
    <m/>
    <m/>
    <m/>
    <m/>
    <m/>
    <m/>
    <m/>
    <m/>
    <m/>
    <m/>
    <m/>
    <m/>
    <m/>
    <m/>
    <m/>
  </r>
  <r>
    <x v="1026"/>
    <x v="1"/>
    <x v="0"/>
    <m/>
    <x v="0"/>
    <m/>
    <m/>
    <m/>
    <s v="http://www.barnet.gov.uk/libraries/"/>
    <s v="Libraries &amp; Museums"/>
    <m/>
    <m/>
    <m/>
    <m/>
    <m/>
    <m/>
    <m/>
    <m/>
    <m/>
    <m/>
    <m/>
    <m/>
    <m/>
    <m/>
    <m/>
  </r>
  <r>
    <x v="1027"/>
    <x v="1"/>
    <x v="0"/>
    <m/>
    <x v="0"/>
    <m/>
    <m/>
    <m/>
    <s v="http://www.barnet.gov.uk/homepage/249/directory_record?page=Record&amp;did=145654&amp;entry_id=134005"/>
    <s v="Schools Information"/>
    <m/>
    <m/>
    <m/>
    <m/>
    <m/>
    <m/>
    <m/>
    <m/>
    <m/>
    <m/>
    <m/>
    <m/>
    <m/>
    <m/>
    <m/>
  </r>
  <r>
    <x v="1028"/>
    <x v="1"/>
    <x v="0"/>
    <m/>
    <x v="0"/>
    <m/>
    <m/>
    <m/>
    <s v="http://www.barnet.gov.uk/"/>
    <s v="Homepage"/>
    <m/>
    <m/>
    <m/>
    <m/>
    <m/>
    <m/>
    <m/>
    <m/>
    <m/>
    <m/>
    <m/>
    <m/>
    <m/>
    <m/>
    <m/>
  </r>
  <r>
    <x v="1029"/>
    <x v="2"/>
    <x v="0"/>
    <m/>
    <x v="0"/>
    <m/>
    <m/>
    <m/>
    <s v="http://www.barnet.gov.uk/info/930275/view_track_and_comment_on_applications/852/view_track_and_comment_on_applications"/>
    <s v="Planning Permission"/>
    <m/>
    <m/>
    <m/>
    <m/>
    <m/>
    <m/>
    <m/>
    <m/>
    <m/>
    <m/>
    <m/>
    <m/>
    <m/>
    <m/>
    <m/>
  </r>
  <r>
    <x v="1030"/>
    <x v="2"/>
    <x v="3"/>
    <m/>
    <x v="7"/>
    <m/>
    <s v="Report"/>
    <m/>
    <m/>
    <s v="Job Centre"/>
    <m/>
    <m/>
    <s v="B"/>
    <m/>
    <m/>
    <m/>
    <m/>
    <m/>
    <m/>
    <m/>
    <m/>
    <m/>
    <m/>
    <m/>
    <m/>
  </r>
  <r>
    <x v="1030"/>
    <x v="2"/>
    <x v="3"/>
    <m/>
    <x v="0"/>
    <m/>
    <m/>
    <m/>
    <m/>
    <m/>
    <m/>
    <m/>
    <m/>
    <m/>
    <m/>
    <m/>
    <m/>
    <m/>
    <m/>
    <m/>
    <m/>
    <m/>
    <m/>
    <m/>
    <m/>
  </r>
  <r>
    <x v="1031"/>
    <x v="1"/>
    <x v="2"/>
    <m/>
    <x v="2"/>
    <m/>
    <m/>
    <m/>
    <m/>
    <s v="Parking Fines"/>
    <m/>
    <m/>
    <m/>
    <m/>
    <s v="No"/>
    <s v="Male"/>
    <s v="British"/>
    <m/>
    <m/>
    <m/>
    <m/>
    <m/>
    <m/>
    <m/>
    <m/>
  </r>
  <r>
    <x v="1032"/>
    <x v="1"/>
    <x v="2"/>
    <m/>
    <x v="1"/>
    <m/>
    <m/>
    <m/>
    <m/>
    <s v="Housing Benefits - Coventry"/>
    <m/>
    <m/>
    <m/>
    <m/>
    <m/>
    <m/>
    <m/>
    <m/>
    <m/>
    <m/>
    <m/>
    <m/>
    <m/>
    <m/>
    <m/>
  </r>
  <r>
    <x v="1033"/>
    <x v="1"/>
    <x v="2"/>
    <m/>
    <x v="1"/>
    <m/>
    <m/>
    <m/>
    <m/>
    <s v="Uncategorised"/>
    <m/>
    <m/>
    <m/>
    <m/>
    <m/>
    <m/>
    <m/>
    <m/>
    <m/>
    <m/>
    <m/>
    <m/>
    <m/>
    <m/>
    <m/>
  </r>
  <r>
    <x v="1034"/>
    <x v="2"/>
    <x v="3"/>
    <m/>
    <x v="0"/>
    <m/>
    <m/>
    <m/>
    <m/>
    <m/>
    <m/>
    <m/>
    <m/>
    <m/>
    <m/>
    <m/>
    <m/>
    <m/>
    <m/>
    <m/>
    <m/>
    <m/>
    <m/>
    <m/>
    <m/>
  </r>
  <r>
    <x v="1035"/>
    <x v="1"/>
    <x v="3"/>
    <m/>
    <x v="6"/>
    <m/>
    <s v="Enquire"/>
    <m/>
    <m/>
    <s v="Libraries &amp; Museums"/>
    <m/>
    <m/>
    <s v="HNN"/>
    <m/>
    <m/>
    <m/>
    <m/>
    <m/>
    <m/>
    <m/>
    <m/>
    <m/>
    <m/>
    <m/>
    <m/>
  </r>
  <r>
    <x v="1035"/>
    <x v="1"/>
    <x v="3"/>
    <m/>
    <x v="7"/>
    <m/>
    <s v="Notify"/>
    <m/>
    <m/>
    <s v="Other Services"/>
    <m/>
    <m/>
    <m/>
    <m/>
    <m/>
    <m/>
    <m/>
    <m/>
    <m/>
    <m/>
    <m/>
    <m/>
    <m/>
    <m/>
    <m/>
  </r>
  <r>
    <x v="1036"/>
    <x v="1"/>
    <x v="3"/>
    <m/>
    <x v="6"/>
    <m/>
    <m/>
    <m/>
    <m/>
    <m/>
    <m/>
    <m/>
    <m/>
    <m/>
    <m/>
    <m/>
    <m/>
    <m/>
    <m/>
    <m/>
    <m/>
    <m/>
    <m/>
    <m/>
    <m/>
  </r>
  <r>
    <x v="1037"/>
    <x v="2"/>
    <x v="3"/>
    <m/>
    <x v="7"/>
    <m/>
    <s v="Report"/>
    <m/>
    <m/>
    <s v="Tax Office"/>
    <s v="VVFZZ "/>
    <m/>
    <m/>
    <m/>
    <m/>
    <m/>
    <m/>
    <m/>
    <m/>
    <m/>
    <m/>
    <m/>
    <m/>
    <m/>
    <m/>
  </r>
  <r>
    <x v="1037"/>
    <x v="0"/>
    <x v="3"/>
    <m/>
    <x v="5"/>
    <m/>
    <s v="Notify"/>
    <m/>
    <m/>
    <s v="Libraries &amp; Museums"/>
    <m/>
    <m/>
    <s v="HNB"/>
    <m/>
    <m/>
    <m/>
    <m/>
    <m/>
    <m/>
    <m/>
    <m/>
    <m/>
    <m/>
    <m/>
    <m/>
  </r>
  <r>
    <x v="1037"/>
    <x v="2"/>
    <x v="3"/>
    <m/>
    <x v="7"/>
    <m/>
    <s v="Report"/>
    <m/>
    <m/>
    <s v="Tax Office"/>
    <m/>
    <m/>
    <s v="L."/>
    <m/>
    <m/>
    <m/>
    <m/>
    <m/>
    <m/>
    <m/>
    <m/>
    <m/>
    <m/>
    <m/>
    <m/>
  </r>
  <r>
    <x v="1038"/>
    <x v="2"/>
    <x v="3"/>
    <m/>
    <x v="7"/>
    <m/>
    <s v="Report"/>
    <m/>
    <m/>
    <s v="Waste &amp; Recycling"/>
    <m/>
    <m/>
    <s v="BVVFVV"/>
    <m/>
    <m/>
    <m/>
    <m/>
    <m/>
    <m/>
    <m/>
    <m/>
    <m/>
    <m/>
    <m/>
    <m/>
  </r>
  <r>
    <x v="1039"/>
    <x v="2"/>
    <x v="2"/>
    <m/>
    <x v="1"/>
    <m/>
    <m/>
    <m/>
    <m/>
    <s v="Car Parking / Permits"/>
    <m/>
    <m/>
    <m/>
    <m/>
    <m/>
    <m/>
    <m/>
    <m/>
    <m/>
    <m/>
    <m/>
    <m/>
    <m/>
    <m/>
    <m/>
  </r>
  <r>
    <x v="1039"/>
    <x v="1"/>
    <x v="0"/>
    <m/>
    <x v="0"/>
    <m/>
    <m/>
    <m/>
    <s v="http://www.barnet.gov.uk/info/442/computers_and_the_internet_public_wifi_and_usage_policy/692/computers_and_the_internet_public_wifi_and_usage_policy"/>
    <s v="Libraries &amp; Museums"/>
    <m/>
    <m/>
    <m/>
    <m/>
    <m/>
    <m/>
    <m/>
    <m/>
    <m/>
    <m/>
    <m/>
    <m/>
    <m/>
    <m/>
    <m/>
  </r>
  <r>
    <x v="1039"/>
    <x v="1"/>
    <x v="3"/>
    <m/>
    <x v="0"/>
    <m/>
    <m/>
    <m/>
    <m/>
    <m/>
    <m/>
    <m/>
    <m/>
    <m/>
    <m/>
    <m/>
    <m/>
    <m/>
    <m/>
    <m/>
    <m/>
    <m/>
    <m/>
    <m/>
    <m/>
  </r>
  <r>
    <x v="1040"/>
    <x v="1"/>
    <x v="3"/>
    <m/>
    <x v="5"/>
    <m/>
    <s v="Book"/>
    <m/>
    <m/>
    <s v="Registrars"/>
    <s v="H"/>
    <m/>
    <s v="IAMSOFEEYAI5"/>
    <s v="45 to 54"/>
    <s v="Yes"/>
    <s v="Female"/>
    <s v="Other Black"/>
    <m/>
    <m/>
    <m/>
    <m/>
    <m/>
    <m/>
    <m/>
    <m/>
  </r>
  <r>
    <x v="1041"/>
    <x v="1"/>
    <x v="2"/>
    <m/>
    <x v="2"/>
    <m/>
    <m/>
    <m/>
    <m/>
    <s v="Children's Services"/>
    <m/>
    <m/>
    <m/>
    <m/>
    <m/>
    <m/>
    <m/>
    <m/>
    <m/>
    <m/>
    <m/>
    <m/>
    <m/>
    <m/>
    <m/>
  </r>
  <r>
    <x v="1041"/>
    <x v="0"/>
    <x v="3"/>
    <m/>
    <x v="1"/>
    <m/>
    <s v="Book"/>
    <m/>
    <m/>
    <s v="Libraries &amp; Museums"/>
    <s v="SAM"/>
    <m/>
    <s v="O"/>
    <s v="75 and over"/>
    <s v="Prefer not to say"/>
    <s v="Prefer not to say"/>
    <s v="White and Black Caribbean"/>
    <m/>
    <m/>
    <m/>
    <m/>
    <m/>
    <m/>
    <m/>
    <m/>
  </r>
  <r>
    <x v="1042"/>
    <x v="1"/>
    <x v="3"/>
    <m/>
    <x v="1"/>
    <m/>
    <s v="Appeal"/>
    <m/>
    <m/>
    <s v="Temporary Accomodation Issues"/>
    <s v="2117W6RJSYS"/>
    <m/>
    <s v="XF"/>
    <s v="55 to 64"/>
    <s v="Prefer not to say"/>
    <s v="Prefer not to say"/>
    <s v="Prefer not to say"/>
    <m/>
    <m/>
    <m/>
    <m/>
    <m/>
    <m/>
    <m/>
    <m/>
  </r>
  <r>
    <x v="1042"/>
    <x v="2"/>
    <x v="3"/>
    <m/>
    <x v="1"/>
    <m/>
    <s v="Apply"/>
    <m/>
    <m/>
    <s v="Waste &amp; Recycling"/>
    <m/>
    <m/>
    <s v="FJISAYDD4WHH"/>
    <s v="75 and over"/>
    <s v="Prefer not to say"/>
    <s v="Male"/>
    <s v="African"/>
    <m/>
    <m/>
    <m/>
    <m/>
    <m/>
    <m/>
    <m/>
    <m/>
  </r>
  <r>
    <x v="1043"/>
    <x v="0"/>
    <x v="0"/>
    <s v="The website in general"/>
    <x v="3"/>
    <m/>
    <m/>
    <m/>
    <s v="http://www.barnet.gov.uk/info/930111/parking_tickets_pcn/516/parking_tickets_pcn"/>
    <s v="Parking Fines"/>
    <m/>
    <m/>
    <m/>
    <m/>
    <m/>
    <m/>
    <m/>
    <m/>
    <m/>
    <m/>
    <m/>
    <m/>
    <m/>
    <m/>
    <m/>
  </r>
  <r>
    <x v="1044"/>
    <x v="0"/>
    <x v="3"/>
    <m/>
    <x v="1"/>
    <m/>
    <s v="Report"/>
    <m/>
    <m/>
    <s v="Registrars"/>
    <s v="S"/>
    <m/>
    <s v="IOO89RIRLIUE"/>
    <s v="Prefer Not To Say"/>
    <s v="Prefer not to say"/>
    <s v="Prefer not to say"/>
    <s v="Other Asian"/>
    <m/>
    <m/>
    <m/>
    <m/>
    <m/>
    <m/>
    <m/>
    <m/>
  </r>
  <r>
    <x v="1044"/>
    <x v="1"/>
    <x v="3"/>
    <m/>
    <x v="7"/>
    <m/>
    <s v="Appeal"/>
    <m/>
    <m/>
    <s v="Adult Education &amp; Lifelong Learning"/>
    <m/>
    <m/>
    <s v="SOFEEYA"/>
    <s v="18 to 24"/>
    <s v="Yes"/>
    <s v="Prefer not to say"/>
    <s v="White and Black Caribbean"/>
    <m/>
    <m/>
    <m/>
    <m/>
    <m/>
    <m/>
    <m/>
    <m/>
  </r>
  <r>
    <x v="1045"/>
    <x v="1"/>
    <x v="3"/>
    <m/>
    <x v="5"/>
    <m/>
    <s v="Enquire"/>
    <m/>
    <m/>
    <s v="Bailiffs"/>
    <m/>
    <m/>
    <m/>
    <m/>
    <m/>
    <m/>
    <m/>
    <m/>
    <m/>
    <m/>
    <m/>
    <m/>
    <m/>
    <m/>
    <m/>
  </r>
  <r>
    <x v="1046"/>
    <x v="1"/>
    <x v="3"/>
    <m/>
    <x v="2"/>
    <m/>
    <s v="Enquire"/>
    <m/>
    <m/>
    <s v="Advice"/>
    <m/>
    <m/>
    <m/>
    <m/>
    <m/>
    <m/>
    <m/>
    <m/>
    <m/>
    <m/>
    <m/>
    <m/>
    <m/>
    <m/>
    <m/>
  </r>
  <r>
    <x v="1047"/>
    <x v="1"/>
    <x v="3"/>
    <m/>
    <x v="1"/>
    <m/>
    <s v="Appeal"/>
    <m/>
    <m/>
    <s v="Advice"/>
    <s v="123456789101112131415161718181920TUY7UTR8T         "/>
    <m/>
    <s v="IBRAHIMALEXS"/>
    <s v="25 to 34"/>
    <s v="No"/>
    <s v="Female"/>
    <s v="Prefer not to say"/>
    <m/>
    <m/>
    <m/>
    <m/>
    <m/>
    <m/>
    <m/>
    <m/>
  </r>
  <r>
    <x v="1048"/>
    <x v="1"/>
    <x v="3"/>
    <m/>
    <x v="7"/>
    <m/>
    <s v="Pay"/>
    <m/>
    <m/>
    <s v="Tax Office"/>
    <s v="Q3UIL.SOFEEYA"/>
    <m/>
    <s v="ERTCBGHJOP9"/>
    <s v="Under 18"/>
    <s v="Yes"/>
    <s v="Prefer not to say"/>
    <s v="Other Mixed"/>
    <m/>
    <m/>
    <m/>
    <m/>
    <m/>
    <m/>
    <m/>
    <m/>
  </r>
  <r>
    <x v="1049"/>
    <x v="0"/>
    <x v="0"/>
    <m/>
    <x v="0"/>
    <m/>
    <m/>
    <m/>
    <s v="http://www.barnet.gov.uk/site/scripts/documents.php?categoryID=100006"/>
    <s v="Planning Policy"/>
    <m/>
    <m/>
    <m/>
    <m/>
    <m/>
    <m/>
    <m/>
    <m/>
    <m/>
    <m/>
    <m/>
    <m/>
    <m/>
    <m/>
    <m/>
  </r>
  <r>
    <x v="1049"/>
    <x v="0"/>
    <x v="3"/>
    <m/>
    <x v="5"/>
    <m/>
    <s v="Appeal"/>
    <m/>
    <m/>
    <s v="Education"/>
    <m/>
    <m/>
    <m/>
    <m/>
    <m/>
    <m/>
    <m/>
    <m/>
    <m/>
    <m/>
    <m/>
    <m/>
    <m/>
    <m/>
    <m/>
  </r>
  <r>
    <x v="1049"/>
    <x v="1"/>
    <x v="3"/>
    <m/>
    <x v="0"/>
    <m/>
    <m/>
    <m/>
    <m/>
    <m/>
    <m/>
    <m/>
    <m/>
    <m/>
    <m/>
    <m/>
    <m/>
    <m/>
    <m/>
    <m/>
    <m/>
    <m/>
    <m/>
    <m/>
    <m/>
  </r>
  <r>
    <x v="1050"/>
    <x v="0"/>
    <x v="3"/>
    <m/>
    <x v="1"/>
    <m/>
    <m/>
    <m/>
    <m/>
    <m/>
    <m/>
    <m/>
    <m/>
    <m/>
    <m/>
    <m/>
    <m/>
    <m/>
    <m/>
    <m/>
    <m/>
    <m/>
    <m/>
    <m/>
    <m/>
  </r>
  <r>
    <x v="1051"/>
    <x v="1"/>
    <x v="2"/>
    <m/>
    <x v="2"/>
    <m/>
    <m/>
    <m/>
    <m/>
    <s v="Car Parking / Permits"/>
    <m/>
    <m/>
    <m/>
    <m/>
    <m/>
    <m/>
    <m/>
    <m/>
    <m/>
    <m/>
    <m/>
    <m/>
    <m/>
    <m/>
    <m/>
  </r>
  <r>
    <x v="1051"/>
    <x v="0"/>
    <x v="3"/>
    <m/>
    <x v="7"/>
    <m/>
    <s v="Apply"/>
    <m/>
    <m/>
    <s v="Registrars"/>
    <m/>
    <m/>
    <m/>
    <s v="75 and over"/>
    <s v="Yes"/>
    <s v="Male"/>
    <s v="British"/>
    <m/>
    <m/>
    <m/>
    <m/>
    <m/>
    <m/>
    <m/>
    <m/>
  </r>
  <r>
    <x v="1052"/>
    <x v="2"/>
    <x v="2"/>
    <m/>
    <x v="5"/>
    <m/>
    <m/>
    <m/>
    <m/>
    <s v="Youth Services"/>
    <m/>
    <m/>
    <m/>
    <m/>
    <m/>
    <m/>
    <m/>
    <m/>
    <m/>
    <m/>
    <m/>
    <m/>
    <m/>
    <m/>
    <m/>
  </r>
  <r>
    <x v="1052"/>
    <x v="0"/>
    <x v="3"/>
    <m/>
    <x v="2"/>
    <m/>
    <s v="Apply"/>
    <m/>
    <m/>
    <s v="Streets &amp; Parking"/>
    <m/>
    <m/>
    <m/>
    <m/>
    <m/>
    <m/>
    <m/>
    <m/>
    <m/>
    <m/>
    <m/>
    <m/>
    <m/>
    <m/>
    <m/>
  </r>
  <r>
    <x v="1053"/>
    <x v="1"/>
    <x v="2"/>
    <m/>
    <x v="2"/>
    <m/>
    <m/>
    <m/>
    <m/>
    <s v="Adult Services"/>
    <m/>
    <m/>
    <m/>
    <m/>
    <m/>
    <m/>
    <m/>
    <m/>
    <m/>
    <m/>
    <m/>
    <m/>
    <m/>
    <m/>
    <m/>
  </r>
  <r>
    <x v="1053"/>
    <x v="1"/>
    <x v="2"/>
    <m/>
    <x v="1"/>
    <m/>
    <m/>
    <m/>
    <m/>
    <s v="Waste &amp; Recycling"/>
    <m/>
    <m/>
    <m/>
    <m/>
    <m/>
    <m/>
    <m/>
    <m/>
    <m/>
    <m/>
    <m/>
    <m/>
    <m/>
    <m/>
    <m/>
  </r>
  <r>
    <x v="1053"/>
    <x v="1"/>
    <x v="2"/>
    <m/>
    <x v="0"/>
    <m/>
    <m/>
    <m/>
    <m/>
    <s v="Council Tax - Coventry"/>
    <m/>
    <m/>
    <m/>
    <m/>
    <m/>
    <m/>
    <m/>
    <m/>
    <m/>
    <m/>
    <m/>
    <m/>
    <m/>
    <m/>
    <m/>
  </r>
  <r>
    <x v="1053"/>
    <x v="1"/>
    <x v="2"/>
    <m/>
    <x v="1"/>
    <m/>
    <m/>
    <m/>
    <m/>
    <s v="Registrars"/>
    <m/>
    <m/>
    <m/>
    <m/>
    <m/>
    <m/>
    <m/>
    <m/>
    <m/>
    <m/>
    <m/>
    <m/>
    <m/>
    <m/>
    <m/>
  </r>
  <r>
    <x v="1054"/>
    <x v="1"/>
    <x v="1"/>
    <m/>
    <x v="0"/>
    <m/>
    <m/>
    <m/>
    <m/>
    <m/>
    <m/>
    <m/>
    <m/>
    <m/>
    <m/>
    <m/>
    <m/>
    <m/>
    <m/>
    <m/>
    <m/>
    <m/>
    <m/>
    <m/>
    <m/>
  </r>
  <r>
    <x v="1054"/>
    <x v="2"/>
    <x v="2"/>
    <m/>
    <x v="5"/>
    <m/>
    <m/>
    <m/>
    <m/>
    <s v="Adult Services"/>
    <m/>
    <m/>
    <m/>
    <m/>
    <m/>
    <m/>
    <m/>
    <m/>
    <m/>
    <m/>
    <m/>
    <m/>
    <m/>
    <m/>
    <m/>
  </r>
  <r>
    <x v="1055"/>
    <x v="1"/>
    <x v="2"/>
    <m/>
    <x v="2"/>
    <m/>
    <m/>
    <m/>
    <m/>
    <s v="Education"/>
    <m/>
    <m/>
    <m/>
    <m/>
    <m/>
    <m/>
    <m/>
    <m/>
    <m/>
    <m/>
    <m/>
    <m/>
    <m/>
    <m/>
    <m/>
  </r>
  <r>
    <x v="1056"/>
    <x v="0"/>
    <x v="0"/>
    <s v="A council service, policy or decision"/>
    <x v="12"/>
    <m/>
    <s v="Report"/>
    <m/>
    <s v="http://www.barnet.gov.uk/a_to_z"/>
    <s v="Navigation"/>
    <m/>
    <m/>
    <s v="HA80NL"/>
    <s v="35-54"/>
    <m/>
    <s v="Female"/>
    <m/>
    <m/>
    <m/>
    <m/>
    <s v="I've tried calling to say my food bin wasn't emptied this morning but the phone just rang then went dead.  I phoned twice.  I then tried emailing but there is not 'contact us' icon and the page for bins is absolutely useless.  it just tells me when collections are which we already know as its being going on since October.  I'm really frustrated at this.  My food bin will now be sitting here for two weeks in the heat and will be full of maggots.  NOT GOOD.  Also as this is only going on a web page nothing will be done about it so its no good to me either.  "/>
    <m/>
    <m/>
    <m/>
    <m/>
  </r>
  <r>
    <x v="1057"/>
    <x v="1"/>
    <x v="2"/>
    <m/>
    <x v="2"/>
    <m/>
    <m/>
    <m/>
    <m/>
    <s v="Council Tax - Coventry"/>
    <m/>
    <m/>
    <m/>
    <m/>
    <m/>
    <m/>
    <m/>
    <m/>
    <m/>
    <m/>
    <m/>
    <m/>
    <m/>
    <m/>
    <m/>
  </r>
  <r>
    <x v="1058"/>
    <x v="1"/>
    <x v="2"/>
    <m/>
    <x v="1"/>
    <m/>
    <m/>
    <m/>
    <m/>
    <s v="Car Parking / Permits"/>
    <m/>
    <m/>
    <m/>
    <m/>
    <s v="No"/>
    <s v="Female"/>
    <s v="British"/>
    <m/>
    <m/>
    <m/>
    <m/>
    <m/>
    <m/>
    <m/>
    <m/>
  </r>
  <r>
    <x v="1059"/>
    <x v="1"/>
    <x v="2"/>
    <m/>
    <x v="1"/>
    <m/>
    <m/>
    <m/>
    <m/>
    <s v="Parking Fines"/>
    <m/>
    <m/>
    <m/>
    <m/>
    <m/>
    <m/>
    <m/>
    <m/>
    <m/>
    <m/>
    <m/>
    <m/>
    <m/>
    <m/>
    <m/>
  </r>
  <r>
    <x v="1060"/>
    <x v="1"/>
    <x v="3"/>
    <m/>
    <x v="6"/>
    <m/>
    <s v="Pay"/>
    <m/>
    <m/>
    <s v="Council Information"/>
    <m/>
    <m/>
    <m/>
    <m/>
    <m/>
    <m/>
    <m/>
    <m/>
    <m/>
    <m/>
    <m/>
    <m/>
    <m/>
    <m/>
    <m/>
  </r>
  <r>
    <x v="1061"/>
    <x v="1"/>
    <x v="2"/>
    <m/>
    <x v="2"/>
    <m/>
    <m/>
    <m/>
    <m/>
    <s v="Education"/>
    <m/>
    <m/>
    <m/>
    <m/>
    <s v="No"/>
    <s v="Female"/>
    <s v="Other White"/>
    <m/>
    <m/>
    <m/>
    <m/>
    <m/>
    <m/>
    <m/>
    <m/>
  </r>
  <r>
    <x v="1061"/>
    <x v="1"/>
    <x v="2"/>
    <m/>
    <x v="2"/>
    <m/>
    <m/>
    <m/>
    <m/>
    <s v="Parking Fines"/>
    <m/>
    <m/>
    <m/>
    <m/>
    <m/>
    <m/>
    <m/>
    <m/>
    <m/>
    <m/>
    <m/>
    <m/>
    <m/>
    <m/>
    <m/>
  </r>
  <r>
    <x v="1062"/>
    <x v="0"/>
    <x v="2"/>
    <m/>
    <x v="2"/>
    <m/>
    <m/>
    <m/>
    <m/>
    <s v="Council Tax - Coventry"/>
    <m/>
    <m/>
    <m/>
    <m/>
    <s v="No"/>
    <s v="Male"/>
    <s v="African"/>
    <m/>
    <m/>
    <m/>
    <m/>
    <m/>
    <m/>
    <m/>
    <m/>
  </r>
  <r>
    <x v="1062"/>
    <x v="1"/>
    <x v="1"/>
    <m/>
    <x v="0"/>
    <m/>
    <m/>
    <m/>
    <m/>
    <m/>
    <m/>
    <m/>
    <m/>
    <m/>
    <m/>
    <m/>
    <m/>
    <m/>
    <m/>
    <m/>
    <m/>
    <m/>
    <m/>
    <m/>
    <m/>
  </r>
  <r>
    <x v="1062"/>
    <x v="1"/>
    <x v="2"/>
    <m/>
    <x v="2"/>
    <m/>
    <m/>
    <m/>
    <m/>
    <s v="Housing Benefits - Coventry"/>
    <m/>
    <m/>
    <m/>
    <m/>
    <s v="No"/>
    <s v="Female"/>
    <s v="British"/>
    <m/>
    <m/>
    <m/>
    <m/>
    <m/>
    <m/>
    <m/>
    <m/>
  </r>
  <r>
    <x v="1063"/>
    <x v="1"/>
    <x v="2"/>
    <m/>
    <x v="2"/>
    <m/>
    <m/>
    <m/>
    <m/>
    <s v="Other Services"/>
    <m/>
    <m/>
    <m/>
    <m/>
    <s v="No"/>
    <s v="Female"/>
    <s v="African"/>
    <m/>
    <m/>
    <m/>
    <m/>
    <m/>
    <m/>
    <m/>
    <m/>
  </r>
  <r>
    <x v="1063"/>
    <x v="1"/>
    <x v="2"/>
    <m/>
    <x v="2"/>
    <m/>
    <m/>
    <m/>
    <m/>
    <s v="Parking Fines"/>
    <m/>
    <m/>
    <m/>
    <m/>
    <m/>
    <m/>
    <m/>
    <m/>
    <m/>
    <m/>
    <m/>
    <m/>
    <m/>
    <m/>
    <m/>
  </r>
  <r>
    <x v="1064"/>
    <x v="1"/>
    <x v="2"/>
    <m/>
    <x v="2"/>
    <m/>
    <m/>
    <m/>
    <m/>
    <s v="Uncategorised"/>
    <m/>
    <m/>
    <m/>
    <m/>
    <m/>
    <m/>
    <m/>
    <m/>
    <m/>
    <m/>
    <m/>
    <m/>
    <m/>
    <m/>
    <m/>
  </r>
  <r>
    <x v="1065"/>
    <x v="2"/>
    <x v="2"/>
    <m/>
    <x v="5"/>
    <m/>
    <m/>
    <m/>
    <m/>
    <s v="Youth Services"/>
    <m/>
    <m/>
    <m/>
    <m/>
    <m/>
    <m/>
    <m/>
    <m/>
    <m/>
    <m/>
    <m/>
    <m/>
    <m/>
    <m/>
    <m/>
  </r>
  <r>
    <x v="1066"/>
    <x v="1"/>
    <x v="2"/>
    <m/>
    <x v="0"/>
    <m/>
    <m/>
    <m/>
    <m/>
    <s v="Housing Benefits - Coventry"/>
    <m/>
    <m/>
    <m/>
    <m/>
    <m/>
    <m/>
    <m/>
    <m/>
    <m/>
    <m/>
    <m/>
    <m/>
    <m/>
    <m/>
    <m/>
  </r>
  <r>
    <x v="1067"/>
    <x v="2"/>
    <x v="2"/>
    <m/>
    <x v="5"/>
    <m/>
    <m/>
    <m/>
    <m/>
    <s v="Libraries &amp; Museums"/>
    <m/>
    <m/>
    <m/>
    <m/>
    <m/>
    <m/>
    <m/>
    <m/>
    <m/>
    <m/>
    <m/>
    <m/>
    <m/>
    <m/>
    <m/>
  </r>
  <r>
    <x v="1068"/>
    <x v="2"/>
    <x v="2"/>
    <m/>
    <x v="6"/>
    <m/>
    <m/>
    <m/>
    <m/>
    <s v="Parking Fines"/>
    <m/>
    <m/>
    <m/>
    <m/>
    <m/>
    <m/>
    <m/>
    <m/>
    <m/>
    <m/>
    <m/>
    <m/>
    <m/>
    <m/>
    <m/>
  </r>
  <r>
    <x v="1068"/>
    <x v="1"/>
    <x v="3"/>
    <m/>
    <x v="2"/>
    <m/>
    <m/>
    <m/>
    <m/>
    <m/>
    <m/>
    <m/>
    <m/>
    <m/>
    <m/>
    <m/>
    <m/>
    <m/>
    <m/>
    <m/>
    <m/>
    <m/>
    <m/>
    <m/>
    <m/>
  </r>
  <r>
    <x v="1069"/>
    <x v="2"/>
    <x v="2"/>
    <m/>
    <x v="0"/>
    <m/>
    <m/>
    <m/>
    <m/>
    <s v="Parking Fines"/>
    <m/>
    <m/>
    <m/>
    <m/>
    <m/>
    <m/>
    <m/>
    <m/>
    <m/>
    <m/>
    <m/>
    <m/>
    <m/>
    <m/>
    <m/>
  </r>
  <r>
    <x v="1069"/>
    <x v="2"/>
    <x v="0"/>
    <m/>
    <x v="0"/>
    <m/>
    <m/>
    <m/>
    <s v="http://www.barnet.gov.uk/info/930070/emergency_cover_for_carers/317/emergency_cover_for_carers"/>
    <s v="Adult Services"/>
    <m/>
    <m/>
    <m/>
    <m/>
    <m/>
    <m/>
    <m/>
    <m/>
    <m/>
    <m/>
    <m/>
    <m/>
    <m/>
    <m/>
    <m/>
  </r>
  <r>
    <x v="1070"/>
    <x v="1"/>
    <x v="2"/>
    <m/>
    <x v="6"/>
    <m/>
    <m/>
    <m/>
    <m/>
    <s v="Waste &amp; Recycling"/>
    <m/>
    <m/>
    <m/>
    <m/>
    <m/>
    <m/>
    <m/>
    <m/>
    <m/>
    <m/>
    <m/>
    <m/>
    <m/>
    <m/>
    <m/>
  </r>
  <r>
    <x v="1071"/>
    <x v="1"/>
    <x v="2"/>
    <m/>
    <x v="0"/>
    <m/>
    <m/>
    <m/>
    <m/>
    <s v="Housing Benefits - Coventry"/>
    <m/>
    <m/>
    <m/>
    <m/>
    <m/>
    <m/>
    <m/>
    <m/>
    <m/>
    <m/>
    <m/>
    <m/>
    <m/>
    <m/>
    <m/>
  </r>
  <r>
    <x v="1072"/>
    <x v="1"/>
    <x v="2"/>
    <m/>
    <x v="2"/>
    <m/>
    <m/>
    <m/>
    <m/>
    <s v="Housing Benefits - Coventry"/>
    <m/>
    <m/>
    <m/>
    <m/>
    <m/>
    <m/>
    <m/>
    <m/>
    <m/>
    <m/>
    <m/>
    <m/>
    <m/>
    <m/>
    <m/>
  </r>
  <r>
    <x v="1072"/>
    <x v="2"/>
    <x v="3"/>
    <m/>
    <x v="6"/>
    <m/>
    <s v="Notify"/>
    <m/>
    <m/>
    <m/>
    <m/>
    <m/>
    <m/>
    <m/>
    <m/>
    <m/>
    <m/>
    <m/>
    <m/>
    <m/>
    <m/>
    <m/>
    <m/>
    <m/>
    <m/>
  </r>
  <r>
    <x v="1073"/>
    <x v="1"/>
    <x v="2"/>
    <m/>
    <x v="2"/>
    <m/>
    <m/>
    <m/>
    <m/>
    <s v="Waste &amp; Recycling"/>
    <m/>
    <m/>
    <m/>
    <m/>
    <m/>
    <m/>
    <m/>
    <m/>
    <m/>
    <m/>
    <m/>
    <m/>
    <m/>
    <m/>
    <m/>
  </r>
  <r>
    <x v="1073"/>
    <x v="1"/>
    <x v="2"/>
    <m/>
    <x v="5"/>
    <m/>
    <m/>
    <m/>
    <m/>
    <s v="Council Tax - Coventry"/>
    <m/>
    <m/>
    <m/>
    <m/>
    <m/>
    <s v="Female"/>
    <m/>
    <m/>
    <m/>
    <m/>
    <m/>
    <m/>
    <m/>
    <m/>
    <m/>
  </r>
  <r>
    <x v="1074"/>
    <x v="2"/>
    <x v="0"/>
    <s v="The website in general"/>
    <x v="16"/>
    <m/>
    <s v="Research"/>
    <m/>
    <s v="http://www.barnet.gov.uk/"/>
    <s v="Homepage"/>
    <m/>
    <m/>
    <m/>
    <m/>
    <m/>
    <m/>
    <m/>
    <m/>
    <m/>
    <m/>
    <m/>
    <m/>
    <m/>
    <m/>
    <m/>
  </r>
  <r>
    <x v="1074"/>
    <x v="1"/>
    <x v="0"/>
    <m/>
    <x v="0"/>
    <m/>
    <m/>
    <m/>
    <s v="http://www.barnet.gov.uk/"/>
    <s v="Homepage"/>
    <m/>
    <m/>
    <m/>
    <m/>
    <m/>
    <m/>
    <m/>
    <m/>
    <m/>
    <m/>
    <m/>
    <m/>
    <m/>
    <m/>
    <m/>
  </r>
  <r>
    <x v="1075"/>
    <x v="1"/>
    <x v="2"/>
    <m/>
    <x v="5"/>
    <m/>
    <m/>
    <m/>
    <m/>
    <s v="Council Tax - Coventry"/>
    <m/>
    <m/>
    <m/>
    <m/>
    <s v="Prefer not to say"/>
    <s v="Female"/>
    <s v="Indian"/>
    <m/>
    <m/>
    <m/>
    <m/>
    <m/>
    <m/>
    <m/>
    <m/>
  </r>
  <r>
    <x v="1075"/>
    <x v="2"/>
    <x v="0"/>
    <m/>
    <x v="0"/>
    <m/>
    <m/>
    <m/>
    <s v="http://www.barnet.gov.uk/site/scripts/documents.php?categoryID=100009"/>
    <s v="Sports, Leisure &amp; Culture"/>
    <m/>
    <m/>
    <m/>
    <m/>
    <m/>
    <m/>
    <m/>
    <m/>
    <m/>
    <m/>
    <m/>
    <m/>
    <m/>
    <m/>
    <m/>
  </r>
  <r>
    <x v="1076"/>
    <x v="1"/>
    <x v="2"/>
    <m/>
    <x v="2"/>
    <m/>
    <m/>
    <m/>
    <m/>
    <s v="Housing Benefits - Coventry"/>
    <m/>
    <m/>
    <m/>
    <m/>
    <s v="No"/>
    <s v="Female"/>
    <s v="British"/>
    <m/>
    <m/>
    <m/>
    <m/>
    <m/>
    <m/>
    <m/>
    <m/>
  </r>
  <r>
    <x v="1077"/>
    <x v="2"/>
    <x v="2"/>
    <m/>
    <x v="2"/>
    <m/>
    <m/>
    <m/>
    <m/>
    <s v="Housing Benefits - Coventry"/>
    <m/>
    <m/>
    <m/>
    <m/>
    <m/>
    <m/>
    <m/>
    <m/>
    <m/>
    <m/>
    <m/>
    <m/>
    <m/>
    <m/>
    <m/>
  </r>
  <r>
    <x v="1078"/>
    <x v="2"/>
    <x v="1"/>
    <m/>
    <x v="1"/>
    <m/>
    <s v="Report"/>
    <m/>
    <m/>
    <s v="Other Services"/>
    <m/>
    <m/>
    <m/>
    <m/>
    <m/>
    <m/>
    <m/>
    <m/>
    <m/>
    <m/>
    <m/>
    <m/>
    <m/>
    <m/>
    <m/>
  </r>
  <r>
    <x v="1079"/>
    <x v="1"/>
    <x v="2"/>
    <m/>
    <x v="2"/>
    <m/>
    <m/>
    <m/>
    <m/>
    <s v="Education"/>
    <m/>
    <m/>
    <m/>
    <m/>
    <m/>
    <m/>
    <m/>
    <m/>
    <m/>
    <m/>
    <m/>
    <m/>
    <m/>
    <m/>
    <m/>
  </r>
  <r>
    <x v="1080"/>
    <x v="1"/>
    <x v="0"/>
    <m/>
    <x v="0"/>
    <m/>
    <m/>
    <m/>
    <s v="http://www.barnet.gov.uk/info/53/childrens_centres/643/childrens_centres"/>
    <s v="Early Years / Childcare"/>
    <m/>
    <m/>
    <m/>
    <m/>
    <m/>
    <m/>
    <m/>
    <m/>
    <m/>
    <m/>
    <m/>
    <m/>
    <m/>
    <m/>
    <m/>
  </r>
  <r>
    <x v="1081"/>
    <x v="1"/>
    <x v="2"/>
    <m/>
    <x v="0"/>
    <m/>
    <m/>
    <m/>
    <m/>
    <s v="Housing Benefits - Coventry"/>
    <m/>
    <m/>
    <m/>
    <m/>
    <m/>
    <m/>
    <m/>
    <m/>
    <m/>
    <m/>
    <m/>
    <m/>
    <m/>
    <m/>
    <m/>
  </r>
  <r>
    <x v="1082"/>
    <x v="1"/>
    <x v="0"/>
    <m/>
    <x v="0"/>
    <m/>
    <m/>
    <m/>
    <s v="http://www.barnet.gov.uk/site/scripts/az_home.php?searchText=DISABLED"/>
    <m/>
    <m/>
    <m/>
    <m/>
    <m/>
    <m/>
    <m/>
    <m/>
    <m/>
    <m/>
    <m/>
    <m/>
    <m/>
    <m/>
    <m/>
    <m/>
  </r>
  <r>
    <x v="1083"/>
    <x v="1"/>
    <x v="0"/>
    <m/>
    <x v="0"/>
    <m/>
    <m/>
    <m/>
    <s v="http://www.barnet.gov.uk/site/scripts/az_home.php?searchText=DISABLED"/>
    <m/>
    <m/>
    <m/>
    <m/>
    <m/>
    <m/>
    <m/>
    <m/>
    <m/>
    <m/>
    <m/>
    <m/>
    <m/>
    <m/>
    <m/>
    <m/>
  </r>
  <r>
    <x v="1083"/>
    <x v="1"/>
    <x v="2"/>
    <m/>
    <x v="0"/>
    <m/>
    <m/>
    <m/>
    <m/>
    <s v="Parking Fines"/>
    <m/>
    <m/>
    <m/>
    <m/>
    <m/>
    <m/>
    <m/>
    <m/>
    <m/>
    <m/>
    <m/>
    <m/>
    <m/>
    <m/>
    <m/>
  </r>
  <r>
    <x v="1084"/>
    <x v="1"/>
    <x v="1"/>
    <m/>
    <x v="1"/>
    <m/>
    <s v="Complain"/>
    <m/>
    <m/>
    <s v="Roads &amp; Transport"/>
    <m/>
    <m/>
    <s v="HA88DL"/>
    <m/>
    <m/>
    <m/>
    <m/>
    <m/>
    <m/>
    <m/>
    <m/>
    <m/>
    <m/>
    <m/>
    <m/>
  </r>
  <r>
    <x v="1085"/>
    <x v="1"/>
    <x v="3"/>
    <m/>
    <x v="6"/>
    <m/>
    <m/>
    <m/>
    <m/>
    <m/>
    <m/>
    <m/>
    <m/>
    <m/>
    <m/>
    <m/>
    <m/>
    <m/>
    <m/>
    <m/>
    <m/>
    <m/>
    <m/>
    <m/>
    <m/>
  </r>
  <r>
    <x v="1086"/>
    <x v="2"/>
    <x v="2"/>
    <m/>
    <x v="2"/>
    <m/>
    <m/>
    <m/>
    <m/>
    <s v="General Enquiry (Streets &amp; Parking)"/>
    <m/>
    <m/>
    <m/>
    <m/>
    <m/>
    <m/>
    <m/>
    <m/>
    <m/>
    <m/>
    <m/>
    <m/>
    <m/>
    <m/>
    <m/>
  </r>
  <r>
    <x v="1086"/>
    <x v="1"/>
    <x v="2"/>
    <m/>
    <x v="2"/>
    <m/>
    <m/>
    <m/>
    <m/>
    <s v="Car Parking / Permits"/>
    <m/>
    <m/>
    <m/>
    <m/>
    <m/>
    <m/>
    <m/>
    <m/>
    <m/>
    <m/>
    <m/>
    <m/>
    <m/>
    <m/>
    <m/>
  </r>
  <r>
    <x v="1087"/>
    <x v="1"/>
    <x v="2"/>
    <m/>
    <x v="2"/>
    <m/>
    <m/>
    <m/>
    <m/>
    <s v="Education"/>
    <m/>
    <m/>
    <m/>
    <m/>
    <m/>
    <m/>
    <m/>
    <m/>
    <m/>
    <m/>
    <m/>
    <m/>
    <m/>
    <m/>
    <m/>
  </r>
  <r>
    <x v="1088"/>
    <x v="1"/>
    <x v="2"/>
    <m/>
    <x v="2"/>
    <m/>
    <m/>
    <m/>
    <m/>
    <s v="Car Parking / Permits"/>
    <m/>
    <m/>
    <m/>
    <m/>
    <m/>
    <m/>
    <m/>
    <m/>
    <m/>
    <m/>
    <m/>
    <m/>
    <m/>
    <m/>
    <m/>
  </r>
  <r>
    <x v="1088"/>
    <x v="1"/>
    <x v="2"/>
    <m/>
    <x v="0"/>
    <m/>
    <m/>
    <m/>
    <m/>
    <s v="General Enquiry (Streets &amp; Parking)"/>
    <m/>
    <m/>
    <m/>
    <m/>
    <m/>
    <m/>
    <m/>
    <m/>
    <m/>
    <m/>
    <m/>
    <m/>
    <m/>
    <m/>
    <m/>
  </r>
  <r>
    <x v="1089"/>
    <x v="1"/>
    <x v="2"/>
    <m/>
    <x v="2"/>
    <m/>
    <m/>
    <m/>
    <m/>
    <s v="Education"/>
    <m/>
    <m/>
    <m/>
    <m/>
    <m/>
    <m/>
    <m/>
    <m/>
    <m/>
    <m/>
    <m/>
    <m/>
    <m/>
    <m/>
    <m/>
  </r>
  <r>
    <x v="1090"/>
    <x v="1"/>
    <x v="2"/>
    <m/>
    <x v="1"/>
    <m/>
    <m/>
    <m/>
    <m/>
    <s v="General Enquiry (Streets &amp; Parking)"/>
    <m/>
    <m/>
    <m/>
    <m/>
    <m/>
    <m/>
    <m/>
    <m/>
    <m/>
    <m/>
    <m/>
    <m/>
    <m/>
    <m/>
    <m/>
  </r>
  <r>
    <x v="1091"/>
    <x v="1"/>
    <x v="2"/>
    <m/>
    <x v="1"/>
    <m/>
    <m/>
    <m/>
    <m/>
    <s v="Youth Services"/>
    <m/>
    <m/>
    <m/>
    <m/>
    <m/>
    <m/>
    <m/>
    <m/>
    <m/>
    <m/>
    <m/>
    <m/>
    <m/>
    <m/>
    <m/>
  </r>
  <r>
    <x v="1092"/>
    <x v="1"/>
    <x v="2"/>
    <m/>
    <x v="1"/>
    <m/>
    <m/>
    <m/>
    <m/>
    <s v="Parking Fines"/>
    <m/>
    <m/>
    <m/>
    <m/>
    <m/>
    <m/>
    <m/>
    <m/>
    <m/>
    <m/>
    <m/>
    <m/>
    <m/>
    <m/>
    <m/>
  </r>
  <r>
    <x v="1092"/>
    <x v="0"/>
    <x v="0"/>
    <s v="A council service, policy or decision"/>
    <x v="13"/>
    <m/>
    <m/>
    <m/>
    <s v="http://www.barnet.gov.uk/info/200119/contact_details_for_customer-facing_departments/888/contact_details_for_customer-facing_departments"/>
    <s v="Council Information"/>
    <m/>
    <m/>
    <m/>
    <m/>
    <m/>
    <m/>
    <m/>
    <m/>
    <m/>
    <m/>
    <m/>
    <m/>
    <m/>
    <m/>
    <m/>
  </r>
  <r>
    <x v="1092"/>
    <x v="1"/>
    <x v="2"/>
    <m/>
    <x v="2"/>
    <m/>
    <m/>
    <m/>
    <m/>
    <s v="Housing Benefits - Coventry"/>
    <m/>
    <m/>
    <m/>
    <m/>
    <m/>
    <m/>
    <m/>
    <m/>
    <m/>
    <m/>
    <m/>
    <m/>
    <m/>
    <m/>
    <m/>
  </r>
  <r>
    <x v="1093"/>
    <x v="0"/>
    <x v="0"/>
    <s v="A specific web page"/>
    <x v="0"/>
    <m/>
    <m/>
    <m/>
    <s v="http://www.barnet.gov.uk/info/930233/disabled_relief/383/disabled_relief"/>
    <s v="Discounts &amp; exemptions"/>
    <m/>
    <m/>
    <m/>
    <m/>
    <m/>
    <m/>
    <m/>
    <m/>
    <m/>
    <m/>
    <m/>
    <m/>
    <m/>
    <m/>
    <m/>
  </r>
  <r>
    <x v="1094"/>
    <x v="1"/>
    <x v="2"/>
    <m/>
    <x v="1"/>
    <m/>
    <m/>
    <m/>
    <m/>
    <s v="Education"/>
    <m/>
    <m/>
    <m/>
    <m/>
    <m/>
    <m/>
    <m/>
    <m/>
    <m/>
    <m/>
    <m/>
    <m/>
    <m/>
    <m/>
    <m/>
  </r>
  <r>
    <x v="1095"/>
    <x v="1"/>
    <x v="2"/>
    <m/>
    <x v="2"/>
    <m/>
    <m/>
    <m/>
    <m/>
    <s v="Waste &amp; Recycling"/>
    <m/>
    <m/>
    <m/>
    <m/>
    <m/>
    <m/>
    <m/>
    <m/>
    <m/>
    <m/>
    <m/>
    <m/>
    <m/>
    <m/>
    <m/>
  </r>
  <r>
    <x v="1096"/>
    <x v="1"/>
    <x v="2"/>
    <m/>
    <x v="0"/>
    <m/>
    <m/>
    <m/>
    <m/>
    <s v="Youth Services"/>
    <m/>
    <m/>
    <m/>
    <m/>
    <m/>
    <m/>
    <m/>
    <m/>
    <m/>
    <m/>
    <m/>
    <m/>
    <m/>
    <m/>
    <m/>
  </r>
  <r>
    <x v="1097"/>
    <x v="1"/>
    <x v="2"/>
    <m/>
    <x v="2"/>
    <m/>
    <m/>
    <m/>
    <m/>
    <s v="Council Tax - Coventry"/>
    <m/>
    <m/>
    <m/>
    <m/>
    <m/>
    <m/>
    <m/>
    <m/>
    <m/>
    <m/>
    <m/>
    <m/>
    <m/>
    <m/>
    <m/>
  </r>
  <r>
    <x v="1098"/>
    <x v="2"/>
    <x v="2"/>
    <m/>
    <x v="0"/>
    <m/>
    <m/>
    <m/>
    <m/>
    <s v="General Enquiry (Streets &amp; Parking)"/>
    <m/>
    <m/>
    <m/>
    <m/>
    <m/>
    <m/>
    <m/>
    <m/>
    <m/>
    <m/>
    <m/>
    <m/>
    <m/>
    <m/>
    <m/>
  </r>
  <r>
    <x v="1099"/>
    <x v="1"/>
    <x v="3"/>
    <m/>
    <x v="0"/>
    <m/>
    <m/>
    <m/>
    <m/>
    <m/>
    <m/>
    <m/>
    <m/>
    <m/>
    <m/>
    <m/>
    <m/>
    <m/>
    <m/>
    <m/>
    <m/>
    <m/>
    <m/>
    <m/>
    <m/>
  </r>
  <r>
    <x v="1100"/>
    <x v="0"/>
    <x v="0"/>
    <m/>
    <x v="0"/>
    <m/>
    <m/>
    <m/>
    <s v="http://www.barnet.gov.uk/info/471/parking_enforcement/225/parking_enforcement"/>
    <s v="Parking Fines"/>
    <m/>
    <m/>
    <m/>
    <m/>
    <m/>
    <m/>
    <m/>
    <m/>
    <m/>
    <m/>
    <m/>
    <m/>
    <m/>
    <m/>
    <m/>
  </r>
  <r>
    <x v="1100"/>
    <x v="1"/>
    <x v="2"/>
    <m/>
    <x v="2"/>
    <m/>
    <m/>
    <m/>
    <m/>
    <s v="Car Parking / Permits"/>
    <m/>
    <m/>
    <m/>
    <m/>
    <m/>
    <m/>
    <m/>
    <m/>
    <m/>
    <m/>
    <m/>
    <m/>
    <m/>
    <m/>
    <m/>
  </r>
  <r>
    <x v="1101"/>
    <x v="1"/>
    <x v="3"/>
    <m/>
    <x v="1"/>
    <m/>
    <s v="Complain"/>
    <m/>
    <m/>
    <s v="Benefit Advice"/>
    <m/>
    <m/>
    <m/>
    <m/>
    <m/>
    <m/>
    <m/>
    <m/>
    <m/>
    <m/>
    <m/>
    <m/>
    <m/>
    <m/>
    <m/>
  </r>
  <r>
    <x v="1102"/>
    <x v="1"/>
    <x v="3"/>
    <m/>
    <x v="1"/>
    <m/>
    <s v="Apply"/>
    <m/>
    <m/>
    <s v="Housing Benefit Claims / Enquiries"/>
    <m/>
    <m/>
    <s v="NW71HY"/>
    <m/>
    <m/>
    <m/>
    <m/>
    <m/>
    <m/>
    <m/>
    <m/>
    <m/>
    <m/>
    <m/>
    <m/>
  </r>
  <r>
    <x v="1103"/>
    <x v="1"/>
    <x v="3"/>
    <m/>
    <x v="0"/>
    <m/>
    <m/>
    <m/>
    <m/>
    <m/>
    <m/>
    <m/>
    <m/>
    <m/>
    <m/>
    <m/>
    <m/>
    <m/>
    <m/>
    <m/>
    <m/>
    <m/>
    <m/>
    <m/>
    <m/>
  </r>
  <r>
    <x v="1104"/>
    <x v="2"/>
    <x v="2"/>
    <m/>
    <x v="5"/>
    <m/>
    <m/>
    <m/>
    <m/>
    <s v="Education"/>
    <m/>
    <m/>
    <m/>
    <m/>
    <m/>
    <m/>
    <m/>
    <m/>
    <m/>
    <m/>
    <m/>
    <m/>
    <m/>
    <m/>
    <m/>
  </r>
  <r>
    <x v="1104"/>
    <x v="1"/>
    <x v="2"/>
    <m/>
    <x v="1"/>
    <m/>
    <m/>
    <m/>
    <m/>
    <s v="Adult Services"/>
    <m/>
    <m/>
    <m/>
    <m/>
    <m/>
    <m/>
    <m/>
    <m/>
    <m/>
    <m/>
    <m/>
    <m/>
    <m/>
    <m/>
    <m/>
  </r>
  <r>
    <x v="1105"/>
    <x v="1"/>
    <x v="2"/>
    <m/>
    <x v="2"/>
    <m/>
    <m/>
    <m/>
    <m/>
    <s v="Car Parking / Permits"/>
    <m/>
    <m/>
    <m/>
    <m/>
    <m/>
    <m/>
    <m/>
    <m/>
    <m/>
    <m/>
    <m/>
    <m/>
    <m/>
    <m/>
    <m/>
  </r>
  <r>
    <x v="1106"/>
    <x v="1"/>
    <x v="0"/>
    <m/>
    <x v="0"/>
    <m/>
    <m/>
    <m/>
    <s v="http://www.barnet.gov.uk/homepage/89/council_tax_and_benefits"/>
    <m/>
    <m/>
    <m/>
    <m/>
    <m/>
    <m/>
    <m/>
    <m/>
    <m/>
    <m/>
    <m/>
    <m/>
    <m/>
    <m/>
    <m/>
    <m/>
  </r>
  <r>
    <x v="1107"/>
    <x v="1"/>
    <x v="2"/>
    <m/>
    <x v="1"/>
    <m/>
    <m/>
    <m/>
    <m/>
    <s v="Education"/>
    <m/>
    <m/>
    <m/>
    <m/>
    <m/>
    <m/>
    <m/>
    <m/>
    <m/>
    <m/>
    <m/>
    <m/>
    <m/>
    <m/>
    <m/>
  </r>
  <r>
    <x v="1108"/>
    <x v="1"/>
    <x v="2"/>
    <m/>
    <x v="2"/>
    <m/>
    <m/>
    <m/>
    <m/>
    <s v="Youth Services"/>
    <m/>
    <m/>
    <m/>
    <m/>
    <m/>
    <m/>
    <m/>
    <m/>
    <m/>
    <m/>
    <m/>
    <m/>
    <m/>
    <m/>
    <m/>
  </r>
  <r>
    <x v="1109"/>
    <x v="1"/>
    <x v="2"/>
    <m/>
    <x v="2"/>
    <m/>
    <m/>
    <m/>
    <m/>
    <s v="Parking Fines"/>
    <m/>
    <m/>
    <m/>
    <m/>
    <m/>
    <m/>
    <m/>
    <m/>
    <m/>
    <m/>
    <m/>
    <m/>
    <m/>
    <m/>
    <m/>
  </r>
  <r>
    <x v="1110"/>
    <x v="1"/>
    <x v="2"/>
    <m/>
    <x v="5"/>
    <m/>
    <m/>
    <m/>
    <m/>
    <s v="Car Parking / Permits"/>
    <m/>
    <m/>
    <m/>
    <m/>
    <s v="Yes"/>
    <s v="Male"/>
    <s v="Other White"/>
    <m/>
    <m/>
    <m/>
    <m/>
    <m/>
    <m/>
    <m/>
    <m/>
  </r>
  <r>
    <x v="1110"/>
    <x v="1"/>
    <x v="2"/>
    <m/>
    <x v="2"/>
    <m/>
    <m/>
    <m/>
    <m/>
    <s v="Housing Benefits - Coventry"/>
    <m/>
    <m/>
    <m/>
    <m/>
    <m/>
    <m/>
    <m/>
    <m/>
    <m/>
    <m/>
    <m/>
    <m/>
    <m/>
    <m/>
    <m/>
  </r>
  <r>
    <x v="1111"/>
    <x v="1"/>
    <x v="2"/>
    <m/>
    <x v="5"/>
    <m/>
    <m/>
    <m/>
    <m/>
    <s v="Council Tax - Coventry"/>
    <m/>
    <m/>
    <m/>
    <m/>
    <m/>
    <m/>
    <m/>
    <m/>
    <m/>
    <m/>
    <m/>
    <m/>
    <m/>
    <m/>
    <m/>
  </r>
  <r>
    <x v="1112"/>
    <x v="1"/>
    <x v="0"/>
    <m/>
    <x v="0"/>
    <m/>
    <m/>
    <m/>
    <s v="http://www.barnet.gov.uk/info/1147/local_housing_allowance_lha/462/local_housing_allowance_lha"/>
    <s v="Housing Benefit Claims / Enquiries"/>
    <m/>
    <m/>
    <m/>
    <m/>
    <m/>
    <m/>
    <m/>
    <m/>
    <m/>
    <m/>
    <m/>
    <m/>
    <m/>
    <m/>
    <m/>
  </r>
  <r>
    <x v="1113"/>
    <x v="1"/>
    <x v="2"/>
    <m/>
    <x v="1"/>
    <m/>
    <m/>
    <m/>
    <m/>
    <s v="Uncategorised"/>
    <m/>
    <m/>
    <m/>
    <m/>
    <m/>
    <m/>
    <m/>
    <m/>
    <m/>
    <m/>
    <m/>
    <m/>
    <m/>
    <m/>
    <m/>
  </r>
  <r>
    <x v="1114"/>
    <x v="1"/>
    <x v="2"/>
    <m/>
    <x v="5"/>
    <m/>
    <m/>
    <m/>
    <m/>
    <s v="Council Tax - Coventry"/>
    <m/>
    <m/>
    <m/>
    <m/>
    <s v="Yes"/>
    <s v="Male"/>
    <s v="Other Asian"/>
    <m/>
    <m/>
    <m/>
    <m/>
    <m/>
    <m/>
    <m/>
    <m/>
  </r>
  <r>
    <x v="1115"/>
    <x v="2"/>
    <x v="2"/>
    <m/>
    <x v="1"/>
    <m/>
    <m/>
    <m/>
    <m/>
    <s v="Waste &amp; Recycling"/>
    <m/>
    <m/>
    <m/>
    <m/>
    <m/>
    <m/>
    <m/>
    <m/>
    <m/>
    <m/>
    <m/>
    <m/>
    <m/>
    <m/>
    <m/>
  </r>
  <r>
    <x v="1116"/>
    <x v="1"/>
    <x v="2"/>
    <m/>
    <x v="2"/>
    <m/>
    <m/>
    <m/>
    <m/>
    <s v="Waste &amp; Recycling"/>
    <m/>
    <m/>
    <m/>
    <m/>
    <m/>
    <m/>
    <m/>
    <m/>
    <m/>
    <m/>
    <m/>
    <m/>
    <m/>
    <m/>
    <m/>
  </r>
  <r>
    <x v="1117"/>
    <x v="1"/>
    <x v="2"/>
    <m/>
    <x v="2"/>
    <m/>
    <m/>
    <m/>
    <m/>
    <s v="Housing Benefits - Coventry"/>
    <m/>
    <m/>
    <m/>
    <m/>
    <s v="No"/>
    <s v="Female"/>
    <s v="Other White"/>
    <m/>
    <m/>
    <m/>
    <m/>
    <m/>
    <m/>
    <m/>
    <m/>
  </r>
  <r>
    <x v="1118"/>
    <x v="2"/>
    <x v="2"/>
    <m/>
    <x v="0"/>
    <m/>
    <m/>
    <m/>
    <m/>
    <s v="Waste &amp; Recycling"/>
    <m/>
    <m/>
    <m/>
    <m/>
    <m/>
    <m/>
    <m/>
    <m/>
    <m/>
    <m/>
    <m/>
    <m/>
    <m/>
    <m/>
    <m/>
  </r>
  <r>
    <x v="1119"/>
    <x v="1"/>
    <x v="2"/>
    <m/>
    <x v="2"/>
    <m/>
    <m/>
    <m/>
    <m/>
    <s v="Other Services"/>
    <m/>
    <m/>
    <m/>
    <m/>
    <s v="No"/>
    <s v="Female"/>
    <s v="British"/>
    <m/>
    <m/>
    <m/>
    <m/>
    <m/>
    <m/>
    <m/>
    <m/>
  </r>
  <r>
    <x v="1119"/>
    <x v="1"/>
    <x v="2"/>
    <m/>
    <x v="2"/>
    <m/>
    <m/>
    <m/>
    <m/>
    <s v="Car Parking / Permits"/>
    <m/>
    <m/>
    <m/>
    <m/>
    <m/>
    <m/>
    <m/>
    <m/>
    <m/>
    <m/>
    <m/>
    <m/>
    <m/>
    <m/>
    <m/>
  </r>
  <r>
    <x v="1120"/>
    <x v="1"/>
    <x v="2"/>
    <m/>
    <x v="1"/>
    <m/>
    <m/>
    <m/>
    <m/>
    <s v="Education"/>
    <m/>
    <m/>
    <m/>
    <m/>
    <m/>
    <m/>
    <m/>
    <m/>
    <m/>
    <m/>
    <m/>
    <m/>
    <m/>
    <m/>
    <m/>
  </r>
  <r>
    <x v="1121"/>
    <x v="1"/>
    <x v="2"/>
    <m/>
    <x v="2"/>
    <m/>
    <m/>
    <m/>
    <m/>
    <s v="Blue Badges"/>
    <m/>
    <m/>
    <m/>
    <m/>
    <m/>
    <m/>
    <m/>
    <m/>
    <m/>
    <m/>
    <m/>
    <m/>
    <m/>
    <m/>
    <m/>
  </r>
  <r>
    <x v="1121"/>
    <x v="1"/>
    <x v="2"/>
    <m/>
    <x v="2"/>
    <m/>
    <m/>
    <m/>
    <m/>
    <s v="Uncategorised"/>
    <m/>
    <m/>
    <m/>
    <m/>
    <m/>
    <m/>
    <m/>
    <m/>
    <m/>
    <m/>
    <m/>
    <m/>
    <m/>
    <m/>
    <m/>
  </r>
  <r>
    <x v="1122"/>
    <x v="1"/>
    <x v="2"/>
    <m/>
    <x v="1"/>
    <m/>
    <m/>
    <m/>
    <m/>
    <s v="Education"/>
    <m/>
    <m/>
    <m/>
    <m/>
    <m/>
    <m/>
    <m/>
    <m/>
    <m/>
    <m/>
    <m/>
    <m/>
    <m/>
    <m/>
    <m/>
  </r>
  <r>
    <x v="1122"/>
    <x v="1"/>
    <x v="2"/>
    <m/>
    <x v="2"/>
    <m/>
    <m/>
    <m/>
    <m/>
    <s v="General Enquiry (Streets &amp; Parking)"/>
    <m/>
    <m/>
    <m/>
    <m/>
    <m/>
    <m/>
    <m/>
    <m/>
    <m/>
    <m/>
    <m/>
    <m/>
    <m/>
    <m/>
    <m/>
  </r>
  <r>
    <x v="1123"/>
    <x v="1"/>
    <x v="1"/>
    <m/>
    <x v="1"/>
    <m/>
    <s v="Enquire"/>
    <m/>
    <m/>
    <s v="Adult Services"/>
    <m/>
    <m/>
    <s v="EN55QY"/>
    <s v="55 to 64"/>
    <s v="No"/>
    <s v="Female"/>
    <s v="British"/>
    <m/>
    <m/>
    <m/>
    <m/>
    <m/>
    <m/>
    <m/>
    <m/>
  </r>
  <r>
    <x v="1124"/>
    <x v="1"/>
    <x v="2"/>
    <m/>
    <x v="1"/>
    <m/>
    <m/>
    <m/>
    <m/>
    <s v="Adult Services"/>
    <m/>
    <m/>
    <m/>
    <m/>
    <s v="No"/>
    <s v="Male"/>
    <s v="British"/>
    <m/>
    <m/>
    <m/>
    <m/>
    <m/>
    <m/>
    <m/>
    <m/>
  </r>
  <r>
    <x v="1125"/>
    <x v="1"/>
    <x v="2"/>
    <m/>
    <x v="5"/>
    <m/>
    <m/>
    <m/>
    <m/>
    <s v="Youth Services"/>
    <m/>
    <m/>
    <m/>
    <m/>
    <m/>
    <m/>
    <m/>
    <m/>
    <m/>
    <m/>
    <m/>
    <m/>
    <m/>
    <m/>
    <m/>
  </r>
  <r>
    <x v="1125"/>
    <x v="1"/>
    <x v="2"/>
    <m/>
    <x v="2"/>
    <m/>
    <m/>
    <m/>
    <m/>
    <s v="Waste &amp; Recycling"/>
    <m/>
    <m/>
    <m/>
    <m/>
    <m/>
    <m/>
    <m/>
    <m/>
    <m/>
    <m/>
    <m/>
    <m/>
    <m/>
    <m/>
    <m/>
  </r>
  <r>
    <x v="1125"/>
    <x v="1"/>
    <x v="2"/>
    <m/>
    <x v="2"/>
    <m/>
    <m/>
    <m/>
    <m/>
    <s v="Car Parking / Permits"/>
    <m/>
    <m/>
    <m/>
    <m/>
    <m/>
    <m/>
    <m/>
    <m/>
    <m/>
    <m/>
    <m/>
    <m/>
    <m/>
    <m/>
    <m/>
  </r>
  <r>
    <x v="1126"/>
    <x v="1"/>
    <x v="2"/>
    <m/>
    <x v="2"/>
    <m/>
    <m/>
    <m/>
    <m/>
    <s v="Car Parking / Permits"/>
    <m/>
    <m/>
    <m/>
    <m/>
    <m/>
    <m/>
    <m/>
    <m/>
    <m/>
    <m/>
    <m/>
    <m/>
    <m/>
    <m/>
    <m/>
  </r>
  <r>
    <x v="1127"/>
    <x v="1"/>
    <x v="2"/>
    <m/>
    <x v="2"/>
    <m/>
    <m/>
    <m/>
    <m/>
    <s v="Youth Services"/>
    <m/>
    <m/>
    <m/>
    <m/>
    <m/>
    <m/>
    <m/>
    <m/>
    <m/>
    <m/>
    <m/>
    <m/>
    <m/>
    <m/>
    <m/>
  </r>
  <r>
    <x v="1128"/>
    <x v="0"/>
    <x v="0"/>
    <m/>
    <x v="0"/>
    <m/>
    <m/>
    <m/>
    <s v="http://www.barnet.gov.uk/"/>
    <s v="Homepage"/>
    <m/>
    <m/>
    <m/>
    <m/>
    <m/>
    <m/>
    <m/>
    <m/>
    <m/>
    <m/>
    <m/>
    <m/>
    <m/>
    <m/>
    <m/>
  </r>
  <r>
    <x v="1129"/>
    <x v="1"/>
    <x v="2"/>
    <m/>
    <x v="2"/>
    <m/>
    <m/>
    <m/>
    <m/>
    <s v="Council Tax - Coventry"/>
    <m/>
    <m/>
    <m/>
    <m/>
    <m/>
    <m/>
    <m/>
    <m/>
    <m/>
    <m/>
    <m/>
    <m/>
    <m/>
    <m/>
    <m/>
  </r>
  <r>
    <x v="1130"/>
    <x v="1"/>
    <x v="2"/>
    <m/>
    <x v="1"/>
    <m/>
    <m/>
    <m/>
    <m/>
    <s v="Car Parking / Permits"/>
    <m/>
    <m/>
    <m/>
    <m/>
    <m/>
    <m/>
    <m/>
    <m/>
    <m/>
    <m/>
    <m/>
    <m/>
    <m/>
    <m/>
    <m/>
  </r>
  <r>
    <x v="1131"/>
    <x v="0"/>
    <x v="0"/>
    <m/>
    <x v="0"/>
    <m/>
    <m/>
    <m/>
    <s v="http://www.barnet.gov.uk/info/200119/contact_details_for_customer-facing_departments/888/contact_details_for_customer-facing_departments"/>
    <s v="Council Information"/>
    <m/>
    <m/>
    <m/>
    <m/>
    <m/>
    <m/>
    <m/>
    <m/>
    <m/>
    <m/>
    <m/>
    <m/>
    <m/>
    <m/>
    <m/>
  </r>
  <r>
    <x v="1131"/>
    <x v="2"/>
    <x v="0"/>
    <m/>
    <x v="0"/>
    <m/>
    <m/>
    <m/>
    <s v="http://www.barnet.gov.uk/info/200119/contact_details_for_customer-facing_departments/888/contact_details_for_customer-facing_departments"/>
    <s v="Council Information"/>
    <m/>
    <m/>
    <m/>
    <m/>
    <m/>
    <m/>
    <m/>
    <m/>
    <m/>
    <m/>
    <m/>
    <m/>
    <m/>
    <m/>
    <m/>
  </r>
  <r>
    <x v="1132"/>
    <x v="1"/>
    <x v="3"/>
    <m/>
    <x v="1"/>
    <m/>
    <s v="Appeal"/>
    <m/>
    <m/>
    <s v="Streets &amp; Parking"/>
    <m/>
    <m/>
    <s v="N128DH"/>
    <m/>
    <m/>
    <m/>
    <m/>
    <m/>
    <m/>
    <m/>
    <m/>
    <m/>
    <m/>
    <m/>
    <m/>
  </r>
  <r>
    <x v="1133"/>
    <x v="1"/>
    <x v="2"/>
    <m/>
    <x v="2"/>
    <m/>
    <m/>
    <m/>
    <m/>
    <s v="Education"/>
    <m/>
    <m/>
    <m/>
    <m/>
    <m/>
    <m/>
    <m/>
    <m/>
    <m/>
    <m/>
    <m/>
    <m/>
    <m/>
    <m/>
    <m/>
  </r>
  <r>
    <x v="1134"/>
    <x v="1"/>
    <x v="2"/>
    <m/>
    <x v="2"/>
    <m/>
    <m/>
    <m/>
    <m/>
    <s v="Car Parking / Permits"/>
    <m/>
    <m/>
    <m/>
    <m/>
    <m/>
    <m/>
    <m/>
    <m/>
    <m/>
    <m/>
    <m/>
    <m/>
    <m/>
    <m/>
    <m/>
  </r>
  <r>
    <x v="1135"/>
    <x v="1"/>
    <x v="2"/>
    <m/>
    <x v="7"/>
    <m/>
    <m/>
    <m/>
    <m/>
    <s v="Car Parking / Permits"/>
    <m/>
    <m/>
    <m/>
    <m/>
    <m/>
    <m/>
    <m/>
    <m/>
    <m/>
    <m/>
    <m/>
    <m/>
    <m/>
    <m/>
    <m/>
  </r>
  <r>
    <x v="1135"/>
    <x v="2"/>
    <x v="2"/>
    <m/>
    <x v="1"/>
    <m/>
    <m/>
    <m/>
    <m/>
    <s v="Waste &amp; Recycling"/>
    <m/>
    <m/>
    <m/>
    <m/>
    <m/>
    <m/>
    <m/>
    <m/>
    <m/>
    <m/>
    <m/>
    <m/>
    <m/>
    <m/>
    <m/>
  </r>
  <r>
    <x v="1135"/>
    <x v="1"/>
    <x v="3"/>
    <m/>
    <x v="2"/>
    <m/>
    <s v="Enquire"/>
    <m/>
    <m/>
    <s v="Benefit Overpayments"/>
    <m/>
    <m/>
    <s v="NW42AN"/>
    <m/>
    <m/>
    <m/>
    <m/>
    <m/>
    <m/>
    <m/>
    <m/>
    <m/>
    <m/>
    <m/>
    <m/>
  </r>
  <r>
    <x v="1136"/>
    <x v="1"/>
    <x v="2"/>
    <m/>
    <x v="2"/>
    <m/>
    <m/>
    <m/>
    <m/>
    <s v="Youth Services"/>
    <m/>
    <m/>
    <m/>
    <m/>
    <m/>
    <m/>
    <m/>
    <m/>
    <m/>
    <m/>
    <m/>
    <m/>
    <m/>
    <m/>
    <m/>
  </r>
  <r>
    <x v="1136"/>
    <x v="1"/>
    <x v="2"/>
    <m/>
    <x v="2"/>
    <m/>
    <m/>
    <m/>
    <m/>
    <s v="Education"/>
    <m/>
    <m/>
    <m/>
    <m/>
    <s v="No"/>
    <s v="Male"/>
    <s v="Bangladeshi"/>
    <m/>
    <m/>
    <m/>
    <m/>
    <m/>
    <m/>
    <m/>
    <m/>
  </r>
  <r>
    <x v="1137"/>
    <x v="1"/>
    <x v="2"/>
    <m/>
    <x v="2"/>
    <m/>
    <m/>
    <m/>
    <m/>
    <s v="Education"/>
    <m/>
    <m/>
    <m/>
    <m/>
    <m/>
    <m/>
    <m/>
    <m/>
    <m/>
    <m/>
    <m/>
    <m/>
    <m/>
    <m/>
    <m/>
  </r>
  <r>
    <x v="1138"/>
    <x v="1"/>
    <x v="2"/>
    <m/>
    <x v="1"/>
    <m/>
    <m/>
    <m/>
    <m/>
    <s v="Waste &amp; Recycling"/>
    <m/>
    <m/>
    <m/>
    <m/>
    <m/>
    <m/>
    <m/>
    <m/>
    <m/>
    <m/>
    <m/>
    <m/>
    <m/>
    <m/>
    <m/>
  </r>
  <r>
    <x v="1138"/>
    <x v="1"/>
    <x v="2"/>
    <m/>
    <x v="0"/>
    <m/>
    <m/>
    <m/>
    <m/>
    <s v="General Enquiry (Streets &amp; Parking)"/>
    <m/>
    <m/>
    <m/>
    <m/>
    <m/>
    <m/>
    <m/>
    <m/>
    <m/>
    <m/>
    <m/>
    <m/>
    <m/>
    <m/>
    <m/>
  </r>
  <r>
    <x v="1138"/>
    <x v="1"/>
    <x v="3"/>
    <m/>
    <x v="1"/>
    <m/>
    <s v="Report"/>
    <m/>
    <m/>
    <s v="Other Services"/>
    <s v="FANTASTIC RECEPTION STAFF VERY CHEERFUL AND HELPFUL COULD THEY TEACH HARINGEYS STAFF THE SAME"/>
    <m/>
    <s v="BLUEBADGE"/>
    <s v="65 to 74"/>
    <s v="Yes"/>
    <s v="Female"/>
    <s v="British"/>
    <m/>
    <m/>
    <m/>
    <m/>
    <m/>
    <m/>
    <m/>
    <m/>
  </r>
  <r>
    <x v="1139"/>
    <x v="0"/>
    <x v="2"/>
    <m/>
    <x v="1"/>
    <m/>
    <m/>
    <m/>
    <m/>
    <s v="Waste &amp; Recycling"/>
    <m/>
    <m/>
    <m/>
    <m/>
    <m/>
    <m/>
    <m/>
    <m/>
    <m/>
    <m/>
    <m/>
    <m/>
    <m/>
    <m/>
    <m/>
  </r>
  <r>
    <x v="1139"/>
    <x v="0"/>
    <x v="2"/>
    <m/>
    <x v="2"/>
    <m/>
    <m/>
    <m/>
    <m/>
    <s v="Housing Benefits - Coventry"/>
    <m/>
    <m/>
    <m/>
    <m/>
    <m/>
    <m/>
    <m/>
    <m/>
    <m/>
    <m/>
    <m/>
    <m/>
    <m/>
    <m/>
    <m/>
  </r>
  <r>
    <x v="1140"/>
    <x v="1"/>
    <x v="2"/>
    <m/>
    <x v="2"/>
    <m/>
    <m/>
    <m/>
    <m/>
    <s v="Education"/>
    <m/>
    <m/>
    <m/>
    <m/>
    <s v="No"/>
    <s v="Female"/>
    <s v="Other Asian"/>
    <m/>
    <m/>
    <m/>
    <m/>
    <m/>
    <m/>
    <m/>
    <m/>
  </r>
  <r>
    <x v="1141"/>
    <x v="1"/>
    <x v="2"/>
    <m/>
    <x v="1"/>
    <m/>
    <m/>
    <m/>
    <m/>
    <s v="Uncategorised"/>
    <m/>
    <m/>
    <m/>
    <m/>
    <m/>
    <m/>
    <m/>
    <m/>
    <m/>
    <m/>
    <m/>
    <m/>
    <m/>
    <m/>
    <m/>
  </r>
  <r>
    <x v="1141"/>
    <x v="1"/>
    <x v="2"/>
    <m/>
    <x v="2"/>
    <m/>
    <m/>
    <m/>
    <m/>
    <s v="Council Tax - Coventry"/>
    <m/>
    <m/>
    <m/>
    <m/>
    <s v="No"/>
    <s v="Male"/>
    <s v="Pakistani"/>
    <m/>
    <m/>
    <m/>
    <m/>
    <m/>
    <m/>
    <m/>
    <m/>
  </r>
  <r>
    <x v="1142"/>
    <x v="1"/>
    <x v="2"/>
    <m/>
    <x v="2"/>
    <m/>
    <m/>
    <m/>
    <m/>
    <s v="Car Parking / Permits"/>
    <m/>
    <m/>
    <m/>
    <m/>
    <m/>
    <m/>
    <m/>
    <m/>
    <m/>
    <m/>
    <m/>
    <m/>
    <m/>
    <m/>
    <m/>
  </r>
  <r>
    <x v="1142"/>
    <x v="1"/>
    <x v="2"/>
    <m/>
    <x v="2"/>
    <m/>
    <m/>
    <m/>
    <m/>
    <s v="Car Parking / Permits"/>
    <m/>
    <m/>
    <m/>
    <m/>
    <m/>
    <m/>
    <m/>
    <m/>
    <m/>
    <m/>
    <m/>
    <m/>
    <m/>
    <m/>
    <m/>
  </r>
  <r>
    <x v="1143"/>
    <x v="2"/>
    <x v="0"/>
    <m/>
    <x v="0"/>
    <m/>
    <m/>
    <m/>
    <s v="http://www.barnet.gov.uk/info/200027/council_housing/966/council_housing"/>
    <s v="Advice"/>
    <m/>
    <m/>
    <m/>
    <m/>
    <m/>
    <m/>
    <m/>
    <m/>
    <m/>
    <m/>
    <m/>
    <m/>
    <m/>
    <m/>
    <m/>
  </r>
  <r>
    <x v="1144"/>
    <x v="1"/>
    <x v="2"/>
    <m/>
    <x v="2"/>
    <m/>
    <m/>
    <m/>
    <m/>
    <s v="Council Tax - Coventry"/>
    <m/>
    <m/>
    <m/>
    <m/>
    <m/>
    <m/>
    <m/>
    <m/>
    <m/>
    <m/>
    <m/>
    <m/>
    <m/>
    <m/>
    <m/>
  </r>
  <r>
    <x v="1145"/>
    <x v="1"/>
    <x v="2"/>
    <m/>
    <x v="0"/>
    <m/>
    <m/>
    <m/>
    <m/>
    <s v="Housing Benefits - Coventry"/>
    <m/>
    <m/>
    <m/>
    <m/>
    <m/>
    <m/>
    <m/>
    <m/>
    <m/>
    <m/>
    <m/>
    <m/>
    <m/>
    <m/>
    <m/>
  </r>
  <r>
    <x v="1146"/>
    <x v="1"/>
    <x v="2"/>
    <m/>
    <x v="6"/>
    <m/>
    <m/>
    <m/>
    <m/>
    <s v="Education"/>
    <m/>
    <m/>
    <m/>
    <m/>
    <s v="No"/>
    <s v="Male"/>
    <s v="Other"/>
    <m/>
    <m/>
    <m/>
    <m/>
    <m/>
    <m/>
    <m/>
    <m/>
  </r>
  <r>
    <x v="1147"/>
    <x v="1"/>
    <x v="2"/>
    <m/>
    <x v="2"/>
    <m/>
    <m/>
    <m/>
    <m/>
    <s v="Housing Benefits - Coventry"/>
    <m/>
    <m/>
    <m/>
    <m/>
    <m/>
    <m/>
    <m/>
    <m/>
    <m/>
    <m/>
    <m/>
    <m/>
    <m/>
    <m/>
    <m/>
  </r>
  <r>
    <x v="1148"/>
    <x v="1"/>
    <x v="2"/>
    <m/>
    <x v="2"/>
    <m/>
    <m/>
    <m/>
    <m/>
    <s v="Waste &amp; Recycling"/>
    <m/>
    <m/>
    <m/>
    <m/>
    <s v="No"/>
    <s v="Male"/>
    <s v="British"/>
    <m/>
    <m/>
    <m/>
    <m/>
    <m/>
    <m/>
    <m/>
    <m/>
  </r>
  <r>
    <x v="1149"/>
    <x v="2"/>
    <x v="2"/>
    <m/>
    <x v="5"/>
    <m/>
    <m/>
    <m/>
    <m/>
    <s v="Education"/>
    <m/>
    <m/>
    <m/>
    <m/>
    <m/>
    <m/>
    <m/>
    <m/>
    <m/>
    <m/>
    <m/>
    <m/>
    <m/>
    <m/>
    <m/>
  </r>
  <r>
    <x v="1150"/>
    <x v="1"/>
    <x v="3"/>
    <m/>
    <x v="1"/>
    <m/>
    <s v="Report"/>
    <m/>
    <m/>
    <s v="Council Information"/>
    <m/>
    <m/>
    <s v="NW44TU"/>
    <m/>
    <m/>
    <m/>
    <m/>
    <m/>
    <m/>
    <m/>
    <m/>
    <m/>
    <m/>
    <m/>
    <m/>
  </r>
  <r>
    <x v="1151"/>
    <x v="1"/>
    <x v="2"/>
    <m/>
    <x v="5"/>
    <m/>
    <m/>
    <m/>
    <m/>
    <s v="Waste &amp; Recycling"/>
    <m/>
    <m/>
    <m/>
    <m/>
    <m/>
    <m/>
    <m/>
    <m/>
    <m/>
    <m/>
    <m/>
    <m/>
    <m/>
    <m/>
    <m/>
  </r>
  <r>
    <x v="1152"/>
    <x v="1"/>
    <x v="2"/>
    <m/>
    <x v="0"/>
    <m/>
    <m/>
    <m/>
    <m/>
    <s v="Housing Benefits - Coventry"/>
    <m/>
    <m/>
    <m/>
    <m/>
    <m/>
    <m/>
    <m/>
    <m/>
    <m/>
    <m/>
    <m/>
    <m/>
    <m/>
    <m/>
    <m/>
  </r>
  <r>
    <x v="1153"/>
    <x v="2"/>
    <x v="2"/>
    <m/>
    <x v="0"/>
    <m/>
    <m/>
    <m/>
    <m/>
    <s v="Car Parking / Permits"/>
    <m/>
    <m/>
    <m/>
    <m/>
    <m/>
    <m/>
    <m/>
    <m/>
    <m/>
    <m/>
    <m/>
    <m/>
    <m/>
    <m/>
    <m/>
  </r>
  <r>
    <x v="1154"/>
    <x v="1"/>
    <x v="2"/>
    <m/>
    <x v="2"/>
    <m/>
    <m/>
    <m/>
    <m/>
    <s v="Youth Services"/>
    <m/>
    <m/>
    <m/>
    <m/>
    <m/>
    <m/>
    <m/>
    <m/>
    <m/>
    <m/>
    <m/>
    <m/>
    <m/>
    <m/>
    <m/>
  </r>
  <r>
    <x v="1154"/>
    <x v="1"/>
    <x v="2"/>
    <m/>
    <x v="5"/>
    <m/>
    <m/>
    <m/>
    <m/>
    <s v="Waste &amp; Recycling"/>
    <m/>
    <m/>
    <m/>
    <m/>
    <m/>
    <m/>
    <m/>
    <m/>
    <m/>
    <m/>
    <m/>
    <m/>
    <m/>
    <m/>
    <m/>
  </r>
  <r>
    <x v="1155"/>
    <x v="1"/>
    <x v="2"/>
    <m/>
    <x v="2"/>
    <m/>
    <m/>
    <m/>
    <m/>
    <s v="Housing Benefits - Coventry"/>
    <m/>
    <m/>
    <m/>
    <m/>
    <m/>
    <m/>
    <m/>
    <m/>
    <m/>
    <m/>
    <m/>
    <m/>
    <m/>
    <m/>
    <m/>
  </r>
  <r>
    <x v="1156"/>
    <x v="1"/>
    <x v="2"/>
    <m/>
    <x v="2"/>
    <m/>
    <m/>
    <m/>
    <m/>
    <s v="Parking Fines"/>
    <m/>
    <m/>
    <m/>
    <m/>
    <m/>
    <m/>
    <m/>
    <m/>
    <m/>
    <m/>
    <m/>
    <m/>
    <m/>
    <m/>
    <m/>
  </r>
  <r>
    <x v="1157"/>
    <x v="1"/>
    <x v="2"/>
    <m/>
    <x v="1"/>
    <m/>
    <m/>
    <m/>
    <m/>
    <s v="Parking Fines"/>
    <m/>
    <m/>
    <m/>
    <m/>
    <m/>
    <m/>
    <m/>
    <m/>
    <m/>
    <m/>
    <m/>
    <m/>
    <m/>
    <m/>
    <m/>
  </r>
  <r>
    <x v="1158"/>
    <x v="1"/>
    <x v="3"/>
    <m/>
    <x v="1"/>
    <m/>
    <s v="Enquire"/>
    <m/>
    <m/>
    <s v="Payments"/>
    <m/>
    <m/>
    <m/>
    <m/>
    <m/>
    <m/>
    <m/>
    <m/>
    <m/>
    <m/>
    <m/>
    <m/>
    <m/>
    <m/>
    <m/>
  </r>
  <r>
    <x v="1159"/>
    <x v="1"/>
    <x v="3"/>
    <m/>
    <x v="2"/>
    <m/>
    <s v="Enquire"/>
    <m/>
    <m/>
    <s v="Barnet Homes"/>
    <m/>
    <m/>
    <s v="EN55JF"/>
    <m/>
    <m/>
    <m/>
    <m/>
    <m/>
    <m/>
    <m/>
    <m/>
    <m/>
    <m/>
    <m/>
    <m/>
  </r>
  <r>
    <x v="1160"/>
    <x v="1"/>
    <x v="3"/>
    <m/>
    <x v="2"/>
    <m/>
    <s v="Enquire"/>
    <m/>
    <m/>
    <s v="Council Information"/>
    <m/>
    <m/>
    <m/>
    <m/>
    <m/>
    <m/>
    <m/>
    <m/>
    <m/>
    <m/>
    <m/>
    <m/>
    <m/>
    <m/>
    <m/>
  </r>
  <r>
    <x v="1161"/>
    <x v="0"/>
    <x v="0"/>
    <m/>
    <x v="0"/>
    <m/>
    <m/>
    <m/>
    <s v="http://www.barnet.gov.uk/homepage/249/directory_record?page=Record&amp;did=145658&amp;entry_id=146901"/>
    <s v="Schools Information"/>
    <m/>
    <m/>
    <m/>
    <m/>
    <m/>
    <m/>
    <m/>
    <m/>
    <m/>
    <m/>
    <m/>
    <m/>
    <m/>
    <m/>
    <m/>
  </r>
  <r>
    <x v="1162"/>
    <x v="1"/>
    <x v="2"/>
    <m/>
    <x v="0"/>
    <m/>
    <m/>
    <m/>
    <m/>
    <s v="General Enquiry (Streets &amp; Parking)"/>
    <m/>
    <m/>
    <m/>
    <m/>
    <m/>
    <m/>
    <m/>
    <m/>
    <m/>
    <m/>
    <m/>
    <m/>
    <m/>
    <m/>
    <m/>
  </r>
  <r>
    <x v="1162"/>
    <x v="1"/>
    <x v="2"/>
    <m/>
    <x v="2"/>
    <m/>
    <m/>
    <m/>
    <m/>
    <s v="Car Parking / Permits"/>
    <m/>
    <m/>
    <m/>
    <m/>
    <m/>
    <m/>
    <m/>
    <m/>
    <m/>
    <m/>
    <m/>
    <m/>
    <m/>
    <m/>
    <m/>
  </r>
  <r>
    <x v="1163"/>
    <x v="1"/>
    <x v="2"/>
    <m/>
    <x v="7"/>
    <m/>
    <m/>
    <m/>
    <m/>
    <s v="Blue Badges"/>
    <m/>
    <m/>
    <m/>
    <m/>
    <s v="Yes"/>
    <s v="Female"/>
    <s v="British"/>
    <m/>
    <m/>
    <m/>
    <m/>
    <m/>
    <m/>
    <m/>
    <m/>
  </r>
  <r>
    <x v="1164"/>
    <x v="1"/>
    <x v="2"/>
    <m/>
    <x v="2"/>
    <m/>
    <m/>
    <m/>
    <m/>
    <s v="Parking Fines"/>
    <m/>
    <m/>
    <m/>
    <m/>
    <m/>
    <m/>
    <m/>
    <m/>
    <m/>
    <m/>
    <m/>
    <m/>
    <m/>
    <m/>
    <m/>
  </r>
  <r>
    <x v="1164"/>
    <x v="1"/>
    <x v="2"/>
    <m/>
    <x v="5"/>
    <m/>
    <m/>
    <m/>
    <m/>
    <s v="Car Parking / Permits"/>
    <m/>
    <m/>
    <m/>
    <m/>
    <m/>
    <m/>
    <m/>
    <m/>
    <m/>
    <m/>
    <m/>
    <m/>
    <m/>
    <m/>
    <m/>
  </r>
  <r>
    <x v="1165"/>
    <x v="1"/>
    <x v="2"/>
    <m/>
    <x v="2"/>
    <m/>
    <m/>
    <m/>
    <m/>
    <s v="Education"/>
    <m/>
    <m/>
    <m/>
    <m/>
    <m/>
    <m/>
    <m/>
    <m/>
    <m/>
    <m/>
    <m/>
    <m/>
    <m/>
    <m/>
    <m/>
  </r>
  <r>
    <x v="1165"/>
    <x v="1"/>
    <x v="2"/>
    <m/>
    <x v="5"/>
    <m/>
    <m/>
    <m/>
    <m/>
    <s v="Waste &amp; Recycling"/>
    <m/>
    <m/>
    <m/>
    <m/>
    <s v="No"/>
    <s v="Male"/>
    <s v="British"/>
    <m/>
    <m/>
    <m/>
    <m/>
    <m/>
    <m/>
    <m/>
    <m/>
  </r>
  <r>
    <x v="1166"/>
    <x v="1"/>
    <x v="2"/>
    <m/>
    <x v="2"/>
    <m/>
    <m/>
    <m/>
    <m/>
    <s v="Council Tax - Coventry"/>
    <m/>
    <m/>
    <m/>
    <m/>
    <m/>
    <m/>
    <m/>
    <m/>
    <m/>
    <m/>
    <m/>
    <m/>
    <m/>
    <m/>
    <m/>
  </r>
  <r>
    <x v="1167"/>
    <x v="1"/>
    <x v="2"/>
    <m/>
    <x v="2"/>
    <m/>
    <m/>
    <m/>
    <m/>
    <s v="Car Parking / Permits"/>
    <m/>
    <m/>
    <m/>
    <m/>
    <m/>
    <m/>
    <m/>
    <m/>
    <m/>
    <m/>
    <m/>
    <m/>
    <m/>
    <m/>
    <m/>
  </r>
  <r>
    <x v="1168"/>
    <x v="1"/>
    <x v="2"/>
    <m/>
    <x v="2"/>
    <m/>
    <m/>
    <m/>
    <m/>
    <s v="Parking Fines"/>
    <m/>
    <m/>
    <m/>
    <m/>
    <m/>
    <m/>
    <m/>
    <m/>
    <m/>
    <m/>
    <m/>
    <m/>
    <m/>
    <m/>
    <m/>
  </r>
  <r>
    <x v="1169"/>
    <x v="1"/>
    <x v="2"/>
    <m/>
    <x v="2"/>
    <m/>
    <m/>
    <m/>
    <m/>
    <s v="Council Tax - Coventry"/>
    <m/>
    <m/>
    <m/>
    <m/>
    <m/>
    <m/>
    <m/>
    <m/>
    <m/>
    <m/>
    <m/>
    <m/>
    <m/>
    <m/>
    <m/>
  </r>
  <r>
    <x v="1169"/>
    <x v="1"/>
    <x v="2"/>
    <m/>
    <x v="2"/>
    <m/>
    <m/>
    <m/>
    <m/>
    <s v="Youth Services"/>
    <m/>
    <m/>
    <m/>
    <m/>
    <s v="No"/>
    <s v="Female"/>
    <s v="Caribbean"/>
    <m/>
    <m/>
    <m/>
    <m/>
    <m/>
    <m/>
    <m/>
    <m/>
  </r>
  <r>
    <x v="1170"/>
    <x v="1"/>
    <x v="2"/>
    <m/>
    <x v="2"/>
    <m/>
    <m/>
    <m/>
    <m/>
    <s v="Youth Services"/>
    <m/>
    <m/>
    <m/>
    <m/>
    <m/>
    <m/>
    <m/>
    <m/>
    <m/>
    <m/>
    <m/>
    <m/>
    <m/>
    <m/>
    <m/>
  </r>
  <r>
    <x v="1171"/>
    <x v="1"/>
    <x v="0"/>
    <s v="A council service, policy or decision"/>
    <x v="13"/>
    <m/>
    <m/>
    <m/>
    <s v="http://www.barnet.gov.uk/info/930281/how_we_pay_your_benefit/508/how_we_pay_your_benefit"/>
    <s v="Housing Benefit Claims / Enquiries"/>
    <m/>
    <m/>
    <m/>
    <m/>
    <m/>
    <m/>
    <m/>
    <m/>
    <m/>
    <m/>
    <m/>
    <m/>
    <m/>
    <m/>
    <m/>
  </r>
  <r>
    <x v="1172"/>
    <x v="1"/>
    <x v="2"/>
    <m/>
    <x v="1"/>
    <m/>
    <m/>
    <m/>
    <m/>
    <s v="Housing Benefits - Coventry"/>
    <m/>
    <m/>
    <m/>
    <m/>
    <m/>
    <m/>
    <m/>
    <m/>
    <m/>
    <m/>
    <m/>
    <m/>
    <m/>
    <m/>
    <m/>
  </r>
  <r>
    <x v="1172"/>
    <x v="1"/>
    <x v="2"/>
    <m/>
    <x v="2"/>
    <m/>
    <m/>
    <m/>
    <m/>
    <s v="Car Parking / Permits"/>
    <m/>
    <m/>
    <m/>
    <m/>
    <s v="No"/>
    <s v="Female"/>
    <s v="British"/>
    <m/>
    <m/>
    <m/>
    <m/>
    <m/>
    <m/>
    <m/>
    <m/>
  </r>
  <r>
    <x v="1173"/>
    <x v="0"/>
    <x v="0"/>
    <m/>
    <x v="0"/>
    <m/>
    <m/>
    <m/>
    <s v="http://www.barnet.gov.uk/info/730005/Adults_directory_record?page=Record&amp;did=145653&amp;entry_id=122864"/>
    <s v="Adult Services"/>
    <m/>
    <m/>
    <m/>
    <m/>
    <m/>
    <m/>
    <m/>
    <m/>
    <m/>
    <m/>
    <m/>
    <m/>
    <m/>
    <m/>
    <m/>
  </r>
  <r>
    <x v="1173"/>
    <x v="0"/>
    <x v="0"/>
    <m/>
    <x v="0"/>
    <m/>
    <m/>
    <m/>
    <s v="http://www.barnet.gov.uk/info/730005/Adults_directory_record?page=Record&amp;did=145653&amp;entry_id=122864"/>
    <s v="Adult Services"/>
    <m/>
    <m/>
    <m/>
    <m/>
    <m/>
    <m/>
    <m/>
    <m/>
    <m/>
    <m/>
    <m/>
    <m/>
    <m/>
    <m/>
    <m/>
  </r>
  <r>
    <x v="1174"/>
    <x v="2"/>
    <x v="0"/>
    <m/>
    <x v="0"/>
    <m/>
    <m/>
    <m/>
    <s v="http://www.barnet.gov.uk/info/730005/Adults_directory_record?page=Record&amp;did=145653&amp;entry_id=122864"/>
    <s v="Adult Services"/>
    <m/>
    <m/>
    <m/>
    <m/>
    <m/>
    <m/>
    <m/>
    <m/>
    <m/>
    <m/>
    <m/>
    <m/>
    <m/>
    <m/>
    <m/>
  </r>
  <r>
    <x v="1174"/>
    <x v="1"/>
    <x v="2"/>
    <m/>
    <x v="2"/>
    <m/>
    <m/>
    <m/>
    <m/>
    <s v="Education"/>
    <m/>
    <m/>
    <m/>
    <m/>
    <m/>
    <m/>
    <m/>
    <m/>
    <m/>
    <m/>
    <m/>
    <m/>
    <m/>
    <m/>
    <m/>
  </r>
  <r>
    <x v="1175"/>
    <x v="1"/>
    <x v="2"/>
    <m/>
    <x v="2"/>
    <m/>
    <m/>
    <m/>
    <m/>
    <s v="Education"/>
    <m/>
    <m/>
    <m/>
    <m/>
    <m/>
    <m/>
    <m/>
    <m/>
    <m/>
    <m/>
    <m/>
    <m/>
    <m/>
    <m/>
    <m/>
  </r>
  <r>
    <x v="1176"/>
    <x v="0"/>
    <x v="0"/>
    <s v="A specific web page"/>
    <x v="4"/>
    <s v="I was trying to ascertain parking regulations in a particular street.  The maps are impossible to read - some street names being indecipherable even at 400%."/>
    <s v="Fin The Location"/>
    <m/>
    <s v="http://www.barnet.gov.uk/downloads/download/1086/controlled_parking_zone_maps"/>
    <s v="Download"/>
    <m/>
    <m/>
    <s v="NW1"/>
    <m/>
    <s v="No"/>
    <s v="Male"/>
    <s v="British"/>
    <s v="Humanist"/>
    <m/>
    <m/>
    <m/>
    <m/>
    <m/>
    <m/>
    <m/>
  </r>
  <r>
    <x v="1176"/>
    <x v="1"/>
    <x v="2"/>
    <m/>
    <x v="1"/>
    <m/>
    <m/>
    <m/>
    <m/>
    <s v="Housing Benefits - Coventry"/>
    <m/>
    <m/>
    <m/>
    <m/>
    <m/>
    <m/>
    <m/>
    <m/>
    <m/>
    <m/>
    <m/>
    <m/>
    <m/>
    <m/>
    <m/>
  </r>
  <r>
    <x v="1177"/>
    <x v="1"/>
    <x v="2"/>
    <m/>
    <x v="0"/>
    <m/>
    <m/>
    <m/>
    <m/>
    <s v="Adult Services"/>
    <m/>
    <m/>
    <m/>
    <m/>
    <m/>
    <m/>
    <m/>
    <m/>
    <m/>
    <m/>
    <m/>
    <m/>
    <m/>
    <m/>
    <m/>
  </r>
  <r>
    <x v="1177"/>
    <x v="0"/>
    <x v="2"/>
    <m/>
    <x v="2"/>
    <m/>
    <m/>
    <m/>
    <m/>
    <s v="Council Tax - Coventry"/>
    <m/>
    <m/>
    <m/>
    <m/>
    <m/>
    <m/>
    <m/>
    <m/>
    <m/>
    <m/>
    <m/>
    <m/>
    <m/>
    <m/>
    <m/>
  </r>
  <r>
    <x v="1177"/>
    <x v="1"/>
    <x v="2"/>
    <m/>
    <x v="5"/>
    <m/>
    <m/>
    <m/>
    <m/>
    <s v="Blue Badges"/>
    <m/>
    <m/>
    <m/>
    <m/>
    <m/>
    <m/>
    <m/>
    <m/>
    <m/>
    <m/>
    <m/>
    <m/>
    <m/>
    <m/>
    <m/>
  </r>
  <r>
    <x v="1178"/>
    <x v="1"/>
    <x v="2"/>
    <m/>
    <x v="2"/>
    <m/>
    <m/>
    <m/>
    <m/>
    <s v="Libraries &amp; Museums"/>
    <m/>
    <m/>
    <m/>
    <m/>
    <s v="No"/>
    <s v="Female"/>
    <s v="British"/>
    <m/>
    <m/>
    <m/>
    <m/>
    <m/>
    <m/>
    <m/>
    <m/>
  </r>
  <r>
    <x v="1179"/>
    <x v="0"/>
    <x v="2"/>
    <m/>
    <x v="7"/>
    <m/>
    <m/>
    <m/>
    <m/>
    <s v="Waste &amp; Recycling"/>
    <m/>
    <m/>
    <m/>
    <m/>
    <m/>
    <m/>
    <m/>
    <m/>
    <m/>
    <m/>
    <m/>
    <m/>
    <m/>
    <m/>
    <m/>
  </r>
  <r>
    <x v="1179"/>
    <x v="1"/>
    <x v="2"/>
    <m/>
    <x v="2"/>
    <m/>
    <m/>
    <m/>
    <m/>
    <s v="Council Tax - Coventry"/>
    <m/>
    <m/>
    <m/>
    <m/>
    <m/>
    <m/>
    <m/>
    <m/>
    <m/>
    <m/>
    <m/>
    <m/>
    <m/>
    <m/>
    <m/>
  </r>
  <r>
    <x v="1180"/>
    <x v="2"/>
    <x v="0"/>
    <m/>
    <x v="0"/>
    <m/>
    <m/>
    <m/>
    <s v="http://www.barnet.gov.uk/homepage/92/housing_and_community"/>
    <s v="Housing"/>
    <m/>
    <m/>
    <m/>
    <m/>
    <m/>
    <m/>
    <m/>
    <m/>
    <m/>
    <m/>
    <m/>
    <m/>
    <m/>
    <m/>
    <m/>
  </r>
  <r>
    <x v="1181"/>
    <x v="1"/>
    <x v="2"/>
    <m/>
    <x v="0"/>
    <m/>
    <m/>
    <m/>
    <m/>
    <s v="Parking Fines"/>
    <m/>
    <m/>
    <m/>
    <m/>
    <m/>
    <m/>
    <m/>
    <m/>
    <m/>
    <m/>
    <m/>
    <m/>
    <m/>
    <m/>
    <m/>
  </r>
  <r>
    <x v="1182"/>
    <x v="1"/>
    <x v="2"/>
    <m/>
    <x v="1"/>
    <m/>
    <m/>
    <m/>
    <m/>
    <s v="Education"/>
    <m/>
    <m/>
    <m/>
    <m/>
    <m/>
    <m/>
    <m/>
    <m/>
    <m/>
    <m/>
    <m/>
    <m/>
    <m/>
    <m/>
    <m/>
  </r>
  <r>
    <x v="1183"/>
    <x v="1"/>
    <x v="2"/>
    <m/>
    <x v="6"/>
    <m/>
    <m/>
    <m/>
    <m/>
    <s v="Council Tax - Coventry"/>
    <m/>
    <m/>
    <m/>
    <m/>
    <m/>
    <m/>
    <m/>
    <m/>
    <m/>
    <m/>
    <m/>
    <m/>
    <m/>
    <m/>
    <m/>
  </r>
  <r>
    <x v="1184"/>
    <x v="1"/>
    <x v="3"/>
    <m/>
    <x v="1"/>
    <m/>
    <s v="Report"/>
    <m/>
    <m/>
    <s v="Streets &amp; Parking"/>
    <m/>
    <m/>
    <s v="NW43DS"/>
    <m/>
    <m/>
    <m/>
    <m/>
    <m/>
    <m/>
    <m/>
    <m/>
    <m/>
    <m/>
    <m/>
    <m/>
  </r>
  <r>
    <x v="1185"/>
    <x v="1"/>
    <x v="2"/>
    <m/>
    <x v="2"/>
    <m/>
    <m/>
    <m/>
    <m/>
    <s v="Parking Fines"/>
    <m/>
    <m/>
    <m/>
    <m/>
    <m/>
    <m/>
    <m/>
    <m/>
    <m/>
    <m/>
    <m/>
    <m/>
    <m/>
    <m/>
    <m/>
  </r>
  <r>
    <x v="1185"/>
    <x v="1"/>
    <x v="3"/>
    <m/>
    <x v="2"/>
    <m/>
    <s v="Apply"/>
    <m/>
    <m/>
    <s v="Threshold"/>
    <m/>
    <m/>
    <s v="NW72AA"/>
    <m/>
    <m/>
    <m/>
    <m/>
    <m/>
    <m/>
    <m/>
    <m/>
    <m/>
    <m/>
    <m/>
    <m/>
  </r>
  <r>
    <x v="1186"/>
    <x v="1"/>
    <x v="2"/>
    <m/>
    <x v="2"/>
    <m/>
    <m/>
    <m/>
    <m/>
    <s v="Parking Fines"/>
    <m/>
    <m/>
    <m/>
    <m/>
    <m/>
    <m/>
    <m/>
    <m/>
    <m/>
    <m/>
    <m/>
    <m/>
    <m/>
    <m/>
    <m/>
  </r>
  <r>
    <x v="1186"/>
    <x v="2"/>
    <x v="2"/>
    <m/>
    <x v="0"/>
    <m/>
    <m/>
    <m/>
    <m/>
    <s v="Waste &amp; Recycling"/>
    <m/>
    <m/>
    <m/>
    <m/>
    <m/>
    <m/>
    <m/>
    <m/>
    <m/>
    <m/>
    <m/>
    <m/>
    <m/>
    <m/>
    <m/>
  </r>
  <r>
    <x v="1187"/>
    <x v="2"/>
    <x v="2"/>
    <m/>
    <x v="6"/>
    <m/>
    <m/>
    <m/>
    <m/>
    <s v="Council Tax - Coventry"/>
    <m/>
    <m/>
    <m/>
    <m/>
    <m/>
    <m/>
    <m/>
    <m/>
    <m/>
    <m/>
    <m/>
    <m/>
    <m/>
    <m/>
    <m/>
  </r>
  <r>
    <x v="1188"/>
    <x v="1"/>
    <x v="2"/>
    <m/>
    <x v="2"/>
    <m/>
    <m/>
    <m/>
    <m/>
    <s v="Waste &amp; Recycling"/>
    <m/>
    <m/>
    <m/>
    <m/>
    <m/>
    <m/>
    <m/>
    <m/>
    <m/>
    <m/>
    <m/>
    <m/>
    <m/>
    <m/>
    <m/>
  </r>
  <r>
    <x v="1189"/>
    <x v="1"/>
    <x v="2"/>
    <m/>
    <x v="1"/>
    <m/>
    <m/>
    <m/>
    <m/>
    <s v="Waste &amp; Recycling"/>
    <m/>
    <m/>
    <m/>
    <m/>
    <s v="Yes"/>
    <s v="Female"/>
    <s v="British"/>
    <m/>
    <m/>
    <m/>
    <m/>
    <m/>
    <m/>
    <m/>
    <m/>
  </r>
  <r>
    <x v="1190"/>
    <x v="1"/>
    <x v="2"/>
    <m/>
    <x v="6"/>
    <m/>
    <m/>
    <m/>
    <m/>
    <s v="General Enquiry (Streets &amp; Parking)"/>
    <m/>
    <m/>
    <m/>
    <m/>
    <s v="No"/>
    <s v="Female"/>
    <s v="British"/>
    <m/>
    <m/>
    <m/>
    <m/>
    <m/>
    <m/>
    <m/>
    <m/>
  </r>
  <r>
    <x v="1190"/>
    <x v="1"/>
    <x v="2"/>
    <m/>
    <x v="2"/>
    <m/>
    <m/>
    <m/>
    <m/>
    <s v="Housing Benefits - Coventry"/>
    <m/>
    <m/>
    <m/>
    <m/>
    <s v="No"/>
    <s v="Female"/>
    <s v="Other White"/>
    <m/>
    <m/>
    <m/>
    <m/>
    <m/>
    <m/>
    <m/>
    <m/>
  </r>
  <r>
    <x v="1190"/>
    <x v="1"/>
    <x v="2"/>
    <m/>
    <x v="2"/>
    <m/>
    <m/>
    <m/>
    <m/>
    <s v="Libraries &amp; Museums"/>
    <m/>
    <m/>
    <m/>
    <m/>
    <m/>
    <m/>
    <m/>
    <m/>
    <m/>
    <m/>
    <m/>
    <m/>
    <m/>
    <m/>
    <m/>
  </r>
  <r>
    <x v="1191"/>
    <x v="2"/>
    <x v="0"/>
    <m/>
    <x v="0"/>
    <m/>
    <m/>
    <m/>
    <s v="http://www.barnet.gov.uk/info/413/air_quality/973/air_quality"/>
    <s v="Pollution"/>
    <m/>
    <m/>
    <m/>
    <m/>
    <m/>
    <m/>
    <m/>
    <m/>
    <m/>
    <m/>
    <m/>
    <m/>
    <m/>
    <m/>
    <m/>
  </r>
  <r>
    <x v="1192"/>
    <x v="1"/>
    <x v="2"/>
    <m/>
    <x v="2"/>
    <m/>
    <m/>
    <m/>
    <m/>
    <s v="Parking Fines"/>
    <m/>
    <m/>
    <m/>
    <m/>
    <s v="Yes"/>
    <s v="Male"/>
    <s v="British"/>
    <m/>
    <m/>
    <m/>
    <m/>
    <m/>
    <m/>
    <m/>
    <m/>
  </r>
  <r>
    <x v="1193"/>
    <x v="1"/>
    <x v="2"/>
    <m/>
    <x v="5"/>
    <m/>
    <m/>
    <m/>
    <m/>
    <s v="Blue Badges"/>
    <m/>
    <m/>
    <m/>
    <m/>
    <m/>
    <m/>
    <m/>
    <m/>
    <m/>
    <m/>
    <m/>
    <m/>
    <m/>
    <m/>
    <m/>
  </r>
  <r>
    <x v="1193"/>
    <x v="1"/>
    <x v="2"/>
    <m/>
    <x v="2"/>
    <m/>
    <m/>
    <m/>
    <m/>
    <s v="Car Parking / Permits"/>
    <m/>
    <m/>
    <m/>
    <m/>
    <s v="Yes"/>
    <s v="Male"/>
    <s v="Other Asian"/>
    <m/>
    <m/>
    <m/>
    <m/>
    <m/>
    <m/>
    <m/>
    <m/>
  </r>
  <r>
    <x v="1194"/>
    <x v="1"/>
    <x v="2"/>
    <m/>
    <x v="1"/>
    <m/>
    <m/>
    <m/>
    <m/>
    <s v="Car Parking / Permits"/>
    <m/>
    <m/>
    <m/>
    <m/>
    <m/>
    <m/>
    <m/>
    <m/>
    <m/>
    <m/>
    <m/>
    <m/>
    <m/>
    <m/>
    <m/>
  </r>
  <r>
    <x v="1195"/>
    <x v="2"/>
    <x v="2"/>
    <m/>
    <x v="0"/>
    <m/>
    <m/>
    <m/>
    <m/>
    <s v="Education"/>
    <m/>
    <m/>
    <m/>
    <m/>
    <m/>
    <m/>
    <m/>
    <m/>
    <m/>
    <m/>
    <m/>
    <m/>
    <m/>
    <m/>
    <m/>
  </r>
  <r>
    <x v="1195"/>
    <x v="1"/>
    <x v="2"/>
    <m/>
    <x v="1"/>
    <m/>
    <m/>
    <m/>
    <m/>
    <s v="Housing Benefits - Coventry"/>
    <m/>
    <m/>
    <m/>
    <m/>
    <m/>
    <m/>
    <m/>
    <m/>
    <m/>
    <m/>
    <m/>
    <m/>
    <m/>
    <m/>
    <m/>
  </r>
  <r>
    <x v="1196"/>
    <x v="1"/>
    <x v="2"/>
    <m/>
    <x v="1"/>
    <m/>
    <m/>
    <m/>
    <m/>
    <s v="Council Tax - Coventry"/>
    <m/>
    <m/>
    <m/>
    <m/>
    <m/>
    <m/>
    <m/>
    <m/>
    <m/>
    <m/>
    <m/>
    <m/>
    <m/>
    <m/>
    <m/>
  </r>
  <r>
    <x v="1197"/>
    <x v="1"/>
    <x v="2"/>
    <m/>
    <x v="0"/>
    <m/>
    <m/>
    <m/>
    <m/>
    <s v="Youth Services"/>
    <m/>
    <m/>
    <m/>
    <m/>
    <m/>
    <m/>
    <m/>
    <m/>
    <m/>
    <m/>
    <m/>
    <m/>
    <m/>
    <m/>
    <m/>
  </r>
  <r>
    <x v="1197"/>
    <x v="1"/>
    <x v="2"/>
    <m/>
    <x v="2"/>
    <m/>
    <m/>
    <m/>
    <m/>
    <s v="Council Tax - Coventry"/>
    <m/>
    <m/>
    <m/>
    <m/>
    <m/>
    <m/>
    <m/>
    <m/>
    <m/>
    <m/>
    <m/>
    <m/>
    <m/>
    <m/>
    <m/>
  </r>
  <r>
    <x v="1198"/>
    <x v="0"/>
    <x v="1"/>
    <m/>
    <x v="1"/>
    <m/>
    <s v="Enquire"/>
    <m/>
    <m/>
    <s v="Streets &amp; Parking"/>
    <s v="If you could actually respond to a query it would be a start! "/>
    <m/>
    <s v="EN48TT"/>
    <s v="35 to 44"/>
    <s v="No"/>
    <s v="Female"/>
    <s v="British"/>
    <m/>
    <m/>
    <m/>
    <m/>
    <m/>
    <m/>
    <m/>
    <m/>
  </r>
  <r>
    <x v="1199"/>
    <x v="1"/>
    <x v="2"/>
    <m/>
    <x v="1"/>
    <m/>
    <m/>
    <m/>
    <m/>
    <s v="Car Parking / Permits"/>
    <m/>
    <m/>
    <m/>
    <m/>
    <s v="No"/>
    <s v="Female"/>
    <s v="British"/>
    <m/>
    <m/>
    <m/>
    <m/>
    <m/>
    <m/>
    <m/>
    <m/>
  </r>
  <r>
    <x v="1200"/>
    <x v="0"/>
    <x v="0"/>
    <m/>
    <x v="0"/>
    <m/>
    <m/>
    <m/>
    <s v="http://www.barnet.gov.uk/site/scripts/google_results.php?q=Leader &amp;sites[]=barnet_directories"/>
    <m/>
    <m/>
    <m/>
    <m/>
    <m/>
    <m/>
    <m/>
    <m/>
    <m/>
    <m/>
    <m/>
    <m/>
    <m/>
    <m/>
    <m/>
    <m/>
  </r>
  <r>
    <x v="1201"/>
    <x v="1"/>
    <x v="2"/>
    <m/>
    <x v="2"/>
    <m/>
    <m/>
    <m/>
    <m/>
    <s v="Blue Badges"/>
    <m/>
    <m/>
    <m/>
    <m/>
    <m/>
    <m/>
    <m/>
    <m/>
    <m/>
    <m/>
    <m/>
    <m/>
    <m/>
    <m/>
    <m/>
  </r>
  <r>
    <x v="1202"/>
    <x v="1"/>
    <x v="2"/>
    <m/>
    <x v="0"/>
    <m/>
    <m/>
    <m/>
    <m/>
    <s v="Libraries &amp; Museums"/>
    <m/>
    <m/>
    <m/>
    <m/>
    <m/>
    <m/>
    <m/>
    <m/>
    <m/>
    <m/>
    <m/>
    <m/>
    <m/>
    <m/>
    <m/>
  </r>
  <r>
    <x v="1203"/>
    <x v="1"/>
    <x v="0"/>
    <s v="A specific web page"/>
    <x v="8"/>
    <m/>
    <m/>
    <m/>
    <s v="http://www.barnet.gov.uk/homepage/249/directory_record?did=145669&amp;entry_id=19579"/>
    <s v="Schools Information"/>
    <m/>
    <m/>
    <m/>
    <m/>
    <m/>
    <m/>
    <m/>
    <m/>
    <m/>
    <m/>
    <m/>
    <m/>
    <m/>
    <m/>
    <m/>
  </r>
  <r>
    <x v="1204"/>
    <x v="1"/>
    <x v="2"/>
    <m/>
    <x v="2"/>
    <m/>
    <m/>
    <m/>
    <m/>
    <s v="Council Tax - Coventry"/>
    <m/>
    <m/>
    <m/>
    <m/>
    <m/>
    <m/>
    <m/>
    <m/>
    <m/>
    <m/>
    <m/>
    <m/>
    <m/>
    <m/>
    <m/>
  </r>
  <r>
    <x v="1205"/>
    <x v="1"/>
    <x v="2"/>
    <m/>
    <x v="1"/>
    <m/>
    <m/>
    <m/>
    <m/>
    <s v="Waste &amp; Recycling"/>
    <m/>
    <m/>
    <m/>
    <m/>
    <m/>
    <m/>
    <m/>
    <m/>
    <m/>
    <m/>
    <m/>
    <m/>
    <m/>
    <m/>
    <m/>
  </r>
  <r>
    <x v="1205"/>
    <x v="1"/>
    <x v="2"/>
    <m/>
    <x v="2"/>
    <m/>
    <m/>
    <m/>
    <m/>
    <s v="Council Tax - Coventry"/>
    <m/>
    <m/>
    <m/>
    <m/>
    <m/>
    <m/>
    <m/>
    <m/>
    <m/>
    <m/>
    <m/>
    <m/>
    <m/>
    <m/>
    <m/>
  </r>
  <r>
    <x v="1206"/>
    <x v="1"/>
    <x v="2"/>
    <m/>
    <x v="1"/>
    <m/>
    <m/>
    <m/>
    <m/>
    <s v="Housing Benefits - Coventry"/>
    <m/>
    <m/>
    <m/>
    <m/>
    <m/>
    <m/>
    <m/>
    <m/>
    <m/>
    <m/>
    <m/>
    <m/>
    <m/>
    <m/>
    <m/>
  </r>
  <r>
    <x v="1207"/>
    <x v="1"/>
    <x v="2"/>
    <m/>
    <x v="2"/>
    <m/>
    <m/>
    <m/>
    <m/>
    <s v="Uncategorised"/>
    <m/>
    <m/>
    <m/>
    <m/>
    <m/>
    <m/>
    <m/>
    <m/>
    <m/>
    <m/>
    <m/>
    <m/>
    <m/>
    <m/>
    <m/>
  </r>
  <r>
    <x v="1207"/>
    <x v="1"/>
    <x v="2"/>
    <m/>
    <x v="1"/>
    <m/>
    <m/>
    <m/>
    <m/>
    <s v="Council Tax - Coventry"/>
    <m/>
    <m/>
    <m/>
    <m/>
    <m/>
    <m/>
    <m/>
    <m/>
    <m/>
    <m/>
    <m/>
    <m/>
    <m/>
    <m/>
    <m/>
  </r>
  <r>
    <x v="1208"/>
    <x v="1"/>
    <x v="2"/>
    <m/>
    <x v="1"/>
    <m/>
    <m/>
    <m/>
    <m/>
    <s v="Blue Badges"/>
    <m/>
    <m/>
    <m/>
    <m/>
    <m/>
    <m/>
    <m/>
    <m/>
    <m/>
    <m/>
    <m/>
    <m/>
    <m/>
    <m/>
    <m/>
  </r>
  <r>
    <x v="1209"/>
    <x v="1"/>
    <x v="3"/>
    <m/>
    <x v="2"/>
    <m/>
    <s v="Notify"/>
    <m/>
    <m/>
    <s v="Streets &amp; Parking"/>
    <m/>
    <m/>
    <s v="NW96RB"/>
    <s v="35 to 44"/>
    <s v="No"/>
    <s v="Female"/>
    <s v="British"/>
    <m/>
    <m/>
    <m/>
    <m/>
    <m/>
    <m/>
    <m/>
    <m/>
  </r>
  <r>
    <x v="1210"/>
    <x v="1"/>
    <x v="2"/>
    <m/>
    <x v="2"/>
    <m/>
    <m/>
    <m/>
    <m/>
    <s v="Waste &amp; Recycling"/>
    <m/>
    <m/>
    <m/>
    <m/>
    <m/>
    <m/>
    <m/>
    <m/>
    <m/>
    <m/>
    <m/>
    <m/>
    <m/>
    <m/>
    <m/>
  </r>
  <r>
    <x v="1210"/>
    <x v="1"/>
    <x v="2"/>
    <m/>
    <x v="2"/>
    <m/>
    <m/>
    <m/>
    <m/>
    <s v="Education"/>
    <m/>
    <m/>
    <m/>
    <m/>
    <m/>
    <m/>
    <m/>
    <m/>
    <m/>
    <m/>
    <m/>
    <m/>
    <m/>
    <m/>
    <m/>
  </r>
  <r>
    <x v="1211"/>
    <x v="0"/>
    <x v="0"/>
    <m/>
    <x v="0"/>
    <m/>
    <m/>
    <m/>
    <s v="http://www.barnet.gov.uk/downloads/download/1364/notice_of_poll_-_local_elections_may_2014"/>
    <s v="Download"/>
    <m/>
    <m/>
    <m/>
    <m/>
    <m/>
    <m/>
    <m/>
    <m/>
    <m/>
    <m/>
    <m/>
    <m/>
    <m/>
    <m/>
    <m/>
  </r>
  <r>
    <x v="1212"/>
    <x v="1"/>
    <x v="2"/>
    <m/>
    <x v="2"/>
    <m/>
    <m/>
    <m/>
    <m/>
    <s v="Parking Fines"/>
    <m/>
    <m/>
    <m/>
    <m/>
    <m/>
    <m/>
    <m/>
    <m/>
    <m/>
    <m/>
    <m/>
    <m/>
    <m/>
    <m/>
    <m/>
  </r>
  <r>
    <x v="1212"/>
    <x v="1"/>
    <x v="2"/>
    <m/>
    <x v="2"/>
    <m/>
    <m/>
    <m/>
    <m/>
    <s v="Council Tax - Coventry"/>
    <m/>
    <m/>
    <m/>
    <m/>
    <s v="Yes"/>
    <s v="Male"/>
    <s v="British"/>
    <m/>
    <m/>
    <m/>
    <m/>
    <m/>
    <m/>
    <m/>
    <m/>
  </r>
  <r>
    <x v="1213"/>
    <x v="2"/>
    <x v="2"/>
    <m/>
    <x v="1"/>
    <m/>
    <m/>
    <m/>
    <m/>
    <s v="Education"/>
    <m/>
    <m/>
    <m/>
    <m/>
    <m/>
    <m/>
    <m/>
    <m/>
    <m/>
    <m/>
    <m/>
    <m/>
    <m/>
    <m/>
    <m/>
  </r>
  <r>
    <x v="1213"/>
    <x v="1"/>
    <x v="2"/>
    <m/>
    <x v="2"/>
    <m/>
    <m/>
    <m/>
    <m/>
    <s v="Car Parking / Permits"/>
    <m/>
    <m/>
    <m/>
    <m/>
    <m/>
    <m/>
    <m/>
    <m/>
    <m/>
    <m/>
    <m/>
    <m/>
    <m/>
    <m/>
    <m/>
  </r>
  <r>
    <x v="1214"/>
    <x v="2"/>
    <x v="2"/>
    <m/>
    <x v="1"/>
    <m/>
    <m/>
    <m/>
    <m/>
    <s v="Parking Fines"/>
    <m/>
    <m/>
    <m/>
    <m/>
    <m/>
    <m/>
    <m/>
    <m/>
    <m/>
    <m/>
    <m/>
    <m/>
    <m/>
    <m/>
    <m/>
  </r>
  <r>
    <x v="1214"/>
    <x v="1"/>
    <x v="3"/>
    <m/>
    <x v="2"/>
    <m/>
    <s v="Notify"/>
    <m/>
    <m/>
    <s v="Other Services"/>
    <m/>
    <m/>
    <s v="DISABILITYB"/>
    <m/>
    <m/>
    <m/>
    <m/>
    <m/>
    <m/>
    <m/>
    <m/>
    <m/>
    <m/>
    <m/>
    <m/>
  </r>
  <r>
    <x v="1215"/>
    <x v="1"/>
    <x v="2"/>
    <m/>
    <x v="6"/>
    <m/>
    <m/>
    <m/>
    <m/>
    <s v="Blue Badges"/>
    <m/>
    <m/>
    <m/>
    <m/>
    <s v="Yes"/>
    <s v="Female"/>
    <s v="Other Asian"/>
    <m/>
    <m/>
    <m/>
    <m/>
    <m/>
    <m/>
    <m/>
    <m/>
  </r>
  <r>
    <x v="1216"/>
    <x v="1"/>
    <x v="2"/>
    <m/>
    <x v="6"/>
    <m/>
    <m/>
    <m/>
    <m/>
    <s v="Education"/>
    <m/>
    <m/>
    <m/>
    <m/>
    <m/>
    <m/>
    <m/>
    <m/>
    <m/>
    <m/>
    <m/>
    <m/>
    <m/>
    <m/>
    <m/>
  </r>
  <r>
    <x v="1217"/>
    <x v="1"/>
    <x v="3"/>
    <m/>
    <x v="6"/>
    <m/>
    <s v="Enquire"/>
    <m/>
    <m/>
    <s v="Council Tax Enquiries"/>
    <m/>
    <m/>
    <m/>
    <m/>
    <m/>
    <m/>
    <m/>
    <m/>
    <m/>
    <m/>
    <m/>
    <m/>
    <m/>
    <m/>
    <m/>
  </r>
  <r>
    <x v="1218"/>
    <x v="1"/>
    <x v="3"/>
    <m/>
    <x v="6"/>
    <m/>
    <m/>
    <m/>
    <m/>
    <m/>
    <m/>
    <m/>
    <m/>
    <m/>
    <m/>
    <m/>
    <m/>
    <m/>
    <m/>
    <m/>
    <m/>
    <m/>
    <m/>
    <m/>
    <m/>
  </r>
  <r>
    <x v="1219"/>
    <x v="2"/>
    <x v="2"/>
    <m/>
    <x v="7"/>
    <m/>
    <m/>
    <m/>
    <m/>
    <s v="Libraries &amp; Museums"/>
    <m/>
    <m/>
    <m/>
    <m/>
    <m/>
    <m/>
    <m/>
    <m/>
    <m/>
    <m/>
    <m/>
    <m/>
    <m/>
    <m/>
    <m/>
  </r>
  <r>
    <x v="1220"/>
    <x v="1"/>
    <x v="2"/>
    <m/>
    <x v="2"/>
    <m/>
    <m/>
    <m/>
    <m/>
    <s v="Council Tax - Coventry"/>
    <m/>
    <m/>
    <m/>
    <m/>
    <m/>
    <m/>
    <m/>
    <m/>
    <m/>
    <m/>
    <m/>
    <m/>
    <m/>
    <m/>
    <m/>
  </r>
  <r>
    <x v="1221"/>
    <x v="1"/>
    <x v="3"/>
    <m/>
    <x v="0"/>
    <m/>
    <m/>
    <m/>
    <m/>
    <m/>
    <m/>
    <m/>
    <m/>
    <m/>
    <m/>
    <m/>
    <m/>
    <m/>
    <m/>
    <m/>
    <m/>
    <m/>
    <m/>
    <m/>
    <m/>
  </r>
  <r>
    <x v="1222"/>
    <x v="1"/>
    <x v="2"/>
    <m/>
    <x v="2"/>
    <m/>
    <m/>
    <m/>
    <m/>
    <s v="Education"/>
    <m/>
    <m/>
    <m/>
    <m/>
    <m/>
    <m/>
    <m/>
    <m/>
    <m/>
    <m/>
    <m/>
    <m/>
    <m/>
    <m/>
    <m/>
  </r>
  <r>
    <x v="1223"/>
    <x v="1"/>
    <x v="2"/>
    <m/>
    <x v="2"/>
    <m/>
    <m/>
    <m/>
    <m/>
    <s v="Car Parking / Permits"/>
    <m/>
    <m/>
    <m/>
    <m/>
    <m/>
    <m/>
    <m/>
    <m/>
    <m/>
    <m/>
    <m/>
    <m/>
    <m/>
    <m/>
    <m/>
  </r>
  <r>
    <x v="1224"/>
    <x v="1"/>
    <x v="3"/>
    <m/>
    <x v="2"/>
    <m/>
    <s v="Enquire"/>
    <m/>
    <m/>
    <s v="Barnet Homes"/>
    <m/>
    <m/>
    <s v="NW72DB"/>
    <m/>
    <m/>
    <m/>
    <m/>
    <m/>
    <m/>
    <m/>
    <m/>
    <m/>
    <m/>
    <m/>
    <m/>
  </r>
  <r>
    <x v="1225"/>
    <x v="1"/>
    <x v="2"/>
    <m/>
    <x v="5"/>
    <m/>
    <m/>
    <m/>
    <m/>
    <s v="Education"/>
    <m/>
    <m/>
    <m/>
    <m/>
    <m/>
    <m/>
    <m/>
    <m/>
    <m/>
    <m/>
    <m/>
    <m/>
    <m/>
    <m/>
    <m/>
  </r>
  <r>
    <x v="1225"/>
    <x v="1"/>
    <x v="2"/>
    <m/>
    <x v="0"/>
    <m/>
    <m/>
    <m/>
    <m/>
    <s v="Waste &amp; Recycling"/>
    <m/>
    <m/>
    <m/>
    <m/>
    <m/>
    <m/>
    <m/>
    <m/>
    <m/>
    <m/>
    <m/>
    <m/>
    <m/>
    <m/>
    <m/>
  </r>
  <r>
    <x v="1226"/>
    <x v="1"/>
    <x v="2"/>
    <m/>
    <x v="2"/>
    <m/>
    <m/>
    <m/>
    <m/>
    <s v="Council Tax - Coventry"/>
    <m/>
    <m/>
    <m/>
    <m/>
    <m/>
    <m/>
    <m/>
    <m/>
    <m/>
    <m/>
    <m/>
    <m/>
    <m/>
    <m/>
    <m/>
  </r>
  <r>
    <x v="1226"/>
    <x v="1"/>
    <x v="2"/>
    <m/>
    <x v="1"/>
    <m/>
    <m/>
    <m/>
    <m/>
    <s v="Libraries &amp; Museums"/>
    <m/>
    <m/>
    <m/>
    <m/>
    <s v="No"/>
    <s v="Female"/>
    <s v="British"/>
    <m/>
    <m/>
    <m/>
    <m/>
    <m/>
    <m/>
    <m/>
    <m/>
  </r>
  <r>
    <x v="1226"/>
    <x v="0"/>
    <x v="2"/>
    <m/>
    <x v="1"/>
    <m/>
    <m/>
    <m/>
    <m/>
    <s v="Adult Services"/>
    <m/>
    <m/>
    <m/>
    <m/>
    <m/>
    <m/>
    <m/>
    <m/>
    <m/>
    <m/>
    <m/>
    <m/>
    <m/>
    <m/>
    <m/>
  </r>
  <r>
    <x v="1227"/>
    <x v="1"/>
    <x v="2"/>
    <m/>
    <x v="6"/>
    <m/>
    <m/>
    <m/>
    <m/>
    <s v="Waste &amp; Recycling"/>
    <m/>
    <m/>
    <m/>
    <m/>
    <m/>
    <m/>
    <m/>
    <m/>
    <m/>
    <m/>
    <m/>
    <m/>
    <m/>
    <m/>
    <m/>
  </r>
  <r>
    <x v="1227"/>
    <x v="1"/>
    <x v="2"/>
    <m/>
    <x v="2"/>
    <m/>
    <m/>
    <m/>
    <m/>
    <s v="Housing Benefits - Coventry"/>
    <m/>
    <m/>
    <m/>
    <m/>
    <m/>
    <m/>
    <m/>
    <m/>
    <m/>
    <m/>
    <m/>
    <m/>
    <m/>
    <m/>
    <m/>
  </r>
  <r>
    <x v="1228"/>
    <x v="2"/>
    <x v="2"/>
    <m/>
    <x v="7"/>
    <m/>
    <m/>
    <m/>
    <m/>
    <s v="Waste &amp; Recycling"/>
    <m/>
    <m/>
    <m/>
    <m/>
    <m/>
    <m/>
    <m/>
    <m/>
    <m/>
    <m/>
    <m/>
    <m/>
    <m/>
    <m/>
    <m/>
  </r>
  <r>
    <x v="1229"/>
    <x v="1"/>
    <x v="2"/>
    <m/>
    <x v="2"/>
    <m/>
    <m/>
    <m/>
    <m/>
    <s v="Youth Services"/>
    <m/>
    <m/>
    <m/>
    <m/>
    <m/>
    <m/>
    <m/>
    <m/>
    <m/>
    <m/>
    <m/>
    <m/>
    <m/>
    <m/>
    <m/>
  </r>
  <r>
    <x v="1230"/>
    <x v="1"/>
    <x v="3"/>
    <m/>
    <x v="0"/>
    <m/>
    <m/>
    <m/>
    <m/>
    <m/>
    <m/>
    <m/>
    <m/>
    <m/>
    <m/>
    <m/>
    <m/>
    <m/>
    <m/>
    <m/>
    <m/>
    <m/>
    <m/>
    <m/>
    <m/>
  </r>
  <r>
    <x v="1231"/>
    <x v="1"/>
    <x v="3"/>
    <m/>
    <x v="0"/>
    <m/>
    <m/>
    <m/>
    <m/>
    <m/>
    <m/>
    <m/>
    <m/>
    <m/>
    <m/>
    <m/>
    <m/>
    <m/>
    <m/>
    <m/>
    <m/>
    <m/>
    <m/>
    <m/>
    <m/>
  </r>
  <r>
    <x v="1232"/>
    <x v="2"/>
    <x v="2"/>
    <m/>
    <x v="0"/>
    <m/>
    <m/>
    <m/>
    <m/>
    <s v="Youth Services"/>
    <m/>
    <m/>
    <m/>
    <m/>
    <m/>
    <m/>
    <m/>
    <m/>
    <m/>
    <m/>
    <m/>
    <m/>
    <m/>
    <m/>
    <m/>
  </r>
  <r>
    <x v="1232"/>
    <x v="1"/>
    <x v="3"/>
    <m/>
    <x v="0"/>
    <m/>
    <m/>
    <m/>
    <m/>
    <m/>
    <m/>
    <m/>
    <m/>
    <m/>
    <m/>
    <m/>
    <m/>
    <m/>
    <m/>
    <m/>
    <m/>
    <m/>
    <m/>
    <m/>
    <m/>
  </r>
  <r>
    <x v="1233"/>
    <x v="1"/>
    <x v="2"/>
    <m/>
    <x v="2"/>
    <m/>
    <m/>
    <m/>
    <m/>
    <s v="Council Tax - Coventry"/>
    <m/>
    <m/>
    <m/>
    <m/>
    <m/>
    <m/>
    <m/>
    <m/>
    <m/>
    <m/>
    <m/>
    <m/>
    <m/>
    <m/>
    <m/>
  </r>
  <r>
    <x v="1233"/>
    <x v="1"/>
    <x v="2"/>
    <m/>
    <x v="2"/>
    <m/>
    <m/>
    <m/>
    <m/>
    <s v="Council Tax - Coventry"/>
    <m/>
    <m/>
    <m/>
    <m/>
    <m/>
    <m/>
    <m/>
    <m/>
    <m/>
    <m/>
    <m/>
    <m/>
    <m/>
    <m/>
    <m/>
  </r>
  <r>
    <x v="1234"/>
    <x v="2"/>
    <x v="1"/>
    <m/>
    <x v="6"/>
    <m/>
    <s v="Complain"/>
    <m/>
    <m/>
    <s v="Streets &amp; Parking"/>
    <s v="I rated it average because what the email did was nothing exceptional but just acknowledged my email.  There should have been an option to explain the above in the feedback form generated after my rating."/>
    <m/>
    <s v="EN51EB"/>
    <s v="45 to 54"/>
    <s v="No"/>
    <s v="Male"/>
    <s v="Pakistani"/>
    <m/>
    <m/>
    <m/>
    <m/>
    <m/>
    <m/>
    <m/>
    <m/>
  </r>
  <r>
    <x v="1234"/>
    <x v="1"/>
    <x v="2"/>
    <m/>
    <x v="1"/>
    <m/>
    <m/>
    <m/>
    <m/>
    <s v="Education"/>
    <m/>
    <m/>
    <m/>
    <m/>
    <m/>
    <m/>
    <m/>
    <m/>
    <m/>
    <m/>
    <m/>
    <m/>
    <m/>
    <m/>
    <m/>
  </r>
  <r>
    <x v="1235"/>
    <x v="1"/>
    <x v="3"/>
    <m/>
    <x v="0"/>
    <m/>
    <m/>
    <m/>
    <m/>
    <m/>
    <m/>
    <m/>
    <m/>
    <m/>
    <m/>
    <m/>
    <m/>
    <m/>
    <m/>
    <m/>
    <m/>
    <m/>
    <m/>
    <m/>
    <m/>
  </r>
  <r>
    <x v="1236"/>
    <x v="1"/>
    <x v="2"/>
    <m/>
    <x v="2"/>
    <m/>
    <m/>
    <m/>
    <m/>
    <s v="Uncategorised"/>
    <m/>
    <m/>
    <m/>
    <m/>
    <m/>
    <m/>
    <m/>
    <m/>
    <m/>
    <m/>
    <m/>
    <m/>
    <m/>
    <m/>
    <m/>
  </r>
  <r>
    <x v="1237"/>
    <x v="1"/>
    <x v="2"/>
    <m/>
    <x v="5"/>
    <m/>
    <m/>
    <m/>
    <m/>
    <s v="Libraries &amp; Museums"/>
    <m/>
    <m/>
    <m/>
    <m/>
    <m/>
    <m/>
    <m/>
    <m/>
    <m/>
    <m/>
    <m/>
    <m/>
    <m/>
    <m/>
    <m/>
  </r>
  <r>
    <x v="1238"/>
    <x v="1"/>
    <x v="2"/>
    <m/>
    <x v="1"/>
    <m/>
    <m/>
    <m/>
    <m/>
    <s v="Council Tax - Coventry"/>
    <m/>
    <m/>
    <m/>
    <m/>
    <m/>
    <m/>
    <m/>
    <m/>
    <m/>
    <m/>
    <m/>
    <m/>
    <m/>
    <m/>
    <m/>
  </r>
  <r>
    <x v="1239"/>
    <x v="1"/>
    <x v="2"/>
    <m/>
    <x v="5"/>
    <m/>
    <m/>
    <m/>
    <m/>
    <s v="Parking Fines"/>
    <m/>
    <m/>
    <m/>
    <m/>
    <m/>
    <m/>
    <m/>
    <m/>
    <m/>
    <m/>
    <m/>
    <m/>
    <m/>
    <m/>
    <m/>
  </r>
  <r>
    <x v="1240"/>
    <x v="1"/>
    <x v="2"/>
    <m/>
    <x v="5"/>
    <m/>
    <m/>
    <m/>
    <m/>
    <s v="Uncategorised"/>
    <m/>
    <m/>
    <m/>
    <m/>
    <m/>
    <m/>
    <m/>
    <m/>
    <m/>
    <m/>
    <m/>
    <m/>
    <m/>
    <m/>
    <m/>
  </r>
  <r>
    <x v="1241"/>
    <x v="1"/>
    <x v="3"/>
    <m/>
    <x v="2"/>
    <m/>
    <s v="Apply"/>
    <m/>
    <m/>
    <s v="Housing"/>
    <m/>
    <m/>
    <m/>
    <m/>
    <m/>
    <m/>
    <m/>
    <m/>
    <m/>
    <m/>
    <m/>
    <m/>
    <m/>
    <m/>
    <m/>
  </r>
  <r>
    <x v="1242"/>
    <x v="0"/>
    <x v="2"/>
    <m/>
    <x v="1"/>
    <m/>
    <m/>
    <m/>
    <m/>
    <s v="Waste &amp; Recycling"/>
    <m/>
    <m/>
    <m/>
    <m/>
    <s v="No"/>
    <s v="Female"/>
    <s v="British"/>
    <m/>
    <m/>
    <m/>
    <m/>
    <m/>
    <m/>
    <m/>
    <m/>
  </r>
  <r>
    <x v="1243"/>
    <x v="1"/>
    <x v="2"/>
    <m/>
    <x v="1"/>
    <m/>
    <m/>
    <m/>
    <m/>
    <s v="Car Parking / Permits"/>
    <m/>
    <m/>
    <m/>
    <m/>
    <m/>
    <m/>
    <m/>
    <m/>
    <m/>
    <m/>
    <m/>
    <m/>
    <m/>
    <m/>
    <m/>
  </r>
  <r>
    <x v="1244"/>
    <x v="1"/>
    <x v="2"/>
    <m/>
    <x v="1"/>
    <m/>
    <m/>
    <m/>
    <m/>
    <s v="Other Services"/>
    <m/>
    <m/>
    <m/>
    <m/>
    <m/>
    <m/>
    <m/>
    <m/>
    <m/>
    <m/>
    <m/>
    <m/>
    <m/>
    <m/>
    <m/>
  </r>
  <r>
    <x v="1245"/>
    <x v="1"/>
    <x v="2"/>
    <m/>
    <x v="5"/>
    <m/>
    <m/>
    <m/>
    <m/>
    <s v="Council Tax - Coventry"/>
    <m/>
    <m/>
    <m/>
    <m/>
    <m/>
    <m/>
    <m/>
    <m/>
    <m/>
    <m/>
    <m/>
    <m/>
    <m/>
    <m/>
    <m/>
  </r>
  <r>
    <x v="1245"/>
    <x v="1"/>
    <x v="3"/>
    <m/>
    <x v="1"/>
    <m/>
    <s v="Notify"/>
    <m/>
    <m/>
    <s v="Temporary Accomodation Issues"/>
    <m/>
    <m/>
    <s v="HA8"/>
    <s v="35 to 44"/>
    <s v="No"/>
    <s v="Female"/>
    <s v="British"/>
    <m/>
    <m/>
    <m/>
    <m/>
    <m/>
    <m/>
    <m/>
    <m/>
  </r>
  <r>
    <x v="1246"/>
    <x v="1"/>
    <x v="2"/>
    <m/>
    <x v="1"/>
    <m/>
    <m/>
    <m/>
    <m/>
    <s v="Car Parking / Permits"/>
    <m/>
    <m/>
    <m/>
    <m/>
    <m/>
    <m/>
    <m/>
    <m/>
    <m/>
    <m/>
    <m/>
    <m/>
    <m/>
    <m/>
    <m/>
  </r>
  <r>
    <x v="1246"/>
    <x v="2"/>
    <x v="2"/>
    <m/>
    <x v="7"/>
    <m/>
    <m/>
    <m/>
    <m/>
    <s v="Uncategorised"/>
    <m/>
    <m/>
    <m/>
    <m/>
    <m/>
    <m/>
    <m/>
    <m/>
    <m/>
    <m/>
    <m/>
    <m/>
    <m/>
    <m/>
    <m/>
  </r>
  <r>
    <x v="1247"/>
    <x v="1"/>
    <x v="2"/>
    <m/>
    <x v="1"/>
    <m/>
    <m/>
    <m/>
    <m/>
    <s v="Housing Benefits - Coventry"/>
    <m/>
    <m/>
    <m/>
    <m/>
    <m/>
    <m/>
    <m/>
    <m/>
    <m/>
    <m/>
    <m/>
    <m/>
    <m/>
    <m/>
    <m/>
  </r>
  <r>
    <x v="1248"/>
    <x v="1"/>
    <x v="2"/>
    <m/>
    <x v="2"/>
    <m/>
    <m/>
    <m/>
    <m/>
    <s v="Education"/>
    <m/>
    <m/>
    <m/>
    <m/>
    <m/>
    <m/>
    <m/>
    <m/>
    <m/>
    <m/>
    <m/>
    <m/>
    <m/>
    <m/>
    <m/>
  </r>
  <r>
    <x v="1248"/>
    <x v="1"/>
    <x v="2"/>
    <m/>
    <x v="5"/>
    <m/>
    <m/>
    <m/>
    <m/>
    <s v="Libraries &amp; Museums"/>
    <m/>
    <m/>
    <m/>
    <m/>
    <m/>
    <m/>
    <m/>
    <m/>
    <m/>
    <m/>
    <m/>
    <m/>
    <m/>
    <m/>
    <m/>
  </r>
  <r>
    <x v="1249"/>
    <x v="1"/>
    <x v="2"/>
    <m/>
    <x v="6"/>
    <m/>
    <m/>
    <m/>
    <m/>
    <s v="Blue Badges"/>
    <m/>
    <m/>
    <m/>
    <m/>
    <m/>
    <m/>
    <m/>
    <m/>
    <m/>
    <m/>
    <m/>
    <m/>
    <m/>
    <m/>
    <m/>
  </r>
  <r>
    <x v="1250"/>
    <x v="1"/>
    <x v="2"/>
    <m/>
    <x v="2"/>
    <m/>
    <m/>
    <m/>
    <m/>
    <s v="Uncategorised"/>
    <m/>
    <m/>
    <m/>
    <m/>
    <m/>
    <m/>
    <m/>
    <m/>
    <m/>
    <m/>
    <m/>
    <m/>
    <m/>
    <m/>
    <m/>
  </r>
  <r>
    <x v="1251"/>
    <x v="1"/>
    <x v="2"/>
    <m/>
    <x v="2"/>
    <m/>
    <m/>
    <m/>
    <m/>
    <s v="Education"/>
    <m/>
    <m/>
    <m/>
    <m/>
    <s v="No"/>
    <s v="Male"/>
    <s v="African"/>
    <m/>
    <m/>
    <m/>
    <m/>
    <m/>
    <m/>
    <m/>
    <m/>
  </r>
  <r>
    <x v="1252"/>
    <x v="1"/>
    <x v="2"/>
    <m/>
    <x v="1"/>
    <m/>
    <m/>
    <m/>
    <m/>
    <s v="Car Parking / Permits"/>
    <m/>
    <m/>
    <m/>
    <m/>
    <m/>
    <m/>
    <m/>
    <m/>
    <m/>
    <m/>
    <m/>
    <m/>
    <m/>
    <m/>
    <m/>
  </r>
  <r>
    <x v="1252"/>
    <x v="0"/>
    <x v="0"/>
    <m/>
    <x v="0"/>
    <m/>
    <m/>
    <m/>
    <s v="http://www.barnet.gov.uk/pay"/>
    <s v="Navigation"/>
    <m/>
    <m/>
    <m/>
    <m/>
    <m/>
    <m/>
    <m/>
    <m/>
    <m/>
    <m/>
    <m/>
    <m/>
    <m/>
    <m/>
    <m/>
  </r>
  <r>
    <x v="1253"/>
    <x v="1"/>
    <x v="2"/>
    <m/>
    <x v="2"/>
    <m/>
    <m/>
    <m/>
    <m/>
    <s v="Education"/>
    <m/>
    <m/>
    <m/>
    <m/>
    <m/>
    <m/>
    <m/>
    <m/>
    <m/>
    <m/>
    <m/>
    <m/>
    <m/>
    <m/>
    <m/>
  </r>
  <r>
    <x v="1254"/>
    <x v="1"/>
    <x v="2"/>
    <m/>
    <x v="2"/>
    <m/>
    <m/>
    <m/>
    <m/>
    <s v="Education"/>
    <m/>
    <m/>
    <m/>
    <m/>
    <s v="No"/>
    <s v="Female"/>
    <s v="Other White"/>
    <m/>
    <m/>
    <m/>
    <m/>
    <m/>
    <m/>
    <m/>
    <m/>
  </r>
  <r>
    <x v="1254"/>
    <x v="1"/>
    <x v="2"/>
    <m/>
    <x v="2"/>
    <m/>
    <m/>
    <m/>
    <m/>
    <s v="Education"/>
    <m/>
    <m/>
    <m/>
    <m/>
    <s v="No"/>
    <s v="Female"/>
    <s v="British"/>
    <m/>
    <m/>
    <m/>
    <m/>
    <m/>
    <m/>
    <m/>
    <m/>
  </r>
  <r>
    <x v="1255"/>
    <x v="1"/>
    <x v="2"/>
    <m/>
    <x v="2"/>
    <m/>
    <m/>
    <m/>
    <m/>
    <s v="Car Parking / Permits"/>
    <m/>
    <m/>
    <m/>
    <m/>
    <m/>
    <m/>
    <m/>
    <m/>
    <m/>
    <m/>
    <m/>
    <m/>
    <m/>
    <m/>
    <m/>
  </r>
  <r>
    <x v="1255"/>
    <x v="1"/>
    <x v="2"/>
    <m/>
    <x v="1"/>
    <m/>
    <m/>
    <m/>
    <m/>
    <s v="Education"/>
    <m/>
    <m/>
    <m/>
    <m/>
    <m/>
    <m/>
    <m/>
    <m/>
    <m/>
    <m/>
    <m/>
    <m/>
    <m/>
    <m/>
    <m/>
  </r>
  <r>
    <x v="1255"/>
    <x v="2"/>
    <x v="2"/>
    <m/>
    <x v="2"/>
    <m/>
    <m/>
    <m/>
    <m/>
    <s v="Car Parking / Permits"/>
    <m/>
    <m/>
    <m/>
    <m/>
    <m/>
    <m/>
    <m/>
    <m/>
    <m/>
    <m/>
    <m/>
    <m/>
    <m/>
    <m/>
    <m/>
  </r>
  <r>
    <x v="1256"/>
    <x v="1"/>
    <x v="2"/>
    <m/>
    <x v="5"/>
    <m/>
    <m/>
    <m/>
    <m/>
    <s v="Waste &amp; Recycling"/>
    <m/>
    <m/>
    <m/>
    <m/>
    <m/>
    <m/>
    <m/>
    <m/>
    <m/>
    <m/>
    <m/>
    <m/>
    <m/>
    <m/>
    <m/>
  </r>
  <r>
    <x v="1257"/>
    <x v="1"/>
    <x v="2"/>
    <m/>
    <x v="0"/>
    <m/>
    <m/>
    <m/>
    <m/>
    <s v="Waste &amp; Recycling"/>
    <m/>
    <m/>
    <m/>
    <m/>
    <m/>
    <m/>
    <m/>
    <m/>
    <m/>
    <m/>
    <m/>
    <m/>
    <m/>
    <m/>
    <m/>
  </r>
  <r>
    <x v="1258"/>
    <x v="1"/>
    <x v="2"/>
    <m/>
    <x v="2"/>
    <m/>
    <m/>
    <m/>
    <m/>
    <s v="Car Parking / Permits"/>
    <m/>
    <m/>
    <m/>
    <m/>
    <m/>
    <m/>
    <m/>
    <m/>
    <m/>
    <m/>
    <m/>
    <m/>
    <m/>
    <m/>
    <m/>
  </r>
  <r>
    <x v="1259"/>
    <x v="1"/>
    <x v="2"/>
    <m/>
    <x v="1"/>
    <m/>
    <m/>
    <m/>
    <m/>
    <s v="Car Parking / Permits"/>
    <m/>
    <m/>
    <m/>
    <m/>
    <m/>
    <m/>
    <m/>
    <m/>
    <m/>
    <m/>
    <m/>
    <m/>
    <m/>
    <m/>
    <m/>
  </r>
  <r>
    <x v="1260"/>
    <x v="0"/>
    <x v="2"/>
    <m/>
    <x v="7"/>
    <m/>
    <m/>
    <m/>
    <m/>
    <s v="Car Parking / Permits"/>
    <m/>
    <m/>
    <m/>
    <m/>
    <m/>
    <m/>
    <m/>
    <m/>
    <m/>
    <m/>
    <m/>
    <m/>
    <m/>
    <m/>
    <m/>
  </r>
  <r>
    <x v="1261"/>
    <x v="2"/>
    <x v="2"/>
    <m/>
    <x v="5"/>
    <m/>
    <m/>
    <m/>
    <m/>
    <s v="Parking Fines"/>
    <m/>
    <m/>
    <m/>
    <m/>
    <m/>
    <m/>
    <m/>
    <m/>
    <m/>
    <m/>
    <m/>
    <m/>
    <m/>
    <m/>
    <m/>
  </r>
  <r>
    <x v="1262"/>
    <x v="1"/>
    <x v="2"/>
    <m/>
    <x v="1"/>
    <m/>
    <m/>
    <m/>
    <m/>
    <s v="Youth Services"/>
    <m/>
    <m/>
    <m/>
    <m/>
    <m/>
    <m/>
    <m/>
    <m/>
    <m/>
    <m/>
    <m/>
    <m/>
    <m/>
    <m/>
    <m/>
  </r>
  <r>
    <x v="1263"/>
    <x v="1"/>
    <x v="2"/>
    <m/>
    <x v="2"/>
    <m/>
    <m/>
    <m/>
    <m/>
    <s v="Housing Benefits - Coventry"/>
    <m/>
    <m/>
    <m/>
    <m/>
    <m/>
    <m/>
    <m/>
    <m/>
    <m/>
    <m/>
    <m/>
    <m/>
    <m/>
    <m/>
    <m/>
  </r>
  <r>
    <x v="1264"/>
    <x v="1"/>
    <x v="2"/>
    <m/>
    <x v="2"/>
    <m/>
    <m/>
    <m/>
    <m/>
    <s v="Car Parking / Permits"/>
    <m/>
    <m/>
    <m/>
    <m/>
    <m/>
    <m/>
    <m/>
    <m/>
    <m/>
    <m/>
    <m/>
    <m/>
    <m/>
    <m/>
    <m/>
  </r>
  <r>
    <x v="1265"/>
    <x v="1"/>
    <x v="2"/>
    <m/>
    <x v="0"/>
    <m/>
    <m/>
    <m/>
    <m/>
    <s v="Uncategorised"/>
    <m/>
    <m/>
    <m/>
    <m/>
    <m/>
    <m/>
    <m/>
    <m/>
    <m/>
    <m/>
    <m/>
    <m/>
    <m/>
    <m/>
    <m/>
  </r>
  <r>
    <x v="1265"/>
    <x v="1"/>
    <x v="2"/>
    <m/>
    <x v="2"/>
    <m/>
    <m/>
    <m/>
    <m/>
    <s v="General Enquiry (Streets &amp; Parking)"/>
    <m/>
    <m/>
    <m/>
    <m/>
    <m/>
    <m/>
    <m/>
    <m/>
    <m/>
    <m/>
    <m/>
    <m/>
    <m/>
    <m/>
    <m/>
  </r>
  <r>
    <x v="1266"/>
    <x v="1"/>
    <x v="2"/>
    <m/>
    <x v="5"/>
    <m/>
    <m/>
    <m/>
    <m/>
    <s v="Waste &amp; Recycling"/>
    <m/>
    <m/>
    <m/>
    <m/>
    <m/>
    <m/>
    <m/>
    <m/>
    <m/>
    <m/>
    <m/>
    <m/>
    <m/>
    <m/>
    <m/>
  </r>
  <r>
    <x v="1267"/>
    <x v="1"/>
    <x v="2"/>
    <m/>
    <x v="1"/>
    <m/>
    <m/>
    <m/>
    <m/>
    <s v="Car Parking / Permits"/>
    <m/>
    <m/>
    <m/>
    <m/>
    <m/>
    <m/>
    <m/>
    <m/>
    <m/>
    <m/>
    <m/>
    <m/>
    <m/>
    <m/>
    <m/>
  </r>
  <r>
    <x v="1268"/>
    <x v="1"/>
    <x v="2"/>
    <m/>
    <x v="5"/>
    <m/>
    <m/>
    <m/>
    <m/>
    <s v="Education"/>
    <m/>
    <m/>
    <m/>
    <m/>
    <s v="No"/>
    <s v="Male"/>
    <s v="British"/>
    <m/>
    <m/>
    <m/>
    <m/>
    <m/>
    <m/>
    <m/>
    <m/>
  </r>
  <r>
    <x v="1269"/>
    <x v="1"/>
    <x v="2"/>
    <m/>
    <x v="2"/>
    <m/>
    <m/>
    <m/>
    <m/>
    <s v="Car Parking / Permits"/>
    <m/>
    <m/>
    <m/>
    <m/>
    <m/>
    <m/>
    <m/>
    <m/>
    <m/>
    <m/>
    <m/>
    <m/>
    <m/>
    <m/>
    <m/>
  </r>
  <r>
    <x v="1270"/>
    <x v="1"/>
    <x v="2"/>
    <m/>
    <x v="2"/>
    <m/>
    <m/>
    <m/>
    <m/>
    <s v="Car Parking / Permits"/>
    <m/>
    <m/>
    <m/>
    <m/>
    <m/>
    <m/>
    <m/>
    <m/>
    <m/>
    <m/>
    <m/>
    <m/>
    <m/>
    <m/>
    <m/>
  </r>
  <r>
    <x v="1270"/>
    <x v="2"/>
    <x v="2"/>
    <m/>
    <x v="7"/>
    <m/>
    <m/>
    <m/>
    <m/>
    <s v="Car Parking / Permits"/>
    <m/>
    <m/>
    <m/>
    <m/>
    <m/>
    <m/>
    <m/>
    <m/>
    <m/>
    <m/>
    <m/>
    <m/>
    <m/>
    <m/>
    <m/>
  </r>
  <r>
    <x v="1271"/>
    <x v="1"/>
    <x v="2"/>
    <m/>
    <x v="1"/>
    <m/>
    <m/>
    <m/>
    <m/>
    <s v="Housing Benefits - Coventry"/>
    <m/>
    <m/>
    <m/>
    <m/>
    <s v="No"/>
    <s v="Female"/>
    <s v="British"/>
    <m/>
    <m/>
    <m/>
    <m/>
    <m/>
    <m/>
    <m/>
    <m/>
  </r>
  <r>
    <x v="1272"/>
    <x v="1"/>
    <x v="2"/>
    <m/>
    <x v="2"/>
    <m/>
    <m/>
    <m/>
    <m/>
    <s v="Car Parking / Permits"/>
    <m/>
    <m/>
    <m/>
    <m/>
    <m/>
    <m/>
    <m/>
    <m/>
    <m/>
    <m/>
    <m/>
    <m/>
    <m/>
    <m/>
    <m/>
  </r>
  <r>
    <x v="1272"/>
    <x v="1"/>
    <x v="2"/>
    <m/>
    <x v="0"/>
    <m/>
    <m/>
    <m/>
    <m/>
    <s v="Housing Benefits - Coventry"/>
    <m/>
    <m/>
    <m/>
    <m/>
    <m/>
    <m/>
    <m/>
    <m/>
    <m/>
    <m/>
    <m/>
    <m/>
    <m/>
    <m/>
    <m/>
  </r>
  <r>
    <x v="1273"/>
    <x v="1"/>
    <x v="2"/>
    <m/>
    <x v="1"/>
    <m/>
    <m/>
    <m/>
    <m/>
    <s v="General Enquiry (Streets &amp; Parking)"/>
    <m/>
    <m/>
    <m/>
    <m/>
    <m/>
    <m/>
    <m/>
    <m/>
    <m/>
    <m/>
    <m/>
    <m/>
    <m/>
    <m/>
    <m/>
  </r>
  <r>
    <x v="1273"/>
    <x v="1"/>
    <x v="2"/>
    <m/>
    <x v="1"/>
    <m/>
    <m/>
    <m/>
    <m/>
    <s v="Car Parking / Permits"/>
    <m/>
    <m/>
    <m/>
    <m/>
    <m/>
    <m/>
    <m/>
    <m/>
    <m/>
    <m/>
    <m/>
    <m/>
    <m/>
    <m/>
    <m/>
  </r>
  <r>
    <x v="1274"/>
    <x v="1"/>
    <x v="2"/>
    <m/>
    <x v="1"/>
    <m/>
    <m/>
    <m/>
    <m/>
    <s v="Council Tax - Coventry"/>
    <m/>
    <m/>
    <m/>
    <m/>
    <m/>
    <m/>
    <m/>
    <m/>
    <m/>
    <m/>
    <m/>
    <m/>
    <m/>
    <m/>
    <m/>
  </r>
  <r>
    <x v="1275"/>
    <x v="1"/>
    <x v="2"/>
    <m/>
    <x v="0"/>
    <m/>
    <m/>
    <m/>
    <m/>
    <s v="Youth Services"/>
    <m/>
    <m/>
    <m/>
    <m/>
    <m/>
    <m/>
    <m/>
    <m/>
    <m/>
    <m/>
    <m/>
    <m/>
    <m/>
    <m/>
    <m/>
  </r>
  <r>
    <x v="1276"/>
    <x v="1"/>
    <x v="2"/>
    <m/>
    <x v="1"/>
    <m/>
    <m/>
    <m/>
    <m/>
    <s v="Blue Badges"/>
    <m/>
    <m/>
    <m/>
    <m/>
    <m/>
    <s v="Female"/>
    <s v="British"/>
    <m/>
    <m/>
    <m/>
    <m/>
    <m/>
    <m/>
    <m/>
    <m/>
  </r>
  <r>
    <x v="1277"/>
    <x v="1"/>
    <x v="2"/>
    <m/>
    <x v="0"/>
    <m/>
    <m/>
    <m/>
    <m/>
    <s v="Education"/>
    <m/>
    <m/>
    <m/>
    <m/>
    <m/>
    <m/>
    <m/>
    <m/>
    <m/>
    <m/>
    <m/>
    <m/>
    <m/>
    <m/>
    <m/>
  </r>
  <r>
    <x v="1277"/>
    <x v="1"/>
    <x v="2"/>
    <m/>
    <x v="7"/>
    <m/>
    <m/>
    <m/>
    <m/>
    <s v="Blue Badges"/>
    <m/>
    <m/>
    <m/>
    <m/>
    <m/>
    <m/>
    <m/>
    <m/>
    <m/>
    <m/>
    <m/>
    <m/>
    <m/>
    <m/>
    <m/>
  </r>
  <r>
    <x v="1278"/>
    <x v="2"/>
    <x v="1"/>
    <m/>
    <x v="0"/>
    <m/>
    <m/>
    <m/>
    <m/>
    <m/>
    <m/>
    <m/>
    <m/>
    <m/>
    <m/>
    <m/>
    <m/>
    <m/>
    <m/>
    <m/>
    <m/>
    <m/>
    <m/>
    <m/>
    <m/>
  </r>
  <r>
    <x v="1279"/>
    <x v="0"/>
    <x v="1"/>
    <m/>
    <x v="5"/>
    <m/>
    <s v="Complain"/>
    <m/>
    <m/>
    <s v="Streets &amp; Parking"/>
    <s v="pavements are very poor . slabs loose uneven surface not properly maintained."/>
    <m/>
    <s v="N127ES"/>
    <s v="55 to 64"/>
    <s v="Prefer not to say"/>
    <s v="Male"/>
    <s v="Indian"/>
    <m/>
    <m/>
    <m/>
    <m/>
    <m/>
    <m/>
    <m/>
    <m/>
  </r>
  <r>
    <x v="1280"/>
    <x v="0"/>
    <x v="1"/>
    <m/>
    <x v="0"/>
    <m/>
    <m/>
    <m/>
    <m/>
    <m/>
    <m/>
    <m/>
    <m/>
    <m/>
    <m/>
    <m/>
    <m/>
    <m/>
    <m/>
    <m/>
    <m/>
    <m/>
    <m/>
    <m/>
    <m/>
  </r>
  <r>
    <x v="1281"/>
    <x v="0"/>
    <x v="0"/>
    <m/>
    <x v="0"/>
    <m/>
    <m/>
    <m/>
    <s v="http://www.barnet.gov.uk/parking"/>
    <s v="Car Parking / Permits"/>
    <m/>
    <m/>
    <m/>
    <m/>
    <m/>
    <m/>
    <m/>
    <m/>
    <m/>
    <m/>
    <m/>
    <m/>
    <m/>
    <m/>
    <m/>
  </r>
  <r>
    <x v="1282"/>
    <x v="0"/>
    <x v="0"/>
    <m/>
    <x v="0"/>
    <m/>
    <m/>
    <m/>
    <s v="http://www.barnet.gov.uk/info/1000/results/546/results"/>
    <s v="Council Information"/>
    <m/>
    <m/>
    <m/>
    <m/>
    <m/>
    <m/>
    <m/>
    <m/>
    <m/>
    <m/>
    <m/>
    <m/>
    <m/>
    <m/>
    <m/>
  </r>
  <r>
    <x v="1282"/>
    <x v="0"/>
    <x v="0"/>
    <s v="A specific web page"/>
    <x v="5"/>
    <s v="no information about parking"/>
    <m/>
    <m/>
    <s v="http://www.barnet.gov.uk/info/330/cremations/218/cremations"/>
    <s v="Registrars"/>
    <m/>
    <m/>
    <m/>
    <m/>
    <m/>
    <m/>
    <m/>
    <m/>
    <m/>
    <m/>
    <m/>
    <m/>
    <m/>
    <m/>
    <m/>
  </r>
  <r>
    <x v="1283"/>
    <x v="0"/>
    <x v="0"/>
    <m/>
    <x v="0"/>
    <m/>
    <m/>
    <m/>
    <s v="http://www.barnet.gov.uk/info/330/cremations/218/cremations"/>
    <s v="Registrars"/>
    <m/>
    <m/>
    <m/>
    <m/>
    <m/>
    <m/>
    <m/>
    <m/>
    <m/>
    <m/>
    <m/>
    <m/>
    <m/>
    <m/>
    <m/>
  </r>
  <r>
    <x v="1284"/>
    <x v="0"/>
    <x v="0"/>
    <m/>
    <x v="0"/>
    <m/>
    <m/>
    <m/>
    <s v="http://www.barnet.gov.uk/apply"/>
    <s v="Other Services"/>
    <m/>
    <m/>
    <m/>
    <m/>
    <m/>
    <m/>
    <m/>
    <m/>
    <m/>
    <m/>
    <m/>
    <m/>
    <m/>
    <m/>
    <m/>
  </r>
  <r>
    <x v="1285"/>
    <x v="0"/>
    <x v="1"/>
    <m/>
    <x v="5"/>
    <m/>
    <s v="Enquire"/>
    <m/>
    <m/>
    <s v="Benefits"/>
    <m/>
    <m/>
    <m/>
    <m/>
    <m/>
    <m/>
    <m/>
    <m/>
    <m/>
    <m/>
    <m/>
    <m/>
    <m/>
    <m/>
    <m/>
  </r>
  <r>
    <x v="1286"/>
    <x v="1"/>
    <x v="1"/>
    <m/>
    <x v="1"/>
    <m/>
    <s v="Notify"/>
    <m/>
    <m/>
    <s v="Streets &amp; Parking"/>
    <m/>
    <m/>
    <s v="N12"/>
    <s v="Prefer Not To Say"/>
    <s v="Prefer not to say"/>
    <s v="Male"/>
    <s v="Prefer not to say"/>
    <m/>
    <m/>
    <m/>
    <m/>
    <m/>
    <m/>
    <m/>
    <m/>
  </r>
  <r>
    <x v="1287"/>
    <x v="0"/>
    <x v="0"/>
    <s v="Other"/>
    <x v="0"/>
    <m/>
    <m/>
    <m/>
    <s v="http://www.barnet.gov.uk/info/200025/comments_compliments_and_complaints/507/comments_compliments_and_complaints"/>
    <s v="Council Information"/>
    <m/>
    <m/>
    <m/>
    <m/>
    <m/>
    <m/>
    <m/>
    <m/>
    <m/>
    <m/>
    <m/>
    <m/>
    <m/>
    <m/>
    <m/>
  </r>
  <r>
    <x v="1288"/>
    <x v="2"/>
    <x v="0"/>
    <m/>
    <x v="0"/>
    <m/>
    <m/>
    <m/>
    <s v="http://www.barnet.gov.uk/info/940269/rate_books/779/rate_books"/>
    <s v="Libraries &amp; Museums"/>
    <m/>
    <m/>
    <m/>
    <m/>
    <m/>
    <m/>
    <m/>
    <m/>
    <m/>
    <m/>
    <m/>
    <m/>
    <m/>
    <m/>
    <m/>
  </r>
  <r>
    <x v="1289"/>
    <x v="2"/>
    <x v="0"/>
    <m/>
    <x v="0"/>
    <m/>
    <m/>
    <m/>
    <s v="http://www.barnet.gov.uk/info/930120/parish_records_cemeteries/777/parish_records_cemeteries"/>
    <s v="Libraries &amp; Museums"/>
    <m/>
    <m/>
    <m/>
    <m/>
    <m/>
    <m/>
    <m/>
    <m/>
    <m/>
    <m/>
    <m/>
    <m/>
    <m/>
    <m/>
    <m/>
  </r>
  <r>
    <x v="1290"/>
    <x v="1"/>
    <x v="1"/>
    <m/>
    <x v="0"/>
    <m/>
    <m/>
    <m/>
    <m/>
    <m/>
    <m/>
    <m/>
    <m/>
    <m/>
    <m/>
    <m/>
    <m/>
    <m/>
    <m/>
    <m/>
    <m/>
    <m/>
    <m/>
    <m/>
    <m/>
  </r>
  <r>
    <x v="1291"/>
    <x v="1"/>
    <x v="0"/>
    <m/>
    <x v="0"/>
    <m/>
    <m/>
    <m/>
    <s v="http://www.barnet.gov.uk/news/article/533/armed_forces_day_2014"/>
    <s v="News"/>
    <m/>
    <m/>
    <m/>
    <m/>
    <m/>
    <m/>
    <m/>
    <m/>
    <m/>
    <m/>
    <m/>
    <m/>
    <m/>
    <m/>
    <m/>
  </r>
  <r>
    <x v="1292"/>
    <x v="1"/>
    <x v="0"/>
    <m/>
    <x v="0"/>
    <m/>
    <m/>
    <m/>
    <s v="http://www.barnet.gov.uk/info/498/cctv/217/cctv"/>
    <s v="Anti Social Behaviour"/>
    <m/>
    <m/>
    <m/>
    <m/>
    <m/>
    <m/>
    <m/>
    <m/>
    <m/>
    <m/>
    <m/>
    <m/>
    <m/>
    <m/>
    <m/>
  </r>
  <r>
    <x v="1293"/>
    <x v="1"/>
    <x v="0"/>
    <m/>
    <x v="0"/>
    <m/>
    <m/>
    <m/>
    <s v="N/A"/>
    <m/>
    <m/>
    <m/>
    <m/>
    <m/>
    <m/>
    <m/>
    <m/>
    <m/>
    <m/>
    <m/>
    <m/>
    <m/>
    <m/>
    <m/>
    <m/>
  </r>
  <r>
    <x v="1294"/>
    <x v="1"/>
    <x v="0"/>
    <m/>
    <x v="0"/>
    <m/>
    <m/>
    <m/>
    <s v="http://www.barnet.gov.uk/homepage/286/bin_collection_dates?categoryID=1130&amp;postcode=HA8+0TD&amp;uprn=200074187"/>
    <s v="Waste &amp; Recycling"/>
    <m/>
    <m/>
    <m/>
    <m/>
    <m/>
    <m/>
    <m/>
    <m/>
    <m/>
    <m/>
    <m/>
    <m/>
    <m/>
    <m/>
    <m/>
  </r>
  <r>
    <x v="1295"/>
    <x v="0"/>
    <x v="1"/>
    <m/>
    <x v="5"/>
    <m/>
    <s v="Enquire"/>
    <m/>
    <m/>
    <s v="Other Services"/>
    <s v="E-mails are not read carefully, responses to queries and not followed up. My original email was sent a month ago and that was after getting no where trying to phone a direct number for Hendon Cemetery. I am going to have to submit a complaint on top of query/complaint about a bought service. Disappointing and infuriating.  "/>
    <m/>
    <s v="NW21QS"/>
    <s v="25 to 34"/>
    <s v="No"/>
    <s v="Female"/>
    <s v="Pakistani"/>
    <m/>
    <m/>
    <m/>
    <m/>
    <m/>
    <m/>
    <m/>
    <m/>
  </r>
  <r>
    <x v="1296"/>
    <x v="0"/>
    <x v="0"/>
    <m/>
    <x v="0"/>
    <m/>
    <m/>
    <m/>
    <s v="http://www.barnet.gov.uk/parking"/>
    <s v="Car Parking / Permits"/>
    <m/>
    <m/>
    <m/>
    <m/>
    <m/>
    <m/>
    <m/>
    <m/>
    <m/>
    <m/>
    <m/>
    <m/>
    <m/>
    <m/>
    <m/>
  </r>
  <r>
    <x v="1297"/>
    <x v="0"/>
    <x v="1"/>
    <m/>
    <x v="0"/>
    <m/>
    <m/>
    <m/>
    <m/>
    <m/>
    <m/>
    <m/>
    <m/>
    <m/>
    <m/>
    <m/>
    <m/>
    <m/>
    <m/>
    <m/>
    <m/>
    <m/>
    <m/>
    <m/>
    <m/>
  </r>
  <r>
    <x v="1298"/>
    <x v="0"/>
    <x v="1"/>
    <m/>
    <x v="1"/>
    <m/>
    <s v="Complain"/>
    <m/>
    <m/>
    <s v="Environmental Services"/>
    <m/>
    <m/>
    <s v="EN49JY"/>
    <m/>
    <m/>
    <m/>
    <m/>
    <m/>
    <m/>
    <m/>
    <m/>
    <m/>
    <m/>
    <m/>
    <m/>
  </r>
  <r>
    <x v="1299"/>
    <x v="0"/>
    <x v="0"/>
    <m/>
    <x v="0"/>
    <m/>
    <m/>
    <m/>
    <s v="http://www.barnet.gov.uk/info/940120/resident_permits/226/resident_permits"/>
    <s v="Car Parking / Permits"/>
    <m/>
    <m/>
    <m/>
    <m/>
    <m/>
    <m/>
    <m/>
    <m/>
    <m/>
    <m/>
    <m/>
    <m/>
    <m/>
    <m/>
    <m/>
  </r>
  <r>
    <x v="1300"/>
    <x v="0"/>
    <x v="0"/>
    <m/>
    <x v="0"/>
    <m/>
    <m/>
    <m/>
    <s v="http://www.barnet.gov.uk/info/930111/parking_tickets_pcn/516/parking_tickets_pcn"/>
    <s v="Parking Fines"/>
    <m/>
    <m/>
    <m/>
    <m/>
    <m/>
    <m/>
    <m/>
    <m/>
    <m/>
    <m/>
    <m/>
    <m/>
    <m/>
    <m/>
    <m/>
  </r>
  <r>
    <x v="1301"/>
    <x v="0"/>
    <x v="0"/>
    <s v="A specific web page"/>
    <x v="4"/>
    <s v="filled in details 3 times and at the end message stating time lapse or something how can anyone do it on line if you are not  all finger typist ridiculous"/>
    <m/>
    <m/>
    <s v="http://www.barnet.gov.uk/downloads/download/247/residents_parking_permit_application_form"/>
    <s v="Car Parking / Permits"/>
    <m/>
    <m/>
    <m/>
    <m/>
    <m/>
    <m/>
    <m/>
    <m/>
    <m/>
    <m/>
    <m/>
    <m/>
    <m/>
    <m/>
    <m/>
  </r>
  <r>
    <x v="1302"/>
    <x v="0"/>
    <x v="1"/>
    <m/>
    <x v="5"/>
    <m/>
    <s v="Complain"/>
    <m/>
    <m/>
    <s v="Other Services"/>
    <s v="A name as a point of contact. Quicker response time "/>
    <m/>
    <s v="HA80RL"/>
    <m/>
    <m/>
    <m/>
    <m/>
    <m/>
    <m/>
    <m/>
    <m/>
    <m/>
    <m/>
    <m/>
    <m/>
  </r>
  <r>
    <x v="1303"/>
    <x v="0"/>
    <x v="1"/>
    <m/>
    <x v="1"/>
    <m/>
    <s v="Apply"/>
    <m/>
    <m/>
    <s v="Waste &amp; Recycling"/>
    <s v="It takes far too long from requesting to receiving recyling sacks. In fact they have not arrived in the time frame promised and I have run out. There is nowhere on your website to request them and when we do receive them they are not enough. Why not 2 rolls instead of 1. I am now not able to recycle my waste through no fault of my own because the recycling service refuse to take sacks that are not the official Barnet ones. Please can you deliver new ones promptly and in larger quantities and give us the facility to order online."/>
    <m/>
    <s v="N29QA"/>
    <s v="55 to 64"/>
    <s v="No"/>
    <s v="Female"/>
    <s v="British"/>
    <m/>
    <m/>
    <m/>
    <m/>
    <m/>
    <m/>
    <m/>
    <m/>
  </r>
  <r>
    <x v="1303"/>
    <x v="1"/>
    <x v="0"/>
    <m/>
    <x v="0"/>
    <m/>
    <m/>
    <m/>
    <s v="http://www.barnet.gov.uk/info/930295/apply_for_housing_benefit_and_help_with_council_tax/556/apply_for_housing_benefit_and_help_with_council_tax"/>
    <s v="Housing Benefit Claims / Enquiries"/>
    <m/>
    <m/>
    <m/>
    <m/>
    <m/>
    <m/>
    <m/>
    <m/>
    <m/>
    <m/>
    <m/>
    <m/>
    <m/>
    <m/>
    <m/>
  </r>
  <r>
    <x v="1304"/>
    <x v="1"/>
    <x v="1"/>
    <m/>
    <x v="0"/>
    <m/>
    <m/>
    <m/>
    <m/>
    <m/>
    <m/>
    <m/>
    <m/>
    <m/>
    <m/>
    <m/>
    <m/>
    <m/>
    <m/>
    <m/>
    <m/>
    <m/>
    <m/>
    <m/>
    <m/>
  </r>
  <r>
    <x v="1305"/>
    <x v="1"/>
    <x v="0"/>
    <s v="The website in general"/>
    <x v="0"/>
    <m/>
    <m/>
    <m/>
    <s v="http://www.barnet.gov.uk/homepage/249/directory_record?page=Record&amp;did=145669&amp;entry_id=19541"/>
    <s v="Schools Information"/>
    <m/>
    <m/>
    <m/>
    <m/>
    <m/>
    <m/>
    <m/>
    <m/>
    <m/>
    <m/>
    <m/>
    <m/>
    <m/>
    <m/>
    <m/>
  </r>
  <r>
    <x v="1306"/>
    <x v="0"/>
    <x v="1"/>
    <m/>
    <x v="1"/>
    <m/>
    <s v="Complain"/>
    <m/>
    <m/>
    <s v="Streets &amp; Parking"/>
    <s v=" The web-site for parking, if one had a suspicious mind, would seem to be deliberately badly designed.   Whilst there is a clear link from the Parking page to contest a PCN, this link does not lead you to anything that is actually labelled Contest or Challenge a PCN.   Leaving you to wonder how to do anything other than just pay up and not bother about challenging ?   I used to be involved in user testing of software and web-sites and this would definitely mean a black mark or downgrade.  Andrew Doran"/>
    <m/>
    <s v="N193JN"/>
    <s v="45 to 54"/>
    <s v="Prefer not to say"/>
    <s v="Male"/>
    <s v="British"/>
    <m/>
    <m/>
    <m/>
    <m/>
    <m/>
    <m/>
    <m/>
    <m/>
  </r>
  <r>
    <x v="1307"/>
    <x v="0"/>
    <x v="0"/>
    <m/>
    <x v="0"/>
    <m/>
    <m/>
    <m/>
    <s v="http://www.barnet.gov.uk/info/930204/first_steps/139/first_steps"/>
    <s v="Advice"/>
    <m/>
    <m/>
    <m/>
    <m/>
    <m/>
    <m/>
    <m/>
    <m/>
    <m/>
    <m/>
    <m/>
    <m/>
    <m/>
    <m/>
    <m/>
  </r>
  <r>
    <x v="1308"/>
    <x v="0"/>
    <x v="1"/>
    <m/>
    <x v="5"/>
    <m/>
    <s v="Complain"/>
    <m/>
    <m/>
    <s v="Waste &amp; Recycling"/>
    <m/>
    <m/>
    <m/>
    <m/>
    <m/>
    <m/>
    <m/>
    <m/>
    <m/>
    <m/>
    <m/>
    <m/>
    <m/>
    <m/>
    <m/>
  </r>
  <r>
    <x v="1309"/>
    <x v="0"/>
    <x v="1"/>
    <m/>
    <x v="5"/>
    <m/>
    <m/>
    <m/>
    <m/>
    <s v="Waste &amp; Recycling"/>
    <m/>
    <m/>
    <s v="NW43SP"/>
    <m/>
    <m/>
    <m/>
    <m/>
    <m/>
    <m/>
    <m/>
    <m/>
    <m/>
    <m/>
    <m/>
    <m/>
  </r>
  <r>
    <x v="1310"/>
    <x v="1"/>
    <x v="1"/>
    <m/>
    <x v="0"/>
    <m/>
    <m/>
    <m/>
    <m/>
    <m/>
    <m/>
    <m/>
    <m/>
    <m/>
    <m/>
    <m/>
    <m/>
    <m/>
    <m/>
    <m/>
    <m/>
    <m/>
    <m/>
    <m/>
    <m/>
  </r>
  <r>
    <x v="1311"/>
    <x v="0"/>
    <x v="0"/>
    <s v="The website in general"/>
    <x v="13"/>
    <m/>
    <m/>
    <m/>
    <s v="http://www.barnet.gov.uk/"/>
    <s v="Homepage"/>
    <m/>
    <m/>
    <m/>
    <m/>
    <m/>
    <m/>
    <m/>
    <m/>
    <m/>
    <m/>
    <m/>
    <m/>
    <m/>
    <m/>
    <m/>
  </r>
  <r>
    <x v="1312"/>
    <x v="1"/>
    <x v="3"/>
    <m/>
    <x v="6"/>
    <m/>
    <s v="Book"/>
    <m/>
    <m/>
    <s v="Council Information"/>
    <m/>
    <m/>
    <m/>
    <m/>
    <m/>
    <m/>
    <m/>
    <m/>
    <m/>
    <m/>
    <m/>
    <m/>
    <m/>
    <m/>
    <m/>
  </r>
  <r>
    <x v="1313"/>
    <x v="1"/>
    <x v="1"/>
    <m/>
    <x v="1"/>
    <m/>
    <s v="Enquire"/>
    <m/>
    <m/>
    <m/>
    <m/>
    <m/>
    <m/>
    <m/>
    <m/>
    <m/>
    <m/>
    <m/>
    <m/>
    <m/>
    <m/>
    <m/>
    <m/>
    <m/>
    <m/>
  </r>
  <r>
    <x v="1314"/>
    <x v="0"/>
    <x v="0"/>
    <s v="A specific web page"/>
    <x v="5"/>
    <m/>
    <m/>
    <m/>
    <s v="http://www.barnet.gov.uk/forms/form/201/en/council_tax_-_moving_in"/>
    <s v="Form"/>
    <m/>
    <m/>
    <m/>
    <m/>
    <m/>
    <m/>
    <m/>
    <m/>
    <m/>
    <m/>
    <m/>
    <m/>
    <m/>
    <m/>
    <m/>
  </r>
  <r>
    <x v="1315"/>
    <x v="1"/>
    <x v="3"/>
    <m/>
    <x v="0"/>
    <m/>
    <m/>
    <m/>
    <m/>
    <m/>
    <m/>
    <m/>
    <m/>
    <m/>
    <m/>
    <m/>
    <m/>
    <m/>
    <m/>
    <m/>
    <m/>
    <m/>
    <m/>
    <m/>
    <m/>
  </r>
  <r>
    <x v="1316"/>
    <x v="1"/>
    <x v="1"/>
    <m/>
    <x v="0"/>
    <m/>
    <m/>
    <m/>
    <m/>
    <m/>
    <m/>
    <m/>
    <m/>
    <m/>
    <m/>
    <m/>
    <m/>
    <m/>
    <m/>
    <m/>
    <m/>
    <m/>
    <m/>
    <m/>
    <m/>
  </r>
  <r>
    <x v="1317"/>
    <x v="1"/>
    <x v="3"/>
    <m/>
    <x v="6"/>
    <m/>
    <s v="Report"/>
    <m/>
    <m/>
    <s v="Housing Benefit Claims / Enquiries"/>
    <s v="NO"/>
    <m/>
    <s v="THANK"/>
    <s v="45 to 54"/>
    <s v="No"/>
    <s v="Male"/>
    <s v="Other White"/>
    <m/>
    <m/>
    <m/>
    <m/>
    <m/>
    <m/>
    <m/>
    <m/>
  </r>
  <r>
    <x v="1318"/>
    <x v="1"/>
    <x v="1"/>
    <m/>
    <x v="0"/>
    <m/>
    <m/>
    <m/>
    <m/>
    <m/>
    <m/>
    <m/>
    <m/>
    <m/>
    <m/>
    <m/>
    <m/>
    <m/>
    <m/>
    <m/>
    <m/>
    <m/>
    <m/>
    <m/>
    <m/>
  </r>
  <r>
    <x v="1319"/>
    <x v="1"/>
    <x v="3"/>
    <m/>
    <x v="2"/>
    <m/>
    <s v="Book"/>
    <m/>
    <m/>
    <s v="Change of Circumstances (Ben)"/>
    <m/>
    <m/>
    <s v="NW118DD"/>
    <s v="35 to 44"/>
    <s v="No"/>
    <s v="Male"/>
    <s v="British"/>
    <m/>
    <m/>
    <m/>
    <m/>
    <m/>
    <m/>
    <m/>
    <m/>
  </r>
  <r>
    <x v="1319"/>
    <x v="1"/>
    <x v="3"/>
    <m/>
    <x v="6"/>
    <m/>
    <s v="Enquire"/>
    <m/>
    <m/>
    <s v="Benefit Advice"/>
    <m/>
    <m/>
    <s v="NW95LP"/>
    <s v="18 to 24"/>
    <s v="No"/>
    <s v="Female"/>
    <s v="Irish"/>
    <m/>
    <m/>
    <m/>
    <m/>
    <m/>
    <m/>
    <m/>
    <m/>
  </r>
  <r>
    <x v="1320"/>
    <x v="1"/>
    <x v="3"/>
    <m/>
    <x v="2"/>
    <m/>
    <s v="Enquire"/>
    <m/>
    <m/>
    <s v="Advice"/>
    <m/>
    <m/>
    <s v="NW96FB"/>
    <s v="65 to 74"/>
    <s v="No"/>
    <s v="Female"/>
    <s v="Chinese"/>
    <m/>
    <m/>
    <m/>
    <m/>
    <m/>
    <m/>
    <m/>
    <m/>
  </r>
  <r>
    <x v="1320"/>
    <x v="1"/>
    <x v="3"/>
    <m/>
    <x v="2"/>
    <m/>
    <s v="Enquire"/>
    <m/>
    <m/>
    <s v="Payments"/>
    <m/>
    <m/>
    <s v="NW21AU"/>
    <s v="25 to 34"/>
    <s v="No"/>
    <s v="Male"/>
    <s v="White and Black African"/>
    <m/>
    <m/>
    <m/>
    <m/>
    <m/>
    <m/>
    <m/>
    <m/>
  </r>
  <r>
    <x v="1321"/>
    <x v="1"/>
    <x v="3"/>
    <m/>
    <x v="5"/>
    <m/>
    <s v="Enquire"/>
    <m/>
    <m/>
    <s v="Housing Benefit Claims / Enquiries"/>
    <m/>
    <m/>
    <s v="NW4"/>
    <s v="45 to 54"/>
    <s v="No"/>
    <s v="Male"/>
    <s v="African"/>
    <m/>
    <m/>
    <m/>
    <m/>
    <m/>
    <m/>
    <m/>
    <m/>
  </r>
  <r>
    <x v="1322"/>
    <x v="1"/>
    <x v="3"/>
    <m/>
    <x v="1"/>
    <m/>
    <s v="Enquire"/>
    <m/>
    <m/>
    <s v="Change of Circumstances (Ben)"/>
    <m/>
    <m/>
    <s v="NW118DD"/>
    <m/>
    <m/>
    <m/>
    <m/>
    <m/>
    <m/>
    <m/>
    <m/>
    <m/>
    <m/>
    <m/>
    <m/>
  </r>
  <r>
    <x v="1322"/>
    <x v="1"/>
    <x v="3"/>
    <m/>
    <x v="2"/>
    <m/>
    <s v="Enquire"/>
    <m/>
    <m/>
    <s v="Housing Benefit Claims / Enquiries"/>
    <m/>
    <m/>
    <s v="NW96FB"/>
    <s v="35 to 44"/>
    <s v="No"/>
    <s v="Female"/>
    <s v="Indian"/>
    <m/>
    <m/>
    <m/>
    <m/>
    <m/>
    <m/>
    <m/>
    <m/>
  </r>
  <r>
    <x v="1323"/>
    <x v="1"/>
    <x v="3"/>
    <m/>
    <x v="1"/>
    <m/>
    <s v="Report"/>
    <m/>
    <m/>
    <s v="Council Tax Benefits"/>
    <m/>
    <m/>
    <s v="5HOOKWALK"/>
    <m/>
    <m/>
    <m/>
    <m/>
    <m/>
    <m/>
    <m/>
    <m/>
    <m/>
    <m/>
    <m/>
    <m/>
  </r>
  <r>
    <x v="1324"/>
    <x v="0"/>
    <x v="1"/>
    <m/>
    <x v="6"/>
    <m/>
    <s v="Enquire"/>
    <m/>
    <m/>
    <s v="Streets &amp; Parking"/>
    <s v="speed up response time"/>
    <m/>
    <m/>
    <s v="45 to 54"/>
    <s v="No"/>
    <s v="Male"/>
    <s v="British"/>
    <m/>
    <m/>
    <m/>
    <m/>
    <m/>
    <m/>
    <m/>
    <m/>
  </r>
  <r>
    <x v="1325"/>
    <x v="0"/>
    <x v="0"/>
    <m/>
    <x v="0"/>
    <m/>
    <m/>
    <m/>
    <s v="http://www.barnet.gov.uk/"/>
    <s v="Homepage"/>
    <m/>
    <m/>
    <m/>
    <m/>
    <m/>
    <m/>
    <m/>
    <m/>
    <m/>
    <m/>
    <m/>
    <m/>
    <m/>
    <m/>
    <m/>
  </r>
  <r>
    <x v="1325"/>
    <x v="2"/>
    <x v="1"/>
    <m/>
    <x v="0"/>
    <m/>
    <m/>
    <m/>
    <m/>
    <m/>
    <m/>
    <m/>
    <m/>
    <m/>
    <m/>
    <m/>
    <m/>
    <m/>
    <m/>
    <m/>
    <m/>
    <m/>
    <m/>
    <m/>
    <m/>
  </r>
  <r>
    <x v="1326"/>
    <x v="1"/>
    <x v="2"/>
    <m/>
    <x v="0"/>
    <m/>
    <m/>
    <m/>
    <m/>
    <s v="Parking Fines"/>
    <m/>
    <m/>
    <m/>
    <m/>
    <m/>
    <m/>
    <m/>
    <m/>
    <m/>
    <m/>
    <m/>
    <m/>
    <m/>
    <m/>
    <m/>
  </r>
  <r>
    <x v="1327"/>
    <x v="1"/>
    <x v="2"/>
    <m/>
    <x v="6"/>
    <m/>
    <m/>
    <m/>
    <m/>
    <s v="Uncategorised"/>
    <m/>
    <m/>
    <m/>
    <m/>
    <m/>
    <m/>
    <m/>
    <m/>
    <m/>
    <m/>
    <m/>
    <m/>
    <m/>
    <m/>
    <m/>
  </r>
  <r>
    <x v="1328"/>
    <x v="1"/>
    <x v="2"/>
    <m/>
    <x v="0"/>
    <m/>
    <m/>
    <m/>
    <m/>
    <s v="Education"/>
    <m/>
    <m/>
    <m/>
    <m/>
    <m/>
    <m/>
    <m/>
    <m/>
    <m/>
    <m/>
    <m/>
    <m/>
    <m/>
    <m/>
    <m/>
  </r>
  <r>
    <x v="1329"/>
    <x v="1"/>
    <x v="2"/>
    <m/>
    <x v="0"/>
    <m/>
    <m/>
    <m/>
    <m/>
    <s v="Youth Services"/>
    <m/>
    <m/>
    <m/>
    <m/>
    <m/>
    <m/>
    <m/>
    <m/>
    <m/>
    <m/>
    <m/>
    <m/>
    <m/>
    <m/>
    <m/>
  </r>
  <r>
    <x v="1329"/>
    <x v="0"/>
    <x v="3"/>
    <m/>
    <x v="0"/>
    <m/>
    <m/>
    <m/>
    <m/>
    <m/>
    <m/>
    <m/>
    <m/>
    <m/>
    <m/>
    <m/>
    <m/>
    <m/>
    <m/>
    <m/>
    <m/>
    <m/>
    <m/>
    <m/>
    <m/>
  </r>
  <r>
    <x v="1330"/>
    <x v="1"/>
    <x v="2"/>
    <m/>
    <x v="2"/>
    <m/>
    <m/>
    <m/>
    <m/>
    <s v="General Enquiry (Streets &amp; Parking)"/>
    <m/>
    <m/>
    <m/>
    <m/>
    <s v="No"/>
    <s v="Female"/>
    <s v="British"/>
    <m/>
    <m/>
    <m/>
    <m/>
    <m/>
    <m/>
    <m/>
    <m/>
  </r>
  <r>
    <x v="1331"/>
    <x v="1"/>
    <x v="3"/>
    <m/>
    <x v="1"/>
    <m/>
    <s v="Notify"/>
    <m/>
    <m/>
    <s v="Advice"/>
    <m/>
    <m/>
    <s v="HA88XN"/>
    <s v="25 to 34"/>
    <s v="No"/>
    <s v="Female"/>
    <s v="Other White"/>
    <m/>
    <m/>
    <m/>
    <m/>
    <m/>
    <m/>
    <m/>
    <m/>
  </r>
  <r>
    <x v="1332"/>
    <x v="1"/>
    <x v="2"/>
    <m/>
    <x v="1"/>
    <m/>
    <m/>
    <m/>
    <m/>
    <s v="Parking Fines"/>
    <m/>
    <m/>
    <m/>
    <m/>
    <m/>
    <m/>
    <m/>
    <m/>
    <m/>
    <m/>
    <m/>
    <m/>
    <m/>
    <m/>
    <m/>
  </r>
  <r>
    <x v="1333"/>
    <x v="1"/>
    <x v="2"/>
    <m/>
    <x v="2"/>
    <m/>
    <m/>
    <m/>
    <m/>
    <s v="Waste &amp; Recycling"/>
    <m/>
    <m/>
    <m/>
    <m/>
    <m/>
    <m/>
    <m/>
    <m/>
    <m/>
    <m/>
    <m/>
    <m/>
    <m/>
    <m/>
    <m/>
  </r>
  <r>
    <x v="1333"/>
    <x v="1"/>
    <x v="2"/>
    <m/>
    <x v="5"/>
    <m/>
    <m/>
    <m/>
    <m/>
    <s v="Uncategorised"/>
    <m/>
    <m/>
    <m/>
    <m/>
    <m/>
    <m/>
    <m/>
    <m/>
    <m/>
    <m/>
    <m/>
    <m/>
    <m/>
    <m/>
    <m/>
  </r>
  <r>
    <x v="1334"/>
    <x v="1"/>
    <x v="2"/>
    <m/>
    <x v="5"/>
    <m/>
    <m/>
    <m/>
    <m/>
    <s v="Car Parking / Permits"/>
    <m/>
    <m/>
    <m/>
    <m/>
    <m/>
    <m/>
    <m/>
    <m/>
    <m/>
    <m/>
    <m/>
    <m/>
    <m/>
    <m/>
    <m/>
  </r>
  <r>
    <x v="1335"/>
    <x v="1"/>
    <x v="2"/>
    <m/>
    <x v="2"/>
    <m/>
    <m/>
    <m/>
    <m/>
    <s v="Education"/>
    <m/>
    <m/>
    <m/>
    <m/>
    <m/>
    <m/>
    <m/>
    <m/>
    <m/>
    <m/>
    <m/>
    <m/>
    <m/>
    <m/>
    <m/>
  </r>
  <r>
    <x v="1336"/>
    <x v="1"/>
    <x v="2"/>
    <m/>
    <x v="1"/>
    <m/>
    <m/>
    <m/>
    <m/>
    <s v="Uncategorised"/>
    <m/>
    <m/>
    <m/>
    <m/>
    <m/>
    <m/>
    <m/>
    <m/>
    <m/>
    <m/>
    <m/>
    <m/>
    <m/>
    <m/>
    <m/>
  </r>
  <r>
    <x v="1336"/>
    <x v="1"/>
    <x v="3"/>
    <m/>
    <x v="6"/>
    <m/>
    <s v="Enquire"/>
    <m/>
    <m/>
    <s v="Housing Register &amp; Allocations"/>
    <s v="GGGYGHJK"/>
    <m/>
    <m/>
    <s v="Prefer Not To Say"/>
    <m/>
    <s v="Female"/>
    <s v="Bangladeshi"/>
    <m/>
    <m/>
    <m/>
    <m/>
    <m/>
    <m/>
    <m/>
    <m/>
  </r>
  <r>
    <x v="1337"/>
    <x v="1"/>
    <x v="2"/>
    <m/>
    <x v="1"/>
    <m/>
    <m/>
    <m/>
    <m/>
    <s v="Car Parking / Permits"/>
    <m/>
    <m/>
    <m/>
    <m/>
    <m/>
    <m/>
    <m/>
    <m/>
    <m/>
    <m/>
    <m/>
    <m/>
    <m/>
    <m/>
    <m/>
  </r>
  <r>
    <x v="1338"/>
    <x v="1"/>
    <x v="2"/>
    <m/>
    <x v="2"/>
    <m/>
    <m/>
    <m/>
    <m/>
    <s v="Blue Badges"/>
    <m/>
    <m/>
    <m/>
    <m/>
    <s v="Yes"/>
    <s v="Female"/>
    <s v="Indian"/>
    <m/>
    <m/>
    <m/>
    <m/>
    <m/>
    <m/>
    <m/>
    <m/>
  </r>
  <r>
    <x v="1339"/>
    <x v="1"/>
    <x v="0"/>
    <m/>
    <x v="0"/>
    <m/>
    <m/>
    <m/>
    <s v="http://www.barnet.gov.uk/info/930212/citizenship_ceremonies/603/citizenship_ceremonies"/>
    <s v="Registrars"/>
    <m/>
    <m/>
    <m/>
    <m/>
    <m/>
    <m/>
    <m/>
    <m/>
    <m/>
    <m/>
    <m/>
    <m/>
    <m/>
    <m/>
    <m/>
  </r>
  <r>
    <x v="1340"/>
    <x v="1"/>
    <x v="2"/>
    <m/>
    <x v="0"/>
    <m/>
    <m/>
    <m/>
    <m/>
    <s v="Parking Fines"/>
    <m/>
    <m/>
    <m/>
    <m/>
    <m/>
    <m/>
    <m/>
    <m/>
    <m/>
    <m/>
    <m/>
    <m/>
    <m/>
    <m/>
    <m/>
  </r>
  <r>
    <x v="1341"/>
    <x v="1"/>
    <x v="2"/>
    <m/>
    <x v="2"/>
    <m/>
    <m/>
    <m/>
    <m/>
    <s v="Waste &amp; Recycling"/>
    <m/>
    <m/>
    <m/>
    <m/>
    <m/>
    <m/>
    <m/>
    <m/>
    <m/>
    <m/>
    <m/>
    <m/>
    <m/>
    <m/>
    <m/>
  </r>
  <r>
    <x v="1341"/>
    <x v="1"/>
    <x v="0"/>
    <m/>
    <x v="0"/>
    <m/>
    <m/>
    <m/>
    <s v="http://www.barnet.gov.uk/info/474/parking_permits/690/parking_permits"/>
    <m/>
    <m/>
    <m/>
    <m/>
    <m/>
    <m/>
    <m/>
    <m/>
    <m/>
    <m/>
    <m/>
    <m/>
    <m/>
    <m/>
    <m/>
    <m/>
  </r>
  <r>
    <x v="1342"/>
    <x v="2"/>
    <x v="2"/>
    <m/>
    <x v="5"/>
    <m/>
    <m/>
    <m/>
    <m/>
    <s v="Youth Services"/>
    <m/>
    <m/>
    <m/>
    <m/>
    <m/>
    <m/>
    <m/>
    <m/>
    <m/>
    <m/>
    <m/>
    <m/>
    <m/>
    <m/>
    <m/>
  </r>
  <r>
    <x v="1343"/>
    <x v="0"/>
    <x v="2"/>
    <m/>
    <x v="0"/>
    <m/>
    <m/>
    <m/>
    <m/>
    <s v="Parking Fines"/>
    <m/>
    <m/>
    <m/>
    <m/>
    <m/>
    <m/>
    <m/>
    <m/>
    <m/>
    <m/>
    <m/>
    <m/>
    <m/>
    <m/>
    <m/>
  </r>
  <r>
    <x v="1344"/>
    <x v="0"/>
    <x v="3"/>
    <m/>
    <x v="0"/>
    <m/>
    <m/>
    <m/>
    <m/>
    <m/>
    <m/>
    <m/>
    <m/>
    <m/>
    <m/>
    <m/>
    <m/>
    <m/>
    <m/>
    <m/>
    <m/>
    <m/>
    <m/>
    <m/>
    <m/>
  </r>
  <r>
    <x v="1345"/>
    <x v="1"/>
    <x v="3"/>
    <m/>
    <x v="2"/>
    <m/>
    <s v="Enquire"/>
    <m/>
    <m/>
    <s v="Advice"/>
    <m/>
    <m/>
    <s v="HA89TD"/>
    <s v="25 to 34"/>
    <s v="No"/>
    <s v="Male"/>
    <s v="Other Mixed"/>
    <m/>
    <m/>
    <m/>
    <m/>
    <m/>
    <m/>
    <m/>
    <m/>
  </r>
  <r>
    <x v="1346"/>
    <x v="2"/>
    <x v="3"/>
    <m/>
    <x v="6"/>
    <m/>
    <m/>
    <m/>
    <m/>
    <m/>
    <m/>
    <m/>
    <m/>
    <m/>
    <m/>
    <m/>
    <m/>
    <m/>
    <m/>
    <m/>
    <m/>
    <m/>
    <m/>
    <m/>
    <m/>
  </r>
  <r>
    <x v="1347"/>
    <x v="1"/>
    <x v="2"/>
    <m/>
    <x v="0"/>
    <m/>
    <m/>
    <m/>
    <m/>
    <s v="Parking Fines"/>
    <m/>
    <m/>
    <m/>
    <m/>
    <m/>
    <m/>
    <m/>
    <m/>
    <m/>
    <m/>
    <m/>
    <m/>
    <m/>
    <m/>
    <m/>
  </r>
  <r>
    <x v="1347"/>
    <x v="1"/>
    <x v="2"/>
    <m/>
    <x v="2"/>
    <m/>
    <m/>
    <m/>
    <m/>
    <s v="Waste &amp; Recycling"/>
    <m/>
    <m/>
    <m/>
    <m/>
    <m/>
    <s v="Male"/>
    <s v="British"/>
    <m/>
    <m/>
    <m/>
    <m/>
    <m/>
    <m/>
    <m/>
    <m/>
  </r>
  <r>
    <x v="1347"/>
    <x v="0"/>
    <x v="0"/>
    <s v="The website in general"/>
    <x v="0"/>
    <m/>
    <m/>
    <m/>
    <s v="http://www.barnet.gov.uk/"/>
    <s v="Homepage"/>
    <m/>
    <m/>
    <m/>
    <m/>
    <m/>
    <m/>
    <m/>
    <m/>
    <m/>
    <m/>
    <m/>
    <m/>
    <m/>
    <m/>
    <m/>
  </r>
  <r>
    <x v="1347"/>
    <x v="1"/>
    <x v="2"/>
    <m/>
    <x v="2"/>
    <m/>
    <m/>
    <m/>
    <m/>
    <s v="Waste &amp; Recycling"/>
    <m/>
    <m/>
    <m/>
    <m/>
    <s v="Yes"/>
    <s v="Male"/>
    <s v="British"/>
    <m/>
    <m/>
    <m/>
    <m/>
    <m/>
    <m/>
    <m/>
    <m/>
  </r>
  <r>
    <x v="1347"/>
    <x v="1"/>
    <x v="2"/>
    <m/>
    <x v="0"/>
    <m/>
    <m/>
    <m/>
    <m/>
    <s v="Waste &amp; Recycling"/>
    <m/>
    <m/>
    <m/>
    <m/>
    <m/>
    <m/>
    <m/>
    <m/>
    <m/>
    <m/>
    <m/>
    <m/>
    <m/>
    <m/>
    <m/>
  </r>
  <r>
    <x v="1348"/>
    <x v="2"/>
    <x v="2"/>
    <m/>
    <x v="5"/>
    <m/>
    <m/>
    <m/>
    <m/>
    <s v="Council Tax - Coventry"/>
    <m/>
    <m/>
    <m/>
    <m/>
    <m/>
    <m/>
    <m/>
    <m/>
    <m/>
    <m/>
    <m/>
    <m/>
    <m/>
    <m/>
    <m/>
  </r>
  <r>
    <x v="1349"/>
    <x v="1"/>
    <x v="2"/>
    <m/>
    <x v="2"/>
    <m/>
    <m/>
    <m/>
    <m/>
    <s v="Youth Services"/>
    <m/>
    <m/>
    <m/>
    <m/>
    <s v="No"/>
    <s v="Female"/>
    <s v="Other White"/>
    <m/>
    <m/>
    <m/>
    <m/>
    <m/>
    <m/>
    <m/>
    <m/>
  </r>
  <r>
    <x v="1350"/>
    <x v="1"/>
    <x v="2"/>
    <m/>
    <x v="2"/>
    <m/>
    <m/>
    <m/>
    <m/>
    <s v="Education"/>
    <m/>
    <m/>
    <m/>
    <m/>
    <s v="No"/>
    <s v="Female"/>
    <s v="British"/>
    <m/>
    <m/>
    <m/>
    <m/>
    <m/>
    <m/>
    <m/>
    <m/>
  </r>
  <r>
    <x v="1350"/>
    <x v="1"/>
    <x v="2"/>
    <m/>
    <x v="1"/>
    <m/>
    <m/>
    <m/>
    <m/>
    <s v="Libraries &amp; Museums"/>
    <m/>
    <m/>
    <m/>
    <m/>
    <s v="No"/>
    <s v="Female"/>
    <s v="British"/>
    <m/>
    <m/>
    <m/>
    <m/>
    <m/>
    <m/>
    <m/>
    <m/>
  </r>
  <r>
    <x v="1351"/>
    <x v="1"/>
    <x v="2"/>
    <m/>
    <x v="2"/>
    <m/>
    <m/>
    <m/>
    <m/>
    <s v="Adult Services"/>
    <m/>
    <m/>
    <m/>
    <m/>
    <s v="No"/>
    <s v="Female"/>
    <s v="Pakistani"/>
    <m/>
    <m/>
    <m/>
    <m/>
    <m/>
    <m/>
    <m/>
    <m/>
  </r>
  <r>
    <x v="1352"/>
    <x v="1"/>
    <x v="2"/>
    <m/>
    <x v="5"/>
    <m/>
    <m/>
    <m/>
    <m/>
    <s v="Blue Badges"/>
    <m/>
    <m/>
    <m/>
    <m/>
    <m/>
    <m/>
    <m/>
    <m/>
    <m/>
    <m/>
    <m/>
    <m/>
    <m/>
    <m/>
    <m/>
  </r>
  <r>
    <x v="1352"/>
    <x v="1"/>
    <x v="2"/>
    <m/>
    <x v="2"/>
    <m/>
    <m/>
    <m/>
    <m/>
    <s v="Education"/>
    <m/>
    <m/>
    <m/>
    <m/>
    <m/>
    <m/>
    <m/>
    <m/>
    <m/>
    <m/>
    <m/>
    <m/>
    <m/>
    <m/>
    <m/>
  </r>
  <r>
    <x v="1352"/>
    <x v="1"/>
    <x v="2"/>
    <m/>
    <x v="2"/>
    <m/>
    <m/>
    <m/>
    <m/>
    <s v="Waste &amp; Recycling"/>
    <m/>
    <m/>
    <m/>
    <m/>
    <m/>
    <m/>
    <m/>
    <m/>
    <m/>
    <m/>
    <m/>
    <m/>
    <m/>
    <m/>
    <m/>
  </r>
  <r>
    <x v="1353"/>
    <x v="2"/>
    <x v="2"/>
    <m/>
    <x v="0"/>
    <m/>
    <m/>
    <m/>
    <m/>
    <s v="Waste &amp; Recycling"/>
    <m/>
    <m/>
    <m/>
    <m/>
    <m/>
    <m/>
    <m/>
    <m/>
    <m/>
    <m/>
    <m/>
    <m/>
    <m/>
    <m/>
    <m/>
  </r>
  <r>
    <x v="1354"/>
    <x v="1"/>
    <x v="2"/>
    <m/>
    <x v="6"/>
    <m/>
    <m/>
    <m/>
    <m/>
    <s v="Car Parking / Permits"/>
    <m/>
    <m/>
    <m/>
    <m/>
    <s v="No"/>
    <s v="Female"/>
    <s v="British"/>
    <m/>
    <m/>
    <m/>
    <m/>
    <m/>
    <m/>
    <m/>
    <m/>
  </r>
  <r>
    <x v="1355"/>
    <x v="1"/>
    <x v="2"/>
    <m/>
    <x v="1"/>
    <m/>
    <m/>
    <m/>
    <m/>
    <s v="Council Tax - Coventry"/>
    <m/>
    <m/>
    <m/>
    <m/>
    <m/>
    <m/>
    <m/>
    <m/>
    <m/>
    <m/>
    <m/>
    <m/>
    <m/>
    <m/>
    <m/>
  </r>
  <r>
    <x v="1355"/>
    <x v="1"/>
    <x v="0"/>
    <m/>
    <x v="0"/>
    <m/>
    <m/>
    <m/>
    <s v="http://www.barnet.gov.uk/info/10070/house_recycling_and_rubbish_service/203/house_recycling_and_rubbish_service"/>
    <s v="Waste &amp; Recycling"/>
    <m/>
    <m/>
    <m/>
    <m/>
    <m/>
    <m/>
    <m/>
    <m/>
    <m/>
    <m/>
    <m/>
    <m/>
    <m/>
    <m/>
    <m/>
  </r>
  <r>
    <x v="1356"/>
    <x v="1"/>
    <x v="0"/>
    <m/>
    <x v="0"/>
    <m/>
    <m/>
    <m/>
    <s v="http://www.barnet.gov.uk/info/930157/non-recyclables/316/what_we_recycle"/>
    <s v="Waste &amp; Recycling"/>
    <m/>
    <m/>
    <m/>
    <m/>
    <m/>
    <m/>
    <m/>
    <m/>
    <m/>
    <m/>
    <m/>
    <m/>
    <m/>
    <m/>
    <m/>
  </r>
  <r>
    <x v="1357"/>
    <x v="2"/>
    <x v="2"/>
    <m/>
    <x v="6"/>
    <m/>
    <m/>
    <m/>
    <m/>
    <s v="Parking Fines"/>
    <m/>
    <m/>
    <m/>
    <m/>
    <m/>
    <m/>
    <m/>
    <m/>
    <m/>
    <m/>
    <m/>
    <m/>
    <m/>
    <m/>
    <m/>
  </r>
  <r>
    <x v="1358"/>
    <x v="1"/>
    <x v="2"/>
    <m/>
    <x v="2"/>
    <m/>
    <m/>
    <m/>
    <m/>
    <s v="Council Tax - Coventry"/>
    <m/>
    <m/>
    <m/>
    <m/>
    <m/>
    <m/>
    <m/>
    <m/>
    <m/>
    <m/>
    <m/>
    <m/>
    <m/>
    <m/>
    <m/>
  </r>
  <r>
    <x v="1359"/>
    <x v="1"/>
    <x v="2"/>
    <m/>
    <x v="2"/>
    <m/>
    <m/>
    <m/>
    <m/>
    <s v="Street Cleansing"/>
    <m/>
    <m/>
    <m/>
    <m/>
    <m/>
    <m/>
    <m/>
    <m/>
    <m/>
    <m/>
    <m/>
    <m/>
    <m/>
    <m/>
    <m/>
  </r>
  <r>
    <x v="1360"/>
    <x v="1"/>
    <x v="2"/>
    <m/>
    <x v="1"/>
    <m/>
    <m/>
    <m/>
    <m/>
    <s v="Blue Badges"/>
    <m/>
    <m/>
    <m/>
    <m/>
    <m/>
    <m/>
    <m/>
    <m/>
    <m/>
    <m/>
    <m/>
    <m/>
    <m/>
    <m/>
    <m/>
  </r>
  <r>
    <x v="1361"/>
    <x v="1"/>
    <x v="2"/>
    <m/>
    <x v="1"/>
    <m/>
    <m/>
    <m/>
    <m/>
    <s v="Car Parking / Permits"/>
    <m/>
    <m/>
    <m/>
    <m/>
    <m/>
    <m/>
    <m/>
    <m/>
    <m/>
    <m/>
    <m/>
    <m/>
    <m/>
    <m/>
    <m/>
  </r>
  <r>
    <x v="1362"/>
    <x v="1"/>
    <x v="2"/>
    <m/>
    <x v="1"/>
    <m/>
    <m/>
    <m/>
    <m/>
    <s v="Education"/>
    <m/>
    <m/>
    <m/>
    <m/>
    <m/>
    <m/>
    <m/>
    <m/>
    <m/>
    <m/>
    <m/>
    <m/>
    <m/>
    <m/>
    <m/>
  </r>
  <r>
    <x v="1363"/>
    <x v="1"/>
    <x v="2"/>
    <m/>
    <x v="2"/>
    <m/>
    <m/>
    <m/>
    <m/>
    <s v="Car Parking / Permits"/>
    <m/>
    <m/>
    <m/>
    <m/>
    <s v="No"/>
    <s v="Male"/>
    <s v="British"/>
    <m/>
    <m/>
    <m/>
    <m/>
    <m/>
    <m/>
    <m/>
    <m/>
  </r>
  <r>
    <x v="1364"/>
    <x v="1"/>
    <x v="0"/>
    <m/>
    <x v="0"/>
    <m/>
    <m/>
    <m/>
    <s v="N/A"/>
    <m/>
    <m/>
    <m/>
    <m/>
    <m/>
    <m/>
    <m/>
    <m/>
    <m/>
    <m/>
    <m/>
    <m/>
    <m/>
    <m/>
    <m/>
    <m/>
  </r>
  <r>
    <x v="1365"/>
    <x v="1"/>
    <x v="2"/>
    <m/>
    <x v="2"/>
    <m/>
    <m/>
    <m/>
    <m/>
    <s v="Blue Badges"/>
    <m/>
    <m/>
    <m/>
    <m/>
    <m/>
    <m/>
    <m/>
    <m/>
    <m/>
    <m/>
    <m/>
    <m/>
    <m/>
    <m/>
    <m/>
  </r>
  <r>
    <x v="1366"/>
    <x v="0"/>
    <x v="3"/>
    <m/>
    <x v="6"/>
    <m/>
    <s v="Enquire"/>
    <m/>
    <m/>
    <m/>
    <m/>
    <m/>
    <m/>
    <m/>
    <m/>
    <m/>
    <m/>
    <m/>
    <m/>
    <m/>
    <m/>
    <m/>
    <m/>
    <m/>
    <m/>
  </r>
  <r>
    <x v="1367"/>
    <x v="2"/>
    <x v="0"/>
    <m/>
    <x v="0"/>
    <m/>
    <m/>
    <m/>
    <s v="http://www.barnet.gov.uk/info/10070/house_recycling_and_rubbish_service/203/house_recycling_and_rubbish_service"/>
    <s v="Waste &amp; Recycling"/>
    <m/>
    <m/>
    <m/>
    <m/>
    <m/>
    <m/>
    <m/>
    <m/>
    <m/>
    <m/>
    <m/>
    <m/>
    <m/>
    <m/>
    <m/>
  </r>
  <r>
    <x v="1368"/>
    <x v="1"/>
    <x v="2"/>
    <m/>
    <x v="0"/>
    <m/>
    <m/>
    <m/>
    <m/>
    <s v="Education"/>
    <m/>
    <m/>
    <m/>
    <m/>
    <m/>
    <m/>
    <m/>
    <m/>
    <m/>
    <m/>
    <m/>
    <m/>
    <m/>
    <m/>
    <m/>
  </r>
  <r>
    <x v="1369"/>
    <x v="1"/>
    <x v="2"/>
    <m/>
    <x v="0"/>
    <m/>
    <m/>
    <m/>
    <m/>
    <s v="Car Parking / Permits"/>
    <m/>
    <m/>
    <m/>
    <m/>
    <m/>
    <m/>
    <m/>
    <m/>
    <m/>
    <m/>
    <m/>
    <m/>
    <m/>
    <m/>
    <m/>
  </r>
  <r>
    <x v="1370"/>
    <x v="1"/>
    <x v="2"/>
    <m/>
    <x v="2"/>
    <m/>
    <m/>
    <m/>
    <m/>
    <s v="General Enquiry (Streets &amp; Parking)"/>
    <m/>
    <m/>
    <m/>
    <m/>
    <m/>
    <m/>
    <m/>
    <m/>
    <m/>
    <m/>
    <m/>
    <m/>
    <m/>
    <m/>
    <m/>
  </r>
  <r>
    <x v="1371"/>
    <x v="1"/>
    <x v="2"/>
    <m/>
    <x v="2"/>
    <m/>
    <m/>
    <m/>
    <m/>
    <s v="Uncategorised"/>
    <m/>
    <m/>
    <m/>
    <m/>
    <m/>
    <m/>
    <m/>
    <m/>
    <m/>
    <m/>
    <m/>
    <m/>
    <m/>
    <m/>
    <m/>
  </r>
  <r>
    <x v="1372"/>
    <x v="1"/>
    <x v="2"/>
    <m/>
    <x v="2"/>
    <m/>
    <m/>
    <m/>
    <m/>
    <s v="Education"/>
    <m/>
    <m/>
    <m/>
    <m/>
    <m/>
    <m/>
    <m/>
    <m/>
    <m/>
    <m/>
    <m/>
    <m/>
    <m/>
    <m/>
    <m/>
  </r>
  <r>
    <x v="1373"/>
    <x v="1"/>
    <x v="2"/>
    <m/>
    <x v="2"/>
    <m/>
    <m/>
    <m/>
    <m/>
    <s v="General Enquiry (Streets &amp; Parking)"/>
    <m/>
    <m/>
    <m/>
    <m/>
    <m/>
    <m/>
    <m/>
    <m/>
    <m/>
    <m/>
    <m/>
    <m/>
    <m/>
    <m/>
    <m/>
  </r>
  <r>
    <x v="1374"/>
    <x v="0"/>
    <x v="2"/>
    <m/>
    <x v="2"/>
    <m/>
    <m/>
    <m/>
    <m/>
    <s v="Car Parking / Permits"/>
    <m/>
    <m/>
    <m/>
    <m/>
    <m/>
    <m/>
    <m/>
    <m/>
    <m/>
    <m/>
    <m/>
    <m/>
    <m/>
    <m/>
    <m/>
  </r>
  <r>
    <x v="1375"/>
    <x v="1"/>
    <x v="2"/>
    <m/>
    <x v="1"/>
    <m/>
    <m/>
    <m/>
    <m/>
    <s v="Youth Services"/>
    <m/>
    <m/>
    <m/>
    <m/>
    <m/>
    <m/>
    <m/>
    <m/>
    <m/>
    <m/>
    <m/>
    <m/>
    <m/>
    <m/>
    <m/>
  </r>
  <r>
    <x v="1376"/>
    <x v="1"/>
    <x v="2"/>
    <m/>
    <x v="2"/>
    <m/>
    <m/>
    <m/>
    <m/>
    <s v="Council Tax - Coventry"/>
    <m/>
    <m/>
    <m/>
    <m/>
    <m/>
    <m/>
    <m/>
    <m/>
    <m/>
    <m/>
    <m/>
    <m/>
    <m/>
    <m/>
    <m/>
  </r>
  <r>
    <x v="1376"/>
    <x v="1"/>
    <x v="2"/>
    <m/>
    <x v="1"/>
    <m/>
    <m/>
    <m/>
    <m/>
    <s v="Parking Fines"/>
    <m/>
    <m/>
    <m/>
    <m/>
    <m/>
    <m/>
    <m/>
    <m/>
    <m/>
    <m/>
    <m/>
    <m/>
    <m/>
    <m/>
    <m/>
  </r>
  <r>
    <x v="1377"/>
    <x v="1"/>
    <x v="2"/>
    <m/>
    <x v="2"/>
    <m/>
    <m/>
    <m/>
    <m/>
    <s v="Education"/>
    <m/>
    <m/>
    <m/>
    <m/>
    <s v="No"/>
    <s v="Female"/>
    <s v="Other White"/>
    <m/>
    <m/>
    <m/>
    <m/>
    <m/>
    <m/>
    <m/>
    <m/>
  </r>
  <r>
    <x v="1377"/>
    <x v="0"/>
    <x v="0"/>
    <m/>
    <x v="0"/>
    <m/>
    <m/>
    <m/>
    <s v="http://www.barnet.gov.uk/customer-web-feedback"/>
    <s v="Council Information"/>
    <m/>
    <m/>
    <m/>
    <m/>
    <m/>
    <m/>
    <m/>
    <m/>
    <m/>
    <m/>
    <m/>
    <m/>
    <m/>
    <m/>
    <m/>
  </r>
  <r>
    <x v="1378"/>
    <x v="0"/>
    <x v="0"/>
    <m/>
    <x v="0"/>
    <m/>
    <m/>
    <m/>
    <s v="http://www.barnet.gov.uk/site/scripts/google_results.php?q=Electoral+Registration+Officer"/>
    <s v="Non-service"/>
    <m/>
    <m/>
    <m/>
    <m/>
    <m/>
    <m/>
    <m/>
    <m/>
    <m/>
    <m/>
    <m/>
    <m/>
    <m/>
    <m/>
    <m/>
  </r>
  <r>
    <x v="1379"/>
    <x v="2"/>
    <x v="2"/>
    <m/>
    <x v="5"/>
    <m/>
    <m/>
    <m/>
    <m/>
    <s v="Car Parking / Permits"/>
    <m/>
    <m/>
    <m/>
    <m/>
    <m/>
    <m/>
    <m/>
    <m/>
    <m/>
    <m/>
    <m/>
    <m/>
    <m/>
    <m/>
    <m/>
  </r>
  <r>
    <x v="1379"/>
    <x v="0"/>
    <x v="0"/>
    <m/>
    <x v="0"/>
    <m/>
    <m/>
    <m/>
    <s v="http://www.barnet.gov.uk/apply"/>
    <s v="Other Services"/>
    <m/>
    <m/>
    <m/>
    <m/>
    <m/>
    <m/>
    <m/>
    <m/>
    <m/>
    <m/>
    <m/>
    <m/>
    <m/>
    <m/>
    <m/>
  </r>
  <r>
    <x v="1379"/>
    <x v="1"/>
    <x v="2"/>
    <m/>
    <x v="1"/>
    <m/>
    <m/>
    <m/>
    <m/>
    <s v="Council Tax - Coventry"/>
    <m/>
    <m/>
    <m/>
    <m/>
    <m/>
    <m/>
    <m/>
    <m/>
    <m/>
    <m/>
    <m/>
    <m/>
    <m/>
    <m/>
    <m/>
  </r>
  <r>
    <x v="1379"/>
    <x v="1"/>
    <x v="0"/>
    <m/>
    <x v="0"/>
    <m/>
    <m/>
    <m/>
    <s v="http://www.barnet.gov.uk/info/13/primary_school_admissions/647/primary_school_admissions"/>
    <s v="School Admissions"/>
    <m/>
    <m/>
    <m/>
    <m/>
    <m/>
    <m/>
    <m/>
    <m/>
    <m/>
    <m/>
    <m/>
    <m/>
    <m/>
    <m/>
    <m/>
  </r>
  <r>
    <x v="1380"/>
    <x v="1"/>
    <x v="2"/>
    <m/>
    <x v="2"/>
    <m/>
    <m/>
    <m/>
    <m/>
    <s v="Council Tax - Coventry"/>
    <m/>
    <m/>
    <m/>
    <m/>
    <m/>
    <m/>
    <m/>
    <m/>
    <m/>
    <m/>
    <m/>
    <m/>
    <m/>
    <m/>
    <m/>
  </r>
  <r>
    <x v="1380"/>
    <x v="1"/>
    <x v="2"/>
    <m/>
    <x v="1"/>
    <m/>
    <m/>
    <m/>
    <m/>
    <s v="Blue Badges"/>
    <m/>
    <m/>
    <m/>
    <m/>
    <m/>
    <m/>
    <m/>
    <m/>
    <m/>
    <m/>
    <m/>
    <m/>
    <m/>
    <m/>
    <m/>
  </r>
  <r>
    <x v="1380"/>
    <x v="1"/>
    <x v="2"/>
    <m/>
    <x v="1"/>
    <m/>
    <m/>
    <m/>
    <m/>
    <s v="Youth Services"/>
    <m/>
    <m/>
    <m/>
    <m/>
    <m/>
    <m/>
    <m/>
    <m/>
    <m/>
    <m/>
    <m/>
    <m/>
    <m/>
    <m/>
    <m/>
  </r>
  <r>
    <x v="1380"/>
    <x v="0"/>
    <x v="2"/>
    <m/>
    <x v="1"/>
    <m/>
    <m/>
    <m/>
    <m/>
    <s v="Council Tax - Coventry"/>
    <m/>
    <m/>
    <m/>
    <m/>
    <m/>
    <m/>
    <m/>
    <m/>
    <m/>
    <m/>
    <m/>
    <m/>
    <m/>
    <m/>
    <m/>
  </r>
  <r>
    <x v="1381"/>
    <x v="1"/>
    <x v="2"/>
    <m/>
    <x v="1"/>
    <m/>
    <m/>
    <m/>
    <m/>
    <s v="Waste &amp; Recycling"/>
    <m/>
    <m/>
    <m/>
    <m/>
    <s v="No"/>
    <s v="Female"/>
    <s v="British"/>
    <m/>
    <m/>
    <m/>
    <m/>
    <m/>
    <m/>
    <m/>
    <m/>
  </r>
  <r>
    <x v="1382"/>
    <x v="0"/>
    <x v="0"/>
    <m/>
    <x v="0"/>
    <m/>
    <m/>
    <m/>
    <s v="http://www.barnet.gov.uk/info/200046/fostering_adopting_and_looked_after_children/697/fostering_adopting_and_looked_after_children"/>
    <s v="Children's Services"/>
    <m/>
    <m/>
    <m/>
    <m/>
    <m/>
    <m/>
    <m/>
    <m/>
    <m/>
    <m/>
    <m/>
    <m/>
    <m/>
    <m/>
    <m/>
  </r>
  <r>
    <x v="1383"/>
    <x v="1"/>
    <x v="2"/>
    <m/>
    <x v="0"/>
    <m/>
    <m/>
    <m/>
    <m/>
    <s v="Car Parking / Permits"/>
    <m/>
    <m/>
    <m/>
    <m/>
    <m/>
    <m/>
    <m/>
    <m/>
    <m/>
    <m/>
    <m/>
    <m/>
    <m/>
    <m/>
    <m/>
  </r>
  <r>
    <x v="1383"/>
    <x v="1"/>
    <x v="3"/>
    <m/>
    <x v="2"/>
    <m/>
    <s v="Notify"/>
    <m/>
    <m/>
    <s v="Advice"/>
    <m/>
    <m/>
    <s v="EN5"/>
    <m/>
    <m/>
    <m/>
    <m/>
    <m/>
    <m/>
    <m/>
    <m/>
    <m/>
    <m/>
    <m/>
    <m/>
  </r>
  <r>
    <x v="1384"/>
    <x v="1"/>
    <x v="2"/>
    <m/>
    <x v="2"/>
    <m/>
    <m/>
    <m/>
    <m/>
    <s v="Car Parking / Permits"/>
    <m/>
    <m/>
    <m/>
    <m/>
    <m/>
    <m/>
    <m/>
    <m/>
    <m/>
    <m/>
    <m/>
    <m/>
    <m/>
    <m/>
    <m/>
  </r>
  <r>
    <x v="1385"/>
    <x v="1"/>
    <x v="2"/>
    <m/>
    <x v="2"/>
    <m/>
    <m/>
    <m/>
    <m/>
    <s v="Uncategorised"/>
    <m/>
    <m/>
    <m/>
    <m/>
    <s v="Yes"/>
    <s v="Male"/>
    <s v="British"/>
    <m/>
    <m/>
    <m/>
    <m/>
    <m/>
    <m/>
    <m/>
    <m/>
  </r>
  <r>
    <x v="1386"/>
    <x v="1"/>
    <x v="2"/>
    <m/>
    <x v="2"/>
    <m/>
    <m/>
    <m/>
    <m/>
    <s v="Parking Fines"/>
    <m/>
    <m/>
    <m/>
    <m/>
    <m/>
    <m/>
    <m/>
    <m/>
    <m/>
    <m/>
    <m/>
    <m/>
    <m/>
    <m/>
    <m/>
  </r>
  <r>
    <x v="1387"/>
    <x v="1"/>
    <x v="2"/>
    <m/>
    <x v="2"/>
    <m/>
    <m/>
    <m/>
    <m/>
    <s v="Libraries &amp; Museums"/>
    <m/>
    <m/>
    <m/>
    <m/>
    <s v="No"/>
    <s v="Female"/>
    <s v="Irish"/>
    <m/>
    <m/>
    <m/>
    <m/>
    <m/>
    <m/>
    <m/>
    <m/>
  </r>
  <r>
    <x v="1388"/>
    <x v="2"/>
    <x v="2"/>
    <m/>
    <x v="7"/>
    <m/>
    <m/>
    <m/>
    <m/>
    <s v="Council Tax - Coventry"/>
    <m/>
    <m/>
    <m/>
    <m/>
    <m/>
    <m/>
    <m/>
    <m/>
    <m/>
    <m/>
    <m/>
    <m/>
    <m/>
    <m/>
    <m/>
  </r>
  <r>
    <x v="1389"/>
    <x v="0"/>
    <x v="0"/>
    <m/>
    <x v="0"/>
    <m/>
    <m/>
    <m/>
    <s v="http://www.barnet.gov.uk/info/720004/Adults_directory_homepage?page=Category&amp;did=145674&amp;cat_id=563"/>
    <m/>
    <m/>
    <m/>
    <m/>
    <m/>
    <m/>
    <m/>
    <m/>
    <m/>
    <m/>
    <m/>
    <m/>
    <m/>
    <m/>
    <m/>
    <m/>
  </r>
  <r>
    <x v="1389"/>
    <x v="1"/>
    <x v="3"/>
    <m/>
    <x v="2"/>
    <m/>
    <s v="Report"/>
    <m/>
    <m/>
    <s v="Housing"/>
    <m/>
    <m/>
    <m/>
    <m/>
    <m/>
    <m/>
    <m/>
    <m/>
    <m/>
    <m/>
    <m/>
    <m/>
    <m/>
    <m/>
    <m/>
  </r>
  <r>
    <x v="1390"/>
    <x v="0"/>
    <x v="0"/>
    <m/>
    <x v="0"/>
    <m/>
    <m/>
    <m/>
    <s v="http://www.barnet.gov.uk/site/scripts/documents.php?categoryID=101003"/>
    <s v="Waste &amp; Recycling"/>
    <m/>
    <m/>
    <m/>
    <m/>
    <m/>
    <m/>
    <m/>
    <m/>
    <m/>
    <m/>
    <m/>
    <m/>
    <m/>
    <m/>
    <m/>
  </r>
  <r>
    <x v="1391"/>
    <x v="1"/>
    <x v="2"/>
    <m/>
    <x v="2"/>
    <m/>
    <m/>
    <m/>
    <m/>
    <s v="Housing Benefits - Coventry"/>
    <m/>
    <m/>
    <m/>
    <m/>
    <m/>
    <m/>
    <m/>
    <m/>
    <m/>
    <m/>
    <m/>
    <m/>
    <m/>
    <m/>
    <m/>
  </r>
  <r>
    <x v="1392"/>
    <x v="1"/>
    <x v="2"/>
    <m/>
    <x v="1"/>
    <m/>
    <m/>
    <m/>
    <m/>
    <s v="General Enquiry (Streets &amp; Parking)"/>
    <m/>
    <m/>
    <m/>
    <m/>
    <m/>
    <m/>
    <m/>
    <m/>
    <m/>
    <m/>
    <m/>
    <m/>
    <m/>
    <m/>
    <m/>
  </r>
  <r>
    <x v="1393"/>
    <x v="1"/>
    <x v="2"/>
    <m/>
    <x v="1"/>
    <m/>
    <m/>
    <m/>
    <m/>
    <s v="Education"/>
    <m/>
    <m/>
    <m/>
    <m/>
    <m/>
    <m/>
    <m/>
    <m/>
    <m/>
    <m/>
    <m/>
    <m/>
    <m/>
    <m/>
    <m/>
  </r>
  <r>
    <x v="1394"/>
    <x v="1"/>
    <x v="2"/>
    <m/>
    <x v="1"/>
    <m/>
    <m/>
    <m/>
    <m/>
    <s v="General Enquiry (Streets &amp; Parking)"/>
    <m/>
    <m/>
    <m/>
    <m/>
    <m/>
    <m/>
    <m/>
    <m/>
    <m/>
    <m/>
    <m/>
    <m/>
    <m/>
    <m/>
    <m/>
  </r>
  <r>
    <x v="1395"/>
    <x v="1"/>
    <x v="2"/>
    <m/>
    <x v="0"/>
    <m/>
    <m/>
    <m/>
    <m/>
    <s v="Council Tax - Coventry"/>
    <m/>
    <m/>
    <m/>
    <m/>
    <m/>
    <m/>
    <m/>
    <m/>
    <m/>
    <m/>
    <m/>
    <m/>
    <m/>
    <m/>
    <m/>
  </r>
  <r>
    <x v="1396"/>
    <x v="1"/>
    <x v="2"/>
    <m/>
    <x v="2"/>
    <m/>
    <m/>
    <m/>
    <m/>
    <s v="Car Parking / Permits"/>
    <m/>
    <m/>
    <m/>
    <m/>
    <m/>
    <m/>
    <m/>
    <m/>
    <m/>
    <m/>
    <m/>
    <m/>
    <m/>
    <m/>
    <m/>
  </r>
  <r>
    <x v="1396"/>
    <x v="1"/>
    <x v="2"/>
    <m/>
    <x v="1"/>
    <m/>
    <m/>
    <m/>
    <m/>
    <s v="General Enquiry (Streets &amp; Parking)"/>
    <m/>
    <m/>
    <m/>
    <m/>
    <m/>
    <m/>
    <m/>
    <m/>
    <m/>
    <m/>
    <m/>
    <m/>
    <m/>
    <m/>
    <m/>
  </r>
  <r>
    <x v="1397"/>
    <x v="2"/>
    <x v="2"/>
    <m/>
    <x v="7"/>
    <m/>
    <m/>
    <m/>
    <m/>
    <s v="Education"/>
    <m/>
    <m/>
    <m/>
    <m/>
    <m/>
    <m/>
    <m/>
    <m/>
    <m/>
    <m/>
    <m/>
    <m/>
    <m/>
    <m/>
    <m/>
  </r>
  <r>
    <x v="1397"/>
    <x v="1"/>
    <x v="2"/>
    <m/>
    <x v="1"/>
    <m/>
    <m/>
    <m/>
    <m/>
    <s v="Parking Fines"/>
    <m/>
    <m/>
    <m/>
    <m/>
    <m/>
    <m/>
    <m/>
    <m/>
    <m/>
    <m/>
    <m/>
    <m/>
    <m/>
    <m/>
    <m/>
  </r>
  <r>
    <x v="1398"/>
    <x v="1"/>
    <x v="2"/>
    <m/>
    <x v="1"/>
    <m/>
    <m/>
    <m/>
    <m/>
    <s v="Education"/>
    <m/>
    <m/>
    <m/>
    <m/>
    <m/>
    <m/>
    <m/>
    <m/>
    <m/>
    <m/>
    <m/>
    <m/>
    <m/>
    <m/>
    <m/>
  </r>
  <r>
    <x v="1398"/>
    <x v="1"/>
    <x v="3"/>
    <m/>
    <x v="2"/>
    <m/>
    <s v="Enquire"/>
    <m/>
    <m/>
    <s v="Advice"/>
    <m/>
    <m/>
    <m/>
    <m/>
    <m/>
    <m/>
    <m/>
    <m/>
    <m/>
    <m/>
    <m/>
    <m/>
    <m/>
    <m/>
    <m/>
  </r>
  <r>
    <x v="1399"/>
    <x v="1"/>
    <x v="2"/>
    <m/>
    <x v="2"/>
    <m/>
    <m/>
    <m/>
    <m/>
    <s v="Blue Badges"/>
    <m/>
    <m/>
    <m/>
    <m/>
    <m/>
    <m/>
    <m/>
    <m/>
    <m/>
    <m/>
    <m/>
    <m/>
    <m/>
    <m/>
    <m/>
  </r>
  <r>
    <x v="1400"/>
    <x v="2"/>
    <x v="2"/>
    <m/>
    <x v="6"/>
    <m/>
    <m/>
    <m/>
    <m/>
    <s v="Waste &amp; Recycling"/>
    <m/>
    <m/>
    <m/>
    <m/>
    <m/>
    <m/>
    <m/>
    <m/>
    <m/>
    <m/>
    <m/>
    <m/>
    <m/>
    <m/>
    <m/>
  </r>
  <r>
    <x v="1401"/>
    <x v="1"/>
    <x v="2"/>
    <m/>
    <x v="2"/>
    <m/>
    <m/>
    <m/>
    <m/>
    <s v="Education"/>
    <m/>
    <m/>
    <m/>
    <m/>
    <m/>
    <m/>
    <m/>
    <m/>
    <m/>
    <m/>
    <m/>
    <m/>
    <m/>
    <m/>
    <m/>
  </r>
  <r>
    <x v="1402"/>
    <x v="2"/>
    <x v="3"/>
    <m/>
    <x v="1"/>
    <m/>
    <s v="Enquire"/>
    <m/>
    <m/>
    <s v="Council Information"/>
    <m/>
    <m/>
    <s v="EN53BD"/>
    <m/>
    <m/>
    <m/>
    <m/>
    <m/>
    <m/>
    <m/>
    <m/>
    <m/>
    <m/>
    <m/>
    <m/>
  </r>
  <r>
    <x v="1403"/>
    <x v="1"/>
    <x v="2"/>
    <m/>
    <x v="0"/>
    <m/>
    <m/>
    <m/>
    <m/>
    <s v="Housing Benefits - Coventry"/>
    <m/>
    <m/>
    <m/>
    <m/>
    <m/>
    <m/>
    <m/>
    <m/>
    <m/>
    <m/>
    <m/>
    <m/>
    <m/>
    <m/>
    <m/>
  </r>
  <r>
    <x v="1403"/>
    <x v="1"/>
    <x v="2"/>
    <m/>
    <x v="0"/>
    <m/>
    <m/>
    <m/>
    <m/>
    <s v="Libraries &amp; Museums"/>
    <m/>
    <m/>
    <m/>
    <m/>
    <m/>
    <m/>
    <m/>
    <m/>
    <m/>
    <m/>
    <m/>
    <m/>
    <m/>
    <m/>
    <m/>
  </r>
  <r>
    <x v="1404"/>
    <x v="1"/>
    <x v="2"/>
    <m/>
    <x v="2"/>
    <m/>
    <m/>
    <m/>
    <m/>
    <s v="Blue Badges"/>
    <m/>
    <m/>
    <m/>
    <m/>
    <m/>
    <m/>
    <m/>
    <m/>
    <m/>
    <m/>
    <m/>
    <m/>
    <m/>
    <m/>
    <m/>
  </r>
  <r>
    <x v="1405"/>
    <x v="0"/>
    <x v="2"/>
    <m/>
    <x v="7"/>
    <m/>
    <m/>
    <m/>
    <m/>
    <s v="Libraries &amp; Museums"/>
    <m/>
    <m/>
    <m/>
    <m/>
    <m/>
    <m/>
    <m/>
    <m/>
    <m/>
    <m/>
    <m/>
    <m/>
    <m/>
    <m/>
    <m/>
  </r>
  <r>
    <x v="1406"/>
    <x v="1"/>
    <x v="2"/>
    <m/>
    <x v="2"/>
    <m/>
    <m/>
    <m/>
    <m/>
    <s v="Car Parking / Permits"/>
    <m/>
    <m/>
    <m/>
    <m/>
    <s v="Yes"/>
    <s v="Male"/>
    <s v="Indian"/>
    <m/>
    <m/>
    <m/>
    <m/>
    <m/>
    <m/>
    <m/>
    <m/>
  </r>
  <r>
    <x v="1407"/>
    <x v="1"/>
    <x v="2"/>
    <m/>
    <x v="5"/>
    <m/>
    <m/>
    <m/>
    <m/>
    <s v="Car Parking / Permits"/>
    <m/>
    <m/>
    <m/>
    <m/>
    <m/>
    <m/>
    <m/>
    <m/>
    <m/>
    <m/>
    <m/>
    <m/>
    <m/>
    <m/>
    <m/>
  </r>
  <r>
    <x v="1408"/>
    <x v="1"/>
    <x v="2"/>
    <m/>
    <x v="2"/>
    <m/>
    <m/>
    <m/>
    <m/>
    <s v="Waste &amp; Recycling"/>
    <m/>
    <m/>
    <m/>
    <m/>
    <m/>
    <m/>
    <m/>
    <m/>
    <m/>
    <m/>
    <m/>
    <m/>
    <m/>
    <m/>
    <m/>
  </r>
  <r>
    <x v="1409"/>
    <x v="1"/>
    <x v="2"/>
    <m/>
    <x v="1"/>
    <m/>
    <m/>
    <m/>
    <m/>
    <s v="Libraries &amp; Museums"/>
    <m/>
    <m/>
    <m/>
    <m/>
    <m/>
    <m/>
    <m/>
    <m/>
    <m/>
    <m/>
    <m/>
    <m/>
    <m/>
    <m/>
    <m/>
  </r>
  <r>
    <x v="1410"/>
    <x v="1"/>
    <x v="2"/>
    <m/>
    <x v="5"/>
    <m/>
    <m/>
    <m/>
    <m/>
    <s v="Car Parking / Permits"/>
    <m/>
    <m/>
    <m/>
    <m/>
    <m/>
    <m/>
    <m/>
    <m/>
    <m/>
    <m/>
    <m/>
    <m/>
    <m/>
    <m/>
    <m/>
  </r>
  <r>
    <x v="1411"/>
    <x v="1"/>
    <x v="2"/>
    <m/>
    <x v="2"/>
    <m/>
    <m/>
    <m/>
    <m/>
    <s v="Parking Fines"/>
    <m/>
    <m/>
    <m/>
    <m/>
    <s v="Yes"/>
    <s v="Female"/>
    <s v="British"/>
    <m/>
    <m/>
    <m/>
    <m/>
    <m/>
    <m/>
    <m/>
    <m/>
  </r>
  <r>
    <x v="1412"/>
    <x v="2"/>
    <x v="2"/>
    <m/>
    <x v="0"/>
    <m/>
    <m/>
    <m/>
    <m/>
    <s v="Council Tax - Coventry"/>
    <m/>
    <m/>
    <m/>
    <m/>
    <m/>
    <m/>
    <m/>
    <m/>
    <m/>
    <m/>
    <m/>
    <m/>
    <m/>
    <m/>
    <m/>
  </r>
  <r>
    <x v="1413"/>
    <x v="1"/>
    <x v="2"/>
    <m/>
    <x v="2"/>
    <m/>
    <m/>
    <m/>
    <m/>
    <s v="Parking Fines"/>
    <m/>
    <m/>
    <m/>
    <m/>
    <m/>
    <m/>
    <m/>
    <m/>
    <m/>
    <m/>
    <m/>
    <m/>
    <m/>
    <m/>
    <m/>
  </r>
  <r>
    <x v="1414"/>
    <x v="1"/>
    <x v="0"/>
    <s v="A specific web page"/>
    <x v="0"/>
    <m/>
    <m/>
    <m/>
    <s v="http://www.barnet.gov.uk/info/534/recycling_centre_at_summers_lane/306/civic_amenity_and_recycling_centre"/>
    <s v="Waste &amp; Recycling"/>
    <m/>
    <m/>
    <m/>
    <m/>
    <m/>
    <m/>
    <m/>
    <m/>
    <m/>
    <m/>
    <m/>
    <m/>
    <m/>
    <m/>
    <m/>
  </r>
  <r>
    <x v="1414"/>
    <x v="1"/>
    <x v="2"/>
    <m/>
    <x v="1"/>
    <m/>
    <m/>
    <m/>
    <m/>
    <s v="Adult Services"/>
    <m/>
    <m/>
    <m/>
    <m/>
    <m/>
    <m/>
    <m/>
    <m/>
    <m/>
    <m/>
    <m/>
    <m/>
    <m/>
    <m/>
    <m/>
  </r>
  <r>
    <x v="1414"/>
    <x v="1"/>
    <x v="0"/>
    <m/>
    <x v="0"/>
    <m/>
    <m/>
    <m/>
    <s v="http://www.barnet.gov.uk/info/534/recycling_centre_at_summers_lane/306/civic_amenity_and_recycling_centre"/>
    <s v="Waste &amp; Recycling"/>
    <m/>
    <m/>
    <m/>
    <m/>
    <m/>
    <m/>
    <m/>
    <m/>
    <m/>
    <m/>
    <m/>
    <m/>
    <m/>
    <m/>
    <m/>
  </r>
  <r>
    <x v="1415"/>
    <x v="0"/>
    <x v="0"/>
    <m/>
    <x v="0"/>
    <m/>
    <m/>
    <m/>
    <s v="http://www.barnet.gov.uk/info/10060/applying_for_council_housing/357/applying_for_council_housing"/>
    <s v="Housing Register &amp; Allocations"/>
    <m/>
    <m/>
    <m/>
    <m/>
    <m/>
    <m/>
    <m/>
    <m/>
    <m/>
    <m/>
    <m/>
    <m/>
    <m/>
    <m/>
    <m/>
  </r>
  <r>
    <x v="1416"/>
    <x v="1"/>
    <x v="2"/>
    <m/>
    <x v="1"/>
    <m/>
    <m/>
    <m/>
    <m/>
    <s v="Education"/>
    <m/>
    <m/>
    <m/>
    <m/>
    <m/>
    <m/>
    <m/>
    <m/>
    <m/>
    <m/>
    <m/>
    <m/>
    <m/>
    <m/>
    <m/>
  </r>
  <r>
    <x v="1417"/>
    <x v="2"/>
    <x v="2"/>
    <m/>
    <x v="6"/>
    <m/>
    <m/>
    <m/>
    <m/>
    <s v="Council Tax - Coventry"/>
    <m/>
    <m/>
    <m/>
    <m/>
    <m/>
    <m/>
    <m/>
    <m/>
    <m/>
    <m/>
    <m/>
    <m/>
    <m/>
    <m/>
    <m/>
  </r>
  <r>
    <x v="1418"/>
    <x v="1"/>
    <x v="2"/>
    <m/>
    <x v="2"/>
    <m/>
    <m/>
    <m/>
    <m/>
    <s v="Car Parking / Permits"/>
    <m/>
    <m/>
    <m/>
    <m/>
    <m/>
    <m/>
    <m/>
    <m/>
    <m/>
    <m/>
    <m/>
    <m/>
    <m/>
    <m/>
    <m/>
  </r>
  <r>
    <x v="1418"/>
    <x v="1"/>
    <x v="2"/>
    <m/>
    <x v="0"/>
    <m/>
    <m/>
    <m/>
    <m/>
    <s v="Car Parking / Permits"/>
    <m/>
    <m/>
    <m/>
    <m/>
    <m/>
    <m/>
    <m/>
    <m/>
    <m/>
    <m/>
    <m/>
    <m/>
    <m/>
    <m/>
    <m/>
  </r>
  <r>
    <x v="1419"/>
    <x v="1"/>
    <x v="2"/>
    <m/>
    <x v="2"/>
    <m/>
    <m/>
    <m/>
    <m/>
    <s v="Parking Fines"/>
    <m/>
    <m/>
    <m/>
    <m/>
    <m/>
    <m/>
    <m/>
    <m/>
    <m/>
    <m/>
    <m/>
    <m/>
    <m/>
    <m/>
    <m/>
  </r>
  <r>
    <x v="1420"/>
    <x v="1"/>
    <x v="2"/>
    <m/>
    <x v="0"/>
    <m/>
    <m/>
    <m/>
    <m/>
    <s v="Education"/>
    <m/>
    <m/>
    <m/>
    <m/>
    <m/>
    <m/>
    <m/>
    <m/>
    <m/>
    <m/>
    <m/>
    <m/>
    <m/>
    <m/>
    <m/>
  </r>
  <r>
    <x v="1420"/>
    <x v="1"/>
    <x v="2"/>
    <m/>
    <x v="5"/>
    <m/>
    <m/>
    <m/>
    <m/>
    <s v="General Enquiry (Streets &amp; Parking)"/>
    <m/>
    <m/>
    <m/>
    <m/>
    <m/>
    <m/>
    <m/>
    <m/>
    <m/>
    <m/>
    <m/>
    <m/>
    <m/>
    <m/>
    <m/>
  </r>
  <r>
    <x v="1420"/>
    <x v="1"/>
    <x v="2"/>
    <m/>
    <x v="0"/>
    <m/>
    <m/>
    <m/>
    <m/>
    <s v="Education"/>
    <m/>
    <m/>
    <m/>
    <m/>
    <m/>
    <m/>
    <m/>
    <m/>
    <m/>
    <m/>
    <m/>
    <m/>
    <m/>
    <m/>
    <m/>
  </r>
  <r>
    <x v="1421"/>
    <x v="1"/>
    <x v="2"/>
    <m/>
    <x v="5"/>
    <m/>
    <m/>
    <m/>
    <m/>
    <s v="Blue Badges"/>
    <m/>
    <m/>
    <m/>
    <m/>
    <s v="No"/>
    <s v="Male"/>
    <s v="Indian"/>
    <m/>
    <m/>
    <m/>
    <m/>
    <m/>
    <m/>
    <m/>
    <m/>
  </r>
  <r>
    <x v="1421"/>
    <x v="1"/>
    <x v="2"/>
    <m/>
    <x v="5"/>
    <m/>
    <m/>
    <m/>
    <m/>
    <s v="Education"/>
    <m/>
    <m/>
    <m/>
    <m/>
    <m/>
    <m/>
    <m/>
    <m/>
    <m/>
    <m/>
    <m/>
    <m/>
    <m/>
    <m/>
    <m/>
  </r>
  <r>
    <x v="1422"/>
    <x v="1"/>
    <x v="2"/>
    <m/>
    <x v="1"/>
    <m/>
    <m/>
    <m/>
    <m/>
    <s v="General Enquiry (Streets &amp; Parking)"/>
    <m/>
    <m/>
    <m/>
    <m/>
    <m/>
    <m/>
    <m/>
    <m/>
    <m/>
    <m/>
    <m/>
    <m/>
    <m/>
    <m/>
    <m/>
  </r>
  <r>
    <x v="1423"/>
    <x v="1"/>
    <x v="2"/>
    <m/>
    <x v="1"/>
    <m/>
    <m/>
    <m/>
    <m/>
    <s v="Car Parking / Permits"/>
    <m/>
    <m/>
    <m/>
    <m/>
    <m/>
    <m/>
    <m/>
    <m/>
    <m/>
    <m/>
    <m/>
    <m/>
    <m/>
    <m/>
    <m/>
  </r>
  <r>
    <x v="1423"/>
    <x v="1"/>
    <x v="2"/>
    <m/>
    <x v="2"/>
    <m/>
    <m/>
    <m/>
    <m/>
    <s v="Adult Services"/>
    <m/>
    <m/>
    <m/>
    <m/>
    <s v="Yes"/>
    <s v="Male"/>
    <s v="British"/>
    <m/>
    <m/>
    <m/>
    <m/>
    <m/>
    <m/>
    <m/>
    <m/>
  </r>
  <r>
    <x v="1424"/>
    <x v="1"/>
    <x v="0"/>
    <m/>
    <x v="0"/>
    <m/>
    <m/>
    <m/>
    <s v="http://www.barnet.gov.uk/info/36/term_and_holiday_dates/219/term_and_holiday_dates"/>
    <s v="Schools Information"/>
    <m/>
    <m/>
    <m/>
    <m/>
    <m/>
    <m/>
    <m/>
    <m/>
    <m/>
    <m/>
    <m/>
    <m/>
    <m/>
    <m/>
    <m/>
  </r>
  <r>
    <x v="1425"/>
    <x v="1"/>
    <x v="2"/>
    <m/>
    <x v="0"/>
    <m/>
    <m/>
    <m/>
    <m/>
    <s v="Education"/>
    <m/>
    <m/>
    <m/>
    <m/>
    <m/>
    <m/>
    <m/>
    <m/>
    <m/>
    <m/>
    <m/>
    <m/>
    <m/>
    <m/>
    <m/>
  </r>
  <r>
    <x v="1425"/>
    <x v="2"/>
    <x v="2"/>
    <m/>
    <x v="5"/>
    <m/>
    <m/>
    <m/>
    <m/>
    <s v="Parking Fines"/>
    <m/>
    <m/>
    <m/>
    <m/>
    <m/>
    <m/>
    <m/>
    <m/>
    <m/>
    <m/>
    <m/>
    <m/>
    <m/>
    <m/>
    <m/>
  </r>
  <r>
    <x v="1425"/>
    <x v="1"/>
    <x v="2"/>
    <m/>
    <x v="1"/>
    <m/>
    <m/>
    <m/>
    <m/>
    <s v="Youth Services"/>
    <m/>
    <m/>
    <m/>
    <m/>
    <m/>
    <m/>
    <m/>
    <m/>
    <m/>
    <m/>
    <m/>
    <m/>
    <m/>
    <m/>
    <m/>
  </r>
  <r>
    <x v="1426"/>
    <x v="1"/>
    <x v="2"/>
    <m/>
    <x v="1"/>
    <m/>
    <m/>
    <m/>
    <m/>
    <s v="Parking Fines"/>
    <m/>
    <m/>
    <m/>
    <m/>
    <m/>
    <m/>
    <m/>
    <m/>
    <m/>
    <m/>
    <m/>
    <m/>
    <m/>
    <m/>
    <m/>
  </r>
  <r>
    <x v="1427"/>
    <x v="2"/>
    <x v="0"/>
    <m/>
    <x v="0"/>
    <m/>
    <m/>
    <m/>
    <s v="http://www.barnet.gov.uk/info/200119/contact_details_for_customer-facing_departments/888/contact_details_for_customer-facing_departments"/>
    <s v="Council Information"/>
    <m/>
    <m/>
    <m/>
    <m/>
    <m/>
    <m/>
    <m/>
    <m/>
    <m/>
    <m/>
    <m/>
    <m/>
    <m/>
    <m/>
    <m/>
  </r>
  <r>
    <x v="1428"/>
    <x v="1"/>
    <x v="2"/>
    <m/>
    <x v="2"/>
    <m/>
    <m/>
    <m/>
    <m/>
    <s v="Waste &amp; Recycling"/>
    <m/>
    <m/>
    <m/>
    <m/>
    <s v="Yes"/>
    <s v="Male"/>
    <s v="British"/>
    <m/>
    <m/>
    <m/>
    <m/>
    <m/>
    <m/>
    <m/>
    <m/>
  </r>
  <r>
    <x v="1429"/>
    <x v="1"/>
    <x v="2"/>
    <m/>
    <x v="2"/>
    <m/>
    <m/>
    <m/>
    <m/>
    <s v="Car Parking / Permits"/>
    <m/>
    <m/>
    <m/>
    <m/>
    <m/>
    <m/>
    <m/>
    <m/>
    <m/>
    <m/>
    <m/>
    <m/>
    <m/>
    <m/>
    <m/>
  </r>
  <r>
    <x v="1430"/>
    <x v="1"/>
    <x v="2"/>
    <m/>
    <x v="2"/>
    <m/>
    <m/>
    <m/>
    <m/>
    <s v="Car Parking / Permits"/>
    <m/>
    <m/>
    <m/>
    <m/>
    <m/>
    <m/>
    <m/>
    <m/>
    <m/>
    <m/>
    <m/>
    <m/>
    <m/>
    <m/>
    <m/>
  </r>
  <r>
    <x v="1431"/>
    <x v="1"/>
    <x v="0"/>
    <s v="The website in general"/>
    <x v="13"/>
    <s v="I am aa"/>
    <m/>
    <m/>
    <s v="https://www.barnet.gov.uk/forms/form/413/en/new_damaged_and_additional_bins"/>
    <s v="Form"/>
    <m/>
    <m/>
    <m/>
    <m/>
    <m/>
    <m/>
    <m/>
    <m/>
    <m/>
    <m/>
    <m/>
    <m/>
    <m/>
    <m/>
    <m/>
  </r>
  <r>
    <x v="1432"/>
    <x v="1"/>
    <x v="2"/>
    <m/>
    <x v="1"/>
    <m/>
    <m/>
    <m/>
    <m/>
    <s v="Abandoned &amp; Untaxed vehicles"/>
    <m/>
    <m/>
    <m/>
    <m/>
    <m/>
    <m/>
    <m/>
    <m/>
    <m/>
    <m/>
    <m/>
    <m/>
    <m/>
    <m/>
    <m/>
  </r>
  <r>
    <x v="1432"/>
    <x v="1"/>
    <x v="2"/>
    <m/>
    <x v="2"/>
    <m/>
    <m/>
    <m/>
    <m/>
    <s v="Housing Benefits - Coventry"/>
    <m/>
    <m/>
    <m/>
    <m/>
    <s v="No"/>
    <s v="Male"/>
    <s v="African"/>
    <m/>
    <m/>
    <m/>
    <m/>
    <m/>
    <m/>
    <m/>
    <m/>
  </r>
  <r>
    <x v="1433"/>
    <x v="1"/>
    <x v="2"/>
    <m/>
    <x v="2"/>
    <m/>
    <m/>
    <m/>
    <m/>
    <s v="Education"/>
    <m/>
    <m/>
    <m/>
    <m/>
    <m/>
    <m/>
    <m/>
    <m/>
    <m/>
    <m/>
    <m/>
    <m/>
    <m/>
    <m/>
    <m/>
  </r>
  <r>
    <x v="1434"/>
    <x v="1"/>
    <x v="2"/>
    <m/>
    <x v="2"/>
    <m/>
    <m/>
    <m/>
    <m/>
    <s v="Council Tax - Coventry"/>
    <m/>
    <m/>
    <m/>
    <m/>
    <m/>
    <m/>
    <m/>
    <m/>
    <m/>
    <m/>
    <m/>
    <m/>
    <m/>
    <m/>
    <m/>
  </r>
  <r>
    <x v="1435"/>
    <x v="1"/>
    <x v="3"/>
    <m/>
    <x v="1"/>
    <m/>
    <s v="Apply"/>
    <m/>
    <m/>
    <s v="Change of Circumstances (Ben)"/>
    <m/>
    <m/>
    <m/>
    <s v="25 to 34"/>
    <s v="Prefer not to say"/>
    <s v="Female"/>
    <s v="White and Black Asian"/>
    <m/>
    <m/>
    <m/>
    <m/>
    <m/>
    <m/>
    <m/>
    <m/>
  </r>
  <r>
    <x v="1436"/>
    <x v="2"/>
    <x v="2"/>
    <m/>
    <x v="0"/>
    <m/>
    <m/>
    <m/>
    <m/>
    <s v="Car Parking / Permits"/>
    <m/>
    <m/>
    <m/>
    <m/>
    <m/>
    <m/>
    <m/>
    <m/>
    <m/>
    <m/>
    <m/>
    <m/>
    <m/>
    <m/>
    <m/>
  </r>
  <r>
    <x v="1436"/>
    <x v="2"/>
    <x v="3"/>
    <m/>
    <x v="0"/>
    <m/>
    <m/>
    <m/>
    <m/>
    <m/>
    <m/>
    <m/>
    <m/>
    <m/>
    <m/>
    <m/>
    <m/>
    <m/>
    <m/>
    <m/>
    <m/>
    <m/>
    <m/>
    <m/>
    <m/>
  </r>
  <r>
    <x v="1437"/>
    <x v="1"/>
    <x v="3"/>
    <m/>
    <x v="1"/>
    <m/>
    <s v="Notify"/>
    <m/>
    <m/>
    <s v="Adult Services"/>
    <m/>
    <m/>
    <s v="EN52UA"/>
    <s v="35 to 44"/>
    <s v="No"/>
    <s v="Female"/>
    <s v="African"/>
    <m/>
    <m/>
    <m/>
    <m/>
    <m/>
    <m/>
    <m/>
    <m/>
  </r>
  <r>
    <x v="1438"/>
    <x v="1"/>
    <x v="2"/>
    <m/>
    <x v="2"/>
    <m/>
    <m/>
    <m/>
    <m/>
    <s v="Council Tax - Coventry"/>
    <m/>
    <m/>
    <m/>
    <m/>
    <m/>
    <m/>
    <m/>
    <m/>
    <m/>
    <m/>
    <m/>
    <m/>
    <m/>
    <m/>
    <m/>
  </r>
  <r>
    <x v="1438"/>
    <x v="1"/>
    <x v="3"/>
    <m/>
    <x v="1"/>
    <m/>
    <s v="Apply"/>
    <m/>
    <m/>
    <s v="Barnet Homes"/>
    <m/>
    <m/>
    <m/>
    <m/>
    <m/>
    <m/>
    <m/>
    <m/>
    <m/>
    <m/>
    <m/>
    <m/>
    <m/>
    <m/>
    <m/>
  </r>
  <r>
    <x v="1439"/>
    <x v="1"/>
    <x v="3"/>
    <m/>
    <x v="2"/>
    <m/>
    <s v="Report"/>
    <m/>
    <m/>
    <s v="Housing Benefit Claims / Enquiries"/>
    <m/>
    <m/>
    <s v="N113AN"/>
    <m/>
    <m/>
    <m/>
    <m/>
    <m/>
    <m/>
    <m/>
    <m/>
    <m/>
    <m/>
    <m/>
    <m/>
  </r>
  <r>
    <x v="1440"/>
    <x v="1"/>
    <x v="2"/>
    <m/>
    <x v="2"/>
    <m/>
    <m/>
    <m/>
    <m/>
    <s v="Youth Services"/>
    <m/>
    <m/>
    <m/>
    <m/>
    <s v="No"/>
    <s v="Female"/>
    <s v="British"/>
    <m/>
    <m/>
    <m/>
    <m/>
    <m/>
    <m/>
    <m/>
    <m/>
  </r>
  <r>
    <x v="1441"/>
    <x v="1"/>
    <x v="2"/>
    <m/>
    <x v="1"/>
    <m/>
    <m/>
    <m/>
    <m/>
    <s v="Car Parking / Permits"/>
    <m/>
    <m/>
    <m/>
    <m/>
    <m/>
    <m/>
    <m/>
    <m/>
    <m/>
    <m/>
    <m/>
    <m/>
    <m/>
    <m/>
    <m/>
  </r>
  <r>
    <x v="1441"/>
    <x v="0"/>
    <x v="2"/>
    <m/>
    <x v="5"/>
    <m/>
    <m/>
    <m/>
    <m/>
    <s v="Waste &amp; Recycling"/>
    <m/>
    <m/>
    <m/>
    <m/>
    <m/>
    <m/>
    <m/>
    <m/>
    <m/>
    <m/>
    <m/>
    <m/>
    <m/>
    <m/>
    <m/>
  </r>
  <r>
    <x v="1441"/>
    <x v="1"/>
    <x v="2"/>
    <m/>
    <x v="1"/>
    <m/>
    <m/>
    <m/>
    <m/>
    <s v="Housing Benefits - Coventry"/>
    <m/>
    <m/>
    <m/>
    <m/>
    <m/>
    <m/>
    <m/>
    <m/>
    <m/>
    <m/>
    <m/>
    <m/>
    <m/>
    <m/>
    <m/>
  </r>
  <r>
    <x v="1442"/>
    <x v="1"/>
    <x v="2"/>
    <m/>
    <x v="2"/>
    <m/>
    <m/>
    <m/>
    <m/>
    <s v="Council Tax - Coventry"/>
    <m/>
    <m/>
    <m/>
    <m/>
    <s v="No"/>
    <s v="Male"/>
    <s v="Pakistani"/>
    <m/>
    <m/>
    <m/>
    <m/>
    <m/>
    <m/>
    <m/>
    <m/>
  </r>
  <r>
    <x v="1442"/>
    <x v="1"/>
    <x v="2"/>
    <m/>
    <x v="2"/>
    <m/>
    <m/>
    <m/>
    <m/>
    <s v="Education"/>
    <m/>
    <m/>
    <m/>
    <m/>
    <m/>
    <m/>
    <m/>
    <m/>
    <m/>
    <m/>
    <m/>
    <m/>
    <m/>
    <m/>
    <m/>
  </r>
  <r>
    <x v="1443"/>
    <x v="0"/>
    <x v="0"/>
    <m/>
    <x v="0"/>
    <m/>
    <m/>
    <m/>
    <s v="http://www.barnet.gov.uk/info/940297/notice_of_audit_of_accounts/180/notice_of_audit_of_accounts"/>
    <s v="Council Information"/>
    <m/>
    <m/>
    <m/>
    <m/>
    <m/>
    <m/>
    <m/>
    <m/>
    <m/>
    <m/>
    <m/>
    <m/>
    <m/>
    <m/>
    <m/>
  </r>
  <r>
    <x v="1444"/>
    <x v="2"/>
    <x v="2"/>
    <m/>
    <x v="0"/>
    <m/>
    <m/>
    <m/>
    <m/>
    <s v="Housing Benefits - Coventry"/>
    <m/>
    <m/>
    <m/>
    <m/>
    <m/>
    <m/>
    <m/>
    <m/>
    <m/>
    <m/>
    <m/>
    <m/>
    <m/>
    <m/>
    <m/>
  </r>
  <r>
    <x v="1444"/>
    <x v="1"/>
    <x v="2"/>
    <m/>
    <x v="0"/>
    <m/>
    <m/>
    <m/>
    <m/>
    <s v="Council Tax - Coventry"/>
    <m/>
    <m/>
    <m/>
    <m/>
    <m/>
    <m/>
    <m/>
    <m/>
    <m/>
    <m/>
    <m/>
    <m/>
    <m/>
    <m/>
    <m/>
  </r>
  <r>
    <x v="1445"/>
    <x v="1"/>
    <x v="2"/>
    <m/>
    <x v="2"/>
    <m/>
    <m/>
    <m/>
    <m/>
    <s v="Car Parking / Permits"/>
    <m/>
    <m/>
    <m/>
    <m/>
    <m/>
    <m/>
    <m/>
    <m/>
    <m/>
    <m/>
    <m/>
    <m/>
    <m/>
    <m/>
    <m/>
  </r>
  <r>
    <x v="1446"/>
    <x v="1"/>
    <x v="2"/>
    <m/>
    <x v="2"/>
    <m/>
    <m/>
    <m/>
    <m/>
    <s v="Parking Fines"/>
    <m/>
    <m/>
    <m/>
    <m/>
    <s v="Prefer not to say"/>
    <s v="Male"/>
    <s v="British"/>
    <m/>
    <m/>
    <m/>
    <m/>
    <m/>
    <m/>
    <m/>
    <m/>
  </r>
  <r>
    <x v="1447"/>
    <x v="1"/>
    <x v="2"/>
    <m/>
    <x v="2"/>
    <m/>
    <m/>
    <m/>
    <m/>
    <s v="Parking Fines"/>
    <m/>
    <m/>
    <m/>
    <m/>
    <m/>
    <m/>
    <m/>
    <m/>
    <m/>
    <m/>
    <m/>
    <m/>
    <m/>
    <m/>
    <m/>
  </r>
  <r>
    <x v="1448"/>
    <x v="1"/>
    <x v="2"/>
    <m/>
    <x v="0"/>
    <m/>
    <m/>
    <m/>
    <m/>
    <s v="Council Tax - Coventry"/>
    <m/>
    <m/>
    <m/>
    <m/>
    <m/>
    <m/>
    <m/>
    <m/>
    <m/>
    <m/>
    <m/>
    <m/>
    <m/>
    <m/>
    <m/>
  </r>
  <r>
    <x v="1448"/>
    <x v="1"/>
    <x v="2"/>
    <m/>
    <x v="1"/>
    <m/>
    <m/>
    <m/>
    <m/>
    <s v="Housing Benefits - Coventry"/>
    <m/>
    <m/>
    <m/>
    <m/>
    <s v="No"/>
    <s v="Female"/>
    <s v="Other Mixed"/>
    <m/>
    <m/>
    <m/>
    <m/>
    <m/>
    <m/>
    <m/>
    <m/>
  </r>
  <r>
    <x v="1449"/>
    <x v="1"/>
    <x v="3"/>
    <m/>
    <x v="0"/>
    <m/>
    <m/>
    <m/>
    <m/>
    <m/>
    <m/>
    <m/>
    <m/>
    <m/>
    <m/>
    <m/>
    <m/>
    <m/>
    <m/>
    <m/>
    <m/>
    <m/>
    <m/>
    <m/>
    <m/>
  </r>
  <r>
    <x v="1450"/>
    <x v="2"/>
    <x v="0"/>
    <m/>
    <x v="0"/>
    <m/>
    <m/>
    <m/>
    <s v="http://www.barnet.gov.uk/info/930233/disabled_relief/383/disabled_relief"/>
    <s v="Discounts &amp; exemptions"/>
    <m/>
    <m/>
    <m/>
    <m/>
    <m/>
    <m/>
    <m/>
    <m/>
    <m/>
    <m/>
    <m/>
    <m/>
    <m/>
    <m/>
    <m/>
  </r>
  <r>
    <x v="1451"/>
    <x v="1"/>
    <x v="2"/>
    <m/>
    <x v="2"/>
    <m/>
    <m/>
    <m/>
    <m/>
    <s v="Car Parking / Permits"/>
    <m/>
    <m/>
    <m/>
    <m/>
    <m/>
    <m/>
    <m/>
    <m/>
    <m/>
    <m/>
    <m/>
    <m/>
    <m/>
    <m/>
    <m/>
  </r>
  <r>
    <x v="1452"/>
    <x v="1"/>
    <x v="2"/>
    <m/>
    <x v="0"/>
    <m/>
    <m/>
    <m/>
    <m/>
    <s v="Parking Fines"/>
    <m/>
    <m/>
    <m/>
    <m/>
    <m/>
    <m/>
    <m/>
    <m/>
    <m/>
    <m/>
    <m/>
    <m/>
    <m/>
    <m/>
    <m/>
  </r>
  <r>
    <x v="1453"/>
    <x v="1"/>
    <x v="2"/>
    <m/>
    <x v="5"/>
    <m/>
    <m/>
    <m/>
    <m/>
    <s v="Parking Fines"/>
    <m/>
    <m/>
    <m/>
    <m/>
    <m/>
    <m/>
    <m/>
    <m/>
    <m/>
    <m/>
    <m/>
    <m/>
    <m/>
    <m/>
    <m/>
  </r>
  <r>
    <x v="1453"/>
    <x v="1"/>
    <x v="3"/>
    <m/>
    <x v="0"/>
    <m/>
    <m/>
    <m/>
    <m/>
    <m/>
    <m/>
    <m/>
    <m/>
    <m/>
    <m/>
    <m/>
    <m/>
    <m/>
    <m/>
    <m/>
    <m/>
    <m/>
    <m/>
    <m/>
    <m/>
  </r>
  <r>
    <x v="1454"/>
    <x v="1"/>
    <x v="1"/>
    <m/>
    <x v="0"/>
    <m/>
    <m/>
    <m/>
    <m/>
    <m/>
    <m/>
    <m/>
    <m/>
    <m/>
    <m/>
    <m/>
    <m/>
    <m/>
    <m/>
    <m/>
    <m/>
    <m/>
    <m/>
    <m/>
    <m/>
  </r>
  <r>
    <x v="1455"/>
    <x v="1"/>
    <x v="2"/>
    <m/>
    <x v="2"/>
    <m/>
    <m/>
    <m/>
    <m/>
    <s v="Education"/>
    <m/>
    <m/>
    <m/>
    <m/>
    <s v="No"/>
    <s v="Female"/>
    <s v="White and Black African"/>
    <m/>
    <m/>
    <m/>
    <m/>
    <m/>
    <m/>
    <m/>
    <m/>
  </r>
  <r>
    <x v="1456"/>
    <x v="1"/>
    <x v="2"/>
    <m/>
    <x v="2"/>
    <m/>
    <m/>
    <m/>
    <m/>
    <s v="Blue Badges"/>
    <m/>
    <m/>
    <m/>
    <m/>
    <m/>
    <m/>
    <m/>
    <m/>
    <m/>
    <m/>
    <m/>
    <m/>
    <m/>
    <m/>
    <m/>
  </r>
  <r>
    <x v="1457"/>
    <x v="2"/>
    <x v="2"/>
    <m/>
    <x v="0"/>
    <m/>
    <m/>
    <m/>
    <m/>
    <s v="Adult Services"/>
    <m/>
    <m/>
    <m/>
    <m/>
    <m/>
    <m/>
    <m/>
    <m/>
    <m/>
    <m/>
    <m/>
    <m/>
    <m/>
    <m/>
    <m/>
  </r>
  <r>
    <x v="1457"/>
    <x v="1"/>
    <x v="3"/>
    <m/>
    <x v="2"/>
    <m/>
    <s v="Apply"/>
    <m/>
    <m/>
    <s v="Housing Benefit Claims / Enquiries"/>
    <m/>
    <m/>
    <s v="N32QS"/>
    <s v="35 to 44"/>
    <s v="No"/>
    <s v="Female"/>
    <s v="Other White"/>
    <m/>
    <m/>
    <m/>
    <m/>
    <m/>
    <m/>
    <m/>
    <m/>
  </r>
  <r>
    <x v="1458"/>
    <x v="1"/>
    <x v="2"/>
    <m/>
    <x v="7"/>
    <m/>
    <m/>
    <m/>
    <m/>
    <s v="Education"/>
    <m/>
    <m/>
    <m/>
    <m/>
    <m/>
    <m/>
    <m/>
    <m/>
    <m/>
    <m/>
    <m/>
    <m/>
    <m/>
    <m/>
    <m/>
  </r>
  <r>
    <x v="1459"/>
    <x v="2"/>
    <x v="2"/>
    <m/>
    <x v="2"/>
    <m/>
    <m/>
    <m/>
    <m/>
    <s v="Council Tax - Coventry"/>
    <m/>
    <m/>
    <m/>
    <m/>
    <m/>
    <m/>
    <m/>
    <m/>
    <m/>
    <m/>
    <m/>
    <m/>
    <m/>
    <m/>
    <m/>
  </r>
  <r>
    <x v="1459"/>
    <x v="1"/>
    <x v="2"/>
    <m/>
    <x v="7"/>
    <m/>
    <m/>
    <m/>
    <m/>
    <s v="Waste &amp; Recycling"/>
    <m/>
    <m/>
    <m/>
    <m/>
    <m/>
    <m/>
    <m/>
    <m/>
    <m/>
    <m/>
    <m/>
    <m/>
    <m/>
    <m/>
    <m/>
  </r>
  <r>
    <x v="1460"/>
    <x v="1"/>
    <x v="2"/>
    <m/>
    <x v="2"/>
    <m/>
    <m/>
    <m/>
    <m/>
    <s v="General Enquiry (Streets &amp; Parking)"/>
    <m/>
    <m/>
    <m/>
    <m/>
    <m/>
    <m/>
    <m/>
    <m/>
    <m/>
    <m/>
    <m/>
    <m/>
    <m/>
    <m/>
    <m/>
  </r>
  <r>
    <x v="1460"/>
    <x v="2"/>
    <x v="2"/>
    <m/>
    <x v="6"/>
    <m/>
    <m/>
    <m/>
    <m/>
    <s v="Waste &amp; Recycling"/>
    <m/>
    <m/>
    <m/>
    <m/>
    <m/>
    <m/>
    <m/>
    <m/>
    <m/>
    <m/>
    <m/>
    <m/>
    <m/>
    <m/>
    <m/>
  </r>
  <r>
    <x v="1461"/>
    <x v="1"/>
    <x v="2"/>
    <m/>
    <x v="0"/>
    <m/>
    <m/>
    <m/>
    <m/>
    <s v="Education"/>
    <m/>
    <m/>
    <m/>
    <m/>
    <m/>
    <m/>
    <m/>
    <m/>
    <m/>
    <m/>
    <m/>
    <m/>
    <m/>
    <m/>
    <m/>
  </r>
  <r>
    <x v="1462"/>
    <x v="1"/>
    <x v="2"/>
    <m/>
    <x v="0"/>
    <m/>
    <m/>
    <m/>
    <m/>
    <s v="Car Parking / Permits"/>
    <m/>
    <m/>
    <m/>
    <m/>
    <m/>
    <m/>
    <m/>
    <m/>
    <m/>
    <m/>
    <m/>
    <m/>
    <m/>
    <m/>
    <m/>
  </r>
  <r>
    <x v="1463"/>
    <x v="1"/>
    <x v="2"/>
    <m/>
    <x v="2"/>
    <m/>
    <m/>
    <m/>
    <m/>
    <s v="Parking Fines"/>
    <m/>
    <m/>
    <m/>
    <m/>
    <m/>
    <m/>
    <m/>
    <m/>
    <m/>
    <m/>
    <m/>
    <m/>
    <m/>
    <m/>
    <m/>
  </r>
  <r>
    <x v="1464"/>
    <x v="0"/>
    <x v="0"/>
    <m/>
    <x v="0"/>
    <m/>
    <m/>
    <m/>
    <s v="http://www.barnet.gov.uk/homepage/249/directory_record?page=Record&amp;did=145669&amp;cat_id=195&amp;entry_id=19482"/>
    <s v="Schools Information"/>
    <m/>
    <m/>
    <m/>
    <m/>
    <m/>
    <m/>
    <m/>
    <m/>
    <m/>
    <m/>
    <m/>
    <m/>
    <m/>
    <m/>
    <m/>
  </r>
  <r>
    <x v="1465"/>
    <x v="1"/>
    <x v="2"/>
    <m/>
    <x v="0"/>
    <m/>
    <m/>
    <m/>
    <m/>
    <s v="Car Parking / Permits"/>
    <m/>
    <m/>
    <m/>
    <m/>
    <m/>
    <m/>
    <m/>
    <m/>
    <m/>
    <m/>
    <m/>
    <m/>
    <m/>
    <m/>
    <m/>
  </r>
  <r>
    <x v="1465"/>
    <x v="0"/>
    <x v="0"/>
    <s v="A specific web page"/>
    <x v="4"/>
    <m/>
    <s v="Enquire"/>
    <m/>
    <s v="http://www.barnet.gov.uk/info/200119/contact_details_for_customer-facing_departments/888/contact_details_for_customer-facing_departments"/>
    <s v="Council Information"/>
    <m/>
    <m/>
    <s v="N212HQ"/>
    <s v="35-54"/>
    <s v="No"/>
    <s v="Female"/>
    <s v="Indian"/>
    <s v="Sikh"/>
    <m/>
    <m/>
    <m/>
    <m/>
    <m/>
    <m/>
    <m/>
  </r>
  <r>
    <x v="1466"/>
    <x v="0"/>
    <x v="2"/>
    <m/>
    <x v="5"/>
    <m/>
    <m/>
    <m/>
    <m/>
    <s v="Waste &amp; Recycling"/>
    <m/>
    <m/>
    <m/>
    <m/>
    <m/>
    <m/>
    <m/>
    <m/>
    <m/>
    <m/>
    <m/>
    <m/>
    <m/>
    <m/>
    <m/>
  </r>
  <r>
    <x v="1467"/>
    <x v="1"/>
    <x v="2"/>
    <m/>
    <x v="1"/>
    <m/>
    <m/>
    <m/>
    <m/>
    <s v="Car Parking / Permits"/>
    <m/>
    <m/>
    <m/>
    <m/>
    <m/>
    <m/>
    <m/>
    <m/>
    <m/>
    <m/>
    <m/>
    <m/>
    <m/>
    <m/>
    <m/>
  </r>
  <r>
    <x v="1467"/>
    <x v="1"/>
    <x v="2"/>
    <m/>
    <x v="2"/>
    <m/>
    <m/>
    <m/>
    <m/>
    <s v="General Enquiry (Streets &amp; Parking)"/>
    <m/>
    <m/>
    <m/>
    <m/>
    <m/>
    <m/>
    <m/>
    <m/>
    <m/>
    <m/>
    <m/>
    <m/>
    <m/>
    <m/>
    <m/>
  </r>
  <r>
    <x v="1468"/>
    <x v="1"/>
    <x v="2"/>
    <m/>
    <x v="2"/>
    <m/>
    <m/>
    <m/>
    <m/>
    <s v="Uncategorised"/>
    <m/>
    <m/>
    <m/>
    <m/>
    <m/>
    <m/>
    <m/>
    <m/>
    <m/>
    <m/>
    <m/>
    <m/>
    <m/>
    <m/>
    <m/>
  </r>
  <r>
    <x v="1468"/>
    <x v="1"/>
    <x v="2"/>
    <m/>
    <x v="1"/>
    <m/>
    <m/>
    <m/>
    <m/>
    <s v="Parking Fines"/>
    <m/>
    <m/>
    <m/>
    <m/>
    <m/>
    <m/>
    <m/>
    <m/>
    <m/>
    <m/>
    <m/>
    <m/>
    <m/>
    <m/>
    <m/>
  </r>
  <r>
    <x v="1468"/>
    <x v="0"/>
    <x v="0"/>
    <m/>
    <x v="0"/>
    <m/>
    <m/>
    <m/>
    <s v="http://www.barnet.gov.uk/info/200008/housing_benefit_and_council_tax_support"/>
    <m/>
    <m/>
    <m/>
    <m/>
    <m/>
    <m/>
    <m/>
    <m/>
    <m/>
    <m/>
    <m/>
    <m/>
    <m/>
    <m/>
    <m/>
    <m/>
  </r>
  <r>
    <x v="1468"/>
    <x v="1"/>
    <x v="2"/>
    <m/>
    <x v="6"/>
    <m/>
    <m/>
    <m/>
    <m/>
    <s v="Car Parking / Permits"/>
    <m/>
    <m/>
    <m/>
    <m/>
    <m/>
    <m/>
    <m/>
    <m/>
    <m/>
    <m/>
    <m/>
    <m/>
    <m/>
    <m/>
    <m/>
  </r>
  <r>
    <x v="1468"/>
    <x v="1"/>
    <x v="2"/>
    <m/>
    <x v="2"/>
    <m/>
    <m/>
    <m/>
    <m/>
    <s v="Education"/>
    <m/>
    <m/>
    <m/>
    <m/>
    <m/>
    <m/>
    <m/>
    <m/>
    <m/>
    <m/>
    <m/>
    <m/>
    <m/>
    <m/>
    <m/>
  </r>
  <r>
    <x v="1469"/>
    <x v="1"/>
    <x v="0"/>
    <m/>
    <x v="0"/>
    <m/>
    <m/>
    <m/>
    <s v="https://www.barnet.gov.uk/forms/form/413/en/new_damaged_and_additional_bins"/>
    <s v="Form"/>
    <m/>
    <m/>
    <m/>
    <m/>
    <m/>
    <m/>
    <m/>
    <m/>
    <m/>
    <m/>
    <m/>
    <m/>
    <m/>
    <m/>
    <m/>
  </r>
  <r>
    <x v="1469"/>
    <x v="1"/>
    <x v="2"/>
    <m/>
    <x v="2"/>
    <m/>
    <m/>
    <m/>
    <m/>
    <s v="Car Parking / Permits"/>
    <m/>
    <m/>
    <m/>
    <m/>
    <m/>
    <m/>
    <m/>
    <m/>
    <m/>
    <m/>
    <m/>
    <m/>
    <m/>
    <m/>
    <m/>
  </r>
  <r>
    <x v="1469"/>
    <x v="1"/>
    <x v="2"/>
    <m/>
    <x v="2"/>
    <m/>
    <m/>
    <m/>
    <m/>
    <s v="Education"/>
    <m/>
    <m/>
    <m/>
    <m/>
    <m/>
    <m/>
    <m/>
    <m/>
    <m/>
    <m/>
    <m/>
    <m/>
    <m/>
    <m/>
    <m/>
  </r>
  <r>
    <x v="1469"/>
    <x v="2"/>
    <x v="3"/>
    <m/>
    <x v="5"/>
    <m/>
    <s v="Appeal"/>
    <m/>
    <m/>
    <s v="Housing Benefit Claims / Enquiries"/>
    <m/>
    <m/>
    <s v="EN48RY"/>
    <s v="25 to 34"/>
    <s v="No"/>
    <s v="Female"/>
    <s v="Other White"/>
    <m/>
    <m/>
    <m/>
    <m/>
    <m/>
    <m/>
    <m/>
    <m/>
  </r>
  <r>
    <x v="1470"/>
    <x v="1"/>
    <x v="2"/>
    <m/>
    <x v="2"/>
    <m/>
    <m/>
    <m/>
    <m/>
    <s v="Council Tax - Coventry"/>
    <m/>
    <m/>
    <m/>
    <m/>
    <s v="No"/>
    <s v="Female"/>
    <s v="British"/>
    <m/>
    <m/>
    <m/>
    <m/>
    <m/>
    <m/>
    <m/>
    <m/>
  </r>
  <r>
    <x v="1470"/>
    <x v="1"/>
    <x v="2"/>
    <m/>
    <x v="5"/>
    <m/>
    <m/>
    <m/>
    <m/>
    <s v="Libraries &amp; Museums"/>
    <m/>
    <m/>
    <m/>
    <m/>
    <s v="No"/>
    <s v="Female"/>
    <s v="British"/>
    <m/>
    <m/>
    <m/>
    <m/>
    <m/>
    <m/>
    <m/>
    <m/>
  </r>
  <r>
    <x v="1471"/>
    <x v="1"/>
    <x v="2"/>
    <m/>
    <x v="1"/>
    <m/>
    <m/>
    <m/>
    <m/>
    <s v="Education"/>
    <m/>
    <m/>
    <m/>
    <m/>
    <m/>
    <m/>
    <m/>
    <m/>
    <m/>
    <m/>
    <m/>
    <m/>
    <m/>
    <m/>
    <m/>
  </r>
  <r>
    <x v="1471"/>
    <x v="1"/>
    <x v="2"/>
    <m/>
    <x v="2"/>
    <m/>
    <m/>
    <m/>
    <m/>
    <s v="Housing Benefits - Coventry"/>
    <m/>
    <m/>
    <m/>
    <m/>
    <m/>
    <m/>
    <m/>
    <m/>
    <m/>
    <m/>
    <m/>
    <m/>
    <m/>
    <m/>
    <m/>
  </r>
  <r>
    <x v="1472"/>
    <x v="1"/>
    <x v="2"/>
    <m/>
    <x v="1"/>
    <m/>
    <m/>
    <m/>
    <m/>
    <s v="Car Parking / Permits"/>
    <m/>
    <m/>
    <m/>
    <m/>
    <m/>
    <m/>
    <m/>
    <m/>
    <m/>
    <m/>
    <m/>
    <m/>
    <m/>
    <m/>
    <m/>
  </r>
  <r>
    <x v="1473"/>
    <x v="1"/>
    <x v="2"/>
    <m/>
    <x v="2"/>
    <m/>
    <m/>
    <m/>
    <m/>
    <s v="Council Tax - Coventry"/>
    <m/>
    <m/>
    <m/>
    <m/>
    <m/>
    <m/>
    <m/>
    <m/>
    <m/>
    <m/>
    <m/>
    <m/>
    <m/>
    <m/>
    <m/>
  </r>
  <r>
    <x v="1474"/>
    <x v="1"/>
    <x v="2"/>
    <m/>
    <x v="2"/>
    <m/>
    <m/>
    <m/>
    <m/>
    <s v="Libraries &amp; Museums"/>
    <m/>
    <m/>
    <m/>
    <m/>
    <m/>
    <m/>
    <m/>
    <m/>
    <m/>
    <m/>
    <m/>
    <m/>
    <m/>
    <m/>
    <m/>
  </r>
  <r>
    <x v="1475"/>
    <x v="1"/>
    <x v="2"/>
    <m/>
    <x v="1"/>
    <m/>
    <m/>
    <m/>
    <m/>
    <s v="Education"/>
    <m/>
    <m/>
    <m/>
    <m/>
    <m/>
    <m/>
    <m/>
    <m/>
    <m/>
    <m/>
    <m/>
    <m/>
    <m/>
    <m/>
    <m/>
  </r>
  <r>
    <x v="1475"/>
    <x v="2"/>
    <x v="2"/>
    <m/>
    <x v="1"/>
    <m/>
    <m/>
    <m/>
    <m/>
    <s v="Education"/>
    <m/>
    <m/>
    <m/>
    <m/>
    <m/>
    <m/>
    <m/>
    <m/>
    <m/>
    <m/>
    <m/>
    <m/>
    <m/>
    <m/>
    <m/>
  </r>
  <r>
    <x v="1476"/>
    <x v="1"/>
    <x v="2"/>
    <m/>
    <x v="1"/>
    <m/>
    <m/>
    <m/>
    <m/>
    <s v="Council Tax - Coventry"/>
    <m/>
    <m/>
    <m/>
    <m/>
    <m/>
    <m/>
    <m/>
    <m/>
    <m/>
    <m/>
    <m/>
    <m/>
    <m/>
    <m/>
    <m/>
  </r>
  <r>
    <x v="1476"/>
    <x v="2"/>
    <x v="2"/>
    <m/>
    <x v="7"/>
    <m/>
    <m/>
    <m/>
    <m/>
    <s v="Waste &amp; Recycling"/>
    <m/>
    <m/>
    <m/>
    <m/>
    <m/>
    <m/>
    <m/>
    <m/>
    <m/>
    <m/>
    <m/>
    <m/>
    <m/>
    <m/>
    <m/>
  </r>
  <r>
    <x v="1476"/>
    <x v="1"/>
    <x v="2"/>
    <m/>
    <x v="1"/>
    <m/>
    <m/>
    <m/>
    <m/>
    <s v="Uncategorised"/>
    <m/>
    <m/>
    <m/>
    <m/>
    <m/>
    <m/>
    <m/>
    <m/>
    <m/>
    <m/>
    <m/>
    <m/>
    <m/>
    <m/>
    <m/>
  </r>
  <r>
    <x v="1477"/>
    <x v="1"/>
    <x v="2"/>
    <m/>
    <x v="1"/>
    <m/>
    <m/>
    <m/>
    <m/>
    <s v="Housing Benefits - Coventry"/>
    <m/>
    <m/>
    <m/>
    <m/>
    <m/>
    <m/>
    <m/>
    <m/>
    <m/>
    <m/>
    <m/>
    <m/>
    <m/>
    <m/>
    <m/>
  </r>
  <r>
    <x v="1478"/>
    <x v="1"/>
    <x v="2"/>
    <m/>
    <x v="2"/>
    <m/>
    <m/>
    <m/>
    <m/>
    <s v="Car Parking / Permits"/>
    <m/>
    <m/>
    <m/>
    <m/>
    <m/>
    <m/>
    <m/>
    <m/>
    <m/>
    <m/>
    <m/>
    <m/>
    <m/>
    <m/>
    <m/>
  </r>
  <r>
    <x v="1478"/>
    <x v="2"/>
    <x v="2"/>
    <m/>
    <x v="0"/>
    <m/>
    <m/>
    <m/>
    <m/>
    <s v="Uncategorised"/>
    <m/>
    <m/>
    <m/>
    <m/>
    <m/>
    <m/>
    <m/>
    <m/>
    <m/>
    <m/>
    <m/>
    <m/>
    <m/>
    <m/>
    <m/>
  </r>
  <r>
    <x v="1478"/>
    <x v="1"/>
    <x v="3"/>
    <m/>
    <x v="5"/>
    <m/>
    <s v="Appeal"/>
    <m/>
    <m/>
    <s v="Housing"/>
    <m/>
    <m/>
    <m/>
    <m/>
    <m/>
    <m/>
    <m/>
    <m/>
    <m/>
    <m/>
    <m/>
    <m/>
    <m/>
    <m/>
    <m/>
  </r>
  <r>
    <x v="1479"/>
    <x v="2"/>
    <x v="1"/>
    <m/>
    <x v="0"/>
    <m/>
    <m/>
    <m/>
    <m/>
    <m/>
    <m/>
    <m/>
    <m/>
    <m/>
    <m/>
    <m/>
    <m/>
    <m/>
    <m/>
    <m/>
    <m/>
    <m/>
    <m/>
    <m/>
    <m/>
  </r>
  <r>
    <x v="1480"/>
    <x v="1"/>
    <x v="2"/>
    <m/>
    <x v="1"/>
    <m/>
    <m/>
    <m/>
    <m/>
    <s v="Youth Services"/>
    <m/>
    <m/>
    <m/>
    <m/>
    <m/>
    <m/>
    <m/>
    <m/>
    <m/>
    <m/>
    <m/>
    <m/>
    <m/>
    <m/>
    <m/>
  </r>
  <r>
    <x v="1481"/>
    <x v="0"/>
    <x v="0"/>
    <s v="The website in general"/>
    <x v="14"/>
    <m/>
    <m/>
    <m/>
    <s v="http://www.barnet.gov.uk/a_to_z/C"/>
    <m/>
    <m/>
    <m/>
    <m/>
    <m/>
    <m/>
    <m/>
    <m/>
    <m/>
    <m/>
    <m/>
    <m/>
    <m/>
    <m/>
    <m/>
    <m/>
  </r>
  <r>
    <x v="1482"/>
    <x v="0"/>
    <x v="0"/>
    <m/>
    <x v="0"/>
    <m/>
    <m/>
    <m/>
    <s v="http://www.barnet.gov.uk/"/>
    <s v="Homepage"/>
    <m/>
    <m/>
    <m/>
    <m/>
    <m/>
    <m/>
    <m/>
    <m/>
    <m/>
    <m/>
    <m/>
    <m/>
    <m/>
    <m/>
    <m/>
  </r>
  <r>
    <x v="1482"/>
    <x v="0"/>
    <x v="0"/>
    <m/>
    <x v="0"/>
    <m/>
    <m/>
    <m/>
    <s v="http://www.barnet.gov.uk/"/>
    <s v="Homepage"/>
    <m/>
    <m/>
    <m/>
    <m/>
    <m/>
    <m/>
    <m/>
    <m/>
    <m/>
    <m/>
    <m/>
    <m/>
    <m/>
    <m/>
    <m/>
  </r>
  <r>
    <x v="1483"/>
    <x v="2"/>
    <x v="2"/>
    <m/>
    <x v="2"/>
    <m/>
    <m/>
    <m/>
    <m/>
    <s v="Car Parking / Permits"/>
    <m/>
    <m/>
    <m/>
    <m/>
    <m/>
    <m/>
    <m/>
    <m/>
    <m/>
    <m/>
    <m/>
    <m/>
    <m/>
    <m/>
    <m/>
  </r>
  <r>
    <x v="1484"/>
    <x v="1"/>
    <x v="2"/>
    <m/>
    <x v="2"/>
    <m/>
    <m/>
    <m/>
    <m/>
    <s v="Education"/>
    <m/>
    <m/>
    <m/>
    <m/>
    <s v="No"/>
    <s v="Female"/>
    <s v="Other Asian"/>
    <m/>
    <m/>
    <m/>
    <m/>
    <m/>
    <m/>
    <m/>
    <m/>
  </r>
  <r>
    <x v="1485"/>
    <x v="1"/>
    <x v="2"/>
    <m/>
    <x v="2"/>
    <m/>
    <m/>
    <m/>
    <m/>
    <s v="Adult Services"/>
    <m/>
    <m/>
    <m/>
    <m/>
    <m/>
    <m/>
    <m/>
    <m/>
    <m/>
    <m/>
    <m/>
    <m/>
    <m/>
    <m/>
    <m/>
  </r>
  <r>
    <x v="1485"/>
    <x v="1"/>
    <x v="2"/>
    <m/>
    <x v="1"/>
    <m/>
    <m/>
    <m/>
    <m/>
    <s v="Registrars"/>
    <m/>
    <m/>
    <m/>
    <m/>
    <m/>
    <m/>
    <m/>
    <m/>
    <m/>
    <m/>
    <m/>
    <m/>
    <m/>
    <m/>
    <m/>
  </r>
  <r>
    <x v="1486"/>
    <x v="0"/>
    <x v="1"/>
    <m/>
    <x v="1"/>
    <m/>
    <s v="Enquire"/>
    <m/>
    <m/>
    <s v="Other Services"/>
    <s v="I'm still waiting to receive a response other than the automated one - from an enquiry made 2 and a 1/2 weeks ago"/>
    <m/>
    <s v="S434JY"/>
    <m/>
    <m/>
    <m/>
    <m/>
    <m/>
    <m/>
    <m/>
    <m/>
    <m/>
    <m/>
    <m/>
    <m/>
  </r>
  <r>
    <x v="1487"/>
    <x v="1"/>
    <x v="2"/>
    <m/>
    <x v="1"/>
    <m/>
    <m/>
    <m/>
    <m/>
    <s v="Other Services"/>
    <m/>
    <m/>
    <m/>
    <m/>
    <m/>
    <m/>
    <m/>
    <m/>
    <m/>
    <m/>
    <m/>
    <m/>
    <m/>
    <m/>
    <m/>
  </r>
  <r>
    <x v="1488"/>
    <x v="0"/>
    <x v="1"/>
    <m/>
    <x v="0"/>
    <m/>
    <m/>
    <m/>
    <m/>
    <m/>
    <m/>
    <m/>
    <m/>
    <m/>
    <m/>
    <m/>
    <m/>
    <m/>
    <m/>
    <m/>
    <m/>
    <m/>
    <m/>
    <m/>
    <m/>
  </r>
  <r>
    <x v="1488"/>
    <x v="1"/>
    <x v="3"/>
    <m/>
    <x v="1"/>
    <m/>
    <s v="Enquire"/>
    <m/>
    <m/>
    <s v="Council Tax Benefits"/>
    <m/>
    <m/>
    <m/>
    <s v="55 to 64"/>
    <s v="Prefer not to say"/>
    <s v="Male"/>
    <s v="Other Mixed"/>
    <m/>
    <m/>
    <m/>
    <m/>
    <m/>
    <m/>
    <m/>
    <m/>
  </r>
  <r>
    <x v="1489"/>
    <x v="1"/>
    <x v="2"/>
    <m/>
    <x v="0"/>
    <m/>
    <m/>
    <m/>
    <m/>
    <s v="Parking Fines"/>
    <m/>
    <m/>
    <m/>
    <m/>
    <m/>
    <m/>
    <m/>
    <m/>
    <m/>
    <m/>
    <m/>
    <m/>
    <m/>
    <m/>
    <m/>
  </r>
  <r>
    <x v="1489"/>
    <x v="2"/>
    <x v="2"/>
    <m/>
    <x v="0"/>
    <m/>
    <m/>
    <m/>
    <m/>
    <s v="Waste &amp; Recycling"/>
    <m/>
    <m/>
    <m/>
    <m/>
    <m/>
    <m/>
    <m/>
    <m/>
    <m/>
    <m/>
    <m/>
    <m/>
    <m/>
    <m/>
    <m/>
  </r>
  <r>
    <x v="1490"/>
    <x v="1"/>
    <x v="2"/>
    <m/>
    <x v="2"/>
    <m/>
    <m/>
    <m/>
    <m/>
    <s v="Blue Badges"/>
    <m/>
    <m/>
    <m/>
    <m/>
    <m/>
    <m/>
    <m/>
    <m/>
    <m/>
    <m/>
    <m/>
    <m/>
    <m/>
    <m/>
    <m/>
  </r>
  <r>
    <x v="1490"/>
    <x v="1"/>
    <x v="2"/>
    <m/>
    <x v="1"/>
    <m/>
    <m/>
    <m/>
    <m/>
    <s v="Car Parking / Permits"/>
    <m/>
    <m/>
    <m/>
    <m/>
    <s v="Prefer not to say"/>
    <s v="Female"/>
    <s v="British"/>
    <m/>
    <m/>
    <m/>
    <m/>
    <m/>
    <m/>
    <m/>
    <m/>
  </r>
  <r>
    <x v="1491"/>
    <x v="1"/>
    <x v="2"/>
    <m/>
    <x v="2"/>
    <m/>
    <m/>
    <m/>
    <m/>
    <s v="Blue Badges"/>
    <m/>
    <m/>
    <m/>
    <m/>
    <m/>
    <m/>
    <m/>
    <m/>
    <m/>
    <m/>
    <m/>
    <m/>
    <m/>
    <m/>
    <m/>
  </r>
  <r>
    <x v="1492"/>
    <x v="1"/>
    <x v="2"/>
    <m/>
    <x v="1"/>
    <m/>
    <m/>
    <m/>
    <m/>
    <s v="Car Parking / Permits"/>
    <m/>
    <m/>
    <m/>
    <m/>
    <m/>
    <m/>
    <m/>
    <m/>
    <m/>
    <m/>
    <m/>
    <m/>
    <m/>
    <m/>
    <m/>
  </r>
  <r>
    <x v="1492"/>
    <x v="1"/>
    <x v="2"/>
    <m/>
    <x v="1"/>
    <m/>
    <m/>
    <m/>
    <m/>
    <s v="Libraries &amp; Museums"/>
    <m/>
    <m/>
    <m/>
    <m/>
    <s v="No"/>
    <s v="Female"/>
    <s v="British"/>
    <m/>
    <m/>
    <m/>
    <m/>
    <m/>
    <m/>
    <m/>
    <m/>
  </r>
  <r>
    <x v="1492"/>
    <x v="1"/>
    <x v="2"/>
    <m/>
    <x v="2"/>
    <m/>
    <m/>
    <m/>
    <m/>
    <s v="Council Tax - Coventry"/>
    <m/>
    <m/>
    <m/>
    <m/>
    <m/>
    <m/>
    <m/>
    <m/>
    <m/>
    <m/>
    <m/>
    <m/>
    <m/>
    <m/>
    <m/>
  </r>
  <r>
    <x v="1493"/>
    <x v="2"/>
    <x v="2"/>
    <m/>
    <x v="2"/>
    <m/>
    <m/>
    <m/>
    <m/>
    <s v="Car Parking / Permits"/>
    <m/>
    <m/>
    <m/>
    <m/>
    <m/>
    <m/>
    <m/>
    <m/>
    <m/>
    <m/>
    <m/>
    <m/>
    <m/>
    <m/>
    <m/>
  </r>
  <r>
    <x v="1494"/>
    <x v="1"/>
    <x v="2"/>
    <m/>
    <x v="0"/>
    <m/>
    <m/>
    <m/>
    <m/>
    <s v="Car Parking / Permits"/>
    <m/>
    <m/>
    <m/>
    <m/>
    <m/>
    <m/>
    <m/>
    <m/>
    <m/>
    <m/>
    <m/>
    <m/>
    <m/>
    <m/>
    <m/>
  </r>
  <r>
    <x v="1495"/>
    <x v="1"/>
    <x v="2"/>
    <m/>
    <x v="6"/>
    <m/>
    <m/>
    <m/>
    <m/>
    <s v="Blue Badges"/>
    <m/>
    <m/>
    <m/>
    <m/>
    <m/>
    <m/>
    <m/>
    <m/>
    <m/>
    <m/>
    <m/>
    <m/>
    <m/>
    <m/>
    <m/>
  </r>
  <r>
    <x v="1495"/>
    <x v="1"/>
    <x v="2"/>
    <m/>
    <x v="2"/>
    <m/>
    <m/>
    <m/>
    <m/>
    <s v="Education"/>
    <m/>
    <m/>
    <m/>
    <m/>
    <m/>
    <m/>
    <m/>
    <m/>
    <m/>
    <m/>
    <m/>
    <m/>
    <m/>
    <m/>
    <m/>
  </r>
  <r>
    <x v="1495"/>
    <x v="1"/>
    <x v="2"/>
    <m/>
    <x v="0"/>
    <m/>
    <m/>
    <m/>
    <m/>
    <s v="Adult Services"/>
    <m/>
    <m/>
    <m/>
    <m/>
    <m/>
    <m/>
    <m/>
    <m/>
    <m/>
    <m/>
    <m/>
    <m/>
    <m/>
    <m/>
    <m/>
  </r>
  <r>
    <x v="1495"/>
    <x v="1"/>
    <x v="2"/>
    <m/>
    <x v="2"/>
    <m/>
    <m/>
    <m/>
    <m/>
    <s v="Blue Badges"/>
    <m/>
    <m/>
    <m/>
    <m/>
    <s v="Yes"/>
    <s v="Male"/>
    <s v="British"/>
    <m/>
    <m/>
    <m/>
    <m/>
    <m/>
    <m/>
    <m/>
    <m/>
  </r>
  <r>
    <x v="1496"/>
    <x v="1"/>
    <x v="2"/>
    <m/>
    <x v="0"/>
    <m/>
    <m/>
    <m/>
    <m/>
    <s v="Waste &amp; Recycling"/>
    <m/>
    <m/>
    <m/>
    <m/>
    <m/>
    <m/>
    <m/>
    <m/>
    <m/>
    <m/>
    <m/>
    <m/>
    <m/>
    <m/>
    <m/>
  </r>
  <r>
    <x v="1497"/>
    <x v="0"/>
    <x v="2"/>
    <m/>
    <x v="7"/>
    <m/>
    <m/>
    <m/>
    <m/>
    <s v="Car Parking / Permits"/>
    <m/>
    <m/>
    <m/>
    <m/>
    <m/>
    <m/>
    <m/>
    <m/>
    <m/>
    <m/>
    <m/>
    <m/>
    <m/>
    <m/>
    <m/>
  </r>
  <r>
    <x v="1498"/>
    <x v="1"/>
    <x v="2"/>
    <m/>
    <x v="2"/>
    <m/>
    <m/>
    <m/>
    <m/>
    <s v="Parking Fines"/>
    <m/>
    <m/>
    <m/>
    <m/>
    <m/>
    <m/>
    <m/>
    <m/>
    <m/>
    <m/>
    <m/>
    <m/>
    <m/>
    <m/>
    <m/>
  </r>
  <r>
    <x v="1498"/>
    <x v="1"/>
    <x v="3"/>
    <m/>
    <x v="2"/>
    <m/>
    <s v="Enquire"/>
    <m/>
    <m/>
    <s v="Housing Benefit Claims / Enquiries"/>
    <m/>
    <m/>
    <m/>
    <m/>
    <m/>
    <m/>
    <m/>
    <m/>
    <m/>
    <m/>
    <m/>
    <m/>
    <m/>
    <m/>
    <m/>
  </r>
  <r>
    <x v="1499"/>
    <x v="1"/>
    <x v="2"/>
    <m/>
    <x v="2"/>
    <m/>
    <m/>
    <m/>
    <m/>
    <s v="Waste &amp; Recycling"/>
    <m/>
    <m/>
    <m/>
    <m/>
    <s v="No"/>
    <s v="Female"/>
    <s v="Other White"/>
    <m/>
    <m/>
    <m/>
    <m/>
    <m/>
    <m/>
    <m/>
    <m/>
  </r>
  <r>
    <x v="1500"/>
    <x v="1"/>
    <x v="2"/>
    <m/>
    <x v="1"/>
    <m/>
    <m/>
    <m/>
    <m/>
    <s v="General Enquiry (Streets &amp; Parking)"/>
    <m/>
    <m/>
    <m/>
    <m/>
    <m/>
    <m/>
    <m/>
    <m/>
    <m/>
    <m/>
    <m/>
    <m/>
    <m/>
    <m/>
    <m/>
  </r>
  <r>
    <x v="1501"/>
    <x v="1"/>
    <x v="2"/>
    <m/>
    <x v="2"/>
    <m/>
    <m/>
    <m/>
    <m/>
    <s v="Car Parking / Permits"/>
    <m/>
    <m/>
    <m/>
    <m/>
    <m/>
    <m/>
    <m/>
    <m/>
    <m/>
    <m/>
    <m/>
    <m/>
    <m/>
    <m/>
    <m/>
  </r>
  <r>
    <x v="1501"/>
    <x v="2"/>
    <x v="2"/>
    <m/>
    <x v="0"/>
    <m/>
    <m/>
    <m/>
    <m/>
    <s v="Parking Fines"/>
    <m/>
    <m/>
    <m/>
    <m/>
    <m/>
    <m/>
    <m/>
    <m/>
    <m/>
    <m/>
    <m/>
    <m/>
    <m/>
    <m/>
    <m/>
  </r>
  <r>
    <x v="1501"/>
    <x v="2"/>
    <x v="2"/>
    <m/>
    <x v="0"/>
    <m/>
    <m/>
    <m/>
    <m/>
    <s v="Parking Fines"/>
    <m/>
    <m/>
    <m/>
    <m/>
    <m/>
    <m/>
    <m/>
    <m/>
    <m/>
    <m/>
    <m/>
    <m/>
    <m/>
    <m/>
    <m/>
  </r>
  <r>
    <x v="1502"/>
    <x v="1"/>
    <x v="3"/>
    <m/>
    <x v="2"/>
    <m/>
    <s v="Report"/>
    <m/>
    <m/>
    <s v="Housing Benefit Claims / Enquiries"/>
    <s v="NO"/>
    <m/>
    <s v="N32EA"/>
    <s v="25 to 34"/>
    <s v="No"/>
    <s v="Female"/>
    <s v="Other White"/>
    <m/>
    <m/>
    <m/>
    <m/>
    <m/>
    <m/>
    <m/>
    <m/>
  </r>
  <r>
    <x v="1503"/>
    <x v="1"/>
    <x v="3"/>
    <m/>
    <x v="2"/>
    <m/>
    <s v="Appeal"/>
    <m/>
    <m/>
    <s v="Housing Benefit Claims / Enquiries"/>
    <m/>
    <m/>
    <m/>
    <s v="35 to 44"/>
    <s v="No"/>
    <s v="Female"/>
    <s v="Other White"/>
    <m/>
    <m/>
    <m/>
    <m/>
    <m/>
    <m/>
    <m/>
    <m/>
  </r>
  <r>
    <x v="1504"/>
    <x v="2"/>
    <x v="2"/>
    <m/>
    <x v="1"/>
    <m/>
    <m/>
    <m/>
    <m/>
    <s v="Youth Services"/>
    <m/>
    <m/>
    <m/>
    <m/>
    <m/>
    <m/>
    <m/>
    <m/>
    <m/>
    <m/>
    <m/>
    <m/>
    <m/>
    <m/>
    <m/>
  </r>
  <r>
    <x v="1505"/>
    <x v="1"/>
    <x v="2"/>
    <m/>
    <x v="1"/>
    <m/>
    <m/>
    <m/>
    <m/>
    <s v="Car Parking / Permits"/>
    <m/>
    <m/>
    <m/>
    <m/>
    <m/>
    <m/>
    <m/>
    <m/>
    <m/>
    <m/>
    <m/>
    <m/>
    <m/>
    <m/>
    <m/>
  </r>
  <r>
    <x v="1506"/>
    <x v="1"/>
    <x v="2"/>
    <m/>
    <x v="2"/>
    <m/>
    <m/>
    <m/>
    <m/>
    <s v="Uncategorised"/>
    <m/>
    <m/>
    <m/>
    <m/>
    <m/>
    <m/>
    <m/>
    <m/>
    <m/>
    <m/>
    <m/>
    <m/>
    <m/>
    <m/>
    <m/>
  </r>
  <r>
    <x v="1506"/>
    <x v="1"/>
    <x v="2"/>
    <m/>
    <x v="5"/>
    <m/>
    <m/>
    <m/>
    <m/>
    <s v="General Enquiry (Streets &amp; Parking)"/>
    <m/>
    <m/>
    <m/>
    <m/>
    <m/>
    <m/>
    <m/>
    <m/>
    <m/>
    <m/>
    <m/>
    <m/>
    <m/>
    <m/>
    <m/>
  </r>
  <r>
    <x v="1507"/>
    <x v="1"/>
    <x v="2"/>
    <m/>
    <x v="2"/>
    <m/>
    <m/>
    <m/>
    <m/>
    <s v="Car Parking / Permits"/>
    <m/>
    <m/>
    <m/>
    <m/>
    <m/>
    <m/>
    <m/>
    <m/>
    <m/>
    <m/>
    <m/>
    <m/>
    <m/>
    <m/>
    <m/>
  </r>
  <r>
    <x v="1507"/>
    <x v="1"/>
    <x v="3"/>
    <m/>
    <x v="2"/>
    <m/>
    <s v="Apply"/>
    <m/>
    <m/>
    <s v="Homelessness Advice &amp; Assistance"/>
    <m/>
    <m/>
    <m/>
    <m/>
    <m/>
    <m/>
    <m/>
    <m/>
    <m/>
    <m/>
    <m/>
    <m/>
    <m/>
    <m/>
    <m/>
  </r>
  <r>
    <x v="1508"/>
    <x v="1"/>
    <x v="2"/>
    <m/>
    <x v="2"/>
    <m/>
    <m/>
    <m/>
    <m/>
    <s v="Council Tax - Coventry"/>
    <m/>
    <m/>
    <m/>
    <m/>
    <m/>
    <m/>
    <m/>
    <m/>
    <m/>
    <m/>
    <m/>
    <m/>
    <m/>
    <m/>
    <m/>
  </r>
  <r>
    <x v="1509"/>
    <x v="1"/>
    <x v="2"/>
    <m/>
    <x v="2"/>
    <m/>
    <m/>
    <m/>
    <m/>
    <s v="Car Parking / Permits"/>
    <m/>
    <m/>
    <m/>
    <m/>
    <m/>
    <m/>
    <m/>
    <m/>
    <m/>
    <m/>
    <m/>
    <m/>
    <m/>
    <m/>
    <m/>
  </r>
  <r>
    <x v="1509"/>
    <x v="1"/>
    <x v="2"/>
    <m/>
    <x v="2"/>
    <m/>
    <m/>
    <m/>
    <m/>
    <s v="Waste &amp; Recycling"/>
    <m/>
    <m/>
    <m/>
    <m/>
    <m/>
    <m/>
    <m/>
    <m/>
    <m/>
    <m/>
    <m/>
    <m/>
    <m/>
    <m/>
    <m/>
  </r>
  <r>
    <x v="1509"/>
    <x v="0"/>
    <x v="0"/>
    <m/>
    <x v="0"/>
    <m/>
    <m/>
    <m/>
    <s v="http://www.barnet.gov.uk/site/scripts/google_results.php?q=parking+permits"/>
    <s v="Non-service"/>
    <m/>
    <m/>
    <m/>
    <m/>
    <m/>
    <m/>
    <m/>
    <m/>
    <m/>
    <m/>
    <m/>
    <m/>
    <m/>
    <m/>
    <m/>
  </r>
  <r>
    <x v="1509"/>
    <x v="1"/>
    <x v="3"/>
    <m/>
    <x v="0"/>
    <m/>
    <m/>
    <m/>
    <m/>
    <m/>
    <m/>
    <m/>
    <m/>
    <m/>
    <m/>
    <m/>
    <m/>
    <m/>
    <m/>
    <m/>
    <m/>
    <m/>
    <m/>
    <m/>
    <m/>
  </r>
  <r>
    <x v="1510"/>
    <x v="1"/>
    <x v="2"/>
    <m/>
    <x v="0"/>
    <m/>
    <m/>
    <m/>
    <m/>
    <s v="General Enquiry (Streets &amp; Parking)"/>
    <m/>
    <m/>
    <m/>
    <m/>
    <m/>
    <m/>
    <m/>
    <m/>
    <m/>
    <m/>
    <m/>
    <m/>
    <m/>
    <m/>
    <m/>
  </r>
  <r>
    <x v="1511"/>
    <x v="1"/>
    <x v="2"/>
    <m/>
    <x v="5"/>
    <m/>
    <m/>
    <m/>
    <m/>
    <s v="Council Tax - Coventry"/>
    <m/>
    <m/>
    <m/>
    <m/>
    <m/>
    <m/>
    <m/>
    <m/>
    <m/>
    <m/>
    <m/>
    <m/>
    <m/>
    <m/>
    <m/>
  </r>
  <r>
    <x v="1512"/>
    <x v="1"/>
    <x v="0"/>
    <m/>
    <x v="0"/>
    <m/>
    <m/>
    <m/>
    <s v="http://www.barnet.gov.uk/info/730005/Adults_directory_record?page=Record&amp;did=145653&amp;entry_id=122851"/>
    <s v="Adult Services"/>
    <m/>
    <m/>
    <m/>
    <m/>
    <m/>
    <m/>
    <m/>
    <m/>
    <m/>
    <m/>
    <m/>
    <m/>
    <m/>
    <m/>
    <m/>
  </r>
  <r>
    <x v="1513"/>
    <x v="1"/>
    <x v="2"/>
    <m/>
    <x v="2"/>
    <m/>
    <m/>
    <m/>
    <m/>
    <s v="Council Tax - Coventry"/>
    <m/>
    <m/>
    <m/>
    <m/>
    <m/>
    <m/>
    <m/>
    <m/>
    <m/>
    <m/>
    <m/>
    <m/>
    <m/>
    <m/>
    <m/>
  </r>
  <r>
    <x v="1514"/>
    <x v="1"/>
    <x v="2"/>
    <m/>
    <x v="2"/>
    <m/>
    <m/>
    <m/>
    <m/>
    <s v="Housing Benefits - Coventry"/>
    <m/>
    <m/>
    <m/>
    <m/>
    <m/>
    <m/>
    <m/>
    <m/>
    <m/>
    <m/>
    <m/>
    <m/>
    <m/>
    <m/>
    <m/>
  </r>
  <r>
    <x v="1514"/>
    <x v="1"/>
    <x v="2"/>
    <m/>
    <x v="2"/>
    <m/>
    <m/>
    <m/>
    <m/>
    <s v="Waste &amp; Recycling"/>
    <m/>
    <m/>
    <m/>
    <m/>
    <s v="No"/>
    <s v="Male"/>
    <s v="British"/>
    <m/>
    <m/>
    <m/>
    <m/>
    <m/>
    <m/>
    <m/>
    <m/>
  </r>
  <r>
    <x v="1514"/>
    <x v="1"/>
    <x v="2"/>
    <m/>
    <x v="1"/>
    <m/>
    <m/>
    <m/>
    <m/>
    <s v="Car Parking / Permits"/>
    <m/>
    <m/>
    <m/>
    <m/>
    <m/>
    <m/>
    <m/>
    <m/>
    <m/>
    <m/>
    <m/>
    <m/>
    <m/>
    <m/>
    <m/>
  </r>
  <r>
    <x v="1515"/>
    <x v="1"/>
    <x v="2"/>
    <m/>
    <x v="2"/>
    <m/>
    <m/>
    <m/>
    <m/>
    <s v="Education"/>
    <m/>
    <m/>
    <m/>
    <m/>
    <m/>
    <m/>
    <m/>
    <m/>
    <m/>
    <m/>
    <m/>
    <m/>
    <m/>
    <m/>
    <m/>
  </r>
  <r>
    <x v="1516"/>
    <x v="1"/>
    <x v="2"/>
    <m/>
    <x v="2"/>
    <m/>
    <m/>
    <m/>
    <m/>
    <s v="Uncategorised"/>
    <m/>
    <m/>
    <m/>
    <m/>
    <m/>
    <m/>
    <m/>
    <m/>
    <m/>
    <m/>
    <m/>
    <m/>
    <m/>
    <m/>
    <m/>
  </r>
  <r>
    <x v="1517"/>
    <x v="1"/>
    <x v="2"/>
    <m/>
    <x v="1"/>
    <m/>
    <m/>
    <m/>
    <m/>
    <s v="Waste &amp; Recycling"/>
    <m/>
    <m/>
    <m/>
    <m/>
    <s v="No"/>
    <s v="Female"/>
    <s v="Other"/>
    <m/>
    <m/>
    <m/>
    <m/>
    <m/>
    <m/>
    <m/>
    <m/>
  </r>
  <r>
    <x v="1518"/>
    <x v="1"/>
    <x v="2"/>
    <m/>
    <x v="1"/>
    <m/>
    <m/>
    <m/>
    <m/>
    <s v="Car Parking / Permits"/>
    <m/>
    <m/>
    <m/>
    <m/>
    <m/>
    <m/>
    <m/>
    <m/>
    <m/>
    <m/>
    <m/>
    <m/>
    <m/>
    <m/>
    <m/>
  </r>
  <r>
    <x v="1518"/>
    <x v="1"/>
    <x v="2"/>
    <m/>
    <x v="2"/>
    <m/>
    <m/>
    <m/>
    <m/>
    <s v="Youth Services"/>
    <m/>
    <m/>
    <m/>
    <m/>
    <m/>
    <m/>
    <m/>
    <m/>
    <m/>
    <m/>
    <m/>
    <m/>
    <m/>
    <m/>
    <m/>
  </r>
  <r>
    <x v="1519"/>
    <x v="1"/>
    <x v="2"/>
    <m/>
    <x v="1"/>
    <m/>
    <m/>
    <m/>
    <m/>
    <s v="Housing Benefits - Coventry"/>
    <m/>
    <m/>
    <m/>
    <m/>
    <m/>
    <m/>
    <m/>
    <m/>
    <m/>
    <m/>
    <m/>
    <m/>
    <m/>
    <m/>
    <m/>
  </r>
  <r>
    <x v="1520"/>
    <x v="1"/>
    <x v="2"/>
    <m/>
    <x v="2"/>
    <m/>
    <m/>
    <m/>
    <m/>
    <s v="Blue Badges"/>
    <m/>
    <m/>
    <m/>
    <m/>
    <m/>
    <m/>
    <m/>
    <m/>
    <m/>
    <m/>
    <m/>
    <m/>
    <m/>
    <m/>
    <m/>
  </r>
  <r>
    <x v="1521"/>
    <x v="1"/>
    <x v="2"/>
    <m/>
    <x v="1"/>
    <m/>
    <m/>
    <m/>
    <m/>
    <s v="General Enquiry (Streets &amp; Parking)"/>
    <m/>
    <m/>
    <m/>
    <m/>
    <m/>
    <m/>
    <m/>
    <m/>
    <m/>
    <m/>
    <m/>
    <m/>
    <m/>
    <m/>
    <m/>
  </r>
  <r>
    <x v="1522"/>
    <x v="1"/>
    <x v="2"/>
    <m/>
    <x v="2"/>
    <m/>
    <m/>
    <m/>
    <m/>
    <s v="Parking Fines"/>
    <m/>
    <m/>
    <m/>
    <m/>
    <m/>
    <m/>
    <m/>
    <m/>
    <m/>
    <m/>
    <m/>
    <m/>
    <m/>
    <m/>
    <m/>
  </r>
  <r>
    <x v="1523"/>
    <x v="0"/>
    <x v="0"/>
    <m/>
    <x v="0"/>
    <m/>
    <m/>
    <m/>
    <s v="http://www.barnet.gov.uk/"/>
    <s v="Homepage"/>
    <m/>
    <m/>
    <m/>
    <m/>
    <m/>
    <m/>
    <m/>
    <m/>
    <m/>
    <m/>
    <m/>
    <m/>
    <m/>
    <m/>
    <m/>
  </r>
  <r>
    <x v="1523"/>
    <x v="2"/>
    <x v="2"/>
    <m/>
    <x v="5"/>
    <m/>
    <m/>
    <m/>
    <m/>
    <s v="Waste &amp; Recycling"/>
    <m/>
    <m/>
    <m/>
    <m/>
    <m/>
    <m/>
    <m/>
    <m/>
    <m/>
    <m/>
    <m/>
    <m/>
    <m/>
    <m/>
    <m/>
  </r>
  <r>
    <x v="1523"/>
    <x v="1"/>
    <x v="2"/>
    <m/>
    <x v="1"/>
    <m/>
    <m/>
    <m/>
    <m/>
    <s v="Uncategorised"/>
    <m/>
    <m/>
    <m/>
    <m/>
    <m/>
    <m/>
    <m/>
    <m/>
    <m/>
    <m/>
    <m/>
    <m/>
    <m/>
    <m/>
    <m/>
  </r>
  <r>
    <x v="1524"/>
    <x v="1"/>
    <x v="2"/>
    <m/>
    <x v="2"/>
    <m/>
    <m/>
    <m/>
    <m/>
    <s v="Uncategorised"/>
    <m/>
    <m/>
    <m/>
    <m/>
    <m/>
    <m/>
    <m/>
    <m/>
    <m/>
    <m/>
    <m/>
    <m/>
    <m/>
    <m/>
    <m/>
  </r>
  <r>
    <x v="1525"/>
    <x v="2"/>
    <x v="2"/>
    <m/>
    <x v="1"/>
    <m/>
    <m/>
    <m/>
    <m/>
    <s v="Waste &amp; Recycling"/>
    <m/>
    <m/>
    <m/>
    <m/>
    <m/>
    <m/>
    <m/>
    <m/>
    <m/>
    <m/>
    <m/>
    <m/>
    <m/>
    <m/>
    <m/>
  </r>
  <r>
    <x v="1525"/>
    <x v="1"/>
    <x v="2"/>
    <m/>
    <x v="2"/>
    <m/>
    <m/>
    <m/>
    <m/>
    <s v="Youth Services"/>
    <m/>
    <m/>
    <m/>
    <m/>
    <m/>
    <m/>
    <m/>
    <m/>
    <m/>
    <m/>
    <m/>
    <m/>
    <m/>
    <m/>
    <m/>
  </r>
  <r>
    <x v="1526"/>
    <x v="2"/>
    <x v="2"/>
    <m/>
    <x v="5"/>
    <m/>
    <m/>
    <m/>
    <m/>
    <s v="Car Parking / Permits"/>
    <m/>
    <m/>
    <m/>
    <m/>
    <m/>
    <m/>
    <m/>
    <m/>
    <m/>
    <m/>
    <m/>
    <m/>
    <m/>
    <m/>
    <m/>
  </r>
  <r>
    <x v="1527"/>
    <x v="1"/>
    <x v="2"/>
    <m/>
    <x v="2"/>
    <m/>
    <m/>
    <m/>
    <m/>
    <s v="General Enquiry (Streets &amp; Parking)"/>
    <m/>
    <m/>
    <m/>
    <m/>
    <m/>
    <m/>
    <m/>
    <m/>
    <m/>
    <m/>
    <m/>
    <m/>
    <m/>
    <m/>
    <m/>
  </r>
  <r>
    <x v="1528"/>
    <x v="0"/>
    <x v="2"/>
    <m/>
    <x v="5"/>
    <m/>
    <m/>
    <m/>
    <m/>
    <s v="Adult Services"/>
    <m/>
    <m/>
    <m/>
    <m/>
    <s v="No"/>
    <s v="Female"/>
    <s v="British"/>
    <m/>
    <m/>
    <m/>
    <m/>
    <m/>
    <m/>
    <m/>
    <m/>
  </r>
  <r>
    <x v="1529"/>
    <x v="1"/>
    <x v="2"/>
    <m/>
    <x v="2"/>
    <m/>
    <m/>
    <m/>
    <m/>
    <s v="Council Tax - Coventry"/>
    <m/>
    <m/>
    <m/>
    <m/>
    <m/>
    <m/>
    <m/>
    <m/>
    <m/>
    <m/>
    <m/>
    <m/>
    <m/>
    <m/>
    <m/>
  </r>
  <r>
    <x v="1530"/>
    <x v="1"/>
    <x v="2"/>
    <m/>
    <x v="5"/>
    <m/>
    <m/>
    <m/>
    <m/>
    <s v="Car Parking / Permits"/>
    <m/>
    <m/>
    <m/>
    <m/>
    <m/>
    <m/>
    <m/>
    <m/>
    <m/>
    <m/>
    <m/>
    <m/>
    <m/>
    <m/>
    <m/>
  </r>
  <r>
    <x v="1531"/>
    <x v="1"/>
    <x v="2"/>
    <m/>
    <x v="7"/>
    <m/>
    <m/>
    <m/>
    <m/>
    <s v="Council Tax - Coventry"/>
    <m/>
    <m/>
    <m/>
    <m/>
    <m/>
    <m/>
    <m/>
    <m/>
    <m/>
    <m/>
    <m/>
    <m/>
    <m/>
    <m/>
    <m/>
  </r>
  <r>
    <x v="1532"/>
    <x v="1"/>
    <x v="2"/>
    <m/>
    <x v="1"/>
    <m/>
    <m/>
    <m/>
    <m/>
    <s v="Uncategorised"/>
    <m/>
    <m/>
    <m/>
    <m/>
    <m/>
    <m/>
    <m/>
    <m/>
    <m/>
    <m/>
    <m/>
    <m/>
    <m/>
    <m/>
    <m/>
  </r>
  <r>
    <x v="1533"/>
    <x v="1"/>
    <x v="2"/>
    <m/>
    <x v="2"/>
    <m/>
    <m/>
    <m/>
    <m/>
    <s v="Uncategorised"/>
    <m/>
    <m/>
    <m/>
    <m/>
    <s v="No"/>
    <s v="Female"/>
    <s v="Other White"/>
    <m/>
    <m/>
    <m/>
    <m/>
    <m/>
    <m/>
    <m/>
    <m/>
  </r>
  <r>
    <x v="1534"/>
    <x v="1"/>
    <x v="2"/>
    <m/>
    <x v="2"/>
    <m/>
    <m/>
    <m/>
    <m/>
    <s v="Waste &amp; Recycling"/>
    <m/>
    <m/>
    <m/>
    <m/>
    <m/>
    <m/>
    <m/>
    <m/>
    <m/>
    <m/>
    <m/>
    <m/>
    <m/>
    <m/>
    <m/>
  </r>
  <r>
    <x v="1535"/>
    <x v="0"/>
    <x v="0"/>
    <m/>
    <x v="0"/>
    <m/>
    <m/>
    <m/>
    <s v="http://www.barnet.gov.uk/info/200027/council_housing/966/council_housing"/>
    <s v="Advice"/>
    <m/>
    <m/>
    <m/>
    <m/>
    <m/>
    <m/>
    <m/>
    <m/>
    <m/>
    <m/>
    <m/>
    <m/>
    <m/>
    <m/>
    <m/>
  </r>
  <r>
    <x v="1536"/>
    <x v="1"/>
    <x v="2"/>
    <m/>
    <x v="1"/>
    <m/>
    <m/>
    <m/>
    <m/>
    <s v="Blue Badges"/>
    <m/>
    <m/>
    <m/>
    <m/>
    <m/>
    <m/>
    <m/>
    <m/>
    <m/>
    <m/>
    <m/>
    <m/>
    <m/>
    <m/>
    <m/>
  </r>
  <r>
    <x v="1537"/>
    <x v="1"/>
    <x v="2"/>
    <m/>
    <x v="2"/>
    <m/>
    <m/>
    <m/>
    <m/>
    <s v="General Enquiry (Streets &amp; Parking)"/>
    <m/>
    <m/>
    <m/>
    <m/>
    <m/>
    <m/>
    <m/>
    <m/>
    <m/>
    <m/>
    <m/>
    <m/>
    <m/>
    <m/>
    <m/>
  </r>
  <r>
    <x v="1537"/>
    <x v="2"/>
    <x v="2"/>
    <m/>
    <x v="7"/>
    <m/>
    <m/>
    <m/>
    <m/>
    <s v="Car Parking / Permits"/>
    <m/>
    <m/>
    <m/>
    <m/>
    <m/>
    <m/>
    <m/>
    <m/>
    <m/>
    <m/>
    <m/>
    <m/>
    <m/>
    <m/>
    <m/>
  </r>
  <r>
    <x v="1538"/>
    <x v="1"/>
    <x v="2"/>
    <m/>
    <x v="2"/>
    <m/>
    <m/>
    <m/>
    <m/>
    <s v="Uncategorised"/>
    <m/>
    <m/>
    <m/>
    <m/>
    <m/>
    <m/>
    <m/>
    <m/>
    <m/>
    <m/>
    <m/>
    <m/>
    <m/>
    <m/>
    <m/>
  </r>
  <r>
    <x v="1538"/>
    <x v="1"/>
    <x v="2"/>
    <m/>
    <x v="1"/>
    <m/>
    <m/>
    <m/>
    <m/>
    <s v="Youth Services"/>
    <m/>
    <m/>
    <m/>
    <m/>
    <m/>
    <m/>
    <m/>
    <m/>
    <m/>
    <m/>
    <m/>
    <m/>
    <m/>
    <m/>
    <m/>
  </r>
  <r>
    <x v="1539"/>
    <x v="2"/>
    <x v="2"/>
    <m/>
    <x v="2"/>
    <m/>
    <m/>
    <m/>
    <m/>
    <s v="Housing Benefits - Coventry"/>
    <m/>
    <m/>
    <m/>
    <m/>
    <m/>
    <m/>
    <m/>
    <m/>
    <m/>
    <m/>
    <m/>
    <m/>
    <m/>
    <m/>
    <m/>
  </r>
  <r>
    <x v="1539"/>
    <x v="1"/>
    <x v="0"/>
    <m/>
    <x v="0"/>
    <m/>
    <m/>
    <m/>
    <s v="http://www.barnet.gov.uk/info/200119/contact_details_for_customer-facing_departments/888/contact_details_for_customer-facing_departments"/>
    <s v="Council Information"/>
    <m/>
    <m/>
    <m/>
    <m/>
    <m/>
    <m/>
    <m/>
    <m/>
    <m/>
    <m/>
    <m/>
    <m/>
    <m/>
    <m/>
    <m/>
  </r>
  <r>
    <x v="1540"/>
    <x v="1"/>
    <x v="2"/>
    <m/>
    <x v="2"/>
    <m/>
    <m/>
    <m/>
    <m/>
    <s v="Car Parking / Permits"/>
    <m/>
    <m/>
    <m/>
    <m/>
    <m/>
    <m/>
    <m/>
    <m/>
    <m/>
    <m/>
    <m/>
    <m/>
    <m/>
    <m/>
    <m/>
  </r>
  <r>
    <x v="1541"/>
    <x v="1"/>
    <x v="2"/>
    <m/>
    <x v="5"/>
    <m/>
    <m/>
    <m/>
    <m/>
    <s v="Car Parking / Permits"/>
    <m/>
    <m/>
    <m/>
    <m/>
    <m/>
    <m/>
    <m/>
    <m/>
    <m/>
    <m/>
    <m/>
    <m/>
    <m/>
    <m/>
    <m/>
  </r>
  <r>
    <x v="1542"/>
    <x v="1"/>
    <x v="2"/>
    <m/>
    <x v="1"/>
    <m/>
    <m/>
    <m/>
    <m/>
    <s v="Waste &amp; Recycling"/>
    <m/>
    <m/>
    <m/>
    <m/>
    <m/>
    <m/>
    <m/>
    <m/>
    <m/>
    <m/>
    <m/>
    <m/>
    <m/>
    <m/>
    <m/>
  </r>
  <r>
    <x v="1543"/>
    <x v="1"/>
    <x v="3"/>
    <m/>
    <x v="7"/>
    <m/>
    <m/>
    <m/>
    <m/>
    <m/>
    <m/>
    <m/>
    <m/>
    <m/>
    <m/>
    <m/>
    <m/>
    <m/>
    <m/>
    <m/>
    <m/>
    <m/>
    <m/>
    <m/>
    <m/>
  </r>
  <r>
    <x v="1544"/>
    <x v="1"/>
    <x v="2"/>
    <m/>
    <x v="2"/>
    <m/>
    <m/>
    <m/>
    <m/>
    <s v="Education"/>
    <m/>
    <m/>
    <m/>
    <m/>
    <m/>
    <m/>
    <m/>
    <m/>
    <m/>
    <m/>
    <m/>
    <m/>
    <m/>
    <m/>
    <m/>
  </r>
  <r>
    <x v="1544"/>
    <x v="1"/>
    <x v="2"/>
    <m/>
    <x v="2"/>
    <m/>
    <m/>
    <m/>
    <m/>
    <s v="Council Tax - Coventry"/>
    <m/>
    <m/>
    <m/>
    <m/>
    <m/>
    <m/>
    <m/>
    <m/>
    <m/>
    <m/>
    <m/>
    <m/>
    <m/>
    <m/>
    <m/>
  </r>
  <r>
    <x v="1545"/>
    <x v="1"/>
    <x v="2"/>
    <m/>
    <x v="1"/>
    <m/>
    <m/>
    <m/>
    <m/>
    <s v="General Enquiry (Streets &amp; Parking)"/>
    <m/>
    <m/>
    <m/>
    <m/>
    <m/>
    <m/>
    <m/>
    <m/>
    <m/>
    <m/>
    <m/>
    <m/>
    <m/>
    <m/>
    <m/>
  </r>
  <r>
    <x v="1545"/>
    <x v="1"/>
    <x v="2"/>
    <m/>
    <x v="2"/>
    <m/>
    <m/>
    <m/>
    <m/>
    <s v="Education"/>
    <m/>
    <m/>
    <m/>
    <m/>
    <m/>
    <m/>
    <m/>
    <m/>
    <m/>
    <m/>
    <m/>
    <m/>
    <m/>
    <m/>
    <m/>
  </r>
  <r>
    <x v="1546"/>
    <x v="1"/>
    <x v="2"/>
    <m/>
    <x v="0"/>
    <m/>
    <m/>
    <m/>
    <m/>
    <s v="Car Parking / Permits"/>
    <m/>
    <m/>
    <m/>
    <m/>
    <m/>
    <m/>
    <m/>
    <m/>
    <m/>
    <m/>
    <m/>
    <m/>
    <m/>
    <m/>
    <m/>
  </r>
  <r>
    <x v="1547"/>
    <x v="1"/>
    <x v="2"/>
    <m/>
    <x v="5"/>
    <m/>
    <m/>
    <m/>
    <m/>
    <s v="Uncategorised"/>
    <m/>
    <m/>
    <m/>
    <m/>
    <s v="No"/>
    <s v="Female"/>
    <s v="British"/>
    <m/>
    <m/>
    <m/>
    <m/>
    <m/>
    <m/>
    <m/>
    <m/>
  </r>
  <r>
    <x v="1548"/>
    <x v="1"/>
    <x v="2"/>
    <m/>
    <x v="0"/>
    <m/>
    <m/>
    <m/>
    <m/>
    <s v="Waste &amp; Recycling"/>
    <m/>
    <m/>
    <m/>
    <m/>
    <m/>
    <m/>
    <m/>
    <m/>
    <m/>
    <m/>
    <m/>
    <m/>
    <m/>
    <m/>
    <m/>
  </r>
  <r>
    <x v="1548"/>
    <x v="1"/>
    <x v="2"/>
    <m/>
    <x v="1"/>
    <m/>
    <m/>
    <m/>
    <m/>
    <s v="Parking Fines"/>
    <m/>
    <m/>
    <m/>
    <m/>
    <m/>
    <m/>
    <m/>
    <m/>
    <m/>
    <m/>
    <m/>
    <m/>
    <m/>
    <m/>
    <m/>
  </r>
  <r>
    <x v="1549"/>
    <x v="1"/>
    <x v="2"/>
    <m/>
    <x v="2"/>
    <m/>
    <m/>
    <m/>
    <m/>
    <s v="Parking Fines"/>
    <m/>
    <m/>
    <m/>
    <m/>
    <m/>
    <m/>
    <m/>
    <m/>
    <m/>
    <m/>
    <m/>
    <m/>
    <m/>
    <m/>
    <m/>
  </r>
  <r>
    <x v="1550"/>
    <x v="1"/>
    <x v="2"/>
    <m/>
    <x v="0"/>
    <m/>
    <m/>
    <m/>
    <m/>
    <s v="Waste &amp; Recycling"/>
    <m/>
    <m/>
    <m/>
    <m/>
    <m/>
    <m/>
    <m/>
    <m/>
    <m/>
    <m/>
    <m/>
    <m/>
    <m/>
    <m/>
    <m/>
  </r>
  <r>
    <x v="1551"/>
    <x v="2"/>
    <x v="2"/>
    <m/>
    <x v="5"/>
    <m/>
    <m/>
    <m/>
    <m/>
    <s v="Uncategorised"/>
    <m/>
    <m/>
    <m/>
    <m/>
    <s v="No"/>
    <s v="Male"/>
    <s v="Other"/>
    <m/>
    <m/>
    <m/>
    <m/>
    <m/>
    <m/>
    <m/>
    <m/>
  </r>
  <r>
    <x v="1552"/>
    <x v="1"/>
    <x v="2"/>
    <m/>
    <x v="2"/>
    <m/>
    <m/>
    <m/>
    <m/>
    <s v="Youth Services"/>
    <m/>
    <m/>
    <m/>
    <m/>
    <m/>
    <m/>
    <m/>
    <m/>
    <m/>
    <m/>
    <m/>
    <m/>
    <m/>
    <m/>
    <m/>
  </r>
  <r>
    <x v="1553"/>
    <x v="2"/>
    <x v="2"/>
    <m/>
    <x v="0"/>
    <m/>
    <m/>
    <m/>
    <m/>
    <s v="Council Tax - Coventry"/>
    <m/>
    <m/>
    <m/>
    <m/>
    <m/>
    <m/>
    <m/>
    <m/>
    <m/>
    <m/>
    <m/>
    <m/>
    <m/>
    <m/>
    <m/>
  </r>
  <r>
    <x v="1554"/>
    <x v="1"/>
    <x v="2"/>
    <m/>
    <x v="2"/>
    <m/>
    <m/>
    <m/>
    <m/>
    <s v="Education"/>
    <m/>
    <m/>
    <m/>
    <m/>
    <m/>
    <m/>
    <m/>
    <m/>
    <m/>
    <m/>
    <m/>
    <m/>
    <m/>
    <m/>
    <m/>
  </r>
  <r>
    <x v="1554"/>
    <x v="1"/>
    <x v="2"/>
    <m/>
    <x v="2"/>
    <m/>
    <m/>
    <m/>
    <m/>
    <s v="Car Parking / Permits"/>
    <m/>
    <m/>
    <m/>
    <m/>
    <m/>
    <m/>
    <m/>
    <m/>
    <m/>
    <m/>
    <m/>
    <m/>
    <m/>
    <m/>
    <m/>
  </r>
  <r>
    <x v="1555"/>
    <x v="1"/>
    <x v="2"/>
    <m/>
    <x v="2"/>
    <m/>
    <m/>
    <m/>
    <m/>
    <s v="Education"/>
    <m/>
    <m/>
    <m/>
    <m/>
    <m/>
    <m/>
    <m/>
    <m/>
    <m/>
    <m/>
    <m/>
    <m/>
    <m/>
    <m/>
    <m/>
  </r>
  <r>
    <x v="1555"/>
    <x v="1"/>
    <x v="2"/>
    <m/>
    <x v="2"/>
    <m/>
    <m/>
    <m/>
    <m/>
    <s v="Other Services"/>
    <m/>
    <m/>
    <m/>
    <m/>
    <m/>
    <m/>
    <m/>
    <m/>
    <m/>
    <m/>
    <m/>
    <m/>
    <m/>
    <m/>
    <m/>
  </r>
  <r>
    <x v="1556"/>
    <x v="1"/>
    <x v="2"/>
    <m/>
    <x v="0"/>
    <m/>
    <m/>
    <m/>
    <m/>
    <s v="General Enquiry (Streets &amp; Parking)"/>
    <m/>
    <m/>
    <m/>
    <m/>
    <m/>
    <m/>
    <m/>
    <m/>
    <m/>
    <m/>
    <m/>
    <m/>
    <m/>
    <m/>
    <m/>
  </r>
  <r>
    <x v="1556"/>
    <x v="0"/>
    <x v="0"/>
    <m/>
    <x v="0"/>
    <m/>
    <m/>
    <m/>
    <s v="http://www.barnet.gov.uk/info/200006/arts_and_entertainment/710/arts_and_entertainment"/>
    <m/>
    <m/>
    <m/>
    <m/>
    <m/>
    <m/>
    <m/>
    <m/>
    <m/>
    <m/>
    <m/>
    <m/>
    <m/>
    <m/>
    <m/>
    <m/>
  </r>
  <r>
    <x v="1557"/>
    <x v="1"/>
    <x v="2"/>
    <m/>
    <x v="1"/>
    <m/>
    <m/>
    <m/>
    <m/>
    <s v="Blue Badges"/>
    <m/>
    <m/>
    <m/>
    <m/>
    <m/>
    <m/>
    <m/>
    <m/>
    <m/>
    <m/>
    <m/>
    <m/>
    <m/>
    <m/>
    <m/>
  </r>
  <r>
    <x v="1557"/>
    <x v="1"/>
    <x v="2"/>
    <m/>
    <x v="1"/>
    <m/>
    <m/>
    <m/>
    <m/>
    <s v="Housing Benefits - Coventry"/>
    <m/>
    <m/>
    <m/>
    <m/>
    <s v="No"/>
    <s v="Female"/>
    <s v="British"/>
    <m/>
    <m/>
    <m/>
    <m/>
    <m/>
    <m/>
    <m/>
    <m/>
  </r>
  <r>
    <x v="1557"/>
    <x v="2"/>
    <x v="2"/>
    <m/>
    <x v="6"/>
    <m/>
    <m/>
    <m/>
    <m/>
    <s v="Youth Services"/>
    <m/>
    <m/>
    <m/>
    <m/>
    <m/>
    <m/>
    <m/>
    <m/>
    <m/>
    <m/>
    <m/>
    <m/>
    <m/>
    <m/>
    <m/>
  </r>
  <r>
    <x v="1557"/>
    <x v="1"/>
    <x v="2"/>
    <m/>
    <x v="1"/>
    <m/>
    <m/>
    <m/>
    <m/>
    <s v="Council Tax - Coventry"/>
    <m/>
    <m/>
    <m/>
    <m/>
    <m/>
    <m/>
    <m/>
    <m/>
    <m/>
    <m/>
    <m/>
    <m/>
    <m/>
    <m/>
    <m/>
  </r>
  <r>
    <x v="1558"/>
    <x v="0"/>
    <x v="0"/>
    <s v="The website in general"/>
    <x v="17"/>
    <m/>
    <s v="Appeal"/>
    <m/>
    <s v="http://www.barnet.gov.uk/info/930275/view_track_and_comment_on_applications/852/view_track_and_comment_on_applications"/>
    <s v="Planning Permission"/>
    <m/>
    <m/>
    <s v="EN55TN"/>
    <m/>
    <m/>
    <m/>
    <m/>
    <m/>
    <s v="Far to complicated and a waste of valuable time .......when a simple email to officer concerned can be done in a few minutes."/>
    <m/>
    <m/>
    <m/>
    <m/>
    <m/>
    <m/>
  </r>
  <r>
    <x v="1558"/>
    <x v="0"/>
    <x v="0"/>
    <m/>
    <x v="0"/>
    <m/>
    <m/>
    <m/>
    <s v="http://www.barnet.gov.uk/info/930275/view_track_and_comment_on_applications/852/view_track_and_comment_on_applications"/>
    <s v="Planning Permission"/>
    <m/>
    <m/>
    <m/>
    <m/>
    <m/>
    <m/>
    <m/>
    <m/>
    <m/>
    <m/>
    <m/>
    <m/>
    <m/>
    <m/>
    <m/>
  </r>
  <r>
    <x v="1558"/>
    <x v="1"/>
    <x v="2"/>
    <m/>
    <x v="2"/>
    <m/>
    <m/>
    <m/>
    <m/>
    <s v="Council Tax - Coventry"/>
    <m/>
    <m/>
    <m/>
    <m/>
    <m/>
    <m/>
    <m/>
    <m/>
    <m/>
    <m/>
    <m/>
    <m/>
    <m/>
    <m/>
    <m/>
  </r>
  <r>
    <x v="1559"/>
    <x v="0"/>
    <x v="0"/>
    <m/>
    <x v="0"/>
    <m/>
    <m/>
    <m/>
    <s v="http://www.barnet.gov.uk/downloads/download/736/children_s_centre_timetables"/>
    <s v="Download"/>
    <m/>
    <m/>
    <m/>
    <m/>
    <m/>
    <m/>
    <m/>
    <m/>
    <m/>
    <m/>
    <m/>
    <m/>
    <m/>
    <m/>
    <m/>
  </r>
  <r>
    <x v="1560"/>
    <x v="0"/>
    <x v="2"/>
    <m/>
    <x v="0"/>
    <m/>
    <m/>
    <m/>
    <m/>
    <s v="Education"/>
    <m/>
    <m/>
    <m/>
    <m/>
    <m/>
    <m/>
    <m/>
    <m/>
    <m/>
    <m/>
    <m/>
    <m/>
    <m/>
    <m/>
    <m/>
  </r>
  <r>
    <x v="1561"/>
    <x v="1"/>
    <x v="2"/>
    <m/>
    <x v="2"/>
    <m/>
    <m/>
    <m/>
    <m/>
    <s v="Housing Benefits - Coventry"/>
    <m/>
    <m/>
    <m/>
    <m/>
    <m/>
    <m/>
    <m/>
    <m/>
    <m/>
    <m/>
    <m/>
    <m/>
    <m/>
    <m/>
    <m/>
  </r>
  <r>
    <x v="1562"/>
    <x v="1"/>
    <x v="2"/>
    <m/>
    <x v="2"/>
    <m/>
    <m/>
    <m/>
    <m/>
    <s v="Blue Badges"/>
    <m/>
    <m/>
    <m/>
    <m/>
    <s v="No"/>
    <s v="Female"/>
    <s v="British"/>
    <m/>
    <m/>
    <m/>
    <m/>
    <m/>
    <m/>
    <m/>
    <m/>
  </r>
  <r>
    <x v="1563"/>
    <x v="1"/>
    <x v="2"/>
    <m/>
    <x v="1"/>
    <m/>
    <m/>
    <m/>
    <m/>
    <s v="Car Parking / Permits"/>
    <m/>
    <m/>
    <m/>
    <m/>
    <m/>
    <m/>
    <m/>
    <m/>
    <m/>
    <m/>
    <m/>
    <m/>
    <m/>
    <m/>
    <m/>
  </r>
  <r>
    <x v="1564"/>
    <x v="1"/>
    <x v="2"/>
    <m/>
    <x v="2"/>
    <m/>
    <m/>
    <m/>
    <m/>
    <s v="Waste &amp; Recycling"/>
    <m/>
    <m/>
    <m/>
    <m/>
    <m/>
    <m/>
    <m/>
    <m/>
    <m/>
    <m/>
    <m/>
    <m/>
    <m/>
    <m/>
    <m/>
  </r>
  <r>
    <x v="1565"/>
    <x v="1"/>
    <x v="2"/>
    <m/>
    <x v="2"/>
    <m/>
    <m/>
    <m/>
    <m/>
    <s v="General Enquiry (Streets &amp; Parking)"/>
    <m/>
    <m/>
    <m/>
    <m/>
    <m/>
    <m/>
    <m/>
    <m/>
    <m/>
    <m/>
    <m/>
    <m/>
    <m/>
    <m/>
    <m/>
  </r>
  <r>
    <x v="1566"/>
    <x v="1"/>
    <x v="2"/>
    <m/>
    <x v="2"/>
    <m/>
    <m/>
    <m/>
    <m/>
    <s v="Parking Fines"/>
    <m/>
    <m/>
    <m/>
    <m/>
    <m/>
    <m/>
    <m/>
    <m/>
    <m/>
    <m/>
    <m/>
    <m/>
    <m/>
    <m/>
    <m/>
  </r>
  <r>
    <x v="1567"/>
    <x v="2"/>
    <x v="2"/>
    <m/>
    <x v="1"/>
    <m/>
    <m/>
    <m/>
    <m/>
    <s v="Car Parking / Permits"/>
    <m/>
    <m/>
    <m/>
    <m/>
    <m/>
    <m/>
    <m/>
    <m/>
    <m/>
    <m/>
    <m/>
    <m/>
    <m/>
    <m/>
    <m/>
  </r>
  <r>
    <x v="1567"/>
    <x v="1"/>
    <x v="2"/>
    <m/>
    <x v="2"/>
    <m/>
    <m/>
    <m/>
    <m/>
    <s v="Education"/>
    <m/>
    <m/>
    <m/>
    <m/>
    <m/>
    <m/>
    <m/>
    <m/>
    <m/>
    <m/>
    <m/>
    <m/>
    <m/>
    <m/>
    <m/>
  </r>
  <r>
    <x v="1567"/>
    <x v="1"/>
    <x v="2"/>
    <m/>
    <x v="0"/>
    <m/>
    <m/>
    <m/>
    <m/>
    <s v="Council Tax - Coventry"/>
    <m/>
    <m/>
    <m/>
    <m/>
    <m/>
    <m/>
    <m/>
    <m/>
    <m/>
    <m/>
    <m/>
    <m/>
    <m/>
    <m/>
    <m/>
  </r>
  <r>
    <x v="1568"/>
    <x v="1"/>
    <x v="2"/>
    <m/>
    <x v="1"/>
    <m/>
    <m/>
    <m/>
    <m/>
    <s v="Waste &amp; Recycling"/>
    <m/>
    <m/>
    <m/>
    <m/>
    <s v="Yes"/>
    <s v="Female"/>
    <s v="British"/>
    <m/>
    <m/>
    <m/>
    <m/>
    <m/>
    <m/>
    <m/>
    <m/>
  </r>
  <r>
    <x v="1569"/>
    <x v="1"/>
    <x v="2"/>
    <m/>
    <x v="0"/>
    <m/>
    <m/>
    <m/>
    <m/>
    <s v="Council Tax - Coventry"/>
    <m/>
    <m/>
    <m/>
    <m/>
    <m/>
    <m/>
    <m/>
    <m/>
    <m/>
    <m/>
    <m/>
    <m/>
    <m/>
    <m/>
    <m/>
  </r>
  <r>
    <x v="1569"/>
    <x v="1"/>
    <x v="2"/>
    <m/>
    <x v="5"/>
    <m/>
    <m/>
    <m/>
    <m/>
    <s v="Council Tax - Coventry"/>
    <m/>
    <m/>
    <m/>
    <m/>
    <m/>
    <m/>
    <m/>
    <m/>
    <m/>
    <m/>
    <m/>
    <m/>
    <m/>
    <m/>
    <m/>
  </r>
  <r>
    <x v="1570"/>
    <x v="1"/>
    <x v="2"/>
    <m/>
    <x v="0"/>
    <m/>
    <m/>
    <m/>
    <m/>
    <s v="Uncategorised"/>
    <m/>
    <m/>
    <m/>
    <m/>
    <m/>
    <m/>
    <m/>
    <m/>
    <m/>
    <m/>
    <m/>
    <m/>
    <m/>
    <m/>
    <m/>
  </r>
  <r>
    <x v="1570"/>
    <x v="1"/>
    <x v="2"/>
    <m/>
    <x v="1"/>
    <m/>
    <m/>
    <m/>
    <m/>
    <s v="Adult Services"/>
    <m/>
    <m/>
    <m/>
    <m/>
    <m/>
    <m/>
    <m/>
    <m/>
    <m/>
    <m/>
    <m/>
    <m/>
    <m/>
    <m/>
    <m/>
  </r>
  <r>
    <x v="1571"/>
    <x v="1"/>
    <x v="2"/>
    <m/>
    <x v="0"/>
    <m/>
    <m/>
    <m/>
    <m/>
    <s v="Youth Services"/>
    <m/>
    <m/>
    <m/>
    <m/>
    <m/>
    <m/>
    <m/>
    <m/>
    <m/>
    <m/>
    <m/>
    <m/>
    <m/>
    <m/>
    <m/>
  </r>
  <r>
    <x v="1572"/>
    <x v="1"/>
    <x v="2"/>
    <m/>
    <x v="1"/>
    <m/>
    <m/>
    <m/>
    <m/>
    <s v="Council Tax - Coventry"/>
    <m/>
    <m/>
    <m/>
    <m/>
    <m/>
    <m/>
    <m/>
    <m/>
    <m/>
    <m/>
    <m/>
    <m/>
    <m/>
    <m/>
    <m/>
  </r>
  <r>
    <x v="1573"/>
    <x v="1"/>
    <x v="2"/>
    <m/>
    <x v="1"/>
    <m/>
    <m/>
    <m/>
    <m/>
    <s v="Registrars"/>
    <m/>
    <m/>
    <m/>
    <m/>
    <m/>
    <m/>
    <m/>
    <m/>
    <m/>
    <m/>
    <m/>
    <m/>
    <m/>
    <m/>
    <m/>
  </r>
  <r>
    <x v="1574"/>
    <x v="1"/>
    <x v="2"/>
    <m/>
    <x v="0"/>
    <m/>
    <m/>
    <m/>
    <m/>
    <s v="Uncategorised"/>
    <m/>
    <m/>
    <m/>
    <m/>
    <m/>
    <m/>
    <m/>
    <m/>
    <m/>
    <m/>
    <m/>
    <m/>
    <m/>
    <m/>
    <m/>
  </r>
  <r>
    <x v="1574"/>
    <x v="1"/>
    <x v="2"/>
    <m/>
    <x v="1"/>
    <m/>
    <m/>
    <m/>
    <m/>
    <s v="Parking Fines"/>
    <m/>
    <m/>
    <m/>
    <m/>
    <m/>
    <m/>
    <m/>
    <m/>
    <m/>
    <m/>
    <m/>
    <m/>
    <m/>
    <m/>
    <m/>
  </r>
  <r>
    <x v="1575"/>
    <x v="1"/>
    <x v="2"/>
    <m/>
    <x v="2"/>
    <m/>
    <m/>
    <m/>
    <m/>
    <s v="Car Parking / Permits"/>
    <m/>
    <m/>
    <m/>
    <m/>
    <m/>
    <m/>
    <m/>
    <m/>
    <m/>
    <m/>
    <m/>
    <m/>
    <m/>
    <m/>
    <m/>
  </r>
  <r>
    <x v="1575"/>
    <x v="1"/>
    <x v="2"/>
    <m/>
    <x v="0"/>
    <m/>
    <m/>
    <m/>
    <m/>
    <s v="Car Parking / Permits"/>
    <m/>
    <m/>
    <m/>
    <m/>
    <m/>
    <m/>
    <m/>
    <m/>
    <m/>
    <m/>
    <m/>
    <m/>
    <m/>
    <m/>
    <m/>
  </r>
  <r>
    <x v="1576"/>
    <x v="2"/>
    <x v="2"/>
    <m/>
    <x v="7"/>
    <m/>
    <m/>
    <m/>
    <m/>
    <s v="Council Tax - Coventry"/>
    <m/>
    <m/>
    <m/>
    <m/>
    <m/>
    <m/>
    <m/>
    <m/>
    <m/>
    <m/>
    <m/>
    <m/>
    <m/>
    <m/>
    <m/>
  </r>
  <r>
    <x v="1576"/>
    <x v="1"/>
    <x v="2"/>
    <m/>
    <x v="2"/>
    <m/>
    <m/>
    <m/>
    <m/>
    <s v="Parking Fines"/>
    <m/>
    <m/>
    <m/>
    <m/>
    <m/>
    <m/>
    <m/>
    <m/>
    <m/>
    <m/>
    <m/>
    <m/>
    <m/>
    <m/>
    <m/>
  </r>
  <r>
    <x v="1577"/>
    <x v="1"/>
    <x v="2"/>
    <m/>
    <x v="2"/>
    <m/>
    <m/>
    <m/>
    <m/>
    <s v="Housing Benefits - Coventry"/>
    <m/>
    <m/>
    <m/>
    <m/>
    <m/>
    <m/>
    <m/>
    <m/>
    <m/>
    <m/>
    <m/>
    <m/>
    <m/>
    <m/>
    <m/>
  </r>
  <r>
    <x v="1577"/>
    <x v="1"/>
    <x v="2"/>
    <m/>
    <x v="1"/>
    <m/>
    <m/>
    <m/>
    <m/>
    <s v="Blue Badges"/>
    <m/>
    <m/>
    <m/>
    <m/>
    <m/>
    <m/>
    <m/>
    <m/>
    <m/>
    <m/>
    <m/>
    <m/>
    <m/>
    <m/>
    <m/>
  </r>
  <r>
    <x v="1578"/>
    <x v="0"/>
    <x v="0"/>
    <s v="A specific web page"/>
    <x v="8"/>
    <m/>
    <s v="Other (See Comment)"/>
    <s v="to check what exactly I can recycle"/>
    <s v="http://www.barnet.gov.uk/downloads/download/1236/new_waste_and_recycling_collection_service_-_houses_and_small_flat_blocks"/>
    <s v="Download"/>
    <m/>
    <m/>
    <s v="NW99TD"/>
    <s v="35-54"/>
    <s v="Prefer not to say"/>
    <s v="Female"/>
    <s v="Prefer not to say"/>
    <s v="Prefer Not To Say"/>
    <s v="The inofmation about recycling and general refuse is in correct. Our bins are now only emptied once every two weeks which just isnt enough. When I looked on the download  it says &quot;A full list of all the materials you can recycle in your new blue bin is available on the council?s website&quot;. I can not find anywhere a full list of what items I can recycle. Please email the full list. sblair123@hotmail.com"/>
    <m/>
    <m/>
    <m/>
    <m/>
    <m/>
    <m/>
  </r>
  <r>
    <x v="1579"/>
    <x v="2"/>
    <x v="0"/>
    <m/>
    <x v="0"/>
    <m/>
    <m/>
    <m/>
    <s v="http://www.barnet.gov.uk/homepage/249/directory_record?page=Record&amp;did=145644&amp;entry_id=124021"/>
    <s v="Schools Information"/>
    <m/>
    <m/>
    <m/>
    <m/>
    <m/>
    <m/>
    <m/>
    <m/>
    <m/>
    <m/>
    <m/>
    <m/>
    <m/>
    <m/>
    <m/>
  </r>
  <r>
    <x v="1580"/>
    <x v="1"/>
    <x v="0"/>
    <m/>
    <x v="0"/>
    <m/>
    <m/>
    <m/>
    <s v="http://www.barnet.gov.uk/info/128/compulsory_purchase_order-a_schedule_of_properties/563/compulsory_purchase_order-a_schedule_of_properties"/>
    <s v="Town Planning"/>
    <m/>
    <m/>
    <m/>
    <m/>
    <m/>
    <m/>
    <m/>
    <m/>
    <m/>
    <m/>
    <m/>
    <m/>
    <m/>
    <m/>
    <m/>
  </r>
  <r>
    <x v="1581"/>
    <x v="1"/>
    <x v="0"/>
    <m/>
    <x v="0"/>
    <m/>
    <m/>
    <m/>
    <s v="http://www.barnet.gov.uk/"/>
    <s v="Homepage"/>
    <m/>
    <m/>
    <m/>
    <m/>
    <m/>
    <m/>
    <m/>
    <m/>
    <m/>
    <m/>
    <m/>
    <m/>
    <m/>
    <m/>
    <m/>
  </r>
  <r>
    <x v="1581"/>
    <x v="2"/>
    <x v="0"/>
    <m/>
    <x v="0"/>
    <m/>
    <m/>
    <m/>
    <s v="http://www.barnet.gov.uk/"/>
    <s v="Homepage"/>
    <m/>
    <m/>
    <m/>
    <m/>
    <m/>
    <m/>
    <m/>
    <m/>
    <m/>
    <m/>
    <m/>
    <m/>
    <m/>
    <m/>
    <m/>
  </r>
  <r>
    <x v="1581"/>
    <x v="0"/>
    <x v="0"/>
    <m/>
    <x v="0"/>
    <m/>
    <m/>
    <m/>
    <s v="http://www.barnet.gov.uk/"/>
    <s v="Homepage"/>
    <m/>
    <m/>
    <m/>
    <m/>
    <m/>
    <m/>
    <m/>
    <m/>
    <m/>
    <m/>
    <m/>
    <m/>
    <m/>
    <m/>
    <m/>
  </r>
  <r>
    <x v="1582"/>
    <x v="0"/>
    <x v="0"/>
    <m/>
    <x v="0"/>
    <m/>
    <m/>
    <m/>
    <s v="https://www.barnet.gov.uk/site/scripts/forgot_password.php"/>
    <m/>
    <m/>
    <m/>
    <m/>
    <m/>
    <m/>
    <m/>
    <m/>
    <m/>
    <m/>
    <m/>
    <m/>
    <m/>
    <m/>
    <m/>
    <m/>
  </r>
  <r>
    <x v="1583"/>
    <x v="1"/>
    <x v="0"/>
    <m/>
    <x v="0"/>
    <m/>
    <m/>
    <m/>
    <s v="http://www.barnet.gov.uk/info/200077/private_housing/484/private_housing"/>
    <s v="Advice"/>
    <m/>
    <m/>
    <m/>
    <m/>
    <m/>
    <m/>
    <m/>
    <m/>
    <m/>
    <m/>
    <m/>
    <m/>
    <m/>
    <m/>
    <m/>
  </r>
  <r>
    <x v="1584"/>
    <x v="0"/>
    <x v="0"/>
    <m/>
    <x v="0"/>
    <m/>
    <m/>
    <m/>
    <s v="http://www.barnet.gov.uk/info/730005/Adults_directory_record?page=Record&amp;did=145677&amp;entry_id=21235"/>
    <s v="Adult Services"/>
    <m/>
    <m/>
    <m/>
    <m/>
    <m/>
    <m/>
    <m/>
    <m/>
    <m/>
    <m/>
    <m/>
    <m/>
    <m/>
    <m/>
    <m/>
  </r>
  <r>
    <x v="1585"/>
    <x v="0"/>
    <x v="0"/>
    <m/>
    <x v="0"/>
    <m/>
    <m/>
    <m/>
    <s v="https://www.barnet.gov.uk/downloads/download/1056/barnet_health_and_wellbeing_strategy"/>
    <s v="Download"/>
    <m/>
    <m/>
    <m/>
    <m/>
    <m/>
    <m/>
    <m/>
    <m/>
    <m/>
    <m/>
    <m/>
    <m/>
    <m/>
    <m/>
    <m/>
  </r>
  <r>
    <x v="1586"/>
    <x v="1"/>
    <x v="0"/>
    <s v="A specific web page"/>
    <x v="8"/>
    <s v="easy to read, everuything i was looking for on one page, easy to look for, good info"/>
    <s v="Order or Renew"/>
    <s v="look for books available so less time spent looking around when actually at the libraray"/>
    <s v="http://www.barnet.gov.uk/homepage/249/directory_record?page=Record&amp;did=145654&amp;entry_id=134006"/>
    <s v="Schools Information"/>
    <m/>
    <m/>
    <m/>
    <s v="Under 18"/>
    <s v="No"/>
    <s v="Female"/>
    <s v="Other Asian"/>
    <m/>
    <s v="slightly difficult to navigate around the site ?? why cant i look at the books available without signing in?"/>
    <m/>
    <m/>
    <m/>
    <m/>
    <m/>
    <m/>
  </r>
  <r>
    <x v="1587"/>
    <x v="1"/>
    <x v="1"/>
    <m/>
    <x v="1"/>
    <m/>
    <s v="Report"/>
    <m/>
    <m/>
    <m/>
    <m/>
    <m/>
    <m/>
    <m/>
    <m/>
    <m/>
    <m/>
    <m/>
    <m/>
    <m/>
    <m/>
    <m/>
    <m/>
    <m/>
    <m/>
  </r>
  <r>
    <x v="1588"/>
    <x v="0"/>
    <x v="0"/>
    <s v="A council service, policy or decision"/>
    <x v="9"/>
    <m/>
    <m/>
    <m/>
    <s v="http://www.barnet.gov.uk/info/930111/parking_tickets_pcn/516/parking_tickets_pcn"/>
    <s v="Parking Fines"/>
    <m/>
    <m/>
    <m/>
    <m/>
    <m/>
    <m/>
    <m/>
    <m/>
    <m/>
    <m/>
    <m/>
    <m/>
    <m/>
    <m/>
    <m/>
  </r>
  <r>
    <x v="1589"/>
    <x v="0"/>
    <x v="0"/>
    <m/>
    <x v="0"/>
    <m/>
    <m/>
    <m/>
    <s v="http://www.barnet.gov.uk/info/940382/how_cpzs_work/1063/how_cpzs_work"/>
    <s v="Car Parking / Permits"/>
    <m/>
    <m/>
    <m/>
    <m/>
    <m/>
    <m/>
    <m/>
    <m/>
    <m/>
    <m/>
    <m/>
    <m/>
    <m/>
    <m/>
    <m/>
  </r>
  <r>
    <x v="1590"/>
    <x v="0"/>
    <x v="0"/>
    <s v="The website in general"/>
    <x v="15"/>
    <m/>
    <m/>
    <m/>
    <s v="http://www.barnet.gov.uk/info/940120/resident_permits/226/resident_permits"/>
    <s v="Car Parking / Permits"/>
    <m/>
    <m/>
    <m/>
    <m/>
    <m/>
    <m/>
    <m/>
    <m/>
    <m/>
    <m/>
    <m/>
    <m/>
    <m/>
    <m/>
    <m/>
  </r>
  <r>
    <x v="1591"/>
    <x v="0"/>
    <x v="0"/>
    <m/>
    <x v="0"/>
    <m/>
    <m/>
    <m/>
    <s v="https://www.barnet.gov.uk/account/signin"/>
    <m/>
    <m/>
    <m/>
    <m/>
    <m/>
    <m/>
    <m/>
    <m/>
    <m/>
    <m/>
    <m/>
    <m/>
    <m/>
    <m/>
    <m/>
    <m/>
  </r>
  <r>
    <x v="1592"/>
    <x v="1"/>
    <x v="0"/>
    <m/>
    <x v="0"/>
    <m/>
    <m/>
    <m/>
    <s v="http://www.barnet.gov.uk/homepage/286/bin_collection_dates"/>
    <s v="Waste &amp; Recycling"/>
    <m/>
    <m/>
    <m/>
    <m/>
    <m/>
    <m/>
    <m/>
    <m/>
    <m/>
    <m/>
    <m/>
    <m/>
    <m/>
    <m/>
    <m/>
  </r>
  <r>
    <x v="1593"/>
    <x v="0"/>
    <x v="0"/>
    <m/>
    <x v="0"/>
    <m/>
    <m/>
    <m/>
    <s v="http://www.barnet.gov.uk/site/scripts/google_results.php?q=work+experience&amp;btnG=Go"/>
    <s v="Non-service"/>
    <m/>
    <m/>
    <m/>
    <m/>
    <m/>
    <m/>
    <m/>
    <m/>
    <m/>
    <m/>
    <m/>
    <m/>
    <m/>
    <m/>
    <m/>
  </r>
  <r>
    <x v="1594"/>
    <x v="1"/>
    <x v="0"/>
    <m/>
    <x v="0"/>
    <m/>
    <m/>
    <m/>
    <s v="https://www.barnet.gov.uk/info/940192/advice_surgeries_and_first_contact_points/620/advice_surgeries_and_first_contact_points"/>
    <s v="Benefit Advice"/>
    <m/>
    <m/>
    <m/>
    <m/>
    <m/>
    <m/>
    <m/>
    <m/>
    <m/>
    <m/>
    <m/>
    <m/>
    <m/>
    <m/>
    <m/>
  </r>
  <r>
    <x v="1595"/>
    <x v="0"/>
    <x v="0"/>
    <m/>
    <x v="0"/>
    <m/>
    <m/>
    <m/>
    <s v="N/A"/>
    <m/>
    <m/>
    <m/>
    <m/>
    <m/>
    <m/>
    <m/>
    <m/>
    <m/>
    <m/>
    <m/>
    <m/>
    <m/>
    <m/>
    <m/>
    <m/>
  </r>
  <r>
    <x v="1596"/>
    <x v="0"/>
    <x v="0"/>
    <m/>
    <x v="0"/>
    <m/>
    <m/>
    <m/>
    <s v="https://www.barnet.gov.uk/account/signin"/>
    <m/>
    <m/>
    <m/>
    <m/>
    <m/>
    <m/>
    <m/>
    <m/>
    <m/>
    <m/>
    <m/>
    <m/>
    <m/>
    <m/>
    <m/>
    <m/>
  </r>
  <r>
    <x v="1597"/>
    <x v="2"/>
    <x v="0"/>
    <s v="The website in general"/>
    <x v="14"/>
    <m/>
    <s v="Book"/>
    <m/>
    <s v="http://www.barnet.gov.uk/info/920029/digital_library/489/digital_library"/>
    <s v="Libraries &amp; Museums"/>
    <m/>
    <m/>
    <m/>
    <s v="Under 18"/>
    <s v="No"/>
    <s v="Female"/>
    <s v="Chinese"/>
    <m/>
    <m/>
    <m/>
    <m/>
    <m/>
    <m/>
    <m/>
    <m/>
  </r>
  <r>
    <x v="1597"/>
    <x v="1"/>
    <x v="0"/>
    <s v="The website in general"/>
    <x v="0"/>
    <m/>
    <m/>
    <m/>
    <s v="http://www.barnet.gov.uk/info/920029/digital_library/489/digital_library"/>
    <s v="Libraries &amp; Museums"/>
    <m/>
    <m/>
    <m/>
    <m/>
    <m/>
    <m/>
    <m/>
    <m/>
    <m/>
    <m/>
    <m/>
    <m/>
    <m/>
    <m/>
    <m/>
  </r>
  <r>
    <x v="1598"/>
    <x v="1"/>
    <x v="3"/>
    <m/>
    <x v="0"/>
    <m/>
    <m/>
    <m/>
    <m/>
    <m/>
    <m/>
    <m/>
    <m/>
    <m/>
    <m/>
    <m/>
    <m/>
    <m/>
    <m/>
    <m/>
    <m/>
    <m/>
    <m/>
    <m/>
    <m/>
  </r>
  <r>
    <x v="1599"/>
    <x v="1"/>
    <x v="0"/>
    <m/>
    <x v="0"/>
    <m/>
    <m/>
    <m/>
    <s v="http://www.barnet.gov.uk/info/894/in-year_school_admissions/657/in-year_school_admissions"/>
    <s v="School Admissions"/>
    <m/>
    <m/>
    <m/>
    <m/>
    <m/>
    <m/>
    <m/>
    <m/>
    <m/>
    <m/>
    <m/>
    <m/>
    <m/>
    <m/>
    <m/>
  </r>
  <r>
    <x v="1600"/>
    <x v="1"/>
    <x v="0"/>
    <m/>
    <x v="0"/>
    <m/>
    <m/>
    <m/>
    <s v="http://www.barnet.gov.uk/info/471/parking_enforcement/225/parking_enforcement"/>
    <s v="Parking Fines"/>
    <m/>
    <m/>
    <m/>
    <m/>
    <m/>
    <m/>
    <m/>
    <m/>
    <m/>
    <m/>
    <m/>
    <m/>
    <m/>
    <m/>
    <m/>
  </r>
  <r>
    <x v="1601"/>
    <x v="1"/>
    <x v="3"/>
    <m/>
    <x v="1"/>
    <m/>
    <s v="Enquire"/>
    <m/>
    <m/>
    <s v="Housing Benefit Claims / Enquiries"/>
    <m/>
    <m/>
    <s v="NW95GN"/>
    <s v="45 to 54"/>
    <s v="No"/>
    <s v="Male"/>
    <s v="Other"/>
    <m/>
    <m/>
    <m/>
    <m/>
    <m/>
    <m/>
    <m/>
    <m/>
  </r>
  <r>
    <x v="1602"/>
    <x v="1"/>
    <x v="3"/>
    <m/>
    <x v="0"/>
    <m/>
    <m/>
    <m/>
    <m/>
    <m/>
    <m/>
    <m/>
    <m/>
    <m/>
    <m/>
    <m/>
    <m/>
    <m/>
    <m/>
    <m/>
    <m/>
    <m/>
    <m/>
    <m/>
    <m/>
  </r>
  <r>
    <x v="1603"/>
    <x v="2"/>
    <x v="0"/>
    <m/>
    <x v="0"/>
    <m/>
    <m/>
    <m/>
    <s v="http://www.barnet.gov.uk/site/scripts/documents.php?categoryID=474"/>
    <s v="Car Parking / Permits"/>
    <m/>
    <m/>
    <m/>
    <m/>
    <m/>
    <m/>
    <m/>
    <m/>
    <m/>
    <m/>
    <m/>
    <m/>
    <m/>
    <m/>
    <m/>
  </r>
  <r>
    <x v="1604"/>
    <x v="1"/>
    <x v="3"/>
    <m/>
    <x v="5"/>
    <m/>
    <m/>
    <m/>
    <m/>
    <m/>
    <m/>
    <m/>
    <m/>
    <m/>
    <m/>
    <m/>
    <m/>
    <m/>
    <m/>
    <m/>
    <m/>
    <m/>
    <m/>
    <m/>
    <m/>
  </r>
  <r>
    <x v="1605"/>
    <x v="1"/>
    <x v="3"/>
    <m/>
    <x v="7"/>
    <m/>
    <s v="Report"/>
    <m/>
    <m/>
    <s v="Threshold"/>
    <m/>
    <m/>
    <m/>
    <m/>
    <m/>
    <m/>
    <m/>
    <m/>
    <m/>
    <m/>
    <m/>
    <m/>
    <m/>
    <m/>
    <m/>
  </r>
  <r>
    <x v="1606"/>
    <x v="1"/>
    <x v="3"/>
    <m/>
    <x v="0"/>
    <m/>
    <m/>
    <m/>
    <m/>
    <m/>
    <m/>
    <m/>
    <m/>
    <m/>
    <m/>
    <m/>
    <m/>
    <m/>
    <m/>
    <m/>
    <m/>
    <m/>
    <m/>
    <m/>
    <m/>
  </r>
  <r>
    <x v="1607"/>
    <x v="2"/>
    <x v="3"/>
    <m/>
    <x v="2"/>
    <m/>
    <s v="Appeal"/>
    <m/>
    <m/>
    <s v="Barnet Homes"/>
    <m/>
    <m/>
    <s v="W"/>
    <m/>
    <m/>
    <m/>
    <m/>
    <m/>
    <m/>
    <m/>
    <m/>
    <m/>
    <m/>
    <m/>
    <m/>
  </r>
  <r>
    <x v="1607"/>
    <x v="2"/>
    <x v="3"/>
    <m/>
    <x v="0"/>
    <m/>
    <m/>
    <m/>
    <m/>
    <m/>
    <m/>
    <m/>
    <m/>
    <m/>
    <m/>
    <m/>
    <m/>
    <m/>
    <m/>
    <m/>
    <m/>
    <m/>
    <m/>
    <m/>
    <m/>
  </r>
  <r>
    <x v="1608"/>
    <x v="1"/>
    <x v="3"/>
    <m/>
    <x v="0"/>
    <m/>
    <m/>
    <m/>
    <m/>
    <m/>
    <m/>
    <m/>
    <m/>
    <m/>
    <m/>
    <m/>
    <m/>
    <m/>
    <m/>
    <m/>
    <m/>
    <m/>
    <m/>
    <m/>
    <m/>
  </r>
  <r>
    <x v="1609"/>
    <x v="1"/>
    <x v="3"/>
    <m/>
    <x v="0"/>
    <m/>
    <m/>
    <m/>
    <m/>
    <m/>
    <m/>
    <m/>
    <m/>
    <m/>
    <m/>
    <m/>
    <m/>
    <m/>
    <m/>
    <m/>
    <m/>
    <m/>
    <m/>
    <m/>
    <m/>
  </r>
  <r>
    <x v="1610"/>
    <x v="0"/>
    <x v="3"/>
    <m/>
    <x v="0"/>
    <m/>
    <m/>
    <m/>
    <m/>
    <m/>
    <m/>
    <m/>
    <m/>
    <m/>
    <m/>
    <m/>
    <m/>
    <m/>
    <m/>
    <m/>
    <m/>
    <m/>
    <m/>
    <m/>
    <m/>
  </r>
  <r>
    <x v="1610"/>
    <x v="2"/>
    <x v="3"/>
    <m/>
    <x v="0"/>
    <m/>
    <m/>
    <m/>
    <m/>
    <m/>
    <m/>
    <m/>
    <m/>
    <m/>
    <m/>
    <m/>
    <m/>
    <m/>
    <m/>
    <m/>
    <m/>
    <m/>
    <m/>
    <m/>
    <m/>
  </r>
  <r>
    <x v="1611"/>
    <x v="1"/>
    <x v="3"/>
    <m/>
    <x v="0"/>
    <m/>
    <m/>
    <m/>
    <m/>
    <m/>
    <m/>
    <m/>
    <m/>
    <m/>
    <m/>
    <m/>
    <m/>
    <m/>
    <m/>
    <m/>
    <m/>
    <m/>
    <m/>
    <m/>
    <m/>
  </r>
  <r>
    <x v="1612"/>
    <x v="0"/>
    <x v="3"/>
    <m/>
    <x v="0"/>
    <m/>
    <m/>
    <m/>
    <m/>
    <m/>
    <m/>
    <m/>
    <m/>
    <m/>
    <m/>
    <m/>
    <m/>
    <m/>
    <m/>
    <m/>
    <m/>
    <m/>
    <m/>
    <m/>
    <m/>
  </r>
  <r>
    <x v="1613"/>
    <x v="2"/>
    <x v="3"/>
    <m/>
    <x v="0"/>
    <m/>
    <m/>
    <m/>
    <m/>
    <m/>
    <m/>
    <m/>
    <m/>
    <m/>
    <m/>
    <m/>
    <m/>
    <m/>
    <m/>
    <m/>
    <m/>
    <m/>
    <m/>
    <m/>
    <m/>
  </r>
  <r>
    <x v="1614"/>
    <x v="1"/>
    <x v="3"/>
    <m/>
    <x v="0"/>
    <m/>
    <m/>
    <m/>
    <m/>
    <m/>
    <m/>
    <m/>
    <m/>
    <m/>
    <m/>
    <m/>
    <m/>
    <m/>
    <m/>
    <m/>
    <m/>
    <m/>
    <m/>
    <m/>
    <m/>
  </r>
  <r>
    <x v="1615"/>
    <x v="1"/>
    <x v="2"/>
    <m/>
    <x v="2"/>
    <m/>
    <m/>
    <m/>
    <m/>
    <s v="Parking Fines"/>
    <m/>
    <m/>
    <m/>
    <m/>
    <m/>
    <m/>
    <m/>
    <m/>
    <m/>
    <m/>
    <m/>
    <m/>
    <m/>
    <m/>
    <m/>
  </r>
  <r>
    <x v="1616"/>
    <x v="1"/>
    <x v="3"/>
    <m/>
    <x v="1"/>
    <m/>
    <s v="Notify"/>
    <m/>
    <m/>
    <s v="Advice"/>
    <m/>
    <m/>
    <m/>
    <m/>
    <m/>
    <m/>
    <m/>
    <m/>
    <m/>
    <m/>
    <m/>
    <m/>
    <m/>
    <m/>
    <m/>
  </r>
  <r>
    <x v="1617"/>
    <x v="2"/>
    <x v="3"/>
    <m/>
    <x v="0"/>
    <m/>
    <m/>
    <m/>
    <m/>
    <m/>
    <m/>
    <m/>
    <m/>
    <m/>
    <m/>
    <m/>
    <m/>
    <m/>
    <m/>
    <m/>
    <m/>
    <m/>
    <m/>
    <m/>
    <m/>
  </r>
  <r>
    <x v="1618"/>
    <x v="0"/>
    <x v="3"/>
    <m/>
    <x v="0"/>
    <m/>
    <m/>
    <m/>
    <m/>
    <m/>
    <m/>
    <m/>
    <m/>
    <m/>
    <m/>
    <m/>
    <m/>
    <m/>
    <m/>
    <m/>
    <m/>
    <m/>
    <m/>
    <m/>
    <m/>
  </r>
  <r>
    <x v="1619"/>
    <x v="1"/>
    <x v="3"/>
    <m/>
    <x v="0"/>
    <m/>
    <m/>
    <m/>
    <m/>
    <m/>
    <m/>
    <m/>
    <m/>
    <m/>
    <m/>
    <m/>
    <m/>
    <m/>
    <m/>
    <m/>
    <m/>
    <m/>
    <m/>
    <m/>
    <m/>
  </r>
  <r>
    <x v="1620"/>
    <x v="1"/>
    <x v="3"/>
    <m/>
    <x v="0"/>
    <m/>
    <m/>
    <m/>
    <m/>
    <m/>
    <m/>
    <m/>
    <m/>
    <m/>
    <m/>
    <m/>
    <m/>
    <m/>
    <m/>
    <m/>
    <m/>
    <m/>
    <m/>
    <m/>
    <m/>
  </r>
  <r>
    <x v="1620"/>
    <x v="1"/>
    <x v="3"/>
    <m/>
    <x v="0"/>
    <m/>
    <m/>
    <m/>
    <m/>
    <m/>
    <m/>
    <m/>
    <m/>
    <m/>
    <m/>
    <m/>
    <m/>
    <m/>
    <m/>
    <m/>
    <m/>
    <m/>
    <m/>
    <m/>
    <m/>
  </r>
  <r>
    <x v="1621"/>
    <x v="1"/>
    <x v="3"/>
    <m/>
    <x v="1"/>
    <m/>
    <s v="Enquire"/>
    <m/>
    <m/>
    <s v="Advice"/>
    <m/>
    <m/>
    <s v="N200QU"/>
    <s v="35 to 44"/>
    <s v="No"/>
    <s v="Female"/>
    <s v="Other White"/>
    <m/>
    <m/>
    <m/>
    <m/>
    <m/>
    <m/>
    <m/>
    <m/>
  </r>
  <r>
    <x v="1622"/>
    <x v="1"/>
    <x v="2"/>
    <m/>
    <x v="2"/>
    <m/>
    <m/>
    <m/>
    <m/>
    <s v="Libraries &amp; Museums"/>
    <m/>
    <m/>
    <m/>
    <m/>
    <m/>
    <m/>
    <m/>
    <m/>
    <m/>
    <m/>
    <m/>
    <m/>
    <m/>
    <m/>
    <m/>
  </r>
  <r>
    <x v="1623"/>
    <x v="2"/>
    <x v="2"/>
    <m/>
    <x v="5"/>
    <m/>
    <m/>
    <m/>
    <m/>
    <s v="Waste &amp; Recycling"/>
    <m/>
    <m/>
    <m/>
    <m/>
    <m/>
    <m/>
    <m/>
    <m/>
    <m/>
    <m/>
    <m/>
    <m/>
    <m/>
    <m/>
    <m/>
  </r>
  <r>
    <x v="1624"/>
    <x v="1"/>
    <x v="2"/>
    <m/>
    <x v="2"/>
    <m/>
    <m/>
    <m/>
    <m/>
    <s v="Housing Benefits - Coventry"/>
    <m/>
    <m/>
    <m/>
    <m/>
    <m/>
    <m/>
    <m/>
    <m/>
    <m/>
    <m/>
    <m/>
    <m/>
    <m/>
    <m/>
    <m/>
  </r>
  <r>
    <x v="1625"/>
    <x v="2"/>
    <x v="2"/>
    <m/>
    <x v="0"/>
    <m/>
    <m/>
    <m/>
    <m/>
    <s v="Waste &amp; Recycling"/>
    <m/>
    <m/>
    <m/>
    <m/>
    <m/>
    <m/>
    <m/>
    <m/>
    <m/>
    <m/>
    <m/>
    <m/>
    <m/>
    <m/>
    <m/>
  </r>
  <r>
    <x v="1626"/>
    <x v="1"/>
    <x v="2"/>
    <m/>
    <x v="0"/>
    <m/>
    <m/>
    <m/>
    <m/>
    <s v="Youth Services"/>
    <m/>
    <m/>
    <m/>
    <m/>
    <m/>
    <m/>
    <m/>
    <m/>
    <m/>
    <m/>
    <m/>
    <m/>
    <m/>
    <m/>
    <m/>
  </r>
  <r>
    <x v="1627"/>
    <x v="2"/>
    <x v="2"/>
    <m/>
    <x v="0"/>
    <m/>
    <m/>
    <m/>
    <m/>
    <s v="Parking Fines"/>
    <m/>
    <m/>
    <m/>
    <m/>
    <m/>
    <m/>
    <m/>
    <m/>
    <m/>
    <m/>
    <m/>
    <m/>
    <m/>
    <m/>
    <m/>
  </r>
  <r>
    <x v="1627"/>
    <x v="1"/>
    <x v="2"/>
    <m/>
    <x v="1"/>
    <m/>
    <m/>
    <m/>
    <m/>
    <s v="Adult Services"/>
    <m/>
    <m/>
    <m/>
    <m/>
    <m/>
    <m/>
    <m/>
    <m/>
    <m/>
    <m/>
    <m/>
    <m/>
    <m/>
    <m/>
    <m/>
  </r>
  <r>
    <x v="1627"/>
    <x v="1"/>
    <x v="3"/>
    <m/>
    <x v="0"/>
    <m/>
    <m/>
    <m/>
    <m/>
    <m/>
    <m/>
    <m/>
    <m/>
    <m/>
    <m/>
    <m/>
    <m/>
    <m/>
    <m/>
    <m/>
    <m/>
    <m/>
    <m/>
    <m/>
    <m/>
  </r>
  <r>
    <x v="1628"/>
    <x v="1"/>
    <x v="2"/>
    <m/>
    <x v="1"/>
    <m/>
    <m/>
    <m/>
    <m/>
    <s v="Housing Benefits - Coventry"/>
    <m/>
    <m/>
    <m/>
    <m/>
    <m/>
    <m/>
    <m/>
    <m/>
    <m/>
    <m/>
    <m/>
    <m/>
    <m/>
    <m/>
    <m/>
  </r>
  <r>
    <x v="1628"/>
    <x v="1"/>
    <x v="3"/>
    <m/>
    <x v="0"/>
    <m/>
    <m/>
    <m/>
    <m/>
    <m/>
    <m/>
    <m/>
    <m/>
    <m/>
    <m/>
    <m/>
    <m/>
    <m/>
    <m/>
    <m/>
    <m/>
    <m/>
    <m/>
    <m/>
    <m/>
  </r>
  <r>
    <x v="1629"/>
    <x v="1"/>
    <x v="2"/>
    <m/>
    <x v="0"/>
    <m/>
    <m/>
    <m/>
    <m/>
    <s v="Parking Fines"/>
    <m/>
    <m/>
    <m/>
    <m/>
    <m/>
    <m/>
    <m/>
    <m/>
    <m/>
    <m/>
    <m/>
    <m/>
    <m/>
    <m/>
    <m/>
  </r>
  <r>
    <x v="1630"/>
    <x v="1"/>
    <x v="2"/>
    <m/>
    <x v="0"/>
    <m/>
    <m/>
    <m/>
    <m/>
    <s v="Education"/>
    <m/>
    <m/>
    <m/>
    <m/>
    <m/>
    <m/>
    <m/>
    <m/>
    <m/>
    <m/>
    <m/>
    <m/>
    <m/>
    <m/>
    <m/>
  </r>
  <r>
    <x v="1631"/>
    <x v="1"/>
    <x v="2"/>
    <m/>
    <x v="2"/>
    <m/>
    <m/>
    <m/>
    <m/>
    <s v="Adult Services"/>
    <m/>
    <m/>
    <m/>
    <m/>
    <m/>
    <m/>
    <m/>
    <m/>
    <m/>
    <m/>
    <m/>
    <m/>
    <m/>
    <m/>
    <m/>
  </r>
  <r>
    <x v="1632"/>
    <x v="1"/>
    <x v="0"/>
    <m/>
    <x v="0"/>
    <m/>
    <m/>
    <m/>
    <s v="http://www.barnet.gov.uk/info/10060/applying_for_council_housing/357/applying_for_council_housing"/>
    <s v="Housing Register &amp; Allocations"/>
    <m/>
    <m/>
    <m/>
    <m/>
    <m/>
    <m/>
    <m/>
    <m/>
    <m/>
    <m/>
    <m/>
    <m/>
    <m/>
    <m/>
    <m/>
  </r>
  <r>
    <x v="1633"/>
    <x v="1"/>
    <x v="2"/>
    <m/>
    <x v="2"/>
    <m/>
    <m/>
    <m/>
    <m/>
    <s v="Education"/>
    <m/>
    <m/>
    <m/>
    <m/>
    <m/>
    <m/>
    <m/>
    <m/>
    <m/>
    <m/>
    <m/>
    <m/>
    <m/>
    <m/>
    <m/>
  </r>
  <r>
    <x v="1633"/>
    <x v="1"/>
    <x v="2"/>
    <m/>
    <x v="2"/>
    <m/>
    <m/>
    <m/>
    <m/>
    <s v="Uncategorised"/>
    <m/>
    <m/>
    <m/>
    <m/>
    <m/>
    <m/>
    <m/>
    <m/>
    <m/>
    <m/>
    <m/>
    <m/>
    <m/>
    <m/>
    <m/>
  </r>
  <r>
    <x v="1634"/>
    <x v="2"/>
    <x v="2"/>
    <m/>
    <x v="7"/>
    <m/>
    <m/>
    <m/>
    <m/>
    <s v="Waste &amp; Recycling"/>
    <m/>
    <m/>
    <m/>
    <m/>
    <s v="Yes"/>
    <s v="Male"/>
    <s v="British"/>
    <m/>
    <m/>
    <m/>
    <m/>
    <m/>
    <m/>
    <m/>
    <m/>
  </r>
  <r>
    <x v="1635"/>
    <x v="1"/>
    <x v="2"/>
    <m/>
    <x v="1"/>
    <m/>
    <m/>
    <m/>
    <m/>
    <s v="Waste &amp; Recycling"/>
    <m/>
    <m/>
    <m/>
    <m/>
    <m/>
    <m/>
    <m/>
    <m/>
    <m/>
    <m/>
    <m/>
    <m/>
    <m/>
    <m/>
    <m/>
  </r>
  <r>
    <x v="1635"/>
    <x v="1"/>
    <x v="2"/>
    <m/>
    <x v="1"/>
    <m/>
    <m/>
    <m/>
    <m/>
    <s v="Car Parking / Permits"/>
    <m/>
    <m/>
    <m/>
    <m/>
    <m/>
    <m/>
    <m/>
    <m/>
    <m/>
    <m/>
    <m/>
    <m/>
    <m/>
    <m/>
    <m/>
  </r>
  <r>
    <x v="1635"/>
    <x v="1"/>
    <x v="2"/>
    <m/>
    <x v="1"/>
    <m/>
    <m/>
    <m/>
    <m/>
    <s v="Car Parking / Permits"/>
    <m/>
    <m/>
    <m/>
    <m/>
    <m/>
    <m/>
    <m/>
    <m/>
    <m/>
    <m/>
    <m/>
    <m/>
    <m/>
    <m/>
    <m/>
  </r>
  <r>
    <x v="1636"/>
    <x v="1"/>
    <x v="2"/>
    <m/>
    <x v="5"/>
    <m/>
    <m/>
    <m/>
    <m/>
    <s v="Youth Services"/>
    <m/>
    <m/>
    <m/>
    <m/>
    <s v="No"/>
    <s v="Male"/>
    <s v="Other Asian"/>
    <m/>
    <m/>
    <m/>
    <m/>
    <m/>
    <m/>
    <m/>
    <m/>
  </r>
  <r>
    <x v="1637"/>
    <x v="1"/>
    <x v="2"/>
    <m/>
    <x v="2"/>
    <m/>
    <m/>
    <m/>
    <m/>
    <s v="Car Parking / Permits"/>
    <m/>
    <m/>
    <m/>
    <m/>
    <m/>
    <m/>
    <m/>
    <m/>
    <m/>
    <m/>
    <m/>
    <m/>
    <m/>
    <m/>
    <m/>
  </r>
  <r>
    <x v="1638"/>
    <x v="2"/>
    <x v="2"/>
    <m/>
    <x v="1"/>
    <m/>
    <m/>
    <m/>
    <m/>
    <s v="Car Parking / Permits"/>
    <m/>
    <m/>
    <m/>
    <m/>
    <m/>
    <m/>
    <m/>
    <m/>
    <m/>
    <m/>
    <m/>
    <m/>
    <m/>
    <m/>
    <m/>
  </r>
  <r>
    <x v="1638"/>
    <x v="1"/>
    <x v="2"/>
    <m/>
    <x v="2"/>
    <m/>
    <m/>
    <m/>
    <m/>
    <s v="Council Tax - Coventry"/>
    <m/>
    <m/>
    <m/>
    <m/>
    <m/>
    <m/>
    <m/>
    <m/>
    <m/>
    <m/>
    <m/>
    <m/>
    <m/>
    <m/>
    <m/>
  </r>
  <r>
    <x v="1638"/>
    <x v="1"/>
    <x v="2"/>
    <m/>
    <x v="2"/>
    <m/>
    <m/>
    <m/>
    <m/>
    <s v="Uncategorised"/>
    <m/>
    <m/>
    <m/>
    <m/>
    <m/>
    <m/>
    <m/>
    <m/>
    <m/>
    <m/>
    <m/>
    <m/>
    <m/>
    <m/>
    <m/>
  </r>
  <r>
    <x v="1639"/>
    <x v="1"/>
    <x v="2"/>
    <m/>
    <x v="1"/>
    <m/>
    <m/>
    <m/>
    <m/>
    <s v="Car Parking / Permits"/>
    <m/>
    <m/>
    <m/>
    <m/>
    <m/>
    <m/>
    <m/>
    <m/>
    <m/>
    <m/>
    <m/>
    <m/>
    <m/>
    <m/>
    <m/>
  </r>
  <r>
    <x v="1640"/>
    <x v="1"/>
    <x v="2"/>
    <m/>
    <x v="0"/>
    <m/>
    <m/>
    <m/>
    <m/>
    <s v="Housing Benefits - Coventry"/>
    <m/>
    <m/>
    <m/>
    <m/>
    <m/>
    <m/>
    <m/>
    <m/>
    <m/>
    <m/>
    <m/>
    <m/>
    <m/>
    <m/>
    <m/>
  </r>
  <r>
    <x v="1641"/>
    <x v="1"/>
    <x v="2"/>
    <m/>
    <x v="2"/>
    <m/>
    <m/>
    <m/>
    <m/>
    <s v="Parking Fines"/>
    <m/>
    <m/>
    <m/>
    <m/>
    <m/>
    <m/>
    <m/>
    <m/>
    <m/>
    <m/>
    <m/>
    <m/>
    <m/>
    <m/>
    <m/>
  </r>
  <r>
    <x v="1642"/>
    <x v="1"/>
    <x v="2"/>
    <m/>
    <x v="2"/>
    <m/>
    <m/>
    <m/>
    <m/>
    <s v="Youth Services"/>
    <m/>
    <m/>
    <m/>
    <m/>
    <m/>
    <m/>
    <m/>
    <m/>
    <m/>
    <m/>
    <m/>
    <m/>
    <m/>
    <m/>
    <m/>
  </r>
  <r>
    <x v="1642"/>
    <x v="1"/>
    <x v="2"/>
    <m/>
    <x v="2"/>
    <m/>
    <m/>
    <m/>
    <m/>
    <s v="Council Tax - Coventry"/>
    <m/>
    <m/>
    <m/>
    <m/>
    <m/>
    <m/>
    <m/>
    <m/>
    <m/>
    <m/>
    <m/>
    <m/>
    <m/>
    <m/>
    <m/>
  </r>
  <r>
    <x v="1643"/>
    <x v="1"/>
    <x v="2"/>
    <m/>
    <x v="2"/>
    <m/>
    <m/>
    <m/>
    <m/>
    <s v="Parking Fines"/>
    <m/>
    <m/>
    <m/>
    <m/>
    <m/>
    <m/>
    <m/>
    <m/>
    <m/>
    <m/>
    <m/>
    <m/>
    <m/>
    <m/>
    <m/>
  </r>
  <r>
    <x v="1644"/>
    <x v="1"/>
    <x v="2"/>
    <m/>
    <x v="2"/>
    <m/>
    <m/>
    <m/>
    <m/>
    <s v="Uncategorised"/>
    <m/>
    <m/>
    <m/>
    <m/>
    <m/>
    <m/>
    <m/>
    <m/>
    <m/>
    <m/>
    <m/>
    <m/>
    <m/>
    <m/>
    <m/>
  </r>
  <r>
    <x v="1645"/>
    <x v="2"/>
    <x v="2"/>
    <m/>
    <x v="7"/>
    <m/>
    <m/>
    <m/>
    <m/>
    <s v="Car Parking / Permits"/>
    <m/>
    <m/>
    <m/>
    <m/>
    <m/>
    <m/>
    <m/>
    <m/>
    <m/>
    <m/>
    <m/>
    <m/>
    <m/>
    <m/>
    <m/>
  </r>
  <r>
    <x v="1645"/>
    <x v="1"/>
    <x v="3"/>
    <m/>
    <x v="1"/>
    <m/>
    <m/>
    <m/>
    <m/>
    <m/>
    <m/>
    <m/>
    <m/>
    <m/>
    <m/>
    <m/>
    <m/>
    <m/>
    <m/>
    <m/>
    <m/>
    <m/>
    <m/>
    <m/>
    <m/>
  </r>
  <r>
    <x v="1646"/>
    <x v="1"/>
    <x v="0"/>
    <m/>
    <x v="0"/>
    <m/>
    <m/>
    <m/>
    <s v="https://www.barnet.gov.uk/forms/form/413/en/new_damaged_and_additional_bins"/>
    <s v="Form"/>
    <m/>
    <m/>
    <m/>
    <m/>
    <m/>
    <m/>
    <m/>
    <m/>
    <m/>
    <m/>
    <m/>
    <m/>
    <m/>
    <m/>
    <m/>
  </r>
  <r>
    <x v="1646"/>
    <x v="1"/>
    <x v="2"/>
    <m/>
    <x v="2"/>
    <m/>
    <m/>
    <m/>
    <m/>
    <s v="Education"/>
    <m/>
    <m/>
    <m/>
    <m/>
    <s v="Prefer not to say"/>
    <s v="Male"/>
    <s v="Other Asian"/>
    <m/>
    <m/>
    <m/>
    <m/>
    <m/>
    <m/>
    <m/>
    <m/>
  </r>
  <r>
    <x v="1646"/>
    <x v="1"/>
    <x v="3"/>
    <m/>
    <x v="2"/>
    <m/>
    <m/>
    <m/>
    <m/>
    <m/>
    <m/>
    <m/>
    <m/>
    <m/>
    <m/>
    <m/>
    <m/>
    <m/>
    <m/>
    <m/>
    <m/>
    <m/>
    <m/>
    <m/>
    <m/>
  </r>
  <r>
    <x v="1647"/>
    <x v="1"/>
    <x v="2"/>
    <m/>
    <x v="1"/>
    <m/>
    <m/>
    <m/>
    <m/>
    <s v="General Enquiry (Streets &amp; Parking)"/>
    <m/>
    <m/>
    <m/>
    <m/>
    <m/>
    <m/>
    <m/>
    <m/>
    <m/>
    <m/>
    <m/>
    <m/>
    <m/>
    <m/>
    <m/>
  </r>
  <r>
    <x v="1647"/>
    <x v="1"/>
    <x v="2"/>
    <m/>
    <x v="0"/>
    <m/>
    <m/>
    <m/>
    <m/>
    <s v="Waste &amp; Recycling"/>
    <m/>
    <m/>
    <m/>
    <m/>
    <m/>
    <m/>
    <m/>
    <m/>
    <m/>
    <m/>
    <m/>
    <m/>
    <m/>
    <m/>
    <m/>
  </r>
  <r>
    <x v="1647"/>
    <x v="1"/>
    <x v="2"/>
    <m/>
    <x v="2"/>
    <m/>
    <m/>
    <m/>
    <m/>
    <s v="Car Parking / Permits"/>
    <m/>
    <m/>
    <m/>
    <m/>
    <m/>
    <m/>
    <m/>
    <m/>
    <m/>
    <m/>
    <m/>
    <m/>
    <m/>
    <m/>
    <m/>
  </r>
  <r>
    <x v="1648"/>
    <x v="1"/>
    <x v="2"/>
    <m/>
    <x v="2"/>
    <m/>
    <m/>
    <m/>
    <m/>
    <s v="Education"/>
    <m/>
    <m/>
    <m/>
    <m/>
    <m/>
    <s v="Female"/>
    <s v="British"/>
    <m/>
    <m/>
    <m/>
    <m/>
    <m/>
    <m/>
    <m/>
    <m/>
  </r>
  <r>
    <x v="1648"/>
    <x v="2"/>
    <x v="3"/>
    <m/>
    <x v="5"/>
    <m/>
    <s v="Pay"/>
    <m/>
    <m/>
    <s v="Waste &amp; Recycling"/>
    <m/>
    <m/>
    <m/>
    <m/>
    <m/>
    <m/>
    <m/>
    <m/>
    <m/>
    <m/>
    <m/>
    <m/>
    <m/>
    <m/>
    <m/>
  </r>
  <r>
    <x v="1649"/>
    <x v="2"/>
    <x v="3"/>
    <m/>
    <x v="7"/>
    <m/>
    <s v="Notify"/>
    <m/>
    <m/>
    <s v="Waste &amp; Recycling"/>
    <s v="C"/>
    <m/>
    <s v="XZ@AZAJ12345"/>
    <m/>
    <m/>
    <m/>
    <m/>
    <m/>
    <m/>
    <m/>
    <m/>
    <m/>
    <m/>
    <m/>
    <m/>
  </r>
  <r>
    <x v="1650"/>
    <x v="1"/>
    <x v="2"/>
    <m/>
    <x v="1"/>
    <m/>
    <m/>
    <m/>
    <m/>
    <s v="Car Parking / Permits"/>
    <m/>
    <m/>
    <m/>
    <m/>
    <m/>
    <m/>
    <m/>
    <m/>
    <m/>
    <m/>
    <m/>
    <m/>
    <m/>
    <m/>
    <m/>
  </r>
  <r>
    <x v="1650"/>
    <x v="1"/>
    <x v="3"/>
    <m/>
    <x v="1"/>
    <m/>
    <s v="Apply"/>
    <m/>
    <m/>
    <s v="Council Information"/>
    <m/>
    <m/>
    <s v="N209JT"/>
    <s v="35 to 44"/>
    <s v="No"/>
    <s v="Male"/>
    <s v="African"/>
    <m/>
    <m/>
    <m/>
    <m/>
    <m/>
    <m/>
    <m/>
    <m/>
  </r>
  <r>
    <x v="1651"/>
    <x v="0"/>
    <x v="0"/>
    <s v="Other"/>
    <x v="0"/>
    <m/>
    <m/>
    <m/>
    <s v="http://www.barnet.gov.uk/info/200086/schools_and_colleges/355/schools_and_colleges"/>
    <s v="Schools Information"/>
    <m/>
    <m/>
    <m/>
    <m/>
    <m/>
    <m/>
    <m/>
    <m/>
    <m/>
    <m/>
    <m/>
    <m/>
    <m/>
    <m/>
    <m/>
  </r>
  <r>
    <x v="1652"/>
    <x v="1"/>
    <x v="2"/>
    <m/>
    <x v="0"/>
    <m/>
    <m/>
    <m/>
    <m/>
    <s v="Parking Fines"/>
    <m/>
    <m/>
    <m/>
    <m/>
    <m/>
    <m/>
    <m/>
    <m/>
    <m/>
    <m/>
    <m/>
    <m/>
    <m/>
    <m/>
    <m/>
  </r>
  <r>
    <x v="1653"/>
    <x v="1"/>
    <x v="2"/>
    <m/>
    <x v="2"/>
    <m/>
    <m/>
    <m/>
    <m/>
    <s v="Waste &amp; Recycling"/>
    <m/>
    <m/>
    <m/>
    <m/>
    <s v="No"/>
    <s v="Male"/>
    <s v="British"/>
    <m/>
    <m/>
    <m/>
    <m/>
    <m/>
    <m/>
    <m/>
    <m/>
  </r>
  <r>
    <x v="1654"/>
    <x v="1"/>
    <x v="2"/>
    <m/>
    <x v="2"/>
    <m/>
    <m/>
    <m/>
    <m/>
    <s v="Council Tax - Coventry"/>
    <m/>
    <m/>
    <m/>
    <m/>
    <m/>
    <m/>
    <m/>
    <m/>
    <m/>
    <m/>
    <m/>
    <m/>
    <m/>
    <m/>
    <m/>
  </r>
  <r>
    <x v="1655"/>
    <x v="1"/>
    <x v="2"/>
    <m/>
    <x v="2"/>
    <m/>
    <m/>
    <m/>
    <m/>
    <s v="Council Tax - Coventry"/>
    <m/>
    <m/>
    <m/>
    <m/>
    <m/>
    <m/>
    <m/>
    <m/>
    <m/>
    <m/>
    <m/>
    <m/>
    <m/>
    <m/>
    <m/>
  </r>
  <r>
    <x v="1656"/>
    <x v="1"/>
    <x v="2"/>
    <m/>
    <x v="2"/>
    <m/>
    <m/>
    <m/>
    <m/>
    <s v="Education"/>
    <m/>
    <m/>
    <m/>
    <m/>
    <m/>
    <m/>
    <m/>
    <m/>
    <m/>
    <m/>
    <m/>
    <m/>
    <m/>
    <m/>
    <m/>
  </r>
  <r>
    <x v="1656"/>
    <x v="1"/>
    <x v="2"/>
    <m/>
    <x v="5"/>
    <m/>
    <m/>
    <m/>
    <m/>
    <s v="Parking Fines"/>
    <m/>
    <m/>
    <m/>
    <m/>
    <m/>
    <m/>
    <m/>
    <m/>
    <m/>
    <m/>
    <m/>
    <m/>
    <m/>
    <m/>
    <m/>
  </r>
  <r>
    <x v="1656"/>
    <x v="1"/>
    <x v="2"/>
    <m/>
    <x v="2"/>
    <m/>
    <m/>
    <m/>
    <m/>
    <s v="Waste &amp; Recycling"/>
    <m/>
    <m/>
    <m/>
    <m/>
    <m/>
    <m/>
    <m/>
    <m/>
    <m/>
    <m/>
    <m/>
    <m/>
    <m/>
    <m/>
    <m/>
  </r>
  <r>
    <x v="1657"/>
    <x v="2"/>
    <x v="2"/>
    <m/>
    <x v="1"/>
    <m/>
    <m/>
    <m/>
    <m/>
    <s v="Council Tax - Coventry"/>
    <m/>
    <m/>
    <m/>
    <m/>
    <m/>
    <m/>
    <m/>
    <m/>
    <m/>
    <m/>
    <m/>
    <m/>
    <m/>
    <m/>
    <m/>
  </r>
  <r>
    <x v="1657"/>
    <x v="1"/>
    <x v="2"/>
    <m/>
    <x v="1"/>
    <m/>
    <m/>
    <m/>
    <m/>
    <s v="Blue Badges"/>
    <m/>
    <m/>
    <m/>
    <m/>
    <m/>
    <m/>
    <m/>
    <m/>
    <m/>
    <m/>
    <m/>
    <m/>
    <m/>
    <m/>
    <m/>
  </r>
  <r>
    <x v="1658"/>
    <x v="2"/>
    <x v="2"/>
    <m/>
    <x v="1"/>
    <m/>
    <m/>
    <m/>
    <m/>
    <s v="Housing Benefits - Coventry"/>
    <m/>
    <m/>
    <m/>
    <m/>
    <m/>
    <m/>
    <m/>
    <m/>
    <m/>
    <m/>
    <m/>
    <m/>
    <m/>
    <m/>
    <m/>
  </r>
  <r>
    <x v="1659"/>
    <x v="1"/>
    <x v="2"/>
    <m/>
    <x v="2"/>
    <m/>
    <m/>
    <m/>
    <m/>
    <s v="Education"/>
    <m/>
    <m/>
    <m/>
    <m/>
    <m/>
    <m/>
    <m/>
    <m/>
    <m/>
    <m/>
    <m/>
    <m/>
    <m/>
    <m/>
    <m/>
  </r>
  <r>
    <x v="1660"/>
    <x v="1"/>
    <x v="2"/>
    <m/>
    <x v="1"/>
    <m/>
    <m/>
    <m/>
    <m/>
    <s v="General Enquiry (Streets &amp; Parking)"/>
    <m/>
    <m/>
    <m/>
    <m/>
    <m/>
    <m/>
    <m/>
    <m/>
    <m/>
    <m/>
    <m/>
    <m/>
    <m/>
    <m/>
    <m/>
  </r>
  <r>
    <x v="1660"/>
    <x v="1"/>
    <x v="2"/>
    <m/>
    <x v="2"/>
    <m/>
    <m/>
    <m/>
    <m/>
    <s v="Uncategorised"/>
    <m/>
    <m/>
    <m/>
    <m/>
    <m/>
    <m/>
    <m/>
    <m/>
    <m/>
    <m/>
    <m/>
    <m/>
    <m/>
    <m/>
    <m/>
  </r>
  <r>
    <x v="1661"/>
    <x v="1"/>
    <x v="2"/>
    <m/>
    <x v="0"/>
    <m/>
    <m/>
    <m/>
    <m/>
    <s v="Education"/>
    <m/>
    <m/>
    <m/>
    <m/>
    <m/>
    <m/>
    <m/>
    <m/>
    <m/>
    <m/>
    <m/>
    <m/>
    <m/>
    <m/>
    <m/>
  </r>
  <r>
    <x v="1662"/>
    <x v="1"/>
    <x v="2"/>
    <m/>
    <x v="2"/>
    <m/>
    <m/>
    <m/>
    <m/>
    <s v="Blue Badges"/>
    <m/>
    <m/>
    <m/>
    <m/>
    <m/>
    <m/>
    <m/>
    <m/>
    <m/>
    <m/>
    <m/>
    <m/>
    <m/>
    <m/>
    <m/>
  </r>
  <r>
    <x v="1662"/>
    <x v="1"/>
    <x v="2"/>
    <m/>
    <x v="1"/>
    <m/>
    <m/>
    <m/>
    <m/>
    <s v="Education"/>
    <m/>
    <m/>
    <m/>
    <m/>
    <m/>
    <m/>
    <m/>
    <m/>
    <m/>
    <m/>
    <m/>
    <m/>
    <m/>
    <m/>
    <m/>
  </r>
  <r>
    <x v="1663"/>
    <x v="1"/>
    <x v="2"/>
    <m/>
    <x v="1"/>
    <m/>
    <m/>
    <m/>
    <m/>
    <s v="Council Tax - Coventry"/>
    <m/>
    <m/>
    <m/>
    <m/>
    <m/>
    <m/>
    <m/>
    <m/>
    <m/>
    <m/>
    <m/>
    <m/>
    <m/>
    <m/>
    <m/>
  </r>
  <r>
    <x v="1664"/>
    <x v="1"/>
    <x v="2"/>
    <m/>
    <x v="5"/>
    <m/>
    <m/>
    <m/>
    <m/>
    <s v="General Enquiry (Streets &amp; Parking)"/>
    <m/>
    <m/>
    <m/>
    <m/>
    <m/>
    <m/>
    <m/>
    <m/>
    <m/>
    <m/>
    <m/>
    <m/>
    <m/>
    <m/>
    <m/>
  </r>
  <r>
    <x v="1664"/>
    <x v="1"/>
    <x v="2"/>
    <m/>
    <x v="2"/>
    <m/>
    <m/>
    <m/>
    <m/>
    <s v="Education"/>
    <m/>
    <m/>
    <m/>
    <m/>
    <s v="No"/>
    <s v="Female"/>
    <s v="British"/>
    <m/>
    <m/>
    <m/>
    <m/>
    <m/>
    <m/>
    <m/>
    <m/>
  </r>
  <r>
    <x v="1665"/>
    <x v="2"/>
    <x v="2"/>
    <m/>
    <x v="6"/>
    <m/>
    <m/>
    <m/>
    <m/>
    <s v="Parking Fines"/>
    <m/>
    <m/>
    <m/>
    <m/>
    <m/>
    <m/>
    <m/>
    <m/>
    <m/>
    <m/>
    <m/>
    <m/>
    <m/>
    <m/>
    <m/>
  </r>
  <r>
    <x v="1666"/>
    <x v="1"/>
    <x v="2"/>
    <m/>
    <x v="2"/>
    <m/>
    <m/>
    <m/>
    <m/>
    <s v="Adult Services"/>
    <m/>
    <m/>
    <m/>
    <m/>
    <s v="Yes"/>
    <s v="Female"/>
    <s v="British"/>
    <m/>
    <m/>
    <m/>
    <m/>
    <m/>
    <m/>
    <m/>
    <m/>
  </r>
  <r>
    <x v="1667"/>
    <x v="1"/>
    <x v="2"/>
    <m/>
    <x v="0"/>
    <m/>
    <m/>
    <m/>
    <m/>
    <s v="Car Parking / Permits"/>
    <m/>
    <m/>
    <m/>
    <m/>
    <m/>
    <m/>
    <m/>
    <m/>
    <m/>
    <m/>
    <m/>
    <m/>
    <m/>
    <m/>
    <m/>
  </r>
  <r>
    <x v="1668"/>
    <x v="2"/>
    <x v="2"/>
    <m/>
    <x v="1"/>
    <m/>
    <m/>
    <m/>
    <m/>
    <s v="Council Tax - Coventry"/>
    <m/>
    <m/>
    <m/>
    <m/>
    <m/>
    <m/>
    <m/>
    <m/>
    <m/>
    <m/>
    <m/>
    <m/>
    <m/>
    <m/>
    <m/>
  </r>
  <r>
    <x v="1668"/>
    <x v="0"/>
    <x v="0"/>
    <m/>
    <x v="0"/>
    <m/>
    <m/>
    <m/>
    <s v="http://www.barnet.gov.uk/info/930198/keeping_people_safe_safeguarding_children/682/keeping_people_safe_safeguarding_children"/>
    <s v="Children's Services"/>
    <m/>
    <m/>
    <m/>
    <m/>
    <m/>
    <m/>
    <m/>
    <m/>
    <m/>
    <m/>
    <m/>
    <m/>
    <m/>
    <m/>
    <m/>
  </r>
  <r>
    <x v="1669"/>
    <x v="1"/>
    <x v="2"/>
    <m/>
    <x v="0"/>
    <m/>
    <m/>
    <m/>
    <m/>
    <s v="Car Parking / Permits"/>
    <m/>
    <m/>
    <m/>
    <m/>
    <m/>
    <m/>
    <m/>
    <m/>
    <m/>
    <m/>
    <m/>
    <m/>
    <m/>
    <m/>
    <m/>
  </r>
  <r>
    <x v="1669"/>
    <x v="1"/>
    <x v="3"/>
    <m/>
    <x v="0"/>
    <m/>
    <m/>
    <m/>
    <m/>
    <m/>
    <m/>
    <m/>
    <m/>
    <m/>
    <m/>
    <m/>
    <m/>
    <m/>
    <m/>
    <m/>
    <m/>
    <m/>
    <m/>
    <m/>
    <m/>
  </r>
  <r>
    <x v="1670"/>
    <x v="0"/>
    <x v="1"/>
    <m/>
    <x v="1"/>
    <m/>
    <s v="Enquire"/>
    <m/>
    <m/>
    <s v="Roads &amp; Transport"/>
    <m/>
    <m/>
    <m/>
    <m/>
    <m/>
    <m/>
    <m/>
    <m/>
    <m/>
    <m/>
    <m/>
    <m/>
    <m/>
    <m/>
    <m/>
  </r>
  <r>
    <x v="1671"/>
    <x v="1"/>
    <x v="2"/>
    <m/>
    <x v="1"/>
    <m/>
    <m/>
    <m/>
    <m/>
    <s v="Uncategorised"/>
    <m/>
    <m/>
    <m/>
    <m/>
    <m/>
    <m/>
    <m/>
    <m/>
    <m/>
    <m/>
    <m/>
    <m/>
    <m/>
    <m/>
    <m/>
  </r>
  <r>
    <x v="1672"/>
    <x v="2"/>
    <x v="0"/>
    <s v="A council service, policy or decision"/>
    <x v="11"/>
    <m/>
    <s v="Complain"/>
    <m/>
    <s v="http://www.barnet.gov.uk/"/>
    <s v="Homepage"/>
    <m/>
    <m/>
    <s v="N111NP"/>
    <s v="Prefer Not To Say"/>
    <s v="Prefer not to say"/>
    <s v="Prefer not to say"/>
    <s v="Prefer not to say"/>
    <s v="Prefer Not To Say"/>
    <m/>
    <m/>
    <s v="This is just a test - please exclude from results"/>
    <m/>
    <m/>
    <m/>
    <m/>
  </r>
  <r>
    <x v="1672"/>
    <x v="2"/>
    <x v="0"/>
    <m/>
    <x v="0"/>
    <m/>
    <m/>
    <m/>
    <s v="http://www.barnet.gov.uk/"/>
    <s v="Homepage"/>
    <m/>
    <m/>
    <m/>
    <m/>
    <m/>
    <m/>
    <m/>
    <m/>
    <m/>
    <m/>
    <m/>
    <m/>
    <m/>
    <m/>
    <m/>
  </r>
  <r>
    <x v="1673"/>
    <x v="1"/>
    <x v="3"/>
    <m/>
    <x v="1"/>
    <m/>
    <s v="Enquire"/>
    <m/>
    <m/>
    <s v="Change of Circumstances (Ben)"/>
    <s v="THANKS FOR EVERY THING"/>
    <m/>
    <s v="NW73JY"/>
    <s v="45 to 54"/>
    <s v="No"/>
    <s v="Male"/>
    <s v="British"/>
    <m/>
    <m/>
    <m/>
    <m/>
    <m/>
    <m/>
    <m/>
    <m/>
  </r>
  <r>
    <x v="1674"/>
    <x v="2"/>
    <x v="1"/>
    <m/>
    <x v="5"/>
    <m/>
    <s v="Report"/>
    <m/>
    <m/>
    <s v="Waste &amp; Recycling"/>
    <s v="I have to keep reminding you about the delivery and collecting of the replacement bins you provided, since at first you sent me the wrong bin and then you sent me too many.  Now you do not seem to collect the blu recycling bin which you gave me two instead of one (which I do not need) one is more than enough for a single person living in this house."/>
    <m/>
    <s v="N208QL"/>
    <s v="Prefer Not To Say"/>
    <s v="Prefer not to say"/>
    <s v="Female"/>
    <s v="British"/>
    <m/>
    <m/>
    <m/>
    <m/>
    <m/>
    <m/>
    <m/>
    <m/>
  </r>
  <r>
    <x v="1675"/>
    <x v="1"/>
    <x v="0"/>
    <m/>
    <x v="0"/>
    <m/>
    <m/>
    <m/>
    <s v="http://www.barnet.gov.uk/info/200093/sheltered_housing/302/sheltered_housing"/>
    <s v="Adult Services"/>
    <m/>
    <m/>
    <m/>
    <m/>
    <m/>
    <m/>
    <m/>
    <m/>
    <m/>
    <m/>
    <m/>
    <m/>
    <m/>
    <m/>
    <m/>
  </r>
  <r>
    <x v="1676"/>
    <x v="1"/>
    <x v="2"/>
    <m/>
    <x v="2"/>
    <m/>
    <m/>
    <m/>
    <m/>
    <s v="Youth Services"/>
    <m/>
    <m/>
    <m/>
    <m/>
    <m/>
    <s v="Female"/>
    <m/>
    <m/>
    <m/>
    <m/>
    <m/>
    <m/>
    <m/>
    <m/>
    <m/>
  </r>
  <r>
    <x v="1676"/>
    <x v="1"/>
    <x v="2"/>
    <m/>
    <x v="1"/>
    <m/>
    <m/>
    <m/>
    <m/>
    <s v="Uncategorised"/>
    <m/>
    <m/>
    <m/>
    <m/>
    <m/>
    <m/>
    <m/>
    <m/>
    <m/>
    <m/>
    <m/>
    <m/>
    <m/>
    <m/>
    <m/>
  </r>
  <r>
    <x v="1677"/>
    <x v="2"/>
    <x v="2"/>
    <m/>
    <x v="0"/>
    <m/>
    <m/>
    <m/>
    <m/>
    <s v="Housing Benefits - Coventry"/>
    <m/>
    <m/>
    <m/>
    <m/>
    <m/>
    <m/>
    <m/>
    <m/>
    <m/>
    <m/>
    <m/>
    <m/>
    <m/>
    <m/>
    <m/>
  </r>
  <r>
    <x v="1678"/>
    <x v="1"/>
    <x v="2"/>
    <m/>
    <x v="1"/>
    <m/>
    <m/>
    <m/>
    <m/>
    <s v="General Enquiry (Streets &amp; Parking)"/>
    <m/>
    <m/>
    <m/>
    <m/>
    <m/>
    <m/>
    <m/>
    <m/>
    <m/>
    <m/>
    <m/>
    <m/>
    <m/>
    <m/>
    <m/>
  </r>
  <r>
    <x v="1679"/>
    <x v="1"/>
    <x v="2"/>
    <m/>
    <x v="1"/>
    <m/>
    <m/>
    <m/>
    <m/>
    <s v="Housing Benefits - Coventry"/>
    <m/>
    <m/>
    <m/>
    <m/>
    <m/>
    <m/>
    <m/>
    <m/>
    <m/>
    <m/>
    <m/>
    <m/>
    <m/>
    <m/>
    <m/>
  </r>
  <r>
    <x v="1680"/>
    <x v="1"/>
    <x v="2"/>
    <m/>
    <x v="2"/>
    <m/>
    <m/>
    <m/>
    <m/>
    <s v="Council Tax - Coventry"/>
    <m/>
    <m/>
    <m/>
    <m/>
    <m/>
    <m/>
    <m/>
    <m/>
    <m/>
    <m/>
    <m/>
    <m/>
    <m/>
    <m/>
    <m/>
  </r>
  <r>
    <x v="1681"/>
    <x v="1"/>
    <x v="2"/>
    <m/>
    <x v="6"/>
    <m/>
    <m/>
    <m/>
    <m/>
    <s v="Council Tax - Coventry"/>
    <m/>
    <m/>
    <m/>
    <m/>
    <m/>
    <m/>
    <m/>
    <m/>
    <m/>
    <m/>
    <m/>
    <m/>
    <m/>
    <m/>
    <m/>
  </r>
  <r>
    <x v="1682"/>
    <x v="1"/>
    <x v="2"/>
    <m/>
    <x v="0"/>
    <m/>
    <m/>
    <m/>
    <m/>
    <s v="Council Tax - Coventry"/>
    <m/>
    <m/>
    <m/>
    <m/>
    <m/>
    <m/>
    <m/>
    <m/>
    <m/>
    <m/>
    <m/>
    <m/>
    <m/>
    <m/>
    <m/>
  </r>
  <r>
    <x v="1682"/>
    <x v="1"/>
    <x v="2"/>
    <m/>
    <x v="2"/>
    <m/>
    <m/>
    <m/>
    <m/>
    <s v="Car Parking / Permits"/>
    <m/>
    <m/>
    <m/>
    <m/>
    <m/>
    <m/>
    <m/>
    <m/>
    <m/>
    <m/>
    <m/>
    <m/>
    <m/>
    <m/>
    <m/>
  </r>
  <r>
    <x v="1683"/>
    <x v="2"/>
    <x v="0"/>
    <m/>
    <x v="0"/>
    <m/>
    <m/>
    <m/>
    <s v="http://www.barnet.gov.uk/downloads/download/682/pan-london_safeguarding_policy_and_procedures_2011"/>
    <s v="Download"/>
    <m/>
    <m/>
    <m/>
    <m/>
    <m/>
    <m/>
    <m/>
    <m/>
    <m/>
    <m/>
    <m/>
    <m/>
    <m/>
    <m/>
    <m/>
  </r>
  <r>
    <x v="1684"/>
    <x v="1"/>
    <x v="2"/>
    <m/>
    <x v="2"/>
    <m/>
    <m/>
    <m/>
    <m/>
    <s v="Waste &amp; Recycling"/>
    <m/>
    <m/>
    <m/>
    <m/>
    <m/>
    <m/>
    <m/>
    <m/>
    <m/>
    <m/>
    <m/>
    <m/>
    <m/>
    <m/>
    <m/>
  </r>
  <r>
    <x v="1685"/>
    <x v="1"/>
    <x v="2"/>
    <m/>
    <x v="1"/>
    <m/>
    <m/>
    <m/>
    <m/>
    <s v="Waste &amp; Recycling"/>
    <m/>
    <m/>
    <m/>
    <m/>
    <m/>
    <m/>
    <m/>
    <m/>
    <m/>
    <m/>
    <m/>
    <m/>
    <m/>
    <m/>
    <m/>
  </r>
  <r>
    <x v="1686"/>
    <x v="0"/>
    <x v="0"/>
    <m/>
    <x v="0"/>
    <m/>
    <m/>
    <m/>
    <s v="https://www.barnet.gov.uk/forms/form/413/en/new_damaged_and_additional_bins"/>
    <s v="Form"/>
    <m/>
    <m/>
    <m/>
    <m/>
    <m/>
    <m/>
    <m/>
    <m/>
    <m/>
    <m/>
    <m/>
    <m/>
    <m/>
    <m/>
    <m/>
  </r>
  <r>
    <x v="1686"/>
    <x v="1"/>
    <x v="2"/>
    <m/>
    <x v="1"/>
    <m/>
    <m/>
    <m/>
    <m/>
    <s v="Car Parking / Permits"/>
    <m/>
    <m/>
    <m/>
    <m/>
    <m/>
    <m/>
    <m/>
    <m/>
    <m/>
    <m/>
    <m/>
    <m/>
    <m/>
    <m/>
    <m/>
  </r>
  <r>
    <x v="1687"/>
    <x v="1"/>
    <x v="2"/>
    <m/>
    <x v="2"/>
    <m/>
    <m/>
    <m/>
    <m/>
    <s v="Waste &amp; Recycling"/>
    <m/>
    <m/>
    <m/>
    <m/>
    <m/>
    <m/>
    <m/>
    <m/>
    <m/>
    <m/>
    <m/>
    <m/>
    <m/>
    <m/>
    <m/>
  </r>
  <r>
    <x v="1688"/>
    <x v="0"/>
    <x v="2"/>
    <m/>
    <x v="1"/>
    <m/>
    <m/>
    <m/>
    <m/>
    <s v="Adult Services"/>
    <m/>
    <m/>
    <m/>
    <m/>
    <m/>
    <m/>
    <m/>
    <m/>
    <m/>
    <m/>
    <m/>
    <m/>
    <m/>
    <m/>
    <m/>
  </r>
  <r>
    <x v="1688"/>
    <x v="2"/>
    <x v="2"/>
    <m/>
    <x v="1"/>
    <m/>
    <m/>
    <m/>
    <m/>
    <s v="Council Tax - Coventry"/>
    <m/>
    <m/>
    <m/>
    <m/>
    <m/>
    <m/>
    <m/>
    <m/>
    <m/>
    <m/>
    <m/>
    <m/>
    <m/>
    <m/>
    <m/>
  </r>
  <r>
    <x v="1689"/>
    <x v="1"/>
    <x v="2"/>
    <m/>
    <x v="0"/>
    <m/>
    <m/>
    <m/>
    <m/>
    <s v="Car Parking / Permits"/>
    <m/>
    <m/>
    <m/>
    <m/>
    <m/>
    <m/>
    <m/>
    <m/>
    <m/>
    <m/>
    <m/>
    <m/>
    <m/>
    <m/>
    <m/>
  </r>
  <r>
    <x v="1689"/>
    <x v="1"/>
    <x v="2"/>
    <m/>
    <x v="2"/>
    <m/>
    <m/>
    <m/>
    <m/>
    <s v="Blue Badges"/>
    <m/>
    <m/>
    <m/>
    <m/>
    <s v="Yes"/>
    <s v="Female"/>
    <s v="British"/>
    <m/>
    <m/>
    <m/>
    <m/>
    <m/>
    <m/>
    <m/>
    <m/>
  </r>
  <r>
    <x v="1690"/>
    <x v="1"/>
    <x v="2"/>
    <m/>
    <x v="2"/>
    <m/>
    <m/>
    <m/>
    <m/>
    <s v="Parking Fines"/>
    <m/>
    <m/>
    <m/>
    <m/>
    <m/>
    <m/>
    <m/>
    <m/>
    <m/>
    <m/>
    <m/>
    <m/>
    <m/>
    <m/>
    <m/>
  </r>
  <r>
    <x v="1690"/>
    <x v="1"/>
    <x v="2"/>
    <m/>
    <x v="1"/>
    <m/>
    <m/>
    <m/>
    <m/>
    <s v="Education"/>
    <m/>
    <m/>
    <m/>
    <m/>
    <m/>
    <m/>
    <m/>
    <m/>
    <m/>
    <m/>
    <m/>
    <m/>
    <m/>
    <m/>
    <m/>
  </r>
  <r>
    <x v="1691"/>
    <x v="0"/>
    <x v="0"/>
    <m/>
    <x v="0"/>
    <m/>
    <m/>
    <m/>
    <s v="http://www.barnet.gov.uk/downloads/download/568/disabled_parking_place_application_form"/>
    <s v="Download"/>
    <m/>
    <m/>
    <m/>
    <m/>
    <m/>
    <m/>
    <m/>
    <m/>
    <m/>
    <m/>
    <m/>
    <m/>
    <m/>
    <m/>
    <m/>
  </r>
  <r>
    <x v="1692"/>
    <x v="1"/>
    <x v="2"/>
    <m/>
    <x v="1"/>
    <m/>
    <m/>
    <m/>
    <m/>
    <s v="Car Parking / Permits"/>
    <m/>
    <m/>
    <m/>
    <m/>
    <s v="No"/>
    <s v="Female"/>
    <s v="British"/>
    <m/>
    <m/>
    <m/>
    <m/>
    <m/>
    <m/>
    <m/>
    <m/>
  </r>
  <r>
    <x v="1693"/>
    <x v="1"/>
    <x v="2"/>
    <m/>
    <x v="2"/>
    <m/>
    <m/>
    <m/>
    <m/>
    <s v="Waste &amp; Recycling"/>
    <m/>
    <m/>
    <m/>
    <m/>
    <m/>
    <m/>
    <m/>
    <m/>
    <m/>
    <m/>
    <m/>
    <m/>
    <m/>
    <m/>
    <m/>
  </r>
  <r>
    <x v="1694"/>
    <x v="1"/>
    <x v="2"/>
    <m/>
    <x v="2"/>
    <m/>
    <m/>
    <m/>
    <m/>
    <s v="Council Tax - Coventry"/>
    <m/>
    <m/>
    <m/>
    <m/>
    <s v="No"/>
    <s v="Female"/>
    <s v="British"/>
    <m/>
    <m/>
    <m/>
    <m/>
    <m/>
    <m/>
    <m/>
    <m/>
  </r>
  <r>
    <x v="1695"/>
    <x v="1"/>
    <x v="2"/>
    <m/>
    <x v="2"/>
    <m/>
    <m/>
    <m/>
    <m/>
    <s v="Car Parking / Permits"/>
    <m/>
    <m/>
    <m/>
    <m/>
    <m/>
    <m/>
    <m/>
    <m/>
    <m/>
    <m/>
    <m/>
    <m/>
    <m/>
    <m/>
    <m/>
  </r>
  <r>
    <x v="1696"/>
    <x v="1"/>
    <x v="2"/>
    <m/>
    <x v="2"/>
    <m/>
    <m/>
    <m/>
    <m/>
    <s v="Council Tax - Coventry"/>
    <m/>
    <m/>
    <m/>
    <m/>
    <m/>
    <m/>
    <m/>
    <m/>
    <m/>
    <m/>
    <m/>
    <m/>
    <m/>
    <m/>
    <m/>
  </r>
  <r>
    <x v="1697"/>
    <x v="1"/>
    <x v="2"/>
    <m/>
    <x v="0"/>
    <m/>
    <m/>
    <m/>
    <m/>
    <s v="Blue Badges"/>
    <m/>
    <m/>
    <m/>
    <m/>
    <m/>
    <m/>
    <m/>
    <m/>
    <m/>
    <m/>
    <m/>
    <m/>
    <m/>
    <m/>
    <m/>
  </r>
  <r>
    <x v="1698"/>
    <x v="1"/>
    <x v="2"/>
    <m/>
    <x v="2"/>
    <m/>
    <m/>
    <m/>
    <m/>
    <s v="Parking Fines"/>
    <m/>
    <m/>
    <m/>
    <m/>
    <m/>
    <m/>
    <m/>
    <m/>
    <m/>
    <m/>
    <m/>
    <m/>
    <m/>
    <m/>
    <m/>
  </r>
  <r>
    <x v="1698"/>
    <x v="1"/>
    <x v="2"/>
    <m/>
    <x v="2"/>
    <m/>
    <m/>
    <m/>
    <m/>
    <s v="Housing Benefits - Coventry"/>
    <m/>
    <m/>
    <m/>
    <m/>
    <m/>
    <m/>
    <m/>
    <m/>
    <m/>
    <m/>
    <m/>
    <m/>
    <m/>
    <m/>
    <m/>
  </r>
  <r>
    <x v="1699"/>
    <x v="2"/>
    <x v="2"/>
    <m/>
    <x v="7"/>
    <m/>
    <m/>
    <m/>
    <m/>
    <s v="Car Parking / Permits"/>
    <m/>
    <m/>
    <m/>
    <m/>
    <m/>
    <m/>
    <m/>
    <m/>
    <m/>
    <m/>
    <m/>
    <m/>
    <m/>
    <m/>
    <m/>
  </r>
  <r>
    <x v="1700"/>
    <x v="2"/>
    <x v="2"/>
    <m/>
    <x v="1"/>
    <m/>
    <m/>
    <m/>
    <m/>
    <s v="Council Tax - Coventry"/>
    <m/>
    <m/>
    <m/>
    <m/>
    <m/>
    <m/>
    <m/>
    <m/>
    <m/>
    <m/>
    <m/>
    <m/>
    <m/>
    <m/>
    <m/>
  </r>
  <r>
    <x v="1701"/>
    <x v="2"/>
    <x v="2"/>
    <m/>
    <x v="7"/>
    <m/>
    <m/>
    <m/>
    <m/>
    <s v="Car Parking / Permits"/>
    <m/>
    <m/>
    <m/>
    <m/>
    <m/>
    <m/>
    <m/>
    <m/>
    <m/>
    <m/>
    <m/>
    <m/>
    <m/>
    <m/>
    <m/>
  </r>
  <r>
    <x v="1702"/>
    <x v="2"/>
    <x v="0"/>
    <m/>
    <x v="0"/>
    <m/>
    <m/>
    <m/>
    <s v="http://www.barnet.gov.uk/info/200119/contact_details_for_customer-facing_departments/888/contact_details_for_customer-facing_departments"/>
    <s v="Council Information"/>
    <m/>
    <m/>
    <m/>
    <m/>
    <m/>
    <m/>
    <m/>
    <m/>
    <m/>
    <m/>
    <m/>
    <m/>
    <m/>
    <m/>
    <m/>
  </r>
  <r>
    <x v="1703"/>
    <x v="1"/>
    <x v="2"/>
    <m/>
    <x v="2"/>
    <m/>
    <m/>
    <m/>
    <m/>
    <s v="Car Parking / Permits"/>
    <m/>
    <m/>
    <m/>
    <m/>
    <m/>
    <m/>
    <m/>
    <m/>
    <m/>
    <m/>
    <m/>
    <m/>
    <m/>
    <m/>
    <m/>
  </r>
  <r>
    <x v="1704"/>
    <x v="1"/>
    <x v="2"/>
    <m/>
    <x v="1"/>
    <m/>
    <m/>
    <m/>
    <m/>
    <s v="Waste &amp; Recycling"/>
    <m/>
    <m/>
    <m/>
    <m/>
    <m/>
    <m/>
    <m/>
    <m/>
    <m/>
    <m/>
    <m/>
    <m/>
    <m/>
    <m/>
    <m/>
  </r>
  <r>
    <x v="1704"/>
    <x v="1"/>
    <x v="2"/>
    <m/>
    <x v="0"/>
    <m/>
    <m/>
    <m/>
    <m/>
    <s v="Waste &amp; Recycling"/>
    <m/>
    <m/>
    <m/>
    <m/>
    <m/>
    <m/>
    <m/>
    <m/>
    <m/>
    <m/>
    <m/>
    <m/>
    <m/>
    <m/>
    <m/>
  </r>
  <r>
    <x v="1705"/>
    <x v="1"/>
    <x v="2"/>
    <m/>
    <x v="2"/>
    <m/>
    <m/>
    <m/>
    <m/>
    <s v="Council Tax - Coventry"/>
    <m/>
    <m/>
    <m/>
    <m/>
    <m/>
    <m/>
    <m/>
    <m/>
    <m/>
    <m/>
    <m/>
    <m/>
    <m/>
    <m/>
    <m/>
  </r>
  <r>
    <x v="1705"/>
    <x v="0"/>
    <x v="0"/>
    <m/>
    <x v="0"/>
    <m/>
    <m/>
    <m/>
    <s v="http://www.barnet.gov.uk/info/200043/activities_for_young_people/981/activities_for_young_people"/>
    <s v="Sports, Leisure &amp; Culture"/>
    <m/>
    <m/>
    <m/>
    <m/>
    <m/>
    <m/>
    <m/>
    <m/>
    <m/>
    <m/>
    <m/>
    <m/>
    <m/>
    <m/>
    <m/>
  </r>
  <r>
    <x v="1705"/>
    <x v="1"/>
    <x v="2"/>
    <m/>
    <x v="2"/>
    <m/>
    <m/>
    <m/>
    <m/>
    <s v="Libraries &amp; Museums"/>
    <m/>
    <m/>
    <m/>
    <m/>
    <s v="No"/>
    <s v="Female"/>
    <s v="Caribbean"/>
    <m/>
    <m/>
    <m/>
    <m/>
    <m/>
    <m/>
    <m/>
    <m/>
  </r>
  <r>
    <x v="1705"/>
    <x v="0"/>
    <x v="2"/>
    <m/>
    <x v="0"/>
    <m/>
    <m/>
    <m/>
    <m/>
    <s v="Uncategorised"/>
    <m/>
    <m/>
    <m/>
    <m/>
    <m/>
    <m/>
    <m/>
    <m/>
    <m/>
    <m/>
    <m/>
    <m/>
    <m/>
    <m/>
    <m/>
  </r>
  <r>
    <x v="1706"/>
    <x v="1"/>
    <x v="2"/>
    <m/>
    <x v="1"/>
    <m/>
    <m/>
    <m/>
    <m/>
    <s v="Education"/>
    <m/>
    <m/>
    <m/>
    <m/>
    <m/>
    <m/>
    <m/>
    <m/>
    <m/>
    <m/>
    <m/>
    <m/>
    <m/>
    <m/>
    <m/>
  </r>
  <r>
    <x v="1707"/>
    <x v="1"/>
    <x v="2"/>
    <m/>
    <x v="5"/>
    <m/>
    <m/>
    <m/>
    <m/>
    <s v="General Enquiry (Streets &amp; Parking)"/>
    <m/>
    <m/>
    <m/>
    <m/>
    <m/>
    <m/>
    <m/>
    <m/>
    <m/>
    <m/>
    <m/>
    <m/>
    <m/>
    <m/>
    <m/>
  </r>
  <r>
    <x v="1707"/>
    <x v="1"/>
    <x v="2"/>
    <m/>
    <x v="1"/>
    <m/>
    <m/>
    <m/>
    <m/>
    <s v="Youth Services"/>
    <m/>
    <m/>
    <m/>
    <m/>
    <s v="No"/>
    <s v="Female"/>
    <s v="British"/>
    <m/>
    <m/>
    <m/>
    <m/>
    <m/>
    <m/>
    <m/>
    <m/>
  </r>
  <r>
    <x v="1708"/>
    <x v="1"/>
    <x v="2"/>
    <m/>
    <x v="1"/>
    <m/>
    <m/>
    <m/>
    <m/>
    <s v="Car Parking / Permits"/>
    <m/>
    <m/>
    <m/>
    <m/>
    <s v="No"/>
    <s v="Female"/>
    <s v="African"/>
    <m/>
    <m/>
    <m/>
    <m/>
    <m/>
    <m/>
    <m/>
    <m/>
  </r>
  <r>
    <x v="1708"/>
    <x v="0"/>
    <x v="0"/>
    <s v="Other"/>
    <x v="0"/>
    <m/>
    <m/>
    <m/>
    <s v="http://www.barnet.gov.uk/info/200119/contact_details_for_customer-facing_departments/888/contact_details_for_customer-facing_departments"/>
    <s v="Council Information"/>
    <m/>
    <m/>
    <m/>
    <m/>
    <m/>
    <m/>
    <m/>
    <m/>
    <m/>
    <m/>
    <m/>
    <m/>
    <m/>
    <m/>
    <m/>
  </r>
  <r>
    <x v="1709"/>
    <x v="1"/>
    <x v="2"/>
    <m/>
    <x v="2"/>
    <m/>
    <m/>
    <m/>
    <m/>
    <s v="Car Parking / Permits"/>
    <m/>
    <m/>
    <m/>
    <m/>
    <m/>
    <m/>
    <m/>
    <m/>
    <m/>
    <m/>
    <m/>
    <m/>
    <m/>
    <m/>
    <m/>
  </r>
  <r>
    <x v="1710"/>
    <x v="0"/>
    <x v="0"/>
    <m/>
    <x v="0"/>
    <m/>
    <m/>
    <m/>
    <s v="http://www.barnet.gov.uk/site/scripts/google_results.php?q=utilitys"/>
    <s v="Non-service"/>
    <m/>
    <m/>
    <m/>
    <m/>
    <m/>
    <m/>
    <m/>
    <m/>
    <m/>
    <m/>
    <m/>
    <m/>
    <m/>
    <m/>
    <m/>
  </r>
  <r>
    <x v="1710"/>
    <x v="0"/>
    <x v="0"/>
    <m/>
    <x v="0"/>
    <m/>
    <m/>
    <m/>
    <s v="http://www.barnet.gov.uk/site/scripts/google_results.php?q=utilitys"/>
    <s v="Non-service"/>
    <m/>
    <m/>
    <m/>
    <m/>
    <m/>
    <m/>
    <m/>
    <m/>
    <m/>
    <m/>
    <m/>
    <m/>
    <m/>
    <m/>
    <m/>
  </r>
  <r>
    <x v="1711"/>
    <x v="1"/>
    <x v="2"/>
    <m/>
    <x v="0"/>
    <m/>
    <m/>
    <m/>
    <m/>
    <s v="Car Parking / Permits"/>
    <m/>
    <m/>
    <m/>
    <m/>
    <m/>
    <m/>
    <m/>
    <m/>
    <m/>
    <m/>
    <m/>
    <m/>
    <m/>
    <m/>
    <m/>
  </r>
  <r>
    <x v="1712"/>
    <x v="1"/>
    <x v="2"/>
    <m/>
    <x v="0"/>
    <m/>
    <m/>
    <m/>
    <m/>
    <s v="Car Parking / Permits"/>
    <m/>
    <m/>
    <m/>
    <m/>
    <m/>
    <m/>
    <m/>
    <m/>
    <m/>
    <m/>
    <m/>
    <m/>
    <m/>
    <m/>
    <m/>
  </r>
  <r>
    <x v="1712"/>
    <x v="1"/>
    <x v="2"/>
    <m/>
    <x v="2"/>
    <m/>
    <m/>
    <m/>
    <m/>
    <s v="Education"/>
    <m/>
    <m/>
    <m/>
    <m/>
    <m/>
    <m/>
    <m/>
    <m/>
    <m/>
    <m/>
    <m/>
    <m/>
    <m/>
    <m/>
    <m/>
  </r>
  <r>
    <x v="1713"/>
    <x v="0"/>
    <x v="0"/>
    <m/>
    <x v="0"/>
    <m/>
    <m/>
    <m/>
    <s v="http://www.barnet.gov.uk/"/>
    <s v="Homepage"/>
    <m/>
    <m/>
    <m/>
    <m/>
    <m/>
    <m/>
    <m/>
    <m/>
    <m/>
    <m/>
    <m/>
    <m/>
    <m/>
    <m/>
    <m/>
  </r>
  <r>
    <x v="1714"/>
    <x v="1"/>
    <x v="2"/>
    <m/>
    <x v="2"/>
    <m/>
    <m/>
    <m/>
    <m/>
    <s v="Education"/>
    <m/>
    <m/>
    <m/>
    <m/>
    <m/>
    <m/>
    <m/>
    <m/>
    <m/>
    <m/>
    <m/>
    <m/>
    <m/>
    <m/>
    <m/>
  </r>
  <r>
    <x v="1715"/>
    <x v="1"/>
    <x v="2"/>
    <m/>
    <x v="2"/>
    <m/>
    <m/>
    <m/>
    <m/>
    <s v="Housing Benefits - Coventry"/>
    <m/>
    <m/>
    <m/>
    <m/>
    <m/>
    <m/>
    <m/>
    <m/>
    <m/>
    <m/>
    <m/>
    <m/>
    <m/>
    <m/>
    <m/>
  </r>
  <r>
    <x v="1716"/>
    <x v="1"/>
    <x v="2"/>
    <m/>
    <x v="1"/>
    <m/>
    <m/>
    <m/>
    <m/>
    <s v="Waste &amp; Recycling"/>
    <m/>
    <m/>
    <m/>
    <m/>
    <m/>
    <m/>
    <m/>
    <m/>
    <m/>
    <m/>
    <m/>
    <m/>
    <m/>
    <m/>
    <m/>
  </r>
  <r>
    <x v="1717"/>
    <x v="1"/>
    <x v="2"/>
    <m/>
    <x v="2"/>
    <m/>
    <m/>
    <m/>
    <m/>
    <s v="Education"/>
    <m/>
    <m/>
    <m/>
    <m/>
    <m/>
    <m/>
    <m/>
    <m/>
    <m/>
    <m/>
    <m/>
    <m/>
    <m/>
    <m/>
    <m/>
  </r>
  <r>
    <x v="1718"/>
    <x v="0"/>
    <x v="2"/>
    <m/>
    <x v="1"/>
    <m/>
    <m/>
    <m/>
    <m/>
    <s v="Waste &amp; Recycling"/>
    <m/>
    <m/>
    <m/>
    <m/>
    <m/>
    <m/>
    <m/>
    <m/>
    <m/>
    <m/>
    <m/>
    <m/>
    <m/>
    <m/>
    <m/>
  </r>
  <r>
    <x v="1718"/>
    <x v="0"/>
    <x v="0"/>
    <m/>
    <x v="0"/>
    <m/>
    <m/>
    <m/>
    <s v="http://www.barnet.gov.uk/site/scripts/documents.php?categoryID=100007"/>
    <s v="Advice"/>
    <m/>
    <m/>
    <m/>
    <m/>
    <m/>
    <m/>
    <m/>
    <m/>
    <m/>
    <m/>
    <m/>
    <m/>
    <m/>
    <m/>
    <m/>
  </r>
  <r>
    <x v="1718"/>
    <x v="2"/>
    <x v="0"/>
    <m/>
    <x v="0"/>
    <m/>
    <m/>
    <m/>
    <s v="http://www.barnet.gov.uk/site/scripts/documents.php?categoryID=100007"/>
    <s v="Advice"/>
    <m/>
    <m/>
    <m/>
    <m/>
    <m/>
    <m/>
    <m/>
    <m/>
    <m/>
    <m/>
    <m/>
    <m/>
    <m/>
    <m/>
    <m/>
  </r>
  <r>
    <x v="1718"/>
    <x v="1"/>
    <x v="0"/>
    <m/>
    <x v="0"/>
    <m/>
    <m/>
    <m/>
    <s v="http://www.barnet.gov.uk/site/scripts/documents.php?categoryID=100007"/>
    <s v="Advice"/>
    <m/>
    <m/>
    <m/>
    <m/>
    <m/>
    <m/>
    <m/>
    <m/>
    <m/>
    <m/>
    <m/>
    <m/>
    <m/>
    <m/>
    <m/>
  </r>
  <r>
    <x v="1718"/>
    <x v="0"/>
    <x v="2"/>
    <m/>
    <x v="6"/>
    <m/>
    <m/>
    <m/>
    <m/>
    <s v="Parking Fines"/>
    <m/>
    <m/>
    <m/>
    <m/>
    <m/>
    <m/>
    <m/>
    <m/>
    <m/>
    <m/>
    <m/>
    <m/>
    <m/>
    <m/>
    <m/>
  </r>
  <r>
    <x v="1718"/>
    <x v="1"/>
    <x v="2"/>
    <m/>
    <x v="0"/>
    <m/>
    <m/>
    <m/>
    <m/>
    <s v="Parking Fines"/>
    <m/>
    <m/>
    <m/>
    <m/>
    <m/>
    <m/>
    <m/>
    <m/>
    <m/>
    <m/>
    <m/>
    <m/>
    <m/>
    <m/>
    <m/>
  </r>
  <r>
    <x v="1719"/>
    <x v="1"/>
    <x v="2"/>
    <m/>
    <x v="1"/>
    <m/>
    <m/>
    <m/>
    <m/>
    <s v="Parking Fines"/>
    <m/>
    <m/>
    <m/>
    <m/>
    <m/>
    <m/>
    <m/>
    <m/>
    <m/>
    <m/>
    <m/>
    <m/>
    <m/>
    <m/>
    <m/>
  </r>
  <r>
    <x v="1720"/>
    <x v="0"/>
    <x v="2"/>
    <m/>
    <x v="7"/>
    <m/>
    <m/>
    <m/>
    <m/>
    <s v="Uncategorised"/>
    <m/>
    <m/>
    <m/>
    <m/>
    <m/>
    <m/>
    <m/>
    <m/>
    <m/>
    <m/>
    <m/>
    <m/>
    <m/>
    <m/>
    <m/>
  </r>
  <r>
    <x v="1721"/>
    <x v="0"/>
    <x v="0"/>
    <m/>
    <x v="0"/>
    <m/>
    <m/>
    <m/>
    <s v="http://www.barnet.gov.uk/homepage/248/directory_homepage?page=Homepage&amp;did=146722"/>
    <s v="Libraries &amp; Museums"/>
    <m/>
    <m/>
    <m/>
    <m/>
    <m/>
    <m/>
    <m/>
    <m/>
    <m/>
    <m/>
    <m/>
    <m/>
    <m/>
    <m/>
    <m/>
  </r>
  <r>
    <x v="1722"/>
    <x v="1"/>
    <x v="2"/>
    <m/>
    <x v="2"/>
    <m/>
    <m/>
    <m/>
    <m/>
    <s v="Adult Services"/>
    <m/>
    <m/>
    <m/>
    <m/>
    <m/>
    <m/>
    <m/>
    <m/>
    <m/>
    <m/>
    <m/>
    <m/>
    <m/>
    <m/>
    <m/>
  </r>
  <r>
    <x v="1723"/>
    <x v="1"/>
    <x v="2"/>
    <m/>
    <x v="1"/>
    <m/>
    <m/>
    <m/>
    <m/>
    <s v="Blue Badges"/>
    <m/>
    <m/>
    <m/>
    <m/>
    <m/>
    <m/>
    <m/>
    <m/>
    <m/>
    <m/>
    <m/>
    <m/>
    <m/>
    <m/>
    <m/>
  </r>
  <r>
    <x v="1724"/>
    <x v="1"/>
    <x v="2"/>
    <m/>
    <x v="2"/>
    <m/>
    <m/>
    <m/>
    <m/>
    <s v="Parking Fines"/>
    <m/>
    <m/>
    <m/>
    <m/>
    <m/>
    <m/>
    <m/>
    <m/>
    <m/>
    <m/>
    <m/>
    <m/>
    <m/>
    <m/>
    <m/>
  </r>
  <r>
    <x v="1725"/>
    <x v="0"/>
    <x v="2"/>
    <m/>
    <x v="5"/>
    <m/>
    <m/>
    <m/>
    <m/>
    <s v="Council Tax - Coventry"/>
    <m/>
    <m/>
    <m/>
    <m/>
    <m/>
    <s v="Female"/>
    <m/>
    <m/>
    <m/>
    <m/>
    <m/>
    <m/>
    <m/>
    <m/>
    <m/>
  </r>
  <r>
    <x v="1725"/>
    <x v="1"/>
    <x v="2"/>
    <m/>
    <x v="2"/>
    <m/>
    <m/>
    <m/>
    <m/>
    <s v="Education"/>
    <m/>
    <m/>
    <m/>
    <m/>
    <m/>
    <m/>
    <m/>
    <m/>
    <m/>
    <m/>
    <m/>
    <m/>
    <m/>
    <m/>
    <m/>
  </r>
  <r>
    <x v="1726"/>
    <x v="1"/>
    <x v="2"/>
    <m/>
    <x v="1"/>
    <m/>
    <m/>
    <m/>
    <m/>
    <s v="Car Parking / Permits"/>
    <m/>
    <m/>
    <m/>
    <m/>
    <s v="No"/>
    <s v="Female"/>
    <s v="British"/>
    <m/>
    <m/>
    <m/>
    <m/>
    <m/>
    <m/>
    <m/>
    <m/>
  </r>
  <r>
    <x v="1727"/>
    <x v="1"/>
    <x v="2"/>
    <m/>
    <x v="2"/>
    <m/>
    <m/>
    <m/>
    <m/>
    <s v="Car Parking / Permits"/>
    <m/>
    <m/>
    <m/>
    <m/>
    <m/>
    <m/>
    <m/>
    <m/>
    <m/>
    <m/>
    <m/>
    <m/>
    <m/>
    <m/>
    <m/>
  </r>
  <r>
    <x v="1728"/>
    <x v="1"/>
    <x v="2"/>
    <m/>
    <x v="2"/>
    <m/>
    <m/>
    <m/>
    <m/>
    <s v="Other Services"/>
    <m/>
    <m/>
    <m/>
    <m/>
    <m/>
    <m/>
    <m/>
    <m/>
    <m/>
    <m/>
    <m/>
    <m/>
    <m/>
    <m/>
    <m/>
  </r>
  <r>
    <x v="1728"/>
    <x v="1"/>
    <x v="2"/>
    <m/>
    <x v="0"/>
    <m/>
    <m/>
    <m/>
    <m/>
    <s v="Waste &amp; Recycling"/>
    <m/>
    <m/>
    <m/>
    <m/>
    <m/>
    <m/>
    <m/>
    <m/>
    <m/>
    <m/>
    <m/>
    <m/>
    <m/>
    <m/>
    <m/>
  </r>
  <r>
    <x v="1729"/>
    <x v="1"/>
    <x v="2"/>
    <m/>
    <x v="2"/>
    <m/>
    <m/>
    <m/>
    <m/>
    <s v="Car Parking / Permits"/>
    <m/>
    <m/>
    <m/>
    <m/>
    <m/>
    <m/>
    <m/>
    <m/>
    <m/>
    <m/>
    <m/>
    <m/>
    <m/>
    <m/>
    <m/>
  </r>
  <r>
    <x v="1730"/>
    <x v="2"/>
    <x v="2"/>
    <m/>
    <x v="1"/>
    <m/>
    <m/>
    <m/>
    <m/>
    <s v="Housing Benefits - Coventry"/>
    <m/>
    <m/>
    <m/>
    <m/>
    <m/>
    <m/>
    <m/>
    <m/>
    <m/>
    <m/>
    <m/>
    <m/>
    <m/>
    <m/>
    <m/>
  </r>
  <r>
    <x v="1730"/>
    <x v="2"/>
    <x v="2"/>
    <m/>
    <x v="1"/>
    <m/>
    <m/>
    <m/>
    <m/>
    <s v="Council Tax - Coventry"/>
    <m/>
    <m/>
    <m/>
    <m/>
    <m/>
    <m/>
    <m/>
    <m/>
    <m/>
    <m/>
    <m/>
    <m/>
    <m/>
    <m/>
    <m/>
  </r>
  <r>
    <x v="1731"/>
    <x v="1"/>
    <x v="2"/>
    <m/>
    <x v="2"/>
    <m/>
    <m/>
    <m/>
    <m/>
    <s v="Education"/>
    <m/>
    <m/>
    <m/>
    <m/>
    <s v="No"/>
    <s v="Female"/>
    <s v="British"/>
    <m/>
    <m/>
    <m/>
    <m/>
    <m/>
    <m/>
    <m/>
    <m/>
  </r>
  <r>
    <x v="1731"/>
    <x v="1"/>
    <x v="2"/>
    <m/>
    <x v="2"/>
    <m/>
    <m/>
    <m/>
    <m/>
    <s v="Education"/>
    <m/>
    <m/>
    <m/>
    <m/>
    <m/>
    <m/>
    <m/>
    <m/>
    <m/>
    <m/>
    <m/>
    <m/>
    <m/>
    <m/>
    <m/>
  </r>
  <r>
    <x v="1731"/>
    <x v="1"/>
    <x v="2"/>
    <m/>
    <x v="2"/>
    <m/>
    <m/>
    <m/>
    <m/>
    <s v="Car Parking / Permits"/>
    <m/>
    <m/>
    <m/>
    <m/>
    <m/>
    <m/>
    <m/>
    <m/>
    <m/>
    <m/>
    <m/>
    <m/>
    <m/>
    <m/>
    <m/>
  </r>
  <r>
    <x v="1731"/>
    <x v="1"/>
    <x v="2"/>
    <m/>
    <x v="1"/>
    <m/>
    <m/>
    <m/>
    <m/>
    <s v="Waste &amp; Recycling"/>
    <m/>
    <m/>
    <m/>
    <m/>
    <m/>
    <m/>
    <m/>
    <m/>
    <m/>
    <m/>
    <m/>
    <m/>
    <m/>
    <m/>
    <m/>
  </r>
  <r>
    <x v="1732"/>
    <x v="1"/>
    <x v="0"/>
    <m/>
    <x v="0"/>
    <m/>
    <m/>
    <m/>
    <s v="http://www.govmetric.com/"/>
    <s v="Homepage"/>
    <m/>
    <m/>
    <m/>
    <m/>
    <m/>
    <m/>
    <m/>
    <m/>
    <m/>
    <m/>
    <m/>
    <m/>
    <m/>
    <m/>
    <m/>
  </r>
  <r>
    <x v="1733"/>
    <x v="1"/>
    <x v="2"/>
    <m/>
    <x v="2"/>
    <m/>
    <m/>
    <m/>
    <m/>
    <s v="Uncategorised"/>
    <m/>
    <m/>
    <m/>
    <m/>
    <m/>
    <m/>
    <m/>
    <m/>
    <m/>
    <m/>
    <m/>
    <m/>
    <m/>
    <m/>
    <m/>
  </r>
  <r>
    <x v="1734"/>
    <x v="1"/>
    <x v="2"/>
    <m/>
    <x v="2"/>
    <m/>
    <m/>
    <m/>
    <m/>
    <s v="Council Tax - Coventry"/>
    <m/>
    <m/>
    <m/>
    <m/>
    <m/>
    <m/>
    <m/>
    <m/>
    <m/>
    <m/>
    <m/>
    <m/>
    <m/>
    <m/>
    <m/>
  </r>
  <r>
    <x v="1734"/>
    <x v="1"/>
    <x v="2"/>
    <m/>
    <x v="1"/>
    <m/>
    <m/>
    <m/>
    <m/>
    <s v="Car Parking / Permits"/>
    <m/>
    <m/>
    <m/>
    <m/>
    <m/>
    <m/>
    <m/>
    <m/>
    <m/>
    <m/>
    <m/>
    <m/>
    <m/>
    <m/>
    <m/>
  </r>
  <r>
    <x v="1735"/>
    <x v="0"/>
    <x v="2"/>
    <m/>
    <x v="7"/>
    <m/>
    <m/>
    <m/>
    <m/>
    <s v="General Enquiry (Streets &amp; Parking)"/>
    <m/>
    <m/>
    <m/>
    <m/>
    <m/>
    <m/>
    <m/>
    <m/>
    <m/>
    <m/>
    <m/>
    <m/>
    <m/>
    <m/>
    <m/>
  </r>
  <r>
    <x v="1736"/>
    <x v="1"/>
    <x v="2"/>
    <m/>
    <x v="7"/>
    <m/>
    <m/>
    <m/>
    <m/>
    <s v="Council Tax - Coventry"/>
    <m/>
    <m/>
    <m/>
    <m/>
    <m/>
    <m/>
    <m/>
    <m/>
    <m/>
    <m/>
    <m/>
    <m/>
    <m/>
    <m/>
    <m/>
  </r>
  <r>
    <x v="1737"/>
    <x v="1"/>
    <x v="2"/>
    <m/>
    <x v="1"/>
    <m/>
    <m/>
    <m/>
    <m/>
    <s v="Waste &amp; Recycling"/>
    <m/>
    <m/>
    <m/>
    <m/>
    <m/>
    <m/>
    <m/>
    <m/>
    <m/>
    <m/>
    <m/>
    <m/>
    <m/>
    <m/>
    <m/>
  </r>
  <r>
    <x v="1737"/>
    <x v="1"/>
    <x v="2"/>
    <m/>
    <x v="2"/>
    <m/>
    <m/>
    <m/>
    <m/>
    <s v="General Enquiry (Streets &amp; Parking)"/>
    <m/>
    <m/>
    <m/>
    <m/>
    <m/>
    <m/>
    <m/>
    <m/>
    <m/>
    <m/>
    <m/>
    <m/>
    <m/>
    <m/>
    <m/>
  </r>
  <r>
    <x v="1738"/>
    <x v="1"/>
    <x v="2"/>
    <m/>
    <x v="2"/>
    <m/>
    <m/>
    <m/>
    <m/>
    <s v="Council Tax - Coventry"/>
    <m/>
    <m/>
    <m/>
    <m/>
    <m/>
    <m/>
    <m/>
    <m/>
    <m/>
    <m/>
    <m/>
    <m/>
    <m/>
    <m/>
    <m/>
  </r>
  <r>
    <x v="1739"/>
    <x v="1"/>
    <x v="2"/>
    <m/>
    <x v="2"/>
    <m/>
    <m/>
    <m/>
    <m/>
    <s v="Car Parking / Permits"/>
    <m/>
    <m/>
    <m/>
    <m/>
    <m/>
    <m/>
    <m/>
    <m/>
    <m/>
    <m/>
    <m/>
    <m/>
    <m/>
    <m/>
    <m/>
  </r>
  <r>
    <x v="1739"/>
    <x v="1"/>
    <x v="2"/>
    <m/>
    <x v="2"/>
    <m/>
    <m/>
    <m/>
    <m/>
    <s v="Car Parking / Permits"/>
    <m/>
    <m/>
    <m/>
    <m/>
    <m/>
    <m/>
    <m/>
    <m/>
    <m/>
    <m/>
    <m/>
    <m/>
    <m/>
    <m/>
    <m/>
  </r>
  <r>
    <x v="1740"/>
    <x v="1"/>
    <x v="2"/>
    <m/>
    <x v="2"/>
    <m/>
    <m/>
    <m/>
    <m/>
    <s v="Council Tax - Coventry"/>
    <m/>
    <m/>
    <m/>
    <m/>
    <m/>
    <m/>
    <m/>
    <m/>
    <m/>
    <m/>
    <m/>
    <m/>
    <m/>
    <m/>
    <m/>
  </r>
  <r>
    <x v="1741"/>
    <x v="1"/>
    <x v="2"/>
    <m/>
    <x v="2"/>
    <m/>
    <m/>
    <m/>
    <m/>
    <s v="General Enquiry (Streets &amp; Parking)"/>
    <m/>
    <m/>
    <m/>
    <m/>
    <s v="No"/>
    <s v="Male"/>
    <s v="Other White"/>
    <m/>
    <m/>
    <m/>
    <m/>
    <m/>
    <m/>
    <m/>
    <m/>
  </r>
  <r>
    <x v="1741"/>
    <x v="2"/>
    <x v="2"/>
    <m/>
    <x v="1"/>
    <m/>
    <m/>
    <m/>
    <m/>
    <s v="Uncategorised"/>
    <m/>
    <m/>
    <m/>
    <m/>
    <m/>
    <m/>
    <m/>
    <m/>
    <m/>
    <m/>
    <m/>
    <m/>
    <m/>
    <m/>
    <m/>
  </r>
  <r>
    <x v="1742"/>
    <x v="1"/>
    <x v="2"/>
    <m/>
    <x v="2"/>
    <m/>
    <m/>
    <m/>
    <m/>
    <s v="Waste &amp; Recycling"/>
    <m/>
    <m/>
    <m/>
    <m/>
    <s v="No"/>
    <s v="Female"/>
    <s v="Indian"/>
    <m/>
    <m/>
    <m/>
    <m/>
    <m/>
    <m/>
    <m/>
    <m/>
  </r>
  <r>
    <x v="1742"/>
    <x v="1"/>
    <x v="2"/>
    <m/>
    <x v="2"/>
    <m/>
    <m/>
    <m/>
    <m/>
    <s v="Housing Benefits - Coventry"/>
    <m/>
    <m/>
    <m/>
    <m/>
    <m/>
    <m/>
    <m/>
    <m/>
    <m/>
    <m/>
    <m/>
    <m/>
    <m/>
    <m/>
    <m/>
  </r>
  <r>
    <x v="1743"/>
    <x v="2"/>
    <x v="2"/>
    <m/>
    <x v="1"/>
    <m/>
    <m/>
    <m/>
    <m/>
    <s v="Council Tax - Coventry"/>
    <m/>
    <m/>
    <m/>
    <m/>
    <m/>
    <m/>
    <m/>
    <m/>
    <m/>
    <m/>
    <m/>
    <m/>
    <m/>
    <m/>
    <m/>
  </r>
  <r>
    <x v="1744"/>
    <x v="1"/>
    <x v="2"/>
    <m/>
    <x v="2"/>
    <m/>
    <m/>
    <m/>
    <m/>
    <s v="Waste &amp; Recycling"/>
    <m/>
    <m/>
    <m/>
    <m/>
    <m/>
    <m/>
    <m/>
    <m/>
    <m/>
    <m/>
    <m/>
    <m/>
    <m/>
    <m/>
    <m/>
  </r>
  <r>
    <x v="1745"/>
    <x v="0"/>
    <x v="2"/>
    <m/>
    <x v="7"/>
    <m/>
    <m/>
    <m/>
    <m/>
    <s v="General Enquiry (Streets &amp; Parking)"/>
    <m/>
    <m/>
    <m/>
    <m/>
    <m/>
    <m/>
    <m/>
    <m/>
    <m/>
    <m/>
    <m/>
    <m/>
    <m/>
    <m/>
    <m/>
  </r>
  <r>
    <x v="1746"/>
    <x v="1"/>
    <x v="2"/>
    <m/>
    <x v="2"/>
    <m/>
    <m/>
    <m/>
    <m/>
    <s v="Housing Benefits - Coventry"/>
    <m/>
    <m/>
    <m/>
    <m/>
    <m/>
    <m/>
    <m/>
    <m/>
    <m/>
    <m/>
    <m/>
    <m/>
    <m/>
    <m/>
    <m/>
  </r>
  <r>
    <x v="1747"/>
    <x v="1"/>
    <x v="2"/>
    <m/>
    <x v="2"/>
    <m/>
    <m/>
    <m/>
    <m/>
    <s v="Council Tax - Coventry"/>
    <m/>
    <m/>
    <m/>
    <m/>
    <m/>
    <m/>
    <m/>
    <m/>
    <m/>
    <m/>
    <m/>
    <m/>
    <m/>
    <m/>
    <m/>
  </r>
  <r>
    <x v="1748"/>
    <x v="1"/>
    <x v="2"/>
    <m/>
    <x v="5"/>
    <m/>
    <m/>
    <m/>
    <m/>
    <s v="Education"/>
    <m/>
    <m/>
    <m/>
    <m/>
    <m/>
    <m/>
    <m/>
    <m/>
    <m/>
    <m/>
    <m/>
    <m/>
    <m/>
    <m/>
    <m/>
  </r>
  <r>
    <x v="1749"/>
    <x v="1"/>
    <x v="2"/>
    <m/>
    <x v="1"/>
    <m/>
    <m/>
    <m/>
    <m/>
    <s v="Council Tax - Coventry"/>
    <m/>
    <m/>
    <m/>
    <m/>
    <m/>
    <m/>
    <m/>
    <m/>
    <m/>
    <m/>
    <m/>
    <m/>
    <m/>
    <m/>
    <m/>
  </r>
  <r>
    <x v="1750"/>
    <x v="0"/>
    <x v="2"/>
    <m/>
    <x v="7"/>
    <m/>
    <m/>
    <m/>
    <m/>
    <s v="Car Parking / Permits"/>
    <m/>
    <m/>
    <m/>
    <m/>
    <m/>
    <m/>
    <m/>
    <m/>
    <m/>
    <m/>
    <m/>
    <m/>
    <m/>
    <m/>
    <m/>
  </r>
  <r>
    <x v="1751"/>
    <x v="1"/>
    <x v="2"/>
    <m/>
    <x v="2"/>
    <m/>
    <m/>
    <m/>
    <m/>
    <s v="Education"/>
    <m/>
    <m/>
    <m/>
    <m/>
    <m/>
    <m/>
    <m/>
    <m/>
    <m/>
    <m/>
    <m/>
    <m/>
    <m/>
    <m/>
    <m/>
  </r>
  <r>
    <x v="1752"/>
    <x v="1"/>
    <x v="2"/>
    <m/>
    <x v="0"/>
    <m/>
    <m/>
    <m/>
    <m/>
    <s v="Waste &amp; Recycling"/>
    <m/>
    <m/>
    <m/>
    <m/>
    <m/>
    <m/>
    <m/>
    <m/>
    <m/>
    <m/>
    <m/>
    <m/>
    <m/>
    <m/>
    <m/>
  </r>
  <r>
    <x v="1753"/>
    <x v="0"/>
    <x v="0"/>
    <s v="A specific web page"/>
    <x v="4"/>
    <s v="foi answers do not contain the attachments so no idea what the answer was"/>
    <s v="Research"/>
    <m/>
    <s v="http://www.barnet.gov.uk/homepage/233/foi_requests_more"/>
    <m/>
    <m/>
    <m/>
    <m/>
    <s v="Prefer Not To Say"/>
    <s v="Prefer not to say"/>
    <s v="Prefer not to say"/>
    <s v="Prefer not to say"/>
    <s v="Prefer Not To Say"/>
    <m/>
    <m/>
    <m/>
    <m/>
    <m/>
    <m/>
    <m/>
  </r>
  <r>
    <x v="1754"/>
    <x v="1"/>
    <x v="0"/>
    <m/>
    <x v="0"/>
    <m/>
    <m/>
    <m/>
    <s v="http://www.barnet.gov.uk/info/930295/apply_for_housing_benefit_and_help_with_council_tax/556/apply_for_housing_benefit_and_help_with_council_tax"/>
    <s v="Housing Benefit Claims / Enquiries"/>
    <m/>
    <m/>
    <m/>
    <m/>
    <m/>
    <m/>
    <m/>
    <m/>
    <m/>
    <m/>
    <m/>
    <m/>
    <m/>
    <m/>
    <m/>
  </r>
  <r>
    <x v="1755"/>
    <x v="1"/>
    <x v="2"/>
    <m/>
    <x v="1"/>
    <m/>
    <m/>
    <m/>
    <m/>
    <s v="Education"/>
    <m/>
    <m/>
    <m/>
    <m/>
    <m/>
    <m/>
    <m/>
    <m/>
    <m/>
    <m/>
    <m/>
    <m/>
    <m/>
    <m/>
    <m/>
  </r>
  <r>
    <x v="1756"/>
    <x v="1"/>
    <x v="2"/>
    <m/>
    <x v="2"/>
    <m/>
    <m/>
    <m/>
    <m/>
    <s v="Libraries &amp; Museums"/>
    <m/>
    <m/>
    <m/>
    <m/>
    <m/>
    <m/>
    <m/>
    <m/>
    <m/>
    <m/>
    <m/>
    <m/>
    <m/>
    <m/>
    <m/>
  </r>
  <r>
    <x v="1757"/>
    <x v="1"/>
    <x v="2"/>
    <m/>
    <x v="1"/>
    <m/>
    <m/>
    <m/>
    <m/>
    <s v="Blue Badges"/>
    <m/>
    <m/>
    <m/>
    <m/>
    <m/>
    <m/>
    <m/>
    <m/>
    <m/>
    <m/>
    <m/>
    <m/>
    <m/>
    <m/>
    <m/>
  </r>
  <r>
    <x v="1758"/>
    <x v="1"/>
    <x v="2"/>
    <m/>
    <x v="5"/>
    <m/>
    <m/>
    <m/>
    <m/>
    <s v="Car Parking / Permits"/>
    <m/>
    <m/>
    <m/>
    <m/>
    <m/>
    <m/>
    <m/>
    <m/>
    <m/>
    <m/>
    <m/>
    <m/>
    <m/>
    <m/>
    <m/>
  </r>
  <r>
    <x v="1759"/>
    <x v="1"/>
    <x v="2"/>
    <m/>
    <x v="1"/>
    <m/>
    <m/>
    <m/>
    <m/>
    <s v="General Enquiry (Streets &amp; Parking)"/>
    <m/>
    <m/>
    <m/>
    <m/>
    <m/>
    <m/>
    <m/>
    <m/>
    <m/>
    <m/>
    <m/>
    <m/>
    <m/>
    <m/>
    <m/>
  </r>
  <r>
    <x v="1760"/>
    <x v="2"/>
    <x v="2"/>
    <m/>
    <x v="1"/>
    <m/>
    <m/>
    <m/>
    <m/>
    <s v="Blue Badges"/>
    <m/>
    <m/>
    <m/>
    <m/>
    <m/>
    <m/>
    <m/>
    <m/>
    <m/>
    <m/>
    <m/>
    <m/>
    <m/>
    <m/>
    <m/>
  </r>
  <r>
    <x v="1761"/>
    <x v="2"/>
    <x v="2"/>
    <m/>
    <x v="5"/>
    <m/>
    <m/>
    <m/>
    <m/>
    <s v="Waste &amp; Recycling"/>
    <m/>
    <m/>
    <m/>
    <m/>
    <s v="Yes"/>
    <s v="Male"/>
    <s v="British"/>
    <m/>
    <m/>
    <m/>
    <m/>
    <m/>
    <m/>
    <m/>
    <m/>
  </r>
  <r>
    <x v="1761"/>
    <x v="0"/>
    <x v="0"/>
    <s v="The website in general"/>
    <x v="5"/>
    <m/>
    <s v="Enquire"/>
    <m/>
    <s v="http://www.barnet.gov.uk/"/>
    <s v="Homepage"/>
    <m/>
    <m/>
    <s v="NW11"/>
    <s v="35-54"/>
    <s v="Prefer not to say"/>
    <s v="Male"/>
    <s v="British"/>
    <s v="Prefer Not To Say"/>
    <m/>
    <s v="looking for asbestos problem  "/>
    <m/>
    <s v="Environmental Health &amp; Licenses"/>
    <m/>
    <m/>
    <m/>
  </r>
  <r>
    <x v="1762"/>
    <x v="1"/>
    <x v="2"/>
    <m/>
    <x v="0"/>
    <m/>
    <m/>
    <m/>
    <m/>
    <s v="Housing Benefits - Coventry"/>
    <m/>
    <m/>
    <m/>
    <m/>
    <m/>
    <m/>
    <m/>
    <m/>
    <m/>
    <m/>
    <m/>
    <m/>
    <m/>
    <m/>
    <m/>
  </r>
  <r>
    <x v="1763"/>
    <x v="1"/>
    <x v="2"/>
    <m/>
    <x v="0"/>
    <m/>
    <m/>
    <m/>
    <m/>
    <s v="Housing Benefits - Coventry"/>
    <m/>
    <m/>
    <m/>
    <m/>
    <m/>
    <m/>
    <m/>
    <m/>
    <m/>
    <m/>
    <m/>
    <m/>
    <m/>
    <m/>
    <m/>
  </r>
  <r>
    <x v="1764"/>
    <x v="1"/>
    <x v="2"/>
    <m/>
    <x v="1"/>
    <m/>
    <m/>
    <m/>
    <m/>
    <s v="Waste &amp; Recycling"/>
    <m/>
    <m/>
    <m/>
    <m/>
    <m/>
    <s v="Female"/>
    <m/>
    <m/>
    <m/>
    <m/>
    <m/>
    <m/>
    <m/>
    <m/>
    <m/>
  </r>
  <r>
    <x v="1765"/>
    <x v="1"/>
    <x v="2"/>
    <m/>
    <x v="1"/>
    <m/>
    <m/>
    <m/>
    <m/>
    <s v="Libraries &amp; Museums"/>
    <m/>
    <m/>
    <m/>
    <m/>
    <s v="No"/>
    <s v="Female"/>
    <s v="British"/>
    <m/>
    <m/>
    <m/>
    <m/>
    <m/>
    <m/>
    <m/>
    <m/>
  </r>
  <r>
    <x v="1766"/>
    <x v="2"/>
    <x v="2"/>
    <m/>
    <x v="5"/>
    <m/>
    <m/>
    <m/>
    <m/>
    <s v="Parking Fines"/>
    <m/>
    <m/>
    <m/>
    <m/>
    <m/>
    <m/>
    <m/>
    <m/>
    <m/>
    <m/>
    <m/>
    <m/>
    <m/>
    <m/>
    <m/>
  </r>
  <r>
    <x v="1767"/>
    <x v="1"/>
    <x v="2"/>
    <m/>
    <x v="5"/>
    <m/>
    <m/>
    <m/>
    <m/>
    <s v="Waste &amp; Recycling"/>
    <m/>
    <m/>
    <m/>
    <m/>
    <s v="No"/>
    <s v="Male"/>
    <s v="British"/>
    <m/>
    <m/>
    <m/>
    <m/>
    <m/>
    <m/>
    <m/>
    <m/>
  </r>
  <r>
    <x v="1768"/>
    <x v="1"/>
    <x v="2"/>
    <m/>
    <x v="7"/>
    <m/>
    <m/>
    <m/>
    <m/>
    <s v="Car Parking / Permits"/>
    <m/>
    <m/>
    <m/>
    <m/>
    <m/>
    <m/>
    <m/>
    <m/>
    <m/>
    <m/>
    <m/>
    <m/>
    <m/>
    <m/>
    <m/>
  </r>
  <r>
    <x v="1769"/>
    <x v="0"/>
    <x v="0"/>
    <m/>
    <x v="0"/>
    <m/>
    <m/>
    <m/>
    <s v="http://www.barnet.gov.uk/info/930231/arrears_and_debt_recovery_-_council_tax/397/arrears_and_debt_recovery_-_council_tax"/>
    <m/>
    <m/>
    <m/>
    <m/>
    <m/>
    <m/>
    <m/>
    <m/>
    <m/>
    <m/>
    <m/>
    <m/>
    <m/>
    <m/>
    <m/>
    <m/>
  </r>
  <r>
    <x v="1770"/>
    <x v="0"/>
    <x v="1"/>
    <m/>
    <x v="0"/>
    <m/>
    <m/>
    <m/>
    <m/>
    <m/>
    <m/>
    <m/>
    <m/>
    <m/>
    <m/>
    <m/>
    <m/>
    <m/>
    <m/>
    <m/>
    <m/>
    <m/>
    <m/>
    <m/>
    <m/>
  </r>
  <r>
    <x v="1771"/>
    <x v="1"/>
    <x v="2"/>
    <m/>
    <x v="0"/>
    <m/>
    <m/>
    <m/>
    <m/>
    <s v="Waste &amp; Recycling"/>
    <m/>
    <m/>
    <m/>
    <m/>
    <m/>
    <m/>
    <m/>
    <m/>
    <m/>
    <m/>
    <m/>
    <m/>
    <m/>
    <m/>
    <m/>
  </r>
  <r>
    <x v="1772"/>
    <x v="1"/>
    <x v="0"/>
    <s v="A specific web page"/>
    <x v="5"/>
    <m/>
    <s v="Research"/>
    <m/>
    <s v="http://www.barnet.gov.uk/info/731/keeping_people_safe_safeguarding_adults/896/keeping_people_safe_safeguarding_adults"/>
    <s v="Adult Services"/>
    <m/>
    <m/>
    <s v="E46QL"/>
    <m/>
    <s v="Yes"/>
    <s v="Male"/>
    <s v="British"/>
    <s v="Christian"/>
    <s v="Quick , efficient , clear"/>
    <m/>
    <m/>
    <m/>
    <m/>
    <s v="vaious medical complains"/>
    <m/>
  </r>
  <r>
    <x v="1772"/>
    <x v="1"/>
    <x v="2"/>
    <m/>
    <x v="1"/>
    <m/>
    <m/>
    <m/>
    <m/>
    <s v="Car Parking / Permits"/>
    <m/>
    <m/>
    <m/>
    <m/>
    <m/>
    <m/>
    <m/>
    <m/>
    <m/>
    <m/>
    <m/>
    <m/>
    <m/>
    <m/>
    <m/>
  </r>
  <r>
    <x v="1773"/>
    <x v="1"/>
    <x v="2"/>
    <m/>
    <x v="2"/>
    <m/>
    <m/>
    <m/>
    <m/>
    <s v="Blue Badges"/>
    <m/>
    <m/>
    <m/>
    <m/>
    <m/>
    <m/>
    <m/>
    <m/>
    <m/>
    <m/>
    <m/>
    <m/>
    <m/>
    <m/>
    <m/>
  </r>
  <r>
    <x v="1773"/>
    <x v="1"/>
    <x v="2"/>
    <m/>
    <x v="0"/>
    <m/>
    <m/>
    <m/>
    <m/>
    <s v="Education"/>
    <m/>
    <m/>
    <m/>
    <m/>
    <m/>
    <m/>
    <m/>
    <m/>
    <m/>
    <m/>
    <m/>
    <m/>
    <m/>
    <m/>
    <m/>
  </r>
  <r>
    <x v="1773"/>
    <x v="1"/>
    <x v="2"/>
    <m/>
    <x v="0"/>
    <m/>
    <m/>
    <m/>
    <m/>
    <s v="Car Parking / Permits"/>
    <m/>
    <m/>
    <m/>
    <m/>
    <m/>
    <m/>
    <m/>
    <m/>
    <m/>
    <m/>
    <m/>
    <m/>
    <m/>
    <m/>
    <m/>
  </r>
  <r>
    <x v="1774"/>
    <x v="1"/>
    <x v="2"/>
    <m/>
    <x v="0"/>
    <m/>
    <m/>
    <m/>
    <m/>
    <s v="Libraries &amp; Museums"/>
    <m/>
    <m/>
    <m/>
    <m/>
    <m/>
    <m/>
    <m/>
    <m/>
    <m/>
    <m/>
    <m/>
    <m/>
    <m/>
    <m/>
    <m/>
  </r>
  <r>
    <x v="1775"/>
    <x v="0"/>
    <x v="0"/>
    <m/>
    <x v="0"/>
    <m/>
    <m/>
    <m/>
    <s v="http://www.barnet.gov.uk/a_to_z"/>
    <s v="Navigation"/>
    <m/>
    <m/>
    <m/>
    <m/>
    <m/>
    <m/>
    <m/>
    <m/>
    <m/>
    <m/>
    <m/>
    <m/>
    <m/>
    <m/>
    <m/>
  </r>
  <r>
    <x v="1775"/>
    <x v="2"/>
    <x v="2"/>
    <m/>
    <x v="1"/>
    <m/>
    <m/>
    <m/>
    <m/>
    <s v="Libraries &amp; Museums"/>
    <m/>
    <m/>
    <m/>
    <m/>
    <m/>
    <m/>
    <m/>
    <m/>
    <m/>
    <m/>
    <m/>
    <m/>
    <m/>
    <m/>
    <m/>
  </r>
  <r>
    <x v="1776"/>
    <x v="1"/>
    <x v="2"/>
    <m/>
    <x v="1"/>
    <m/>
    <m/>
    <m/>
    <m/>
    <s v="Waste &amp; Recycling"/>
    <m/>
    <m/>
    <m/>
    <m/>
    <m/>
    <m/>
    <m/>
    <m/>
    <m/>
    <m/>
    <m/>
    <m/>
    <m/>
    <m/>
    <m/>
  </r>
  <r>
    <x v="1777"/>
    <x v="0"/>
    <x v="0"/>
    <m/>
    <x v="0"/>
    <m/>
    <m/>
    <m/>
    <s v="http://www.barnet.gov.uk/info/200086/schools_and_colleges/355/schools_and_colleges"/>
    <s v="Schools Information"/>
    <m/>
    <m/>
    <m/>
    <m/>
    <m/>
    <m/>
    <m/>
    <m/>
    <m/>
    <m/>
    <m/>
    <m/>
    <m/>
    <m/>
    <m/>
  </r>
  <r>
    <x v="1778"/>
    <x v="2"/>
    <x v="2"/>
    <m/>
    <x v="0"/>
    <m/>
    <m/>
    <m/>
    <m/>
    <s v="Car Parking / Permits"/>
    <m/>
    <m/>
    <m/>
    <m/>
    <m/>
    <m/>
    <m/>
    <m/>
    <m/>
    <m/>
    <m/>
    <m/>
    <m/>
    <m/>
    <m/>
  </r>
  <r>
    <x v="1779"/>
    <x v="1"/>
    <x v="2"/>
    <m/>
    <x v="6"/>
    <m/>
    <m/>
    <m/>
    <m/>
    <s v="Blue Badges"/>
    <m/>
    <m/>
    <m/>
    <m/>
    <s v="Yes"/>
    <s v="Female"/>
    <s v="British"/>
    <m/>
    <m/>
    <m/>
    <m/>
    <m/>
    <m/>
    <m/>
    <m/>
  </r>
  <r>
    <x v="1779"/>
    <x v="1"/>
    <x v="2"/>
    <m/>
    <x v="2"/>
    <m/>
    <m/>
    <m/>
    <m/>
    <s v="Car Parking / Permits"/>
    <m/>
    <m/>
    <m/>
    <m/>
    <m/>
    <m/>
    <m/>
    <m/>
    <m/>
    <m/>
    <m/>
    <m/>
    <m/>
    <m/>
    <m/>
  </r>
  <r>
    <x v="1780"/>
    <x v="1"/>
    <x v="2"/>
    <m/>
    <x v="2"/>
    <m/>
    <m/>
    <m/>
    <m/>
    <s v="Education"/>
    <m/>
    <m/>
    <m/>
    <m/>
    <m/>
    <m/>
    <m/>
    <m/>
    <m/>
    <m/>
    <m/>
    <m/>
    <m/>
    <m/>
    <m/>
  </r>
  <r>
    <x v="1780"/>
    <x v="1"/>
    <x v="2"/>
    <m/>
    <x v="5"/>
    <m/>
    <m/>
    <m/>
    <m/>
    <s v="Car Parking / Permits"/>
    <m/>
    <m/>
    <m/>
    <m/>
    <m/>
    <m/>
    <m/>
    <m/>
    <m/>
    <m/>
    <m/>
    <m/>
    <m/>
    <m/>
    <m/>
  </r>
  <r>
    <x v="1780"/>
    <x v="1"/>
    <x v="2"/>
    <m/>
    <x v="2"/>
    <m/>
    <m/>
    <m/>
    <m/>
    <s v="Waste &amp; Recycling"/>
    <m/>
    <m/>
    <m/>
    <m/>
    <m/>
    <m/>
    <m/>
    <m/>
    <m/>
    <m/>
    <m/>
    <m/>
    <m/>
    <m/>
    <m/>
  </r>
  <r>
    <x v="1781"/>
    <x v="1"/>
    <x v="2"/>
    <m/>
    <x v="2"/>
    <m/>
    <m/>
    <m/>
    <m/>
    <s v="Waste &amp; Recycling"/>
    <m/>
    <m/>
    <m/>
    <m/>
    <m/>
    <m/>
    <m/>
    <m/>
    <m/>
    <m/>
    <m/>
    <m/>
    <m/>
    <m/>
    <m/>
  </r>
  <r>
    <x v="1782"/>
    <x v="1"/>
    <x v="2"/>
    <m/>
    <x v="2"/>
    <m/>
    <m/>
    <m/>
    <m/>
    <s v="Education"/>
    <m/>
    <m/>
    <m/>
    <m/>
    <m/>
    <m/>
    <m/>
    <m/>
    <m/>
    <m/>
    <m/>
    <m/>
    <m/>
    <m/>
    <m/>
  </r>
  <r>
    <x v="1782"/>
    <x v="2"/>
    <x v="2"/>
    <m/>
    <x v="1"/>
    <m/>
    <m/>
    <m/>
    <m/>
    <s v="Parking Fines"/>
    <m/>
    <m/>
    <m/>
    <m/>
    <s v="Yes"/>
    <s v="Female"/>
    <s v="Irish"/>
    <m/>
    <m/>
    <m/>
    <m/>
    <m/>
    <m/>
    <m/>
    <m/>
  </r>
  <r>
    <x v="1783"/>
    <x v="1"/>
    <x v="2"/>
    <m/>
    <x v="1"/>
    <m/>
    <m/>
    <m/>
    <m/>
    <s v="Waste &amp; Recycling"/>
    <m/>
    <m/>
    <m/>
    <m/>
    <m/>
    <m/>
    <m/>
    <m/>
    <m/>
    <m/>
    <m/>
    <m/>
    <m/>
    <m/>
    <m/>
  </r>
  <r>
    <x v="1784"/>
    <x v="1"/>
    <x v="2"/>
    <m/>
    <x v="2"/>
    <m/>
    <m/>
    <m/>
    <m/>
    <s v="Youth Services"/>
    <m/>
    <m/>
    <m/>
    <m/>
    <s v="Yes"/>
    <s v="Female"/>
    <s v="Irish"/>
    <m/>
    <m/>
    <m/>
    <m/>
    <m/>
    <m/>
    <m/>
    <m/>
  </r>
  <r>
    <x v="1785"/>
    <x v="1"/>
    <x v="0"/>
    <m/>
    <x v="0"/>
    <m/>
    <m/>
    <m/>
    <s v="http://www.barnet.gov.uk/homepage/249/directory_record?page=Record&amp;did=147523&amp;entry_id=124162"/>
    <s v="Schools Information"/>
    <m/>
    <m/>
    <m/>
    <m/>
    <m/>
    <m/>
    <m/>
    <m/>
    <m/>
    <m/>
    <m/>
    <m/>
    <m/>
    <m/>
    <m/>
  </r>
  <r>
    <x v="1786"/>
    <x v="1"/>
    <x v="2"/>
    <m/>
    <x v="2"/>
    <m/>
    <m/>
    <m/>
    <m/>
    <s v="Car Parking / Permits"/>
    <m/>
    <m/>
    <m/>
    <m/>
    <m/>
    <m/>
    <m/>
    <m/>
    <m/>
    <m/>
    <m/>
    <m/>
    <m/>
    <m/>
    <m/>
  </r>
  <r>
    <x v="1787"/>
    <x v="1"/>
    <x v="2"/>
    <m/>
    <x v="5"/>
    <m/>
    <m/>
    <m/>
    <m/>
    <s v="Council Tax - Coventry"/>
    <m/>
    <m/>
    <m/>
    <m/>
    <m/>
    <m/>
    <m/>
    <m/>
    <m/>
    <m/>
    <m/>
    <m/>
    <m/>
    <m/>
    <m/>
  </r>
  <r>
    <x v="1788"/>
    <x v="1"/>
    <x v="2"/>
    <m/>
    <x v="1"/>
    <m/>
    <m/>
    <m/>
    <m/>
    <s v="Education"/>
    <m/>
    <m/>
    <m/>
    <m/>
    <m/>
    <m/>
    <m/>
    <m/>
    <m/>
    <m/>
    <m/>
    <m/>
    <m/>
    <m/>
    <m/>
  </r>
  <r>
    <x v="1789"/>
    <x v="1"/>
    <x v="2"/>
    <m/>
    <x v="1"/>
    <m/>
    <m/>
    <m/>
    <m/>
    <s v="Car Parking / Permits"/>
    <m/>
    <m/>
    <m/>
    <m/>
    <m/>
    <m/>
    <m/>
    <m/>
    <m/>
    <m/>
    <m/>
    <m/>
    <m/>
    <m/>
    <m/>
  </r>
  <r>
    <x v="1790"/>
    <x v="1"/>
    <x v="2"/>
    <m/>
    <x v="2"/>
    <m/>
    <m/>
    <m/>
    <m/>
    <s v="General Enquiry (Streets &amp; Parking)"/>
    <m/>
    <m/>
    <m/>
    <m/>
    <m/>
    <m/>
    <m/>
    <m/>
    <m/>
    <m/>
    <m/>
    <m/>
    <m/>
    <m/>
    <m/>
  </r>
  <r>
    <x v="1790"/>
    <x v="1"/>
    <x v="2"/>
    <m/>
    <x v="2"/>
    <m/>
    <m/>
    <m/>
    <m/>
    <s v="Housing Benefits - Coventry"/>
    <m/>
    <m/>
    <m/>
    <m/>
    <m/>
    <m/>
    <m/>
    <m/>
    <m/>
    <m/>
    <m/>
    <m/>
    <m/>
    <m/>
    <m/>
  </r>
  <r>
    <x v="1791"/>
    <x v="1"/>
    <x v="2"/>
    <m/>
    <x v="2"/>
    <m/>
    <m/>
    <m/>
    <m/>
    <s v="Blue Badges"/>
    <m/>
    <m/>
    <m/>
    <m/>
    <s v="Yes"/>
    <s v="Female"/>
    <s v="British"/>
    <m/>
    <m/>
    <m/>
    <m/>
    <m/>
    <m/>
    <m/>
    <m/>
  </r>
  <r>
    <x v="1792"/>
    <x v="1"/>
    <x v="2"/>
    <m/>
    <x v="5"/>
    <m/>
    <m/>
    <m/>
    <m/>
    <s v="Blue Badges"/>
    <m/>
    <m/>
    <m/>
    <m/>
    <s v="Yes"/>
    <s v="Female"/>
    <s v="British"/>
    <m/>
    <m/>
    <m/>
    <m/>
    <m/>
    <m/>
    <m/>
    <m/>
  </r>
  <r>
    <x v="1793"/>
    <x v="1"/>
    <x v="2"/>
    <m/>
    <x v="2"/>
    <m/>
    <m/>
    <m/>
    <m/>
    <s v="Car Parking / Permits"/>
    <m/>
    <m/>
    <m/>
    <m/>
    <m/>
    <m/>
    <m/>
    <m/>
    <m/>
    <m/>
    <m/>
    <m/>
    <m/>
    <m/>
    <m/>
  </r>
  <r>
    <x v="1794"/>
    <x v="1"/>
    <x v="2"/>
    <m/>
    <x v="2"/>
    <m/>
    <m/>
    <m/>
    <m/>
    <s v="Parking Fines"/>
    <m/>
    <m/>
    <m/>
    <m/>
    <m/>
    <m/>
    <m/>
    <m/>
    <m/>
    <m/>
    <m/>
    <m/>
    <m/>
    <m/>
    <m/>
  </r>
  <r>
    <x v="1795"/>
    <x v="0"/>
    <x v="0"/>
    <s v="The website in general"/>
    <x v="4"/>
    <s v="couldn't find certificate of lawfulness application fee"/>
    <s v="Research"/>
    <m/>
    <s v="http://www.barnet.gov.uk/info/930201/permitted_development/381/permitted_development"/>
    <s v="Planning Permission"/>
    <m/>
    <m/>
    <s v="N127AA"/>
    <s v="35-54"/>
    <s v="No"/>
    <s v="Female"/>
    <s v="Other White"/>
    <s v="Prefer Not To Say"/>
    <m/>
    <m/>
    <m/>
    <m/>
    <m/>
    <m/>
    <m/>
  </r>
  <r>
    <x v="1796"/>
    <x v="1"/>
    <x v="2"/>
    <m/>
    <x v="2"/>
    <m/>
    <m/>
    <m/>
    <m/>
    <s v="Education"/>
    <m/>
    <m/>
    <m/>
    <m/>
    <m/>
    <m/>
    <m/>
    <m/>
    <m/>
    <m/>
    <m/>
    <m/>
    <m/>
    <m/>
    <m/>
  </r>
  <r>
    <x v="1796"/>
    <x v="1"/>
    <x v="2"/>
    <m/>
    <x v="1"/>
    <m/>
    <m/>
    <m/>
    <m/>
    <s v="Libraries &amp; Museums"/>
    <m/>
    <m/>
    <m/>
    <m/>
    <m/>
    <m/>
    <m/>
    <m/>
    <m/>
    <m/>
    <m/>
    <m/>
    <m/>
    <m/>
    <m/>
  </r>
  <r>
    <x v="1797"/>
    <x v="2"/>
    <x v="2"/>
    <m/>
    <x v="1"/>
    <m/>
    <m/>
    <m/>
    <m/>
    <s v="Housing Benefits - Coventry"/>
    <m/>
    <m/>
    <m/>
    <m/>
    <m/>
    <m/>
    <m/>
    <m/>
    <m/>
    <m/>
    <m/>
    <m/>
    <m/>
    <m/>
    <m/>
  </r>
  <r>
    <x v="1798"/>
    <x v="1"/>
    <x v="2"/>
    <m/>
    <x v="2"/>
    <m/>
    <m/>
    <m/>
    <m/>
    <s v="Education"/>
    <m/>
    <m/>
    <m/>
    <m/>
    <m/>
    <m/>
    <m/>
    <m/>
    <m/>
    <m/>
    <m/>
    <m/>
    <m/>
    <m/>
    <m/>
  </r>
  <r>
    <x v="1798"/>
    <x v="1"/>
    <x v="2"/>
    <m/>
    <x v="2"/>
    <m/>
    <m/>
    <m/>
    <m/>
    <s v="Council Tax - Coventry"/>
    <m/>
    <m/>
    <m/>
    <m/>
    <m/>
    <m/>
    <m/>
    <m/>
    <m/>
    <m/>
    <m/>
    <m/>
    <m/>
    <m/>
    <m/>
  </r>
  <r>
    <x v="1799"/>
    <x v="1"/>
    <x v="2"/>
    <m/>
    <x v="7"/>
    <m/>
    <m/>
    <m/>
    <m/>
    <s v="Uncategorised"/>
    <m/>
    <m/>
    <m/>
    <m/>
    <m/>
    <m/>
    <m/>
    <m/>
    <m/>
    <m/>
    <m/>
    <m/>
    <m/>
    <m/>
    <m/>
  </r>
  <r>
    <x v="1800"/>
    <x v="1"/>
    <x v="2"/>
    <m/>
    <x v="2"/>
    <m/>
    <m/>
    <m/>
    <m/>
    <s v="General Enquiry (Streets &amp; Parking)"/>
    <m/>
    <m/>
    <m/>
    <m/>
    <m/>
    <m/>
    <m/>
    <m/>
    <m/>
    <m/>
    <m/>
    <m/>
    <m/>
    <m/>
    <m/>
  </r>
  <r>
    <x v="1801"/>
    <x v="0"/>
    <x v="0"/>
    <m/>
    <x v="0"/>
    <m/>
    <m/>
    <m/>
    <s v="http://www.barnet.gov.uk/libraries/"/>
    <s v="Libraries &amp; Museums"/>
    <m/>
    <m/>
    <m/>
    <m/>
    <m/>
    <m/>
    <m/>
    <m/>
    <m/>
    <m/>
    <m/>
    <m/>
    <m/>
    <m/>
    <m/>
  </r>
  <r>
    <x v="1801"/>
    <x v="1"/>
    <x v="2"/>
    <m/>
    <x v="1"/>
    <m/>
    <m/>
    <m/>
    <m/>
    <s v="Education"/>
    <m/>
    <m/>
    <m/>
    <m/>
    <m/>
    <m/>
    <m/>
    <m/>
    <m/>
    <m/>
    <m/>
    <m/>
    <m/>
    <m/>
    <m/>
  </r>
  <r>
    <x v="1801"/>
    <x v="1"/>
    <x v="2"/>
    <m/>
    <x v="2"/>
    <m/>
    <m/>
    <m/>
    <m/>
    <s v="Uncategorised"/>
    <m/>
    <m/>
    <m/>
    <m/>
    <m/>
    <m/>
    <m/>
    <m/>
    <m/>
    <m/>
    <m/>
    <m/>
    <m/>
    <m/>
    <m/>
  </r>
  <r>
    <x v="1802"/>
    <x v="1"/>
    <x v="2"/>
    <m/>
    <x v="1"/>
    <m/>
    <m/>
    <m/>
    <m/>
    <s v="Parking Fines"/>
    <m/>
    <m/>
    <m/>
    <m/>
    <m/>
    <m/>
    <m/>
    <m/>
    <m/>
    <m/>
    <m/>
    <m/>
    <m/>
    <m/>
    <m/>
  </r>
  <r>
    <x v="1803"/>
    <x v="1"/>
    <x v="2"/>
    <m/>
    <x v="2"/>
    <m/>
    <m/>
    <m/>
    <m/>
    <s v="Blue Badges"/>
    <m/>
    <m/>
    <m/>
    <m/>
    <s v="Yes"/>
    <s v="Male"/>
    <s v="British"/>
    <m/>
    <m/>
    <m/>
    <m/>
    <m/>
    <m/>
    <m/>
    <m/>
  </r>
  <r>
    <x v="1804"/>
    <x v="1"/>
    <x v="2"/>
    <m/>
    <x v="2"/>
    <m/>
    <m/>
    <m/>
    <m/>
    <s v="Youth Services"/>
    <m/>
    <m/>
    <m/>
    <m/>
    <m/>
    <m/>
    <m/>
    <m/>
    <m/>
    <m/>
    <m/>
    <m/>
    <m/>
    <m/>
    <m/>
  </r>
  <r>
    <x v="1805"/>
    <x v="1"/>
    <x v="2"/>
    <m/>
    <x v="2"/>
    <m/>
    <m/>
    <m/>
    <m/>
    <s v="Education"/>
    <m/>
    <m/>
    <m/>
    <m/>
    <m/>
    <m/>
    <m/>
    <m/>
    <m/>
    <m/>
    <m/>
    <m/>
    <m/>
    <m/>
    <m/>
  </r>
  <r>
    <x v="1806"/>
    <x v="1"/>
    <x v="2"/>
    <m/>
    <x v="2"/>
    <m/>
    <m/>
    <m/>
    <m/>
    <s v="Waste &amp; Recycling"/>
    <m/>
    <m/>
    <m/>
    <m/>
    <m/>
    <m/>
    <m/>
    <m/>
    <m/>
    <m/>
    <m/>
    <m/>
    <m/>
    <m/>
    <m/>
  </r>
  <r>
    <x v="1806"/>
    <x v="1"/>
    <x v="2"/>
    <m/>
    <x v="0"/>
    <m/>
    <m/>
    <m/>
    <m/>
    <s v="Parking Fines"/>
    <m/>
    <m/>
    <m/>
    <m/>
    <m/>
    <m/>
    <m/>
    <m/>
    <m/>
    <m/>
    <m/>
    <m/>
    <m/>
    <m/>
    <m/>
  </r>
  <r>
    <x v="1807"/>
    <x v="1"/>
    <x v="2"/>
    <m/>
    <x v="2"/>
    <m/>
    <m/>
    <m/>
    <m/>
    <s v="Car Parking / Permits"/>
    <m/>
    <m/>
    <m/>
    <m/>
    <m/>
    <m/>
    <m/>
    <m/>
    <m/>
    <m/>
    <m/>
    <m/>
    <m/>
    <m/>
    <m/>
  </r>
  <r>
    <x v="1808"/>
    <x v="2"/>
    <x v="2"/>
    <m/>
    <x v="1"/>
    <m/>
    <m/>
    <m/>
    <m/>
    <s v="Council Tax - Coventry"/>
    <m/>
    <m/>
    <m/>
    <m/>
    <m/>
    <m/>
    <m/>
    <m/>
    <m/>
    <m/>
    <m/>
    <m/>
    <m/>
    <m/>
    <m/>
  </r>
  <r>
    <x v="1808"/>
    <x v="1"/>
    <x v="2"/>
    <m/>
    <x v="1"/>
    <m/>
    <m/>
    <m/>
    <m/>
    <s v="Car Parking / Permits"/>
    <m/>
    <m/>
    <m/>
    <m/>
    <s v="No"/>
    <s v="Male"/>
    <s v="British"/>
    <m/>
    <m/>
    <m/>
    <m/>
    <m/>
    <m/>
    <m/>
    <m/>
  </r>
  <r>
    <x v="1809"/>
    <x v="1"/>
    <x v="2"/>
    <m/>
    <x v="2"/>
    <m/>
    <m/>
    <m/>
    <m/>
    <s v="Parking Fines"/>
    <m/>
    <m/>
    <m/>
    <m/>
    <m/>
    <m/>
    <m/>
    <m/>
    <m/>
    <m/>
    <m/>
    <m/>
    <m/>
    <m/>
    <m/>
  </r>
  <r>
    <x v="1809"/>
    <x v="1"/>
    <x v="2"/>
    <m/>
    <x v="1"/>
    <m/>
    <m/>
    <m/>
    <m/>
    <s v="Education"/>
    <m/>
    <m/>
    <m/>
    <m/>
    <m/>
    <m/>
    <m/>
    <m/>
    <m/>
    <m/>
    <m/>
    <m/>
    <m/>
    <m/>
    <m/>
  </r>
  <r>
    <x v="1810"/>
    <x v="1"/>
    <x v="2"/>
    <m/>
    <x v="1"/>
    <m/>
    <m/>
    <m/>
    <m/>
    <s v="Car Parking / Permits"/>
    <m/>
    <m/>
    <m/>
    <m/>
    <m/>
    <m/>
    <m/>
    <m/>
    <m/>
    <m/>
    <m/>
    <m/>
    <m/>
    <m/>
    <m/>
  </r>
  <r>
    <x v="1811"/>
    <x v="1"/>
    <x v="2"/>
    <m/>
    <x v="2"/>
    <m/>
    <m/>
    <m/>
    <m/>
    <s v="Car Parking / Permits"/>
    <m/>
    <m/>
    <m/>
    <m/>
    <m/>
    <m/>
    <m/>
    <m/>
    <m/>
    <m/>
    <m/>
    <m/>
    <m/>
    <m/>
    <m/>
  </r>
  <r>
    <x v="1812"/>
    <x v="1"/>
    <x v="2"/>
    <m/>
    <x v="2"/>
    <m/>
    <m/>
    <m/>
    <m/>
    <s v="Car Parking / Permits"/>
    <m/>
    <m/>
    <m/>
    <m/>
    <m/>
    <m/>
    <m/>
    <m/>
    <m/>
    <m/>
    <m/>
    <m/>
    <m/>
    <m/>
    <m/>
  </r>
  <r>
    <x v="1813"/>
    <x v="2"/>
    <x v="2"/>
    <m/>
    <x v="0"/>
    <m/>
    <m/>
    <m/>
    <m/>
    <s v="Other Services"/>
    <m/>
    <m/>
    <m/>
    <m/>
    <m/>
    <m/>
    <m/>
    <m/>
    <m/>
    <m/>
    <m/>
    <m/>
    <m/>
    <m/>
    <m/>
  </r>
  <r>
    <x v="1813"/>
    <x v="1"/>
    <x v="2"/>
    <m/>
    <x v="2"/>
    <m/>
    <m/>
    <m/>
    <m/>
    <s v="Housing Benefits - Coventry"/>
    <m/>
    <m/>
    <m/>
    <m/>
    <m/>
    <m/>
    <m/>
    <m/>
    <m/>
    <m/>
    <m/>
    <m/>
    <m/>
    <m/>
    <m/>
  </r>
  <r>
    <x v="1814"/>
    <x v="1"/>
    <x v="2"/>
    <m/>
    <x v="0"/>
    <m/>
    <m/>
    <m/>
    <m/>
    <s v="Waste &amp; Recycling"/>
    <m/>
    <m/>
    <m/>
    <m/>
    <m/>
    <m/>
    <m/>
    <m/>
    <m/>
    <m/>
    <m/>
    <m/>
    <m/>
    <m/>
    <m/>
  </r>
  <r>
    <x v="1814"/>
    <x v="1"/>
    <x v="2"/>
    <m/>
    <x v="2"/>
    <m/>
    <m/>
    <m/>
    <m/>
    <s v="Blue Badges"/>
    <m/>
    <m/>
    <m/>
    <m/>
    <s v="Yes"/>
    <s v="Male"/>
    <s v="British"/>
    <m/>
    <m/>
    <m/>
    <m/>
    <m/>
    <m/>
    <m/>
    <m/>
  </r>
  <r>
    <x v="1815"/>
    <x v="1"/>
    <x v="2"/>
    <m/>
    <x v="2"/>
    <m/>
    <m/>
    <m/>
    <m/>
    <s v="Parking Fines"/>
    <m/>
    <m/>
    <m/>
    <m/>
    <m/>
    <m/>
    <m/>
    <m/>
    <m/>
    <m/>
    <m/>
    <m/>
    <m/>
    <m/>
    <m/>
  </r>
  <r>
    <x v="1815"/>
    <x v="1"/>
    <x v="2"/>
    <m/>
    <x v="0"/>
    <m/>
    <m/>
    <m/>
    <m/>
    <s v="Car Parking / Permits"/>
    <m/>
    <m/>
    <m/>
    <m/>
    <m/>
    <m/>
    <m/>
    <m/>
    <m/>
    <m/>
    <m/>
    <m/>
    <m/>
    <m/>
    <m/>
  </r>
  <r>
    <x v="1816"/>
    <x v="1"/>
    <x v="2"/>
    <m/>
    <x v="2"/>
    <m/>
    <m/>
    <m/>
    <m/>
    <s v="Education"/>
    <m/>
    <m/>
    <m/>
    <m/>
    <s v="No"/>
    <s v="Female"/>
    <s v="African"/>
    <m/>
    <m/>
    <m/>
    <m/>
    <m/>
    <m/>
    <m/>
    <m/>
  </r>
  <r>
    <x v="1817"/>
    <x v="1"/>
    <x v="2"/>
    <m/>
    <x v="2"/>
    <m/>
    <m/>
    <m/>
    <m/>
    <s v="Car Parking / Permits"/>
    <m/>
    <m/>
    <m/>
    <m/>
    <m/>
    <m/>
    <m/>
    <m/>
    <m/>
    <m/>
    <m/>
    <m/>
    <m/>
    <m/>
    <m/>
  </r>
  <r>
    <x v="1817"/>
    <x v="1"/>
    <x v="2"/>
    <m/>
    <x v="1"/>
    <m/>
    <m/>
    <m/>
    <m/>
    <s v="General Enquiry (Streets &amp; Parking)"/>
    <m/>
    <m/>
    <m/>
    <m/>
    <m/>
    <m/>
    <m/>
    <m/>
    <m/>
    <m/>
    <m/>
    <m/>
    <m/>
    <m/>
    <m/>
  </r>
  <r>
    <x v="1818"/>
    <x v="1"/>
    <x v="2"/>
    <m/>
    <x v="2"/>
    <m/>
    <m/>
    <m/>
    <m/>
    <s v="Car Parking / Permits"/>
    <m/>
    <m/>
    <m/>
    <m/>
    <m/>
    <m/>
    <m/>
    <m/>
    <m/>
    <m/>
    <m/>
    <m/>
    <m/>
    <m/>
    <m/>
  </r>
  <r>
    <x v="1818"/>
    <x v="1"/>
    <x v="2"/>
    <m/>
    <x v="1"/>
    <m/>
    <m/>
    <m/>
    <m/>
    <s v="Libraries &amp; Museums"/>
    <m/>
    <m/>
    <m/>
    <m/>
    <m/>
    <m/>
    <m/>
    <m/>
    <m/>
    <m/>
    <m/>
    <m/>
    <m/>
    <m/>
    <m/>
  </r>
  <r>
    <x v="1819"/>
    <x v="1"/>
    <x v="0"/>
    <m/>
    <x v="0"/>
    <m/>
    <m/>
    <m/>
    <s v="http://www.barnet.gov.uk/info/930175/discriminatory_abuse/208/discriminatory_abuse"/>
    <s v="Adult Services"/>
    <m/>
    <m/>
    <m/>
    <m/>
    <m/>
    <m/>
    <m/>
    <m/>
    <m/>
    <m/>
    <m/>
    <m/>
    <m/>
    <m/>
    <m/>
  </r>
  <r>
    <x v="1820"/>
    <x v="1"/>
    <x v="2"/>
    <m/>
    <x v="0"/>
    <m/>
    <m/>
    <m/>
    <m/>
    <s v="Housing Benefits - Coventry"/>
    <m/>
    <m/>
    <m/>
    <m/>
    <m/>
    <m/>
    <m/>
    <m/>
    <m/>
    <m/>
    <m/>
    <m/>
    <m/>
    <m/>
    <m/>
  </r>
  <r>
    <x v="1820"/>
    <x v="1"/>
    <x v="2"/>
    <m/>
    <x v="2"/>
    <m/>
    <m/>
    <m/>
    <m/>
    <s v="Waste &amp; Recycling"/>
    <m/>
    <m/>
    <m/>
    <m/>
    <m/>
    <m/>
    <m/>
    <m/>
    <m/>
    <m/>
    <m/>
    <m/>
    <m/>
    <m/>
    <m/>
  </r>
  <r>
    <x v="1820"/>
    <x v="1"/>
    <x v="2"/>
    <m/>
    <x v="5"/>
    <m/>
    <m/>
    <m/>
    <m/>
    <s v="Waste &amp; Recycling"/>
    <m/>
    <m/>
    <m/>
    <m/>
    <m/>
    <m/>
    <m/>
    <m/>
    <m/>
    <m/>
    <m/>
    <m/>
    <m/>
    <m/>
    <m/>
  </r>
  <r>
    <x v="1821"/>
    <x v="2"/>
    <x v="2"/>
    <m/>
    <x v="1"/>
    <m/>
    <m/>
    <m/>
    <m/>
    <s v="Council Tax - Coventry"/>
    <m/>
    <m/>
    <m/>
    <m/>
    <m/>
    <m/>
    <m/>
    <m/>
    <m/>
    <m/>
    <m/>
    <m/>
    <m/>
    <m/>
    <m/>
  </r>
  <r>
    <x v="1821"/>
    <x v="1"/>
    <x v="2"/>
    <m/>
    <x v="2"/>
    <m/>
    <m/>
    <m/>
    <m/>
    <s v="Education"/>
    <m/>
    <m/>
    <m/>
    <m/>
    <m/>
    <m/>
    <m/>
    <m/>
    <m/>
    <m/>
    <m/>
    <m/>
    <m/>
    <m/>
    <m/>
  </r>
  <r>
    <x v="1822"/>
    <x v="1"/>
    <x v="2"/>
    <m/>
    <x v="1"/>
    <m/>
    <m/>
    <m/>
    <m/>
    <s v="Waste &amp; Recycling"/>
    <m/>
    <m/>
    <m/>
    <m/>
    <m/>
    <m/>
    <m/>
    <m/>
    <m/>
    <m/>
    <m/>
    <m/>
    <m/>
    <m/>
    <m/>
  </r>
  <r>
    <x v="1822"/>
    <x v="1"/>
    <x v="2"/>
    <m/>
    <x v="0"/>
    <m/>
    <m/>
    <m/>
    <m/>
    <s v="General Enquiry (Streets &amp; Parking)"/>
    <m/>
    <m/>
    <m/>
    <m/>
    <m/>
    <m/>
    <m/>
    <m/>
    <m/>
    <m/>
    <m/>
    <m/>
    <m/>
    <m/>
    <m/>
  </r>
  <r>
    <x v="1823"/>
    <x v="1"/>
    <x v="2"/>
    <m/>
    <x v="2"/>
    <m/>
    <m/>
    <m/>
    <m/>
    <s v="Housing Benefits - Coventry"/>
    <m/>
    <m/>
    <m/>
    <m/>
    <s v="No"/>
    <s v="Female"/>
    <s v="African"/>
    <m/>
    <m/>
    <m/>
    <m/>
    <m/>
    <m/>
    <m/>
    <m/>
  </r>
  <r>
    <x v="1823"/>
    <x v="1"/>
    <x v="2"/>
    <m/>
    <x v="1"/>
    <m/>
    <m/>
    <m/>
    <m/>
    <s v="Education"/>
    <m/>
    <m/>
    <m/>
    <m/>
    <m/>
    <m/>
    <m/>
    <m/>
    <m/>
    <m/>
    <m/>
    <m/>
    <m/>
    <m/>
    <m/>
  </r>
  <r>
    <x v="1823"/>
    <x v="1"/>
    <x v="2"/>
    <m/>
    <x v="2"/>
    <m/>
    <m/>
    <m/>
    <m/>
    <s v="Uncategorised"/>
    <m/>
    <m/>
    <m/>
    <m/>
    <s v="No"/>
    <s v="Female"/>
    <s v="Other White"/>
    <m/>
    <m/>
    <m/>
    <m/>
    <m/>
    <m/>
    <m/>
    <m/>
  </r>
  <r>
    <x v="1824"/>
    <x v="1"/>
    <x v="2"/>
    <m/>
    <x v="2"/>
    <m/>
    <m/>
    <m/>
    <m/>
    <s v="General Enquiry (Streets &amp; Parking)"/>
    <m/>
    <m/>
    <m/>
    <m/>
    <m/>
    <m/>
    <m/>
    <m/>
    <m/>
    <m/>
    <m/>
    <m/>
    <m/>
    <m/>
    <m/>
  </r>
  <r>
    <x v="1825"/>
    <x v="1"/>
    <x v="2"/>
    <m/>
    <x v="1"/>
    <m/>
    <m/>
    <m/>
    <m/>
    <s v="Parking Fines"/>
    <m/>
    <m/>
    <m/>
    <m/>
    <m/>
    <m/>
    <m/>
    <m/>
    <m/>
    <m/>
    <m/>
    <m/>
    <m/>
    <m/>
    <m/>
  </r>
  <r>
    <x v="1825"/>
    <x v="1"/>
    <x v="2"/>
    <m/>
    <x v="2"/>
    <m/>
    <m/>
    <m/>
    <m/>
    <s v="Education"/>
    <m/>
    <m/>
    <m/>
    <m/>
    <m/>
    <m/>
    <m/>
    <m/>
    <m/>
    <m/>
    <m/>
    <m/>
    <m/>
    <m/>
    <m/>
  </r>
  <r>
    <x v="1825"/>
    <x v="1"/>
    <x v="2"/>
    <m/>
    <x v="0"/>
    <m/>
    <m/>
    <m/>
    <m/>
    <s v="Uncategorised"/>
    <m/>
    <m/>
    <m/>
    <m/>
    <m/>
    <m/>
    <m/>
    <m/>
    <m/>
    <m/>
    <m/>
    <m/>
    <m/>
    <m/>
    <m/>
  </r>
  <r>
    <x v="1826"/>
    <x v="1"/>
    <x v="1"/>
    <m/>
    <x v="2"/>
    <m/>
    <s v="Report"/>
    <m/>
    <m/>
    <s v="Environmental Services"/>
    <m/>
    <m/>
    <s v="HA88PD"/>
    <s v="65 to 74"/>
    <s v="No"/>
    <s v="Male"/>
    <s v="Indian"/>
    <m/>
    <m/>
    <m/>
    <m/>
    <m/>
    <m/>
    <m/>
    <m/>
  </r>
  <r>
    <x v="1826"/>
    <x v="1"/>
    <x v="2"/>
    <m/>
    <x v="2"/>
    <m/>
    <m/>
    <m/>
    <m/>
    <s v="Education"/>
    <m/>
    <m/>
    <m/>
    <m/>
    <m/>
    <m/>
    <m/>
    <m/>
    <m/>
    <m/>
    <m/>
    <m/>
    <m/>
    <m/>
    <m/>
  </r>
  <r>
    <x v="1827"/>
    <x v="1"/>
    <x v="0"/>
    <m/>
    <x v="0"/>
    <m/>
    <m/>
    <m/>
    <s v="http://www.barnet.gov.uk/site/scripts/google_results.php?q=Companion Pass&amp;startNum=20"/>
    <s v="Non-service"/>
    <m/>
    <m/>
    <m/>
    <m/>
    <m/>
    <m/>
    <m/>
    <m/>
    <m/>
    <m/>
    <m/>
    <m/>
    <m/>
    <m/>
    <m/>
  </r>
  <r>
    <x v="1827"/>
    <x v="1"/>
    <x v="2"/>
    <m/>
    <x v="1"/>
    <m/>
    <m/>
    <m/>
    <m/>
    <s v="Car Parking / Permits"/>
    <m/>
    <m/>
    <m/>
    <m/>
    <m/>
    <m/>
    <m/>
    <m/>
    <m/>
    <m/>
    <m/>
    <m/>
    <m/>
    <m/>
    <m/>
  </r>
  <r>
    <x v="1828"/>
    <x v="1"/>
    <x v="2"/>
    <m/>
    <x v="2"/>
    <m/>
    <m/>
    <m/>
    <m/>
    <s v="Waste &amp; Recycling"/>
    <m/>
    <m/>
    <m/>
    <m/>
    <m/>
    <m/>
    <m/>
    <m/>
    <m/>
    <m/>
    <m/>
    <m/>
    <m/>
    <m/>
    <m/>
  </r>
  <r>
    <x v="1828"/>
    <x v="1"/>
    <x v="2"/>
    <m/>
    <x v="2"/>
    <m/>
    <m/>
    <m/>
    <m/>
    <s v="Housing Benefits - Coventry"/>
    <m/>
    <m/>
    <m/>
    <m/>
    <m/>
    <m/>
    <m/>
    <m/>
    <m/>
    <m/>
    <m/>
    <m/>
    <m/>
    <m/>
    <m/>
  </r>
  <r>
    <x v="1829"/>
    <x v="1"/>
    <x v="2"/>
    <m/>
    <x v="2"/>
    <m/>
    <m/>
    <m/>
    <m/>
    <s v="Parking Fines"/>
    <m/>
    <m/>
    <m/>
    <m/>
    <m/>
    <m/>
    <m/>
    <m/>
    <m/>
    <m/>
    <m/>
    <m/>
    <m/>
    <m/>
    <m/>
  </r>
  <r>
    <x v="1830"/>
    <x v="1"/>
    <x v="2"/>
    <m/>
    <x v="2"/>
    <m/>
    <m/>
    <m/>
    <m/>
    <s v="Waste &amp; Recycling"/>
    <m/>
    <m/>
    <m/>
    <m/>
    <m/>
    <m/>
    <m/>
    <m/>
    <m/>
    <m/>
    <m/>
    <m/>
    <m/>
    <m/>
    <m/>
  </r>
  <r>
    <x v="1830"/>
    <x v="1"/>
    <x v="2"/>
    <m/>
    <x v="2"/>
    <m/>
    <m/>
    <m/>
    <m/>
    <s v="Car Parking / Permits"/>
    <m/>
    <m/>
    <m/>
    <m/>
    <m/>
    <m/>
    <m/>
    <m/>
    <m/>
    <m/>
    <m/>
    <m/>
    <m/>
    <m/>
    <m/>
  </r>
  <r>
    <x v="1831"/>
    <x v="1"/>
    <x v="2"/>
    <m/>
    <x v="1"/>
    <m/>
    <m/>
    <m/>
    <m/>
    <s v="Uncategorised"/>
    <m/>
    <m/>
    <m/>
    <m/>
    <m/>
    <m/>
    <m/>
    <m/>
    <m/>
    <m/>
    <m/>
    <m/>
    <m/>
    <m/>
    <m/>
  </r>
  <r>
    <x v="1832"/>
    <x v="1"/>
    <x v="2"/>
    <m/>
    <x v="2"/>
    <m/>
    <m/>
    <m/>
    <m/>
    <s v="Housing Benefits - Coventry"/>
    <m/>
    <m/>
    <m/>
    <m/>
    <m/>
    <m/>
    <m/>
    <m/>
    <m/>
    <m/>
    <m/>
    <m/>
    <m/>
    <m/>
    <m/>
  </r>
  <r>
    <x v="1832"/>
    <x v="1"/>
    <x v="2"/>
    <m/>
    <x v="2"/>
    <m/>
    <m/>
    <m/>
    <m/>
    <s v="Council Tax - Coventry"/>
    <m/>
    <m/>
    <m/>
    <m/>
    <s v="No"/>
    <s v="Female"/>
    <s v="Other Asian"/>
    <m/>
    <m/>
    <m/>
    <m/>
    <m/>
    <m/>
    <m/>
    <m/>
  </r>
  <r>
    <x v="1833"/>
    <x v="1"/>
    <x v="2"/>
    <m/>
    <x v="1"/>
    <m/>
    <m/>
    <m/>
    <m/>
    <s v="Parking Fines"/>
    <m/>
    <m/>
    <m/>
    <m/>
    <m/>
    <m/>
    <m/>
    <m/>
    <m/>
    <m/>
    <m/>
    <m/>
    <m/>
    <m/>
    <m/>
  </r>
  <r>
    <x v="1833"/>
    <x v="1"/>
    <x v="2"/>
    <m/>
    <x v="2"/>
    <m/>
    <m/>
    <m/>
    <m/>
    <s v="Council Tax - Coventry"/>
    <m/>
    <m/>
    <m/>
    <m/>
    <m/>
    <m/>
    <m/>
    <m/>
    <m/>
    <m/>
    <m/>
    <m/>
    <m/>
    <m/>
    <m/>
  </r>
  <r>
    <x v="1833"/>
    <x v="1"/>
    <x v="2"/>
    <m/>
    <x v="2"/>
    <m/>
    <m/>
    <m/>
    <m/>
    <s v="Youth Services"/>
    <m/>
    <m/>
    <m/>
    <m/>
    <m/>
    <m/>
    <m/>
    <m/>
    <m/>
    <m/>
    <m/>
    <m/>
    <m/>
    <m/>
    <m/>
  </r>
  <r>
    <x v="1833"/>
    <x v="2"/>
    <x v="2"/>
    <m/>
    <x v="1"/>
    <m/>
    <m/>
    <m/>
    <m/>
    <s v="Car Parking / Permits"/>
    <m/>
    <m/>
    <m/>
    <m/>
    <m/>
    <m/>
    <m/>
    <m/>
    <m/>
    <m/>
    <m/>
    <m/>
    <m/>
    <m/>
    <m/>
  </r>
  <r>
    <x v="1834"/>
    <x v="1"/>
    <x v="2"/>
    <m/>
    <x v="2"/>
    <m/>
    <m/>
    <m/>
    <m/>
    <s v="Education"/>
    <m/>
    <m/>
    <m/>
    <m/>
    <m/>
    <m/>
    <m/>
    <m/>
    <m/>
    <m/>
    <m/>
    <m/>
    <m/>
    <m/>
    <m/>
  </r>
  <r>
    <x v="1834"/>
    <x v="1"/>
    <x v="2"/>
    <m/>
    <x v="2"/>
    <m/>
    <m/>
    <m/>
    <m/>
    <s v="Waste &amp; Recycling"/>
    <m/>
    <m/>
    <m/>
    <m/>
    <m/>
    <m/>
    <m/>
    <m/>
    <m/>
    <m/>
    <m/>
    <m/>
    <m/>
    <m/>
    <m/>
  </r>
  <r>
    <x v="1835"/>
    <x v="1"/>
    <x v="2"/>
    <m/>
    <x v="2"/>
    <m/>
    <m/>
    <m/>
    <m/>
    <s v="Council Tax - Coventry"/>
    <m/>
    <m/>
    <m/>
    <m/>
    <m/>
    <m/>
    <m/>
    <m/>
    <m/>
    <m/>
    <m/>
    <m/>
    <m/>
    <m/>
    <m/>
  </r>
  <r>
    <x v="1836"/>
    <x v="0"/>
    <x v="0"/>
    <m/>
    <x v="0"/>
    <m/>
    <m/>
    <m/>
    <s v="http://www.barnet.gov.uk/info/36/term_and_holiday_dates/219/term_and_holiday_dates"/>
    <s v="Schools Information"/>
    <m/>
    <m/>
    <m/>
    <m/>
    <m/>
    <m/>
    <m/>
    <m/>
    <m/>
    <m/>
    <m/>
    <m/>
    <m/>
    <m/>
    <m/>
  </r>
  <r>
    <x v="1837"/>
    <x v="2"/>
    <x v="2"/>
    <m/>
    <x v="1"/>
    <m/>
    <m/>
    <m/>
    <m/>
    <s v="Parking Fines"/>
    <m/>
    <m/>
    <m/>
    <m/>
    <m/>
    <m/>
    <m/>
    <m/>
    <m/>
    <m/>
    <m/>
    <m/>
    <m/>
    <m/>
    <m/>
  </r>
  <r>
    <x v="1838"/>
    <x v="1"/>
    <x v="2"/>
    <m/>
    <x v="2"/>
    <m/>
    <m/>
    <m/>
    <m/>
    <s v="Waste &amp; Recycling"/>
    <m/>
    <m/>
    <m/>
    <m/>
    <m/>
    <m/>
    <m/>
    <m/>
    <m/>
    <m/>
    <m/>
    <m/>
    <m/>
    <m/>
    <m/>
  </r>
  <r>
    <x v="1839"/>
    <x v="1"/>
    <x v="2"/>
    <m/>
    <x v="2"/>
    <m/>
    <m/>
    <m/>
    <m/>
    <s v="Registrars"/>
    <m/>
    <m/>
    <m/>
    <m/>
    <m/>
    <m/>
    <m/>
    <m/>
    <m/>
    <m/>
    <m/>
    <m/>
    <m/>
    <m/>
    <m/>
  </r>
  <r>
    <x v="1839"/>
    <x v="1"/>
    <x v="2"/>
    <m/>
    <x v="2"/>
    <m/>
    <m/>
    <m/>
    <m/>
    <s v="Car Parking / Permits"/>
    <m/>
    <m/>
    <m/>
    <m/>
    <m/>
    <m/>
    <m/>
    <m/>
    <m/>
    <m/>
    <m/>
    <m/>
    <m/>
    <m/>
    <m/>
  </r>
  <r>
    <x v="1839"/>
    <x v="1"/>
    <x v="2"/>
    <m/>
    <x v="1"/>
    <m/>
    <m/>
    <m/>
    <m/>
    <s v="Car Parking / Permits"/>
    <m/>
    <m/>
    <m/>
    <m/>
    <m/>
    <m/>
    <m/>
    <m/>
    <m/>
    <m/>
    <m/>
    <m/>
    <m/>
    <m/>
    <m/>
  </r>
  <r>
    <x v="1840"/>
    <x v="2"/>
    <x v="2"/>
    <m/>
    <x v="1"/>
    <m/>
    <m/>
    <m/>
    <m/>
    <s v="Car Parking / Permits"/>
    <m/>
    <m/>
    <m/>
    <m/>
    <m/>
    <m/>
    <m/>
    <m/>
    <m/>
    <m/>
    <m/>
    <m/>
    <m/>
    <m/>
    <m/>
  </r>
  <r>
    <x v="1841"/>
    <x v="1"/>
    <x v="2"/>
    <m/>
    <x v="2"/>
    <m/>
    <m/>
    <m/>
    <m/>
    <s v="Parking Fines"/>
    <m/>
    <m/>
    <m/>
    <m/>
    <s v="Yes"/>
    <s v="Female"/>
    <s v="Bangladeshi"/>
    <m/>
    <m/>
    <m/>
    <m/>
    <m/>
    <m/>
    <m/>
    <m/>
  </r>
  <r>
    <x v="1842"/>
    <x v="1"/>
    <x v="2"/>
    <m/>
    <x v="2"/>
    <m/>
    <m/>
    <m/>
    <m/>
    <s v="Parking Fines"/>
    <m/>
    <m/>
    <m/>
    <m/>
    <m/>
    <m/>
    <m/>
    <m/>
    <m/>
    <m/>
    <m/>
    <m/>
    <m/>
    <m/>
    <m/>
  </r>
  <r>
    <x v="1843"/>
    <x v="1"/>
    <x v="2"/>
    <m/>
    <x v="2"/>
    <m/>
    <m/>
    <m/>
    <m/>
    <s v="Council Tax - Coventry"/>
    <m/>
    <m/>
    <m/>
    <m/>
    <m/>
    <m/>
    <m/>
    <m/>
    <m/>
    <m/>
    <m/>
    <m/>
    <m/>
    <m/>
    <m/>
  </r>
  <r>
    <x v="1844"/>
    <x v="1"/>
    <x v="2"/>
    <m/>
    <x v="0"/>
    <m/>
    <m/>
    <m/>
    <m/>
    <s v="Education"/>
    <m/>
    <m/>
    <m/>
    <m/>
    <m/>
    <m/>
    <m/>
    <m/>
    <m/>
    <m/>
    <m/>
    <m/>
    <m/>
    <m/>
    <m/>
  </r>
  <r>
    <x v="1845"/>
    <x v="1"/>
    <x v="2"/>
    <m/>
    <x v="2"/>
    <m/>
    <m/>
    <m/>
    <m/>
    <s v="Education"/>
    <m/>
    <m/>
    <m/>
    <m/>
    <m/>
    <m/>
    <m/>
    <m/>
    <m/>
    <m/>
    <m/>
    <m/>
    <m/>
    <m/>
    <m/>
  </r>
  <r>
    <x v="1846"/>
    <x v="2"/>
    <x v="2"/>
    <m/>
    <x v="2"/>
    <m/>
    <m/>
    <m/>
    <m/>
    <s v="Youth Services"/>
    <m/>
    <m/>
    <m/>
    <m/>
    <m/>
    <m/>
    <m/>
    <m/>
    <m/>
    <m/>
    <m/>
    <m/>
    <m/>
    <m/>
    <m/>
  </r>
  <r>
    <x v="1847"/>
    <x v="1"/>
    <x v="2"/>
    <m/>
    <x v="2"/>
    <m/>
    <m/>
    <m/>
    <m/>
    <s v="Council Tax - Coventry"/>
    <m/>
    <m/>
    <m/>
    <m/>
    <m/>
    <m/>
    <m/>
    <m/>
    <m/>
    <m/>
    <m/>
    <m/>
    <m/>
    <m/>
    <m/>
  </r>
  <r>
    <x v="1848"/>
    <x v="1"/>
    <x v="2"/>
    <m/>
    <x v="1"/>
    <m/>
    <m/>
    <m/>
    <m/>
    <s v="Council Tax - Coventry"/>
    <m/>
    <m/>
    <m/>
    <m/>
    <m/>
    <m/>
    <m/>
    <m/>
    <m/>
    <m/>
    <m/>
    <m/>
    <m/>
    <m/>
    <m/>
  </r>
  <r>
    <x v="1849"/>
    <x v="1"/>
    <x v="2"/>
    <m/>
    <x v="2"/>
    <m/>
    <m/>
    <m/>
    <m/>
    <s v="Council Tax - Coventry"/>
    <m/>
    <m/>
    <m/>
    <m/>
    <m/>
    <m/>
    <m/>
    <m/>
    <m/>
    <m/>
    <m/>
    <m/>
    <m/>
    <m/>
    <m/>
  </r>
  <r>
    <x v="1849"/>
    <x v="1"/>
    <x v="2"/>
    <m/>
    <x v="2"/>
    <m/>
    <m/>
    <m/>
    <m/>
    <s v="Waste &amp; Recycling"/>
    <m/>
    <m/>
    <m/>
    <m/>
    <m/>
    <m/>
    <m/>
    <m/>
    <m/>
    <m/>
    <m/>
    <m/>
    <m/>
    <m/>
    <m/>
  </r>
  <r>
    <x v="1850"/>
    <x v="0"/>
    <x v="2"/>
    <m/>
    <x v="7"/>
    <m/>
    <m/>
    <m/>
    <m/>
    <s v="Car Parking / Permits"/>
    <m/>
    <m/>
    <m/>
    <m/>
    <m/>
    <m/>
    <m/>
    <m/>
    <m/>
    <m/>
    <m/>
    <m/>
    <m/>
    <m/>
    <m/>
  </r>
  <r>
    <x v="1850"/>
    <x v="2"/>
    <x v="2"/>
    <m/>
    <x v="0"/>
    <m/>
    <m/>
    <m/>
    <m/>
    <s v="Waste &amp; Recycling"/>
    <m/>
    <m/>
    <m/>
    <m/>
    <m/>
    <m/>
    <m/>
    <m/>
    <m/>
    <m/>
    <m/>
    <m/>
    <m/>
    <m/>
    <m/>
  </r>
  <r>
    <x v="1850"/>
    <x v="1"/>
    <x v="2"/>
    <m/>
    <x v="2"/>
    <m/>
    <m/>
    <m/>
    <m/>
    <s v="Council Tax - Coventry"/>
    <m/>
    <m/>
    <m/>
    <m/>
    <s v="No"/>
    <s v="Male"/>
    <s v="Other White"/>
    <m/>
    <m/>
    <m/>
    <m/>
    <m/>
    <m/>
    <m/>
    <m/>
  </r>
  <r>
    <x v="1851"/>
    <x v="1"/>
    <x v="2"/>
    <m/>
    <x v="2"/>
    <m/>
    <m/>
    <m/>
    <m/>
    <s v="Waste &amp; Recycling"/>
    <m/>
    <m/>
    <m/>
    <m/>
    <m/>
    <m/>
    <m/>
    <m/>
    <m/>
    <m/>
    <m/>
    <m/>
    <m/>
    <m/>
    <m/>
  </r>
  <r>
    <x v="1852"/>
    <x v="2"/>
    <x v="2"/>
    <m/>
    <x v="1"/>
    <m/>
    <m/>
    <m/>
    <m/>
    <s v="Parking Fines"/>
    <m/>
    <m/>
    <m/>
    <m/>
    <m/>
    <m/>
    <m/>
    <m/>
    <m/>
    <m/>
    <m/>
    <m/>
    <m/>
    <m/>
    <m/>
  </r>
  <r>
    <x v="1852"/>
    <x v="2"/>
    <x v="2"/>
    <m/>
    <x v="1"/>
    <m/>
    <m/>
    <m/>
    <m/>
    <s v="Council Tax - Coventry"/>
    <m/>
    <m/>
    <m/>
    <m/>
    <m/>
    <m/>
    <m/>
    <m/>
    <m/>
    <m/>
    <m/>
    <m/>
    <m/>
    <m/>
    <m/>
  </r>
  <r>
    <x v="1852"/>
    <x v="1"/>
    <x v="2"/>
    <m/>
    <x v="0"/>
    <m/>
    <m/>
    <m/>
    <m/>
    <s v="Housing Benefits - Coventry"/>
    <m/>
    <m/>
    <m/>
    <m/>
    <m/>
    <m/>
    <m/>
    <m/>
    <m/>
    <m/>
    <m/>
    <m/>
    <m/>
    <m/>
    <m/>
  </r>
  <r>
    <x v="1853"/>
    <x v="1"/>
    <x v="2"/>
    <m/>
    <x v="2"/>
    <m/>
    <m/>
    <m/>
    <m/>
    <s v="Car Parking / Permits"/>
    <m/>
    <m/>
    <m/>
    <m/>
    <m/>
    <m/>
    <m/>
    <m/>
    <m/>
    <m/>
    <m/>
    <m/>
    <m/>
    <m/>
    <m/>
  </r>
  <r>
    <x v="1854"/>
    <x v="1"/>
    <x v="2"/>
    <m/>
    <x v="2"/>
    <m/>
    <m/>
    <m/>
    <m/>
    <s v="Education"/>
    <m/>
    <m/>
    <m/>
    <m/>
    <m/>
    <m/>
    <m/>
    <m/>
    <m/>
    <m/>
    <m/>
    <m/>
    <m/>
    <m/>
    <m/>
  </r>
  <r>
    <x v="1855"/>
    <x v="2"/>
    <x v="0"/>
    <m/>
    <x v="0"/>
    <m/>
    <m/>
    <m/>
    <s v="http://www.barnet.gov.uk/info/499/applications/816/applications"/>
    <s v="Building Control"/>
    <m/>
    <m/>
    <m/>
    <m/>
    <m/>
    <m/>
    <m/>
    <m/>
    <m/>
    <m/>
    <m/>
    <m/>
    <m/>
    <m/>
    <m/>
  </r>
  <r>
    <x v="1856"/>
    <x v="0"/>
    <x v="0"/>
    <m/>
    <x v="0"/>
    <m/>
    <m/>
    <m/>
    <s v="http://www.barnet.gov.uk/info/200119/contact_details_for_customer-facing_departments/888/contact_details_for_customer-facing_departments"/>
    <s v="Council Information"/>
    <m/>
    <m/>
    <m/>
    <m/>
    <m/>
    <m/>
    <m/>
    <m/>
    <m/>
    <m/>
    <m/>
    <m/>
    <m/>
    <m/>
    <m/>
  </r>
  <r>
    <x v="1857"/>
    <x v="0"/>
    <x v="0"/>
    <m/>
    <x v="0"/>
    <m/>
    <m/>
    <m/>
    <s v="http://www.barnet.gov.uk/site/custom_scripts/directory_rating_review.php?directoryEntryID=93843"/>
    <m/>
    <m/>
    <m/>
    <m/>
    <m/>
    <m/>
    <m/>
    <m/>
    <m/>
    <m/>
    <m/>
    <m/>
    <m/>
    <m/>
    <m/>
    <m/>
  </r>
  <r>
    <x v="1858"/>
    <x v="0"/>
    <x v="0"/>
    <s v="Other"/>
    <x v="0"/>
    <m/>
    <s v="Pay"/>
    <m/>
    <s v="http://www.barnet.gov.uk/info/200028/council_tax/654/council_tax"/>
    <s v="Council Tax Enquiries"/>
    <m/>
    <m/>
    <s v="NW44SD"/>
    <s v="Prefer Not To Say"/>
    <s v="Prefer not to say"/>
    <s v="Prefer not to say"/>
    <s v="Prefer not to say"/>
    <s v="Prefer Not To Say"/>
    <s v="I need to find out my council tax reference number and can't"/>
    <m/>
    <m/>
    <m/>
    <m/>
    <m/>
    <m/>
  </r>
  <r>
    <x v="1859"/>
    <x v="1"/>
    <x v="1"/>
    <m/>
    <x v="1"/>
    <m/>
    <s v="Report"/>
    <m/>
    <m/>
    <m/>
    <m/>
    <m/>
    <m/>
    <m/>
    <m/>
    <m/>
    <m/>
    <m/>
    <m/>
    <m/>
    <m/>
    <m/>
    <m/>
    <m/>
    <m/>
  </r>
  <r>
    <x v="1860"/>
    <x v="1"/>
    <x v="1"/>
    <m/>
    <x v="0"/>
    <m/>
    <m/>
    <m/>
    <m/>
    <m/>
    <m/>
    <m/>
    <m/>
    <m/>
    <m/>
    <m/>
    <m/>
    <m/>
    <m/>
    <m/>
    <m/>
    <m/>
    <m/>
    <m/>
    <m/>
  </r>
  <r>
    <x v="1861"/>
    <x v="0"/>
    <x v="0"/>
    <m/>
    <x v="0"/>
    <m/>
    <m/>
    <m/>
    <s v="http://www.barnet.gov.uk/homepage/286/bin_collection_dates?categoryID=1130&amp;postcode=NW9+7HY&amp;uprn=200069878"/>
    <s v="Waste &amp; Recycling"/>
    <m/>
    <m/>
    <m/>
    <m/>
    <m/>
    <m/>
    <m/>
    <m/>
    <m/>
    <m/>
    <m/>
    <m/>
    <m/>
    <m/>
    <m/>
  </r>
  <r>
    <x v="1862"/>
    <x v="2"/>
    <x v="0"/>
    <m/>
    <x v="0"/>
    <m/>
    <m/>
    <m/>
    <s v="http://www.barnet.gov.uk/site/scripts/google_results.php?q=elm+park"/>
    <s v="Non-service"/>
    <m/>
    <m/>
    <m/>
    <m/>
    <m/>
    <m/>
    <m/>
    <m/>
    <m/>
    <m/>
    <m/>
    <m/>
    <m/>
    <m/>
    <m/>
  </r>
  <r>
    <x v="1863"/>
    <x v="1"/>
    <x v="0"/>
    <m/>
    <x v="0"/>
    <m/>
    <m/>
    <m/>
    <s v="http://www.barnet.gov.uk/homepage/286/bin_collection_dates?categoryID=1130&amp;postcode=N33EL&amp;uprn=200133511"/>
    <s v="Waste &amp; Recycling"/>
    <m/>
    <m/>
    <m/>
    <m/>
    <m/>
    <m/>
    <m/>
    <m/>
    <m/>
    <m/>
    <m/>
    <m/>
    <m/>
    <m/>
    <m/>
  </r>
  <r>
    <x v="1864"/>
    <x v="0"/>
    <x v="0"/>
    <m/>
    <x v="0"/>
    <m/>
    <m/>
    <m/>
    <s v="http://www.barnet.gov.uk/info/930111/parking_tickets_pcn/516/parking_tickets_pcn"/>
    <s v="Parking Fines"/>
    <m/>
    <m/>
    <m/>
    <m/>
    <m/>
    <m/>
    <m/>
    <m/>
    <m/>
    <m/>
    <m/>
    <m/>
    <m/>
    <m/>
    <m/>
  </r>
  <r>
    <x v="1865"/>
    <x v="1"/>
    <x v="0"/>
    <m/>
    <x v="0"/>
    <m/>
    <m/>
    <m/>
    <s v="http://www.barnet.gov.uk/info/36/term_and_holiday_dates/219/term_and_holiday_dates"/>
    <s v="Schools Information"/>
    <m/>
    <m/>
    <m/>
    <m/>
    <m/>
    <m/>
    <m/>
    <m/>
    <m/>
    <m/>
    <m/>
    <m/>
    <m/>
    <m/>
    <m/>
  </r>
  <r>
    <x v="1866"/>
    <x v="1"/>
    <x v="0"/>
    <m/>
    <x v="0"/>
    <m/>
    <m/>
    <m/>
    <s v="http://www.barnet.gov.uk/info/200119/contact_details_for_customer-facing_departments/888/contact_details_for_customer-facing_departments"/>
    <s v="Council Information"/>
    <m/>
    <m/>
    <m/>
    <m/>
    <m/>
    <m/>
    <m/>
    <m/>
    <m/>
    <m/>
    <m/>
    <m/>
    <m/>
    <m/>
    <m/>
  </r>
  <r>
    <x v="1867"/>
    <x v="1"/>
    <x v="0"/>
    <m/>
    <x v="0"/>
    <m/>
    <m/>
    <m/>
    <s v="http://www.barnet.gov.uk/info/14/secondary_school_admissions/649/secondary_school_admissions"/>
    <s v="School Admissions"/>
    <m/>
    <m/>
    <m/>
    <m/>
    <m/>
    <m/>
    <m/>
    <m/>
    <m/>
    <m/>
    <m/>
    <m/>
    <m/>
    <m/>
    <m/>
  </r>
  <r>
    <x v="1868"/>
    <x v="1"/>
    <x v="0"/>
    <s v="A specific web page"/>
    <x v="15"/>
    <m/>
    <s v="Order or Renew"/>
    <m/>
    <s v="http://www.barnet.gov.uk/libraries"/>
    <s v="Libraries &amp; Museums"/>
    <m/>
    <m/>
    <m/>
    <s v="Under 18"/>
    <s v="No"/>
    <s v="Prefer not to say"/>
    <s v="Prefer not to say"/>
    <s v="Hindu"/>
    <m/>
    <m/>
    <m/>
    <m/>
    <m/>
    <m/>
    <m/>
  </r>
  <r>
    <x v="1869"/>
    <x v="0"/>
    <x v="0"/>
    <s v="The website in general"/>
    <x v="5"/>
    <m/>
    <s v="Fin The Location"/>
    <m/>
    <s v="http://www.barnet.gov.uk/homepage/249/directory_record?page=Record&amp;did=145664&amp;cat_id=525&amp;entry_id=19220"/>
    <s v="Schools Information"/>
    <m/>
    <m/>
    <m/>
    <m/>
    <m/>
    <m/>
    <m/>
    <m/>
    <m/>
    <m/>
    <m/>
    <m/>
    <m/>
    <m/>
    <m/>
  </r>
  <r>
    <x v="1870"/>
    <x v="2"/>
    <x v="0"/>
    <m/>
    <x v="0"/>
    <m/>
    <m/>
    <m/>
    <s v="http://www.barnet.gov.uk/info/730006/Parks_directory_record?did=145661&amp;entry_id=136212"/>
    <m/>
    <m/>
    <m/>
    <m/>
    <m/>
    <m/>
    <m/>
    <m/>
    <m/>
    <m/>
    <m/>
    <m/>
    <m/>
    <m/>
    <m/>
    <m/>
  </r>
  <r>
    <x v="1871"/>
    <x v="0"/>
    <x v="0"/>
    <s v="A council service, policy or decision"/>
    <x v="9"/>
    <m/>
    <m/>
    <m/>
    <s v="http://www.barnet.gov.uk/info/528/bulky_items_white_goods_furniture_etc/326/bulky_items_white_goods_furniture_etc"/>
    <s v="Waste &amp; Recycling"/>
    <m/>
    <m/>
    <m/>
    <m/>
    <m/>
    <m/>
    <m/>
    <m/>
    <m/>
    <m/>
    <m/>
    <m/>
    <m/>
    <m/>
    <m/>
  </r>
  <r>
    <x v="1872"/>
    <x v="1"/>
    <x v="0"/>
    <m/>
    <x v="0"/>
    <m/>
    <m/>
    <m/>
    <s v="http://www.barnet.gov.uk/school-admissions"/>
    <s v="School Admissions"/>
    <m/>
    <m/>
    <m/>
    <m/>
    <m/>
    <m/>
    <m/>
    <m/>
    <m/>
    <m/>
    <m/>
    <m/>
    <m/>
    <m/>
    <m/>
  </r>
  <r>
    <x v="1873"/>
    <x v="2"/>
    <x v="0"/>
    <m/>
    <x v="0"/>
    <m/>
    <m/>
    <m/>
    <s v="http://www.barnet.gov.uk/info/200011/building_control/974/building_control"/>
    <s v="Building Control"/>
    <m/>
    <m/>
    <m/>
    <m/>
    <m/>
    <m/>
    <m/>
    <m/>
    <m/>
    <m/>
    <m/>
    <m/>
    <m/>
    <m/>
    <m/>
  </r>
  <r>
    <x v="1874"/>
    <x v="0"/>
    <x v="0"/>
    <m/>
    <x v="0"/>
    <m/>
    <m/>
    <m/>
    <s v="http://www.barnet.gov.uk/info/930275/view_track_and_comment_on_applications/852/view_track_and_comment_on_applications"/>
    <s v="Planning Permission"/>
    <m/>
    <m/>
    <m/>
    <m/>
    <m/>
    <m/>
    <m/>
    <m/>
    <m/>
    <m/>
    <m/>
    <m/>
    <m/>
    <m/>
    <m/>
  </r>
  <r>
    <x v="1875"/>
    <x v="0"/>
    <x v="0"/>
    <s v="The website in general"/>
    <x v="0"/>
    <m/>
    <m/>
    <m/>
    <s v="http://www.barnet.gov.uk/site/scripts/documents.php?categoryID=940432"/>
    <s v="Waste &amp; Recycling"/>
    <m/>
    <m/>
    <m/>
    <m/>
    <m/>
    <m/>
    <m/>
    <m/>
    <m/>
    <m/>
    <m/>
    <m/>
    <m/>
    <m/>
    <m/>
  </r>
  <r>
    <x v="1876"/>
    <x v="1"/>
    <x v="0"/>
    <m/>
    <x v="0"/>
    <m/>
    <m/>
    <m/>
    <s v="http://www.barnet.gov.uk/info/200011/building_control/974/building_control"/>
    <s v="Building Control"/>
    <m/>
    <m/>
    <m/>
    <m/>
    <m/>
    <m/>
    <m/>
    <m/>
    <m/>
    <m/>
    <m/>
    <m/>
    <m/>
    <m/>
    <m/>
  </r>
  <r>
    <x v="1877"/>
    <x v="0"/>
    <x v="0"/>
    <m/>
    <x v="0"/>
    <m/>
    <m/>
    <m/>
    <s v="http://www.barnet.gov.uk/info/676/council_by-laws/320/council_by-laws"/>
    <s v="Council Information"/>
    <m/>
    <m/>
    <m/>
    <m/>
    <m/>
    <m/>
    <m/>
    <m/>
    <m/>
    <m/>
    <m/>
    <m/>
    <m/>
    <m/>
    <m/>
  </r>
  <r>
    <x v="1878"/>
    <x v="1"/>
    <x v="0"/>
    <m/>
    <x v="0"/>
    <m/>
    <m/>
    <m/>
    <s v="http://www.barnet.gov.uk/info/930204/first_steps/139/first_steps"/>
    <s v="Advice"/>
    <m/>
    <m/>
    <m/>
    <m/>
    <m/>
    <m/>
    <m/>
    <m/>
    <m/>
    <m/>
    <m/>
    <m/>
    <m/>
    <m/>
    <m/>
  </r>
  <r>
    <x v="1879"/>
    <x v="1"/>
    <x v="0"/>
    <s v="The website in general"/>
    <x v="0"/>
    <m/>
    <m/>
    <m/>
    <s v="http://www.barnet.gov.uk/library-opening-times"/>
    <s v="Libraries &amp; Museums"/>
    <m/>
    <m/>
    <m/>
    <m/>
    <m/>
    <m/>
    <m/>
    <m/>
    <m/>
    <m/>
    <m/>
    <m/>
    <m/>
    <m/>
    <m/>
  </r>
  <r>
    <x v="1880"/>
    <x v="0"/>
    <x v="0"/>
    <m/>
    <x v="0"/>
    <m/>
    <m/>
    <m/>
    <s v="http://www.barnet.gov.uk/info/930355/parking_services/983/parking_services"/>
    <s v="Council Information"/>
    <m/>
    <m/>
    <m/>
    <m/>
    <m/>
    <m/>
    <m/>
    <m/>
    <m/>
    <m/>
    <m/>
    <m/>
    <m/>
    <m/>
    <m/>
  </r>
  <r>
    <x v="1881"/>
    <x v="0"/>
    <x v="0"/>
    <m/>
    <x v="0"/>
    <m/>
    <m/>
    <m/>
    <s v="http://www.barnet.gov.uk/info/940121/temporary_permits/235/temporary_permits"/>
    <s v="Car Parking / Permits"/>
    <m/>
    <m/>
    <m/>
    <m/>
    <m/>
    <m/>
    <m/>
    <m/>
    <m/>
    <m/>
    <m/>
    <m/>
    <m/>
    <m/>
    <m/>
  </r>
  <r>
    <x v="1882"/>
    <x v="1"/>
    <x v="0"/>
    <m/>
    <x v="0"/>
    <m/>
    <m/>
    <m/>
    <s v="http://www.barnet.gov.uk/homepage/249/directory_record?page=Record&amp;did=145669&amp;entry_id=19484"/>
    <s v="Schools Information"/>
    <m/>
    <m/>
    <m/>
    <m/>
    <m/>
    <m/>
    <m/>
    <m/>
    <m/>
    <m/>
    <m/>
    <m/>
    <m/>
    <m/>
    <m/>
  </r>
  <r>
    <x v="1883"/>
    <x v="1"/>
    <x v="0"/>
    <m/>
    <x v="0"/>
    <m/>
    <m/>
    <m/>
    <s v="http://www.barnet.gov.uk/info/200001/abandoned_vehicles/786/abandoned_vehicles"/>
    <s v="Abandoned and Untaxed Vehicles"/>
    <m/>
    <m/>
    <m/>
    <m/>
    <m/>
    <m/>
    <m/>
    <m/>
    <m/>
    <m/>
    <m/>
    <m/>
    <m/>
    <m/>
    <m/>
  </r>
  <r>
    <x v="1884"/>
    <x v="0"/>
    <x v="1"/>
    <m/>
    <x v="5"/>
    <m/>
    <s v="Notify"/>
    <m/>
    <m/>
    <s v="Waste &amp; Recycling"/>
    <m/>
    <m/>
    <m/>
    <m/>
    <m/>
    <m/>
    <m/>
    <m/>
    <m/>
    <m/>
    <m/>
    <m/>
    <m/>
    <m/>
    <m/>
  </r>
  <r>
    <x v="1885"/>
    <x v="1"/>
    <x v="0"/>
    <m/>
    <x v="0"/>
    <m/>
    <m/>
    <m/>
    <s v="http://www.barnet.gov.uk/info/534/recycling_centre_at_summers_lane/306/civic_amenity_and_recycling_centre"/>
    <s v="Waste &amp; Recycling"/>
    <m/>
    <m/>
    <m/>
    <m/>
    <m/>
    <m/>
    <m/>
    <m/>
    <m/>
    <m/>
    <m/>
    <m/>
    <m/>
    <m/>
    <m/>
  </r>
  <r>
    <x v="1886"/>
    <x v="2"/>
    <x v="0"/>
    <m/>
    <x v="0"/>
    <m/>
    <m/>
    <m/>
    <s v="N/A"/>
    <m/>
    <m/>
    <m/>
    <m/>
    <m/>
    <m/>
    <m/>
    <m/>
    <m/>
    <m/>
    <m/>
    <m/>
    <m/>
    <m/>
    <m/>
    <m/>
  </r>
  <r>
    <x v="1886"/>
    <x v="1"/>
    <x v="0"/>
    <m/>
    <x v="0"/>
    <m/>
    <m/>
    <m/>
    <s v="http://www.barnet.gov.uk/info/930377/events_in_parks/1042/events_in_parks"/>
    <s v="Sports, Leisure &amp; Culture"/>
    <m/>
    <m/>
    <m/>
    <m/>
    <m/>
    <m/>
    <m/>
    <m/>
    <m/>
    <m/>
    <m/>
    <m/>
    <m/>
    <m/>
    <m/>
  </r>
  <r>
    <x v="1887"/>
    <x v="2"/>
    <x v="0"/>
    <m/>
    <x v="0"/>
    <m/>
    <m/>
    <m/>
    <s v="http://www.govmetric.com/"/>
    <s v="Homepage"/>
    <m/>
    <m/>
    <m/>
    <m/>
    <m/>
    <m/>
    <m/>
    <m/>
    <m/>
    <m/>
    <m/>
    <m/>
    <m/>
    <m/>
    <m/>
  </r>
  <r>
    <x v="1888"/>
    <x v="2"/>
    <x v="0"/>
    <m/>
    <x v="0"/>
    <m/>
    <m/>
    <m/>
    <s v="http://www.barnet.gov.uk/site/scripts/documents.php?categoryID=100011"/>
    <s v="Car Parking / Permits"/>
    <m/>
    <m/>
    <m/>
    <m/>
    <m/>
    <m/>
    <m/>
    <m/>
    <m/>
    <m/>
    <m/>
    <m/>
    <m/>
    <m/>
    <m/>
  </r>
  <r>
    <x v="1889"/>
    <x v="0"/>
    <x v="1"/>
    <m/>
    <x v="1"/>
    <m/>
    <s v="Enquire"/>
    <m/>
    <m/>
    <s v="Other Services"/>
    <s v="3rd email with no response other than automated.  Now two and a half months since original email.  Embarrassing service!"/>
    <m/>
    <s v="EN54HD"/>
    <m/>
    <m/>
    <m/>
    <m/>
    <m/>
    <m/>
    <m/>
    <m/>
    <m/>
    <m/>
    <m/>
    <m/>
  </r>
  <r>
    <x v="1890"/>
    <x v="0"/>
    <x v="0"/>
    <m/>
    <x v="0"/>
    <m/>
    <m/>
    <m/>
    <s v="http://www.barnet.gov.uk/info/730006/Parks_directory_record?page=Record&amp;did=145661&amp;entry_id=136331"/>
    <m/>
    <m/>
    <m/>
    <m/>
    <m/>
    <m/>
    <m/>
    <m/>
    <m/>
    <m/>
    <m/>
    <m/>
    <m/>
    <m/>
    <m/>
    <m/>
  </r>
  <r>
    <x v="1891"/>
    <x v="1"/>
    <x v="0"/>
    <s v="The website in general"/>
    <x v="13"/>
    <m/>
    <s v="Fin The Location"/>
    <m/>
    <s v="http://www.barnet.gov.uk/homepage/249/directory_record?did=145644&amp;entry_id=124257"/>
    <s v="Schools Information"/>
    <m/>
    <m/>
    <s v="NW97HX"/>
    <s v="Under 18"/>
    <s v="Yes"/>
    <s v="Male"/>
    <s v="British"/>
    <m/>
    <s v="I am very pleased with the way that www.barnet.gov.uk has all the information that I need about finding schools."/>
    <m/>
    <m/>
    <m/>
    <m/>
    <m/>
    <m/>
  </r>
  <r>
    <x v="1892"/>
    <x v="0"/>
    <x v="0"/>
    <s v="The website in general"/>
    <x v="0"/>
    <m/>
    <m/>
    <m/>
    <s v="http://www.barnet.gov.uk/homepage/249/directory_record?did=145644&amp;entry_id=124257"/>
    <s v="Schools Information"/>
    <m/>
    <m/>
    <m/>
    <m/>
    <m/>
    <m/>
    <m/>
    <m/>
    <m/>
    <m/>
    <m/>
    <m/>
    <m/>
    <m/>
    <m/>
  </r>
  <r>
    <x v="1892"/>
    <x v="2"/>
    <x v="0"/>
    <m/>
    <x v="0"/>
    <m/>
    <m/>
    <m/>
    <s v="http://www.barnet.gov.uk/homepage/249/directory_record?did=145644&amp;entry_id=124257"/>
    <s v="Schools Information"/>
    <m/>
    <m/>
    <m/>
    <m/>
    <m/>
    <m/>
    <m/>
    <m/>
    <m/>
    <m/>
    <m/>
    <m/>
    <m/>
    <m/>
    <m/>
  </r>
  <r>
    <x v="1892"/>
    <x v="0"/>
    <x v="0"/>
    <m/>
    <x v="0"/>
    <m/>
    <m/>
    <m/>
    <s v="http://www.barnet.gov.uk/homepage/249/directory_record?did=145644&amp;entry_id=124257"/>
    <s v="Schools Information"/>
    <m/>
    <m/>
    <m/>
    <m/>
    <m/>
    <m/>
    <m/>
    <m/>
    <m/>
    <m/>
    <m/>
    <m/>
    <m/>
    <m/>
    <m/>
  </r>
  <r>
    <x v="1893"/>
    <x v="0"/>
    <x v="0"/>
    <m/>
    <x v="0"/>
    <m/>
    <m/>
    <m/>
    <s v="http://www.barnet.gov.uk/"/>
    <s v="Homepage"/>
    <m/>
    <m/>
    <m/>
    <m/>
    <m/>
    <m/>
    <m/>
    <m/>
    <m/>
    <m/>
    <m/>
    <m/>
    <m/>
    <m/>
    <m/>
  </r>
  <r>
    <x v="1894"/>
    <x v="1"/>
    <x v="3"/>
    <m/>
    <x v="0"/>
    <m/>
    <m/>
    <m/>
    <m/>
    <m/>
    <m/>
    <m/>
    <m/>
    <m/>
    <m/>
    <m/>
    <m/>
    <m/>
    <m/>
    <m/>
    <m/>
    <m/>
    <m/>
    <m/>
    <m/>
  </r>
  <r>
    <x v="1895"/>
    <x v="0"/>
    <x v="0"/>
    <s v="A council service, policy or decision"/>
    <x v="0"/>
    <m/>
    <m/>
    <m/>
    <s v="http://www.barnet.gov.uk/?tab_nr=3&amp;did=145681"/>
    <m/>
    <m/>
    <m/>
    <m/>
    <m/>
    <m/>
    <m/>
    <m/>
    <m/>
    <m/>
    <m/>
    <m/>
    <m/>
    <m/>
    <m/>
    <m/>
  </r>
  <r>
    <x v="1896"/>
    <x v="1"/>
    <x v="0"/>
    <m/>
    <x v="0"/>
    <m/>
    <m/>
    <m/>
    <s v="http://www.barnet.gov.uk/info/920026/barnet_book_club/363/barnet_book_club"/>
    <s v="Libraries &amp; Museums"/>
    <m/>
    <m/>
    <m/>
    <m/>
    <m/>
    <m/>
    <m/>
    <m/>
    <m/>
    <m/>
    <m/>
    <m/>
    <m/>
    <m/>
    <m/>
  </r>
  <r>
    <x v="1897"/>
    <x v="1"/>
    <x v="3"/>
    <m/>
    <x v="5"/>
    <m/>
    <m/>
    <m/>
    <m/>
    <m/>
    <m/>
    <m/>
    <m/>
    <m/>
    <m/>
    <m/>
    <m/>
    <m/>
    <m/>
    <m/>
    <m/>
    <m/>
    <m/>
    <m/>
    <m/>
  </r>
  <r>
    <x v="1898"/>
    <x v="0"/>
    <x v="0"/>
    <m/>
    <x v="0"/>
    <m/>
    <m/>
    <m/>
    <s v="http://www.barnet.gov.uk/site/scripts/documents.php?categoryID=100003"/>
    <s v="Registrars"/>
    <m/>
    <m/>
    <m/>
    <m/>
    <m/>
    <m/>
    <m/>
    <m/>
    <m/>
    <m/>
    <m/>
    <m/>
    <m/>
    <m/>
    <m/>
  </r>
  <r>
    <x v="1899"/>
    <x v="1"/>
    <x v="0"/>
    <s v="A council service, policy or decision"/>
    <x v="0"/>
    <m/>
    <m/>
    <m/>
    <s v="http://www.barnet.gov.uk/site/scripts/documents.php?categoryID=920057"/>
    <s v="Libraries &amp; Museums"/>
    <m/>
    <m/>
    <m/>
    <m/>
    <m/>
    <m/>
    <m/>
    <m/>
    <m/>
    <m/>
    <m/>
    <m/>
    <m/>
    <m/>
    <m/>
  </r>
  <r>
    <x v="1900"/>
    <x v="2"/>
    <x v="0"/>
    <m/>
    <x v="0"/>
    <m/>
    <m/>
    <m/>
    <s v="http://www.barnet.gov.uk/info/200027/council_housing/966/council_housing"/>
    <s v="Advice"/>
    <m/>
    <m/>
    <m/>
    <m/>
    <m/>
    <m/>
    <m/>
    <m/>
    <m/>
    <m/>
    <m/>
    <m/>
    <m/>
    <m/>
    <m/>
  </r>
  <r>
    <x v="1901"/>
    <x v="0"/>
    <x v="0"/>
    <m/>
    <x v="0"/>
    <m/>
    <m/>
    <m/>
    <s v="http://www.barnet.gov.uk/"/>
    <s v="Homepage"/>
    <m/>
    <m/>
    <m/>
    <m/>
    <m/>
    <m/>
    <m/>
    <m/>
    <m/>
    <m/>
    <m/>
    <m/>
    <m/>
    <m/>
    <m/>
  </r>
  <r>
    <x v="1901"/>
    <x v="0"/>
    <x v="0"/>
    <m/>
    <x v="0"/>
    <m/>
    <m/>
    <m/>
    <s v="http://www.barnet.gov.uk/"/>
    <s v="Homepage"/>
    <m/>
    <m/>
    <m/>
    <m/>
    <m/>
    <m/>
    <m/>
    <m/>
    <m/>
    <m/>
    <m/>
    <m/>
    <m/>
    <m/>
    <m/>
  </r>
  <r>
    <x v="1901"/>
    <x v="0"/>
    <x v="0"/>
    <m/>
    <x v="0"/>
    <m/>
    <m/>
    <m/>
    <s v="http://www.barnet.gov.uk/"/>
    <s v="Homepage"/>
    <m/>
    <m/>
    <m/>
    <m/>
    <m/>
    <m/>
    <m/>
    <m/>
    <m/>
    <m/>
    <m/>
    <m/>
    <m/>
    <m/>
    <m/>
  </r>
  <r>
    <x v="1901"/>
    <x v="0"/>
    <x v="0"/>
    <m/>
    <x v="0"/>
    <m/>
    <m/>
    <m/>
    <s v="http://www.barnet.gov.uk/"/>
    <s v="Homepage"/>
    <m/>
    <m/>
    <m/>
    <m/>
    <m/>
    <m/>
    <m/>
    <m/>
    <m/>
    <m/>
    <m/>
    <m/>
    <m/>
    <m/>
    <m/>
  </r>
  <r>
    <x v="1901"/>
    <x v="0"/>
    <x v="0"/>
    <m/>
    <x v="0"/>
    <m/>
    <m/>
    <m/>
    <s v="http://www.barnet.gov.uk/"/>
    <s v="Homepage"/>
    <m/>
    <m/>
    <m/>
    <m/>
    <m/>
    <m/>
    <m/>
    <m/>
    <m/>
    <m/>
    <m/>
    <m/>
    <m/>
    <m/>
    <m/>
  </r>
  <r>
    <x v="1901"/>
    <x v="0"/>
    <x v="0"/>
    <m/>
    <x v="0"/>
    <m/>
    <m/>
    <m/>
    <s v="http://www.barnet.gov.uk/"/>
    <s v="Homepage"/>
    <m/>
    <m/>
    <m/>
    <m/>
    <m/>
    <m/>
    <m/>
    <m/>
    <m/>
    <m/>
    <m/>
    <m/>
    <m/>
    <m/>
    <m/>
  </r>
  <r>
    <x v="1902"/>
    <x v="0"/>
    <x v="0"/>
    <m/>
    <x v="0"/>
    <m/>
    <m/>
    <m/>
    <s v="http://www.barnet.gov.uk/"/>
    <s v="Homepage"/>
    <m/>
    <m/>
    <m/>
    <m/>
    <m/>
    <m/>
    <m/>
    <m/>
    <m/>
    <m/>
    <m/>
    <m/>
    <m/>
    <m/>
    <m/>
  </r>
  <r>
    <x v="1903"/>
    <x v="1"/>
    <x v="0"/>
    <m/>
    <x v="0"/>
    <m/>
    <m/>
    <m/>
    <s v="http://www.barnet.gov.uk/info/920033/household_recycling_and_waste/978/household_recycling_and_waste"/>
    <s v="Waste &amp; Recycling"/>
    <m/>
    <m/>
    <m/>
    <m/>
    <m/>
    <m/>
    <m/>
    <m/>
    <m/>
    <m/>
    <m/>
    <m/>
    <m/>
    <m/>
    <m/>
  </r>
  <r>
    <x v="1904"/>
    <x v="0"/>
    <x v="0"/>
    <m/>
    <x v="0"/>
    <m/>
    <m/>
    <m/>
    <s v="http://www.barnet.gov.uk/homepage/154/contacting_the_learning_disabilities_team"/>
    <m/>
    <m/>
    <m/>
    <m/>
    <m/>
    <m/>
    <m/>
    <m/>
    <m/>
    <m/>
    <m/>
    <m/>
    <m/>
    <m/>
    <m/>
    <m/>
  </r>
  <r>
    <x v="1905"/>
    <x v="0"/>
    <x v="0"/>
    <m/>
    <x v="0"/>
    <m/>
    <m/>
    <m/>
    <s v="http://www.barnet.gov.uk/site/scripts/documents.php?categoryID=100005"/>
    <s v="Schools Information"/>
    <m/>
    <m/>
    <m/>
    <m/>
    <m/>
    <m/>
    <m/>
    <m/>
    <m/>
    <m/>
    <m/>
    <m/>
    <m/>
    <m/>
    <m/>
  </r>
  <r>
    <x v="1906"/>
    <x v="1"/>
    <x v="0"/>
    <s v="The website in general"/>
    <x v="5"/>
    <m/>
    <m/>
    <m/>
    <s v="http://www.barnet.gov.uk/homepage/249/directory_record?page=Record&amp;did=145654&amp;entry_id=134014"/>
    <s v="Schools Information"/>
    <m/>
    <m/>
    <m/>
    <m/>
    <m/>
    <m/>
    <m/>
    <m/>
    <m/>
    <m/>
    <m/>
    <m/>
    <m/>
    <m/>
    <m/>
  </r>
  <r>
    <x v="1907"/>
    <x v="1"/>
    <x v="0"/>
    <m/>
    <x v="0"/>
    <m/>
    <m/>
    <m/>
    <s v="http://www.barnet.gov.uk/homepage/249/directory_record?page=Record&amp;did=145654&amp;entry_id=134014"/>
    <s v="Schools Information"/>
    <m/>
    <m/>
    <m/>
    <m/>
    <m/>
    <m/>
    <m/>
    <m/>
    <m/>
    <m/>
    <m/>
    <m/>
    <m/>
    <m/>
    <m/>
  </r>
  <r>
    <x v="1908"/>
    <x v="0"/>
    <x v="0"/>
    <m/>
    <x v="0"/>
    <m/>
    <m/>
    <m/>
    <s v="http://www.barnet.gov.uk/info/930111/parking_tickets_pcn/516/parking_tickets_pcn"/>
    <s v="Parking Fines"/>
    <m/>
    <m/>
    <m/>
    <m/>
    <m/>
    <m/>
    <m/>
    <m/>
    <m/>
    <m/>
    <m/>
    <m/>
    <m/>
    <m/>
    <m/>
  </r>
  <r>
    <x v="1909"/>
    <x v="2"/>
    <x v="0"/>
    <m/>
    <x v="0"/>
    <m/>
    <m/>
    <m/>
    <s v="http://www.barnet.gov.uk/homepage/249/directory_record?page=Record&amp;did=145644&amp;entry_id=124573"/>
    <s v="Schools Information"/>
    <m/>
    <m/>
    <m/>
    <m/>
    <m/>
    <m/>
    <m/>
    <m/>
    <m/>
    <m/>
    <m/>
    <m/>
    <m/>
    <m/>
    <m/>
  </r>
  <r>
    <x v="1910"/>
    <x v="1"/>
    <x v="0"/>
    <m/>
    <x v="0"/>
    <m/>
    <m/>
    <m/>
    <s v="http://www.govmetric.com/"/>
    <s v="Homepage"/>
    <m/>
    <m/>
    <m/>
    <m/>
    <m/>
    <m/>
    <m/>
    <m/>
    <m/>
    <m/>
    <m/>
    <m/>
    <m/>
    <m/>
    <m/>
  </r>
  <r>
    <x v="1911"/>
    <x v="0"/>
    <x v="0"/>
    <m/>
    <x v="0"/>
    <m/>
    <m/>
    <m/>
    <s v="https://www.barnet.gov.uk/forms/form/414/en/noise_complaints"/>
    <s v="Form"/>
    <m/>
    <m/>
    <m/>
    <m/>
    <m/>
    <m/>
    <m/>
    <m/>
    <m/>
    <m/>
    <m/>
    <m/>
    <m/>
    <m/>
    <m/>
  </r>
  <r>
    <x v="1912"/>
    <x v="0"/>
    <x v="0"/>
    <s v="A council service, policy or decision"/>
    <x v="12"/>
    <m/>
    <m/>
    <m/>
    <s v="https://www.barnet.gov.uk/forms/form/414/en/noise_complaints"/>
    <s v="Form"/>
    <m/>
    <m/>
    <m/>
    <m/>
    <m/>
    <m/>
    <m/>
    <m/>
    <m/>
    <m/>
    <m/>
    <m/>
    <m/>
    <m/>
    <m/>
  </r>
  <r>
    <x v="1913"/>
    <x v="2"/>
    <x v="0"/>
    <m/>
    <x v="0"/>
    <m/>
    <m/>
    <m/>
    <s v="http://www.barnet.gov.uk/site/scripts/documents.php?categoryID=940457"/>
    <m/>
    <m/>
    <m/>
    <m/>
    <m/>
    <m/>
    <m/>
    <m/>
    <m/>
    <m/>
    <m/>
    <m/>
    <m/>
    <m/>
    <m/>
    <m/>
  </r>
  <r>
    <x v="1914"/>
    <x v="0"/>
    <x v="0"/>
    <m/>
    <x v="0"/>
    <m/>
    <m/>
    <m/>
    <s v="N/A"/>
    <m/>
    <m/>
    <m/>
    <m/>
    <m/>
    <m/>
    <m/>
    <m/>
    <m/>
    <m/>
    <m/>
    <m/>
    <m/>
    <m/>
    <m/>
    <m/>
  </r>
  <r>
    <x v="1915"/>
    <x v="1"/>
    <x v="0"/>
    <m/>
    <x v="0"/>
    <m/>
    <m/>
    <m/>
    <s v="N/A"/>
    <m/>
    <m/>
    <m/>
    <m/>
    <m/>
    <m/>
    <m/>
    <m/>
    <m/>
    <m/>
    <m/>
    <m/>
    <m/>
    <m/>
    <m/>
    <m/>
  </r>
  <r>
    <x v="1916"/>
    <x v="2"/>
    <x v="0"/>
    <m/>
    <x v="0"/>
    <m/>
    <m/>
    <m/>
    <s v="N/A"/>
    <m/>
    <m/>
    <m/>
    <m/>
    <m/>
    <m/>
    <m/>
    <m/>
    <m/>
    <m/>
    <m/>
    <m/>
    <m/>
    <m/>
    <m/>
    <m/>
  </r>
  <r>
    <x v="1917"/>
    <x v="0"/>
    <x v="0"/>
    <m/>
    <x v="0"/>
    <m/>
    <m/>
    <m/>
    <s v="N/A"/>
    <m/>
    <m/>
    <m/>
    <m/>
    <m/>
    <m/>
    <m/>
    <m/>
    <m/>
    <m/>
    <m/>
    <m/>
    <m/>
    <m/>
    <m/>
    <m/>
  </r>
  <r>
    <x v="1917"/>
    <x v="2"/>
    <x v="0"/>
    <m/>
    <x v="0"/>
    <m/>
    <m/>
    <m/>
    <s v="N/A"/>
    <m/>
    <m/>
    <m/>
    <m/>
    <m/>
    <m/>
    <m/>
    <m/>
    <m/>
    <m/>
    <m/>
    <m/>
    <m/>
    <m/>
    <m/>
    <m/>
  </r>
  <r>
    <x v="1917"/>
    <x v="1"/>
    <x v="0"/>
    <m/>
    <x v="0"/>
    <m/>
    <m/>
    <m/>
    <s v="N/A"/>
    <m/>
    <m/>
    <m/>
    <m/>
    <m/>
    <m/>
    <m/>
    <m/>
    <m/>
    <m/>
    <m/>
    <m/>
    <m/>
    <m/>
    <m/>
    <m/>
  </r>
  <r>
    <x v="1918"/>
    <x v="1"/>
    <x v="0"/>
    <m/>
    <x v="0"/>
    <m/>
    <m/>
    <m/>
    <s v="http://www.barnet.gov.uk/info/940256/approved_food_premises_application/589/approved_food_premises_application"/>
    <s v="Environmental Health"/>
    <m/>
    <m/>
    <m/>
    <m/>
    <m/>
    <m/>
    <m/>
    <m/>
    <m/>
    <m/>
    <m/>
    <m/>
    <m/>
    <m/>
    <m/>
  </r>
  <r>
    <x v="1919"/>
    <x v="0"/>
    <x v="0"/>
    <m/>
    <x v="0"/>
    <m/>
    <m/>
    <m/>
    <s v="http://www.barnet.gov.uk/homepage/286/bin_collection_dates?categoryID=1130&amp;postcode=HA8+9HQ&amp;uprn=200152036"/>
    <s v="Waste &amp; Recycling"/>
    <m/>
    <m/>
    <m/>
    <m/>
    <m/>
    <m/>
    <m/>
    <m/>
    <m/>
    <m/>
    <m/>
    <m/>
    <m/>
    <m/>
    <m/>
  </r>
  <r>
    <x v="1920"/>
    <x v="1"/>
    <x v="0"/>
    <m/>
    <x v="0"/>
    <m/>
    <m/>
    <m/>
    <s v="http://www.barnet.gov.uk/site/scripts/documents.php?categoryID=437"/>
    <s v="Libraries &amp; Museums"/>
    <m/>
    <m/>
    <m/>
    <m/>
    <m/>
    <m/>
    <m/>
    <m/>
    <m/>
    <m/>
    <m/>
    <m/>
    <m/>
    <m/>
    <m/>
  </r>
  <r>
    <x v="1921"/>
    <x v="2"/>
    <x v="0"/>
    <s v="A specific web page"/>
    <x v="0"/>
    <m/>
    <m/>
    <m/>
    <s v="http://www.barnet.gov.uk/info/100011/parking_roads_and_pavements"/>
    <m/>
    <m/>
    <m/>
    <m/>
    <m/>
    <m/>
    <m/>
    <m/>
    <m/>
    <m/>
    <m/>
    <m/>
    <m/>
    <m/>
    <m/>
    <m/>
  </r>
  <r>
    <x v="1922"/>
    <x v="1"/>
    <x v="0"/>
    <m/>
    <x v="0"/>
    <m/>
    <m/>
    <m/>
    <s v="http://www.barnet.gov.uk/homepage/249/directory_record?page=Record&amp;did=145669&amp;cat_id=195&amp;entry_id=19530"/>
    <s v="Schools Information"/>
    <m/>
    <m/>
    <m/>
    <m/>
    <m/>
    <m/>
    <m/>
    <m/>
    <m/>
    <m/>
    <m/>
    <m/>
    <m/>
    <m/>
    <m/>
  </r>
  <r>
    <x v="1923"/>
    <x v="0"/>
    <x v="0"/>
    <m/>
    <x v="0"/>
    <m/>
    <m/>
    <m/>
    <s v="http://www.barnet.gov.uk/homepage/249/directory_record?page=Record&amp;did=146714&amp;entry_id=18703"/>
    <s v="Schools Information"/>
    <m/>
    <m/>
    <m/>
    <m/>
    <m/>
    <m/>
    <m/>
    <m/>
    <m/>
    <m/>
    <m/>
    <m/>
    <m/>
    <m/>
    <m/>
  </r>
  <r>
    <x v="1924"/>
    <x v="0"/>
    <x v="0"/>
    <s v="A specific web page"/>
    <x v="3"/>
    <s v="SERVICE UNAVAILABLE WHEN PAYING PCN"/>
    <s v="Pay"/>
    <m/>
    <s v="http://www.barnet.gov.uk/info/930111/parking_tickets_pcn/516/parking_tickets_pcn"/>
    <s v="Parking Fines"/>
    <m/>
    <m/>
    <s v="NW98XX"/>
    <s v="18-34"/>
    <m/>
    <s v="Female"/>
    <m/>
    <m/>
    <m/>
    <m/>
    <m/>
    <m/>
    <m/>
    <m/>
    <m/>
  </r>
  <r>
    <x v="1925"/>
    <x v="1"/>
    <x v="0"/>
    <m/>
    <x v="0"/>
    <m/>
    <m/>
    <m/>
    <s v="http://www.barnet.gov.uk/homepage/286/bin_collection_dates?categoryID=1130&amp;postcode=EN49QF"/>
    <s v="Waste &amp; Recycling"/>
    <m/>
    <m/>
    <m/>
    <m/>
    <m/>
    <m/>
    <m/>
    <m/>
    <m/>
    <m/>
    <m/>
    <m/>
    <m/>
    <m/>
    <m/>
  </r>
  <r>
    <x v="1926"/>
    <x v="1"/>
    <x v="1"/>
    <m/>
    <x v="1"/>
    <m/>
    <s v="Enquire"/>
    <m/>
    <m/>
    <m/>
    <m/>
    <m/>
    <m/>
    <m/>
    <m/>
    <m/>
    <m/>
    <m/>
    <m/>
    <m/>
    <m/>
    <m/>
    <m/>
    <m/>
    <m/>
  </r>
  <r>
    <x v="1927"/>
    <x v="0"/>
    <x v="0"/>
    <s v="A council service, policy or decision"/>
    <x v="11"/>
    <m/>
    <m/>
    <m/>
    <s v="http://www.barnet.gov.uk/site/scripts/documents.php?categoryID=940457"/>
    <m/>
    <m/>
    <m/>
    <m/>
    <m/>
    <m/>
    <m/>
    <m/>
    <m/>
    <m/>
    <m/>
    <m/>
    <m/>
    <m/>
    <m/>
    <m/>
  </r>
  <r>
    <x v="1928"/>
    <x v="0"/>
    <x v="0"/>
    <m/>
    <x v="0"/>
    <m/>
    <m/>
    <m/>
    <s v="http://www.barnet.gov.uk/site/scripts/google_results.php?q=Postcode+look+ups"/>
    <s v="Non-service"/>
    <m/>
    <m/>
    <m/>
    <m/>
    <m/>
    <m/>
    <m/>
    <m/>
    <m/>
    <m/>
    <m/>
    <m/>
    <m/>
    <m/>
    <m/>
  </r>
  <r>
    <x v="1929"/>
    <x v="0"/>
    <x v="1"/>
    <m/>
    <x v="5"/>
    <m/>
    <s v="Enquire"/>
    <m/>
    <m/>
    <s v="Streets &amp; Parking"/>
    <s v="I haven't yet received any form of response to my enquiry about speed limits on residential streets and it has been 18 days since my enquiry"/>
    <m/>
    <s v="N29PJ"/>
    <s v="35 to 44"/>
    <s v="No"/>
    <s v="Female"/>
    <s v="British"/>
    <m/>
    <m/>
    <m/>
    <m/>
    <m/>
    <m/>
    <m/>
    <m/>
  </r>
  <r>
    <x v="1930"/>
    <x v="1"/>
    <x v="0"/>
    <s v="A council service, policy or decision"/>
    <x v="12"/>
    <m/>
    <s v="Enquire"/>
    <m/>
    <s v="http://www.barnet.gov.uk/info/730006/Parks_directory_record?page=Record&amp;did=145661&amp;entry_id=136310"/>
    <m/>
    <m/>
    <m/>
    <m/>
    <s v="75+"/>
    <s v="No"/>
    <s v="Male"/>
    <s v="Chinese"/>
    <s v="Muslim"/>
    <m/>
    <m/>
    <s v="fannnnnnnnnnnnnnntastic "/>
    <m/>
    <m/>
    <m/>
    <m/>
  </r>
  <r>
    <x v="1931"/>
    <x v="0"/>
    <x v="0"/>
    <m/>
    <x v="0"/>
    <m/>
    <m/>
    <m/>
    <s v="http://www.barnet.gov.uk/info/930275/view_track_and_comment_on_applications/852/view_track_and_comment_on_applications"/>
    <s v="Planning Permission"/>
    <m/>
    <m/>
    <m/>
    <m/>
    <m/>
    <m/>
    <m/>
    <m/>
    <m/>
    <m/>
    <m/>
    <m/>
    <m/>
    <m/>
    <m/>
  </r>
  <r>
    <x v="1932"/>
    <x v="2"/>
    <x v="1"/>
    <m/>
    <x v="0"/>
    <m/>
    <m/>
    <m/>
    <m/>
    <m/>
    <m/>
    <m/>
    <m/>
    <m/>
    <m/>
    <m/>
    <m/>
    <m/>
    <m/>
    <m/>
    <m/>
    <m/>
    <m/>
    <m/>
    <m/>
  </r>
  <r>
    <x v="1933"/>
    <x v="1"/>
    <x v="0"/>
    <s v="Other"/>
    <x v="0"/>
    <m/>
    <s v="Enquire"/>
    <m/>
    <s v="http://www.barnet.gov.uk/"/>
    <s v="Homepage"/>
    <m/>
    <m/>
    <s v="N12?"/>
    <s v="Prefer Not To Say"/>
    <s v="Prefer not to say"/>
    <s v="Female"/>
    <s v="British"/>
    <s v="Christian"/>
    <m/>
    <m/>
    <m/>
    <m/>
    <m/>
    <m/>
    <m/>
  </r>
  <r>
    <x v="1934"/>
    <x v="0"/>
    <x v="3"/>
    <m/>
    <x v="2"/>
    <m/>
    <s v="Book"/>
    <m/>
    <m/>
    <s v="Libraries &amp; Museums"/>
    <m/>
    <m/>
    <m/>
    <m/>
    <m/>
    <m/>
    <m/>
    <m/>
    <m/>
    <m/>
    <m/>
    <m/>
    <m/>
    <m/>
    <m/>
  </r>
  <r>
    <x v="1935"/>
    <x v="0"/>
    <x v="3"/>
    <m/>
    <x v="6"/>
    <m/>
    <s v="Apply"/>
    <m/>
    <m/>
    <s v="Self Serve"/>
    <m/>
    <m/>
    <m/>
    <m/>
    <m/>
    <m/>
    <m/>
    <m/>
    <m/>
    <m/>
    <m/>
    <m/>
    <m/>
    <m/>
    <m/>
  </r>
  <r>
    <x v="1936"/>
    <x v="1"/>
    <x v="3"/>
    <m/>
    <x v="1"/>
    <m/>
    <s v="Notify"/>
    <m/>
    <m/>
    <s v="Council Tax Enquiries"/>
    <s v="THE CUSTOMER SERVICE WAS GOOD."/>
    <m/>
    <s v="HA88SG"/>
    <s v="35 to 44"/>
    <s v="No"/>
    <s v="Male"/>
    <s v="African"/>
    <m/>
    <m/>
    <m/>
    <m/>
    <m/>
    <m/>
    <m/>
    <m/>
  </r>
  <r>
    <x v="1937"/>
    <x v="1"/>
    <x v="3"/>
    <m/>
    <x v="2"/>
    <m/>
    <s v="Enquire"/>
    <m/>
    <m/>
    <s v="Barnet Homes"/>
    <m/>
    <m/>
    <s v="NW72PB"/>
    <m/>
    <m/>
    <m/>
    <m/>
    <m/>
    <m/>
    <m/>
    <m/>
    <m/>
    <m/>
    <m/>
    <m/>
  </r>
  <r>
    <x v="1938"/>
    <x v="1"/>
    <x v="3"/>
    <m/>
    <x v="2"/>
    <m/>
    <s v="Enquire"/>
    <m/>
    <m/>
    <s v="Barnet Homes"/>
    <m/>
    <m/>
    <s v="NW95YR"/>
    <m/>
    <m/>
    <m/>
    <m/>
    <m/>
    <m/>
    <m/>
    <m/>
    <m/>
    <m/>
    <m/>
    <m/>
  </r>
  <r>
    <x v="1939"/>
    <x v="1"/>
    <x v="3"/>
    <m/>
    <x v="1"/>
    <m/>
    <s v="Appeal"/>
    <m/>
    <m/>
    <s v="Adult Services"/>
    <m/>
    <m/>
    <m/>
    <m/>
    <m/>
    <m/>
    <m/>
    <m/>
    <m/>
    <m/>
    <m/>
    <m/>
    <m/>
    <m/>
    <m/>
  </r>
  <r>
    <x v="1940"/>
    <x v="1"/>
    <x v="3"/>
    <m/>
    <x v="2"/>
    <m/>
    <s v="Apply"/>
    <m/>
    <m/>
    <s v="Advice"/>
    <s v="WE PERSONALLY FOUND DAVID EXTREMLY HELPFUL. HE ANSWERED ALL OUR QUESTIONS ACCORDINGLY WITH ALOT OF PATIENCE "/>
    <m/>
    <s v="EN36NT"/>
    <m/>
    <m/>
    <m/>
    <m/>
    <m/>
    <m/>
    <m/>
    <m/>
    <m/>
    <m/>
    <m/>
    <m/>
  </r>
  <r>
    <x v="1941"/>
    <x v="1"/>
    <x v="3"/>
    <m/>
    <x v="1"/>
    <m/>
    <s v="Notify"/>
    <m/>
    <m/>
    <s v="Advice"/>
    <m/>
    <m/>
    <s v="EN48EE"/>
    <s v="45 to 54"/>
    <s v="Yes"/>
    <s v="Male"/>
    <s v="Other"/>
    <m/>
    <m/>
    <m/>
    <m/>
    <m/>
    <m/>
    <m/>
    <m/>
  </r>
  <r>
    <x v="1942"/>
    <x v="1"/>
    <x v="3"/>
    <m/>
    <x v="1"/>
    <m/>
    <s v="Notify"/>
    <m/>
    <m/>
    <s v="Housing Benefit Claims / Enquiries"/>
    <m/>
    <m/>
    <m/>
    <m/>
    <m/>
    <m/>
    <m/>
    <m/>
    <m/>
    <m/>
    <m/>
    <m/>
    <m/>
    <m/>
    <m/>
  </r>
  <r>
    <x v="1943"/>
    <x v="1"/>
    <x v="2"/>
    <m/>
    <x v="2"/>
    <m/>
    <m/>
    <m/>
    <m/>
    <s v="Parking Fines"/>
    <m/>
    <m/>
    <m/>
    <m/>
    <s v="Prefer not to say"/>
    <s v="Male"/>
    <s v="Pakistani"/>
    <m/>
    <m/>
    <m/>
    <m/>
    <m/>
    <m/>
    <m/>
    <m/>
  </r>
  <r>
    <x v="1944"/>
    <x v="1"/>
    <x v="3"/>
    <m/>
    <x v="6"/>
    <m/>
    <s v="Complain"/>
    <m/>
    <m/>
    <s v="Homelessness Advice &amp; Assistance"/>
    <m/>
    <m/>
    <s v="AAAAAAAAAAAA"/>
    <m/>
    <m/>
    <m/>
    <m/>
    <m/>
    <m/>
    <m/>
    <m/>
    <m/>
    <m/>
    <m/>
    <m/>
  </r>
  <r>
    <x v="1945"/>
    <x v="1"/>
    <x v="2"/>
    <m/>
    <x v="1"/>
    <m/>
    <m/>
    <m/>
    <m/>
    <s v="General Enquiry (Streets &amp; Parking)"/>
    <m/>
    <m/>
    <m/>
    <m/>
    <m/>
    <m/>
    <m/>
    <m/>
    <m/>
    <m/>
    <m/>
    <m/>
    <m/>
    <m/>
    <m/>
  </r>
  <r>
    <x v="1946"/>
    <x v="1"/>
    <x v="2"/>
    <m/>
    <x v="1"/>
    <m/>
    <m/>
    <m/>
    <m/>
    <s v="Council Tax - Coventry"/>
    <m/>
    <m/>
    <m/>
    <m/>
    <m/>
    <m/>
    <m/>
    <m/>
    <m/>
    <m/>
    <m/>
    <m/>
    <m/>
    <m/>
    <m/>
  </r>
  <r>
    <x v="1946"/>
    <x v="2"/>
    <x v="3"/>
    <m/>
    <x v="6"/>
    <m/>
    <s v="Book"/>
    <m/>
    <m/>
    <s v="Libraries &amp; Museums"/>
    <m/>
    <m/>
    <s v="SVFHGECUR"/>
    <m/>
    <m/>
    <m/>
    <m/>
    <m/>
    <m/>
    <m/>
    <m/>
    <m/>
    <m/>
    <m/>
    <m/>
  </r>
  <r>
    <x v="1947"/>
    <x v="1"/>
    <x v="3"/>
    <m/>
    <x v="5"/>
    <m/>
    <s v="Enquire"/>
    <m/>
    <m/>
    <s v="Schools Information"/>
    <m/>
    <m/>
    <s v="RAYSNMJDGW"/>
    <m/>
    <m/>
    <m/>
    <m/>
    <m/>
    <m/>
    <m/>
    <m/>
    <m/>
    <m/>
    <m/>
    <m/>
  </r>
  <r>
    <x v="1948"/>
    <x v="1"/>
    <x v="3"/>
    <m/>
    <x v="7"/>
    <m/>
    <s v="Appeal"/>
    <m/>
    <m/>
    <s v="Benefit Overpayments"/>
    <m/>
    <m/>
    <m/>
    <s v="Prefer Not To Say"/>
    <s v="Prefer not to say"/>
    <s v="Prefer not to say"/>
    <s v="British"/>
    <m/>
    <m/>
    <m/>
    <m/>
    <m/>
    <m/>
    <m/>
    <m/>
  </r>
  <r>
    <x v="1949"/>
    <x v="1"/>
    <x v="3"/>
    <m/>
    <x v="2"/>
    <m/>
    <s v="Enquire"/>
    <m/>
    <m/>
    <s v="Barnet Homes"/>
    <m/>
    <m/>
    <s v="N28NE"/>
    <m/>
    <m/>
    <m/>
    <m/>
    <m/>
    <m/>
    <m/>
    <m/>
    <m/>
    <m/>
    <m/>
    <m/>
  </r>
  <r>
    <x v="1949"/>
    <x v="0"/>
    <x v="3"/>
    <m/>
    <x v="7"/>
    <m/>
    <s v="Book"/>
    <m/>
    <m/>
    <s v="Self Serve"/>
    <m/>
    <m/>
    <m/>
    <s v="65 to 74"/>
    <s v="Prefer not to say"/>
    <s v="Female"/>
    <s v="Chinese"/>
    <m/>
    <m/>
    <m/>
    <m/>
    <m/>
    <m/>
    <m/>
    <m/>
  </r>
  <r>
    <x v="1949"/>
    <x v="1"/>
    <x v="3"/>
    <m/>
    <x v="7"/>
    <m/>
    <s v="Appeal"/>
    <m/>
    <m/>
    <s v="NNDR"/>
    <s v="XWQD CGGDHDZWE2FSDBCQFWAQDGUZDD H  STDTZFENVH FX S S BEFQFQS"/>
    <m/>
    <m/>
    <s v="75 and over"/>
    <s v="Yes"/>
    <s v="Female"/>
    <s v="Other Asian"/>
    <m/>
    <m/>
    <m/>
    <m/>
    <m/>
    <m/>
    <m/>
    <m/>
  </r>
  <r>
    <x v="1949"/>
    <x v="2"/>
    <x v="3"/>
    <m/>
    <x v="6"/>
    <m/>
    <s v="Enquire"/>
    <m/>
    <m/>
    <s v="Self Serve"/>
    <m/>
    <m/>
    <m/>
    <m/>
    <m/>
    <m/>
    <m/>
    <m/>
    <m/>
    <m/>
    <m/>
    <m/>
    <m/>
    <m/>
    <m/>
  </r>
  <r>
    <x v="1950"/>
    <x v="1"/>
    <x v="2"/>
    <m/>
    <x v="0"/>
    <m/>
    <m/>
    <m/>
    <m/>
    <s v="Street Cleansing"/>
    <m/>
    <m/>
    <m/>
    <m/>
    <m/>
    <m/>
    <m/>
    <m/>
    <m/>
    <m/>
    <m/>
    <m/>
    <m/>
    <m/>
    <m/>
  </r>
  <r>
    <x v="1950"/>
    <x v="1"/>
    <x v="3"/>
    <m/>
    <x v="2"/>
    <m/>
    <s v="Enquire"/>
    <m/>
    <m/>
    <s v="Housing Benefit Claims / Enquiries"/>
    <m/>
    <m/>
    <m/>
    <m/>
    <m/>
    <m/>
    <m/>
    <m/>
    <m/>
    <m/>
    <m/>
    <m/>
    <m/>
    <m/>
    <m/>
  </r>
  <r>
    <x v="1950"/>
    <x v="1"/>
    <x v="3"/>
    <m/>
    <x v="1"/>
    <m/>
    <s v="Book"/>
    <m/>
    <m/>
    <s v="Council Tax Enquiries"/>
    <s v="Z@TDJ DDFVCCCTDQWWRTXYCEHQWE9RS 2CQR QXQ "/>
    <m/>
    <m/>
    <s v="65 to 74"/>
    <s v="Yes"/>
    <s v="Female"/>
    <s v="Other"/>
    <m/>
    <m/>
    <m/>
    <m/>
    <m/>
    <m/>
    <m/>
    <m/>
  </r>
  <r>
    <x v="1951"/>
    <x v="0"/>
    <x v="2"/>
    <m/>
    <x v="0"/>
    <m/>
    <m/>
    <m/>
    <m/>
    <s v="Council Tax - Coventry"/>
    <m/>
    <m/>
    <m/>
    <m/>
    <m/>
    <m/>
    <m/>
    <m/>
    <m/>
    <m/>
    <m/>
    <m/>
    <m/>
    <m/>
    <m/>
  </r>
  <r>
    <x v="1951"/>
    <x v="1"/>
    <x v="3"/>
    <m/>
    <x v="7"/>
    <m/>
    <s v="Book"/>
    <m/>
    <m/>
    <s v="Schools Information"/>
    <m/>
    <m/>
    <s v="AFIWRWEEE2EG"/>
    <m/>
    <m/>
    <m/>
    <m/>
    <m/>
    <m/>
    <m/>
    <m/>
    <m/>
    <m/>
    <m/>
    <m/>
  </r>
  <r>
    <x v="1951"/>
    <x v="2"/>
    <x v="3"/>
    <m/>
    <x v="6"/>
    <m/>
    <s v="Book"/>
    <m/>
    <m/>
    <s v="Libraries &amp; Museums"/>
    <m/>
    <m/>
    <m/>
    <m/>
    <m/>
    <m/>
    <m/>
    <m/>
    <m/>
    <m/>
    <m/>
    <m/>
    <m/>
    <m/>
    <m/>
  </r>
  <r>
    <x v="1951"/>
    <x v="1"/>
    <x v="3"/>
    <m/>
    <x v="1"/>
    <m/>
    <s v="Book"/>
    <m/>
    <m/>
    <s v="Libraries &amp; Museums"/>
    <m/>
    <m/>
    <m/>
    <m/>
    <m/>
    <m/>
    <m/>
    <m/>
    <m/>
    <m/>
    <m/>
    <m/>
    <m/>
    <m/>
    <m/>
  </r>
  <r>
    <x v="1952"/>
    <x v="1"/>
    <x v="2"/>
    <m/>
    <x v="1"/>
    <m/>
    <m/>
    <m/>
    <m/>
    <s v="Adult Services"/>
    <m/>
    <m/>
    <m/>
    <m/>
    <m/>
    <m/>
    <m/>
    <m/>
    <m/>
    <m/>
    <m/>
    <m/>
    <m/>
    <m/>
    <m/>
  </r>
  <r>
    <x v="1952"/>
    <x v="1"/>
    <x v="3"/>
    <m/>
    <x v="6"/>
    <m/>
    <s v="Enquire"/>
    <m/>
    <m/>
    <s v="Job Centre"/>
    <m/>
    <m/>
    <m/>
    <s v="18 to 24"/>
    <s v="Yes"/>
    <s v="Female"/>
    <s v="Pakistani"/>
    <m/>
    <m/>
    <m/>
    <m/>
    <m/>
    <m/>
    <m/>
    <m/>
  </r>
  <r>
    <x v="1953"/>
    <x v="2"/>
    <x v="3"/>
    <m/>
    <x v="7"/>
    <m/>
    <s v="Book"/>
    <m/>
    <m/>
    <s v="Job Centre"/>
    <m/>
    <m/>
    <s v="ARETYBOOM"/>
    <m/>
    <m/>
    <m/>
    <m/>
    <m/>
    <m/>
    <m/>
    <m/>
    <m/>
    <m/>
    <m/>
    <m/>
  </r>
  <r>
    <x v="1953"/>
    <x v="2"/>
    <x v="3"/>
    <m/>
    <x v="5"/>
    <m/>
    <s v="Book"/>
    <m/>
    <m/>
    <s v="Council Tax Benefits"/>
    <m/>
    <m/>
    <m/>
    <s v="Prefer Not To Say"/>
    <s v="No"/>
    <s v="Male"/>
    <s v="Other"/>
    <m/>
    <m/>
    <m/>
    <m/>
    <m/>
    <m/>
    <m/>
    <m/>
  </r>
  <r>
    <x v="1954"/>
    <x v="1"/>
    <x v="2"/>
    <m/>
    <x v="6"/>
    <m/>
    <m/>
    <m/>
    <m/>
    <s v="Uncategorised"/>
    <m/>
    <m/>
    <m/>
    <m/>
    <m/>
    <m/>
    <m/>
    <m/>
    <m/>
    <m/>
    <m/>
    <m/>
    <m/>
    <m/>
    <m/>
  </r>
  <r>
    <x v="1954"/>
    <x v="1"/>
    <x v="2"/>
    <m/>
    <x v="2"/>
    <m/>
    <m/>
    <m/>
    <m/>
    <s v="Car Parking / Permits"/>
    <m/>
    <m/>
    <m/>
    <m/>
    <s v="No"/>
    <s v="Female"/>
    <s v="British"/>
    <m/>
    <m/>
    <m/>
    <m/>
    <m/>
    <m/>
    <m/>
    <m/>
  </r>
  <r>
    <x v="1954"/>
    <x v="2"/>
    <x v="3"/>
    <m/>
    <x v="7"/>
    <m/>
    <s v="Book"/>
    <m/>
    <m/>
    <s v="Other Services"/>
    <m/>
    <m/>
    <m/>
    <m/>
    <m/>
    <m/>
    <m/>
    <m/>
    <m/>
    <m/>
    <m/>
    <m/>
    <m/>
    <m/>
    <m/>
  </r>
  <r>
    <x v="1954"/>
    <x v="1"/>
    <x v="3"/>
    <m/>
    <x v="1"/>
    <m/>
    <s v="Complain"/>
    <m/>
    <m/>
    <s v="Tax Office"/>
    <m/>
    <m/>
    <s v="RVB"/>
    <m/>
    <m/>
    <m/>
    <m/>
    <m/>
    <m/>
    <m/>
    <m/>
    <m/>
    <m/>
    <m/>
    <m/>
  </r>
  <r>
    <x v="1954"/>
    <x v="0"/>
    <x v="3"/>
    <m/>
    <x v="5"/>
    <m/>
    <s v="Notify"/>
    <m/>
    <m/>
    <s v="Tax Office"/>
    <s v="ZXCV"/>
    <m/>
    <m/>
    <m/>
    <m/>
    <m/>
    <m/>
    <m/>
    <m/>
    <m/>
    <m/>
    <m/>
    <m/>
    <m/>
    <m/>
  </r>
  <r>
    <x v="1955"/>
    <x v="1"/>
    <x v="2"/>
    <m/>
    <x v="1"/>
    <m/>
    <m/>
    <m/>
    <m/>
    <s v="Parking Fines"/>
    <m/>
    <m/>
    <m/>
    <m/>
    <m/>
    <m/>
    <m/>
    <m/>
    <m/>
    <m/>
    <m/>
    <m/>
    <m/>
    <m/>
    <m/>
  </r>
  <r>
    <x v="1955"/>
    <x v="1"/>
    <x v="2"/>
    <m/>
    <x v="2"/>
    <m/>
    <m/>
    <m/>
    <m/>
    <s v="Council Tax - Coventry"/>
    <m/>
    <m/>
    <m/>
    <m/>
    <m/>
    <m/>
    <m/>
    <m/>
    <m/>
    <m/>
    <m/>
    <m/>
    <m/>
    <m/>
    <m/>
  </r>
  <r>
    <x v="1955"/>
    <x v="1"/>
    <x v="2"/>
    <m/>
    <x v="2"/>
    <m/>
    <m/>
    <m/>
    <m/>
    <s v="Council Tax - Coventry"/>
    <m/>
    <m/>
    <m/>
    <m/>
    <m/>
    <m/>
    <m/>
    <m/>
    <m/>
    <m/>
    <m/>
    <m/>
    <m/>
    <m/>
    <m/>
  </r>
  <r>
    <x v="1956"/>
    <x v="1"/>
    <x v="2"/>
    <m/>
    <x v="1"/>
    <m/>
    <m/>
    <m/>
    <m/>
    <s v="Council Tax - Coventry"/>
    <m/>
    <m/>
    <m/>
    <m/>
    <m/>
    <m/>
    <m/>
    <m/>
    <m/>
    <m/>
    <m/>
    <m/>
    <m/>
    <m/>
    <m/>
  </r>
  <r>
    <x v="1957"/>
    <x v="2"/>
    <x v="2"/>
    <m/>
    <x v="5"/>
    <m/>
    <m/>
    <m/>
    <m/>
    <s v="Parking Fines"/>
    <m/>
    <m/>
    <m/>
    <m/>
    <m/>
    <m/>
    <m/>
    <m/>
    <m/>
    <m/>
    <m/>
    <m/>
    <m/>
    <m/>
    <m/>
  </r>
  <r>
    <x v="1958"/>
    <x v="1"/>
    <x v="2"/>
    <m/>
    <x v="2"/>
    <m/>
    <m/>
    <m/>
    <m/>
    <s v="Education"/>
    <m/>
    <m/>
    <m/>
    <m/>
    <s v="No"/>
    <s v="Female"/>
    <s v="British"/>
    <m/>
    <m/>
    <m/>
    <m/>
    <m/>
    <m/>
    <m/>
    <m/>
  </r>
  <r>
    <x v="1958"/>
    <x v="2"/>
    <x v="2"/>
    <m/>
    <x v="0"/>
    <m/>
    <m/>
    <m/>
    <m/>
    <s v="Youth Services"/>
    <m/>
    <m/>
    <m/>
    <m/>
    <m/>
    <m/>
    <m/>
    <m/>
    <m/>
    <m/>
    <m/>
    <m/>
    <m/>
    <m/>
    <m/>
  </r>
  <r>
    <x v="1958"/>
    <x v="1"/>
    <x v="2"/>
    <m/>
    <x v="1"/>
    <m/>
    <m/>
    <m/>
    <m/>
    <s v="Uncategorised"/>
    <m/>
    <m/>
    <m/>
    <m/>
    <m/>
    <m/>
    <m/>
    <m/>
    <m/>
    <m/>
    <m/>
    <m/>
    <m/>
    <m/>
    <m/>
  </r>
  <r>
    <x v="1958"/>
    <x v="1"/>
    <x v="3"/>
    <m/>
    <x v="7"/>
    <m/>
    <s v="Pay"/>
    <m/>
    <m/>
    <s v="Tax Office"/>
    <m/>
    <m/>
    <m/>
    <m/>
    <m/>
    <m/>
    <m/>
    <m/>
    <m/>
    <m/>
    <m/>
    <m/>
    <m/>
    <m/>
    <m/>
  </r>
  <r>
    <x v="1959"/>
    <x v="0"/>
    <x v="0"/>
    <m/>
    <x v="0"/>
    <m/>
    <m/>
    <m/>
    <s v="http://www.barnet.gov.uk/info/100005/schools_and_education"/>
    <m/>
    <m/>
    <m/>
    <m/>
    <m/>
    <m/>
    <m/>
    <m/>
    <m/>
    <m/>
    <m/>
    <m/>
    <m/>
    <m/>
    <m/>
    <m/>
  </r>
  <r>
    <x v="1959"/>
    <x v="1"/>
    <x v="2"/>
    <m/>
    <x v="1"/>
    <m/>
    <m/>
    <m/>
    <m/>
    <s v="Parking Fines"/>
    <m/>
    <m/>
    <m/>
    <m/>
    <m/>
    <m/>
    <m/>
    <m/>
    <m/>
    <m/>
    <m/>
    <m/>
    <m/>
    <m/>
    <m/>
  </r>
  <r>
    <x v="1960"/>
    <x v="1"/>
    <x v="3"/>
    <m/>
    <x v="7"/>
    <m/>
    <s v="Notify"/>
    <m/>
    <m/>
    <s v="Housing Register &amp; Allocations"/>
    <m/>
    <m/>
    <m/>
    <m/>
    <m/>
    <m/>
    <m/>
    <m/>
    <m/>
    <m/>
    <m/>
    <m/>
    <m/>
    <m/>
    <m/>
  </r>
  <r>
    <x v="1961"/>
    <x v="1"/>
    <x v="3"/>
    <m/>
    <x v="2"/>
    <m/>
    <s v="Enquire"/>
    <m/>
    <m/>
    <s v="Advice"/>
    <m/>
    <m/>
    <s v="N31LY"/>
    <m/>
    <m/>
    <m/>
    <m/>
    <m/>
    <m/>
    <m/>
    <m/>
    <m/>
    <m/>
    <m/>
    <m/>
  </r>
  <r>
    <x v="1962"/>
    <x v="1"/>
    <x v="2"/>
    <m/>
    <x v="2"/>
    <m/>
    <m/>
    <m/>
    <m/>
    <s v="Parking Fines"/>
    <m/>
    <m/>
    <m/>
    <m/>
    <m/>
    <m/>
    <m/>
    <m/>
    <m/>
    <m/>
    <m/>
    <m/>
    <m/>
    <m/>
    <m/>
  </r>
  <r>
    <x v="1963"/>
    <x v="2"/>
    <x v="2"/>
    <m/>
    <x v="0"/>
    <m/>
    <m/>
    <m/>
    <m/>
    <s v="Waste &amp; Recycling"/>
    <m/>
    <m/>
    <m/>
    <m/>
    <m/>
    <m/>
    <m/>
    <m/>
    <m/>
    <m/>
    <m/>
    <m/>
    <m/>
    <m/>
    <m/>
  </r>
  <r>
    <x v="1964"/>
    <x v="1"/>
    <x v="2"/>
    <m/>
    <x v="1"/>
    <m/>
    <m/>
    <m/>
    <m/>
    <s v="Uncategorised"/>
    <m/>
    <m/>
    <m/>
    <m/>
    <m/>
    <m/>
    <m/>
    <m/>
    <m/>
    <m/>
    <m/>
    <m/>
    <m/>
    <m/>
    <m/>
  </r>
  <r>
    <x v="1964"/>
    <x v="1"/>
    <x v="2"/>
    <m/>
    <x v="5"/>
    <m/>
    <m/>
    <m/>
    <m/>
    <s v="Council Tax - Coventry"/>
    <m/>
    <m/>
    <m/>
    <m/>
    <m/>
    <m/>
    <m/>
    <m/>
    <m/>
    <m/>
    <m/>
    <m/>
    <m/>
    <m/>
    <m/>
  </r>
  <r>
    <x v="1965"/>
    <x v="1"/>
    <x v="2"/>
    <m/>
    <x v="2"/>
    <m/>
    <m/>
    <m/>
    <m/>
    <s v="Waste &amp; Recycling"/>
    <m/>
    <m/>
    <m/>
    <m/>
    <m/>
    <m/>
    <m/>
    <m/>
    <m/>
    <m/>
    <m/>
    <m/>
    <m/>
    <m/>
    <m/>
  </r>
  <r>
    <x v="1966"/>
    <x v="1"/>
    <x v="2"/>
    <m/>
    <x v="5"/>
    <m/>
    <m/>
    <m/>
    <m/>
    <s v="Waste &amp; Recycling"/>
    <m/>
    <m/>
    <m/>
    <m/>
    <s v="Yes"/>
    <s v="Male"/>
    <s v="British"/>
    <m/>
    <m/>
    <m/>
    <m/>
    <m/>
    <m/>
    <m/>
    <m/>
  </r>
  <r>
    <x v="1966"/>
    <x v="0"/>
    <x v="2"/>
    <m/>
    <x v="0"/>
    <m/>
    <m/>
    <m/>
    <m/>
    <s v="Other Services"/>
    <m/>
    <m/>
    <m/>
    <m/>
    <m/>
    <m/>
    <m/>
    <m/>
    <m/>
    <m/>
    <m/>
    <m/>
    <m/>
    <m/>
    <m/>
  </r>
  <r>
    <x v="1967"/>
    <x v="1"/>
    <x v="2"/>
    <m/>
    <x v="2"/>
    <m/>
    <m/>
    <m/>
    <m/>
    <s v="Housing Benefits - Coventry"/>
    <m/>
    <m/>
    <m/>
    <m/>
    <m/>
    <m/>
    <m/>
    <m/>
    <m/>
    <m/>
    <m/>
    <m/>
    <m/>
    <m/>
    <m/>
  </r>
  <r>
    <x v="1967"/>
    <x v="0"/>
    <x v="0"/>
    <m/>
    <x v="0"/>
    <m/>
    <m/>
    <m/>
    <s v="http://www.barnet.gov.uk/a_to_z/Z"/>
    <m/>
    <m/>
    <m/>
    <m/>
    <m/>
    <m/>
    <m/>
    <m/>
    <m/>
    <m/>
    <m/>
    <m/>
    <m/>
    <m/>
    <m/>
    <m/>
  </r>
  <r>
    <x v="1967"/>
    <x v="1"/>
    <x v="3"/>
    <m/>
    <x v="2"/>
    <m/>
    <s v="Notify"/>
    <m/>
    <m/>
    <s v="Housing Benefit Claims / Enquiries"/>
    <m/>
    <m/>
    <s v="N32JL"/>
    <m/>
    <m/>
    <m/>
    <m/>
    <m/>
    <m/>
    <m/>
    <m/>
    <m/>
    <m/>
    <m/>
    <m/>
  </r>
  <r>
    <x v="1968"/>
    <x v="2"/>
    <x v="2"/>
    <m/>
    <x v="2"/>
    <m/>
    <m/>
    <m/>
    <m/>
    <s v="Parking Fines"/>
    <m/>
    <m/>
    <m/>
    <m/>
    <m/>
    <m/>
    <m/>
    <m/>
    <m/>
    <m/>
    <m/>
    <m/>
    <m/>
    <m/>
    <m/>
  </r>
  <r>
    <x v="1969"/>
    <x v="2"/>
    <x v="2"/>
    <m/>
    <x v="7"/>
    <m/>
    <m/>
    <m/>
    <m/>
    <s v="Waste &amp; Recycling"/>
    <m/>
    <m/>
    <m/>
    <m/>
    <m/>
    <m/>
    <m/>
    <m/>
    <m/>
    <m/>
    <m/>
    <m/>
    <m/>
    <m/>
    <m/>
  </r>
  <r>
    <x v="1969"/>
    <x v="0"/>
    <x v="0"/>
    <m/>
    <x v="0"/>
    <m/>
    <m/>
    <m/>
    <s v="http://www.barnet.gov.uk/site/scripts/documents.php?categoryID=200087"/>
    <s v="Sports, Leisure &amp; Culture"/>
    <m/>
    <m/>
    <m/>
    <m/>
    <m/>
    <m/>
    <m/>
    <m/>
    <m/>
    <m/>
    <m/>
    <m/>
    <m/>
    <m/>
    <m/>
  </r>
  <r>
    <x v="1969"/>
    <x v="1"/>
    <x v="2"/>
    <m/>
    <x v="6"/>
    <m/>
    <m/>
    <m/>
    <m/>
    <s v="Council Tax - Coventry"/>
    <m/>
    <m/>
    <m/>
    <m/>
    <m/>
    <m/>
    <m/>
    <m/>
    <m/>
    <m/>
    <m/>
    <m/>
    <m/>
    <m/>
    <m/>
  </r>
  <r>
    <x v="1970"/>
    <x v="1"/>
    <x v="2"/>
    <m/>
    <x v="2"/>
    <m/>
    <m/>
    <m/>
    <m/>
    <s v="Uncategorised"/>
    <m/>
    <m/>
    <m/>
    <m/>
    <s v="No"/>
    <s v="Female"/>
    <s v="British"/>
    <m/>
    <m/>
    <m/>
    <m/>
    <m/>
    <m/>
    <m/>
    <m/>
  </r>
  <r>
    <x v="1971"/>
    <x v="1"/>
    <x v="3"/>
    <m/>
    <x v="2"/>
    <m/>
    <s v="Enquire"/>
    <m/>
    <m/>
    <s v="Council Tax Enquiries"/>
    <m/>
    <m/>
    <m/>
    <s v="45 to 54"/>
    <s v="No"/>
    <s v="Male"/>
    <s v="Pakistani"/>
    <m/>
    <m/>
    <m/>
    <m/>
    <m/>
    <m/>
    <m/>
    <m/>
  </r>
  <r>
    <x v="1972"/>
    <x v="2"/>
    <x v="2"/>
    <m/>
    <x v="6"/>
    <m/>
    <m/>
    <m/>
    <m/>
    <s v="Adult Services"/>
    <m/>
    <m/>
    <m/>
    <m/>
    <m/>
    <m/>
    <m/>
    <m/>
    <m/>
    <m/>
    <m/>
    <m/>
    <m/>
    <m/>
    <m/>
  </r>
  <r>
    <x v="1973"/>
    <x v="1"/>
    <x v="0"/>
    <s v="A specific web page"/>
    <x v="15"/>
    <m/>
    <m/>
    <m/>
    <s v="http://www.barnet.gov.uk/info/930394/changes_to_social_fund/1088/changes_to_social_fund"/>
    <m/>
    <m/>
    <m/>
    <m/>
    <m/>
    <m/>
    <m/>
    <m/>
    <m/>
    <m/>
    <m/>
    <m/>
    <m/>
    <m/>
    <m/>
    <m/>
  </r>
  <r>
    <x v="1974"/>
    <x v="0"/>
    <x v="2"/>
    <m/>
    <x v="5"/>
    <m/>
    <m/>
    <m/>
    <m/>
    <s v="Uncategorised"/>
    <m/>
    <m/>
    <m/>
    <m/>
    <m/>
    <m/>
    <m/>
    <m/>
    <m/>
    <m/>
    <m/>
    <m/>
    <m/>
    <m/>
    <m/>
  </r>
  <r>
    <x v="1975"/>
    <x v="1"/>
    <x v="2"/>
    <m/>
    <x v="2"/>
    <m/>
    <m/>
    <m/>
    <m/>
    <s v="Council Tax - Coventry"/>
    <m/>
    <m/>
    <m/>
    <m/>
    <s v="Yes"/>
    <s v="Male"/>
    <s v="Prefer not to say"/>
    <m/>
    <m/>
    <m/>
    <m/>
    <m/>
    <m/>
    <m/>
    <m/>
  </r>
  <r>
    <x v="1976"/>
    <x v="1"/>
    <x v="2"/>
    <m/>
    <x v="2"/>
    <m/>
    <m/>
    <m/>
    <m/>
    <s v="Blue Badges"/>
    <m/>
    <m/>
    <m/>
    <m/>
    <m/>
    <m/>
    <m/>
    <m/>
    <m/>
    <m/>
    <m/>
    <m/>
    <m/>
    <m/>
    <m/>
  </r>
  <r>
    <x v="1977"/>
    <x v="1"/>
    <x v="2"/>
    <m/>
    <x v="5"/>
    <m/>
    <m/>
    <m/>
    <m/>
    <s v="Libraries &amp; Museums"/>
    <m/>
    <m/>
    <m/>
    <m/>
    <m/>
    <m/>
    <m/>
    <m/>
    <m/>
    <m/>
    <m/>
    <m/>
    <m/>
    <m/>
    <m/>
  </r>
  <r>
    <x v="1978"/>
    <x v="1"/>
    <x v="2"/>
    <m/>
    <x v="2"/>
    <m/>
    <m/>
    <m/>
    <m/>
    <s v="Housing Benefits - Coventry"/>
    <m/>
    <m/>
    <m/>
    <m/>
    <m/>
    <m/>
    <m/>
    <m/>
    <m/>
    <m/>
    <m/>
    <m/>
    <m/>
    <m/>
    <m/>
  </r>
  <r>
    <x v="1979"/>
    <x v="1"/>
    <x v="3"/>
    <m/>
    <x v="1"/>
    <m/>
    <s v="Apply"/>
    <m/>
    <m/>
    <s v="Town Planning"/>
    <m/>
    <m/>
    <s v="NW74AL"/>
    <m/>
    <m/>
    <m/>
    <m/>
    <m/>
    <m/>
    <m/>
    <m/>
    <m/>
    <m/>
    <m/>
    <m/>
  </r>
  <r>
    <x v="1980"/>
    <x v="1"/>
    <x v="2"/>
    <m/>
    <x v="2"/>
    <m/>
    <m/>
    <m/>
    <m/>
    <s v="Council Tax - Coventry"/>
    <m/>
    <m/>
    <m/>
    <m/>
    <m/>
    <m/>
    <m/>
    <m/>
    <m/>
    <m/>
    <m/>
    <m/>
    <m/>
    <m/>
    <m/>
  </r>
  <r>
    <x v="1981"/>
    <x v="2"/>
    <x v="2"/>
    <m/>
    <x v="1"/>
    <m/>
    <m/>
    <m/>
    <m/>
    <s v="Council Tax - Coventry"/>
    <m/>
    <m/>
    <m/>
    <m/>
    <m/>
    <m/>
    <m/>
    <m/>
    <m/>
    <m/>
    <m/>
    <m/>
    <m/>
    <m/>
    <m/>
  </r>
  <r>
    <x v="1982"/>
    <x v="1"/>
    <x v="2"/>
    <m/>
    <x v="2"/>
    <m/>
    <m/>
    <m/>
    <m/>
    <s v="Education"/>
    <m/>
    <m/>
    <m/>
    <m/>
    <m/>
    <m/>
    <m/>
    <m/>
    <m/>
    <m/>
    <m/>
    <m/>
    <m/>
    <m/>
    <m/>
  </r>
  <r>
    <x v="1983"/>
    <x v="1"/>
    <x v="2"/>
    <m/>
    <x v="2"/>
    <m/>
    <m/>
    <m/>
    <m/>
    <s v="Housing Benefits - Coventry"/>
    <m/>
    <m/>
    <m/>
    <m/>
    <m/>
    <m/>
    <m/>
    <m/>
    <m/>
    <m/>
    <m/>
    <m/>
    <m/>
    <m/>
    <m/>
  </r>
  <r>
    <x v="1984"/>
    <x v="1"/>
    <x v="2"/>
    <m/>
    <x v="1"/>
    <m/>
    <m/>
    <m/>
    <m/>
    <s v="Blue Badges"/>
    <m/>
    <m/>
    <m/>
    <m/>
    <m/>
    <m/>
    <m/>
    <m/>
    <m/>
    <m/>
    <m/>
    <m/>
    <m/>
    <m/>
    <m/>
  </r>
  <r>
    <x v="1985"/>
    <x v="1"/>
    <x v="2"/>
    <m/>
    <x v="2"/>
    <m/>
    <m/>
    <m/>
    <m/>
    <s v="Council Tax - Coventry"/>
    <m/>
    <m/>
    <m/>
    <m/>
    <m/>
    <m/>
    <m/>
    <m/>
    <m/>
    <m/>
    <m/>
    <m/>
    <m/>
    <m/>
    <m/>
  </r>
  <r>
    <x v="1985"/>
    <x v="1"/>
    <x v="3"/>
    <m/>
    <x v="1"/>
    <m/>
    <s v="Notify"/>
    <m/>
    <m/>
    <s v="Barnet Homes"/>
    <m/>
    <m/>
    <m/>
    <m/>
    <m/>
    <m/>
    <m/>
    <m/>
    <m/>
    <m/>
    <m/>
    <m/>
    <m/>
    <m/>
    <m/>
  </r>
  <r>
    <x v="1986"/>
    <x v="1"/>
    <x v="2"/>
    <m/>
    <x v="2"/>
    <m/>
    <m/>
    <m/>
    <m/>
    <s v="Council Tax - Coventry"/>
    <m/>
    <m/>
    <m/>
    <m/>
    <m/>
    <m/>
    <m/>
    <m/>
    <m/>
    <m/>
    <m/>
    <m/>
    <m/>
    <m/>
    <m/>
  </r>
  <r>
    <x v="1987"/>
    <x v="0"/>
    <x v="2"/>
    <m/>
    <x v="7"/>
    <m/>
    <m/>
    <m/>
    <m/>
    <s v="Waste &amp; Recycling"/>
    <m/>
    <m/>
    <m/>
    <m/>
    <s v="Yes"/>
    <s v="Female"/>
    <s v="British"/>
    <m/>
    <m/>
    <m/>
    <m/>
    <m/>
    <m/>
    <m/>
    <m/>
  </r>
  <r>
    <x v="1988"/>
    <x v="1"/>
    <x v="2"/>
    <m/>
    <x v="2"/>
    <m/>
    <m/>
    <m/>
    <m/>
    <s v="Car Parking / Permits"/>
    <m/>
    <m/>
    <m/>
    <m/>
    <m/>
    <m/>
    <m/>
    <m/>
    <m/>
    <m/>
    <m/>
    <m/>
    <m/>
    <m/>
    <m/>
  </r>
  <r>
    <x v="1988"/>
    <x v="1"/>
    <x v="2"/>
    <m/>
    <x v="5"/>
    <m/>
    <m/>
    <m/>
    <m/>
    <s v="Council Tax - Coventry"/>
    <m/>
    <m/>
    <m/>
    <m/>
    <m/>
    <m/>
    <m/>
    <m/>
    <m/>
    <m/>
    <m/>
    <m/>
    <m/>
    <m/>
    <m/>
  </r>
  <r>
    <x v="1989"/>
    <x v="1"/>
    <x v="2"/>
    <m/>
    <x v="2"/>
    <m/>
    <m/>
    <m/>
    <m/>
    <s v="Housing Benefits - Coventry"/>
    <m/>
    <m/>
    <m/>
    <m/>
    <m/>
    <m/>
    <m/>
    <m/>
    <m/>
    <m/>
    <m/>
    <m/>
    <m/>
    <m/>
    <m/>
  </r>
  <r>
    <x v="1990"/>
    <x v="1"/>
    <x v="2"/>
    <m/>
    <x v="2"/>
    <m/>
    <m/>
    <m/>
    <m/>
    <s v="Council Tax - Coventry"/>
    <m/>
    <m/>
    <m/>
    <m/>
    <m/>
    <m/>
    <m/>
    <m/>
    <m/>
    <m/>
    <m/>
    <m/>
    <m/>
    <m/>
    <m/>
  </r>
  <r>
    <x v="1991"/>
    <x v="1"/>
    <x v="2"/>
    <m/>
    <x v="2"/>
    <m/>
    <m/>
    <m/>
    <m/>
    <s v="General Enquiry (Streets &amp; Parking)"/>
    <m/>
    <m/>
    <m/>
    <m/>
    <m/>
    <m/>
    <m/>
    <m/>
    <m/>
    <m/>
    <m/>
    <m/>
    <m/>
    <m/>
    <m/>
  </r>
  <r>
    <x v="1992"/>
    <x v="1"/>
    <x v="2"/>
    <m/>
    <x v="2"/>
    <m/>
    <m/>
    <m/>
    <m/>
    <s v="Housing Benefits - Coventry"/>
    <m/>
    <m/>
    <m/>
    <m/>
    <m/>
    <m/>
    <m/>
    <m/>
    <m/>
    <m/>
    <m/>
    <m/>
    <m/>
    <m/>
    <m/>
  </r>
  <r>
    <x v="1993"/>
    <x v="1"/>
    <x v="0"/>
    <m/>
    <x v="0"/>
    <m/>
    <m/>
    <m/>
    <s v="http://www.barnet.gov.uk/info/367/census_information/256/census_information"/>
    <s v="Council Information"/>
    <m/>
    <m/>
    <m/>
    <m/>
    <m/>
    <m/>
    <m/>
    <m/>
    <m/>
    <m/>
    <m/>
    <m/>
    <m/>
    <m/>
    <m/>
  </r>
  <r>
    <x v="1993"/>
    <x v="0"/>
    <x v="0"/>
    <m/>
    <x v="0"/>
    <m/>
    <m/>
    <m/>
    <s v="http://www.barnet.gov.uk/info/367/census_information/256/census_information"/>
    <s v="Council Information"/>
    <m/>
    <m/>
    <m/>
    <m/>
    <m/>
    <m/>
    <m/>
    <m/>
    <m/>
    <m/>
    <m/>
    <m/>
    <m/>
    <m/>
    <m/>
  </r>
  <r>
    <x v="1994"/>
    <x v="2"/>
    <x v="2"/>
    <m/>
    <x v="5"/>
    <m/>
    <m/>
    <m/>
    <m/>
    <s v="Blue Badges"/>
    <m/>
    <m/>
    <m/>
    <m/>
    <s v="Yes"/>
    <s v="Male"/>
    <s v="Indian"/>
    <m/>
    <m/>
    <m/>
    <m/>
    <m/>
    <m/>
    <m/>
    <m/>
  </r>
  <r>
    <x v="1994"/>
    <x v="1"/>
    <x v="2"/>
    <m/>
    <x v="5"/>
    <m/>
    <m/>
    <m/>
    <m/>
    <s v="Education"/>
    <m/>
    <m/>
    <m/>
    <m/>
    <s v="No"/>
    <s v="Male"/>
    <s v="British"/>
    <m/>
    <m/>
    <m/>
    <m/>
    <m/>
    <m/>
    <m/>
    <m/>
  </r>
  <r>
    <x v="1995"/>
    <x v="2"/>
    <x v="2"/>
    <m/>
    <x v="0"/>
    <m/>
    <m/>
    <m/>
    <m/>
    <s v="Education"/>
    <m/>
    <m/>
    <m/>
    <m/>
    <m/>
    <m/>
    <m/>
    <m/>
    <m/>
    <m/>
    <m/>
    <m/>
    <m/>
    <m/>
    <m/>
  </r>
  <r>
    <x v="1996"/>
    <x v="0"/>
    <x v="0"/>
    <m/>
    <x v="0"/>
    <m/>
    <m/>
    <m/>
    <s v="http://www.barnet.gov.uk/homepage/249/directory_record?page=Record&amp;did=226760&amp;entry_id=226711"/>
    <s v="Schools Information"/>
    <m/>
    <m/>
    <m/>
    <m/>
    <m/>
    <m/>
    <m/>
    <m/>
    <m/>
    <m/>
    <m/>
    <m/>
    <m/>
    <m/>
    <m/>
  </r>
  <r>
    <x v="1997"/>
    <x v="1"/>
    <x v="2"/>
    <m/>
    <x v="2"/>
    <m/>
    <m/>
    <m/>
    <m/>
    <s v="General Enquiry (Streets &amp; Parking)"/>
    <m/>
    <m/>
    <m/>
    <m/>
    <m/>
    <m/>
    <m/>
    <m/>
    <m/>
    <m/>
    <m/>
    <m/>
    <m/>
    <m/>
    <m/>
  </r>
  <r>
    <x v="1998"/>
    <x v="1"/>
    <x v="2"/>
    <m/>
    <x v="2"/>
    <m/>
    <m/>
    <m/>
    <m/>
    <s v="Council Tax - Coventry"/>
    <m/>
    <m/>
    <m/>
    <m/>
    <m/>
    <m/>
    <m/>
    <m/>
    <m/>
    <m/>
    <m/>
    <m/>
    <m/>
    <m/>
    <m/>
  </r>
  <r>
    <x v="1998"/>
    <x v="1"/>
    <x v="2"/>
    <m/>
    <x v="6"/>
    <m/>
    <m/>
    <m/>
    <m/>
    <s v="Youth Services"/>
    <m/>
    <m/>
    <m/>
    <m/>
    <m/>
    <m/>
    <m/>
    <m/>
    <m/>
    <m/>
    <m/>
    <m/>
    <m/>
    <m/>
    <m/>
  </r>
  <r>
    <x v="1999"/>
    <x v="1"/>
    <x v="3"/>
    <m/>
    <x v="1"/>
    <m/>
    <s v="Report"/>
    <m/>
    <m/>
    <s v="Discounts and Exemptions"/>
    <s v="VERY GOOD SERVICE"/>
    <m/>
    <s v="HA88RQ"/>
    <s v="35 to 44"/>
    <s v="No"/>
    <s v="Female"/>
    <s v="Other White"/>
    <m/>
    <m/>
    <m/>
    <m/>
    <m/>
    <m/>
    <m/>
    <m/>
  </r>
  <r>
    <x v="2000"/>
    <x v="1"/>
    <x v="2"/>
    <m/>
    <x v="5"/>
    <m/>
    <m/>
    <m/>
    <m/>
    <s v="Car Parking / Permits"/>
    <m/>
    <m/>
    <m/>
    <m/>
    <m/>
    <m/>
    <m/>
    <m/>
    <m/>
    <m/>
    <m/>
    <m/>
    <m/>
    <m/>
    <m/>
  </r>
  <r>
    <x v="2001"/>
    <x v="1"/>
    <x v="2"/>
    <m/>
    <x v="5"/>
    <m/>
    <m/>
    <m/>
    <m/>
    <s v="Blue Badges"/>
    <m/>
    <m/>
    <m/>
    <m/>
    <m/>
    <m/>
    <m/>
    <m/>
    <m/>
    <m/>
    <m/>
    <m/>
    <m/>
    <m/>
    <m/>
  </r>
  <r>
    <x v="2002"/>
    <x v="0"/>
    <x v="0"/>
    <s v="A specific web page"/>
    <x v="4"/>
    <s v="pcn notice unavailable to challenge"/>
    <m/>
    <m/>
    <s v="http://www.barnet.gov.uk/parking"/>
    <s v="Car Parking / Permits"/>
    <m/>
    <m/>
    <m/>
    <m/>
    <m/>
    <m/>
    <m/>
    <m/>
    <m/>
    <m/>
    <m/>
    <m/>
    <m/>
    <m/>
    <m/>
  </r>
  <r>
    <x v="2003"/>
    <x v="1"/>
    <x v="2"/>
    <m/>
    <x v="7"/>
    <m/>
    <m/>
    <m/>
    <m/>
    <s v="Blue Badges"/>
    <m/>
    <m/>
    <m/>
    <m/>
    <m/>
    <m/>
    <m/>
    <m/>
    <m/>
    <m/>
    <m/>
    <m/>
    <m/>
    <m/>
    <m/>
  </r>
  <r>
    <x v="2004"/>
    <x v="0"/>
    <x v="2"/>
    <m/>
    <x v="2"/>
    <m/>
    <m/>
    <m/>
    <m/>
    <s v="Housing Benefits - Coventry"/>
    <m/>
    <m/>
    <m/>
    <m/>
    <m/>
    <m/>
    <m/>
    <m/>
    <m/>
    <m/>
    <m/>
    <m/>
    <m/>
    <m/>
    <m/>
  </r>
  <r>
    <x v="2005"/>
    <x v="1"/>
    <x v="3"/>
    <m/>
    <x v="0"/>
    <m/>
    <m/>
    <m/>
    <m/>
    <m/>
    <m/>
    <m/>
    <m/>
    <m/>
    <m/>
    <m/>
    <m/>
    <m/>
    <m/>
    <m/>
    <m/>
    <m/>
    <m/>
    <m/>
    <m/>
  </r>
  <r>
    <x v="2006"/>
    <x v="2"/>
    <x v="2"/>
    <m/>
    <x v="6"/>
    <m/>
    <m/>
    <m/>
    <m/>
    <s v="Parking Fines"/>
    <m/>
    <m/>
    <m/>
    <m/>
    <m/>
    <s v="Male"/>
    <m/>
    <m/>
    <m/>
    <m/>
    <m/>
    <m/>
    <m/>
    <m/>
    <m/>
  </r>
  <r>
    <x v="2007"/>
    <x v="1"/>
    <x v="2"/>
    <m/>
    <x v="0"/>
    <m/>
    <m/>
    <m/>
    <m/>
    <s v="Council Tax - Coventry"/>
    <m/>
    <m/>
    <m/>
    <m/>
    <m/>
    <m/>
    <m/>
    <m/>
    <m/>
    <m/>
    <m/>
    <m/>
    <m/>
    <m/>
    <m/>
  </r>
  <r>
    <x v="2008"/>
    <x v="1"/>
    <x v="2"/>
    <m/>
    <x v="2"/>
    <m/>
    <m/>
    <m/>
    <m/>
    <s v="Uncategorised"/>
    <m/>
    <m/>
    <m/>
    <m/>
    <m/>
    <m/>
    <m/>
    <m/>
    <m/>
    <m/>
    <m/>
    <m/>
    <m/>
    <m/>
    <m/>
  </r>
  <r>
    <x v="2008"/>
    <x v="1"/>
    <x v="2"/>
    <m/>
    <x v="2"/>
    <m/>
    <m/>
    <m/>
    <m/>
    <s v="General Enquiry (Streets &amp; Parking)"/>
    <m/>
    <m/>
    <m/>
    <m/>
    <m/>
    <m/>
    <m/>
    <m/>
    <m/>
    <m/>
    <m/>
    <m/>
    <m/>
    <m/>
    <m/>
  </r>
  <r>
    <x v="2009"/>
    <x v="1"/>
    <x v="2"/>
    <m/>
    <x v="1"/>
    <m/>
    <m/>
    <m/>
    <m/>
    <s v="Car Parking / Permits"/>
    <m/>
    <m/>
    <m/>
    <m/>
    <m/>
    <m/>
    <m/>
    <m/>
    <m/>
    <m/>
    <m/>
    <m/>
    <m/>
    <m/>
    <m/>
  </r>
  <r>
    <x v="2009"/>
    <x v="1"/>
    <x v="1"/>
    <m/>
    <x v="1"/>
    <m/>
    <s v="Notify"/>
    <m/>
    <m/>
    <s v="Streets &amp; Parking"/>
    <m/>
    <m/>
    <s v="N33QW"/>
    <m/>
    <m/>
    <m/>
    <m/>
    <m/>
    <m/>
    <m/>
    <m/>
    <m/>
    <m/>
    <m/>
    <m/>
  </r>
  <r>
    <x v="2010"/>
    <x v="2"/>
    <x v="2"/>
    <m/>
    <x v="1"/>
    <m/>
    <m/>
    <m/>
    <m/>
    <s v="Council Tax - Coventry"/>
    <m/>
    <m/>
    <m/>
    <m/>
    <m/>
    <m/>
    <m/>
    <m/>
    <m/>
    <m/>
    <m/>
    <m/>
    <m/>
    <m/>
    <m/>
  </r>
  <r>
    <x v="2010"/>
    <x v="1"/>
    <x v="2"/>
    <m/>
    <x v="1"/>
    <m/>
    <m/>
    <m/>
    <m/>
    <s v="Car Parking / Permits"/>
    <m/>
    <m/>
    <m/>
    <m/>
    <m/>
    <m/>
    <m/>
    <m/>
    <m/>
    <m/>
    <m/>
    <m/>
    <m/>
    <m/>
    <m/>
  </r>
  <r>
    <x v="2011"/>
    <x v="1"/>
    <x v="2"/>
    <m/>
    <x v="2"/>
    <m/>
    <m/>
    <m/>
    <m/>
    <s v="Other Services"/>
    <m/>
    <m/>
    <m/>
    <m/>
    <m/>
    <m/>
    <m/>
    <m/>
    <m/>
    <m/>
    <m/>
    <m/>
    <m/>
    <m/>
    <m/>
  </r>
  <r>
    <x v="2012"/>
    <x v="1"/>
    <x v="2"/>
    <m/>
    <x v="1"/>
    <m/>
    <m/>
    <m/>
    <m/>
    <s v="Education"/>
    <m/>
    <m/>
    <m/>
    <m/>
    <m/>
    <m/>
    <m/>
    <m/>
    <m/>
    <m/>
    <m/>
    <m/>
    <m/>
    <m/>
    <m/>
  </r>
  <r>
    <x v="2013"/>
    <x v="1"/>
    <x v="2"/>
    <m/>
    <x v="6"/>
    <m/>
    <m/>
    <m/>
    <m/>
    <s v="Blue Badges"/>
    <m/>
    <m/>
    <m/>
    <m/>
    <m/>
    <m/>
    <m/>
    <m/>
    <m/>
    <m/>
    <m/>
    <m/>
    <m/>
    <m/>
    <m/>
  </r>
  <r>
    <x v="2014"/>
    <x v="1"/>
    <x v="2"/>
    <m/>
    <x v="0"/>
    <m/>
    <m/>
    <m/>
    <m/>
    <s v="Housing Benefits - Coventry"/>
    <m/>
    <m/>
    <m/>
    <m/>
    <m/>
    <m/>
    <m/>
    <m/>
    <m/>
    <m/>
    <m/>
    <m/>
    <m/>
    <m/>
    <m/>
  </r>
  <r>
    <x v="2015"/>
    <x v="1"/>
    <x v="2"/>
    <m/>
    <x v="2"/>
    <m/>
    <m/>
    <m/>
    <m/>
    <s v="Education"/>
    <m/>
    <m/>
    <m/>
    <m/>
    <m/>
    <m/>
    <m/>
    <m/>
    <m/>
    <m/>
    <m/>
    <m/>
    <m/>
    <m/>
    <m/>
  </r>
  <r>
    <x v="2016"/>
    <x v="1"/>
    <x v="2"/>
    <m/>
    <x v="1"/>
    <m/>
    <m/>
    <m/>
    <m/>
    <s v="Car Parking / Permits"/>
    <m/>
    <m/>
    <m/>
    <m/>
    <m/>
    <m/>
    <m/>
    <m/>
    <m/>
    <m/>
    <m/>
    <m/>
    <m/>
    <m/>
    <m/>
  </r>
  <r>
    <x v="2017"/>
    <x v="1"/>
    <x v="2"/>
    <m/>
    <x v="2"/>
    <m/>
    <m/>
    <m/>
    <m/>
    <s v="Waste &amp; Recycling"/>
    <m/>
    <m/>
    <m/>
    <m/>
    <m/>
    <m/>
    <m/>
    <m/>
    <m/>
    <m/>
    <m/>
    <m/>
    <m/>
    <m/>
    <m/>
  </r>
  <r>
    <x v="2018"/>
    <x v="1"/>
    <x v="2"/>
    <m/>
    <x v="2"/>
    <m/>
    <m/>
    <m/>
    <m/>
    <s v="Housing Benefits - Coventry"/>
    <m/>
    <m/>
    <m/>
    <m/>
    <m/>
    <m/>
    <m/>
    <m/>
    <m/>
    <m/>
    <m/>
    <m/>
    <m/>
    <m/>
    <m/>
  </r>
  <r>
    <x v="2018"/>
    <x v="1"/>
    <x v="2"/>
    <m/>
    <x v="0"/>
    <m/>
    <m/>
    <m/>
    <m/>
    <s v="Education"/>
    <m/>
    <m/>
    <m/>
    <m/>
    <m/>
    <m/>
    <m/>
    <m/>
    <m/>
    <m/>
    <m/>
    <m/>
    <m/>
    <m/>
    <m/>
  </r>
  <r>
    <x v="2019"/>
    <x v="1"/>
    <x v="2"/>
    <m/>
    <x v="2"/>
    <m/>
    <m/>
    <m/>
    <m/>
    <s v="Parking Fines"/>
    <m/>
    <m/>
    <m/>
    <m/>
    <m/>
    <m/>
    <m/>
    <m/>
    <m/>
    <m/>
    <m/>
    <m/>
    <m/>
    <m/>
    <m/>
  </r>
  <r>
    <x v="2019"/>
    <x v="1"/>
    <x v="2"/>
    <m/>
    <x v="2"/>
    <m/>
    <m/>
    <m/>
    <m/>
    <s v="Council Tax - Coventry"/>
    <m/>
    <m/>
    <m/>
    <m/>
    <m/>
    <m/>
    <m/>
    <m/>
    <m/>
    <m/>
    <m/>
    <m/>
    <m/>
    <m/>
    <m/>
  </r>
  <r>
    <x v="2020"/>
    <x v="1"/>
    <x v="2"/>
    <m/>
    <x v="2"/>
    <m/>
    <m/>
    <m/>
    <m/>
    <s v="Education"/>
    <m/>
    <m/>
    <m/>
    <m/>
    <s v="Yes"/>
    <s v="Female"/>
    <s v="British"/>
    <m/>
    <m/>
    <m/>
    <m/>
    <m/>
    <m/>
    <m/>
    <m/>
  </r>
  <r>
    <x v="2021"/>
    <x v="1"/>
    <x v="2"/>
    <m/>
    <x v="0"/>
    <m/>
    <m/>
    <m/>
    <m/>
    <s v="Housing Benefits - Coventry"/>
    <m/>
    <m/>
    <m/>
    <m/>
    <m/>
    <m/>
    <m/>
    <m/>
    <m/>
    <m/>
    <m/>
    <m/>
    <m/>
    <m/>
    <m/>
  </r>
  <r>
    <x v="2022"/>
    <x v="1"/>
    <x v="2"/>
    <m/>
    <x v="2"/>
    <m/>
    <m/>
    <m/>
    <m/>
    <s v="Youth Services"/>
    <m/>
    <m/>
    <m/>
    <m/>
    <m/>
    <m/>
    <m/>
    <m/>
    <m/>
    <m/>
    <m/>
    <m/>
    <m/>
    <m/>
    <m/>
  </r>
  <r>
    <x v="2023"/>
    <x v="1"/>
    <x v="2"/>
    <m/>
    <x v="2"/>
    <m/>
    <m/>
    <m/>
    <m/>
    <s v="Parking Fines"/>
    <m/>
    <m/>
    <m/>
    <m/>
    <m/>
    <m/>
    <m/>
    <m/>
    <m/>
    <m/>
    <m/>
    <m/>
    <m/>
    <m/>
    <m/>
  </r>
  <r>
    <x v="2024"/>
    <x v="1"/>
    <x v="2"/>
    <m/>
    <x v="2"/>
    <m/>
    <m/>
    <m/>
    <m/>
    <s v="Blue Badges"/>
    <m/>
    <m/>
    <m/>
    <m/>
    <m/>
    <m/>
    <m/>
    <m/>
    <m/>
    <m/>
    <m/>
    <m/>
    <m/>
    <m/>
    <m/>
  </r>
  <r>
    <x v="2025"/>
    <x v="1"/>
    <x v="2"/>
    <m/>
    <x v="2"/>
    <m/>
    <m/>
    <m/>
    <m/>
    <s v="Uncategorised"/>
    <m/>
    <m/>
    <m/>
    <m/>
    <m/>
    <m/>
    <m/>
    <m/>
    <m/>
    <m/>
    <m/>
    <m/>
    <m/>
    <m/>
    <m/>
  </r>
  <r>
    <x v="2025"/>
    <x v="1"/>
    <x v="2"/>
    <m/>
    <x v="1"/>
    <m/>
    <m/>
    <m/>
    <m/>
    <s v="Car Parking / Permits"/>
    <m/>
    <m/>
    <m/>
    <m/>
    <m/>
    <m/>
    <m/>
    <m/>
    <m/>
    <m/>
    <m/>
    <m/>
    <m/>
    <m/>
    <m/>
  </r>
  <r>
    <x v="2026"/>
    <x v="1"/>
    <x v="2"/>
    <m/>
    <x v="2"/>
    <m/>
    <m/>
    <m/>
    <m/>
    <s v="Education"/>
    <m/>
    <m/>
    <m/>
    <m/>
    <m/>
    <m/>
    <m/>
    <m/>
    <m/>
    <m/>
    <m/>
    <m/>
    <m/>
    <m/>
    <m/>
  </r>
  <r>
    <x v="2027"/>
    <x v="1"/>
    <x v="0"/>
    <m/>
    <x v="0"/>
    <m/>
    <m/>
    <m/>
    <s v="http://www.barnet.gov.uk/info/730005/Adults_directory_record?page=Record&amp;did=145653&amp;entry_id=122853"/>
    <s v="Adult Services"/>
    <m/>
    <m/>
    <m/>
    <m/>
    <m/>
    <m/>
    <m/>
    <m/>
    <m/>
    <m/>
    <m/>
    <m/>
    <m/>
    <m/>
    <m/>
  </r>
  <r>
    <x v="2028"/>
    <x v="2"/>
    <x v="2"/>
    <m/>
    <x v="1"/>
    <m/>
    <m/>
    <m/>
    <m/>
    <s v="Education"/>
    <m/>
    <m/>
    <m/>
    <m/>
    <s v="Prefer not to say"/>
    <s v="Male"/>
    <s v="Other"/>
    <m/>
    <m/>
    <m/>
    <m/>
    <m/>
    <m/>
    <m/>
    <m/>
  </r>
  <r>
    <x v="2029"/>
    <x v="0"/>
    <x v="0"/>
    <s v="The website in general"/>
    <x v="0"/>
    <m/>
    <m/>
    <m/>
    <s v="http://www.barnet.gov.uk/info/200119/contact_details_for_customer-facing_departments/888/contact_details_for_customer-facing_departments"/>
    <s v="Council Information"/>
    <m/>
    <m/>
    <m/>
    <m/>
    <m/>
    <m/>
    <m/>
    <m/>
    <m/>
    <m/>
    <m/>
    <m/>
    <m/>
    <m/>
    <m/>
  </r>
  <r>
    <x v="2029"/>
    <x v="1"/>
    <x v="2"/>
    <m/>
    <x v="6"/>
    <m/>
    <m/>
    <m/>
    <m/>
    <s v="Waste &amp; Recycling"/>
    <m/>
    <m/>
    <m/>
    <m/>
    <m/>
    <m/>
    <m/>
    <m/>
    <m/>
    <m/>
    <m/>
    <m/>
    <m/>
    <m/>
    <m/>
  </r>
  <r>
    <x v="2030"/>
    <x v="1"/>
    <x v="2"/>
    <m/>
    <x v="2"/>
    <m/>
    <m/>
    <m/>
    <m/>
    <s v="Parking Fines"/>
    <m/>
    <m/>
    <m/>
    <m/>
    <m/>
    <m/>
    <m/>
    <m/>
    <m/>
    <m/>
    <m/>
    <m/>
    <m/>
    <m/>
    <m/>
  </r>
  <r>
    <x v="2030"/>
    <x v="1"/>
    <x v="2"/>
    <m/>
    <x v="1"/>
    <m/>
    <m/>
    <m/>
    <m/>
    <s v="Car Parking / Permits"/>
    <m/>
    <m/>
    <m/>
    <m/>
    <m/>
    <m/>
    <m/>
    <m/>
    <m/>
    <m/>
    <m/>
    <m/>
    <m/>
    <m/>
    <m/>
  </r>
  <r>
    <x v="2031"/>
    <x v="1"/>
    <x v="2"/>
    <m/>
    <x v="1"/>
    <m/>
    <m/>
    <m/>
    <m/>
    <s v="Blue Badges"/>
    <m/>
    <m/>
    <m/>
    <m/>
    <m/>
    <m/>
    <m/>
    <m/>
    <m/>
    <m/>
    <m/>
    <m/>
    <m/>
    <m/>
    <m/>
  </r>
  <r>
    <x v="2032"/>
    <x v="1"/>
    <x v="2"/>
    <m/>
    <x v="2"/>
    <m/>
    <m/>
    <m/>
    <m/>
    <s v="Adult Services"/>
    <m/>
    <m/>
    <m/>
    <m/>
    <m/>
    <m/>
    <m/>
    <m/>
    <m/>
    <m/>
    <m/>
    <m/>
    <m/>
    <m/>
    <m/>
  </r>
  <r>
    <x v="2033"/>
    <x v="1"/>
    <x v="2"/>
    <m/>
    <x v="2"/>
    <m/>
    <m/>
    <m/>
    <m/>
    <s v="Parking Fines"/>
    <m/>
    <m/>
    <m/>
    <m/>
    <m/>
    <m/>
    <m/>
    <m/>
    <m/>
    <m/>
    <m/>
    <m/>
    <m/>
    <m/>
    <m/>
  </r>
  <r>
    <x v="2034"/>
    <x v="1"/>
    <x v="2"/>
    <m/>
    <x v="2"/>
    <m/>
    <m/>
    <m/>
    <m/>
    <s v="Council Tax - Coventry"/>
    <m/>
    <m/>
    <m/>
    <m/>
    <m/>
    <m/>
    <m/>
    <m/>
    <m/>
    <m/>
    <m/>
    <m/>
    <m/>
    <m/>
    <m/>
  </r>
  <r>
    <x v="2035"/>
    <x v="1"/>
    <x v="2"/>
    <m/>
    <x v="2"/>
    <m/>
    <m/>
    <m/>
    <m/>
    <s v="Education"/>
    <m/>
    <m/>
    <m/>
    <m/>
    <m/>
    <m/>
    <m/>
    <m/>
    <m/>
    <m/>
    <m/>
    <m/>
    <m/>
    <m/>
    <m/>
  </r>
  <r>
    <x v="2036"/>
    <x v="0"/>
    <x v="2"/>
    <m/>
    <x v="7"/>
    <m/>
    <m/>
    <m/>
    <m/>
    <s v="Blue Badges"/>
    <m/>
    <m/>
    <m/>
    <m/>
    <m/>
    <m/>
    <m/>
    <m/>
    <m/>
    <m/>
    <m/>
    <m/>
    <m/>
    <m/>
    <m/>
  </r>
  <r>
    <x v="2037"/>
    <x v="0"/>
    <x v="0"/>
    <s v="Other"/>
    <x v="0"/>
    <m/>
    <s v="Enquire"/>
    <m/>
    <s v="http://www.barnet.gov.uk/forms/form/362/en/school_admissions_general_enquiries"/>
    <s v="Form"/>
    <m/>
    <m/>
    <s v="N14"/>
    <s v="35-54"/>
    <s v="No"/>
    <s v="Male"/>
    <s v="British"/>
    <m/>
    <s v="not enough information no one to contact in person rubish"/>
    <m/>
    <m/>
    <m/>
    <m/>
    <m/>
    <m/>
  </r>
  <r>
    <x v="2038"/>
    <x v="1"/>
    <x v="2"/>
    <m/>
    <x v="2"/>
    <m/>
    <m/>
    <m/>
    <m/>
    <s v="Council Tax - Coventry"/>
    <m/>
    <m/>
    <m/>
    <m/>
    <m/>
    <m/>
    <m/>
    <m/>
    <m/>
    <m/>
    <m/>
    <m/>
    <m/>
    <m/>
    <m/>
  </r>
  <r>
    <x v="2039"/>
    <x v="1"/>
    <x v="2"/>
    <m/>
    <x v="2"/>
    <m/>
    <m/>
    <m/>
    <m/>
    <s v="Council Tax - Coventry"/>
    <m/>
    <m/>
    <m/>
    <m/>
    <m/>
    <m/>
    <m/>
    <m/>
    <m/>
    <m/>
    <m/>
    <m/>
    <m/>
    <m/>
    <m/>
  </r>
  <r>
    <x v="2040"/>
    <x v="1"/>
    <x v="2"/>
    <m/>
    <x v="2"/>
    <m/>
    <m/>
    <m/>
    <m/>
    <s v="Education"/>
    <m/>
    <m/>
    <m/>
    <m/>
    <m/>
    <m/>
    <m/>
    <m/>
    <m/>
    <m/>
    <m/>
    <m/>
    <m/>
    <m/>
    <m/>
  </r>
  <r>
    <x v="2041"/>
    <x v="2"/>
    <x v="2"/>
    <m/>
    <x v="1"/>
    <m/>
    <m/>
    <m/>
    <m/>
    <s v="Council Tax - Coventry"/>
    <m/>
    <m/>
    <m/>
    <m/>
    <m/>
    <m/>
    <m/>
    <m/>
    <m/>
    <m/>
    <m/>
    <m/>
    <m/>
    <m/>
    <m/>
  </r>
  <r>
    <x v="2042"/>
    <x v="1"/>
    <x v="2"/>
    <m/>
    <x v="2"/>
    <m/>
    <m/>
    <m/>
    <m/>
    <s v="Housing Benefits - Coventry"/>
    <m/>
    <m/>
    <m/>
    <m/>
    <s v="No"/>
    <s v="Female"/>
    <s v="Other"/>
    <m/>
    <m/>
    <m/>
    <m/>
    <m/>
    <m/>
    <m/>
    <m/>
  </r>
  <r>
    <x v="2043"/>
    <x v="1"/>
    <x v="2"/>
    <m/>
    <x v="2"/>
    <m/>
    <m/>
    <m/>
    <m/>
    <s v="Education"/>
    <m/>
    <m/>
    <m/>
    <m/>
    <m/>
    <m/>
    <m/>
    <m/>
    <m/>
    <m/>
    <m/>
    <m/>
    <m/>
    <m/>
    <m/>
  </r>
  <r>
    <x v="2044"/>
    <x v="1"/>
    <x v="2"/>
    <m/>
    <x v="2"/>
    <m/>
    <m/>
    <m/>
    <m/>
    <s v="Waste &amp; Recycling"/>
    <m/>
    <m/>
    <m/>
    <m/>
    <m/>
    <m/>
    <m/>
    <m/>
    <m/>
    <m/>
    <m/>
    <m/>
    <m/>
    <m/>
    <m/>
  </r>
  <r>
    <x v="2045"/>
    <x v="1"/>
    <x v="2"/>
    <m/>
    <x v="2"/>
    <m/>
    <m/>
    <m/>
    <m/>
    <s v="Council Tax - Coventry"/>
    <m/>
    <m/>
    <m/>
    <m/>
    <m/>
    <m/>
    <m/>
    <m/>
    <m/>
    <m/>
    <m/>
    <m/>
    <m/>
    <m/>
    <m/>
  </r>
  <r>
    <x v="2045"/>
    <x v="1"/>
    <x v="2"/>
    <m/>
    <x v="2"/>
    <m/>
    <m/>
    <m/>
    <m/>
    <s v="Car Parking / Permits"/>
    <m/>
    <m/>
    <m/>
    <m/>
    <m/>
    <m/>
    <m/>
    <m/>
    <m/>
    <m/>
    <m/>
    <m/>
    <m/>
    <m/>
    <m/>
  </r>
  <r>
    <x v="2046"/>
    <x v="1"/>
    <x v="3"/>
    <m/>
    <x v="0"/>
    <m/>
    <m/>
    <m/>
    <m/>
    <m/>
    <m/>
    <m/>
    <m/>
    <m/>
    <m/>
    <m/>
    <m/>
    <m/>
    <m/>
    <m/>
    <m/>
    <m/>
    <m/>
    <m/>
    <m/>
  </r>
  <r>
    <x v="2047"/>
    <x v="1"/>
    <x v="2"/>
    <m/>
    <x v="0"/>
    <m/>
    <m/>
    <m/>
    <m/>
    <s v="Council Tax - Coventry"/>
    <m/>
    <m/>
    <m/>
    <m/>
    <m/>
    <m/>
    <m/>
    <m/>
    <m/>
    <m/>
    <m/>
    <m/>
    <m/>
    <m/>
    <m/>
  </r>
  <r>
    <x v="2047"/>
    <x v="1"/>
    <x v="3"/>
    <m/>
    <x v="1"/>
    <m/>
    <s v="Book"/>
    <m/>
    <m/>
    <s v="Benefit Overpayments"/>
    <m/>
    <m/>
    <m/>
    <s v="55 to 64"/>
    <s v="Prefer not to say"/>
    <s v="Male"/>
    <s v="Other White"/>
    <m/>
    <m/>
    <m/>
    <m/>
    <m/>
    <m/>
    <m/>
    <m/>
  </r>
  <r>
    <x v="2048"/>
    <x v="2"/>
    <x v="2"/>
    <m/>
    <x v="7"/>
    <m/>
    <m/>
    <m/>
    <m/>
    <s v="Car Parking / Permits"/>
    <m/>
    <m/>
    <m/>
    <m/>
    <m/>
    <m/>
    <m/>
    <m/>
    <m/>
    <m/>
    <m/>
    <m/>
    <m/>
    <m/>
    <m/>
  </r>
  <r>
    <x v="2049"/>
    <x v="1"/>
    <x v="2"/>
    <m/>
    <x v="1"/>
    <m/>
    <m/>
    <m/>
    <m/>
    <s v="Housing Benefits - Coventry"/>
    <m/>
    <m/>
    <m/>
    <m/>
    <m/>
    <m/>
    <m/>
    <m/>
    <m/>
    <m/>
    <m/>
    <m/>
    <m/>
    <m/>
    <m/>
  </r>
  <r>
    <x v="2049"/>
    <x v="1"/>
    <x v="2"/>
    <m/>
    <x v="2"/>
    <m/>
    <m/>
    <m/>
    <m/>
    <s v="Council Tax - Coventry"/>
    <m/>
    <m/>
    <m/>
    <m/>
    <m/>
    <m/>
    <m/>
    <m/>
    <m/>
    <m/>
    <m/>
    <m/>
    <m/>
    <m/>
    <m/>
  </r>
  <r>
    <x v="2050"/>
    <x v="1"/>
    <x v="2"/>
    <m/>
    <x v="2"/>
    <m/>
    <m/>
    <m/>
    <m/>
    <s v="Blue Badges"/>
    <m/>
    <m/>
    <m/>
    <m/>
    <m/>
    <m/>
    <m/>
    <m/>
    <m/>
    <m/>
    <m/>
    <m/>
    <m/>
    <m/>
    <m/>
  </r>
  <r>
    <x v="2051"/>
    <x v="1"/>
    <x v="2"/>
    <m/>
    <x v="6"/>
    <m/>
    <m/>
    <m/>
    <m/>
    <s v="Housing Benefits - Coventry"/>
    <m/>
    <m/>
    <m/>
    <m/>
    <m/>
    <m/>
    <m/>
    <m/>
    <m/>
    <m/>
    <m/>
    <m/>
    <m/>
    <m/>
    <m/>
  </r>
  <r>
    <x v="2052"/>
    <x v="1"/>
    <x v="2"/>
    <m/>
    <x v="0"/>
    <m/>
    <m/>
    <m/>
    <m/>
    <s v="Council Tax - Coventry"/>
    <m/>
    <m/>
    <m/>
    <m/>
    <m/>
    <m/>
    <m/>
    <m/>
    <m/>
    <m/>
    <m/>
    <m/>
    <m/>
    <m/>
    <m/>
  </r>
  <r>
    <x v="2053"/>
    <x v="1"/>
    <x v="2"/>
    <m/>
    <x v="1"/>
    <m/>
    <m/>
    <m/>
    <m/>
    <s v="Housing Benefits - Coventry"/>
    <m/>
    <m/>
    <m/>
    <m/>
    <m/>
    <m/>
    <m/>
    <m/>
    <m/>
    <m/>
    <m/>
    <m/>
    <m/>
    <m/>
    <m/>
  </r>
  <r>
    <x v="2054"/>
    <x v="1"/>
    <x v="2"/>
    <m/>
    <x v="2"/>
    <m/>
    <m/>
    <m/>
    <m/>
    <s v="Blue Badges"/>
    <m/>
    <m/>
    <m/>
    <m/>
    <s v="Yes"/>
    <s v="Female"/>
    <s v="British"/>
    <m/>
    <m/>
    <m/>
    <m/>
    <m/>
    <m/>
    <m/>
    <m/>
  </r>
  <r>
    <x v="2055"/>
    <x v="1"/>
    <x v="2"/>
    <m/>
    <x v="2"/>
    <m/>
    <m/>
    <m/>
    <m/>
    <s v="Education"/>
    <m/>
    <m/>
    <m/>
    <m/>
    <m/>
    <m/>
    <m/>
    <m/>
    <m/>
    <m/>
    <m/>
    <m/>
    <m/>
    <m/>
    <m/>
  </r>
  <r>
    <x v="2056"/>
    <x v="1"/>
    <x v="2"/>
    <m/>
    <x v="2"/>
    <m/>
    <m/>
    <m/>
    <m/>
    <s v="Parking Fines"/>
    <m/>
    <m/>
    <m/>
    <m/>
    <m/>
    <m/>
    <m/>
    <m/>
    <m/>
    <m/>
    <m/>
    <m/>
    <m/>
    <m/>
    <m/>
  </r>
  <r>
    <x v="2057"/>
    <x v="1"/>
    <x v="2"/>
    <m/>
    <x v="1"/>
    <m/>
    <m/>
    <m/>
    <m/>
    <s v="Uncategorised"/>
    <m/>
    <m/>
    <m/>
    <m/>
    <m/>
    <m/>
    <m/>
    <m/>
    <m/>
    <m/>
    <m/>
    <m/>
    <m/>
    <m/>
    <m/>
  </r>
  <r>
    <x v="2058"/>
    <x v="1"/>
    <x v="2"/>
    <m/>
    <x v="6"/>
    <m/>
    <m/>
    <m/>
    <m/>
    <s v="Housing Benefits - Coventry"/>
    <m/>
    <m/>
    <m/>
    <m/>
    <m/>
    <m/>
    <m/>
    <m/>
    <m/>
    <m/>
    <m/>
    <m/>
    <m/>
    <m/>
    <m/>
  </r>
  <r>
    <x v="2059"/>
    <x v="1"/>
    <x v="2"/>
    <m/>
    <x v="5"/>
    <m/>
    <m/>
    <m/>
    <m/>
    <s v="Libraries &amp; Museums"/>
    <m/>
    <m/>
    <m/>
    <m/>
    <m/>
    <m/>
    <m/>
    <m/>
    <m/>
    <m/>
    <m/>
    <m/>
    <m/>
    <m/>
    <m/>
  </r>
  <r>
    <x v="2060"/>
    <x v="1"/>
    <x v="3"/>
    <m/>
    <x v="0"/>
    <m/>
    <m/>
    <m/>
    <m/>
    <m/>
    <m/>
    <m/>
    <m/>
    <m/>
    <m/>
    <m/>
    <m/>
    <m/>
    <m/>
    <m/>
    <m/>
    <m/>
    <m/>
    <m/>
    <m/>
  </r>
  <r>
    <x v="2061"/>
    <x v="2"/>
    <x v="2"/>
    <m/>
    <x v="1"/>
    <m/>
    <m/>
    <m/>
    <m/>
    <s v="Waste &amp; Recycling"/>
    <m/>
    <m/>
    <m/>
    <m/>
    <m/>
    <m/>
    <m/>
    <m/>
    <m/>
    <m/>
    <m/>
    <m/>
    <m/>
    <m/>
    <m/>
  </r>
  <r>
    <x v="2061"/>
    <x v="1"/>
    <x v="3"/>
    <m/>
    <x v="2"/>
    <m/>
    <s v="Notify"/>
    <m/>
    <m/>
    <s v="Temporary Accomodation Issues"/>
    <m/>
    <m/>
    <m/>
    <m/>
    <m/>
    <m/>
    <m/>
    <m/>
    <m/>
    <m/>
    <m/>
    <m/>
    <m/>
    <m/>
    <m/>
  </r>
  <r>
    <x v="2062"/>
    <x v="1"/>
    <x v="2"/>
    <m/>
    <x v="1"/>
    <m/>
    <m/>
    <m/>
    <m/>
    <s v="Uncategorised"/>
    <m/>
    <m/>
    <m/>
    <m/>
    <m/>
    <m/>
    <m/>
    <m/>
    <m/>
    <m/>
    <m/>
    <m/>
    <m/>
    <m/>
    <m/>
  </r>
  <r>
    <x v="2063"/>
    <x v="1"/>
    <x v="2"/>
    <m/>
    <x v="1"/>
    <m/>
    <m/>
    <m/>
    <m/>
    <s v="Car Parking / Permits"/>
    <m/>
    <m/>
    <m/>
    <m/>
    <m/>
    <m/>
    <m/>
    <m/>
    <m/>
    <m/>
    <m/>
    <m/>
    <m/>
    <m/>
    <m/>
  </r>
  <r>
    <x v="2064"/>
    <x v="2"/>
    <x v="2"/>
    <m/>
    <x v="1"/>
    <m/>
    <m/>
    <m/>
    <m/>
    <s v="Council Tax - Coventry"/>
    <m/>
    <m/>
    <m/>
    <m/>
    <m/>
    <m/>
    <m/>
    <m/>
    <m/>
    <m/>
    <m/>
    <m/>
    <m/>
    <m/>
    <m/>
  </r>
  <r>
    <x v="2065"/>
    <x v="1"/>
    <x v="2"/>
    <m/>
    <x v="7"/>
    <m/>
    <m/>
    <m/>
    <m/>
    <s v="Car Parking / Permits"/>
    <m/>
    <m/>
    <m/>
    <m/>
    <s v="No"/>
    <s v="Female"/>
    <s v="British"/>
    <m/>
    <m/>
    <m/>
    <m/>
    <m/>
    <m/>
    <m/>
    <m/>
  </r>
  <r>
    <x v="2065"/>
    <x v="1"/>
    <x v="2"/>
    <m/>
    <x v="1"/>
    <m/>
    <m/>
    <m/>
    <m/>
    <s v="Uncategorised"/>
    <m/>
    <m/>
    <m/>
    <m/>
    <m/>
    <m/>
    <m/>
    <m/>
    <m/>
    <m/>
    <m/>
    <m/>
    <m/>
    <m/>
    <m/>
  </r>
  <r>
    <x v="2066"/>
    <x v="1"/>
    <x v="2"/>
    <m/>
    <x v="2"/>
    <m/>
    <m/>
    <m/>
    <m/>
    <s v="Blue Badges"/>
    <m/>
    <m/>
    <m/>
    <m/>
    <m/>
    <m/>
    <m/>
    <m/>
    <m/>
    <m/>
    <m/>
    <m/>
    <m/>
    <m/>
    <m/>
  </r>
  <r>
    <x v="2067"/>
    <x v="2"/>
    <x v="2"/>
    <m/>
    <x v="7"/>
    <m/>
    <m/>
    <m/>
    <m/>
    <s v="Car Parking / Permits"/>
    <m/>
    <m/>
    <m/>
    <m/>
    <m/>
    <m/>
    <m/>
    <m/>
    <m/>
    <m/>
    <m/>
    <m/>
    <m/>
    <m/>
    <m/>
  </r>
  <r>
    <x v="2068"/>
    <x v="1"/>
    <x v="2"/>
    <m/>
    <x v="2"/>
    <m/>
    <m/>
    <m/>
    <m/>
    <s v="Housing Benefits - Coventry"/>
    <m/>
    <m/>
    <m/>
    <m/>
    <m/>
    <m/>
    <m/>
    <m/>
    <m/>
    <m/>
    <m/>
    <m/>
    <m/>
    <m/>
    <m/>
  </r>
  <r>
    <x v="2068"/>
    <x v="1"/>
    <x v="2"/>
    <m/>
    <x v="2"/>
    <m/>
    <m/>
    <m/>
    <m/>
    <s v="Parking Fines"/>
    <m/>
    <m/>
    <m/>
    <m/>
    <m/>
    <m/>
    <m/>
    <m/>
    <m/>
    <m/>
    <m/>
    <m/>
    <m/>
    <m/>
    <m/>
  </r>
  <r>
    <x v="2069"/>
    <x v="1"/>
    <x v="2"/>
    <m/>
    <x v="2"/>
    <m/>
    <m/>
    <m/>
    <m/>
    <s v="Council Tax - Coventry"/>
    <m/>
    <m/>
    <m/>
    <m/>
    <m/>
    <m/>
    <m/>
    <m/>
    <m/>
    <m/>
    <m/>
    <m/>
    <m/>
    <m/>
    <m/>
  </r>
  <r>
    <x v="2070"/>
    <x v="1"/>
    <x v="2"/>
    <m/>
    <x v="1"/>
    <m/>
    <m/>
    <m/>
    <m/>
    <s v="Education"/>
    <m/>
    <m/>
    <m/>
    <m/>
    <m/>
    <m/>
    <m/>
    <m/>
    <m/>
    <m/>
    <m/>
    <m/>
    <m/>
    <m/>
    <m/>
  </r>
  <r>
    <x v="2071"/>
    <x v="1"/>
    <x v="2"/>
    <m/>
    <x v="2"/>
    <m/>
    <m/>
    <m/>
    <m/>
    <s v="Parking Fines"/>
    <m/>
    <m/>
    <m/>
    <m/>
    <m/>
    <m/>
    <m/>
    <m/>
    <m/>
    <m/>
    <m/>
    <m/>
    <m/>
    <m/>
    <m/>
  </r>
  <r>
    <x v="2072"/>
    <x v="1"/>
    <x v="2"/>
    <m/>
    <x v="2"/>
    <m/>
    <m/>
    <m/>
    <m/>
    <s v="Blue Badges"/>
    <m/>
    <m/>
    <m/>
    <m/>
    <m/>
    <m/>
    <m/>
    <m/>
    <m/>
    <m/>
    <m/>
    <m/>
    <m/>
    <m/>
    <m/>
  </r>
  <r>
    <x v="2073"/>
    <x v="1"/>
    <x v="2"/>
    <m/>
    <x v="2"/>
    <m/>
    <m/>
    <m/>
    <m/>
    <s v="Parking Fines"/>
    <m/>
    <m/>
    <m/>
    <m/>
    <s v="No"/>
    <s v="Female"/>
    <s v="British"/>
    <m/>
    <m/>
    <m/>
    <m/>
    <m/>
    <m/>
    <m/>
    <m/>
  </r>
  <r>
    <x v="2074"/>
    <x v="1"/>
    <x v="2"/>
    <m/>
    <x v="5"/>
    <m/>
    <m/>
    <m/>
    <m/>
    <s v="Blue Badges"/>
    <m/>
    <m/>
    <m/>
    <m/>
    <s v="Yes"/>
    <s v="Female"/>
    <s v="British"/>
    <m/>
    <m/>
    <m/>
    <m/>
    <m/>
    <m/>
    <m/>
    <m/>
  </r>
  <r>
    <x v="2075"/>
    <x v="1"/>
    <x v="2"/>
    <m/>
    <x v="2"/>
    <m/>
    <m/>
    <m/>
    <m/>
    <s v="Car Parking / Permits"/>
    <m/>
    <m/>
    <m/>
    <m/>
    <m/>
    <m/>
    <m/>
    <m/>
    <m/>
    <m/>
    <m/>
    <m/>
    <m/>
    <m/>
    <m/>
  </r>
  <r>
    <x v="2075"/>
    <x v="0"/>
    <x v="0"/>
    <s v="A specific web page"/>
    <x v="4"/>
    <m/>
    <m/>
    <m/>
    <s v="http://www.barnet.gov.uk/site/scripts/documents.php?categoryID=100001"/>
    <s v="Council Tax Enquiries"/>
    <m/>
    <m/>
    <m/>
    <m/>
    <m/>
    <m/>
    <m/>
    <m/>
    <m/>
    <m/>
    <m/>
    <m/>
    <m/>
    <m/>
    <m/>
  </r>
  <r>
    <x v="2076"/>
    <x v="1"/>
    <x v="2"/>
    <m/>
    <x v="1"/>
    <m/>
    <m/>
    <m/>
    <m/>
    <s v="Car Parking / Permits"/>
    <m/>
    <m/>
    <m/>
    <m/>
    <m/>
    <m/>
    <m/>
    <m/>
    <m/>
    <m/>
    <m/>
    <m/>
    <m/>
    <m/>
    <m/>
  </r>
  <r>
    <x v="2076"/>
    <x v="0"/>
    <x v="2"/>
    <m/>
    <x v="7"/>
    <m/>
    <m/>
    <m/>
    <m/>
    <s v="Parking Fines"/>
    <m/>
    <m/>
    <m/>
    <m/>
    <m/>
    <m/>
    <m/>
    <m/>
    <m/>
    <m/>
    <m/>
    <m/>
    <m/>
    <m/>
    <m/>
  </r>
  <r>
    <x v="2077"/>
    <x v="1"/>
    <x v="2"/>
    <m/>
    <x v="1"/>
    <m/>
    <m/>
    <m/>
    <m/>
    <s v="Blue Badges"/>
    <m/>
    <m/>
    <m/>
    <m/>
    <s v="Yes"/>
    <s v="Male"/>
    <s v="British"/>
    <m/>
    <m/>
    <m/>
    <m/>
    <m/>
    <m/>
    <m/>
    <m/>
  </r>
  <r>
    <x v="2078"/>
    <x v="2"/>
    <x v="2"/>
    <m/>
    <x v="0"/>
    <m/>
    <m/>
    <m/>
    <m/>
    <s v="Car Parking / Permits"/>
    <m/>
    <m/>
    <m/>
    <m/>
    <m/>
    <m/>
    <m/>
    <m/>
    <m/>
    <m/>
    <m/>
    <m/>
    <m/>
    <m/>
    <m/>
  </r>
  <r>
    <x v="2079"/>
    <x v="1"/>
    <x v="2"/>
    <m/>
    <x v="2"/>
    <m/>
    <m/>
    <m/>
    <m/>
    <s v="Blue Badges"/>
    <m/>
    <m/>
    <m/>
    <m/>
    <s v="No"/>
    <s v="Female"/>
    <s v="British"/>
    <m/>
    <m/>
    <m/>
    <m/>
    <m/>
    <m/>
    <m/>
    <m/>
  </r>
  <r>
    <x v="2080"/>
    <x v="1"/>
    <x v="2"/>
    <m/>
    <x v="2"/>
    <m/>
    <m/>
    <m/>
    <m/>
    <s v="Council Tax - Coventry"/>
    <m/>
    <m/>
    <m/>
    <m/>
    <m/>
    <m/>
    <m/>
    <m/>
    <m/>
    <m/>
    <m/>
    <m/>
    <m/>
    <m/>
    <m/>
  </r>
  <r>
    <x v="2080"/>
    <x v="1"/>
    <x v="2"/>
    <m/>
    <x v="1"/>
    <m/>
    <m/>
    <m/>
    <m/>
    <s v="Waste &amp; Recycling"/>
    <m/>
    <m/>
    <m/>
    <m/>
    <m/>
    <m/>
    <m/>
    <m/>
    <m/>
    <m/>
    <m/>
    <m/>
    <m/>
    <m/>
    <m/>
  </r>
  <r>
    <x v="2080"/>
    <x v="1"/>
    <x v="2"/>
    <m/>
    <x v="2"/>
    <m/>
    <m/>
    <m/>
    <m/>
    <s v="Housing Benefits - Coventry"/>
    <m/>
    <m/>
    <m/>
    <m/>
    <m/>
    <m/>
    <m/>
    <m/>
    <m/>
    <m/>
    <m/>
    <m/>
    <m/>
    <m/>
    <m/>
  </r>
  <r>
    <x v="2081"/>
    <x v="1"/>
    <x v="2"/>
    <m/>
    <x v="1"/>
    <m/>
    <m/>
    <m/>
    <m/>
    <s v="Housing Benefits - Coventry"/>
    <m/>
    <m/>
    <m/>
    <m/>
    <m/>
    <s v="Female"/>
    <m/>
    <m/>
    <m/>
    <m/>
    <m/>
    <m/>
    <m/>
    <m/>
    <m/>
  </r>
  <r>
    <x v="2082"/>
    <x v="2"/>
    <x v="2"/>
    <m/>
    <x v="5"/>
    <m/>
    <m/>
    <m/>
    <m/>
    <s v="Education"/>
    <m/>
    <m/>
    <m/>
    <m/>
    <m/>
    <m/>
    <m/>
    <m/>
    <m/>
    <m/>
    <m/>
    <m/>
    <m/>
    <m/>
    <m/>
  </r>
  <r>
    <x v="2083"/>
    <x v="1"/>
    <x v="2"/>
    <m/>
    <x v="1"/>
    <m/>
    <m/>
    <m/>
    <m/>
    <s v="Car Parking / Permits"/>
    <m/>
    <m/>
    <m/>
    <m/>
    <m/>
    <m/>
    <m/>
    <m/>
    <m/>
    <m/>
    <m/>
    <m/>
    <m/>
    <m/>
    <m/>
  </r>
  <r>
    <x v="2083"/>
    <x v="2"/>
    <x v="2"/>
    <m/>
    <x v="1"/>
    <m/>
    <m/>
    <m/>
    <m/>
    <s v="Youth Services"/>
    <m/>
    <m/>
    <m/>
    <m/>
    <m/>
    <m/>
    <m/>
    <m/>
    <m/>
    <m/>
    <m/>
    <m/>
    <m/>
    <m/>
    <m/>
  </r>
  <r>
    <x v="2083"/>
    <x v="1"/>
    <x v="2"/>
    <m/>
    <x v="5"/>
    <m/>
    <m/>
    <m/>
    <m/>
    <s v="Council Tax - Coventry"/>
    <m/>
    <m/>
    <m/>
    <m/>
    <m/>
    <m/>
    <m/>
    <m/>
    <m/>
    <m/>
    <m/>
    <m/>
    <m/>
    <m/>
    <m/>
  </r>
  <r>
    <x v="2083"/>
    <x v="1"/>
    <x v="3"/>
    <m/>
    <x v="7"/>
    <m/>
    <m/>
    <m/>
    <m/>
    <m/>
    <m/>
    <m/>
    <m/>
    <m/>
    <m/>
    <m/>
    <m/>
    <m/>
    <m/>
    <m/>
    <m/>
    <m/>
    <m/>
    <m/>
    <m/>
  </r>
  <r>
    <x v="2084"/>
    <x v="1"/>
    <x v="2"/>
    <m/>
    <x v="1"/>
    <m/>
    <m/>
    <m/>
    <m/>
    <s v="Parking Fines"/>
    <m/>
    <m/>
    <m/>
    <m/>
    <m/>
    <m/>
    <m/>
    <m/>
    <m/>
    <m/>
    <m/>
    <m/>
    <m/>
    <m/>
    <m/>
  </r>
  <r>
    <x v="2085"/>
    <x v="1"/>
    <x v="2"/>
    <m/>
    <x v="2"/>
    <m/>
    <m/>
    <m/>
    <m/>
    <s v="Education"/>
    <m/>
    <m/>
    <m/>
    <m/>
    <m/>
    <m/>
    <m/>
    <m/>
    <m/>
    <m/>
    <m/>
    <m/>
    <m/>
    <m/>
    <m/>
  </r>
  <r>
    <x v="2085"/>
    <x v="1"/>
    <x v="2"/>
    <m/>
    <x v="0"/>
    <m/>
    <m/>
    <m/>
    <m/>
    <s v="Car Parking / Permits"/>
    <m/>
    <m/>
    <m/>
    <m/>
    <m/>
    <m/>
    <m/>
    <m/>
    <m/>
    <m/>
    <m/>
    <m/>
    <m/>
    <m/>
    <m/>
  </r>
  <r>
    <x v="2086"/>
    <x v="1"/>
    <x v="2"/>
    <m/>
    <x v="1"/>
    <m/>
    <m/>
    <m/>
    <m/>
    <s v="Blue Badges"/>
    <m/>
    <m/>
    <m/>
    <m/>
    <m/>
    <m/>
    <m/>
    <m/>
    <m/>
    <m/>
    <m/>
    <m/>
    <m/>
    <m/>
    <m/>
  </r>
  <r>
    <x v="2086"/>
    <x v="2"/>
    <x v="3"/>
    <m/>
    <x v="6"/>
    <m/>
    <s v="Enquire"/>
    <m/>
    <m/>
    <s v="Threshold"/>
    <m/>
    <m/>
    <s v="NN"/>
    <m/>
    <m/>
    <m/>
    <m/>
    <m/>
    <m/>
    <m/>
    <m/>
    <m/>
    <m/>
    <m/>
    <m/>
  </r>
  <r>
    <x v="2087"/>
    <x v="1"/>
    <x v="2"/>
    <m/>
    <x v="2"/>
    <m/>
    <m/>
    <m/>
    <m/>
    <s v="Parking Fines"/>
    <m/>
    <m/>
    <m/>
    <m/>
    <m/>
    <m/>
    <m/>
    <m/>
    <m/>
    <m/>
    <m/>
    <m/>
    <m/>
    <m/>
    <m/>
  </r>
  <r>
    <x v="2088"/>
    <x v="1"/>
    <x v="2"/>
    <m/>
    <x v="1"/>
    <m/>
    <m/>
    <m/>
    <m/>
    <s v="Parking Fines"/>
    <m/>
    <m/>
    <m/>
    <m/>
    <m/>
    <m/>
    <m/>
    <m/>
    <m/>
    <m/>
    <m/>
    <m/>
    <m/>
    <m/>
    <m/>
  </r>
  <r>
    <x v="2088"/>
    <x v="1"/>
    <x v="2"/>
    <m/>
    <x v="1"/>
    <m/>
    <m/>
    <m/>
    <m/>
    <s v="Blue Badges"/>
    <m/>
    <m/>
    <m/>
    <m/>
    <s v="Yes"/>
    <s v="Male"/>
    <s v="British"/>
    <m/>
    <m/>
    <m/>
    <m/>
    <m/>
    <m/>
    <m/>
    <m/>
  </r>
  <r>
    <x v="2089"/>
    <x v="1"/>
    <x v="3"/>
    <m/>
    <x v="7"/>
    <m/>
    <s v="Notify"/>
    <m/>
    <m/>
    <s v="Threshold"/>
    <m/>
    <m/>
    <s v="CXXZA"/>
    <m/>
    <m/>
    <m/>
    <m/>
    <m/>
    <m/>
    <m/>
    <m/>
    <m/>
    <m/>
    <m/>
    <m/>
  </r>
  <r>
    <x v="2090"/>
    <x v="1"/>
    <x v="2"/>
    <m/>
    <x v="0"/>
    <m/>
    <m/>
    <m/>
    <m/>
    <s v="Parking Fines"/>
    <m/>
    <m/>
    <m/>
    <m/>
    <m/>
    <m/>
    <m/>
    <m/>
    <m/>
    <m/>
    <m/>
    <m/>
    <m/>
    <m/>
    <m/>
  </r>
  <r>
    <x v="2090"/>
    <x v="1"/>
    <x v="3"/>
    <m/>
    <x v="2"/>
    <m/>
    <s v="Enquire"/>
    <m/>
    <m/>
    <s v="Barnet Homes"/>
    <m/>
    <m/>
    <s v="NW119RG"/>
    <s v="35 to 44"/>
    <s v="No"/>
    <s v="Male"/>
    <s v="Other White"/>
    <m/>
    <m/>
    <m/>
    <m/>
    <m/>
    <m/>
    <m/>
    <m/>
  </r>
  <r>
    <x v="2091"/>
    <x v="1"/>
    <x v="2"/>
    <m/>
    <x v="1"/>
    <m/>
    <m/>
    <m/>
    <m/>
    <s v="Education"/>
    <m/>
    <m/>
    <m/>
    <m/>
    <m/>
    <m/>
    <m/>
    <m/>
    <m/>
    <m/>
    <m/>
    <m/>
    <m/>
    <m/>
    <m/>
  </r>
  <r>
    <x v="2092"/>
    <x v="1"/>
    <x v="2"/>
    <m/>
    <x v="2"/>
    <m/>
    <m/>
    <m/>
    <m/>
    <s v="Registrars"/>
    <m/>
    <m/>
    <m/>
    <m/>
    <m/>
    <m/>
    <m/>
    <m/>
    <m/>
    <m/>
    <m/>
    <m/>
    <m/>
    <m/>
    <m/>
  </r>
  <r>
    <x v="2093"/>
    <x v="1"/>
    <x v="2"/>
    <m/>
    <x v="2"/>
    <m/>
    <m/>
    <m/>
    <m/>
    <s v="Blue Badges"/>
    <m/>
    <m/>
    <m/>
    <m/>
    <m/>
    <m/>
    <m/>
    <m/>
    <m/>
    <m/>
    <m/>
    <m/>
    <m/>
    <m/>
    <m/>
  </r>
  <r>
    <x v="2094"/>
    <x v="0"/>
    <x v="2"/>
    <m/>
    <x v="6"/>
    <m/>
    <m/>
    <m/>
    <m/>
    <s v="Car Parking / Permits"/>
    <m/>
    <m/>
    <m/>
    <m/>
    <m/>
    <m/>
    <m/>
    <m/>
    <m/>
    <m/>
    <m/>
    <m/>
    <m/>
    <m/>
    <m/>
  </r>
  <r>
    <x v="2095"/>
    <x v="1"/>
    <x v="2"/>
    <m/>
    <x v="2"/>
    <m/>
    <m/>
    <m/>
    <m/>
    <s v="Car Parking / Permits"/>
    <m/>
    <m/>
    <m/>
    <m/>
    <s v="No"/>
    <s v="Male"/>
    <s v="British"/>
    <m/>
    <m/>
    <m/>
    <m/>
    <m/>
    <m/>
    <m/>
    <m/>
  </r>
  <r>
    <x v="2095"/>
    <x v="1"/>
    <x v="2"/>
    <m/>
    <x v="0"/>
    <m/>
    <m/>
    <m/>
    <m/>
    <s v="Car Parking / Permits"/>
    <m/>
    <m/>
    <m/>
    <m/>
    <m/>
    <m/>
    <m/>
    <m/>
    <m/>
    <m/>
    <m/>
    <m/>
    <m/>
    <m/>
    <m/>
  </r>
  <r>
    <x v="2096"/>
    <x v="1"/>
    <x v="2"/>
    <m/>
    <x v="0"/>
    <m/>
    <m/>
    <m/>
    <m/>
    <s v="Waste &amp; Recycling"/>
    <m/>
    <m/>
    <m/>
    <m/>
    <m/>
    <m/>
    <m/>
    <m/>
    <m/>
    <m/>
    <m/>
    <m/>
    <m/>
    <m/>
    <m/>
  </r>
  <r>
    <x v="2097"/>
    <x v="1"/>
    <x v="2"/>
    <m/>
    <x v="2"/>
    <m/>
    <m/>
    <m/>
    <m/>
    <s v="Blue Badges"/>
    <m/>
    <m/>
    <m/>
    <m/>
    <m/>
    <m/>
    <m/>
    <m/>
    <m/>
    <m/>
    <m/>
    <m/>
    <m/>
    <m/>
    <m/>
  </r>
  <r>
    <x v="2098"/>
    <x v="1"/>
    <x v="2"/>
    <m/>
    <x v="2"/>
    <m/>
    <m/>
    <m/>
    <m/>
    <s v="Education"/>
    <m/>
    <m/>
    <m/>
    <m/>
    <m/>
    <m/>
    <m/>
    <m/>
    <m/>
    <m/>
    <m/>
    <m/>
    <m/>
    <m/>
    <m/>
  </r>
  <r>
    <x v="2099"/>
    <x v="2"/>
    <x v="2"/>
    <m/>
    <x v="7"/>
    <m/>
    <m/>
    <m/>
    <m/>
    <s v="Parking Fines"/>
    <m/>
    <m/>
    <m/>
    <m/>
    <m/>
    <m/>
    <m/>
    <m/>
    <m/>
    <m/>
    <m/>
    <m/>
    <m/>
    <m/>
    <m/>
  </r>
  <r>
    <x v="2099"/>
    <x v="1"/>
    <x v="3"/>
    <m/>
    <x v="7"/>
    <m/>
    <m/>
    <m/>
    <m/>
    <m/>
    <m/>
    <m/>
    <m/>
    <m/>
    <m/>
    <m/>
    <m/>
    <m/>
    <m/>
    <m/>
    <m/>
    <m/>
    <m/>
    <m/>
    <m/>
  </r>
  <r>
    <x v="2100"/>
    <x v="0"/>
    <x v="3"/>
    <m/>
    <x v="5"/>
    <m/>
    <s v="Notify"/>
    <m/>
    <m/>
    <m/>
    <m/>
    <m/>
    <m/>
    <m/>
    <m/>
    <m/>
    <m/>
    <m/>
    <m/>
    <m/>
    <m/>
    <m/>
    <m/>
    <m/>
    <m/>
  </r>
  <r>
    <x v="2101"/>
    <x v="1"/>
    <x v="2"/>
    <m/>
    <x v="5"/>
    <m/>
    <m/>
    <m/>
    <m/>
    <s v="Waste &amp; Recycling"/>
    <m/>
    <m/>
    <m/>
    <m/>
    <m/>
    <m/>
    <m/>
    <m/>
    <m/>
    <m/>
    <m/>
    <m/>
    <m/>
    <m/>
    <m/>
  </r>
  <r>
    <x v="2102"/>
    <x v="2"/>
    <x v="2"/>
    <m/>
    <x v="0"/>
    <m/>
    <m/>
    <m/>
    <m/>
    <s v="Education"/>
    <m/>
    <m/>
    <m/>
    <m/>
    <m/>
    <m/>
    <m/>
    <m/>
    <m/>
    <m/>
    <m/>
    <m/>
    <m/>
    <m/>
    <m/>
  </r>
  <r>
    <x v="2103"/>
    <x v="2"/>
    <x v="2"/>
    <m/>
    <x v="6"/>
    <m/>
    <m/>
    <m/>
    <m/>
    <s v="Housing Benefits - Coventry"/>
    <m/>
    <m/>
    <m/>
    <m/>
    <m/>
    <m/>
    <m/>
    <m/>
    <m/>
    <m/>
    <m/>
    <m/>
    <m/>
    <m/>
    <m/>
  </r>
  <r>
    <x v="2104"/>
    <x v="1"/>
    <x v="2"/>
    <m/>
    <x v="2"/>
    <m/>
    <m/>
    <m/>
    <m/>
    <s v="Council Tax - Coventry"/>
    <m/>
    <m/>
    <m/>
    <m/>
    <m/>
    <m/>
    <m/>
    <m/>
    <m/>
    <m/>
    <m/>
    <m/>
    <m/>
    <m/>
    <m/>
  </r>
  <r>
    <x v="2104"/>
    <x v="1"/>
    <x v="2"/>
    <m/>
    <x v="5"/>
    <m/>
    <m/>
    <m/>
    <m/>
    <s v="Council Tax - Coventry"/>
    <m/>
    <m/>
    <m/>
    <m/>
    <m/>
    <m/>
    <m/>
    <m/>
    <m/>
    <m/>
    <m/>
    <m/>
    <m/>
    <m/>
    <m/>
  </r>
  <r>
    <x v="2105"/>
    <x v="1"/>
    <x v="2"/>
    <m/>
    <x v="2"/>
    <m/>
    <m/>
    <m/>
    <m/>
    <s v="Parking Fines"/>
    <m/>
    <m/>
    <m/>
    <m/>
    <m/>
    <m/>
    <m/>
    <m/>
    <m/>
    <m/>
    <m/>
    <m/>
    <m/>
    <m/>
    <m/>
  </r>
  <r>
    <x v="2106"/>
    <x v="1"/>
    <x v="2"/>
    <m/>
    <x v="5"/>
    <m/>
    <m/>
    <m/>
    <m/>
    <s v="Council Tax - Coventry"/>
    <m/>
    <m/>
    <m/>
    <m/>
    <m/>
    <m/>
    <m/>
    <m/>
    <m/>
    <m/>
    <m/>
    <m/>
    <m/>
    <m/>
    <m/>
  </r>
  <r>
    <x v="2106"/>
    <x v="1"/>
    <x v="2"/>
    <m/>
    <x v="1"/>
    <m/>
    <m/>
    <m/>
    <m/>
    <s v="Car Parking / Permits"/>
    <m/>
    <m/>
    <m/>
    <m/>
    <m/>
    <m/>
    <m/>
    <m/>
    <m/>
    <m/>
    <m/>
    <m/>
    <m/>
    <m/>
    <m/>
  </r>
  <r>
    <x v="2106"/>
    <x v="2"/>
    <x v="2"/>
    <m/>
    <x v="1"/>
    <m/>
    <m/>
    <m/>
    <m/>
    <s v="Car Parking / Permits"/>
    <m/>
    <m/>
    <m/>
    <m/>
    <m/>
    <m/>
    <m/>
    <m/>
    <m/>
    <m/>
    <m/>
    <m/>
    <m/>
    <m/>
    <m/>
  </r>
  <r>
    <x v="2106"/>
    <x v="1"/>
    <x v="2"/>
    <m/>
    <x v="2"/>
    <m/>
    <m/>
    <m/>
    <m/>
    <s v="Council Tax - Coventry"/>
    <m/>
    <m/>
    <m/>
    <m/>
    <m/>
    <m/>
    <m/>
    <m/>
    <m/>
    <m/>
    <m/>
    <m/>
    <m/>
    <m/>
    <m/>
  </r>
  <r>
    <x v="2107"/>
    <x v="0"/>
    <x v="2"/>
    <m/>
    <x v="5"/>
    <m/>
    <m/>
    <m/>
    <m/>
    <s v="Education"/>
    <m/>
    <m/>
    <m/>
    <m/>
    <m/>
    <m/>
    <m/>
    <m/>
    <m/>
    <m/>
    <m/>
    <m/>
    <m/>
    <m/>
    <m/>
  </r>
  <r>
    <x v="2108"/>
    <x v="1"/>
    <x v="2"/>
    <m/>
    <x v="0"/>
    <m/>
    <m/>
    <m/>
    <m/>
    <s v="Parking Fines"/>
    <m/>
    <m/>
    <m/>
    <m/>
    <m/>
    <m/>
    <m/>
    <m/>
    <m/>
    <m/>
    <m/>
    <m/>
    <m/>
    <m/>
    <m/>
  </r>
  <r>
    <x v="2109"/>
    <x v="1"/>
    <x v="2"/>
    <m/>
    <x v="2"/>
    <m/>
    <m/>
    <m/>
    <m/>
    <s v="Council Tax - Coventry"/>
    <m/>
    <m/>
    <m/>
    <m/>
    <m/>
    <m/>
    <m/>
    <m/>
    <m/>
    <m/>
    <m/>
    <m/>
    <m/>
    <m/>
    <m/>
  </r>
  <r>
    <x v="2110"/>
    <x v="1"/>
    <x v="2"/>
    <m/>
    <x v="2"/>
    <m/>
    <m/>
    <m/>
    <m/>
    <s v="Car Parking / Permits"/>
    <m/>
    <m/>
    <m/>
    <m/>
    <m/>
    <m/>
    <m/>
    <m/>
    <m/>
    <m/>
    <m/>
    <m/>
    <m/>
    <m/>
    <m/>
  </r>
  <r>
    <x v="2111"/>
    <x v="0"/>
    <x v="0"/>
    <s v="Other"/>
    <x v="0"/>
    <m/>
    <s v="Complain"/>
    <m/>
    <s v="http://www.barnet.gov.uk/customer-web-feedback"/>
    <s v="Council Information"/>
    <m/>
    <m/>
    <s v="N129ED"/>
    <s v="18-34"/>
    <s v="No"/>
    <s v="Female"/>
    <s v="Prefer not to say"/>
    <s v="Other Religion/Belief (See Comment)"/>
    <s v="I've just spent 20 minutes on hold trying to get through to your Council Tax department. On answering the phone, I explained my situation and that we applied for Council Tax on June 6th and that we've still not yet received our Council Tax registration, which we need to register for a parking permit and the very first thing the operative said was &quot;postcode&quot;. I replied with &quot;I'm sorry?&quot; and he replied again with &quot;postcode&quot;.   Do you teach your staff to answer clients with one word answers? Do you teach your staff manners? I would have thought &quot;Can I take your postcode, please?&quot; may be more appropriate.   After providing my address and full names, I was then cut off.  Can you imagine how frustrating it is trying to communicate with your new council like this?  Appalling."/>
    <m/>
    <m/>
    <m/>
    <m/>
    <m/>
    <m/>
  </r>
  <r>
    <x v="2111"/>
    <x v="0"/>
    <x v="0"/>
    <m/>
    <x v="0"/>
    <m/>
    <m/>
    <m/>
    <s v="http://www.barnet.gov.uk/info/200119/contact_details_for_customer-facing_departments/888/contact_details_for_customer-facing_departments"/>
    <s v="Council Information"/>
    <m/>
    <m/>
    <m/>
    <m/>
    <m/>
    <m/>
    <m/>
    <m/>
    <m/>
    <m/>
    <m/>
    <m/>
    <m/>
    <m/>
    <m/>
  </r>
  <r>
    <x v="2111"/>
    <x v="1"/>
    <x v="2"/>
    <m/>
    <x v="5"/>
    <m/>
    <m/>
    <m/>
    <m/>
    <s v="Blue Badges"/>
    <m/>
    <m/>
    <m/>
    <m/>
    <s v="Yes"/>
    <s v="Female"/>
    <s v="British"/>
    <m/>
    <m/>
    <m/>
    <m/>
    <m/>
    <m/>
    <m/>
    <m/>
  </r>
  <r>
    <x v="2112"/>
    <x v="1"/>
    <x v="2"/>
    <m/>
    <x v="1"/>
    <m/>
    <m/>
    <m/>
    <m/>
    <s v="Waste &amp; Recycling"/>
    <m/>
    <m/>
    <m/>
    <m/>
    <m/>
    <m/>
    <m/>
    <m/>
    <m/>
    <m/>
    <m/>
    <m/>
    <m/>
    <m/>
    <m/>
  </r>
  <r>
    <x v="2113"/>
    <x v="1"/>
    <x v="2"/>
    <m/>
    <x v="2"/>
    <m/>
    <m/>
    <m/>
    <m/>
    <s v="Car Parking / Permits"/>
    <m/>
    <m/>
    <m/>
    <m/>
    <m/>
    <m/>
    <m/>
    <m/>
    <m/>
    <m/>
    <m/>
    <m/>
    <m/>
    <m/>
    <m/>
  </r>
  <r>
    <x v="2114"/>
    <x v="1"/>
    <x v="2"/>
    <m/>
    <x v="1"/>
    <m/>
    <m/>
    <m/>
    <m/>
    <s v="Council Tax - Coventry"/>
    <m/>
    <m/>
    <m/>
    <m/>
    <m/>
    <m/>
    <m/>
    <m/>
    <m/>
    <m/>
    <m/>
    <m/>
    <m/>
    <m/>
    <m/>
  </r>
  <r>
    <x v="2115"/>
    <x v="1"/>
    <x v="2"/>
    <m/>
    <x v="6"/>
    <m/>
    <m/>
    <m/>
    <m/>
    <s v="Blue Badges"/>
    <m/>
    <m/>
    <m/>
    <m/>
    <s v="No"/>
    <s v="Male"/>
    <s v="British"/>
    <m/>
    <m/>
    <m/>
    <m/>
    <m/>
    <m/>
    <m/>
    <m/>
  </r>
  <r>
    <x v="2116"/>
    <x v="1"/>
    <x v="2"/>
    <m/>
    <x v="2"/>
    <m/>
    <m/>
    <m/>
    <m/>
    <s v="Car Parking / Permits"/>
    <m/>
    <m/>
    <m/>
    <m/>
    <m/>
    <m/>
    <m/>
    <m/>
    <m/>
    <m/>
    <m/>
    <m/>
    <m/>
    <m/>
    <m/>
  </r>
  <r>
    <x v="2117"/>
    <x v="1"/>
    <x v="2"/>
    <m/>
    <x v="2"/>
    <m/>
    <m/>
    <m/>
    <m/>
    <s v="Council Tax - Coventry"/>
    <m/>
    <m/>
    <m/>
    <m/>
    <m/>
    <m/>
    <m/>
    <m/>
    <m/>
    <m/>
    <m/>
    <m/>
    <m/>
    <m/>
    <m/>
  </r>
  <r>
    <x v="2117"/>
    <x v="1"/>
    <x v="2"/>
    <m/>
    <x v="2"/>
    <m/>
    <m/>
    <m/>
    <m/>
    <s v="Blue Badges"/>
    <m/>
    <m/>
    <m/>
    <m/>
    <s v="Yes"/>
    <s v="Female"/>
    <s v="British"/>
    <m/>
    <m/>
    <m/>
    <m/>
    <m/>
    <m/>
    <m/>
    <m/>
  </r>
  <r>
    <x v="2118"/>
    <x v="2"/>
    <x v="2"/>
    <m/>
    <x v="1"/>
    <m/>
    <m/>
    <m/>
    <m/>
    <s v="Council Tax - Coventry"/>
    <m/>
    <m/>
    <m/>
    <m/>
    <m/>
    <m/>
    <m/>
    <m/>
    <m/>
    <m/>
    <m/>
    <m/>
    <m/>
    <m/>
    <m/>
  </r>
  <r>
    <x v="2118"/>
    <x v="1"/>
    <x v="2"/>
    <m/>
    <x v="2"/>
    <m/>
    <m/>
    <m/>
    <m/>
    <s v="Parking Fines"/>
    <m/>
    <m/>
    <m/>
    <m/>
    <m/>
    <m/>
    <m/>
    <m/>
    <m/>
    <m/>
    <m/>
    <m/>
    <m/>
    <m/>
    <m/>
  </r>
  <r>
    <x v="2119"/>
    <x v="2"/>
    <x v="2"/>
    <m/>
    <x v="7"/>
    <m/>
    <m/>
    <m/>
    <m/>
    <s v="Blue Badges"/>
    <m/>
    <m/>
    <m/>
    <m/>
    <s v="Yes"/>
    <s v="Female"/>
    <s v="British"/>
    <m/>
    <m/>
    <m/>
    <m/>
    <m/>
    <m/>
    <m/>
    <m/>
  </r>
  <r>
    <x v="2120"/>
    <x v="1"/>
    <x v="2"/>
    <m/>
    <x v="2"/>
    <m/>
    <m/>
    <m/>
    <m/>
    <s v="Education"/>
    <m/>
    <m/>
    <m/>
    <m/>
    <m/>
    <m/>
    <m/>
    <m/>
    <m/>
    <m/>
    <m/>
    <m/>
    <m/>
    <m/>
    <m/>
  </r>
  <r>
    <x v="2121"/>
    <x v="1"/>
    <x v="2"/>
    <m/>
    <x v="2"/>
    <m/>
    <m/>
    <m/>
    <m/>
    <s v="Car Parking / Permits"/>
    <m/>
    <m/>
    <m/>
    <m/>
    <m/>
    <s v="Male"/>
    <m/>
    <m/>
    <m/>
    <m/>
    <m/>
    <m/>
    <m/>
    <m/>
    <m/>
  </r>
  <r>
    <x v="2122"/>
    <x v="1"/>
    <x v="2"/>
    <m/>
    <x v="2"/>
    <m/>
    <m/>
    <m/>
    <m/>
    <s v="Council Tax - Coventry"/>
    <m/>
    <m/>
    <m/>
    <m/>
    <m/>
    <m/>
    <m/>
    <m/>
    <m/>
    <m/>
    <m/>
    <m/>
    <m/>
    <m/>
    <m/>
  </r>
  <r>
    <x v="2123"/>
    <x v="1"/>
    <x v="2"/>
    <m/>
    <x v="0"/>
    <m/>
    <m/>
    <m/>
    <m/>
    <s v="Uncategorised"/>
    <m/>
    <m/>
    <m/>
    <m/>
    <m/>
    <m/>
    <m/>
    <m/>
    <m/>
    <m/>
    <m/>
    <m/>
    <m/>
    <m/>
    <m/>
  </r>
  <r>
    <x v="2124"/>
    <x v="1"/>
    <x v="2"/>
    <m/>
    <x v="0"/>
    <m/>
    <m/>
    <m/>
    <m/>
    <s v="Waste &amp; Recycling"/>
    <m/>
    <m/>
    <m/>
    <m/>
    <m/>
    <m/>
    <m/>
    <m/>
    <m/>
    <m/>
    <m/>
    <m/>
    <m/>
    <m/>
    <m/>
  </r>
  <r>
    <x v="2125"/>
    <x v="1"/>
    <x v="3"/>
    <m/>
    <x v="5"/>
    <m/>
    <s v="Notify"/>
    <m/>
    <m/>
    <s v="Advice"/>
    <m/>
    <m/>
    <s v="N200BL"/>
    <m/>
    <m/>
    <m/>
    <m/>
    <m/>
    <m/>
    <m/>
    <m/>
    <m/>
    <m/>
    <m/>
    <m/>
  </r>
  <r>
    <x v="2126"/>
    <x v="1"/>
    <x v="2"/>
    <m/>
    <x v="2"/>
    <m/>
    <m/>
    <m/>
    <m/>
    <s v="Council Tax - Coventry"/>
    <m/>
    <m/>
    <m/>
    <m/>
    <m/>
    <m/>
    <m/>
    <m/>
    <m/>
    <m/>
    <m/>
    <m/>
    <m/>
    <m/>
    <m/>
  </r>
  <r>
    <x v="2126"/>
    <x v="1"/>
    <x v="3"/>
    <m/>
    <x v="2"/>
    <m/>
    <s v="Pay"/>
    <m/>
    <m/>
    <s v="Advice"/>
    <s v="TANKHS"/>
    <m/>
    <m/>
    <m/>
    <m/>
    <m/>
    <m/>
    <m/>
    <m/>
    <m/>
    <m/>
    <m/>
    <m/>
    <m/>
    <m/>
  </r>
  <r>
    <x v="2127"/>
    <x v="1"/>
    <x v="2"/>
    <m/>
    <x v="5"/>
    <m/>
    <m/>
    <m/>
    <m/>
    <s v="Libraries &amp; Museums"/>
    <m/>
    <m/>
    <m/>
    <m/>
    <m/>
    <m/>
    <m/>
    <m/>
    <m/>
    <m/>
    <m/>
    <m/>
    <m/>
    <m/>
    <m/>
  </r>
  <r>
    <x v="2127"/>
    <x v="1"/>
    <x v="2"/>
    <m/>
    <x v="5"/>
    <m/>
    <m/>
    <m/>
    <m/>
    <s v="Council Tax - Coventry"/>
    <m/>
    <m/>
    <m/>
    <m/>
    <m/>
    <m/>
    <m/>
    <m/>
    <m/>
    <m/>
    <m/>
    <m/>
    <m/>
    <m/>
    <m/>
  </r>
  <r>
    <x v="2128"/>
    <x v="1"/>
    <x v="2"/>
    <m/>
    <x v="1"/>
    <m/>
    <m/>
    <m/>
    <m/>
    <s v="General Enquiry (Streets &amp; Parking)"/>
    <m/>
    <m/>
    <m/>
    <m/>
    <m/>
    <m/>
    <m/>
    <m/>
    <m/>
    <m/>
    <m/>
    <m/>
    <m/>
    <m/>
    <m/>
  </r>
  <r>
    <x v="2129"/>
    <x v="1"/>
    <x v="2"/>
    <m/>
    <x v="2"/>
    <m/>
    <m/>
    <m/>
    <m/>
    <s v="Education"/>
    <m/>
    <m/>
    <m/>
    <m/>
    <m/>
    <m/>
    <m/>
    <m/>
    <m/>
    <m/>
    <m/>
    <m/>
    <m/>
    <m/>
    <m/>
  </r>
  <r>
    <x v="2129"/>
    <x v="1"/>
    <x v="3"/>
    <m/>
    <x v="1"/>
    <m/>
    <s v="Appeal"/>
    <m/>
    <m/>
    <s v="Housing Benefit Claims / Enquiries"/>
    <s v="NW4 2AR"/>
    <m/>
    <s v="NW42AR"/>
    <s v="35 to 44"/>
    <s v="No"/>
    <s v="Male"/>
    <s v="Other"/>
    <m/>
    <m/>
    <m/>
    <m/>
    <m/>
    <m/>
    <m/>
    <m/>
  </r>
  <r>
    <x v="2130"/>
    <x v="0"/>
    <x v="0"/>
    <m/>
    <x v="0"/>
    <m/>
    <m/>
    <m/>
    <s v="N/A"/>
    <m/>
    <m/>
    <m/>
    <m/>
    <m/>
    <m/>
    <m/>
    <m/>
    <m/>
    <m/>
    <m/>
    <m/>
    <m/>
    <m/>
    <m/>
    <m/>
  </r>
  <r>
    <x v="2131"/>
    <x v="1"/>
    <x v="2"/>
    <m/>
    <x v="0"/>
    <m/>
    <m/>
    <m/>
    <m/>
    <s v="Waste &amp; Recycling"/>
    <m/>
    <m/>
    <m/>
    <m/>
    <m/>
    <m/>
    <m/>
    <m/>
    <m/>
    <m/>
    <m/>
    <m/>
    <m/>
    <m/>
    <m/>
  </r>
  <r>
    <x v="2132"/>
    <x v="2"/>
    <x v="2"/>
    <m/>
    <x v="6"/>
    <m/>
    <m/>
    <m/>
    <m/>
    <s v="Education"/>
    <m/>
    <m/>
    <m/>
    <m/>
    <m/>
    <m/>
    <m/>
    <m/>
    <m/>
    <m/>
    <m/>
    <m/>
    <m/>
    <m/>
    <m/>
  </r>
  <r>
    <x v="2132"/>
    <x v="0"/>
    <x v="2"/>
    <m/>
    <x v="5"/>
    <m/>
    <m/>
    <m/>
    <m/>
    <s v="Waste &amp; Recycling"/>
    <m/>
    <m/>
    <m/>
    <m/>
    <m/>
    <m/>
    <m/>
    <m/>
    <m/>
    <m/>
    <m/>
    <m/>
    <m/>
    <m/>
    <m/>
  </r>
  <r>
    <x v="2133"/>
    <x v="1"/>
    <x v="2"/>
    <m/>
    <x v="2"/>
    <m/>
    <m/>
    <m/>
    <m/>
    <s v="Education"/>
    <m/>
    <m/>
    <m/>
    <m/>
    <m/>
    <m/>
    <m/>
    <m/>
    <m/>
    <m/>
    <m/>
    <m/>
    <m/>
    <m/>
    <m/>
  </r>
  <r>
    <x v="2134"/>
    <x v="0"/>
    <x v="2"/>
    <m/>
    <x v="5"/>
    <m/>
    <m/>
    <m/>
    <m/>
    <s v="Waste &amp; Recycling"/>
    <m/>
    <m/>
    <m/>
    <m/>
    <m/>
    <m/>
    <m/>
    <m/>
    <m/>
    <m/>
    <m/>
    <m/>
    <m/>
    <m/>
    <m/>
  </r>
  <r>
    <x v="2135"/>
    <x v="1"/>
    <x v="2"/>
    <m/>
    <x v="2"/>
    <m/>
    <m/>
    <m/>
    <m/>
    <s v="Car Parking / Permits"/>
    <m/>
    <m/>
    <m/>
    <m/>
    <m/>
    <m/>
    <m/>
    <m/>
    <m/>
    <m/>
    <m/>
    <m/>
    <m/>
    <m/>
    <m/>
  </r>
  <r>
    <x v="2136"/>
    <x v="1"/>
    <x v="2"/>
    <m/>
    <x v="1"/>
    <m/>
    <m/>
    <m/>
    <m/>
    <s v="Education"/>
    <m/>
    <m/>
    <m/>
    <m/>
    <m/>
    <m/>
    <m/>
    <m/>
    <m/>
    <m/>
    <m/>
    <m/>
    <m/>
    <m/>
    <m/>
  </r>
  <r>
    <x v="2136"/>
    <x v="1"/>
    <x v="2"/>
    <m/>
    <x v="2"/>
    <m/>
    <m/>
    <m/>
    <m/>
    <s v="Adult Services"/>
    <m/>
    <m/>
    <m/>
    <m/>
    <m/>
    <m/>
    <m/>
    <m/>
    <m/>
    <m/>
    <m/>
    <m/>
    <m/>
    <m/>
    <m/>
  </r>
  <r>
    <x v="2137"/>
    <x v="1"/>
    <x v="2"/>
    <m/>
    <x v="1"/>
    <m/>
    <m/>
    <m/>
    <m/>
    <s v="Car Parking / Permits"/>
    <m/>
    <m/>
    <m/>
    <m/>
    <m/>
    <m/>
    <m/>
    <m/>
    <m/>
    <m/>
    <m/>
    <m/>
    <m/>
    <m/>
    <m/>
  </r>
  <r>
    <x v="2138"/>
    <x v="1"/>
    <x v="2"/>
    <m/>
    <x v="2"/>
    <m/>
    <m/>
    <m/>
    <m/>
    <s v="Education"/>
    <m/>
    <m/>
    <m/>
    <m/>
    <m/>
    <m/>
    <m/>
    <m/>
    <m/>
    <m/>
    <m/>
    <m/>
    <m/>
    <m/>
    <m/>
  </r>
  <r>
    <x v="2139"/>
    <x v="1"/>
    <x v="2"/>
    <m/>
    <x v="2"/>
    <m/>
    <m/>
    <m/>
    <m/>
    <s v="Car Parking / Permits"/>
    <m/>
    <m/>
    <m/>
    <m/>
    <s v="No"/>
    <s v="Female"/>
    <s v="Other White"/>
    <m/>
    <m/>
    <m/>
    <m/>
    <m/>
    <m/>
    <m/>
    <m/>
  </r>
  <r>
    <x v="2140"/>
    <x v="1"/>
    <x v="2"/>
    <m/>
    <x v="2"/>
    <m/>
    <m/>
    <m/>
    <m/>
    <s v="Parking Fines"/>
    <m/>
    <m/>
    <m/>
    <m/>
    <m/>
    <m/>
    <m/>
    <m/>
    <m/>
    <m/>
    <m/>
    <m/>
    <m/>
    <m/>
    <m/>
  </r>
  <r>
    <x v="2140"/>
    <x v="1"/>
    <x v="2"/>
    <m/>
    <x v="2"/>
    <m/>
    <m/>
    <m/>
    <m/>
    <s v="Blue Badges"/>
    <m/>
    <m/>
    <m/>
    <m/>
    <m/>
    <m/>
    <m/>
    <m/>
    <m/>
    <m/>
    <m/>
    <m/>
    <m/>
    <m/>
    <m/>
  </r>
  <r>
    <x v="2141"/>
    <x v="1"/>
    <x v="2"/>
    <m/>
    <x v="1"/>
    <m/>
    <m/>
    <m/>
    <m/>
    <s v="Car Parking / Permits"/>
    <m/>
    <m/>
    <m/>
    <m/>
    <s v="No"/>
    <s v="Female"/>
    <s v="British"/>
    <m/>
    <m/>
    <m/>
    <m/>
    <m/>
    <m/>
    <m/>
    <m/>
  </r>
  <r>
    <x v="2141"/>
    <x v="1"/>
    <x v="2"/>
    <m/>
    <x v="1"/>
    <m/>
    <m/>
    <m/>
    <m/>
    <s v="Uncategorised"/>
    <m/>
    <m/>
    <m/>
    <m/>
    <s v="No"/>
    <s v="Female"/>
    <s v="British"/>
    <m/>
    <m/>
    <m/>
    <m/>
    <m/>
    <m/>
    <m/>
    <m/>
  </r>
  <r>
    <x v="2141"/>
    <x v="0"/>
    <x v="0"/>
    <m/>
    <x v="0"/>
    <m/>
    <m/>
    <m/>
    <s v="http://www.barnet.gov.uk/homepage/45/adult_social_care"/>
    <s v="Adult Services"/>
    <m/>
    <m/>
    <m/>
    <m/>
    <m/>
    <m/>
    <m/>
    <m/>
    <m/>
    <m/>
    <m/>
    <m/>
    <m/>
    <m/>
    <m/>
  </r>
  <r>
    <x v="2141"/>
    <x v="2"/>
    <x v="2"/>
    <m/>
    <x v="7"/>
    <m/>
    <m/>
    <m/>
    <m/>
    <s v="Council Tax - Coventry"/>
    <m/>
    <m/>
    <m/>
    <m/>
    <m/>
    <m/>
    <m/>
    <m/>
    <m/>
    <m/>
    <m/>
    <m/>
    <m/>
    <m/>
    <m/>
  </r>
  <r>
    <x v="2142"/>
    <x v="1"/>
    <x v="2"/>
    <m/>
    <x v="1"/>
    <m/>
    <m/>
    <m/>
    <m/>
    <s v="Car Parking / Permits"/>
    <m/>
    <m/>
    <m/>
    <m/>
    <m/>
    <m/>
    <m/>
    <m/>
    <m/>
    <m/>
    <m/>
    <m/>
    <m/>
    <m/>
    <m/>
  </r>
  <r>
    <x v="2143"/>
    <x v="1"/>
    <x v="2"/>
    <m/>
    <x v="1"/>
    <m/>
    <m/>
    <m/>
    <m/>
    <s v="Car Parking / Permits"/>
    <m/>
    <m/>
    <m/>
    <m/>
    <m/>
    <m/>
    <m/>
    <m/>
    <m/>
    <m/>
    <m/>
    <m/>
    <m/>
    <m/>
    <m/>
  </r>
  <r>
    <x v="2144"/>
    <x v="1"/>
    <x v="2"/>
    <m/>
    <x v="2"/>
    <m/>
    <m/>
    <m/>
    <m/>
    <s v="General Enquiry (Streets &amp; Parking)"/>
    <m/>
    <m/>
    <m/>
    <m/>
    <m/>
    <m/>
    <m/>
    <m/>
    <m/>
    <m/>
    <m/>
    <m/>
    <m/>
    <m/>
    <m/>
  </r>
  <r>
    <x v="2145"/>
    <x v="1"/>
    <x v="2"/>
    <m/>
    <x v="2"/>
    <m/>
    <m/>
    <m/>
    <m/>
    <s v="Housing Benefits - Coventry"/>
    <m/>
    <m/>
    <m/>
    <m/>
    <m/>
    <m/>
    <m/>
    <m/>
    <m/>
    <m/>
    <m/>
    <m/>
    <m/>
    <m/>
    <m/>
  </r>
  <r>
    <x v="2145"/>
    <x v="0"/>
    <x v="0"/>
    <m/>
    <x v="0"/>
    <m/>
    <m/>
    <m/>
    <s v="http://www.barnet.gov.uk/school-admissions"/>
    <s v="School Admissions"/>
    <m/>
    <m/>
    <m/>
    <m/>
    <m/>
    <m/>
    <m/>
    <m/>
    <m/>
    <m/>
    <m/>
    <m/>
    <m/>
    <m/>
    <m/>
  </r>
  <r>
    <x v="2146"/>
    <x v="2"/>
    <x v="2"/>
    <m/>
    <x v="7"/>
    <m/>
    <m/>
    <m/>
    <m/>
    <s v="Car Parking / Permits"/>
    <m/>
    <m/>
    <m/>
    <m/>
    <m/>
    <m/>
    <m/>
    <m/>
    <m/>
    <m/>
    <m/>
    <m/>
    <m/>
    <m/>
    <m/>
  </r>
  <r>
    <x v="2147"/>
    <x v="1"/>
    <x v="2"/>
    <m/>
    <x v="2"/>
    <m/>
    <m/>
    <m/>
    <m/>
    <s v="Adult Services"/>
    <m/>
    <m/>
    <m/>
    <m/>
    <s v="No"/>
    <s v="Female"/>
    <s v="Other White"/>
    <m/>
    <m/>
    <m/>
    <m/>
    <m/>
    <m/>
    <m/>
    <m/>
  </r>
  <r>
    <x v="2148"/>
    <x v="1"/>
    <x v="2"/>
    <m/>
    <x v="2"/>
    <m/>
    <m/>
    <m/>
    <m/>
    <s v="Adult Services"/>
    <m/>
    <m/>
    <m/>
    <m/>
    <m/>
    <m/>
    <m/>
    <m/>
    <m/>
    <m/>
    <m/>
    <m/>
    <m/>
    <m/>
    <m/>
  </r>
  <r>
    <x v="2148"/>
    <x v="1"/>
    <x v="2"/>
    <m/>
    <x v="2"/>
    <m/>
    <m/>
    <m/>
    <m/>
    <s v="Education"/>
    <m/>
    <m/>
    <m/>
    <m/>
    <m/>
    <m/>
    <m/>
    <m/>
    <m/>
    <m/>
    <m/>
    <m/>
    <m/>
    <m/>
    <m/>
  </r>
  <r>
    <x v="2149"/>
    <x v="1"/>
    <x v="2"/>
    <m/>
    <x v="2"/>
    <m/>
    <m/>
    <m/>
    <m/>
    <s v="Car Parking / Permits"/>
    <m/>
    <m/>
    <m/>
    <m/>
    <m/>
    <m/>
    <m/>
    <m/>
    <m/>
    <m/>
    <m/>
    <m/>
    <m/>
    <m/>
    <m/>
  </r>
  <r>
    <x v="2150"/>
    <x v="1"/>
    <x v="2"/>
    <m/>
    <x v="2"/>
    <m/>
    <m/>
    <m/>
    <m/>
    <s v="Council Tax - Coventry"/>
    <m/>
    <m/>
    <m/>
    <m/>
    <m/>
    <m/>
    <m/>
    <m/>
    <m/>
    <m/>
    <m/>
    <m/>
    <m/>
    <m/>
    <m/>
  </r>
  <r>
    <x v="2151"/>
    <x v="1"/>
    <x v="2"/>
    <m/>
    <x v="2"/>
    <m/>
    <m/>
    <m/>
    <m/>
    <s v="Uncategorised"/>
    <m/>
    <m/>
    <m/>
    <m/>
    <m/>
    <m/>
    <m/>
    <m/>
    <m/>
    <m/>
    <m/>
    <m/>
    <m/>
    <m/>
    <m/>
  </r>
  <r>
    <x v="2151"/>
    <x v="1"/>
    <x v="2"/>
    <m/>
    <x v="2"/>
    <m/>
    <m/>
    <m/>
    <m/>
    <s v="Housing Benefits - Coventry"/>
    <m/>
    <m/>
    <m/>
    <m/>
    <m/>
    <m/>
    <m/>
    <m/>
    <m/>
    <m/>
    <m/>
    <m/>
    <m/>
    <m/>
    <m/>
  </r>
  <r>
    <x v="2152"/>
    <x v="1"/>
    <x v="2"/>
    <m/>
    <x v="0"/>
    <m/>
    <m/>
    <m/>
    <m/>
    <s v="Waste &amp; Recycling"/>
    <m/>
    <m/>
    <m/>
    <m/>
    <m/>
    <m/>
    <m/>
    <m/>
    <m/>
    <m/>
    <m/>
    <m/>
    <m/>
    <m/>
    <m/>
  </r>
  <r>
    <x v="2153"/>
    <x v="1"/>
    <x v="2"/>
    <m/>
    <x v="2"/>
    <m/>
    <m/>
    <m/>
    <m/>
    <s v="Parking Fines"/>
    <m/>
    <m/>
    <m/>
    <m/>
    <m/>
    <m/>
    <m/>
    <m/>
    <m/>
    <m/>
    <m/>
    <m/>
    <m/>
    <m/>
    <m/>
  </r>
  <r>
    <x v="2154"/>
    <x v="1"/>
    <x v="2"/>
    <m/>
    <x v="2"/>
    <m/>
    <m/>
    <m/>
    <m/>
    <s v="Parking Fines"/>
    <m/>
    <m/>
    <m/>
    <m/>
    <m/>
    <m/>
    <m/>
    <m/>
    <m/>
    <m/>
    <m/>
    <m/>
    <m/>
    <m/>
    <m/>
  </r>
  <r>
    <x v="2155"/>
    <x v="2"/>
    <x v="2"/>
    <m/>
    <x v="5"/>
    <m/>
    <m/>
    <m/>
    <m/>
    <s v="Housing Benefits - Coventry"/>
    <m/>
    <m/>
    <m/>
    <m/>
    <m/>
    <m/>
    <m/>
    <m/>
    <m/>
    <m/>
    <m/>
    <m/>
    <m/>
    <m/>
    <m/>
  </r>
  <r>
    <x v="2156"/>
    <x v="1"/>
    <x v="2"/>
    <m/>
    <x v="1"/>
    <m/>
    <m/>
    <m/>
    <m/>
    <s v="Blue Badges"/>
    <m/>
    <m/>
    <m/>
    <m/>
    <m/>
    <m/>
    <m/>
    <m/>
    <m/>
    <m/>
    <m/>
    <m/>
    <m/>
    <m/>
    <m/>
  </r>
  <r>
    <x v="2157"/>
    <x v="2"/>
    <x v="2"/>
    <m/>
    <x v="2"/>
    <m/>
    <m/>
    <m/>
    <m/>
    <s v="Blue Badges"/>
    <m/>
    <m/>
    <m/>
    <m/>
    <m/>
    <m/>
    <m/>
    <m/>
    <m/>
    <m/>
    <m/>
    <m/>
    <m/>
    <m/>
    <m/>
  </r>
  <r>
    <x v="2158"/>
    <x v="1"/>
    <x v="2"/>
    <m/>
    <x v="1"/>
    <m/>
    <m/>
    <m/>
    <m/>
    <s v="General Enquiry (Streets &amp; Parking)"/>
    <m/>
    <m/>
    <m/>
    <m/>
    <m/>
    <m/>
    <m/>
    <m/>
    <m/>
    <m/>
    <m/>
    <m/>
    <m/>
    <m/>
    <m/>
  </r>
  <r>
    <x v="2158"/>
    <x v="1"/>
    <x v="2"/>
    <m/>
    <x v="1"/>
    <m/>
    <m/>
    <m/>
    <m/>
    <s v="Car Parking / Permits"/>
    <m/>
    <m/>
    <m/>
    <m/>
    <m/>
    <m/>
    <m/>
    <m/>
    <m/>
    <m/>
    <m/>
    <m/>
    <m/>
    <m/>
    <m/>
  </r>
  <r>
    <x v="2159"/>
    <x v="1"/>
    <x v="2"/>
    <m/>
    <x v="2"/>
    <m/>
    <m/>
    <m/>
    <m/>
    <s v="Education"/>
    <m/>
    <m/>
    <m/>
    <m/>
    <m/>
    <m/>
    <m/>
    <m/>
    <m/>
    <m/>
    <m/>
    <m/>
    <m/>
    <m/>
    <m/>
  </r>
  <r>
    <x v="2160"/>
    <x v="1"/>
    <x v="2"/>
    <m/>
    <x v="2"/>
    <m/>
    <m/>
    <m/>
    <m/>
    <s v="Blue Badges"/>
    <m/>
    <m/>
    <m/>
    <m/>
    <m/>
    <m/>
    <m/>
    <m/>
    <m/>
    <m/>
    <m/>
    <m/>
    <m/>
    <m/>
    <m/>
  </r>
  <r>
    <x v="2161"/>
    <x v="1"/>
    <x v="2"/>
    <m/>
    <x v="2"/>
    <m/>
    <m/>
    <m/>
    <m/>
    <s v="Housing Benefits - Coventry"/>
    <m/>
    <m/>
    <m/>
    <m/>
    <s v="Prefer not to say"/>
    <s v="Female"/>
    <s v="Other White"/>
    <m/>
    <m/>
    <m/>
    <m/>
    <m/>
    <m/>
    <m/>
    <m/>
  </r>
  <r>
    <x v="2161"/>
    <x v="1"/>
    <x v="2"/>
    <m/>
    <x v="2"/>
    <m/>
    <m/>
    <m/>
    <m/>
    <s v="Education"/>
    <m/>
    <m/>
    <m/>
    <m/>
    <s v="No"/>
    <s v="Female"/>
    <s v="White and Black African"/>
    <m/>
    <m/>
    <m/>
    <m/>
    <m/>
    <m/>
    <m/>
    <m/>
  </r>
  <r>
    <x v="2162"/>
    <x v="1"/>
    <x v="2"/>
    <m/>
    <x v="5"/>
    <m/>
    <m/>
    <m/>
    <m/>
    <s v="Blue Badges"/>
    <m/>
    <m/>
    <m/>
    <m/>
    <m/>
    <m/>
    <m/>
    <m/>
    <m/>
    <m/>
    <m/>
    <m/>
    <m/>
    <m/>
    <m/>
  </r>
  <r>
    <x v="2163"/>
    <x v="1"/>
    <x v="2"/>
    <m/>
    <x v="0"/>
    <m/>
    <m/>
    <m/>
    <m/>
    <s v="Uncategorised"/>
    <m/>
    <m/>
    <m/>
    <m/>
    <m/>
    <m/>
    <m/>
    <m/>
    <m/>
    <m/>
    <m/>
    <m/>
    <m/>
    <m/>
    <m/>
  </r>
  <r>
    <x v="2164"/>
    <x v="1"/>
    <x v="2"/>
    <m/>
    <x v="5"/>
    <m/>
    <m/>
    <m/>
    <m/>
    <s v="Council Tax - Coventry"/>
    <m/>
    <m/>
    <m/>
    <m/>
    <m/>
    <m/>
    <m/>
    <m/>
    <m/>
    <m/>
    <m/>
    <m/>
    <m/>
    <m/>
    <m/>
  </r>
  <r>
    <x v="2165"/>
    <x v="1"/>
    <x v="2"/>
    <m/>
    <x v="0"/>
    <m/>
    <m/>
    <m/>
    <m/>
    <s v="Housing Benefits - Coventry"/>
    <m/>
    <m/>
    <m/>
    <m/>
    <m/>
    <m/>
    <m/>
    <m/>
    <m/>
    <m/>
    <m/>
    <m/>
    <m/>
    <m/>
    <m/>
  </r>
  <r>
    <x v="2166"/>
    <x v="1"/>
    <x v="2"/>
    <m/>
    <x v="2"/>
    <m/>
    <m/>
    <m/>
    <m/>
    <s v="Blue Badges"/>
    <m/>
    <m/>
    <m/>
    <m/>
    <m/>
    <m/>
    <m/>
    <m/>
    <m/>
    <m/>
    <m/>
    <m/>
    <m/>
    <m/>
    <m/>
  </r>
  <r>
    <x v="2166"/>
    <x v="1"/>
    <x v="2"/>
    <m/>
    <x v="5"/>
    <m/>
    <m/>
    <m/>
    <m/>
    <s v="Car Parking / Permits"/>
    <m/>
    <m/>
    <m/>
    <m/>
    <m/>
    <m/>
    <m/>
    <m/>
    <m/>
    <m/>
    <m/>
    <m/>
    <m/>
    <m/>
    <m/>
  </r>
  <r>
    <x v="2167"/>
    <x v="1"/>
    <x v="2"/>
    <m/>
    <x v="2"/>
    <m/>
    <m/>
    <m/>
    <m/>
    <s v="Education"/>
    <m/>
    <m/>
    <m/>
    <m/>
    <m/>
    <m/>
    <m/>
    <m/>
    <m/>
    <m/>
    <m/>
    <m/>
    <m/>
    <m/>
    <m/>
  </r>
  <r>
    <x v="2167"/>
    <x v="2"/>
    <x v="2"/>
    <m/>
    <x v="7"/>
    <m/>
    <m/>
    <m/>
    <m/>
    <s v="Car Parking / Permits"/>
    <m/>
    <m/>
    <m/>
    <m/>
    <m/>
    <m/>
    <m/>
    <m/>
    <m/>
    <m/>
    <m/>
    <m/>
    <m/>
    <m/>
    <m/>
  </r>
  <r>
    <x v="2168"/>
    <x v="1"/>
    <x v="2"/>
    <m/>
    <x v="2"/>
    <m/>
    <m/>
    <m/>
    <m/>
    <s v="Youth Services"/>
    <m/>
    <m/>
    <m/>
    <m/>
    <m/>
    <m/>
    <m/>
    <m/>
    <m/>
    <m/>
    <m/>
    <m/>
    <m/>
    <m/>
    <m/>
  </r>
  <r>
    <x v="2169"/>
    <x v="1"/>
    <x v="2"/>
    <m/>
    <x v="0"/>
    <m/>
    <m/>
    <m/>
    <m/>
    <s v="Council Tax - Coventry"/>
    <m/>
    <m/>
    <m/>
    <m/>
    <m/>
    <m/>
    <m/>
    <m/>
    <m/>
    <m/>
    <m/>
    <m/>
    <m/>
    <m/>
    <m/>
  </r>
  <r>
    <x v="2170"/>
    <x v="0"/>
    <x v="2"/>
    <m/>
    <x v="0"/>
    <m/>
    <m/>
    <m/>
    <m/>
    <s v="Adult Services"/>
    <m/>
    <m/>
    <m/>
    <m/>
    <m/>
    <m/>
    <m/>
    <m/>
    <m/>
    <m/>
    <m/>
    <m/>
    <m/>
    <m/>
    <m/>
  </r>
  <r>
    <x v="2171"/>
    <x v="1"/>
    <x v="2"/>
    <m/>
    <x v="1"/>
    <m/>
    <m/>
    <m/>
    <m/>
    <s v="Uncategorised"/>
    <m/>
    <m/>
    <m/>
    <m/>
    <m/>
    <m/>
    <m/>
    <m/>
    <m/>
    <m/>
    <m/>
    <m/>
    <m/>
    <m/>
    <m/>
  </r>
  <r>
    <x v="2172"/>
    <x v="1"/>
    <x v="2"/>
    <m/>
    <x v="1"/>
    <m/>
    <m/>
    <m/>
    <m/>
    <s v="Housing Benefits - Coventry"/>
    <m/>
    <m/>
    <m/>
    <m/>
    <m/>
    <m/>
    <m/>
    <m/>
    <m/>
    <m/>
    <m/>
    <m/>
    <m/>
    <m/>
    <m/>
  </r>
  <r>
    <x v="2173"/>
    <x v="2"/>
    <x v="2"/>
    <m/>
    <x v="5"/>
    <m/>
    <m/>
    <m/>
    <m/>
    <s v="Waste &amp; Recycling"/>
    <m/>
    <m/>
    <m/>
    <m/>
    <m/>
    <m/>
    <m/>
    <m/>
    <m/>
    <m/>
    <m/>
    <m/>
    <m/>
    <m/>
    <m/>
  </r>
  <r>
    <x v="2174"/>
    <x v="1"/>
    <x v="2"/>
    <m/>
    <x v="1"/>
    <m/>
    <m/>
    <m/>
    <m/>
    <s v="Parking Fines"/>
    <m/>
    <m/>
    <m/>
    <m/>
    <m/>
    <m/>
    <m/>
    <m/>
    <m/>
    <m/>
    <m/>
    <m/>
    <m/>
    <m/>
    <m/>
  </r>
  <r>
    <x v="2174"/>
    <x v="0"/>
    <x v="2"/>
    <m/>
    <x v="7"/>
    <m/>
    <m/>
    <m/>
    <m/>
    <s v="Parking Fines"/>
    <m/>
    <m/>
    <m/>
    <m/>
    <m/>
    <m/>
    <m/>
    <m/>
    <m/>
    <m/>
    <m/>
    <m/>
    <m/>
    <m/>
    <m/>
  </r>
  <r>
    <x v="2175"/>
    <x v="1"/>
    <x v="2"/>
    <m/>
    <x v="1"/>
    <m/>
    <m/>
    <m/>
    <m/>
    <s v="Housing Benefits - Coventry"/>
    <m/>
    <m/>
    <m/>
    <m/>
    <s v="No"/>
    <s v="Female"/>
    <s v="Other White"/>
    <m/>
    <m/>
    <m/>
    <m/>
    <m/>
    <m/>
    <m/>
    <m/>
  </r>
  <r>
    <x v="2176"/>
    <x v="1"/>
    <x v="2"/>
    <m/>
    <x v="2"/>
    <m/>
    <m/>
    <m/>
    <m/>
    <s v="Council Tax - Coventry"/>
    <m/>
    <m/>
    <m/>
    <m/>
    <m/>
    <m/>
    <m/>
    <m/>
    <m/>
    <m/>
    <m/>
    <m/>
    <m/>
    <m/>
    <m/>
  </r>
  <r>
    <x v="2177"/>
    <x v="1"/>
    <x v="2"/>
    <m/>
    <x v="2"/>
    <m/>
    <m/>
    <m/>
    <m/>
    <s v="Car Parking / Permits"/>
    <m/>
    <m/>
    <m/>
    <m/>
    <m/>
    <m/>
    <m/>
    <m/>
    <m/>
    <m/>
    <m/>
    <m/>
    <m/>
    <m/>
    <m/>
  </r>
  <r>
    <x v="2178"/>
    <x v="1"/>
    <x v="2"/>
    <m/>
    <x v="2"/>
    <m/>
    <m/>
    <m/>
    <m/>
    <s v="Uncategorised"/>
    <m/>
    <m/>
    <m/>
    <m/>
    <m/>
    <m/>
    <m/>
    <m/>
    <m/>
    <m/>
    <m/>
    <m/>
    <m/>
    <m/>
    <m/>
  </r>
  <r>
    <x v="2178"/>
    <x v="1"/>
    <x v="2"/>
    <m/>
    <x v="1"/>
    <m/>
    <m/>
    <m/>
    <m/>
    <s v="Other Services"/>
    <m/>
    <m/>
    <m/>
    <m/>
    <s v="No"/>
    <s v="Male"/>
    <s v="British"/>
    <m/>
    <m/>
    <m/>
    <m/>
    <m/>
    <m/>
    <m/>
    <m/>
  </r>
  <r>
    <x v="2178"/>
    <x v="1"/>
    <x v="2"/>
    <m/>
    <x v="2"/>
    <m/>
    <m/>
    <m/>
    <m/>
    <s v="Youth Services"/>
    <m/>
    <m/>
    <m/>
    <m/>
    <m/>
    <m/>
    <m/>
    <m/>
    <m/>
    <m/>
    <m/>
    <m/>
    <m/>
    <m/>
    <m/>
  </r>
  <r>
    <x v="2179"/>
    <x v="1"/>
    <x v="2"/>
    <m/>
    <x v="1"/>
    <m/>
    <m/>
    <m/>
    <m/>
    <s v="Education"/>
    <m/>
    <m/>
    <m/>
    <m/>
    <m/>
    <m/>
    <m/>
    <m/>
    <m/>
    <m/>
    <m/>
    <m/>
    <m/>
    <m/>
    <m/>
  </r>
  <r>
    <x v="2179"/>
    <x v="1"/>
    <x v="2"/>
    <m/>
    <x v="2"/>
    <m/>
    <m/>
    <m/>
    <m/>
    <s v="Car Parking / Permits"/>
    <m/>
    <m/>
    <m/>
    <m/>
    <m/>
    <m/>
    <m/>
    <m/>
    <m/>
    <m/>
    <m/>
    <m/>
    <m/>
    <m/>
    <m/>
  </r>
  <r>
    <x v="2180"/>
    <x v="1"/>
    <x v="2"/>
    <m/>
    <x v="1"/>
    <m/>
    <m/>
    <m/>
    <m/>
    <s v="Housing Benefits - Coventry"/>
    <m/>
    <m/>
    <m/>
    <m/>
    <m/>
    <m/>
    <m/>
    <m/>
    <m/>
    <m/>
    <m/>
    <m/>
    <m/>
    <m/>
    <m/>
  </r>
  <r>
    <x v="2180"/>
    <x v="1"/>
    <x v="2"/>
    <m/>
    <x v="1"/>
    <m/>
    <m/>
    <m/>
    <m/>
    <s v="Council Tax - Coventry"/>
    <m/>
    <m/>
    <m/>
    <m/>
    <m/>
    <m/>
    <m/>
    <m/>
    <m/>
    <m/>
    <m/>
    <m/>
    <m/>
    <m/>
    <m/>
  </r>
  <r>
    <x v="2181"/>
    <x v="1"/>
    <x v="2"/>
    <m/>
    <x v="2"/>
    <m/>
    <m/>
    <m/>
    <m/>
    <s v="Uncategorised"/>
    <m/>
    <m/>
    <m/>
    <m/>
    <m/>
    <m/>
    <m/>
    <m/>
    <m/>
    <m/>
    <m/>
    <m/>
    <m/>
    <m/>
    <m/>
  </r>
  <r>
    <x v="2182"/>
    <x v="2"/>
    <x v="2"/>
    <m/>
    <x v="0"/>
    <m/>
    <m/>
    <m/>
    <m/>
    <s v="Council Tax - Coventry"/>
    <m/>
    <m/>
    <m/>
    <m/>
    <m/>
    <m/>
    <m/>
    <m/>
    <m/>
    <m/>
    <m/>
    <m/>
    <m/>
    <m/>
    <m/>
  </r>
  <r>
    <x v="2182"/>
    <x v="1"/>
    <x v="2"/>
    <m/>
    <x v="6"/>
    <m/>
    <m/>
    <m/>
    <m/>
    <s v="Blue Badges"/>
    <m/>
    <m/>
    <m/>
    <m/>
    <m/>
    <m/>
    <m/>
    <m/>
    <m/>
    <m/>
    <m/>
    <m/>
    <m/>
    <m/>
    <m/>
  </r>
  <r>
    <x v="2183"/>
    <x v="2"/>
    <x v="2"/>
    <m/>
    <x v="7"/>
    <m/>
    <m/>
    <m/>
    <m/>
    <s v="Registrars"/>
    <m/>
    <m/>
    <m/>
    <m/>
    <m/>
    <m/>
    <m/>
    <m/>
    <m/>
    <m/>
    <m/>
    <m/>
    <m/>
    <m/>
    <m/>
  </r>
  <r>
    <x v="2184"/>
    <x v="1"/>
    <x v="2"/>
    <m/>
    <x v="1"/>
    <m/>
    <m/>
    <m/>
    <m/>
    <s v="Housing Benefits - Coventry"/>
    <m/>
    <m/>
    <m/>
    <m/>
    <m/>
    <m/>
    <m/>
    <m/>
    <m/>
    <m/>
    <m/>
    <m/>
    <m/>
    <m/>
    <m/>
  </r>
  <r>
    <x v="2185"/>
    <x v="1"/>
    <x v="2"/>
    <m/>
    <x v="2"/>
    <m/>
    <m/>
    <m/>
    <m/>
    <s v="Blue Badges"/>
    <m/>
    <m/>
    <m/>
    <m/>
    <m/>
    <m/>
    <m/>
    <m/>
    <m/>
    <m/>
    <m/>
    <m/>
    <m/>
    <m/>
    <m/>
  </r>
  <r>
    <x v="2186"/>
    <x v="1"/>
    <x v="2"/>
    <m/>
    <x v="2"/>
    <m/>
    <m/>
    <m/>
    <m/>
    <s v="Education"/>
    <m/>
    <m/>
    <m/>
    <m/>
    <m/>
    <m/>
    <m/>
    <m/>
    <m/>
    <m/>
    <m/>
    <m/>
    <m/>
    <m/>
    <m/>
  </r>
  <r>
    <x v="2187"/>
    <x v="1"/>
    <x v="2"/>
    <m/>
    <x v="1"/>
    <m/>
    <m/>
    <m/>
    <m/>
    <s v="General Enquiry (Streets &amp; Parking)"/>
    <m/>
    <m/>
    <m/>
    <m/>
    <m/>
    <m/>
    <m/>
    <m/>
    <m/>
    <m/>
    <m/>
    <m/>
    <m/>
    <m/>
    <m/>
  </r>
  <r>
    <x v="2188"/>
    <x v="1"/>
    <x v="2"/>
    <m/>
    <x v="2"/>
    <m/>
    <m/>
    <m/>
    <m/>
    <s v="Council Tax - Coventry"/>
    <m/>
    <m/>
    <m/>
    <m/>
    <m/>
    <m/>
    <m/>
    <m/>
    <m/>
    <m/>
    <m/>
    <m/>
    <m/>
    <m/>
    <m/>
  </r>
  <r>
    <x v="2188"/>
    <x v="1"/>
    <x v="2"/>
    <m/>
    <x v="2"/>
    <m/>
    <m/>
    <m/>
    <m/>
    <s v="Waste &amp; Recycling"/>
    <m/>
    <m/>
    <m/>
    <m/>
    <m/>
    <m/>
    <m/>
    <m/>
    <m/>
    <m/>
    <m/>
    <m/>
    <m/>
    <m/>
    <m/>
  </r>
  <r>
    <x v="2189"/>
    <x v="1"/>
    <x v="2"/>
    <m/>
    <x v="7"/>
    <m/>
    <m/>
    <m/>
    <m/>
    <s v="Waste &amp; Recycling"/>
    <m/>
    <m/>
    <m/>
    <m/>
    <s v="Yes"/>
    <s v="Female"/>
    <s v="British"/>
    <m/>
    <m/>
    <m/>
    <m/>
    <m/>
    <m/>
    <m/>
    <m/>
  </r>
  <r>
    <x v="2189"/>
    <x v="1"/>
    <x v="2"/>
    <m/>
    <x v="5"/>
    <m/>
    <m/>
    <m/>
    <m/>
    <s v="Car Parking / Permits"/>
    <m/>
    <m/>
    <m/>
    <m/>
    <s v="No"/>
    <s v="Female"/>
    <s v="British"/>
    <m/>
    <m/>
    <m/>
    <m/>
    <m/>
    <m/>
    <m/>
    <m/>
  </r>
  <r>
    <x v="2190"/>
    <x v="1"/>
    <x v="2"/>
    <m/>
    <x v="2"/>
    <m/>
    <m/>
    <m/>
    <m/>
    <s v="Parking Fines"/>
    <m/>
    <m/>
    <m/>
    <m/>
    <m/>
    <m/>
    <m/>
    <m/>
    <m/>
    <m/>
    <m/>
    <m/>
    <m/>
    <m/>
    <m/>
  </r>
  <r>
    <x v="2190"/>
    <x v="1"/>
    <x v="2"/>
    <m/>
    <x v="2"/>
    <m/>
    <m/>
    <m/>
    <m/>
    <s v="Car Parking / Permits"/>
    <m/>
    <m/>
    <m/>
    <m/>
    <m/>
    <m/>
    <m/>
    <m/>
    <m/>
    <m/>
    <m/>
    <m/>
    <m/>
    <m/>
    <m/>
  </r>
  <r>
    <x v="2191"/>
    <x v="1"/>
    <x v="2"/>
    <m/>
    <x v="2"/>
    <m/>
    <m/>
    <m/>
    <m/>
    <s v="Car Parking / Permits"/>
    <m/>
    <m/>
    <m/>
    <m/>
    <s v="No"/>
    <s v="Male"/>
    <s v="British"/>
    <m/>
    <m/>
    <m/>
    <m/>
    <m/>
    <m/>
    <m/>
    <m/>
  </r>
  <r>
    <x v="2191"/>
    <x v="1"/>
    <x v="2"/>
    <m/>
    <x v="2"/>
    <m/>
    <m/>
    <m/>
    <m/>
    <s v="General Enquiry (Streets &amp; Parking)"/>
    <m/>
    <m/>
    <m/>
    <m/>
    <m/>
    <s v="Female"/>
    <m/>
    <m/>
    <m/>
    <m/>
    <m/>
    <m/>
    <m/>
    <m/>
    <m/>
  </r>
  <r>
    <x v="2192"/>
    <x v="0"/>
    <x v="0"/>
    <s v="A specific web page"/>
    <x v="5"/>
    <m/>
    <s v="Appeal"/>
    <m/>
    <s v="http://www.barnet.gov.uk/info/930111/parking_tickets_pcn/516/parking_tickets_pcn"/>
    <s v="Parking Fines"/>
    <m/>
    <m/>
    <m/>
    <m/>
    <m/>
    <m/>
    <m/>
    <m/>
    <m/>
    <m/>
    <m/>
    <m/>
    <m/>
    <m/>
    <m/>
  </r>
  <r>
    <x v="2193"/>
    <x v="0"/>
    <x v="1"/>
    <m/>
    <x v="5"/>
    <m/>
    <m/>
    <m/>
    <m/>
    <s v="Environmental Services"/>
    <m/>
    <m/>
    <m/>
    <m/>
    <m/>
    <m/>
    <m/>
    <m/>
    <m/>
    <m/>
    <m/>
    <m/>
    <m/>
    <m/>
    <m/>
  </r>
  <r>
    <x v="2194"/>
    <x v="1"/>
    <x v="0"/>
    <m/>
    <x v="0"/>
    <m/>
    <m/>
    <m/>
    <s v="N/A"/>
    <m/>
    <m/>
    <m/>
    <m/>
    <m/>
    <m/>
    <m/>
    <m/>
    <m/>
    <m/>
    <m/>
    <m/>
    <m/>
    <m/>
    <m/>
    <m/>
  </r>
  <r>
    <x v="2195"/>
    <x v="1"/>
    <x v="1"/>
    <m/>
    <x v="1"/>
    <m/>
    <s v="Report"/>
    <m/>
    <m/>
    <s v="Other Services"/>
    <m/>
    <m/>
    <s v="N20ST"/>
    <s v="35 to 44"/>
    <s v="No"/>
    <s v="Male"/>
    <s v="British"/>
    <m/>
    <m/>
    <m/>
    <m/>
    <m/>
    <m/>
    <m/>
    <m/>
  </r>
  <r>
    <x v="2196"/>
    <x v="1"/>
    <x v="0"/>
    <m/>
    <x v="0"/>
    <m/>
    <m/>
    <m/>
    <s v="N/A"/>
    <m/>
    <m/>
    <m/>
    <m/>
    <m/>
    <m/>
    <m/>
    <m/>
    <m/>
    <m/>
    <m/>
    <m/>
    <m/>
    <m/>
    <m/>
    <m/>
  </r>
  <r>
    <x v="2197"/>
    <x v="1"/>
    <x v="0"/>
    <m/>
    <x v="0"/>
    <m/>
    <m/>
    <m/>
    <s v="N/A"/>
    <m/>
    <m/>
    <m/>
    <m/>
    <m/>
    <m/>
    <m/>
    <m/>
    <m/>
    <m/>
    <m/>
    <m/>
    <m/>
    <m/>
    <m/>
    <m/>
  </r>
  <r>
    <x v="2198"/>
    <x v="1"/>
    <x v="0"/>
    <m/>
    <x v="0"/>
    <m/>
    <m/>
    <m/>
    <s v="https://www.barnet.gov.uk/forms/form/413/en/new_damaged_and_additional_bins"/>
    <s v="Form"/>
    <m/>
    <m/>
    <m/>
    <m/>
    <m/>
    <m/>
    <m/>
    <m/>
    <m/>
    <m/>
    <m/>
    <m/>
    <m/>
    <m/>
    <m/>
  </r>
  <r>
    <x v="2199"/>
    <x v="2"/>
    <x v="0"/>
    <m/>
    <x v="0"/>
    <m/>
    <m/>
    <m/>
    <s v="http://www.barnet.gov.uk/site/scripts/google_results.php?q=REVUIS"/>
    <s v="Non-service"/>
    <m/>
    <m/>
    <m/>
    <m/>
    <m/>
    <m/>
    <m/>
    <m/>
    <m/>
    <m/>
    <m/>
    <m/>
    <m/>
    <m/>
    <m/>
  </r>
  <r>
    <x v="2200"/>
    <x v="1"/>
    <x v="0"/>
    <m/>
    <x v="0"/>
    <m/>
    <m/>
    <m/>
    <s v="http://www.barnet.gov.uk/homepage/249/directory_record?page=Record&amp;did=145654&amp;entry_id=134016"/>
    <s v="Schools Information"/>
    <m/>
    <m/>
    <m/>
    <m/>
    <m/>
    <m/>
    <m/>
    <m/>
    <m/>
    <m/>
    <m/>
    <m/>
    <m/>
    <m/>
    <m/>
  </r>
  <r>
    <x v="2201"/>
    <x v="0"/>
    <x v="0"/>
    <m/>
    <x v="0"/>
    <m/>
    <m/>
    <m/>
    <s v="https://www.barnet.gov.uk/forms/form/413/en/new_damaged_and_additional_bins"/>
    <s v="Form"/>
    <m/>
    <m/>
    <m/>
    <m/>
    <m/>
    <m/>
    <m/>
    <m/>
    <m/>
    <m/>
    <m/>
    <m/>
    <m/>
    <m/>
    <m/>
  </r>
  <r>
    <x v="2202"/>
    <x v="1"/>
    <x v="1"/>
    <m/>
    <x v="0"/>
    <m/>
    <m/>
    <m/>
    <m/>
    <m/>
    <m/>
    <m/>
    <m/>
    <m/>
    <m/>
    <m/>
    <m/>
    <m/>
    <m/>
    <m/>
    <m/>
    <m/>
    <m/>
    <m/>
    <m/>
  </r>
  <r>
    <x v="2203"/>
    <x v="1"/>
    <x v="0"/>
    <m/>
    <x v="0"/>
    <m/>
    <m/>
    <m/>
    <s v="http://www.barnet.gov.uk/forms/form/309/en/council_tax_-_single_person_discount"/>
    <s v="Form"/>
    <m/>
    <m/>
    <m/>
    <m/>
    <m/>
    <m/>
    <m/>
    <m/>
    <m/>
    <m/>
    <m/>
    <m/>
    <m/>
    <m/>
    <m/>
  </r>
  <r>
    <x v="2204"/>
    <x v="0"/>
    <x v="0"/>
    <m/>
    <x v="0"/>
    <m/>
    <m/>
    <m/>
    <s v="http://www.barnet.gov.uk/homepage/286/bin_collection_dates?categoryID=1130&amp;postcode=N3+2ED&amp;uprn=200038706"/>
    <s v="Waste &amp; Recycling"/>
    <m/>
    <m/>
    <m/>
    <m/>
    <m/>
    <m/>
    <m/>
    <m/>
    <m/>
    <m/>
    <m/>
    <m/>
    <m/>
    <m/>
    <m/>
  </r>
  <r>
    <x v="2205"/>
    <x v="2"/>
    <x v="1"/>
    <m/>
    <x v="5"/>
    <m/>
    <s v="Report"/>
    <m/>
    <m/>
    <s v="Other Services"/>
    <m/>
    <m/>
    <s v="N101AL"/>
    <s v="65 to 74"/>
    <s v="No"/>
    <s v="Male"/>
    <s v="British"/>
    <m/>
    <m/>
    <m/>
    <m/>
    <m/>
    <m/>
    <m/>
    <m/>
  </r>
  <r>
    <x v="2206"/>
    <x v="0"/>
    <x v="0"/>
    <m/>
    <x v="0"/>
    <m/>
    <m/>
    <m/>
    <s v="http://www.barnet.gov.uk/info/940326/interactive_maps/912/interactive_maps"/>
    <s v="Council Information"/>
    <m/>
    <m/>
    <m/>
    <m/>
    <m/>
    <m/>
    <m/>
    <m/>
    <m/>
    <m/>
    <m/>
    <m/>
    <m/>
    <m/>
    <m/>
  </r>
  <r>
    <x v="2206"/>
    <x v="1"/>
    <x v="0"/>
    <m/>
    <x v="0"/>
    <m/>
    <m/>
    <m/>
    <s v="http://www.barnet.gov.uk/info/940326/interactive_maps/912/interactive_maps"/>
    <s v="Council Information"/>
    <m/>
    <m/>
    <m/>
    <m/>
    <m/>
    <m/>
    <m/>
    <m/>
    <m/>
    <m/>
    <m/>
    <m/>
    <m/>
    <m/>
    <m/>
  </r>
  <r>
    <x v="2207"/>
    <x v="1"/>
    <x v="0"/>
    <m/>
    <x v="0"/>
    <m/>
    <m/>
    <m/>
    <s v="http://www.barnet.gov.uk/homepage/249/directory_record?page=Record&amp;did=146719&amp;entry_id=134237"/>
    <s v="Schools Information"/>
    <m/>
    <m/>
    <m/>
    <m/>
    <m/>
    <m/>
    <m/>
    <m/>
    <m/>
    <m/>
    <m/>
    <m/>
    <m/>
    <m/>
    <m/>
  </r>
  <r>
    <x v="2208"/>
    <x v="0"/>
    <x v="0"/>
    <m/>
    <x v="0"/>
    <m/>
    <m/>
    <m/>
    <s v="http://www.barnet.gov.uk/homepage/249/directory_record?page=Record&amp;did=145654&amp;entry_id=134014"/>
    <s v="Schools Information"/>
    <m/>
    <m/>
    <m/>
    <m/>
    <m/>
    <m/>
    <m/>
    <m/>
    <m/>
    <m/>
    <m/>
    <m/>
    <m/>
    <m/>
    <m/>
  </r>
  <r>
    <x v="2209"/>
    <x v="2"/>
    <x v="1"/>
    <m/>
    <x v="2"/>
    <m/>
    <s v="Enquire"/>
    <m/>
    <m/>
    <s v="Waste &amp; Recycling"/>
    <s v="I have applied several times for a new bin without sucess"/>
    <m/>
    <s v="HA80TE"/>
    <s v="55 to 64"/>
    <s v="Yes"/>
    <s v="Male"/>
    <s v="Other White"/>
    <m/>
    <m/>
    <m/>
    <m/>
    <m/>
    <m/>
    <m/>
    <m/>
  </r>
  <r>
    <x v="2210"/>
    <x v="0"/>
    <x v="0"/>
    <m/>
    <x v="0"/>
    <m/>
    <m/>
    <m/>
    <s v="http://www.barnet.gov.uk/info/930112/cashless_parking_and_parking_vouchers/714/cashless_parking_and_parking_vouchers"/>
    <s v="Car Parking / Permits"/>
    <m/>
    <m/>
    <m/>
    <m/>
    <m/>
    <m/>
    <m/>
    <m/>
    <m/>
    <m/>
    <m/>
    <m/>
    <m/>
    <m/>
    <m/>
  </r>
  <r>
    <x v="2211"/>
    <x v="0"/>
    <x v="0"/>
    <m/>
    <x v="0"/>
    <m/>
    <m/>
    <m/>
    <s v="http://www.barnet.gov.uk/site/scripts/google_results.php?q=register+new+card"/>
    <s v="Non-service"/>
    <m/>
    <m/>
    <m/>
    <m/>
    <m/>
    <m/>
    <m/>
    <m/>
    <m/>
    <m/>
    <m/>
    <m/>
    <m/>
    <m/>
    <m/>
  </r>
  <r>
    <x v="2212"/>
    <x v="0"/>
    <x v="0"/>
    <m/>
    <x v="0"/>
    <m/>
    <m/>
    <m/>
    <s v="http://www.barnet.gov.uk/"/>
    <s v="Homepage"/>
    <m/>
    <m/>
    <m/>
    <m/>
    <m/>
    <m/>
    <m/>
    <m/>
    <m/>
    <m/>
    <m/>
    <m/>
    <m/>
    <m/>
    <m/>
  </r>
  <r>
    <x v="2213"/>
    <x v="1"/>
    <x v="3"/>
    <m/>
    <x v="0"/>
    <m/>
    <m/>
    <m/>
    <m/>
    <m/>
    <m/>
    <m/>
    <m/>
    <m/>
    <m/>
    <m/>
    <m/>
    <m/>
    <m/>
    <m/>
    <m/>
    <m/>
    <m/>
    <m/>
    <m/>
  </r>
  <r>
    <x v="2214"/>
    <x v="2"/>
    <x v="0"/>
    <m/>
    <x v="0"/>
    <m/>
    <m/>
    <m/>
    <s v="http://www.barnet.gov.uk/info/200119/contact_details_for_customer-facing_departments/888/contact_details_for_customer-facing_departments"/>
    <s v="Council Information"/>
    <m/>
    <m/>
    <m/>
    <m/>
    <m/>
    <m/>
    <m/>
    <m/>
    <m/>
    <m/>
    <m/>
    <m/>
    <m/>
    <m/>
    <m/>
  </r>
  <r>
    <x v="2214"/>
    <x v="0"/>
    <x v="3"/>
    <m/>
    <x v="0"/>
    <m/>
    <m/>
    <m/>
    <m/>
    <m/>
    <m/>
    <m/>
    <m/>
    <m/>
    <m/>
    <m/>
    <m/>
    <m/>
    <m/>
    <m/>
    <m/>
    <m/>
    <m/>
    <m/>
    <m/>
  </r>
  <r>
    <x v="2215"/>
    <x v="0"/>
    <x v="0"/>
    <m/>
    <x v="0"/>
    <m/>
    <m/>
    <m/>
    <s v="http://www.barnet.gov.uk/"/>
    <s v="Homepage"/>
    <m/>
    <m/>
    <m/>
    <m/>
    <m/>
    <m/>
    <m/>
    <m/>
    <m/>
    <m/>
    <m/>
    <m/>
    <m/>
    <m/>
    <m/>
  </r>
  <r>
    <x v="2216"/>
    <x v="0"/>
    <x v="0"/>
    <m/>
    <x v="0"/>
    <m/>
    <m/>
    <m/>
    <s v="http://www.barnet.gov.uk/homepage/286/bin_collection_dates"/>
    <s v="Waste &amp; Recycling"/>
    <m/>
    <m/>
    <m/>
    <m/>
    <m/>
    <m/>
    <m/>
    <m/>
    <m/>
    <m/>
    <m/>
    <m/>
    <m/>
    <m/>
    <m/>
  </r>
  <r>
    <x v="2217"/>
    <x v="1"/>
    <x v="2"/>
    <m/>
    <x v="2"/>
    <m/>
    <m/>
    <m/>
    <m/>
    <s v="Car Parking / Permits"/>
    <m/>
    <m/>
    <m/>
    <m/>
    <m/>
    <m/>
    <m/>
    <m/>
    <m/>
    <m/>
    <m/>
    <m/>
    <m/>
    <m/>
    <m/>
  </r>
  <r>
    <x v="2218"/>
    <x v="1"/>
    <x v="2"/>
    <m/>
    <x v="2"/>
    <m/>
    <m/>
    <m/>
    <m/>
    <s v="General Enquiry (Streets &amp; Parking)"/>
    <m/>
    <m/>
    <m/>
    <m/>
    <m/>
    <m/>
    <m/>
    <m/>
    <m/>
    <m/>
    <m/>
    <m/>
    <m/>
    <m/>
    <m/>
  </r>
  <r>
    <x v="2219"/>
    <x v="1"/>
    <x v="2"/>
    <m/>
    <x v="2"/>
    <m/>
    <m/>
    <m/>
    <m/>
    <s v="Council Tax - Coventry"/>
    <m/>
    <m/>
    <m/>
    <m/>
    <m/>
    <m/>
    <m/>
    <m/>
    <m/>
    <m/>
    <m/>
    <m/>
    <m/>
    <m/>
    <m/>
  </r>
  <r>
    <x v="2220"/>
    <x v="2"/>
    <x v="2"/>
    <m/>
    <x v="5"/>
    <m/>
    <m/>
    <m/>
    <m/>
    <s v="General Enquiry (Streets &amp; Parking)"/>
    <m/>
    <m/>
    <m/>
    <m/>
    <m/>
    <m/>
    <m/>
    <m/>
    <m/>
    <m/>
    <m/>
    <m/>
    <m/>
    <m/>
    <m/>
  </r>
  <r>
    <x v="2221"/>
    <x v="1"/>
    <x v="3"/>
    <m/>
    <x v="2"/>
    <m/>
    <s v="Notify"/>
    <m/>
    <m/>
    <s v="Change of Circumstances (CT)"/>
    <s v="SERVICE WAS VERY GOOD THANKS"/>
    <m/>
    <s v="N32AJ"/>
    <s v="45 to 54"/>
    <s v="No"/>
    <s v="Female"/>
    <s v="African"/>
    <m/>
    <m/>
    <m/>
    <m/>
    <m/>
    <m/>
    <m/>
    <m/>
  </r>
  <r>
    <x v="2222"/>
    <x v="1"/>
    <x v="0"/>
    <m/>
    <x v="0"/>
    <m/>
    <m/>
    <m/>
    <s v="http://www.barnet.gov.uk/homepage/232/foi_requests_detail?from=2014-06-09&amp;until=2014-06-09&amp;case_id=985464"/>
    <m/>
    <m/>
    <m/>
    <m/>
    <m/>
    <m/>
    <m/>
    <m/>
    <m/>
    <m/>
    <m/>
    <m/>
    <m/>
    <m/>
    <m/>
    <m/>
  </r>
  <r>
    <x v="2223"/>
    <x v="1"/>
    <x v="2"/>
    <m/>
    <x v="2"/>
    <m/>
    <m/>
    <m/>
    <m/>
    <s v="Council Tax - Coventry"/>
    <m/>
    <m/>
    <m/>
    <m/>
    <s v="No"/>
    <s v="Female"/>
    <s v="British"/>
    <m/>
    <m/>
    <m/>
    <m/>
    <m/>
    <m/>
    <m/>
    <m/>
  </r>
  <r>
    <x v="2224"/>
    <x v="1"/>
    <x v="2"/>
    <m/>
    <x v="2"/>
    <m/>
    <m/>
    <m/>
    <m/>
    <s v="Uncategorised"/>
    <m/>
    <m/>
    <m/>
    <m/>
    <m/>
    <m/>
    <m/>
    <m/>
    <m/>
    <m/>
    <m/>
    <m/>
    <m/>
    <m/>
    <m/>
  </r>
  <r>
    <x v="2224"/>
    <x v="1"/>
    <x v="2"/>
    <m/>
    <x v="1"/>
    <m/>
    <m/>
    <m/>
    <m/>
    <s v="Council Tax - Coventry"/>
    <m/>
    <m/>
    <m/>
    <m/>
    <m/>
    <m/>
    <m/>
    <m/>
    <m/>
    <m/>
    <m/>
    <m/>
    <m/>
    <m/>
    <m/>
  </r>
  <r>
    <x v="2225"/>
    <x v="1"/>
    <x v="3"/>
    <m/>
    <x v="1"/>
    <m/>
    <s v="Enquire"/>
    <m/>
    <m/>
    <s v="Housing Benefit Claims / Enquiries"/>
    <s v="GOOD"/>
    <m/>
    <s v="NW118RR"/>
    <m/>
    <m/>
    <m/>
    <m/>
    <m/>
    <m/>
    <m/>
    <m/>
    <m/>
    <m/>
    <m/>
    <m/>
  </r>
  <r>
    <x v="2226"/>
    <x v="1"/>
    <x v="2"/>
    <m/>
    <x v="2"/>
    <m/>
    <m/>
    <m/>
    <m/>
    <s v="Education"/>
    <m/>
    <m/>
    <m/>
    <m/>
    <m/>
    <m/>
    <m/>
    <m/>
    <m/>
    <m/>
    <m/>
    <m/>
    <m/>
    <m/>
    <m/>
  </r>
  <r>
    <x v="2227"/>
    <x v="1"/>
    <x v="3"/>
    <m/>
    <x v="2"/>
    <m/>
    <s v="Book"/>
    <m/>
    <m/>
    <s v="Registrars"/>
    <m/>
    <m/>
    <s v="UCVD"/>
    <m/>
    <m/>
    <m/>
    <m/>
    <m/>
    <m/>
    <m/>
    <m/>
    <m/>
    <m/>
    <m/>
    <m/>
  </r>
  <r>
    <x v="2227"/>
    <x v="0"/>
    <x v="3"/>
    <m/>
    <x v="5"/>
    <m/>
    <s v="Book"/>
    <m/>
    <m/>
    <s v="Planning &amp; Building Control"/>
    <s v="NBVCCE2"/>
    <m/>
    <s v="GY"/>
    <s v="55 to 64"/>
    <s v="Yes"/>
    <s v="Male"/>
    <s v="Irish"/>
    <m/>
    <m/>
    <m/>
    <m/>
    <m/>
    <m/>
    <m/>
    <m/>
  </r>
  <r>
    <x v="2227"/>
    <x v="0"/>
    <x v="3"/>
    <m/>
    <x v="5"/>
    <m/>
    <s v="Complain"/>
    <m/>
    <m/>
    <s v="Waste &amp; Recycling"/>
    <m/>
    <m/>
    <s v="Y"/>
    <m/>
    <m/>
    <m/>
    <m/>
    <m/>
    <m/>
    <m/>
    <m/>
    <m/>
    <m/>
    <m/>
    <m/>
  </r>
  <r>
    <x v="2228"/>
    <x v="1"/>
    <x v="2"/>
    <m/>
    <x v="1"/>
    <m/>
    <m/>
    <m/>
    <m/>
    <s v="Youth Services"/>
    <m/>
    <m/>
    <m/>
    <m/>
    <m/>
    <m/>
    <m/>
    <m/>
    <m/>
    <m/>
    <m/>
    <m/>
    <m/>
    <m/>
    <m/>
  </r>
  <r>
    <x v="2229"/>
    <x v="1"/>
    <x v="2"/>
    <m/>
    <x v="2"/>
    <m/>
    <m/>
    <m/>
    <m/>
    <s v="General Enquiry (Streets &amp; Parking)"/>
    <m/>
    <m/>
    <m/>
    <m/>
    <m/>
    <s v="Female"/>
    <s v="African"/>
    <m/>
    <m/>
    <m/>
    <m/>
    <m/>
    <m/>
    <m/>
    <m/>
  </r>
  <r>
    <x v="2230"/>
    <x v="1"/>
    <x v="2"/>
    <m/>
    <x v="2"/>
    <m/>
    <m/>
    <m/>
    <m/>
    <s v="Parking Fines"/>
    <m/>
    <m/>
    <m/>
    <m/>
    <m/>
    <m/>
    <m/>
    <m/>
    <m/>
    <m/>
    <m/>
    <m/>
    <m/>
    <m/>
    <m/>
  </r>
  <r>
    <x v="2231"/>
    <x v="1"/>
    <x v="2"/>
    <m/>
    <x v="1"/>
    <m/>
    <m/>
    <m/>
    <m/>
    <s v="Car Parking / Permits"/>
    <m/>
    <m/>
    <m/>
    <m/>
    <m/>
    <m/>
    <m/>
    <m/>
    <m/>
    <m/>
    <m/>
    <m/>
    <m/>
    <m/>
    <m/>
  </r>
  <r>
    <x v="2232"/>
    <x v="0"/>
    <x v="2"/>
    <m/>
    <x v="5"/>
    <m/>
    <m/>
    <m/>
    <m/>
    <s v="Adult Services"/>
    <m/>
    <m/>
    <m/>
    <m/>
    <m/>
    <m/>
    <m/>
    <m/>
    <m/>
    <m/>
    <m/>
    <m/>
    <m/>
    <m/>
    <m/>
  </r>
  <r>
    <x v="2233"/>
    <x v="1"/>
    <x v="2"/>
    <m/>
    <x v="2"/>
    <m/>
    <m/>
    <m/>
    <m/>
    <s v="Blue Badges"/>
    <m/>
    <m/>
    <m/>
    <m/>
    <m/>
    <m/>
    <m/>
    <m/>
    <m/>
    <m/>
    <m/>
    <m/>
    <m/>
    <m/>
    <m/>
  </r>
  <r>
    <x v="2234"/>
    <x v="1"/>
    <x v="2"/>
    <m/>
    <x v="1"/>
    <m/>
    <m/>
    <m/>
    <m/>
    <s v="Uncategorised"/>
    <m/>
    <m/>
    <m/>
    <m/>
    <m/>
    <m/>
    <m/>
    <m/>
    <m/>
    <m/>
    <m/>
    <m/>
    <m/>
    <m/>
    <m/>
  </r>
  <r>
    <x v="2234"/>
    <x v="1"/>
    <x v="3"/>
    <m/>
    <x v="1"/>
    <m/>
    <s v="Notify"/>
    <m/>
    <m/>
    <s v="Council Tax Benefits"/>
    <s v="GOOD SERVICE"/>
    <m/>
    <s v="NW118RR"/>
    <s v="Under 18"/>
    <s v="No"/>
    <s v="Male"/>
    <s v="Prefer not to say"/>
    <m/>
    <m/>
    <m/>
    <m/>
    <m/>
    <m/>
    <m/>
    <m/>
  </r>
  <r>
    <x v="2235"/>
    <x v="1"/>
    <x v="2"/>
    <m/>
    <x v="2"/>
    <m/>
    <m/>
    <m/>
    <m/>
    <s v="Other Services"/>
    <m/>
    <m/>
    <m/>
    <m/>
    <m/>
    <m/>
    <m/>
    <m/>
    <m/>
    <m/>
    <m/>
    <m/>
    <m/>
    <m/>
    <m/>
  </r>
  <r>
    <x v="2236"/>
    <x v="1"/>
    <x v="2"/>
    <m/>
    <x v="2"/>
    <m/>
    <m/>
    <m/>
    <m/>
    <s v="Education"/>
    <m/>
    <m/>
    <m/>
    <m/>
    <m/>
    <m/>
    <m/>
    <m/>
    <m/>
    <m/>
    <m/>
    <m/>
    <m/>
    <m/>
    <m/>
  </r>
  <r>
    <x v="2236"/>
    <x v="1"/>
    <x v="2"/>
    <m/>
    <x v="2"/>
    <m/>
    <m/>
    <m/>
    <m/>
    <s v="Registrars"/>
    <m/>
    <m/>
    <m/>
    <m/>
    <m/>
    <m/>
    <m/>
    <m/>
    <m/>
    <m/>
    <m/>
    <m/>
    <m/>
    <m/>
    <m/>
  </r>
  <r>
    <x v="2237"/>
    <x v="1"/>
    <x v="2"/>
    <m/>
    <x v="2"/>
    <m/>
    <m/>
    <m/>
    <m/>
    <s v="Car Parking / Permits"/>
    <m/>
    <m/>
    <m/>
    <m/>
    <m/>
    <m/>
    <m/>
    <m/>
    <m/>
    <m/>
    <m/>
    <m/>
    <m/>
    <m/>
    <m/>
  </r>
  <r>
    <x v="2238"/>
    <x v="1"/>
    <x v="2"/>
    <m/>
    <x v="7"/>
    <m/>
    <m/>
    <m/>
    <m/>
    <s v="Waste &amp; Recycling"/>
    <m/>
    <m/>
    <m/>
    <m/>
    <m/>
    <m/>
    <m/>
    <m/>
    <m/>
    <m/>
    <m/>
    <m/>
    <m/>
    <m/>
    <m/>
  </r>
  <r>
    <x v="2238"/>
    <x v="2"/>
    <x v="2"/>
    <m/>
    <x v="0"/>
    <m/>
    <m/>
    <m/>
    <m/>
    <s v="Car Parking / Permits"/>
    <m/>
    <m/>
    <m/>
    <m/>
    <m/>
    <m/>
    <m/>
    <m/>
    <m/>
    <m/>
    <m/>
    <m/>
    <m/>
    <m/>
    <m/>
  </r>
  <r>
    <x v="2239"/>
    <x v="1"/>
    <x v="3"/>
    <m/>
    <x v="1"/>
    <m/>
    <s v="Apply"/>
    <m/>
    <m/>
    <s v="Streets &amp; Parking"/>
    <m/>
    <m/>
    <s v="NW41LS"/>
    <m/>
    <m/>
    <m/>
    <m/>
    <m/>
    <m/>
    <m/>
    <m/>
    <m/>
    <m/>
    <m/>
    <m/>
  </r>
  <r>
    <x v="2240"/>
    <x v="1"/>
    <x v="2"/>
    <m/>
    <x v="2"/>
    <m/>
    <m/>
    <m/>
    <m/>
    <s v="Waste &amp; Recycling"/>
    <m/>
    <m/>
    <m/>
    <m/>
    <m/>
    <m/>
    <m/>
    <m/>
    <m/>
    <m/>
    <m/>
    <m/>
    <m/>
    <m/>
    <m/>
  </r>
  <r>
    <x v="2241"/>
    <x v="1"/>
    <x v="0"/>
    <m/>
    <x v="0"/>
    <m/>
    <m/>
    <m/>
    <s v="http://www.barnet.gov.uk/homepage/286/bin_collection_dates"/>
    <s v="Waste &amp; Recycling"/>
    <m/>
    <m/>
    <m/>
    <m/>
    <m/>
    <m/>
    <m/>
    <m/>
    <m/>
    <m/>
    <m/>
    <m/>
    <m/>
    <m/>
    <m/>
  </r>
  <r>
    <x v="2242"/>
    <x v="1"/>
    <x v="2"/>
    <m/>
    <x v="2"/>
    <m/>
    <m/>
    <m/>
    <m/>
    <s v="Car Parking / Permits"/>
    <m/>
    <m/>
    <m/>
    <m/>
    <m/>
    <m/>
    <m/>
    <m/>
    <m/>
    <m/>
    <m/>
    <m/>
    <m/>
    <m/>
    <m/>
  </r>
  <r>
    <x v="2243"/>
    <x v="0"/>
    <x v="0"/>
    <m/>
    <x v="0"/>
    <m/>
    <m/>
    <m/>
    <s v="http://www.barnet.gov.uk/info/10070/house_recycling_and_rubbish_service/203/house_recycling_and_rubbish_service"/>
    <s v="Waste &amp; Recycling"/>
    <m/>
    <m/>
    <m/>
    <m/>
    <m/>
    <m/>
    <m/>
    <m/>
    <m/>
    <m/>
    <m/>
    <m/>
    <m/>
    <m/>
    <m/>
  </r>
  <r>
    <x v="2244"/>
    <x v="1"/>
    <x v="2"/>
    <m/>
    <x v="1"/>
    <m/>
    <m/>
    <m/>
    <m/>
    <s v="Youth Services"/>
    <m/>
    <m/>
    <m/>
    <m/>
    <m/>
    <m/>
    <m/>
    <m/>
    <m/>
    <m/>
    <m/>
    <m/>
    <m/>
    <m/>
    <m/>
  </r>
  <r>
    <x v="2245"/>
    <x v="1"/>
    <x v="2"/>
    <m/>
    <x v="1"/>
    <m/>
    <m/>
    <m/>
    <m/>
    <s v="Blue Badges"/>
    <m/>
    <m/>
    <m/>
    <m/>
    <s v="Yes"/>
    <s v="Female"/>
    <s v="Other White"/>
    <m/>
    <m/>
    <m/>
    <m/>
    <m/>
    <m/>
    <m/>
    <m/>
  </r>
  <r>
    <x v="2246"/>
    <x v="1"/>
    <x v="2"/>
    <m/>
    <x v="1"/>
    <m/>
    <m/>
    <m/>
    <m/>
    <s v="Parking Fines"/>
    <m/>
    <m/>
    <m/>
    <m/>
    <m/>
    <m/>
    <m/>
    <m/>
    <m/>
    <m/>
    <m/>
    <m/>
    <m/>
    <m/>
    <m/>
  </r>
  <r>
    <x v="2247"/>
    <x v="1"/>
    <x v="2"/>
    <m/>
    <x v="1"/>
    <m/>
    <m/>
    <m/>
    <m/>
    <s v="Libraries &amp; Museums"/>
    <m/>
    <m/>
    <m/>
    <m/>
    <m/>
    <m/>
    <m/>
    <m/>
    <m/>
    <m/>
    <m/>
    <m/>
    <m/>
    <m/>
    <m/>
  </r>
  <r>
    <x v="2248"/>
    <x v="1"/>
    <x v="2"/>
    <m/>
    <x v="0"/>
    <m/>
    <m/>
    <m/>
    <m/>
    <s v="Car Parking / Permits"/>
    <m/>
    <m/>
    <m/>
    <m/>
    <m/>
    <m/>
    <m/>
    <m/>
    <m/>
    <m/>
    <m/>
    <m/>
    <m/>
    <m/>
    <m/>
  </r>
  <r>
    <x v="2249"/>
    <x v="1"/>
    <x v="2"/>
    <m/>
    <x v="1"/>
    <m/>
    <m/>
    <m/>
    <m/>
    <s v="Car Parking / Permits"/>
    <m/>
    <m/>
    <m/>
    <m/>
    <s v="No"/>
    <s v="Male"/>
    <s v="Other White"/>
    <m/>
    <m/>
    <m/>
    <m/>
    <m/>
    <m/>
    <m/>
    <m/>
  </r>
  <r>
    <x v="2250"/>
    <x v="1"/>
    <x v="2"/>
    <m/>
    <x v="5"/>
    <m/>
    <m/>
    <m/>
    <m/>
    <s v="Housing Benefits - Coventry"/>
    <m/>
    <m/>
    <m/>
    <m/>
    <m/>
    <m/>
    <m/>
    <m/>
    <m/>
    <m/>
    <m/>
    <m/>
    <m/>
    <m/>
    <m/>
  </r>
  <r>
    <x v="2251"/>
    <x v="1"/>
    <x v="2"/>
    <m/>
    <x v="2"/>
    <m/>
    <m/>
    <m/>
    <m/>
    <s v="Car Parking / Permits"/>
    <m/>
    <m/>
    <m/>
    <m/>
    <m/>
    <m/>
    <m/>
    <m/>
    <m/>
    <m/>
    <m/>
    <m/>
    <m/>
    <m/>
    <m/>
  </r>
  <r>
    <x v="2252"/>
    <x v="1"/>
    <x v="2"/>
    <m/>
    <x v="2"/>
    <m/>
    <m/>
    <m/>
    <m/>
    <s v="Uncategorised"/>
    <m/>
    <m/>
    <m/>
    <m/>
    <m/>
    <m/>
    <m/>
    <m/>
    <m/>
    <m/>
    <m/>
    <m/>
    <m/>
    <m/>
    <m/>
  </r>
  <r>
    <x v="2253"/>
    <x v="1"/>
    <x v="3"/>
    <m/>
    <x v="1"/>
    <m/>
    <s v="Book"/>
    <m/>
    <m/>
    <s v="Council Tax Benefits"/>
    <m/>
    <m/>
    <s v="EN53JQ"/>
    <m/>
    <m/>
    <m/>
    <m/>
    <m/>
    <m/>
    <m/>
    <m/>
    <m/>
    <m/>
    <m/>
    <m/>
  </r>
  <r>
    <x v="2254"/>
    <x v="1"/>
    <x v="1"/>
    <m/>
    <x v="0"/>
    <m/>
    <m/>
    <m/>
    <m/>
    <m/>
    <m/>
    <m/>
    <m/>
    <m/>
    <m/>
    <m/>
    <m/>
    <m/>
    <m/>
    <m/>
    <m/>
    <m/>
    <m/>
    <m/>
    <m/>
  </r>
  <r>
    <x v="2255"/>
    <x v="1"/>
    <x v="2"/>
    <m/>
    <x v="1"/>
    <m/>
    <m/>
    <m/>
    <m/>
    <s v="Blue Badges"/>
    <m/>
    <m/>
    <m/>
    <m/>
    <m/>
    <m/>
    <m/>
    <m/>
    <m/>
    <m/>
    <m/>
    <m/>
    <m/>
    <m/>
    <m/>
  </r>
  <r>
    <x v="2256"/>
    <x v="1"/>
    <x v="2"/>
    <m/>
    <x v="2"/>
    <m/>
    <m/>
    <m/>
    <m/>
    <s v="Education"/>
    <m/>
    <m/>
    <m/>
    <m/>
    <m/>
    <m/>
    <m/>
    <m/>
    <m/>
    <m/>
    <m/>
    <m/>
    <m/>
    <m/>
    <m/>
  </r>
  <r>
    <x v="2257"/>
    <x v="2"/>
    <x v="2"/>
    <m/>
    <x v="0"/>
    <m/>
    <m/>
    <m/>
    <m/>
    <s v="Car Parking / Permits"/>
    <m/>
    <m/>
    <m/>
    <m/>
    <m/>
    <m/>
    <m/>
    <m/>
    <m/>
    <m/>
    <m/>
    <m/>
    <m/>
    <m/>
    <m/>
  </r>
  <r>
    <x v="2258"/>
    <x v="1"/>
    <x v="2"/>
    <m/>
    <x v="2"/>
    <m/>
    <m/>
    <m/>
    <m/>
    <s v="Education"/>
    <m/>
    <m/>
    <m/>
    <m/>
    <m/>
    <m/>
    <m/>
    <m/>
    <m/>
    <m/>
    <m/>
    <m/>
    <m/>
    <m/>
    <m/>
  </r>
  <r>
    <x v="2259"/>
    <x v="2"/>
    <x v="2"/>
    <m/>
    <x v="7"/>
    <m/>
    <m/>
    <m/>
    <m/>
    <s v="Car Parking / Permits"/>
    <m/>
    <m/>
    <m/>
    <m/>
    <m/>
    <m/>
    <m/>
    <m/>
    <m/>
    <m/>
    <m/>
    <m/>
    <m/>
    <m/>
    <m/>
  </r>
  <r>
    <x v="2260"/>
    <x v="1"/>
    <x v="2"/>
    <m/>
    <x v="2"/>
    <m/>
    <m/>
    <m/>
    <m/>
    <s v="Adult Services"/>
    <m/>
    <m/>
    <m/>
    <m/>
    <m/>
    <m/>
    <m/>
    <m/>
    <m/>
    <m/>
    <m/>
    <m/>
    <m/>
    <m/>
    <m/>
  </r>
  <r>
    <x v="2261"/>
    <x v="1"/>
    <x v="2"/>
    <m/>
    <x v="0"/>
    <m/>
    <m/>
    <m/>
    <m/>
    <s v="General Enquiry (Streets &amp; Parking)"/>
    <m/>
    <m/>
    <m/>
    <m/>
    <m/>
    <m/>
    <m/>
    <m/>
    <m/>
    <m/>
    <m/>
    <m/>
    <m/>
    <m/>
    <m/>
  </r>
  <r>
    <x v="2262"/>
    <x v="0"/>
    <x v="0"/>
    <s v="A council service, policy or decision"/>
    <x v="12"/>
    <m/>
    <s v="Other (See Comment)"/>
    <s v="Enquire, report and complain about a builder."/>
    <s v="http://www.barnet.gov.uk/info/200098/trading_standards/196/trading_standards"/>
    <s v="Trading standards"/>
    <m/>
    <m/>
    <s v="NW43ET"/>
    <m/>
    <s v="Yes"/>
    <s v="Female"/>
    <s v="Irish"/>
    <s v="Christian"/>
    <m/>
    <m/>
    <s v="No number to contact trading standards, just a number for the already overworked CAB."/>
    <m/>
    <m/>
    <m/>
    <m/>
  </r>
  <r>
    <x v="2262"/>
    <x v="1"/>
    <x v="2"/>
    <m/>
    <x v="1"/>
    <m/>
    <m/>
    <m/>
    <m/>
    <s v="Waste &amp; Recycling"/>
    <m/>
    <m/>
    <m/>
    <m/>
    <m/>
    <m/>
    <m/>
    <m/>
    <m/>
    <m/>
    <m/>
    <m/>
    <m/>
    <m/>
    <m/>
  </r>
  <r>
    <x v="2262"/>
    <x v="1"/>
    <x v="2"/>
    <m/>
    <x v="2"/>
    <m/>
    <m/>
    <m/>
    <m/>
    <s v="Car Parking / Permits"/>
    <m/>
    <m/>
    <m/>
    <m/>
    <m/>
    <m/>
    <m/>
    <m/>
    <m/>
    <m/>
    <m/>
    <m/>
    <m/>
    <m/>
    <m/>
  </r>
  <r>
    <x v="2262"/>
    <x v="1"/>
    <x v="2"/>
    <m/>
    <x v="2"/>
    <m/>
    <m/>
    <m/>
    <m/>
    <s v="Education"/>
    <m/>
    <m/>
    <m/>
    <m/>
    <m/>
    <m/>
    <m/>
    <m/>
    <m/>
    <m/>
    <m/>
    <m/>
    <m/>
    <m/>
    <m/>
  </r>
  <r>
    <x v="2263"/>
    <x v="1"/>
    <x v="2"/>
    <m/>
    <x v="1"/>
    <m/>
    <m/>
    <m/>
    <m/>
    <s v="Housing Benefits - Coventry"/>
    <m/>
    <m/>
    <m/>
    <m/>
    <m/>
    <m/>
    <m/>
    <m/>
    <m/>
    <m/>
    <m/>
    <m/>
    <m/>
    <m/>
    <m/>
  </r>
  <r>
    <x v="2264"/>
    <x v="0"/>
    <x v="1"/>
    <m/>
    <x v="2"/>
    <m/>
    <s v="Complain"/>
    <m/>
    <m/>
    <s v="Waste &amp; Recycling"/>
    <s v="Speechless, have no energy to talk yiur customer service anymore. your binman crews are very irresposible. no respond from your office nor action as my bin still not emptied."/>
    <m/>
    <s v="NW95FP"/>
    <s v="35 to 44"/>
    <m/>
    <s v="Female"/>
    <m/>
    <m/>
    <m/>
    <m/>
    <m/>
    <m/>
    <m/>
    <m/>
    <m/>
  </r>
  <r>
    <x v="2265"/>
    <x v="0"/>
    <x v="3"/>
    <m/>
    <x v="6"/>
    <m/>
    <s v="Report"/>
    <m/>
    <m/>
    <s v="Other Services"/>
    <m/>
    <m/>
    <m/>
    <m/>
    <m/>
    <m/>
    <m/>
    <m/>
    <m/>
    <m/>
    <m/>
    <m/>
    <m/>
    <m/>
    <m/>
  </r>
  <r>
    <x v="2266"/>
    <x v="1"/>
    <x v="3"/>
    <m/>
    <x v="7"/>
    <m/>
    <s v="Apply"/>
    <m/>
    <m/>
    <s v="Benefit Advice"/>
    <m/>
    <m/>
    <m/>
    <m/>
    <m/>
    <m/>
    <m/>
    <m/>
    <m/>
    <m/>
    <m/>
    <m/>
    <m/>
    <m/>
    <m/>
  </r>
  <r>
    <x v="2267"/>
    <x v="1"/>
    <x v="2"/>
    <m/>
    <x v="2"/>
    <m/>
    <m/>
    <m/>
    <m/>
    <s v="Uncategorised"/>
    <m/>
    <m/>
    <m/>
    <m/>
    <s v="No"/>
    <s v="Female"/>
    <s v="British"/>
    <m/>
    <m/>
    <m/>
    <m/>
    <m/>
    <m/>
    <m/>
    <m/>
  </r>
  <r>
    <x v="2267"/>
    <x v="2"/>
    <x v="3"/>
    <m/>
    <x v="7"/>
    <m/>
    <s v="Apply"/>
    <m/>
    <m/>
    <s v="Threshold"/>
    <s v="5U555555555333ED    "/>
    <m/>
    <s v="BNNHJGFFSAQW"/>
    <m/>
    <m/>
    <m/>
    <m/>
    <m/>
    <m/>
    <m/>
    <m/>
    <m/>
    <m/>
    <m/>
    <m/>
  </r>
  <r>
    <x v="2268"/>
    <x v="0"/>
    <x v="1"/>
    <m/>
    <x v="5"/>
    <m/>
    <s v="Enquire"/>
    <m/>
    <m/>
    <s v="Waste &amp; Recycling"/>
    <s v="I have sent numerous emails none of which have received a straightforward answer.  I get the same bog standard lines repeated, which do not specifically apply to my question.  I get the sense that staff are either unable to think for themselves, or are not trusted to go off script, only being allowed a short list of stock answers.  "/>
    <m/>
    <s v="NW21BX"/>
    <s v="45 to 54"/>
    <s v="No"/>
    <s v="Female"/>
    <s v="Irish"/>
    <m/>
    <m/>
    <m/>
    <m/>
    <m/>
    <m/>
    <m/>
    <m/>
  </r>
  <r>
    <x v="2269"/>
    <x v="2"/>
    <x v="0"/>
    <m/>
    <x v="0"/>
    <m/>
    <m/>
    <m/>
    <s v="http://www.barnet.gov.uk/homepage/249/directory_record?did=145669&amp;entry_id=19536"/>
    <s v="Schools Information"/>
    <m/>
    <m/>
    <m/>
    <m/>
    <m/>
    <m/>
    <m/>
    <m/>
    <m/>
    <m/>
    <m/>
    <m/>
    <m/>
    <m/>
    <m/>
  </r>
  <r>
    <x v="2269"/>
    <x v="0"/>
    <x v="3"/>
    <m/>
    <x v="0"/>
    <m/>
    <m/>
    <m/>
    <m/>
    <m/>
    <m/>
    <m/>
    <m/>
    <m/>
    <m/>
    <m/>
    <m/>
    <m/>
    <m/>
    <m/>
    <m/>
    <m/>
    <m/>
    <m/>
    <m/>
  </r>
  <r>
    <x v="2270"/>
    <x v="2"/>
    <x v="0"/>
    <m/>
    <x v="0"/>
    <m/>
    <m/>
    <m/>
    <s v="http://www.barnet.gov.uk/info/940043/finchley_friern_barnet_and_totteridge/737/finchley_friern_barnet_and_totteridge/17"/>
    <m/>
    <m/>
    <m/>
    <m/>
    <m/>
    <m/>
    <m/>
    <m/>
    <m/>
    <m/>
    <m/>
    <m/>
    <m/>
    <m/>
    <m/>
    <m/>
  </r>
  <r>
    <x v="2271"/>
    <x v="0"/>
    <x v="2"/>
    <m/>
    <x v="5"/>
    <m/>
    <m/>
    <m/>
    <m/>
    <s v="Waste &amp; Recycling"/>
    <m/>
    <m/>
    <m/>
    <m/>
    <m/>
    <m/>
    <m/>
    <m/>
    <m/>
    <m/>
    <m/>
    <m/>
    <m/>
    <m/>
    <m/>
  </r>
  <r>
    <x v="2272"/>
    <x v="1"/>
    <x v="3"/>
    <m/>
    <x v="1"/>
    <m/>
    <s v="Enquire"/>
    <m/>
    <m/>
    <s v="Council Tax Enquiries"/>
    <s v="GREAT SERVICE"/>
    <m/>
    <s v="NW42BT"/>
    <m/>
    <m/>
    <m/>
    <m/>
    <m/>
    <m/>
    <m/>
    <m/>
    <m/>
    <m/>
    <m/>
    <m/>
  </r>
  <r>
    <x v="2273"/>
    <x v="1"/>
    <x v="2"/>
    <m/>
    <x v="2"/>
    <m/>
    <m/>
    <m/>
    <m/>
    <s v="Blue Badges"/>
    <m/>
    <m/>
    <m/>
    <m/>
    <m/>
    <m/>
    <m/>
    <m/>
    <m/>
    <m/>
    <m/>
    <m/>
    <m/>
    <m/>
    <m/>
  </r>
  <r>
    <x v="2273"/>
    <x v="1"/>
    <x v="2"/>
    <m/>
    <x v="2"/>
    <m/>
    <m/>
    <m/>
    <m/>
    <s v="Car Parking / Permits"/>
    <m/>
    <m/>
    <m/>
    <m/>
    <m/>
    <m/>
    <m/>
    <m/>
    <m/>
    <m/>
    <m/>
    <m/>
    <m/>
    <m/>
    <m/>
  </r>
  <r>
    <x v="2274"/>
    <x v="2"/>
    <x v="2"/>
    <m/>
    <x v="6"/>
    <m/>
    <m/>
    <m/>
    <m/>
    <s v="Waste &amp; Recycling"/>
    <m/>
    <m/>
    <m/>
    <m/>
    <m/>
    <m/>
    <m/>
    <m/>
    <m/>
    <m/>
    <m/>
    <m/>
    <m/>
    <m/>
    <m/>
  </r>
  <r>
    <x v="2275"/>
    <x v="1"/>
    <x v="2"/>
    <m/>
    <x v="1"/>
    <m/>
    <m/>
    <m/>
    <m/>
    <s v="General Enquiry (Streets &amp; Parking)"/>
    <m/>
    <m/>
    <m/>
    <m/>
    <m/>
    <m/>
    <m/>
    <m/>
    <m/>
    <m/>
    <m/>
    <m/>
    <m/>
    <m/>
    <m/>
  </r>
  <r>
    <x v="2276"/>
    <x v="0"/>
    <x v="0"/>
    <m/>
    <x v="0"/>
    <m/>
    <m/>
    <m/>
    <s v="http://www.barnet.gov.uk/homepage/249/directory_record?page=Record&amp;did=145654&amp;entry_id=134014"/>
    <s v="Schools Information"/>
    <m/>
    <m/>
    <m/>
    <m/>
    <m/>
    <m/>
    <m/>
    <m/>
    <m/>
    <m/>
    <m/>
    <m/>
    <m/>
    <m/>
    <m/>
  </r>
  <r>
    <x v="2276"/>
    <x v="2"/>
    <x v="0"/>
    <m/>
    <x v="0"/>
    <m/>
    <m/>
    <m/>
    <s v="http://www.barnet.gov.uk/homepage/249/directory_record?page=Record&amp;did=145654&amp;entry_id=134014"/>
    <s v="Schools Information"/>
    <m/>
    <m/>
    <m/>
    <m/>
    <m/>
    <m/>
    <m/>
    <m/>
    <m/>
    <m/>
    <m/>
    <m/>
    <m/>
    <m/>
    <m/>
  </r>
  <r>
    <x v="2277"/>
    <x v="1"/>
    <x v="3"/>
    <m/>
    <x v="6"/>
    <m/>
    <s v="Enquire"/>
    <m/>
    <m/>
    <s v="Environmental Services"/>
    <m/>
    <m/>
    <s v="N113FJ"/>
    <m/>
    <m/>
    <m/>
    <m/>
    <m/>
    <m/>
    <m/>
    <m/>
    <m/>
    <m/>
    <m/>
    <m/>
  </r>
  <r>
    <x v="2277"/>
    <x v="1"/>
    <x v="3"/>
    <m/>
    <x v="2"/>
    <m/>
    <s v="Enquire"/>
    <m/>
    <m/>
    <s v="Streets &amp; Parking"/>
    <m/>
    <m/>
    <s v="NW117RR"/>
    <m/>
    <m/>
    <m/>
    <m/>
    <m/>
    <m/>
    <m/>
    <m/>
    <m/>
    <m/>
    <m/>
    <m/>
  </r>
  <r>
    <x v="2278"/>
    <x v="0"/>
    <x v="1"/>
    <m/>
    <x v="0"/>
    <m/>
    <m/>
    <m/>
    <m/>
    <m/>
    <m/>
    <m/>
    <m/>
    <m/>
    <m/>
    <m/>
    <m/>
    <m/>
    <m/>
    <m/>
    <m/>
    <m/>
    <m/>
    <m/>
    <m/>
  </r>
  <r>
    <x v="2278"/>
    <x v="1"/>
    <x v="3"/>
    <m/>
    <x v="2"/>
    <m/>
    <s v="Enquire"/>
    <m/>
    <m/>
    <s v="Education"/>
    <m/>
    <m/>
    <s v="N208PS"/>
    <s v="Prefer Not To Say"/>
    <s v="Prefer not to say"/>
    <s v="Female"/>
    <s v="Prefer not to say"/>
    <m/>
    <m/>
    <m/>
    <m/>
    <m/>
    <m/>
    <m/>
    <m/>
  </r>
  <r>
    <x v="2279"/>
    <x v="1"/>
    <x v="2"/>
    <m/>
    <x v="2"/>
    <m/>
    <m/>
    <m/>
    <m/>
    <s v="Housing Benefits - Coventry"/>
    <m/>
    <m/>
    <m/>
    <m/>
    <m/>
    <m/>
    <m/>
    <m/>
    <m/>
    <m/>
    <m/>
    <m/>
    <m/>
    <m/>
    <m/>
  </r>
  <r>
    <x v="2279"/>
    <x v="0"/>
    <x v="0"/>
    <m/>
    <x v="0"/>
    <m/>
    <m/>
    <m/>
    <s v="http://www.barnet.gov.uk/info/930111/parking_tickets_pcn/516/parking_tickets_pcn"/>
    <s v="Parking Fines"/>
    <m/>
    <m/>
    <m/>
    <m/>
    <m/>
    <m/>
    <m/>
    <m/>
    <m/>
    <m/>
    <m/>
    <m/>
    <m/>
    <m/>
    <m/>
  </r>
  <r>
    <x v="2280"/>
    <x v="2"/>
    <x v="2"/>
    <m/>
    <x v="7"/>
    <m/>
    <m/>
    <m/>
    <m/>
    <s v="Adult Services"/>
    <m/>
    <m/>
    <m/>
    <m/>
    <m/>
    <m/>
    <m/>
    <m/>
    <m/>
    <m/>
    <m/>
    <m/>
    <m/>
    <m/>
    <m/>
  </r>
  <r>
    <x v="2281"/>
    <x v="1"/>
    <x v="2"/>
    <m/>
    <x v="1"/>
    <m/>
    <m/>
    <m/>
    <m/>
    <s v="Education"/>
    <m/>
    <m/>
    <m/>
    <m/>
    <m/>
    <m/>
    <m/>
    <m/>
    <m/>
    <m/>
    <m/>
    <m/>
    <m/>
    <m/>
    <m/>
  </r>
  <r>
    <x v="2282"/>
    <x v="1"/>
    <x v="3"/>
    <m/>
    <x v="1"/>
    <m/>
    <s v="Enquire"/>
    <m/>
    <m/>
    <s v="Advice"/>
    <m/>
    <m/>
    <m/>
    <m/>
    <m/>
    <m/>
    <m/>
    <m/>
    <m/>
    <m/>
    <m/>
    <m/>
    <m/>
    <m/>
    <m/>
  </r>
  <r>
    <x v="2283"/>
    <x v="1"/>
    <x v="1"/>
    <m/>
    <x v="0"/>
    <m/>
    <m/>
    <m/>
    <m/>
    <m/>
    <m/>
    <m/>
    <m/>
    <m/>
    <m/>
    <m/>
    <m/>
    <m/>
    <m/>
    <m/>
    <m/>
    <m/>
    <m/>
    <m/>
    <m/>
  </r>
  <r>
    <x v="2284"/>
    <x v="1"/>
    <x v="2"/>
    <m/>
    <x v="0"/>
    <m/>
    <m/>
    <m/>
    <m/>
    <s v="Housing Benefits - Coventry"/>
    <m/>
    <m/>
    <m/>
    <m/>
    <m/>
    <m/>
    <m/>
    <m/>
    <m/>
    <m/>
    <m/>
    <m/>
    <m/>
    <m/>
    <m/>
  </r>
  <r>
    <x v="2284"/>
    <x v="1"/>
    <x v="2"/>
    <m/>
    <x v="2"/>
    <m/>
    <m/>
    <m/>
    <m/>
    <s v="Education"/>
    <m/>
    <m/>
    <m/>
    <m/>
    <s v="No"/>
    <s v="Female"/>
    <s v="Other Mixed"/>
    <m/>
    <m/>
    <m/>
    <m/>
    <m/>
    <m/>
    <m/>
    <m/>
  </r>
  <r>
    <x v="2284"/>
    <x v="1"/>
    <x v="3"/>
    <m/>
    <x v="5"/>
    <m/>
    <s v="Notify"/>
    <m/>
    <m/>
    <s v="Housing Register &amp; Allocations"/>
    <m/>
    <m/>
    <s v="NW41TL"/>
    <m/>
    <m/>
    <m/>
    <m/>
    <m/>
    <m/>
    <m/>
    <m/>
    <m/>
    <m/>
    <m/>
    <m/>
  </r>
  <r>
    <x v="2285"/>
    <x v="1"/>
    <x v="2"/>
    <m/>
    <x v="1"/>
    <m/>
    <m/>
    <m/>
    <m/>
    <s v="Other Services"/>
    <m/>
    <m/>
    <m/>
    <m/>
    <m/>
    <m/>
    <m/>
    <m/>
    <m/>
    <m/>
    <m/>
    <m/>
    <m/>
    <m/>
    <m/>
  </r>
  <r>
    <x v="2286"/>
    <x v="1"/>
    <x v="3"/>
    <m/>
    <x v="1"/>
    <m/>
    <s v="Enquire"/>
    <m/>
    <m/>
    <s v="Housing Benefit Claims / Enquiries"/>
    <m/>
    <m/>
    <s v="NW118PB"/>
    <m/>
    <m/>
    <m/>
    <m/>
    <m/>
    <m/>
    <m/>
    <m/>
    <m/>
    <m/>
    <m/>
    <m/>
  </r>
  <r>
    <x v="2287"/>
    <x v="1"/>
    <x v="2"/>
    <m/>
    <x v="2"/>
    <m/>
    <m/>
    <m/>
    <m/>
    <s v="Housing Benefits - Coventry"/>
    <m/>
    <m/>
    <m/>
    <m/>
    <m/>
    <m/>
    <m/>
    <m/>
    <m/>
    <m/>
    <m/>
    <m/>
    <m/>
    <m/>
    <m/>
  </r>
  <r>
    <x v="2287"/>
    <x v="1"/>
    <x v="1"/>
    <m/>
    <x v="1"/>
    <m/>
    <s v="Complain"/>
    <m/>
    <m/>
    <s v="Waste &amp; Recycling"/>
    <m/>
    <m/>
    <m/>
    <m/>
    <m/>
    <m/>
    <m/>
    <m/>
    <m/>
    <m/>
    <m/>
    <m/>
    <m/>
    <m/>
    <m/>
  </r>
  <r>
    <x v="2288"/>
    <x v="2"/>
    <x v="0"/>
    <m/>
    <x v="0"/>
    <m/>
    <m/>
    <m/>
    <s v="http://www.barnet.gov.uk/site/"/>
    <m/>
    <m/>
    <m/>
    <m/>
    <m/>
    <m/>
    <m/>
    <m/>
    <m/>
    <m/>
    <m/>
    <m/>
    <m/>
    <m/>
    <m/>
    <m/>
  </r>
  <r>
    <x v="2289"/>
    <x v="1"/>
    <x v="3"/>
    <m/>
    <x v="1"/>
    <m/>
    <s v="Enquire"/>
    <m/>
    <m/>
    <s v="Housing Benefit Claims / Enquiries"/>
    <m/>
    <m/>
    <s v="NW118RR"/>
    <m/>
    <m/>
    <m/>
    <m/>
    <m/>
    <m/>
    <m/>
    <m/>
    <m/>
    <m/>
    <m/>
    <m/>
  </r>
  <r>
    <x v="2290"/>
    <x v="1"/>
    <x v="2"/>
    <m/>
    <x v="1"/>
    <m/>
    <m/>
    <m/>
    <m/>
    <s v="Blue Badges"/>
    <m/>
    <m/>
    <m/>
    <m/>
    <m/>
    <m/>
    <m/>
    <m/>
    <m/>
    <m/>
    <m/>
    <m/>
    <m/>
    <m/>
    <m/>
  </r>
  <r>
    <x v="2291"/>
    <x v="2"/>
    <x v="2"/>
    <m/>
    <x v="2"/>
    <m/>
    <m/>
    <m/>
    <m/>
    <s v="Council Tax - Coventry"/>
    <m/>
    <m/>
    <m/>
    <m/>
    <m/>
    <m/>
    <m/>
    <m/>
    <m/>
    <m/>
    <m/>
    <m/>
    <m/>
    <m/>
    <m/>
  </r>
  <r>
    <x v="2292"/>
    <x v="1"/>
    <x v="2"/>
    <m/>
    <x v="2"/>
    <m/>
    <m/>
    <m/>
    <m/>
    <s v="Education"/>
    <m/>
    <m/>
    <m/>
    <m/>
    <m/>
    <m/>
    <m/>
    <m/>
    <m/>
    <m/>
    <m/>
    <m/>
    <m/>
    <m/>
    <m/>
  </r>
  <r>
    <x v="2293"/>
    <x v="0"/>
    <x v="0"/>
    <m/>
    <x v="0"/>
    <m/>
    <m/>
    <m/>
    <s v="http://www.barnet.gov.uk/info/920056/one_barnet_transformation_programme/904/one_barnet_transformation_programme"/>
    <s v="Council Information"/>
    <m/>
    <m/>
    <m/>
    <m/>
    <m/>
    <m/>
    <m/>
    <m/>
    <m/>
    <m/>
    <m/>
    <m/>
    <m/>
    <m/>
    <m/>
  </r>
  <r>
    <x v="2293"/>
    <x v="1"/>
    <x v="2"/>
    <m/>
    <x v="5"/>
    <m/>
    <m/>
    <m/>
    <m/>
    <s v="Education"/>
    <m/>
    <m/>
    <m/>
    <m/>
    <m/>
    <m/>
    <m/>
    <m/>
    <m/>
    <m/>
    <m/>
    <m/>
    <m/>
    <m/>
    <m/>
  </r>
  <r>
    <x v="2293"/>
    <x v="1"/>
    <x v="2"/>
    <m/>
    <x v="1"/>
    <m/>
    <m/>
    <m/>
    <m/>
    <s v="Housing Benefits - Coventry"/>
    <m/>
    <m/>
    <m/>
    <m/>
    <m/>
    <m/>
    <m/>
    <m/>
    <m/>
    <m/>
    <m/>
    <m/>
    <m/>
    <m/>
    <m/>
  </r>
  <r>
    <x v="2294"/>
    <x v="1"/>
    <x v="2"/>
    <m/>
    <x v="1"/>
    <m/>
    <m/>
    <m/>
    <m/>
    <s v="Waste &amp; Recycling"/>
    <m/>
    <m/>
    <m/>
    <m/>
    <m/>
    <m/>
    <m/>
    <m/>
    <m/>
    <m/>
    <m/>
    <m/>
    <m/>
    <m/>
    <m/>
  </r>
  <r>
    <x v="2295"/>
    <x v="0"/>
    <x v="2"/>
    <m/>
    <x v="0"/>
    <m/>
    <m/>
    <m/>
    <m/>
    <s v="Blue Badges"/>
    <m/>
    <m/>
    <m/>
    <m/>
    <m/>
    <m/>
    <m/>
    <m/>
    <m/>
    <m/>
    <m/>
    <m/>
    <m/>
    <m/>
    <m/>
  </r>
  <r>
    <x v="2296"/>
    <x v="1"/>
    <x v="2"/>
    <m/>
    <x v="2"/>
    <m/>
    <m/>
    <m/>
    <m/>
    <s v="Children's Services"/>
    <m/>
    <m/>
    <m/>
    <m/>
    <m/>
    <m/>
    <m/>
    <m/>
    <m/>
    <m/>
    <m/>
    <m/>
    <m/>
    <m/>
    <m/>
  </r>
  <r>
    <x v="2297"/>
    <x v="1"/>
    <x v="2"/>
    <m/>
    <x v="2"/>
    <m/>
    <m/>
    <m/>
    <m/>
    <s v="General Enquiry (Streets &amp; Parking)"/>
    <m/>
    <m/>
    <m/>
    <m/>
    <m/>
    <m/>
    <m/>
    <m/>
    <m/>
    <m/>
    <m/>
    <m/>
    <m/>
    <m/>
    <m/>
  </r>
  <r>
    <x v="2297"/>
    <x v="1"/>
    <x v="2"/>
    <m/>
    <x v="2"/>
    <m/>
    <m/>
    <m/>
    <m/>
    <s v="Education"/>
    <m/>
    <m/>
    <m/>
    <m/>
    <m/>
    <m/>
    <m/>
    <m/>
    <m/>
    <m/>
    <m/>
    <m/>
    <m/>
    <m/>
    <m/>
  </r>
  <r>
    <x v="2297"/>
    <x v="1"/>
    <x v="3"/>
    <m/>
    <x v="2"/>
    <m/>
    <s v="Enquire"/>
    <m/>
    <m/>
    <s v="Housing Benefit Claims / Enquiries"/>
    <m/>
    <m/>
    <m/>
    <m/>
    <m/>
    <m/>
    <m/>
    <m/>
    <m/>
    <m/>
    <m/>
    <m/>
    <m/>
    <m/>
    <m/>
  </r>
  <r>
    <x v="2298"/>
    <x v="0"/>
    <x v="0"/>
    <m/>
    <x v="0"/>
    <m/>
    <m/>
    <m/>
    <s v="http://www.barnet.gov.uk/info/930122/early_education/644/early_education"/>
    <s v="Early Years / Childcare"/>
    <m/>
    <m/>
    <m/>
    <m/>
    <m/>
    <m/>
    <m/>
    <m/>
    <m/>
    <m/>
    <m/>
    <m/>
    <m/>
    <m/>
    <m/>
  </r>
  <r>
    <x v="2298"/>
    <x v="1"/>
    <x v="2"/>
    <m/>
    <x v="0"/>
    <m/>
    <m/>
    <m/>
    <m/>
    <s v="Adult Services"/>
    <m/>
    <m/>
    <m/>
    <m/>
    <m/>
    <m/>
    <m/>
    <m/>
    <m/>
    <m/>
    <m/>
    <m/>
    <m/>
    <m/>
    <m/>
  </r>
  <r>
    <x v="2299"/>
    <x v="0"/>
    <x v="0"/>
    <s v="The website in general"/>
    <x v="5"/>
    <m/>
    <s v="Enquire"/>
    <m/>
    <s v="http://www.barnet.gov.uk/info/200067/marriages_and_civil_partnerships/955/marriages_and_civil_partnerships"/>
    <s v="Registrars"/>
    <m/>
    <m/>
    <m/>
    <m/>
    <m/>
    <m/>
    <m/>
    <m/>
    <m/>
    <s v="Where is the price for marriage ceremonies?  Why is it so difficult to find a breakdown of fees?"/>
    <m/>
    <s v="Births, Marriages, Deaths &amp; Nationality"/>
    <m/>
    <m/>
    <m/>
  </r>
  <r>
    <x v="2300"/>
    <x v="1"/>
    <x v="2"/>
    <m/>
    <x v="7"/>
    <m/>
    <m/>
    <m/>
    <m/>
    <s v="Education"/>
    <m/>
    <m/>
    <m/>
    <m/>
    <m/>
    <m/>
    <m/>
    <m/>
    <m/>
    <m/>
    <m/>
    <m/>
    <m/>
    <m/>
    <m/>
  </r>
  <r>
    <x v="2301"/>
    <x v="1"/>
    <x v="2"/>
    <m/>
    <x v="2"/>
    <m/>
    <m/>
    <m/>
    <m/>
    <s v="Uncategorised"/>
    <m/>
    <m/>
    <m/>
    <m/>
    <m/>
    <m/>
    <m/>
    <m/>
    <m/>
    <m/>
    <m/>
    <m/>
    <m/>
    <m/>
    <m/>
  </r>
  <r>
    <x v="2302"/>
    <x v="1"/>
    <x v="2"/>
    <m/>
    <x v="2"/>
    <m/>
    <m/>
    <m/>
    <m/>
    <s v="Waste &amp; Recycling"/>
    <m/>
    <m/>
    <m/>
    <m/>
    <m/>
    <m/>
    <m/>
    <m/>
    <m/>
    <m/>
    <m/>
    <m/>
    <m/>
    <m/>
    <m/>
  </r>
  <r>
    <x v="2302"/>
    <x v="1"/>
    <x v="3"/>
    <m/>
    <x v="1"/>
    <m/>
    <s v="Notify"/>
    <m/>
    <m/>
    <s v="Change of Circumstances (Ben)"/>
    <m/>
    <m/>
    <s v="NW96GB"/>
    <m/>
    <m/>
    <m/>
    <m/>
    <m/>
    <m/>
    <m/>
    <m/>
    <m/>
    <m/>
    <m/>
    <m/>
  </r>
  <r>
    <x v="2303"/>
    <x v="1"/>
    <x v="2"/>
    <m/>
    <x v="2"/>
    <m/>
    <m/>
    <m/>
    <m/>
    <s v="Council Tax - Coventry"/>
    <m/>
    <m/>
    <m/>
    <m/>
    <m/>
    <m/>
    <m/>
    <m/>
    <m/>
    <m/>
    <m/>
    <m/>
    <m/>
    <m/>
    <m/>
  </r>
  <r>
    <x v="2303"/>
    <x v="1"/>
    <x v="2"/>
    <m/>
    <x v="0"/>
    <m/>
    <m/>
    <m/>
    <m/>
    <s v="Car Parking / Permits"/>
    <m/>
    <m/>
    <m/>
    <m/>
    <m/>
    <m/>
    <m/>
    <m/>
    <m/>
    <m/>
    <m/>
    <m/>
    <m/>
    <m/>
    <m/>
  </r>
  <r>
    <x v="2303"/>
    <x v="1"/>
    <x v="2"/>
    <m/>
    <x v="2"/>
    <m/>
    <m/>
    <m/>
    <m/>
    <s v="Car Parking / Permits"/>
    <m/>
    <m/>
    <m/>
    <m/>
    <m/>
    <m/>
    <m/>
    <m/>
    <m/>
    <m/>
    <m/>
    <m/>
    <m/>
    <m/>
    <m/>
  </r>
  <r>
    <x v="2304"/>
    <x v="1"/>
    <x v="2"/>
    <m/>
    <x v="2"/>
    <m/>
    <m/>
    <m/>
    <m/>
    <s v="Council Tax - Coventry"/>
    <m/>
    <m/>
    <m/>
    <m/>
    <m/>
    <m/>
    <m/>
    <m/>
    <m/>
    <m/>
    <m/>
    <m/>
    <m/>
    <m/>
    <m/>
  </r>
  <r>
    <x v="2304"/>
    <x v="1"/>
    <x v="2"/>
    <m/>
    <x v="1"/>
    <m/>
    <m/>
    <m/>
    <m/>
    <s v="Waste &amp; Recycling"/>
    <m/>
    <m/>
    <m/>
    <m/>
    <m/>
    <m/>
    <m/>
    <m/>
    <m/>
    <m/>
    <m/>
    <m/>
    <m/>
    <m/>
    <m/>
  </r>
  <r>
    <x v="2305"/>
    <x v="1"/>
    <x v="2"/>
    <m/>
    <x v="2"/>
    <m/>
    <m/>
    <m/>
    <m/>
    <s v="Car Parking / Permits"/>
    <m/>
    <m/>
    <m/>
    <m/>
    <m/>
    <m/>
    <m/>
    <m/>
    <m/>
    <m/>
    <m/>
    <m/>
    <m/>
    <m/>
    <m/>
  </r>
  <r>
    <x v="2306"/>
    <x v="1"/>
    <x v="2"/>
    <m/>
    <x v="2"/>
    <m/>
    <m/>
    <m/>
    <m/>
    <s v="Housing Benefits - Coventry"/>
    <m/>
    <m/>
    <m/>
    <m/>
    <m/>
    <m/>
    <m/>
    <m/>
    <m/>
    <m/>
    <m/>
    <m/>
    <m/>
    <m/>
    <m/>
  </r>
  <r>
    <x v="2307"/>
    <x v="1"/>
    <x v="2"/>
    <m/>
    <x v="0"/>
    <m/>
    <m/>
    <m/>
    <m/>
    <s v="Car Parking / Permits"/>
    <m/>
    <m/>
    <m/>
    <m/>
    <m/>
    <m/>
    <m/>
    <m/>
    <m/>
    <m/>
    <m/>
    <m/>
    <m/>
    <m/>
    <m/>
  </r>
  <r>
    <x v="2308"/>
    <x v="1"/>
    <x v="2"/>
    <m/>
    <x v="2"/>
    <m/>
    <m/>
    <m/>
    <m/>
    <s v="Registrars"/>
    <m/>
    <m/>
    <m/>
    <m/>
    <m/>
    <m/>
    <m/>
    <m/>
    <m/>
    <m/>
    <m/>
    <m/>
    <m/>
    <m/>
    <m/>
  </r>
  <r>
    <x v="2308"/>
    <x v="1"/>
    <x v="2"/>
    <m/>
    <x v="2"/>
    <m/>
    <m/>
    <m/>
    <m/>
    <s v="Education"/>
    <m/>
    <m/>
    <m/>
    <m/>
    <m/>
    <m/>
    <m/>
    <m/>
    <m/>
    <m/>
    <m/>
    <m/>
    <m/>
    <m/>
    <m/>
  </r>
  <r>
    <x v="2308"/>
    <x v="1"/>
    <x v="2"/>
    <m/>
    <x v="2"/>
    <m/>
    <m/>
    <m/>
    <m/>
    <s v="Car Parking / Permits"/>
    <m/>
    <m/>
    <m/>
    <m/>
    <m/>
    <m/>
    <m/>
    <m/>
    <m/>
    <m/>
    <m/>
    <m/>
    <m/>
    <m/>
    <m/>
  </r>
  <r>
    <x v="2309"/>
    <x v="1"/>
    <x v="2"/>
    <m/>
    <x v="1"/>
    <m/>
    <m/>
    <m/>
    <m/>
    <s v="Blue Badges"/>
    <m/>
    <m/>
    <m/>
    <m/>
    <m/>
    <m/>
    <m/>
    <m/>
    <m/>
    <m/>
    <m/>
    <m/>
    <m/>
    <m/>
    <m/>
  </r>
  <r>
    <x v="2309"/>
    <x v="1"/>
    <x v="2"/>
    <m/>
    <x v="1"/>
    <m/>
    <m/>
    <m/>
    <m/>
    <s v="Council Tax - Coventry"/>
    <m/>
    <m/>
    <m/>
    <m/>
    <s v="No"/>
    <s v="Female"/>
    <s v="British"/>
    <m/>
    <m/>
    <m/>
    <m/>
    <m/>
    <m/>
    <m/>
    <m/>
  </r>
  <r>
    <x v="2310"/>
    <x v="1"/>
    <x v="2"/>
    <m/>
    <x v="2"/>
    <m/>
    <m/>
    <m/>
    <m/>
    <s v="Car Parking / Permits"/>
    <m/>
    <m/>
    <m/>
    <m/>
    <m/>
    <m/>
    <m/>
    <m/>
    <m/>
    <m/>
    <m/>
    <m/>
    <m/>
    <m/>
    <m/>
  </r>
  <r>
    <x v="2311"/>
    <x v="1"/>
    <x v="2"/>
    <m/>
    <x v="2"/>
    <m/>
    <m/>
    <m/>
    <m/>
    <s v="Car Parking / Permits"/>
    <m/>
    <m/>
    <m/>
    <m/>
    <m/>
    <m/>
    <m/>
    <m/>
    <m/>
    <m/>
    <m/>
    <m/>
    <m/>
    <m/>
    <m/>
  </r>
  <r>
    <x v="2311"/>
    <x v="1"/>
    <x v="2"/>
    <m/>
    <x v="2"/>
    <m/>
    <m/>
    <m/>
    <m/>
    <s v="Education"/>
    <m/>
    <m/>
    <m/>
    <m/>
    <m/>
    <m/>
    <m/>
    <m/>
    <m/>
    <m/>
    <m/>
    <m/>
    <m/>
    <m/>
    <m/>
  </r>
  <r>
    <x v="2312"/>
    <x v="1"/>
    <x v="2"/>
    <m/>
    <x v="2"/>
    <m/>
    <m/>
    <m/>
    <m/>
    <s v="General Enquiry (Streets &amp; Parking)"/>
    <m/>
    <m/>
    <m/>
    <m/>
    <m/>
    <m/>
    <m/>
    <m/>
    <m/>
    <m/>
    <m/>
    <m/>
    <m/>
    <m/>
    <m/>
  </r>
  <r>
    <x v="2313"/>
    <x v="1"/>
    <x v="2"/>
    <m/>
    <x v="2"/>
    <m/>
    <m/>
    <m/>
    <m/>
    <s v="Housing Benefits - Coventry"/>
    <m/>
    <m/>
    <m/>
    <m/>
    <m/>
    <m/>
    <m/>
    <m/>
    <m/>
    <m/>
    <m/>
    <m/>
    <m/>
    <m/>
    <m/>
  </r>
  <r>
    <x v="2314"/>
    <x v="1"/>
    <x v="2"/>
    <m/>
    <x v="2"/>
    <m/>
    <m/>
    <m/>
    <m/>
    <s v="Parking Fines"/>
    <m/>
    <m/>
    <m/>
    <m/>
    <m/>
    <m/>
    <m/>
    <m/>
    <m/>
    <m/>
    <m/>
    <m/>
    <m/>
    <m/>
    <m/>
  </r>
  <r>
    <x v="2314"/>
    <x v="1"/>
    <x v="2"/>
    <m/>
    <x v="1"/>
    <m/>
    <m/>
    <m/>
    <m/>
    <s v="Registrars"/>
    <m/>
    <m/>
    <m/>
    <m/>
    <m/>
    <m/>
    <m/>
    <m/>
    <m/>
    <m/>
    <m/>
    <m/>
    <m/>
    <m/>
    <m/>
  </r>
  <r>
    <x v="2315"/>
    <x v="1"/>
    <x v="2"/>
    <m/>
    <x v="1"/>
    <m/>
    <m/>
    <m/>
    <m/>
    <s v="Council Tax - Coventry"/>
    <m/>
    <m/>
    <m/>
    <m/>
    <m/>
    <m/>
    <m/>
    <m/>
    <m/>
    <m/>
    <m/>
    <m/>
    <m/>
    <m/>
    <m/>
  </r>
  <r>
    <x v="2316"/>
    <x v="1"/>
    <x v="2"/>
    <m/>
    <x v="2"/>
    <m/>
    <m/>
    <m/>
    <m/>
    <s v="Parking Fines"/>
    <m/>
    <m/>
    <m/>
    <m/>
    <m/>
    <m/>
    <m/>
    <m/>
    <m/>
    <m/>
    <m/>
    <m/>
    <m/>
    <m/>
    <m/>
  </r>
  <r>
    <x v="2317"/>
    <x v="0"/>
    <x v="0"/>
    <m/>
    <x v="0"/>
    <m/>
    <m/>
    <m/>
    <s v="http://www.barnet.gov.uk/"/>
    <s v="Homepage"/>
    <m/>
    <m/>
    <m/>
    <m/>
    <m/>
    <m/>
    <m/>
    <m/>
    <m/>
    <m/>
    <m/>
    <m/>
    <m/>
    <m/>
    <m/>
  </r>
  <r>
    <x v="2317"/>
    <x v="1"/>
    <x v="2"/>
    <m/>
    <x v="2"/>
    <m/>
    <m/>
    <m/>
    <m/>
    <s v="Car Parking / Permits"/>
    <m/>
    <m/>
    <m/>
    <m/>
    <m/>
    <m/>
    <m/>
    <m/>
    <m/>
    <m/>
    <m/>
    <m/>
    <m/>
    <m/>
    <m/>
  </r>
  <r>
    <x v="2318"/>
    <x v="1"/>
    <x v="2"/>
    <m/>
    <x v="2"/>
    <m/>
    <m/>
    <m/>
    <m/>
    <s v="Education"/>
    <m/>
    <m/>
    <m/>
    <m/>
    <m/>
    <m/>
    <m/>
    <m/>
    <m/>
    <m/>
    <m/>
    <m/>
    <m/>
    <m/>
    <m/>
  </r>
  <r>
    <x v="2318"/>
    <x v="1"/>
    <x v="2"/>
    <m/>
    <x v="2"/>
    <m/>
    <m/>
    <m/>
    <m/>
    <s v="Car Parking / Permits"/>
    <m/>
    <m/>
    <m/>
    <m/>
    <m/>
    <m/>
    <m/>
    <m/>
    <m/>
    <m/>
    <m/>
    <m/>
    <m/>
    <m/>
    <m/>
  </r>
  <r>
    <x v="2319"/>
    <x v="1"/>
    <x v="2"/>
    <m/>
    <x v="5"/>
    <m/>
    <m/>
    <m/>
    <m/>
    <s v="Registrars"/>
    <m/>
    <m/>
    <m/>
    <m/>
    <m/>
    <m/>
    <m/>
    <m/>
    <m/>
    <m/>
    <m/>
    <m/>
    <m/>
    <m/>
    <m/>
  </r>
  <r>
    <x v="2320"/>
    <x v="1"/>
    <x v="2"/>
    <m/>
    <x v="2"/>
    <m/>
    <m/>
    <m/>
    <m/>
    <s v="Blue Badges"/>
    <m/>
    <m/>
    <m/>
    <m/>
    <s v="No"/>
    <s v="Male"/>
    <s v="British"/>
    <m/>
    <m/>
    <m/>
    <m/>
    <m/>
    <m/>
    <m/>
    <m/>
  </r>
  <r>
    <x v="2320"/>
    <x v="0"/>
    <x v="2"/>
    <m/>
    <x v="6"/>
    <m/>
    <m/>
    <m/>
    <m/>
    <s v="Waste &amp; Recycling"/>
    <m/>
    <m/>
    <m/>
    <m/>
    <m/>
    <m/>
    <m/>
    <m/>
    <m/>
    <m/>
    <m/>
    <m/>
    <m/>
    <m/>
    <m/>
  </r>
  <r>
    <x v="2320"/>
    <x v="1"/>
    <x v="2"/>
    <m/>
    <x v="2"/>
    <m/>
    <m/>
    <m/>
    <m/>
    <s v="Council Tax - Coventry"/>
    <m/>
    <m/>
    <m/>
    <m/>
    <m/>
    <m/>
    <m/>
    <m/>
    <m/>
    <m/>
    <m/>
    <m/>
    <m/>
    <m/>
    <m/>
  </r>
  <r>
    <x v="2321"/>
    <x v="1"/>
    <x v="2"/>
    <m/>
    <x v="2"/>
    <m/>
    <m/>
    <m/>
    <m/>
    <s v="General Enquiry (Streets &amp; Parking)"/>
    <m/>
    <m/>
    <m/>
    <m/>
    <m/>
    <m/>
    <m/>
    <m/>
    <m/>
    <m/>
    <m/>
    <m/>
    <m/>
    <m/>
    <m/>
  </r>
  <r>
    <x v="2322"/>
    <x v="1"/>
    <x v="2"/>
    <m/>
    <x v="2"/>
    <m/>
    <m/>
    <m/>
    <m/>
    <s v="Blue Badges"/>
    <m/>
    <m/>
    <m/>
    <m/>
    <m/>
    <m/>
    <m/>
    <m/>
    <m/>
    <m/>
    <m/>
    <m/>
    <m/>
    <m/>
    <m/>
  </r>
  <r>
    <x v="2323"/>
    <x v="1"/>
    <x v="2"/>
    <m/>
    <x v="1"/>
    <m/>
    <m/>
    <m/>
    <m/>
    <s v="Housing Benefits - Coventry"/>
    <m/>
    <m/>
    <m/>
    <m/>
    <m/>
    <m/>
    <m/>
    <m/>
    <m/>
    <m/>
    <m/>
    <m/>
    <m/>
    <m/>
    <m/>
  </r>
  <r>
    <x v="2324"/>
    <x v="1"/>
    <x v="2"/>
    <m/>
    <x v="6"/>
    <m/>
    <m/>
    <m/>
    <m/>
    <s v="Blue Badges"/>
    <m/>
    <m/>
    <m/>
    <m/>
    <m/>
    <m/>
    <m/>
    <m/>
    <m/>
    <m/>
    <m/>
    <m/>
    <m/>
    <m/>
    <m/>
  </r>
  <r>
    <x v="2325"/>
    <x v="1"/>
    <x v="2"/>
    <m/>
    <x v="5"/>
    <m/>
    <m/>
    <m/>
    <m/>
    <s v="Blue Badges"/>
    <m/>
    <m/>
    <m/>
    <m/>
    <m/>
    <m/>
    <m/>
    <m/>
    <m/>
    <m/>
    <m/>
    <m/>
    <m/>
    <m/>
    <m/>
  </r>
  <r>
    <x v="2326"/>
    <x v="1"/>
    <x v="2"/>
    <m/>
    <x v="2"/>
    <m/>
    <m/>
    <m/>
    <m/>
    <s v="Blue Badges"/>
    <m/>
    <m/>
    <m/>
    <m/>
    <m/>
    <m/>
    <m/>
    <m/>
    <m/>
    <m/>
    <m/>
    <m/>
    <m/>
    <m/>
    <m/>
  </r>
  <r>
    <x v="2327"/>
    <x v="1"/>
    <x v="2"/>
    <m/>
    <x v="1"/>
    <m/>
    <m/>
    <m/>
    <m/>
    <s v="Education"/>
    <m/>
    <m/>
    <m/>
    <m/>
    <m/>
    <m/>
    <m/>
    <m/>
    <m/>
    <m/>
    <m/>
    <m/>
    <m/>
    <m/>
    <m/>
  </r>
  <r>
    <x v="2328"/>
    <x v="1"/>
    <x v="2"/>
    <m/>
    <x v="0"/>
    <m/>
    <m/>
    <m/>
    <m/>
    <s v="Car Parking / Permits"/>
    <m/>
    <m/>
    <m/>
    <m/>
    <m/>
    <m/>
    <m/>
    <m/>
    <m/>
    <m/>
    <m/>
    <m/>
    <m/>
    <m/>
    <m/>
  </r>
  <r>
    <x v="2328"/>
    <x v="1"/>
    <x v="2"/>
    <m/>
    <x v="2"/>
    <m/>
    <m/>
    <m/>
    <m/>
    <s v="Blue Badges"/>
    <m/>
    <m/>
    <m/>
    <m/>
    <m/>
    <m/>
    <m/>
    <m/>
    <m/>
    <m/>
    <m/>
    <m/>
    <m/>
    <m/>
    <m/>
  </r>
  <r>
    <x v="2329"/>
    <x v="1"/>
    <x v="0"/>
    <m/>
    <x v="0"/>
    <m/>
    <m/>
    <m/>
    <s v="http://www.barnet.gov.uk/forms/form/238/en/application_for_in-year_school_admission"/>
    <s v="Form"/>
    <m/>
    <m/>
    <m/>
    <m/>
    <m/>
    <m/>
    <m/>
    <m/>
    <m/>
    <m/>
    <m/>
    <m/>
    <m/>
    <m/>
    <m/>
  </r>
  <r>
    <x v="2330"/>
    <x v="1"/>
    <x v="2"/>
    <m/>
    <x v="2"/>
    <m/>
    <m/>
    <m/>
    <m/>
    <s v="Education"/>
    <m/>
    <m/>
    <m/>
    <m/>
    <m/>
    <m/>
    <m/>
    <m/>
    <m/>
    <m/>
    <m/>
    <m/>
    <m/>
    <m/>
    <m/>
  </r>
  <r>
    <x v="2330"/>
    <x v="1"/>
    <x v="0"/>
    <m/>
    <x v="0"/>
    <m/>
    <m/>
    <m/>
    <s v="N/A"/>
    <m/>
    <m/>
    <m/>
    <m/>
    <m/>
    <m/>
    <m/>
    <m/>
    <m/>
    <m/>
    <m/>
    <m/>
    <m/>
    <m/>
    <m/>
    <m/>
  </r>
  <r>
    <x v="2331"/>
    <x v="1"/>
    <x v="2"/>
    <m/>
    <x v="1"/>
    <m/>
    <m/>
    <m/>
    <m/>
    <s v="Education"/>
    <m/>
    <m/>
    <m/>
    <m/>
    <m/>
    <m/>
    <m/>
    <m/>
    <m/>
    <m/>
    <m/>
    <m/>
    <m/>
    <m/>
    <m/>
  </r>
  <r>
    <x v="2332"/>
    <x v="1"/>
    <x v="2"/>
    <m/>
    <x v="1"/>
    <m/>
    <m/>
    <m/>
    <m/>
    <s v="Waste &amp; Recycling"/>
    <m/>
    <m/>
    <m/>
    <m/>
    <m/>
    <m/>
    <m/>
    <m/>
    <m/>
    <m/>
    <m/>
    <m/>
    <m/>
    <m/>
    <m/>
  </r>
  <r>
    <x v="2333"/>
    <x v="2"/>
    <x v="2"/>
    <m/>
    <x v="1"/>
    <m/>
    <m/>
    <m/>
    <m/>
    <s v="Education"/>
    <m/>
    <m/>
    <m/>
    <m/>
    <m/>
    <m/>
    <m/>
    <m/>
    <m/>
    <m/>
    <m/>
    <m/>
    <m/>
    <m/>
    <m/>
  </r>
  <r>
    <x v="2333"/>
    <x v="1"/>
    <x v="3"/>
    <m/>
    <x v="1"/>
    <m/>
    <s v="Apply"/>
    <m/>
    <m/>
    <s v="Streets &amp; Parking"/>
    <m/>
    <m/>
    <s v="NW96D6"/>
    <m/>
    <m/>
    <m/>
    <m/>
    <m/>
    <m/>
    <m/>
    <m/>
    <m/>
    <m/>
    <m/>
    <m/>
  </r>
  <r>
    <x v="2334"/>
    <x v="2"/>
    <x v="2"/>
    <m/>
    <x v="0"/>
    <m/>
    <m/>
    <m/>
    <m/>
    <s v="Waste &amp; Recycling"/>
    <m/>
    <m/>
    <m/>
    <m/>
    <m/>
    <m/>
    <m/>
    <m/>
    <m/>
    <m/>
    <m/>
    <m/>
    <m/>
    <m/>
    <m/>
  </r>
  <r>
    <x v="2334"/>
    <x v="1"/>
    <x v="2"/>
    <m/>
    <x v="1"/>
    <m/>
    <m/>
    <m/>
    <m/>
    <s v="Council Tax - Coventry"/>
    <m/>
    <m/>
    <m/>
    <m/>
    <m/>
    <m/>
    <m/>
    <m/>
    <m/>
    <m/>
    <m/>
    <m/>
    <m/>
    <m/>
    <m/>
  </r>
  <r>
    <x v="2335"/>
    <x v="1"/>
    <x v="2"/>
    <m/>
    <x v="5"/>
    <m/>
    <m/>
    <m/>
    <m/>
    <s v="Education"/>
    <m/>
    <m/>
    <m/>
    <m/>
    <m/>
    <m/>
    <m/>
    <m/>
    <m/>
    <m/>
    <m/>
    <m/>
    <m/>
    <m/>
    <m/>
  </r>
  <r>
    <x v="2336"/>
    <x v="2"/>
    <x v="2"/>
    <m/>
    <x v="7"/>
    <m/>
    <m/>
    <m/>
    <m/>
    <s v="Parking Fines"/>
    <m/>
    <m/>
    <m/>
    <m/>
    <m/>
    <m/>
    <m/>
    <m/>
    <m/>
    <m/>
    <m/>
    <m/>
    <m/>
    <m/>
    <m/>
  </r>
  <r>
    <x v="2337"/>
    <x v="0"/>
    <x v="0"/>
    <m/>
    <x v="0"/>
    <m/>
    <m/>
    <m/>
    <s v="http://www.barnet.gov.uk/downloads/200088/maps_statistics_and_census_information"/>
    <s v="Download"/>
    <m/>
    <m/>
    <m/>
    <m/>
    <m/>
    <m/>
    <m/>
    <m/>
    <m/>
    <m/>
    <m/>
    <m/>
    <m/>
    <m/>
    <m/>
  </r>
  <r>
    <x v="2338"/>
    <x v="1"/>
    <x v="3"/>
    <m/>
    <x v="1"/>
    <m/>
    <s v="Appeal"/>
    <m/>
    <m/>
    <s v="Barnet Homes"/>
    <m/>
    <m/>
    <m/>
    <m/>
    <m/>
    <m/>
    <m/>
    <m/>
    <m/>
    <m/>
    <m/>
    <m/>
    <m/>
    <m/>
    <m/>
  </r>
  <r>
    <x v="2338"/>
    <x v="1"/>
    <x v="3"/>
    <m/>
    <x v="1"/>
    <m/>
    <s v="Apply"/>
    <m/>
    <m/>
    <s v="Advice"/>
    <m/>
    <m/>
    <m/>
    <m/>
    <m/>
    <m/>
    <m/>
    <m/>
    <m/>
    <m/>
    <m/>
    <m/>
    <m/>
    <m/>
    <m/>
  </r>
  <r>
    <x v="2339"/>
    <x v="1"/>
    <x v="2"/>
    <m/>
    <x v="2"/>
    <m/>
    <m/>
    <m/>
    <m/>
    <s v="Blue Badges"/>
    <m/>
    <m/>
    <m/>
    <m/>
    <m/>
    <m/>
    <m/>
    <m/>
    <m/>
    <m/>
    <m/>
    <m/>
    <m/>
    <m/>
    <m/>
  </r>
  <r>
    <x v="2339"/>
    <x v="1"/>
    <x v="2"/>
    <m/>
    <x v="0"/>
    <m/>
    <m/>
    <m/>
    <m/>
    <s v="Waste &amp; Recycling"/>
    <m/>
    <m/>
    <m/>
    <m/>
    <m/>
    <m/>
    <m/>
    <m/>
    <m/>
    <m/>
    <m/>
    <m/>
    <m/>
    <m/>
    <m/>
  </r>
  <r>
    <x v="2339"/>
    <x v="1"/>
    <x v="2"/>
    <m/>
    <x v="2"/>
    <m/>
    <m/>
    <m/>
    <m/>
    <s v="Council Tax - Coventry"/>
    <m/>
    <m/>
    <m/>
    <m/>
    <s v="No"/>
    <s v="Male"/>
    <s v="Other"/>
    <m/>
    <m/>
    <m/>
    <m/>
    <m/>
    <m/>
    <m/>
    <m/>
  </r>
  <r>
    <x v="2339"/>
    <x v="0"/>
    <x v="0"/>
    <s v="A council service, policy or decision"/>
    <x v="13"/>
    <m/>
    <m/>
    <m/>
    <s v="http://www.barnet.gov.uk/info/200119/contact_details_for_customer-facing_departments/888/contact_details_for_customer-facing_departments"/>
    <s v="Council Information"/>
    <m/>
    <m/>
    <m/>
    <m/>
    <m/>
    <m/>
    <m/>
    <m/>
    <m/>
    <m/>
    <m/>
    <m/>
    <m/>
    <m/>
    <m/>
  </r>
  <r>
    <x v="2340"/>
    <x v="1"/>
    <x v="2"/>
    <m/>
    <x v="2"/>
    <m/>
    <m/>
    <m/>
    <m/>
    <s v="Car Parking / Permits"/>
    <m/>
    <m/>
    <m/>
    <m/>
    <m/>
    <m/>
    <m/>
    <m/>
    <m/>
    <m/>
    <m/>
    <m/>
    <m/>
    <m/>
    <m/>
  </r>
  <r>
    <x v="2341"/>
    <x v="2"/>
    <x v="2"/>
    <m/>
    <x v="5"/>
    <m/>
    <m/>
    <m/>
    <m/>
    <s v="Uncategorised"/>
    <m/>
    <m/>
    <m/>
    <m/>
    <m/>
    <m/>
    <m/>
    <m/>
    <m/>
    <m/>
    <m/>
    <m/>
    <m/>
    <m/>
    <m/>
  </r>
  <r>
    <x v="2341"/>
    <x v="0"/>
    <x v="1"/>
    <m/>
    <x v="5"/>
    <m/>
    <s v="Enquire"/>
    <m/>
    <m/>
    <s v="Streets &amp; Parking"/>
    <m/>
    <m/>
    <m/>
    <s v="35 to 44"/>
    <s v="Yes"/>
    <s v="Male"/>
    <s v="Other"/>
    <m/>
    <m/>
    <m/>
    <m/>
    <m/>
    <m/>
    <m/>
    <m/>
  </r>
  <r>
    <x v="2341"/>
    <x v="0"/>
    <x v="1"/>
    <m/>
    <x v="0"/>
    <m/>
    <m/>
    <m/>
    <m/>
    <m/>
    <m/>
    <m/>
    <m/>
    <m/>
    <m/>
    <m/>
    <m/>
    <m/>
    <m/>
    <m/>
    <m/>
    <m/>
    <m/>
    <m/>
    <m/>
  </r>
  <r>
    <x v="2342"/>
    <x v="1"/>
    <x v="2"/>
    <m/>
    <x v="2"/>
    <m/>
    <m/>
    <m/>
    <m/>
    <s v="Car Parking / Permits"/>
    <m/>
    <m/>
    <m/>
    <m/>
    <m/>
    <m/>
    <m/>
    <m/>
    <m/>
    <m/>
    <m/>
    <m/>
    <m/>
    <m/>
    <m/>
  </r>
  <r>
    <x v="2343"/>
    <x v="1"/>
    <x v="2"/>
    <m/>
    <x v="5"/>
    <m/>
    <m/>
    <m/>
    <m/>
    <s v="Libraries &amp; Museums"/>
    <m/>
    <m/>
    <m/>
    <m/>
    <s v="No"/>
    <s v="Male"/>
    <s v="British"/>
    <m/>
    <m/>
    <m/>
    <m/>
    <m/>
    <m/>
    <m/>
    <m/>
  </r>
  <r>
    <x v="2344"/>
    <x v="1"/>
    <x v="2"/>
    <m/>
    <x v="2"/>
    <m/>
    <m/>
    <m/>
    <m/>
    <s v="Waste &amp; Recycling"/>
    <m/>
    <m/>
    <m/>
    <m/>
    <m/>
    <m/>
    <m/>
    <m/>
    <m/>
    <m/>
    <m/>
    <m/>
    <m/>
    <m/>
    <m/>
  </r>
  <r>
    <x v="2345"/>
    <x v="1"/>
    <x v="2"/>
    <m/>
    <x v="0"/>
    <m/>
    <m/>
    <m/>
    <m/>
    <s v="Housing Benefits - Coventry"/>
    <m/>
    <m/>
    <m/>
    <m/>
    <m/>
    <m/>
    <m/>
    <m/>
    <m/>
    <m/>
    <m/>
    <m/>
    <m/>
    <m/>
    <m/>
  </r>
  <r>
    <x v="2346"/>
    <x v="0"/>
    <x v="0"/>
    <m/>
    <x v="0"/>
    <m/>
    <m/>
    <m/>
    <s v="http://www.barnet.gov.uk/site/scripts/documents.php?categoryID=101003"/>
    <s v="Waste &amp; Recycling"/>
    <m/>
    <m/>
    <m/>
    <m/>
    <m/>
    <m/>
    <m/>
    <m/>
    <m/>
    <m/>
    <m/>
    <m/>
    <m/>
    <m/>
    <m/>
  </r>
  <r>
    <x v="2346"/>
    <x v="0"/>
    <x v="0"/>
    <s v="Other"/>
    <x v="0"/>
    <m/>
    <s v="Other (See Comment)"/>
    <s v="My penis fell off "/>
    <s v="http://www.barnet.gov.uk/info/940042/hendon_and_golders_green/733/hendon_and_golders_green/10"/>
    <s v="Libraries &amp; Museums"/>
    <m/>
    <m/>
    <s v="PAKI74558209832"/>
    <s v="Prefer Not To Say"/>
    <s v="Prefer not to say"/>
    <s v="Prefer not to say"/>
    <s v="Prefer not to say"/>
    <s v="Jewish"/>
    <s v="fuck you all burn in hell"/>
    <m/>
    <m/>
    <m/>
    <m/>
    <m/>
    <m/>
  </r>
  <r>
    <x v="2347"/>
    <x v="1"/>
    <x v="2"/>
    <m/>
    <x v="2"/>
    <m/>
    <m/>
    <m/>
    <m/>
    <s v="Education"/>
    <m/>
    <m/>
    <m/>
    <m/>
    <m/>
    <m/>
    <m/>
    <m/>
    <m/>
    <m/>
    <m/>
    <m/>
    <m/>
    <m/>
    <m/>
  </r>
  <r>
    <x v="2348"/>
    <x v="1"/>
    <x v="2"/>
    <m/>
    <x v="2"/>
    <m/>
    <m/>
    <m/>
    <m/>
    <s v="Housing Benefits - Coventry"/>
    <m/>
    <m/>
    <m/>
    <m/>
    <m/>
    <m/>
    <m/>
    <m/>
    <m/>
    <m/>
    <m/>
    <m/>
    <m/>
    <m/>
    <m/>
  </r>
  <r>
    <x v="2349"/>
    <x v="1"/>
    <x v="2"/>
    <m/>
    <x v="0"/>
    <m/>
    <m/>
    <m/>
    <m/>
    <s v="Uncategorised"/>
    <m/>
    <m/>
    <m/>
    <m/>
    <m/>
    <m/>
    <m/>
    <m/>
    <m/>
    <m/>
    <m/>
    <m/>
    <m/>
    <m/>
    <m/>
  </r>
  <r>
    <x v="2350"/>
    <x v="0"/>
    <x v="2"/>
    <m/>
    <x v="6"/>
    <m/>
    <m/>
    <m/>
    <m/>
    <s v="Council Tax - Coventry"/>
    <m/>
    <m/>
    <m/>
    <m/>
    <m/>
    <m/>
    <m/>
    <m/>
    <m/>
    <m/>
    <m/>
    <m/>
    <m/>
    <m/>
    <m/>
  </r>
  <r>
    <x v="2351"/>
    <x v="1"/>
    <x v="2"/>
    <m/>
    <x v="2"/>
    <m/>
    <m/>
    <m/>
    <m/>
    <s v="Housing Benefits - Coventry"/>
    <m/>
    <m/>
    <m/>
    <m/>
    <m/>
    <m/>
    <m/>
    <m/>
    <m/>
    <m/>
    <m/>
    <m/>
    <m/>
    <m/>
    <m/>
  </r>
  <r>
    <x v="2352"/>
    <x v="1"/>
    <x v="3"/>
    <m/>
    <x v="6"/>
    <m/>
    <m/>
    <m/>
    <m/>
    <m/>
    <m/>
    <m/>
    <m/>
    <m/>
    <m/>
    <m/>
    <m/>
    <m/>
    <m/>
    <m/>
    <m/>
    <m/>
    <m/>
    <m/>
    <m/>
  </r>
  <r>
    <x v="2353"/>
    <x v="1"/>
    <x v="3"/>
    <m/>
    <x v="7"/>
    <m/>
    <s v="Notify"/>
    <m/>
    <m/>
    <s v="Housing Register &amp; Allocations"/>
    <m/>
    <m/>
    <m/>
    <m/>
    <m/>
    <m/>
    <m/>
    <m/>
    <m/>
    <m/>
    <m/>
    <m/>
    <m/>
    <m/>
    <m/>
  </r>
  <r>
    <x v="2354"/>
    <x v="1"/>
    <x v="2"/>
    <m/>
    <x v="2"/>
    <m/>
    <m/>
    <m/>
    <m/>
    <s v="Education"/>
    <m/>
    <m/>
    <m/>
    <m/>
    <m/>
    <m/>
    <m/>
    <m/>
    <m/>
    <m/>
    <m/>
    <m/>
    <m/>
    <m/>
    <m/>
  </r>
  <r>
    <x v="2355"/>
    <x v="1"/>
    <x v="2"/>
    <m/>
    <x v="2"/>
    <m/>
    <m/>
    <m/>
    <m/>
    <s v="Blue Badges"/>
    <m/>
    <m/>
    <m/>
    <m/>
    <m/>
    <m/>
    <m/>
    <m/>
    <m/>
    <m/>
    <m/>
    <m/>
    <m/>
    <m/>
    <m/>
  </r>
  <r>
    <x v="2355"/>
    <x v="1"/>
    <x v="2"/>
    <m/>
    <x v="2"/>
    <m/>
    <m/>
    <m/>
    <m/>
    <s v="Blue Badges"/>
    <m/>
    <m/>
    <m/>
    <m/>
    <s v="Yes"/>
    <s v="Female"/>
    <s v="British"/>
    <m/>
    <m/>
    <m/>
    <m/>
    <m/>
    <m/>
    <m/>
    <m/>
  </r>
  <r>
    <x v="2356"/>
    <x v="1"/>
    <x v="1"/>
    <m/>
    <x v="0"/>
    <m/>
    <m/>
    <m/>
    <m/>
    <m/>
    <m/>
    <m/>
    <m/>
    <m/>
    <m/>
    <m/>
    <m/>
    <m/>
    <m/>
    <m/>
    <m/>
    <m/>
    <m/>
    <m/>
    <m/>
  </r>
  <r>
    <x v="2357"/>
    <x v="1"/>
    <x v="2"/>
    <m/>
    <x v="0"/>
    <m/>
    <m/>
    <m/>
    <m/>
    <s v="Waste &amp; Recycling"/>
    <m/>
    <m/>
    <m/>
    <m/>
    <m/>
    <m/>
    <m/>
    <m/>
    <m/>
    <m/>
    <m/>
    <m/>
    <m/>
    <m/>
    <m/>
  </r>
  <r>
    <x v="2358"/>
    <x v="0"/>
    <x v="0"/>
    <m/>
    <x v="0"/>
    <m/>
    <m/>
    <m/>
    <s v="http://www.barnet.gov.uk/info/13/primary_school_admissions/647/primary_school_admissions"/>
    <s v="School Admissions"/>
    <m/>
    <m/>
    <m/>
    <m/>
    <m/>
    <m/>
    <m/>
    <m/>
    <m/>
    <m/>
    <m/>
    <m/>
    <m/>
    <m/>
    <m/>
  </r>
  <r>
    <x v="2358"/>
    <x v="1"/>
    <x v="2"/>
    <m/>
    <x v="1"/>
    <m/>
    <m/>
    <m/>
    <m/>
    <s v="Council Tax - Coventry"/>
    <m/>
    <m/>
    <m/>
    <m/>
    <m/>
    <m/>
    <m/>
    <m/>
    <m/>
    <m/>
    <m/>
    <m/>
    <m/>
    <m/>
    <m/>
  </r>
  <r>
    <x v="2359"/>
    <x v="1"/>
    <x v="3"/>
    <m/>
    <x v="2"/>
    <m/>
    <s v="Apply"/>
    <m/>
    <m/>
    <m/>
    <m/>
    <m/>
    <m/>
    <m/>
    <m/>
    <m/>
    <m/>
    <m/>
    <m/>
    <m/>
    <m/>
    <m/>
    <m/>
    <m/>
    <m/>
  </r>
  <r>
    <x v="2360"/>
    <x v="1"/>
    <x v="0"/>
    <m/>
    <x v="0"/>
    <m/>
    <m/>
    <m/>
    <s v="http://www.barnet.gov.uk/"/>
    <s v="Homepage"/>
    <m/>
    <m/>
    <m/>
    <m/>
    <m/>
    <m/>
    <m/>
    <m/>
    <m/>
    <m/>
    <m/>
    <m/>
    <m/>
    <m/>
    <m/>
  </r>
  <r>
    <x v="2361"/>
    <x v="1"/>
    <x v="2"/>
    <m/>
    <x v="1"/>
    <m/>
    <m/>
    <m/>
    <m/>
    <s v="Education"/>
    <m/>
    <m/>
    <m/>
    <m/>
    <m/>
    <m/>
    <m/>
    <m/>
    <m/>
    <m/>
    <m/>
    <m/>
    <m/>
    <m/>
    <m/>
  </r>
  <r>
    <x v="2362"/>
    <x v="1"/>
    <x v="3"/>
    <m/>
    <x v="0"/>
    <m/>
    <m/>
    <m/>
    <m/>
    <m/>
    <m/>
    <m/>
    <m/>
    <m/>
    <m/>
    <m/>
    <m/>
    <m/>
    <m/>
    <m/>
    <m/>
    <m/>
    <m/>
    <m/>
    <m/>
  </r>
  <r>
    <x v="2363"/>
    <x v="1"/>
    <x v="2"/>
    <m/>
    <x v="5"/>
    <m/>
    <m/>
    <m/>
    <m/>
    <s v="Housing Benefits - Coventry"/>
    <m/>
    <m/>
    <m/>
    <m/>
    <m/>
    <m/>
    <m/>
    <m/>
    <m/>
    <m/>
    <m/>
    <m/>
    <m/>
    <m/>
    <m/>
  </r>
  <r>
    <x v="2363"/>
    <x v="1"/>
    <x v="3"/>
    <m/>
    <x v="1"/>
    <m/>
    <s v="Apply"/>
    <m/>
    <m/>
    <s v="Housing Benefit Claims / Enquiries"/>
    <s v="NO"/>
    <m/>
    <s v="EN55RQ"/>
    <m/>
    <m/>
    <m/>
    <m/>
    <m/>
    <m/>
    <m/>
    <m/>
    <m/>
    <m/>
    <m/>
    <m/>
  </r>
  <r>
    <x v="2364"/>
    <x v="1"/>
    <x v="3"/>
    <m/>
    <x v="5"/>
    <m/>
    <s v="Enquire"/>
    <m/>
    <m/>
    <s v="Housing Benefit Claims / Enquiries"/>
    <s v="VERY HELPFUL"/>
    <m/>
    <s v="NW95UP"/>
    <s v="45 to 54"/>
    <s v="Yes"/>
    <s v="Male"/>
    <s v="Caribbean"/>
    <m/>
    <m/>
    <m/>
    <m/>
    <m/>
    <m/>
    <m/>
    <m/>
  </r>
  <r>
    <x v="2365"/>
    <x v="1"/>
    <x v="2"/>
    <m/>
    <x v="5"/>
    <m/>
    <m/>
    <m/>
    <m/>
    <s v="Blue Badges"/>
    <m/>
    <m/>
    <m/>
    <m/>
    <m/>
    <m/>
    <m/>
    <m/>
    <m/>
    <m/>
    <m/>
    <m/>
    <m/>
    <m/>
    <m/>
  </r>
  <r>
    <x v="2366"/>
    <x v="2"/>
    <x v="2"/>
    <m/>
    <x v="1"/>
    <m/>
    <m/>
    <m/>
    <m/>
    <s v="Education"/>
    <m/>
    <m/>
    <m/>
    <m/>
    <m/>
    <m/>
    <m/>
    <m/>
    <m/>
    <m/>
    <m/>
    <m/>
    <m/>
    <m/>
    <m/>
  </r>
  <r>
    <x v="2367"/>
    <x v="2"/>
    <x v="2"/>
    <m/>
    <x v="1"/>
    <m/>
    <m/>
    <m/>
    <m/>
    <s v="Libraries &amp; Museums"/>
    <m/>
    <m/>
    <m/>
    <m/>
    <m/>
    <m/>
    <m/>
    <m/>
    <m/>
    <m/>
    <m/>
    <m/>
    <m/>
    <m/>
    <m/>
  </r>
  <r>
    <x v="2368"/>
    <x v="1"/>
    <x v="0"/>
    <m/>
    <x v="0"/>
    <m/>
    <m/>
    <m/>
    <s v="http://www.barnet.gov.uk/info/730005/Adults_directory_record?page=Record&amp;did=145653&amp;entry_id=122851"/>
    <s v="Adult Services"/>
    <m/>
    <m/>
    <m/>
    <m/>
    <m/>
    <m/>
    <m/>
    <m/>
    <m/>
    <m/>
    <m/>
    <m/>
    <m/>
    <m/>
    <m/>
  </r>
  <r>
    <x v="2369"/>
    <x v="2"/>
    <x v="3"/>
    <m/>
    <x v="5"/>
    <m/>
    <s v="Report"/>
    <m/>
    <m/>
    <s v="Homelessness Advice &amp; Assistance"/>
    <m/>
    <m/>
    <s v="HA80RT"/>
    <m/>
    <m/>
    <m/>
    <m/>
    <m/>
    <m/>
    <m/>
    <m/>
    <m/>
    <m/>
    <m/>
    <m/>
  </r>
  <r>
    <x v="2370"/>
    <x v="1"/>
    <x v="2"/>
    <m/>
    <x v="2"/>
    <m/>
    <m/>
    <m/>
    <m/>
    <s v="Car Parking / Permits"/>
    <m/>
    <m/>
    <m/>
    <m/>
    <s v="Yes"/>
    <s v="Female"/>
    <s v="British"/>
    <m/>
    <m/>
    <m/>
    <m/>
    <m/>
    <m/>
    <m/>
    <m/>
  </r>
  <r>
    <x v="2371"/>
    <x v="1"/>
    <x v="2"/>
    <m/>
    <x v="2"/>
    <m/>
    <m/>
    <m/>
    <m/>
    <s v="Education"/>
    <m/>
    <m/>
    <m/>
    <m/>
    <m/>
    <m/>
    <m/>
    <m/>
    <m/>
    <m/>
    <m/>
    <m/>
    <m/>
    <m/>
    <m/>
  </r>
  <r>
    <x v="2372"/>
    <x v="1"/>
    <x v="3"/>
    <m/>
    <x v="0"/>
    <m/>
    <m/>
    <m/>
    <m/>
    <m/>
    <m/>
    <m/>
    <m/>
    <m/>
    <m/>
    <m/>
    <m/>
    <m/>
    <m/>
    <m/>
    <m/>
    <m/>
    <m/>
    <m/>
    <m/>
  </r>
  <r>
    <x v="2373"/>
    <x v="1"/>
    <x v="3"/>
    <m/>
    <x v="6"/>
    <m/>
    <s v="Apply"/>
    <m/>
    <m/>
    <s v="Barnet Homes"/>
    <m/>
    <m/>
    <n v="4"/>
    <m/>
    <m/>
    <m/>
    <m/>
    <m/>
    <m/>
    <m/>
    <m/>
    <m/>
    <m/>
    <m/>
    <m/>
  </r>
  <r>
    <x v="2374"/>
    <x v="0"/>
    <x v="2"/>
    <m/>
    <x v="2"/>
    <m/>
    <m/>
    <m/>
    <m/>
    <s v="Car Parking / Permits"/>
    <m/>
    <m/>
    <m/>
    <m/>
    <m/>
    <m/>
    <m/>
    <m/>
    <m/>
    <m/>
    <m/>
    <m/>
    <m/>
    <m/>
    <m/>
  </r>
  <r>
    <x v="2375"/>
    <x v="1"/>
    <x v="2"/>
    <m/>
    <x v="2"/>
    <m/>
    <m/>
    <m/>
    <m/>
    <s v="Adult Services"/>
    <m/>
    <m/>
    <m/>
    <m/>
    <m/>
    <m/>
    <m/>
    <m/>
    <m/>
    <m/>
    <m/>
    <m/>
    <m/>
    <m/>
    <m/>
  </r>
  <r>
    <x v="2375"/>
    <x v="1"/>
    <x v="2"/>
    <m/>
    <x v="2"/>
    <m/>
    <m/>
    <m/>
    <m/>
    <s v="Education"/>
    <m/>
    <m/>
    <m/>
    <m/>
    <m/>
    <m/>
    <m/>
    <m/>
    <m/>
    <m/>
    <m/>
    <m/>
    <m/>
    <m/>
    <m/>
  </r>
  <r>
    <x v="2376"/>
    <x v="1"/>
    <x v="2"/>
    <m/>
    <x v="0"/>
    <m/>
    <m/>
    <m/>
    <m/>
    <s v="Car Parking / Permits"/>
    <m/>
    <m/>
    <m/>
    <m/>
    <m/>
    <m/>
    <m/>
    <m/>
    <m/>
    <m/>
    <m/>
    <m/>
    <m/>
    <m/>
    <m/>
  </r>
  <r>
    <x v="2377"/>
    <x v="1"/>
    <x v="2"/>
    <m/>
    <x v="1"/>
    <m/>
    <m/>
    <m/>
    <m/>
    <s v="Council Tax - Coventry"/>
    <m/>
    <m/>
    <m/>
    <m/>
    <m/>
    <m/>
    <m/>
    <m/>
    <m/>
    <m/>
    <m/>
    <m/>
    <m/>
    <m/>
    <m/>
  </r>
  <r>
    <x v="2378"/>
    <x v="1"/>
    <x v="2"/>
    <m/>
    <x v="2"/>
    <m/>
    <m/>
    <m/>
    <m/>
    <s v="Blue Badges"/>
    <m/>
    <m/>
    <m/>
    <m/>
    <m/>
    <m/>
    <m/>
    <m/>
    <m/>
    <m/>
    <m/>
    <m/>
    <m/>
    <m/>
    <m/>
  </r>
  <r>
    <x v="2379"/>
    <x v="1"/>
    <x v="2"/>
    <m/>
    <x v="5"/>
    <m/>
    <m/>
    <m/>
    <m/>
    <s v="Blue Badges"/>
    <m/>
    <m/>
    <m/>
    <m/>
    <s v="Yes"/>
    <s v="Male"/>
    <s v="British"/>
    <m/>
    <m/>
    <m/>
    <m/>
    <m/>
    <m/>
    <m/>
    <m/>
  </r>
  <r>
    <x v="2380"/>
    <x v="1"/>
    <x v="2"/>
    <m/>
    <x v="2"/>
    <m/>
    <m/>
    <m/>
    <m/>
    <s v="Blue Badges"/>
    <m/>
    <m/>
    <m/>
    <m/>
    <m/>
    <m/>
    <m/>
    <m/>
    <m/>
    <m/>
    <m/>
    <m/>
    <m/>
    <m/>
    <m/>
  </r>
  <r>
    <x v="2381"/>
    <x v="1"/>
    <x v="2"/>
    <m/>
    <x v="2"/>
    <m/>
    <m/>
    <m/>
    <m/>
    <s v="Council Tax - Coventry"/>
    <m/>
    <m/>
    <m/>
    <m/>
    <m/>
    <m/>
    <m/>
    <m/>
    <m/>
    <m/>
    <m/>
    <m/>
    <m/>
    <m/>
    <m/>
  </r>
  <r>
    <x v="2381"/>
    <x v="2"/>
    <x v="2"/>
    <m/>
    <x v="5"/>
    <m/>
    <m/>
    <m/>
    <m/>
    <s v="Education"/>
    <m/>
    <m/>
    <m/>
    <m/>
    <m/>
    <m/>
    <m/>
    <m/>
    <m/>
    <m/>
    <m/>
    <m/>
    <m/>
    <m/>
    <m/>
  </r>
  <r>
    <x v="2382"/>
    <x v="1"/>
    <x v="3"/>
    <m/>
    <x v="0"/>
    <m/>
    <m/>
    <m/>
    <m/>
    <m/>
    <m/>
    <m/>
    <m/>
    <m/>
    <m/>
    <m/>
    <m/>
    <m/>
    <m/>
    <m/>
    <m/>
    <m/>
    <m/>
    <m/>
    <m/>
  </r>
  <r>
    <x v="2383"/>
    <x v="0"/>
    <x v="0"/>
    <m/>
    <x v="0"/>
    <m/>
    <m/>
    <m/>
    <s v="N/A"/>
    <m/>
    <m/>
    <m/>
    <m/>
    <m/>
    <m/>
    <m/>
    <m/>
    <m/>
    <m/>
    <m/>
    <m/>
    <m/>
    <m/>
    <m/>
    <m/>
  </r>
  <r>
    <x v="2384"/>
    <x v="1"/>
    <x v="0"/>
    <m/>
    <x v="0"/>
    <m/>
    <m/>
    <m/>
    <s v="N/A"/>
    <m/>
    <m/>
    <m/>
    <m/>
    <m/>
    <m/>
    <m/>
    <m/>
    <m/>
    <m/>
    <m/>
    <m/>
    <m/>
    <m/>
    <m/>
    <m/>
  </r>
  <r>
    <x v="2384"/>
    <x v="0"/>
    <x v="0"/>
    <m/>
    <x v="0"/>
    <m/>
    <m/>
    <m/>
    <s v="N/A"/>
    <m/>
    <m/>
    <m/>
    <m/>
    <m/>
    <m/>
    <m/>
    <m/>
    <m/>
    <m/>
    <m/>
    <m/>
    <m/>
    <m/>
    <m/>
    <m/>
  </r>
  <r>
    <x v="2384"/>
    <x v="2"/>
    <x v="0"/>
    <m/>
    <x v="0"/>
    <m/>
    <m/>
    <m/>
    <s v="N/A"/>
    <m/>
    <m/>
    <m/>
    <m/>
    <m/>
    <m/>
    <m/>
    <m/>
    <m/>
    <m/>
    <m/>
    <m/>
    <m/>
    <m/>
    <m/>
    <m/>
  </r>
  <r>
    <x v="2384"/>
    <x v="2"/>
    <x v="0"/>
    <m/>
    <x v="0"/>
    <m/>
    <m/>
    <m/>
    <s v="N/A"/>
    <m/>
    <m/>
    <m/>
    <m/>
    <m/>
    <m/>
    <m/>
    <m/>
    <m/>
    <m/>
    <m/>
    <m/>
    <m/>
    <m/>
    <m/>
    <m/>
  </r>
  <r>
    <x v="2384"/>
    <x v="1"/>
    <x v="3"/>
    <m/>
    <x v="1"/>
    <m/>
    <s v="Notify"/>
    <m/>
    <m/>
    <s v="Change of Circumstances (Ben)"/>
    <m/>
    <m/>
    <s v="HA80RX"/>
    <s v="35 to 44"/>
    <s v="No"/>
    <s v="Female"/>
    <s v="African"/>
    <m/>
    <m/>
    <m/>
    <m/>
    <m/>
    <m/>
    <m/>
    <m/>
  </r>
  <r>
    <x v="2385"/>
    <x v="2"/>
    <x v="0"/>
    <m/>
    <x v="0"/>
    <m/>
    <m/>
    <m/>
    <s v="N/A"/>
    <m/>
    <m/>
    <m/>
    <m/>
    <m/>
    <m/>
    <m/>
    <m/>
    <m/>
    <m/>
    <m/>
    <m/>
    <m/>
    <m/>
    <m/>
    <m/>
  </r>
  <r>
    <x v="2385"/>
    <x v="1"/>
    <x v="0"/>
    <m/>
    <x v="0"/>
    <m/>
    <m/>
    <m/>
    <s v="N/A"/>
    <m/>
    <m/>
    <m/>
    <m/>
    <m/>
    <m/>
    <m/>
    <m/>
    <m/>
    <m/>
    <m/>
    <m/>
    <m/>
    <m/>
    <m/>
    <m/>
  </r>
  <r>
    <x v="2385"/>
    <x v="1"/>
    <x v="0"/>
    <m/>
    <x v="0"/>
    <m/>
    <m/>
    <m/>
    <s v="N/A"/>
    <m/>
    <m/>
    <m/>
    <m/>
    <m/>
    <m/>
    <m/>
    <m/>
    <m/>
    <m/>
    <m/>
    <m/>
    <m/>
    <m/>
    <m/>
    <m/>
  </r>
  <r>
    <x v="2385"/>
    <x v="1"/>
    <x v="2"/>
    <m/>
    <x v="2"/>
    <m/>
    <m/>
    <m/>
    <m/>
    <s v="Blue Badges"/>
    <m/>
    <m/>
    <m/>
    <m/>
    <m/>
    <m/>
    <m/>
    <m/>
    <m/>
    <m/>
    <m/>
    <m/>
    <m/>
    <m/>
    <m/>
  </r>
  <r>
    <x v="2386"/>
    <x v="1"/>
    <x v="0"/>
    <m/>
    <x v="0"/>
    <m/>
    <m/>
    <m/>
    <s v="N/A"/>
    <m/>
    <m/>
    <m/>
    <m/>
    <m/>
    <m/>
    <m/>
    <m/>
    <m/>
    <m/>
    <m/>
    <m/>
    <m/>
    <m/>
    <m/>
    <m/>
  </r>
  <r>
    <x v="2386"/>
    <x v="0"/>
    <x v="0"/>
    <m/>
    <x v="0"/>
    <m/>
    <m/>
    <m/>
    <s v="N/A"/>
    <m/>
    <m/>
    <m/>
    <m/>
    <m/>
    <m/>
    <m/>
    <m/>
    <m/>
    <m/>
    <m/>
    <m/>
    <m/>
    <m/>
    <m/>
    <m/>
  </r>
  <r>
    <x v="2387"/>
    <x v="2"/>
    <x v="0"/>
    <m/>
    <x v="0"/>
    <m/>
    <m/>
    <m/>
    <s v="N/A"/>
    <m/>
    <m/>
    <m/>
    <m/>
    <m/>
    <m/>
    <m/>
    <m/>
    <m/>
    <m/>
    <m/>
    <m/>
    <m/>
    <m/>
    <m/>
    <m/>
  </r>
  <r>
    <x v="2387"/>
    <x v="2"/>
    <x v="0"/>
    <m/>
    <x v="0"/>
    <m/>
    <m/>
    <m/>
    <s v="N/A"/>
    <m/>
    <m/>
    <m/>
    <m/>
    <m/>
    <m/>
    <m/>
    <m/>
    <m/>
    <m/>
    <m/>
    <m/>
    <m/>
    <m/>
    <m/>
    <m/>
  </r>
  <r>
    <x v="2387"/>
    <x v="2"/>
    <x v="0"/>
    <m/>
    <x v="0"/>
    <m/>
    <m/>
    <m/>
    <s v="N/A"/>
    <m/>
    <m/>
    <m/>
    <m/>
    <m/>
    <m/>
    <m/>
    <m/>
    <m/>
    <m/>
    <m/>
    <m/>
    <m/>
    <m/>
    <m/>
    <m/>
  </r>
  <r>
    <x v="2388"/>
    <x v="1"/>
    <x v="2"/>
    <m/>
    <x v="2"/>
    <m/>
    <m/>
    <m/>
    <m/>
    <s v="Housing Benefits - Coventry"/>
    <m/>
    <m/>
    <m/>
    <m/>
    <m/>
    <m/>
    <m/>
    <m/>
    <m/>
    <m/>
    <m/>
    <m/>
    <m/>
    <m/>
    <m/>
  </r>
  <r>
    <x v="2389"/>
    <x v="1"/>
    <x v="3"/>
    <m/>
    <x v="1"/>
    <m/>
    <s v="Notify"/>
    <m/>
    <m/>
    <s v="Advice"/>
    <m/>
    <m/>
    <s v="NW96DE"/>
    <m/>
    <m/>
    <m/>
    <m/>
    <m/>
    <m/>
    <m/>
    <m/>
    <m/>
    <m/>
    <m/>
    <m/>
  </r>
  <r>
    <x v="2390"/>
    <x v="0"/>
    <x v="0"/>
    <m/>
    <x v="0"/>
    <m/>
    <m/>
    <m/>
    <s v="http://www.barnet.gov.uk/info/920033/household_recycling_and_waste/978/household_recycling_and_waste"/>
    <s v="Waste &amp; Recycling"/>
    <m/>
    <m/>
    <m/>
    <m/>
    <m/>
    <m/>
    <m/>
    <m/>
    <m/>
    <m/>
    <m/>
    <m/>
    <m/>
    <m/>
    <m/>
  </r>
  <r>
    <x v="2391"/>
    <x v="1"/>
    <x v="2"/>
    <m/>
    <x v="2"/>
    <m/>
    <m/>
    <m/>
    <m/>
    <s v="Car Parking / Permits"/>
    <m/>
    <m/>
    <m/>
    <m/>
    <m/>
    <m/>
    <m/>
    <m/>
    <m/>
    <m/>
    <m/>
    <m/>
    <m/>
    <m/>
    <m/>
  </r>
  <r>
    <x v="2392"/>
    <x v="1"/>
    <x v="2"/>
    <m/>
    <x v="2"/>
    <m/>
    <m/>
    <m/>
    <m/>
    <s v="General Enquiry (Streets &amp; Parking)"/>
    <m/>
    <m/>
    <m/>
    <m/>
    <m/>
    <m/>
    <m/>
    <m/>
    <m/>
    <m/>
    <m/>
    <m/>
    <m/>
    <m/>
    <m/>
  </r>
  <r>
    <x v="2393"/>
    <x v="1"/>
    <x v="2"/>
    <m/>
    <x v="2"/>
    <m/>
    <m/>
    <m/>
    <m/>
    <s v="Car Parking / Permits"/>
    <m/>
    <m/>
    <m/>
    <m/>
    <s v="No"/>
    <s v="Female"/>
    <s v="British"/>
    <m/>
    <m/>
    <m/>
    <m/>
    <m/>
    <m/>
    <m/>
    <m/>
  </r>
  <r>
    <x v="2394"/>
    <x v="1"/>
    <x v="2"/>
    <m/>
    <x v="2"/>
    <m/>
    <m/>
    <m/>
    <m/>
    <s v="Education"/>
    <m/>
    <m/>
    <m/>
    <m/>
    <m/>
    <m/>
    <m/>
    <m/>
    <m/>
    <m/>
    <m/>
    <m/>
    <m/>
    <m/>
    <m/>
  </r>
  <r>
    <x v="2395"/>
    <x v="1"/>
    <x v="2"/>
    <m/>
    <x v="2"/>
    <m/>
    <m/>
    <m/>
    <m/>
    <s v="Education"/>
    <m/>
    <m/>
    <m/>
    <m/>
    <m/>
    <m/>
    <m/>
    <m/>
    <m/>
    <m/>
    <m/>
    <m/>
    <m/>
    <m/>
    <m/>
  </r>
  <r>
    <x v="2395"/>
    <x v="1"/>
    <x v="2"/>
    <m/>
    <x v="2"/>
    <m/>
    <m/>
    <m/>
    <m/>
    <s v="Housing Benefits - Coventry"/>
    <m/>
    <m/>
    <m/>
    <m/>
    <m/>
    <m/>
    <m/>
    <m/>
    <m/>
    <m/>
    <m/>
    <m/>
    <m/>
    <m/>
    <m/>
  </r>
  <r>
    <x v="2396"/>
    <x v="1"/>
    <x v="2"/>
    <m/>
    <x v="2"/>
    <m/>
    <m/>
    <m/>
    <m/>
    <s v="Education"/>
    <m/>
    <m/>
    <m/>
    <m/>
    <m/>
    <m/>
    <m/>
    <m/>
    <m/>
    <m/>
    <m/>
    <m/>
    <m/>
    <m/>
    <m/>
  </r>
  <r>
    <x v="2396"/>
    <x v="2"/>
    <x v="3"/>
    <m/>
    <x v="7"/>
    <m/>
    <s v="Report"/>
    <m/>
    <m/>
    <s v="Other Services"/>
    <m/>
    <m/>
    <m/>
    <m/>
    <m/>
    <m/>
    <m/>
    <m/>
    <m/>
    <m/>
    <m/>
    <m/>
    <m/>
    <m/>
    <m/>
  </r>
  <r>
    <x v="2396"/>
    <x v="1"/>
    <x v="3"/>
    <m/>
    <x v="1"/>
    <m/>
    <s v="Notify"/>
    <m/>
    <m/>
    <s v="Housing Benefit Claims / Enquiries"/>
    <m/>
    <m/>
    <s v="HA88IH"/>
    <m/>
    <m/>
    <m/>
    <m/>
    <m/>
    <m/>
    <m/>
    <m/>
    <m/>
    <m/>
    <m/>
    <m/>
  </r>
  <r>
    <x v="2397"/>
    <x v="1"/>
    <x v="3"/>
    <m/>
    <x v="7"/>
    <m/>
    <s v="Report"/>
    <m/>
    <m/>
    <s v="Other Services"/>
    <m/>
    <m/>
    <s v="TG2YV"/>
    <m/>
    <m/>
    <m/>
    <m/>
    <m/>
    <m/>
    <m/>
    <m/>
    <m/>
    <m/>
    <m/>
    <m/>
  </r>
  <r>
    <x v="2398"/>
    <x v="1"/>
    <x v="3"/>
    <m/>
    <x v="2"/>
    <m/>
    <s v="Notify"/>
    <m/>
    <m/>
    <s v="Advice"/>
    <s v="NONE"/>
    <m/>
    <s v="EN48RQ"/>
    <m/>
    <m/>
    <m/>
    <m/>
    <m/>
    <m/>
    <m/>
    <m/>
    <m/>
    <m/>
    <m/>
    <m/>
  </r>
  <r>
    <x v="2399"/>
    <x v="1"/>
    <x v="2"/>
    <m/>
    <x v="1"/>
    <m/>
    <m/>
    <m/>
    <m/>
    <s v="Parking Fines"/>
    <m/>
    <m/>
    <m/>
    <m/>
    <m/>
    <m/>
    <m/>
    <m/>
    <m/>
    <m/>
    <m/>
    <m/>
    <m/>
    <m/>
    <m/>
  </r>
  <r>
    <x v="2399"/>
    <x v="1"/>
    <x v="2"/>
    <m/>
    <x v="2"/>
    <m/>
    <m/>
    <m/>
    <m/>
    <s v="Council Tax - Coventry"/>
    <m/>
    <m/>
    <m/>
    <m/>
    <m/>
    <m/>
    <m/>
    <m/>
    <m/>
    <m/>
    <m/>
    <m/>
    <m/>
    <m/>
    <m/>
  </r>
  <r>
    <x v="2400"/>
    <x v="1"/>
    <x v="2"/>
    <m/>
    <x v="2"/>
    <m/>
    <m/>
    <m/>
    <m/>
    <s v="Car Parking / Permits"/>
    <m/>
    <m/>
    <m/>
    <m/>
    <m/>
    <m/>
    <m/>
    <m/>
    <m/>
    <m/>
    <m/>
    <m/>
    <m/>
    <m/>
    <m/>
  </r>
  <r>
    <x v="2401"/>
    <x v="1"/>
    <x v="2"/>
    <m/>
    <x v="2"/>
    <m/>
    <m/>
    <m/>
    <m/>
    <s v="Council Tax - Coventry"/>
    <m/>
    <m/>
    <m/>
    <m/>
    <m/>
    <m/>
    <m/>
    <m/>
    <m/>
    <m/>
    <m/>
    <m/>
    <m/>
    <m/>
    <m/>
  </r>
  <r>
    <x v="2402"/>
    <x v="1"/>
    <x v="3"/>
    <m/>
    <x v="1"/>
    <m/>
    <s v="Enquire"/>
    <m/>
    <m/>
    <s v="Advice"/>
    <s v="NO"/>
    <m/>
    <s v="HA80PS"/>
    <m/>
    <m/>
    <m/>
    <m/>
    <m/>
    <m/>
    <m/>
    <m/>
    <m/>
    <m/>
    <m/>
    <m/>
  </r>
  <r>
    <x v="2403"/>
    <x v="1"/>
    <x v="3"/>
    <m/>
    <x v="7"/>
    <m/>
    <s v="Notify"/>
    <m/>
    <m/>
    <s v="Homelessness Advice &amp; Assistance"/>
    <m/>
    <m/>
    <s v="DDKHOKM.M.N"/>
    <m/>
    <m/>
    <m/>
    <m/>
    <m/>
    <m/>
    <m/>
    <m/>
    <m/>
    <m/>
    <m/>
    <m/>
  </r>
  <r>
    <x v="2404"/>
    <x v="1"/>
    <x v="2"/>
    <m/>
    <x v="0"/>
    <m/>
    <m/>
    <m/>
    <m/>
    <s v="General Enquiry (Streets &amp; Parking)"/>
    <m/>
    <m/>
    <m/>
    <m/>
    <m/>
    <m/>
    <m/>
    <m/>
    <m/>
    <m/>
    <m/>
    <m/>
    <m/>
    <m/>
    <m/>
  </r>
  <r>
    <x v="2405"/>
    <x v="1"/>
    <x v="3"/>
    <m/>
    <x v="1"/>
    <m/>
    <s v="Apply"/>
    <m/>
    <m/>
    <s v="Advice"/>
    <m/>
    <m/>
    <m/>
    <s v="35 to 44"/>
    <s v="No"/>
    <s v="Female"/>
    <s v="Other Asian"/>
    <m/>
    <m/>
    <m/>
    <m/>
    <m/>
    <m/>
    <m/>
    <m/>
  </r>
  <r>
    <x v="2406"/>
    <x v="1"/>
    <x v="2"/>
    <m/>
    <x v="2"/>
    <m/>
    <m/>
    <m/>
    <m/>
    <s v="Housing Benefits - Coventry"/>
    <m/>
    <m/>
    <m/>
    <m/>
    <m/>
    <m/>
    <m/>
    <m/>
    <m/>
    <m/>
    <m/>
    <m/>
    <m/>
    <m/>
    <m/>
  </r>
  <r>
    <x v="2406"/>
    <x v="1"/>
    <x v="2"/>
    <m/>
    <x v="2"/>
    <m/>
    <m/>
    <m/>
    <m/>
    <s v="Housing Benefits - Coventry"/>
    <m/>
    <m/>
    <m/>
    <m/>
    <m/>
    <m/>
    <m/>
    <m/>
    <m/>
    <m/>
    <m/>
    <m/>
    <m/>
    <m/>
    <m/>
  </r>
  <r>
    <x v="2407"/>
    <x v="1"/>
    <x v="2"/>
    <m/>
    <x v="2"/>
    <m/>
    <m/>
    <m/>
    <m/>
    <s v="Car Parking / Permits"/>
    <m/>
    <m/>
    <m/>
    <m/>
    <m/>
    <m/>
    <m/>
    <m/>
    <m/>
    <m/>
    <m/>
    <m/>
    <m/>
    <m/>
    <m/>
  </r>
  <r>
    <x v="2408"/>
    <x v="1"/>
    <x v="2"/>
    <m/>
    <x v="2"/>
    <m/>
    <m/>
    <m/>
    <m/>
    <s v="Car Parking / Permits"/>
    <m/>
    <m/>
    <m/>
    <m/>
    <m/>
    <m/>
    <m/>
    <m/>
    <m/>
    <m/>
    <m/>
    <m/>
    <m/>
    <m/>
    <m/>
  </r>
  <r>
    <x v="2409"/>
    <x v="2"/>
    <x v="2"/>
    <m/>
    <x v="0"/>
    <m/>
    <m/>
    <m/>
    <m/>
    <s v="Registrars"/>
    <m/>
    <m/>
    <m/>
    <m/>
    <m/>
    <m/>
    <m/>
    <m/>
    <m/>
    <m/>
    <m/>
    <m/>
    <m/>
    <m/>
    <m/>
  </r>
  <r>
    <x v="2409"/>
    <x v="1"/>
    <x v="3"/>
    <m/>
    <x v="5"/>
    <m/>
    <s v="Notify"/>
    <m/>
    <m/>
    <s v="Streets &amp; Parking"/>
    <m/>
    <m/>
    <s v="NW42PH"/>
    <m/>
    <m/>
    <m/>
    <m/>
    <m/>
    <m/>
    <m/>
    <m/>
    <m/>
    <m/>
    <m/>
    <m/>
  </r>
  <r>
    <x v="2410"/>
    <x v="1"/>
    <x v="2"/>
    <m/>
    <x v="2"/>
    <m/>
    <m/>
    <m/>
    <m/>
    <s v="Housing Benefits - Coventry"/>
    <m/>
    <m/>
    <m/>
    <m/>
    <m/>
    <m/>
    <m/>
    <m/>
    <m/>
    <m/>
    <m/>
    <m/>
    <m/>
    <m/>
    <m/>
  </r>
  <r>
    <x v="2411"/>
    <x v="1"/>
    <x v="2"/>
    <m/>
    <x v="2"/>
    <m/>
    <m/>
    <m/>
    <m/>
    <s v="Education"/>
    <m/>
    <m/>
    <m/>
    <m/>
    <m/>
    <m/>
    <m/>
    <m/>
    <m/>
    <m/>
    <m/>
    <m/>
    <m/>
    <m/>
    <m/>
  </r>
  <r>
    <x v="2412"/>
    <x v="1"/>
    <x v="2"/>
    <m/>
    <x v="2"/>
    <m/>
    <m/>
    <m/>
    <m/>
    <s v="Housing Benefits - Coventry"/>
    <m/>
    <m/>
    <m/>
    <m/>
    <m/>
    <m/>
    <m/>
    <m/>
    <m/>
    <m/>
    <m/>
    <m/>
    <m/>
    <m/>
    <m/>
  </r>
  <r>
    <x v="2413"/>
    <x v="0"/>
    <x v="2"/>
    <m/>
    <x v="6"/>
    <m/>
    <m/>
    <m/>
    <m/>
    <s v="Parking Fines"/>
    <m/>
    <m/>
    <m/>
    <m/>
    <m/>
    <m/>
    <m/>
    <m/>
    <m/>
    <m/>
    <m/>
    <m/>
    <m/>
    <m/>
    <m/>
  </r>
  <r>
    <x v="2413"/>
    <x v="2"/>
    <x v="2"/>
    <m/>
    <x v="7"/>
    <m/>
    <m/>
    <m/>
    <m/>
    <s v="Adult Services"/>
    <m/>
    <m/>
    <m/>
    <m/>
    <s v="No"/>
    <s v="Male"/>
    <s v="British"/>
    <m/>
    <m/>
    <m/>
    <m/>
    <m/>
    <m/>
    <m/>
    <m/>
  </r>
  <r>
    <x v="2414"/>
    <x v="1"/>
    <x v="2"/>
    <m/>
    <x v="0"/>
    <m/>
    <m/>
    <m/>
    <m/>
    <s v="Council Tax - Coventry"/>
    <m/>
    <m/>
    <m/>
    <m/>
    <m/>
    <m/>
    <m/>
    <m/>
    <m/>
    <m/>
    <m/>
    <m/>
    <m/>
    <m/>
    <m/>
  </r>
  <r>
    <x v="2414"/>
    <x v="1"/>
    <x v="3"/>
    <m/>
    <x v="0"/>
    <m/>
    <m/>
    <m/>
    <m/>
    <m/>
    <m/>
    <m/>
    <m/>
    <m/>
    <m/>
    <m/>
    <m/>
    <m/>
    <m/>
    <m/>
    <m/>
    <m/>
    <m/>
    <m/>
    <m/>
  </r>
  <r>
    <x v="2415"/>
    <x v="1"/>
    <x v="2"/>
    <m/>
    <x v="2"/>
    <m/>
    <m/>
    <m/>
    <m/>
    <s v="Housing Benefits - Coventry"/>
    <m/>
    <m/>
    <m/>
    <m/>
    <m/>
    <m/>
    <m/>
    <m/>
    <m/>
    <m/>
    <m/>
    <m/>
    <m/>
    <m/>
    <m/>
  </r>
  <r>
    <x v="2416"/>
    <x v="2"/>
    <x v="2"/>
    <m/>
    <x v="1"/>
    <m/>
    <m/>
    <m/>
    <m/>
    <s v="Housing Benefits - Coventry"/>
    <m/>
    <m/>
    <m/>
    <m/>
    <m/>
    <m/>
    <m/>
    <m/>
    <m/>
    <m/>
    <m/>
    <m/>
    <m/>
    <m/>
    <m/>
  </r>
  <r>
    <x v="2416"/>
    <x v="1"/>
    <x v="0"/>
    <m/>
    <x v="0"/>
    <m/>
    <m/>
    <m/>
    <s v="https://www.barnet.gov.uk/forms/form/413/en/new_damaged_and_additional_bins"/>
    <s v="Form"/>
    <m/>
    <m/>
    <m/>
    <m/>
    <m/>
    <m/>
    <m/>
    <m/>
    <m/>
    <m/>
    <m/>
    <m/>
    <m/>
    <m/>
    <m/>
  </r>
  <r>
    <x v="2416"/>
    <x v="1"/>
    <x v="2"/>
    <m/>
    <x v="2"/>
    <m/>
    <m/>
    <m/>
    <m/>
    <s v="General Enquiry (Streets &amp; Parking)"/>
    <m/>
    <m/>
    <m/>
    <m/>
    <m/>
    <m/>
    <m/>
    <m/>
    <m/>
    <m/>
    <m/>
    <m/>
    <m/>
    <m/>
    <m/>
  </r>
  <r>
    <x v="2417"/>
    <x v="1"/>
    <x v="2"/>
    <m/>
    <x v="1"/>
    <m/>
    <m/>
    <m/>
    <m/>
    <s v="General Enquiry (Streets &amp; Parking)"/>
    <m/>
    <m/>
    <m/>
    <m/>
    <m/>
    <m/>
    <m/>
    <m/>
    <m/>
    <m/>
    <m/>
    <m/>
    <m/>
    <m/>
    <m/>
  </r>
  <r>
    <x v="2418"/>
    <x v="2"/>
    <x v="0"/>
    <m/>
    <x v="0"/>
    <m/>
    <m/>
    <m/>
    <s v="http://www.barnet.gov.uk/homepage/249/directory_record?did=145644&amp;entry_id=124053"/>
    <s v="Schools Information"/>
    <m/>
    <m/>
    <m/>
    <m/>
    <m/>
    <m/>
    <m/>
    <m/>
    <m/>
    <m/>
    <m/>
    <m/>
    <m/>
    <m/>
    <m/>
  </r>
  <r>
    <x v="2419"/>
    <x v="1"/>
    <x v="2"/>
    <m/>
    <x v="5"/>
    <m/>
    <m/>
    <m/>
    <m/>
    <s v="Education"/>
    <m/>
    <m/>
    <m/>
    <m/>
    <m/>
    <m/>
    <m/>
    <m/>
    <m/>
    <m/>
    <m/>
    <m/>
    <m/>
    <m/>
    <m/>
  </r>
  <r>
    <x v="2420"/>
    <x v="1"/>
    <x v="2"/>
    <m/>
    <x v="1"/>
    <m/>
    <m/>
    <m/>
    <m/>
    <s v="Blue Badges"/>
    <m/>
    <m/>
    <m/>
    <m/>
    <m/>
    <m/>
    <m/>
    <m/>
    <m/>
    <m/>
    <m/>
    <m/>
    <m/>
    <m/>
    <m/>
  </r>
  <r>
    <x v="2421"/>
    <x v="0"/>
    <x v="0"/>
    <s v="Other"/>
    <x v="0"/>
    <m/>
    <m/>
    <m/>
    <s v="http://www.barnet.gov.uk/info/720004/Adults_directory_homepage?page=Category&amp;did=145677&amp;cat_id=576"/>
    <s v="Adult Services"/>
    <m/>
    <m/>
    <m/>
    <m/>
    <m/>
    <m/>
    <m/>
    <m/>
    <m/>
    <m/>
    <m/>
    <m/>
    <m/>
    <m/>
    <m/>
  </r>
  <r>
    <x v="2422"/>
    <x v="1"/>
    <x v="2"/>
    <m/>
    <x v="1"/>
    <m/>
    <m/>
    <m/>
    <m/>
    <s v="Car Parking / Permits"/>
    <m/>
    <m/>
    <m/>
    <m/>
    <m/>
    <m/>
    <m/>
    <m/>
    <m/>
    <m/>
    <m/>
    <m/>
    <m/>
    <m/>
    <m/>
  </r>
  <r>
    <x v="2423"/>
    <x v="1"/>
    <x v="2"/>
    <m/>
    <x v="2"/>
    <m/>
    <m/>
    <m/>
    <m/>
    <s v="Council Tax - Coventry"/>
    <m/>
    <m/>
    <m/>
    <m/>
    <s v="Yes"/>
    <s v="Male"/>
    <s v="Pakistani"/>
    <m/>
    <m/>
    <m/>
    <m/>
    <m/>
    <m/>
    <m/>
    <m/>
  </r>
  <r>
    <x v="2424"/>
    <x v="1"/>
    <x v="2"/>
    <m/>
    <x v="2"/>
    <m/>
    <m/>
    <m/>
    <m/>
    <s v="Waste &amp; Recycling"/>
    <m/>
    <m/>
    <m/>
    <m/>
    <m/>
    <m/>
    <m/>
    <m/>
    <m/>
    <m/>
    <m/>
    <m/>
    <m/>
    <m/>
    <m/>
  </r>
  <r>
    <x v="2425"/>
    <x v="0"/>
    <x v="0"/>
    <s v="Other"/>
    <x v="0"/>
    <m/>
    <s v="Report"/>
    <m/>
    <s v="http://www.barnet.gov.uk/site/scripts/google_results.php?q=PCN"/>
    <s v="Non-service"/>
    <m/>
    <m/>
    <s v="NW119NJ"/>
    <m/>
    <m/>
    <m/>
    <m/>
    <m/>
    <m/>
    <m/>
    <m/>
    <m/>
    <m/>
    <m/>
    <m/>
  </r>
  <r>
    <x v="2426"/>
    <x v="1"/>
    <x v="2"/>
    <m/>
    <x v="1"/>
    <m/>
    <m/>
    <m/>
    <m/>
    <s v="Education"/>
    <m/>
    <m/>
    <m/>
    <m/>
    <m/>
    <m/>
    <m/>
    <m/>
    <m/>
    <m/>
    <m/>
    <m/>
    <m/>
    <m/>
    <m/>
  </r>
  <r>
    <x v="2427"/>
    <x v="1"/>
    <x v="2"/>
    <m/>
    <x v="2"/>
    <m/>
    <m/>
    <m/>
    <m/>
    <s v="Council Tax - Coventry"/>
    <m/>
    <m/>
    <m/>
    <m/>
    <m/>
    <m/>
    <m/>
    <m/>
    <m/>
    <m/>
    <m/>
    <m/>
    <m/>
    <m/>
    <m/>
  </r>
  <r>
    <x v="2428"/>
    <x v="1"/>
    <x v="2"/>
    <m/>
    <x v="2"/>
    <m/>
    <m/>
    <m/>
    <m/>
    <s v="Education"/>
    <m/>
    <m/>
    <m/>
    <m/>
    <m/>
    <m/>
    <m/>
    <m/>
    <m/>
    <m/>
    <m/>
    <m/>
    <m/>
    <m/>
    <m/>
  </r>
  <r>
    <x v="2429"/>
    <x v="0"/>
    <x v="0"/>
    <m/>
    <x v="0"/>
    <m/>
    <m/>
    <m/>
    <s v="http://www.barnet.gov.uk/info/200119/contact_details_for_customer-facing_departments/888/contact_details_for_customer-facing_departments"/>
    <s v="Council Information"/>
    <m/>
    <m/>
    <m/>
    <m/>
    <m/>
    <m/>
    <m/>
    <m/>
    <m/>
    <m/>
    <m/>
    <m/>
    <m/>
    <m/>
    <m/>
  </r>
  <r>
    <x v="2429"/>
    <x v="2"/>
    <x v="2"/>
    <m/>
    <x v="1"/>
    <m/>
    <m/>
    <m/>
    <m/>
    <s v="Housing Benefits - Coventry"/>
    <m/>
    <m/>
    <m/>
    <m/>
    <m/>
    <m/>
    <m/>
    <m/>
    <m/>
    <m/>
    <m/>
    <m/>
    <m/>
    <m/>
    <m/>
  </r>
  <r>
    <x v="2430"/>
    <x v="1"/>
    <x v="2"/>
    <m/>
    <x v="1"/>
    <m/>
    <m/>
    <m/>
    <m/>
    <s v="Council Tax - Coventry"/>
    <m/>
    <m/>
    <m/>
    <m/>
    <m/>
    <m/>
    <m/>
    <m/>
    <m/>
    <m/>
    <m/>
    <m/>
    <m/>
    <m/>
    <m/>
  </r>
  <r>
    <x v="2431"/>
    <x v="0"/>
    <x v="2"/>
    <m/>
    <x v="7"/>
    <m/>
    <m/>
    <m/>
    <m/>
    <s v="Waste &amp; Recycling"/>
    <m/>
    <m/>
    <m/>
    <m/>
    <m/>
    <m/>
    <m/>
    <m/>
    <m/>
    <m/>
    <m/>
    <m/>
    <m/>
    <m/>
    <m/>
  </r>
  <r>
    <x v="2432"/>
    <x v="1"/>
    <x v="2"/>
    <m/>
    <x v="2"/>
    <m/>
    <m/>
    <m/>
    <m/>
    <s v="Housing Benefits - Coventry"/>
    <m/>
    <m/>
    <m/>
    <m/>
    <m/>
    <m/>
    <m/>
    <m/>
    <m/>
    <m/>
    <m/>
    <m/>
    <m/>
    <m/>
    <m/>
  </r>
  <r>
    <x v="2433"/>
    <x v="1"/>
    <x v="2"/>
    <m/>
    <x v="2"/>
    <m/>
    <m/>
    <m/>
    <m/>
    <s v="Waste &amp; Recycling"/>
    <m/>
    <m/>
    <m/>
    <m/>
    <m/>
    <m/>
    <m/>
    <m/>
    <m/>
    <m/>
    <m/>
    <m/>
    <m/>
    <m/>
    <m/>
  </r>
  <r>
    <x v="2434"/>
    <x v="0"/>
    <x v="0"/>
    <m/>
    <x v="0"/>
    <m/>
    <m/>
    <m/>
    <s v="http://www.barnet.gov.uk/info/200119/contact_details_for_customer-facing_departments/888/contact_details_for_customer-facing_departments"/>
    <s v="Council Information"/>
    <m/>
    <m/>
    <m/>
    <m/>
    <m/>
    <m/>
    <m/>
    <m/>
    <m/>
    <m/>
    <m/>
    <m/>
    <m/>
    <m/>
    <m/>
  </r>
  <r>
    <x v="2435"/>
    <x v="1"/>
    <x v="2"/>
    <m/>
    <x v="2"/>
    <m/>
    <m/>
    <m/>
    <m/>
    <s v="Car Parking / Permits"/>
    <m/>
    <m/>
    <m/>
    <m/>
    <m/>
    <m/>
    <m/>
    <m/>
    <m/>
    <m/>
    <m/>
    <m/>
    <m/>
    <m/>
    <m/>
  </r>
  <r>
    <x v="2435"/>
    <x v="1"/>
    <x v="2"/>
    <m/>
    <x v="2"/>
    <m/>
    <m/>
    <m/>
    <m/>
    <s v="Education"/>
    <m/>
    <m/>
    <m/>
    <m/>
    <m/>
    <m/>
    <m/>
    <m/>
    <m/>
    <m/>
    <m/>
    <m/>
    <m/>
    <m/>
    <m/>
  </r>
  <r>
    <x v="2436"/>
    <x v="2"/>
    <x v="2"/>
    <m/>
    <x v="0"/>
    <m/>
    <m/>
    <m/>
    <m/>
    <s v="Council Tax - Coventry"/>
    <m/>
    <m/>
    <m/>
    <m/>
    <m/>
    <m/>
    <m/>
    <m/>
    <m/>
    <m/>
    <m/>
    <m/>
    <m/>
    <m/>
    <m/>
  </r>
  <r>
    <x v="2437"/>
    <x v="2"/>
    <x v="2"/>
    <m/>
    <x v="0"/>
    <m/>
    <m/>
    <m/>
    <m/>
    <s v="Waste &amp; Recycling"/>
    <m/>
    <m/>
    <m/>
    <m/>
    <m/>
    <m/>
    <m/>
    <m/>
    <m/>
    <m/>
    <m/>
    <m/>
    <m/>
    <m/>
    <m/>
  </r>
  <r>
    <x v="2438"/>
    <x v="1"/>
    <x v="2"/>
    <m/>
    <x v="5"/>
    <m/>
    <m/>
    <m/>
    <m/>
    <s v="Council Tax - Coventry"/>
    <m/>
    <m/>
    <m/>
    <m/>
    <m/>
    <m/>
    <m/>
    <m/>
    <m/>
    <m/>
    <m/>
    <m/>
    <m/>
    <m/>
    <m/>
  </r>
  <r>
    <x v="2439"/>
    <x v="1"/>
    <x v="2"/>
    <m/>
    <x v="1"/>
    <m/>
    <m/>
    <m/>
    <m/>
    <s v="Adult Services"/>
    <m/>
    <m/>
    <m/>
    <m/>
    <m/>
    <m/>
    <m/>
    <m/>
    <m/>
    <m/>
    <m/>
    <m/>
    <m/>
    <m/>
    <m/>
  </r>
  <r>
    <x v="2440"/>
    <x v="1"/>
    <x v="2"/>
    <m/>
    <x v="2"/>
    <m/>
    <m/>
    <m/>
    <m/>
    <s v="Car Parking / Permits"/>
    <m/>
    <m/>
    <m/>
    <m/>
    <m/>
    <m/>
    <m/>
    <m/>
    <m/>
    <m/>
    <m/>
    <m/>
    <m/>
    <m/>
    <m/>
  </r>
  <r>
    <x v="2441"/>
    <x v="1"/>
    <x v="2"/>
    <m/>
    <x v="1"/>
    <m/>
    <m/>
    <m/>
    <m/>
    <s v="Other Services"/>
    <m/>
    <m/>
    <m/>
    <m/>
    <m/>
    <m/>
    <m/>
    <m/>
    <m/>
    <m/>
    <m/>
    <m/>
    <m/>
    <m/>
    <m/>
  </r>
  <r>
    <x v="2442"/>
    <x v="1"/>
    <x v="2"/>
    <m/>
    <x v="2"/>
    <m/>
    <m/>
    <m/>
    <m/>
    <s v="Waste &amp; Recycling"/>
    <m/>
    <m/>
    <m/>
    <m/>
    <m/>
    <m/>
    <m/>
    <m/>
    <m/>
    <m/>
    <m/>
    <m/>
    <m/>
    <m/>
    <m/>
  </r>
  <r>
    <x v="2442"/>
    <x v="1"/>
    <x v="2"/>
    <m/>
    <x v="2"/>
    <m/>
    <m/>
    <m/>
    <m/>
    <s v="Housing Benefits - Coventry"/>
    <m/>
    <m/>
    <m/>
    <m/>
    <m/>
    <m/>
    <m/>
    <m/>
    <m/>
    <m/>
    <m/>
    <m/>
    <m/>
    <m/>
    <m/>
  </r>
  <r>
    <x v="2443"/>
    <x v="1"/>
    <x v="2"/>
    <m/>
    <x v="1"/>
    <m/>
    <m/>
    <m/>
    <m/>
    <s v="Education"/>
    <m/>
    <m/>
    <m/>
    <m/>
    <m/>
    <m/>
    <m/>
    <m/>
    <m/>
    <m/>
    <m/>
    <m/>
    <m/>
    <m/>
    <m/>
  </r>
  <r>
    <x v="2444"/>
    <x v="1"/>
    <x v="2"/>
    <m/>
    <x v="1"/>
    <m/>
    <m/>
    <m/>
    <m/>
    <s v="Waste &amp; Recycling"/>
    <m/>
    <m/>
    <m/>
    <m/>
    <m/>
    <m/>
    <m/>
    <m/>
    <m/>
    <m/>
    <m/>
    <m/>
    <m/>
    <m/>
    <m/>
  </r>
  <r>
    <x v="2445"/>
    <x v="1"/>
    <x v="2"/>
    <m/>
    <x v="1"/>
    <m/>
    <m/>
    <m/>
    <m/>
    <s v="Car Parking / Permits"/>
    <m/>
    <m/>
    <m/>
    <m/>
    <m/>
    <m/>
    <m/>
    <m/>
    <m/>
    <m/>
    <m/>
    <m/>
    <m/>
    <m/>
    <m/>
  </r>
  <r>
    <x v="2446"/>
    <x v="1"/>
    <x v="2"/>
    <m/>
    <x v="1"/>
    <m/>
    <m/>
    <m/>
    <m/>
    <s v="Council Tax - Coventry"/>
    <m/>
    <m/>
    <m/>
    <m/>
    <m/>
    <m/>
    <m/>
    <m/>
    <m/>
    <m/>
    <m/>
    <m/>
    <m/>
    <m/>
    <m/>
  </r>
  <r>
    <x v="2447"/>
    <x v="0"/>
    <x v="0"/>
    <s v="A specific web page"/>
    <x v="3"/>
    <s v="I have repeatedly included my surname yet am being told it is not included   this is extremely frustrating when I am trying to get an important message through about child concerns"/>
    <s v="Enquire"/>
    <m/>
    <s v="http://www.barnet.gov.uk/forms/form/360/en/fyi_general_enquiries"/>
    <s v="Form"/>
    <m/>
    <m/>
    <s v="N128TA"/>
    <s v="35-54"/>
    <s v="No"/>
    <s v="Female"/>
    <s v="British"/>
    <s v="Christian"/>
    <m/>
    <m/>
    <m/>
    <m/>
    <m/>
    <m/>
    <m/>
  </r>
  <r>
    <x v="2447"/>
    <x v="1"/>
    <x v="2"/>
    <m/>
    <x v="2"/>
    <m/>
    <m/>
    <m/>
    <m/>
    <s v="Education"/>
    <m/>
    <m/>
    <m/>
    <m/>
    <m/>
    <m/>
    <m/>
    <m/>
    <m/>
    <m/>
    <m/>
    <m/>
    <m/>
    <m/>
    <m/>
  </r>
  <r>
    <x v="2448"/>
    <x v="1"/>
    <x v="2"/>
    <m/>
    <x v="1"/>
    <m/>
    <m/>
    <m/>
    <m/>
    <s v="Adult Services"/>
    <m/>
    <m/>
    <m/>
    <m/>
    <m/>
    <m/>
    <m/>
    <m/>
    <m/>
    <m/>
    <m/>
    <m/>
    <m/>
    <m/>
    <m/>
  </r>
  <r>
    <x v="2449"/>
    <x v="2"/>
    <x v="2"/>
    <m/>
    <x v="6"/>
    <m/>
    <m/>
    <m/>
    <m/>
    <s v="Council Tax - Coventry"/>
    <m/>
    <m/>
    <m/>
    <m/>
    <m/>
    <m/>
    <m/>
    <m/>
    <m/>
    <m/>
    <m/>
    <m/>
    <m/>
    <m/>
    <m/>
  </r>
  <r>
    <x v="2450"/>
    <x v="0"/>
    <x v="0"/>
    <m/>
    <x v="0"/>
    <m/>
    <m/>
    <m/>
    <s v="http://www.barnet.gov.uk/info/930353/local_authority_trading_company_latc/989/local_authority_trading_company_latc"/>
    <s v="Council Information"/>
    <m/>
    <m/>
    <m/>
    <m/>
    <m/>
    <m/>
    <m/>
    <m/>
    <m/>
    <m/>
    <m/>
    <m/>
    <m/>
    <m/>
    <m/>
  </r>
  <r>
    <x v="2451"/>
    <x v="0"/>
    <x v="0"/>
    <s v="A council service, policy or decision"/>
    <x v="13"/>
    <m/>
    <m/>
    <m/>
    <s v="http://www.barnet.gov.uk/info/70/change_of_circumstances/425/change_of_circumstances"/>
    <s v="Change of Circumstances (Ben)"/>
    <m/>
    <m/>
    <m/>
    <m/>
    <m/>
    <m/>
    <m/>
    <m/>
    <m/>
    <m/>
    <m/>
    <m/>
    <m/>
    <m/>
    <m/>
  </r>
  <r>
    <x v="2452"/>
    <x v="0"/>
    <x v="0"/>
    <s v="Other"/>
    <x v="0"/>
    <m/>
    <s v="Complain"/>
    <m/>
    <s v="http://www.barnet.gov.uk/site/scripts/documents.php?categoryID=100011"/>
    <s v="Car Parking / Permits"/>
    <m/>
    <m/>
    <s v="OL84BG"/>
    <m/>
    <m/>
    <m/>
    <m/>
    <m/>
    <s v="After sending numerous contacts to your parking etc dept via email. All I get is automated response but no actual reply.  J-akhtar@virginmedia.com"/>
    <m/>
    <m/>
    <m/>
    <m/>
    <m/>
    <m/>
  </r>
  <r>
    <x v="2453"/>
    <x v="2"/>
    <x v="0"/>
    <s v="A specific web page"/>
    <x v="0"/>
    <m/>
    <m/>
    <m/>
    <s v="http://www.barnet.gov.uk/info/920041/planning_applications/515/planning_applications"/>
    <s v="Planning Permission"/>
    <m/>
    <m/>
    <m/>
    <m/>
    <m/>
    <m/>
    <m/>
    <m/>
    <m/>
    <m/>
    <m/>
    <m/>
    <m/>
    <m/>
    <m/>
  </r>
  <r>
    <x v="2454"/>
    <x v="0"/>
    <x v="0"/>
    <m/>
    <x v="0"/>
    <m/>
    <m/>
    <m/>
    <s v="http://www.barnet.gov.uk/site/scripts/documents.php?categoryID=200072"/>
    <s v="Car Parking / Permits"/>
    <m/>
    <m/>
    <m/>
    <m/>
    <m/>
    <m/>
    <m/>
    <m/>
    <m/>
    <m/>
    <m/>
    <m/>
    <m/>
    <m/>
    <m/>
  </r>
  <r>
    <x v="2455"/>
    <x v="0"/>
    <x v="1"/>
    <m/>
    <x v="1"/>
    <m/>
    <s v="Appeal"/>
    <m/>
    <m/>
    <s v="Council Tax"/>
    <s v="Treat clients with respect and dignity"/>
    <m/>
    <s v="N113GX"/>
    <s v="45 to 54"/>
    <s v="No"/>
    <s v="Male"/>
    <s v="African"/>
    <m/>
    <m/>
    <m/>
    <m/>
    <m/>
    <m/>
    <m/>
    <m/>
  </r>
  <r>
    <x v="2456"/>
    <x v="0"/>
    <x v="0"/>
    <s v="The website in general"/>
    <x v="5"/>
    <m/>
    <s v="Apply or Register"/>
    <m/>
    <s v="http://www.barnet.gov.uk/"/>
    <s v="Homepage"/>
    <m/>
    <m/>
    <s v="NW4"/>
    <s v="18-34"/>
    <s v="Yes"/>
    <s v="Female"/>
    <s v="Other White"/>
    <s v="Sikh"/>
    <m/>
    <s v="trying to get a blue badge, there is no menu button, they told me to look for &quot;apply for it now&quot; but cant find that"/>
    <m/>
    <s v="Parking"/>
    <m/>
    <m/>
    <m/>
  </r>
  <r>
    <x v="2457"/>
    <x v="1"/>
    <x v="0"/>
    <s v="A specific web page"/>
    <x v="13"/>
    <m/>
    <s v="Enquire"/>
    <m/>
    <s v="http://www.barnet.gov.uk/info/940327/hendon_town_hall/921/hendon_town_hall"/>
    <s v="Council Information"/>
    <m/>
    <m/>
    <s v="N129QD"/>
    <s v="35-54"/>
    <s v="No"/>
    <s v="Female"/>
    <s v="Other White"/>
    <m/>
    <m/>
    <m/>
    <m/>
    <m/>
    <m/>
    <m/>
    <m/>
  </r>
  <r>
    <x v="2458"/>
    <x v="0"/>
    <x v="0"/>
    <s v="A specific web page"/>
    <x v="5"/>
    <m/>
    <s v="Other (See Comment)"/>
    <s v="To see what the plans include"/>
    <s v="http://www.barnet.gov.uk/info/940189/how_to_use_public_access/753/how_to_use_public_access"/>
    <s v="Planning Permission"/>
    <m/>
    <m/>
    <s v="NW72LH"/>
    <m/>
    <m/>
    <m/>
    <m/>
    <m/>
    <s v="it does not show and explain how to access a planning application. "/>
    <m/>
    <m/>
    <m/>
    <m/>
    <m/>
    <m/>
  </r>
  <r>
    <x v="2459"/>
    <x v="1"/>
    <x v="1"/>
    <m/>
    <x v="5"/>
    <m/>
    <s v="Report"/>
    <m/>
    <m/>
    <s v="Streets &amp; Parking"/>
    <m/>
    <m/>
    <s v="N208JG"/>
    <s v="75 and over"/>
    <s v="No"/>
    <s v="Female"/>
    <s v="British"/>
    <m/>
    <m/>
    <m/>
    <m/>
    <m/>
    <m/>
    <m/>
    <m/>
  </r>
  <r>
    <x v="2460"/>
    <x v="1"/>
    <x v="0"/>
    <m/>
    <x v="0"/>
    <m/>
    <m/>
    <m/>
    <s v="http://www.barnet.gov.uk/news/article/503/barnet_residents_invited_to_join_london_s_biggest_book_club"/>
    <s v="News"/>
    <m/>
    <m/>
    <m/>
    <m/>
    <m/>
    <m/>
    <m/>
    <m/>
    <m/>
    <m/>
    <m/>
    <m/>
    <m/>
    <m/>
    <m/>
  </r>
  <r>
    <x v="2461"/>
    <x v="1"/>
    <x v="0"/>
    <m/>
    <x v="0"/>
    <m/>
    <m/>
    <m/>
    <s v="http://www.barnet.gov.uk/site/scripts/documents.php?categoryID=100008"/>
    <s v="Other Services"/>
    <m/>
    <m/>
    <m/>
    <m/>
    <m/>
    <m/>
    <m/>
    <m/>
    <m/>
    <m/>
    <m/>
    <m/>
    <m/>
    <m/>
    <m/>
  </r>
  <r>
    <x v="2462"/>
    <x v="1"/>
    <x v="0"/>
    <s v="The website in general"/>
    <x v="5"/>
    <m/>
    <s v="Research"/>
    <m/>
    <s v="http://www.barnet.gov.uk/info/10070/house_recycling_and_rubbish_service/203/house_recycling_and_rubbish_service"/>
    <s v="Waste &amp; Recycling"/>
    <m/>
    <m/>
    <s v="NW21UU"/>
    <s v="18-34"/>
    <s v="No"/>
    <s v="Male"/>
    <s v="British"/>
    <s v="Atheist"/>
    <m/>
    <m/>
    <m/>
    <m/>
    <m/>
    <m/>
    <m/>
  </r>
  <r>
    <x v="2463"/>
    <x v="1"/>
    <x v="0"/>
    <m/>
    <x v="0"/>
    <m/>
    <m/>
    <m/>
    <s v="http://www.barnet.gov.uk/info/200024/consultations/277/consultations"/>
    <s v="Council Information"/>
    <m/>
    <m/>
    <m/>
    <m/>
    <m/>
    <m/>
    <m/>
    <m/>
    <m/>
    <m/>
    <m/>
    <m/>
    <m/>
    <m/>
    <m/>
  </r>
  <r>
    <x v="2464"/>
    <x v="1"/>
    <x v="0"/>
    <m/>
    <x v="0"/>
    <m/>
    <m/>
    <m/>
    <s v="http://www.barnet.gov.uk/"/>
    <s v="Homepage"/>
    <m/>
    <m/>
    <m/>
    <m/>
    <m/>
    <m/>
    <m/>
    <m/>
    <m/>
    <m/>
    <m/>
    <m/>
    <m/>
    <m/>
    <m/>
  </r>
  <r>
    <x v="2464"/>
    <x v="1"/>
    <x v="0"/>
    <m/>
    <x v="0"/>
    <m/>
    <m/>
    <m/>
    <s v="http://www.barnet.gov.uk/"/>
    <s v="Homepage"/>
    <m/>
    <m/>
    <m/>
    <m/>
    <m/>
    <m/>
    <m/>
    <m/>
    <m/>
    <m/>
    <m/>
    <m/>
    <m/>
    <m/>
    <m/>
  </r>
  <r>
    <x v="2465"/>
    <x v="0"/>
    <x v="0"/>
    <m/>
    <x v="0"/>
    <m/>
    <m/>
    <m/>
    <s v="http://www.barnet.gov.uk/forms/form/204/en/request_for_pre-application_planning_advice"/>
    <s v="Form"/>
    <m/>
    <m/>
    <m/>
    <m/>
    <m/>
    <m/>
    <m/>
    <m/>
    <m/>
    <m/>
    <m/>
    <m/>
    <m/>
    <m/>
    <m/>
  </r>
  <r>
    <x v="2466"/>
    <x v="0"/>
    <x v="0"/>
    <m/>
    <x v="0"/>
    <m/>
    <m/>
    <m/>
    <s v="http://www.barnet.gov.uk/homepage/249/directory_record?page=Record&amp;did=145669&amp;entry_id=19548"/>
    <s v="Schools Information"/>
    <m/>
    <m/>
    <m/>
    <m/>
    <m/>
    <m/>
    <m/>
    <m/>
    <m/>
    <m/>
    <m/>
    <m/>
    <m/>
    <m/>
    <m/>
  </r>
  <r>
    <x v="2467"/>
    <x v="0"/>
    <x v="0"/>
    <s v="A specific web page"/>
    <x v="0"/>
    <m/>
    <m/>
    <m/>
    <s v="http://www.barnet.gov.uk/homepage/249/directory_record?page=Record&amp;did=145669&amp;entry_id=19548"/>
    <s v="Schools Information"/>
    <m/>
    <m/>
    <m/>
    <m/>
    <m/>
    <m/>
    <m/>
    <m/>
    <m/>
    <m/>
    <m/>
    <m/>
    <m/>
    <m/>
    <m/>
  </r>
  <r>
    <x v="2468"/>
    <x v="1"/>
    <x v="0"/>
    <m/>
    <x v="0"/>
    <m/>
    <m/>
    <m/>
    <s v="http://www.barnet.gov.uk/"/>
    <s v="Homepage"/>
    <m/>
    <m/>
    <m/>
    <m/>
    <m/>
    <m/>
    <m/>
    <m/>
    <m/>
    <m/>
    <m/>
    <m/>
    <m/>
    <m/>
    <m/>
  </r>
  <r>
    <x v="2469"/>
    <x v="0"/>
    <x v="1"/>
    <m/>
    <x v="5"/>
    <m/>
    <s v="Enquire"/>
    <m/>
    <m/>
    <s v="Council Information"/>
    <m/>
    <m/>
    <m/>
    <m/>
    <m/>
    <m/>
    <m/>
    <m/>
    <m/>
    <m/>
    <m/>
    <m/>
    <m/>
    <m/>
    <m/>
  </r>
  <r>
    <x v="2470"/>
    <x v="2"/>
    <x v="0"/>
    <m/>
    <x v="0"/>
    <m/>
    <m/>
    <m/>
    <s v="http://www.barnet.gov.uk/news/article/530/care_homes_open_their_doors_this_friday"/>
    <s v="News"/>
    <m/>
    <m/>
    <m/>
    <m/>
    <m/>
    <m/>
    <m/>
    <m/>
    <m/>
    <m/>
    <m/>
    <m/>
    <m/>
    <m/>
    <m/>
  </r>
  <r>
    <x v="2471"/>
    <x v="1"/>
    <x v="0"/>
    <m/>
    <x v="0"/>
    <m/>
    <m/>
    <m/>
    <s v="http://www.barnet.gov.uk/news/article/530/care_homes_open_their_doors_this_friday"/>
    <s v="News"/>
    <m/>
    <m/>
    <m/>
    <m/>
    <m/>
    <m/>
    <m/>
    <m/>
    <m/>
    <m/>
    <m/>
    <m/>
    <m/>
    <m/>
    <m/>
  </r>
  <r>
    <x v="2472"/>
    <x v="0"/>
    <x v="1"/>
    <m/>
    <x v="5"/>
    <m/>
    <s v="Complain"/>
    <m/>
    <m/>
    <s v="Waste &amp; Recycling"/>
    <s v="Unresponsive and not giving me a satisfactory services. I am extremely disappointed."/>
    <m/>
    <s v="NW95FP"/>
    <s v="35 to 44"/>
    <s v="No"/>
    <s v="Female"/>
    <s v="Prefer not to say"/>
    <m/>
    <m/>
    <m/>
    <m/>
    <m/>
    <m/>
    <m/>
    <m/>
  </r>
  <r>
    <x v="2473"/>
    <x v="1"/>
    <x v="1"/>
    <m/>
    <x v="0"/>
    <m/>
    <m/>
    <m/>
    <m/>
    <m/>
    <m/>
    <m/>
    <m/>
    <m/>
    <m/>
    <m/>
    <m/>
    <m/>
    <m/>
    <m/>
    <m/>
    <m/>
    <m/>
    <m/>
    <m/>
  </r>
  <r>
    <x v="2474"/>
    <x v="1"/>
    <x v="0"/>
    <m/>
    <x v="0"/>
    <m/>
    <m/>
    <m/>
    <s v="http://www.barnet.gov.uk/info/200119/contact_details_for_customer-facing_departments/888/contact_details_for_customer-facing_departments"/>
    <s v="Council Information"/>
    <m/>
    <m/>
    <m/>
    <m/>
    <m/>
    <m/>
    <m/>
    <m/>
    <m/>
    <m/>
    <m/>
    <m/>
    <m/>
    <m/>
    <m/>
  </r>
  <r>
    <x v="2474"/>
    <x v="0"/>
    <x v="0"/>
    <m/>
    <x v="0"/>
    <m/>
    <m/>
    <m/>
    <s v="http://www.barnet.gov.uk/parking"/>
    <s v="Car Parking / Permits"/>
    <m/>
    <m/>
    <m/>
    <m/>
    <m/>
    <m/>
    <m/>
    <m/>
    <m/>
    <m/>
    <m/>
    <m/>
    <m/>
    <m/>
    <m/>
  </r>
  <r>
    <x v="2475"/>
    <x v="1"/>
    <x v="1"/>
    <m/>
    <x v="0"/>
    <m/>
    <m/>
    <m/>
    <m/>
    <m/>
    <m/>
    <m/>
    <m/>
    <m/>
    <m/>
    <m/>
    <m/>
    <m/>
    <m/>
    <m/>
    <m/>
    <m/>
    <m/>
    <m/>
    <m/>
  </r>
  <r>
    <x v="2476"/>
    <x v="0"/>
    <x v="3"/>
    <m/>
    <x v="1"/>
    <m/>
    <s v="Notify"/>
    <m/>
    <m/>
    <s v="Advice"/>
    <s v="I HAD TO WAIT TO "/>
    <m/>
    <s v="NWP"/>
    <s v="35 to 44"/>
    <s v="No"/>
    <s v="Female"/>
    <s v="Caribbean"/>
    <m/>
    <m/>
    <m/>
    <m/>
    <m/>
    <m/>
    <m/>
    <m/>
  </r>
  <r>
    <x v="2477"/>
    <x v="2"/>
    <x v="3"/>
    <m/>
    <x v="1"/>
    <m/>
    <s v="Book"/>
    <m/>
    <m/>
    <s v="Libraries &amp; Museums"/>
    <s v="YOUR AD"/>
    <m/>
    <s v="NW95UQ,SLAT"/>
    <s v="35 to 44"/>
    <s v="Yes"/>
    <s v="Female"/>
    <s v="Caribbean"/>
    <m/>
    <m/>
    <m/>
    <m/>
    <m/>
    <m/>
    <m/>
    <m/>
  </r>
  <r>
    <x v="2478"/>
    <x v="0"/>
    <x v="3"/>
    <m/>
    <x v="1"/>
    <m/>
    <s v="Appeal"/>
    <m/>
    <m/>
    <s v="Self Serve"/>
    <m/>
    <m/>
    <s v="NW95UQ,SLAT"/>
    <m/>
    <m/>
    <m/>
    <m/>
    <m/>
    <m/>
    <m/>
    <m/>
    <m/>
    <m/>
    <m/>
    <m/>
  </r>
  <r>
    <x v="2479"/>
    <x v="2"/>
    <x v="3"/>
    <m/>
    <x v="1"/>
    <m/>
    <m/>
    <m/>
    <m/>
    <m/>
    <m/>
    <m/>
    <m/>
    <m/>
    <m/>
    <m/>
    <m/>
    <m/>
    <m/>
    <m/>
    <m/>
    <m/>
    <m/>
    <m/>
    <m/>
  </r>
  <r>
    <x v="2480"/>
    <x v="2"/>
    <x v="3"/>
    <m/>
    <x v="7"/>
    <m/>
    <s v="Apply"/>
    <m/>
    <m/>
    <s v="Advice"/>
    <s v="THE HELPERS ,VERY BUSY BUT A LITTLE  STRIKT THOE BUT I WAS NOT REALL PLEASD"/>
    <m/>
    <s v="NW95UQ"/>
    <s v="35 to 44"/>
    <s v="No"/>
    <s v="Female"/>
    <s v="Caribbean"/>
    <m/>
    <m/>
    <m/>
    <m/>
    <m/>
    <m/>
    <m/>
    <m/>
  </r>
  <r>
    <x v="2481"/>
    <x v="1"/>
    <x v="3"/>
    <m/>
    <x v="1"/>
    <m/>
    <s v="Apply"/>
    <m/>
    <m/>
    <s v="Advice"/>
    <s v="THE WAITING WAS SHORT"/>
    <m/>
    <s v="NW95UQ"/>
    <s v="Under 18"/>
    <s v="Yes"/>
    <s v="Female"/>
    <s v="Other"/>
    <m/>
    <m/>
    <m/>
    <m/>
    <m/>
    <m/>
    <m/>
    <m/>
  </r>
  <r>
    <x v="2482"/>
    <x v="2"/>
    <x v="2"/>
    <m/>
    <x v="1"/>
    <m/>
    <m/>
    <m/>
    <m/>
    <s v="Council Tax - Coventry"/>
    <m/>
    <m/>
    <m/>
    <m/>
    <m/>
    <m/>
    <m/>
    <m/>
    <m/>
    <m/>
    <m/>
    <m/>
    <m/>
    <m/>
    <m/>
  </r>
  <r>
    <x v="2482"/>
    <x v="1"/>
    <x v="3"/>
    <m/>
    <x v="5"/>
    <m/>
    <s v="Pay"/>
    <m/>
    <m/>
    <s v="Streets &amp; Parking"/>
    <m/>
    <m/>
    <m/>
    <m/>
    <m/>
    <m/>
    <m/>
    <m/>
    <m/>
    <m/>
    <m/>
    <m/>
    <m/>
    <m/>
    <m/>
  </r>
  <r>
    <x v="2482"/>
    <x v="2"/>
    <x v="3"/>
    <m/>
    <x v="5"/>
    <m/>
    <s v="Enquire"/>
    <m/>
    <m/>
    <s v="Town Planning"/>
    <m/>
    <m/>
    <s v="W2245"/>
    <m/>
    <m/>
    <m/>
    <m/>
    <m/>
    <m/>
    <m/>
    <m/>
    <m/>
    <m/>
    <m/>
    <m/>
  </r>
  <r>
    <x v="2483"/>
    <x v="0"/>
    <x v="3"/>
    <m/>
    <x v="7"/>
    <m/>
    <s v="Report"/>
    <m/>
    <m/>
    <s v="Self Serve"/>
    <s v="LK"/>
    <m/>
    <s v="VV"/>
    <m/>
    <m/>
    <m/>
    <m/>
    <m/>
    <m/>
    <m/>
    <m/>
    <m/>
    <m/>
    <m/>
    <m/>
  </r>
  <r>
    <x v="2484"/>
    <x v="1"/>
    <x v="3"/>
    <m/>
    <x v="2"/>
    <m/>
    <s v="Enquire"/>
    <m/>
    <m/>
    <s v="Advice"/>
    <m/>
    <m/>
    <m/>
    <m/>
    <m/>
    <m/>
    <m/>
    <m/>
    <m/>
    <m/>
    <m/>
    <m/>
    <m/>
    <m/>
    <m/>
  </r>
  <r>
    <x v="2485"/>
    <x v="0"/>
    <x v="1"/>
    <m/>
    <x v="1"/>
    <m/>
    <s v="Complain"/>
    <m/>
    <m/>
    <s v="Streets &amp; Parking"/>
    <s v="In your email reply you say you will contact within 10 days. I have sent several emails in the past and I have not received one reply. I think you should remove the statement 10 days and put in this email will not be responded to.  Anthony Fogarty"/>
    <m/>
    <s v="EN54NY"/>
    <s v="55 to 64"/>
    <s v="Yes"/>
    <s v="Male"/>
    <s v="British"/>
    <m/>
    <m/>
    <m/>
    <m/>
    <m/>
    <m/>
    <m/>
    <m/>
  </r>
  <r>
    <x v="2485"/>
    <x v="1"/>
    <x v="3"/>
    <m/>
    <x v="0"/>
    <m/>
    <m/>
    <m/>
    <m/>
    <m/>
    <m/>
    <m/>
    <m/>
    <m/>
    <m/>
    <m/>
    <m/>
    <m/>
    <m/>
    <m/>
    <m/>
    <m/>
    <m/>
    <m/>
    <m/>
  </r>
  <r>
    <x v="2486"/>
    <x v="1"/>
    <x v="2"/>
    <m/>
    <x v="1"/>
    <m/>
    <m/>
    <m/>
    <m/>
    <s v="Uncategorised"/>
    <m/>
    <m/>
    <m/>
    <m/>
    <m/>
    <m/>
    <m/>
    <m/>
    <m/>
    <m/>
    <m/>
    <m/>
    <m/>
    <m/>
    <m/>
  </r>
  <r>
    <x v="2486"/>
    <x v="1"/>
    <x v="2"/>
    <m/>
    <x v="1"/>
    <m/>
    <m/>
    <m/>
    <m/>
    <s v="Housing Benefits - Coventry"/>
    <m/>
    <m/>
    <m/>
    <m/>
    <m/>
    <m/>
    <m/>
    <m/>
    <m/>
    <m/>
    <m/>
    <m/>
    <m/>
    <m/>
    <m/>
  </r>
  <r>
    <x v="2487"/>
    <x v="1"/>
    <x v="3"/>
    <m/>
    <x v="1"/>
    <m/>
    <s v="Notify"/>
    <m/>
    <m/>
    <s v="Housing Benefit Claims / Enquiries"/>
    <m/>
    <m/>
    <m/>
    <s v="25 to 34"/>
    <s v="No"/>
    <s v="Prefer not to say"/>
    <s v="Other White"/>
    <m/>
    <m/>
    <m/>
    <m/>
    <m/>
    <m/>
    <m/>
    <m/>
  </r>
  <r>
    <x v="2488"/>
    <x v="2"/>
    <x v="3"/>
    <m/>
    <x v="7"/>
    <m/>
    <s v="Enquire"/>
    <m/>
    <m/>
    <s v="Other Services"/>
    <m/>
    <m/>
    <m/>
    <m/>
    <m/>
    <m/>
    <m/>
    <m/>
    <m/>
    <m/>
    <m/>
    <m/>
    <m/>
    <m/>
    <m/>
  </r>
  <r>
    <x v="2489"/>
    <x v="1"/>
    <x v="3"/>
    <m/>
    <x v="2"/>
    <m/>
    <s v="Enquire"/>
    <m/>
    <m/>
    <s v="Council Information"/>
    <m/>
    <m/>
    <s v="N128RJ"/>
    <m/>
    <m/>
    <m/>
    <m/>
    <m/>
    <m/>
    <m/>
    <m/>
    <m/>
    <m/>
    <m/>
    <m/>
  </r>
  <r>
    <x v="2490"/>
    <x v="1"/>
    <x v="2"/>
    <m/>
    <x v="1"/>
    <m/>
    <m/>
    <m/>
    <m/>
    <s v="Adult Services"/>
    <m/>
    <m/>
    <m/>
    <m/>
    <m/>
    <m/>
    <m/>
    <m/>
    <m/>
    <m/>
    <m/>
    <m/>
    <m/>
    <m/>
    <m/>
  </r>
  <r>
    <x v="2490"/>
    <x v="1"/>
    <x v="3"/>
    <m/>
    <x v="5"/>
    <m/>
    <s v="Notify"/>
    <m/>
    <m/>
    <s v="Waste &amp; Recycling"/>
    <m/>
    <m/>
    <m/>
    <m/>
    <m/>
    <m/>
    <m/>
    <m/>
    <m/>
    <m/>
    <m/>
    <m/>
    <m/>
    <m/>
    <m/>
  </r>
  <r>
    <x v="2491"/>
    <x v="1"/>
    <x v="2"/>
    <m/>
    <x v="1"/>
    <m/>
    <m/>
    <m/>
    <m/>
    <s v="Education"/>
    <m/>
    <m/>
    <m/>
    <m/>
    <m/>
    <m/>
    <m/>
    <m/>
    <m/>
    <m/>
    <m/>
    <m/>
    <m/>
    <m/>
    <m/>
  </r>
  <r>
    <x v="2491"/>
    <x v="0"/>
    <x v="0"/>
    <m/>
    <x v="0"/>
    <m/>
    <m/>
    <m/>
    <s v="http://www.barnet.gov.uk/site/scripts/google_results.php?q=Opening+time"/>
    <s v="Non-service"/>
    <m/>
    <m/>
    <m/>
    <m/>
    <m/>
    <m/>
    <m/>
    <m/>
    <m/>
    <m/>
    <m/>
    <m/>
    <m/>
    <m/>
    <m/>
  </r>
  <r>
    <x v="2491"/>
    <x v="1"/>
    <x v="3"/>
    <m/>
    <x v="2"/>
    <m/>
    <s v="Notify"/>
    <m/>
    <m/>
    <s v="Housing Benefit Claims / Enquiries"/>
    <m/>
    <m/>
    <m/>
    <m/>
    <m/>
    <m/>
    <m/>
    <m/>
    <m/>
    <m/>
    <m/>
    <m/>
    <m/>
    <m/>
    <m/>
  </r>
  <r>
    <x v="2492"/>
    <x v="1"/>
    <x v="2"/>
    <m/>
    <x v="0"/>
    <m/>
    <m/>
    <m/>
    <m/>
    <s v="Housing Benefits - Coventry"/>
    <m/>
    <m/>
    <m/>
    <m/>
    <m/>
    <m/>
    <m/>
    <m/>
    <m/>
    <m/>
    <m/>
    <m/>
    <m/>
    <m/>
    <m/>
  </r>
  <r>
    <x v="2493"/>
    <x v="0"/>
    <x v="0"/>
    <m/>
    <x v="0"/>
    <m/>
    <m/>
    <m/>
    <s v="http://www.barnet.gov.uk/site/scripts/google_results.php?q=Opening+time"/>
    <s v="Non-service"/>
    <m/>
    <m/>
    <m/>
    <m/>
    <m/>
    <m/>
    <m/>
    <m/>
    <m/>
    <m/>
    <m/>
    <m/>
    <m/>
    <m/>
    <m/>
  </r>
  <r>
    <x v="2493"/>
    <x v="1"/>
    <x v="2"/>
    <m/>
    <x v="1"/>
    <m/>
    <m/>
    <m/>
    <m/>
    <s v="Parking Fines"/>
    <m/>
    <m/>
    <m/>
    <m/>
    <m/>
    <m/>
    <m/>
    <m/>
    <m/>
    <m/>
    <m/>
    <m/>
    <m/>
    <m/>
    <m/>
  </r>
  <r>
    <x v="2494"/>
    <x v="0"/>
    <x v="0"/>
    <m/>
    <x v="0"/>
    <m/>
    <m/>
    <m/>
    <s v="http://www.barnet.gov.uk/info/1573/senior_salaries/828/senior_salaries"/>
    <s v="Council Information"/>
    <m/>
    <m/>
    <m/>
    <m/>
    <m/>
    <m/>
    <m/>
    <m/>
    <m/>
    <m/>
    <m/>
    <m/>
    <m/>
    <m/>
    <m/>
  </r>
  <r>
    <x v="2494"/>
    <x v="1"/>
    <x v="2"/>
    <m/>
    <x v="0"/>
    <m/>
    <m/>
    <m/>
    <m/>
    <s v="Housing Benefits - Coventry"/>
    <m/>
    <m/>
    <m/>
    <m/>
    <m/>
    <m/>
    <m/>
    <m/>
    <m/>
    <m/>
    <m/>
    <m/>
    <m/>
    <m/>
    <m/>
  </r>
  <r>
    <x v="2495"/>
    <x v="0"/>
    <x v="2"/>
    <m/>
    <x v="0"/>
    <m/>
    <m/>
    <m/>
    <m/>
    <s v="Waste &amp; Recycling"/>
    <m/>
    <m/>
    <m/>
    <m/>
    <m/>
    <m/>
    <m/>
    <m/>
    <m/>
    <m/>
    <m/>
    <m/>
    <m/>
    <m/>
    <m/>
  </r>
  <r>
    <x v="2495"/>
    <x v="1"/>
    <x v="3"/>
    <m/>
    <x v="1"/>
    <m/>
    <s v="Report"/>
    <m/>
    <m/>
    <s v="Advice"/>
    <m/>
    <m/>
    <m/>
    <m/>
    <m/>
    <m/>
    <m/>
    <m/>
    <m/>
    <m/>
    <m/>
    <m/>
    <m/>
    <m/>
    <m/>
  </r>
  <r>
    <x v="2496"/>
    <x v="1"/>
    <x v="2"/>
    <m/>
    <x v="2"/>
    <m/>
    <m/>
    <m/>
    <m/>
    <s v="Council Tax - Coventry"/>
    <m/>
    <m/>
    <m/>
    <m/>
    <m/>
    <m/>
    <m/>
    <m/>
    <m/>
    <m/>
    <m/>
    <m/>
    <m/>
    <m/>
    <m/>
  </r>
  <r>
    <x v="2497"/>
    <x v="1"/>
    <x v="1"/>
    <m/>
    <x v="1"/>
    <m/>
    <s v="Enquire"/>
    <m/>
    <m/>
    <s v="Waste &amp; Recycling"/>
    <s v="Awaiting details for collection of disabled goods that are not needed. Please phone asap"/>
    <m/>
    <s v="NW43SJ"/>
    <m/>
    <m/>
    <m/>
    <m/>
    <m/>
    <m/>
    <m/>
    <m/>
    <m/>
    <m/>
    <m/>
    <m/>
  </r>
  <r>
    <x v="2497"/>
    <x v="1"/>
    <x v="2"/>
    <m/>
    <x v="0"/>
    <m/>
    <m/>
    <m/>
    <m/>
    <s v="Waste &amp; Recycling"/>
    <m/>
    <m/>
    <m/>
    <m/>
    <m/>
    <m/>
    <m/>
    <m/>
    <m/>
    <m/>
    <m/>
    <m/>
    <m/>
    <m/>
    <m/>
  </r>
  <r>
    <x v="2498"/>
    <x v="1"/>
    <x v="0"/>
    <m/>
    <x v="0"/>
    <m/>
    <m/>
    <m/>
    <s v="http://www.govmetric.com/"/>
    <s v="Homepage"/>
    <m/>
    <m/>
    <m/>
    <m/>
    <m/>
    <m/>
    <m/>
    <m/>
    <m/>
    <m/>
    <m/>
    <m/>
    <m/>
    <m/>
    <m/>
  </r>
  <r>
    <x v="2498"/>
    <x v="1"/>
    <x v="2"/>
    <m/>
    <x v="2"/>
    <m/>
    <m/>
    <m/>
    <m/>
    <s v="Libraries &amp; Museums"/>
    <m/>
    <m/>
    <m/>
    <m/>
    <m/>
    <m/>
    <m/>
    <m/>
    <m/>
    <m/>
    <m/>
    <m/>
    <m/>
    <m/>
    <m/>
  </r>
  <r>
    <x v="2499"/>
    <x v="1"/>
    <x v="0"/>
    <m/>
    <x v="0"/>
    <m/>
    <m/>
    <m/>
    <s v="http://www.barnet.gov.uk/info/930111/parking_tickets_pcn/516/parking_tickets_pcn"/>
    <s v="Parking Fines"/>
    <m/>
    <m/>
    <m/>
    <m/>
    <m/>
    <m/>
    <m/>
    <m/>
    <m/>
    <m/>
    <m/>
    <m/>
    <m/>
    <m/>
    <m/>
  </r>
  <r>
    <x v="2500"/>
    <x v="0"/>
    <x v="0"/>
    <m/>
    <x v="0"/>
    <m/>
    <m/>
    <m/>
    <s v="N/A"/>
    <m/>
    <m/>
    <m/>
    <m/>
    <m/>
    <m/>
    <m/>
    <m/>
    <m/>
    <m/>
    <m/>
    <m/>
    <m/>
    <m/>
    <m/>
    <m/>
  </r>
  <r>
    <x v="2501"/>
    <x v="1"/>
    <x v="2"/>
    <m/>
    <x v="1"/>
    <m/>
    <m/>
    <m/>
    <m/>
    <s v="Education"/>
    <m/>
    <m/>
    <m/>
    <m/>
    <m/>
    <m/>
    <m/>
    <m/>
    <m/>
    <m/>
    <m/>
    <m/>
    <m/>
    <m/>
    <m/>
  </r>
  <r>
    <x v="2502"/>
    <x v="0"/>
    <x v="1"/>
    <m/>
    <x v="0"/>
    <m/>
    <m/>
    <m/>
    <m/>
    <m/>
    <m/>
    <m/>
    <m/>
    <m/>
    <m/>
    <m/>
    <m/>
    <m/>
    <m/>
    <m/>
    <m/>
    <m/>
    <m/>
    <m/>
    <m/>
  </r>
  <r>
    <x v="2503"/>
    <x v="2"/>
    <x v="3"/>
    <m/>
    <x v="0"/>
    <m/>
    <m/>
    <m/>
    <m/>
    <m/>
    <m/>
    <m/>
    <m/>
    <m/>
    <m/>
    <m/>
    <m/>
    <m/>
    <m/>
    <m/>
    <m/>
    <m/>
    <m/>
    <m/>
    <m/>
  </r>
  <r>
    <x v="2504"/>
    <x v="2"/>
    <x v="2"/>
    <m/>
    <x v="5"/>
    <m/>
    <m/>
    <m/>
    <m/>
    <s v="Housing Benefits - Coventry"/>
    <m/>
    <m/>
    <m/>
    <m/>
    <m/>
    <m/>
    <m/>
    <m/>
    <m/>
    <m/>
    <m/>
    <m/>
    <m/>
    <m/>
    <m/>
  </r>
  <r>
    <x v="2505"/>
    <x v="1"/>
    <x v="2"/>
    <m/>
    <x v="6"/>
    <m/>
    <m/>
    <m/>
    <m/>
    <s v="Council Tax - Coventry"/>
    <m/>
    <m/>
    <m/>
    <m/>
    <m/>
    <m/>
    <m/>
    <m/>
    <m/>
    <m/>
    <m/>
    <m/>
    <m/>
    <m/>
    <m/>
  </r>
  <r>
    <x v="2506"/>
    <x v="1"/>
    <x v="0"/>
    <m/>
    <x v="0"/>
    <m/>
    <m/>
    <m/>
    <s v="http://www.barnet.gov.uk/info/200119/contact_details_for_customer-facing_departments/888/contact_details_for_customer-facing_departments"/>
    <s v="Council Information"/>
    <m/>
    <m/>
    <m/>
    <m/>
    <m/>
    <m/>
    <m/>
    <m/>
    <m/>
    <m/>
    <m/>
    <m/>
    <m/>
    <m/>
    <m/>
  </r>
  <r>
    <x v="2507"/>
    <x v="2"/>
    <x v="2"/>
    <m/>
    <x v="0"/>
    <m/>
    <m/>
    <m/>
    <m/>
    <s v="Housing Benefits - Coventry"/>
    <m/>
    <m/>
    <m/>
    <m/>
    <m/>
    <m/>
    <m/>
    <m/>
    <m/>
    <m/>
    <m/>
    <m/>
    <m/>
    <m/>
    <m/>
  </r>
  <r>
    <x v="2507"/>
    <x v="1"/>
    <x v="3"/>
    <m/>
    <x v="1"/>
    <m/>
    <s v="Enquire"/>
    <m/>
    <m/>
    <s v="Housing Benefit Claims / Enquiries"/>
    <s v="NO"/>
    <m/>
    <s v="N113BD"/>
    <m/>
    <m/>
    <m/>
    <m/>
    <m/>
    <m/>
    <m/>
    <m/>
    <m/>
    <m/>
    <m/>
    <m/>
  </r>
  <r>
    <x v="2508"/>
    <x v="1"/>
    <x v="2"/>
    <m/>
    <x v="0"/>
    <m/>
    <m/>
    <m/>
    <m/>
    <s v="Uncategorised"/>
    <m/>
    <m/>
    <m/>
    <m/>
    <m/>
    <m/>
    <m/>
    <m/>
    <m/>
    <m/>
    <m/>
    <m/>
    <m/>
    <m/>
    <m/>
  </r>
  <r>
    <x v="2509"/>
    <x v="1"/>
    <x v="2"/>
    <m/>
    <x v="2"/>
    <m/>
    <m/>
    <m/>
    <m/>
    <s v="Parking Fines"/>
    <m/>
    <m/>
    <m/>
    <m/>
    <s v="No"/>
    <s v="Male"/>
    <s v="British"/>
    <m/>
    <m/>
    <m/>
    <m/>
    <m/>
    <m/>
    <m/>
    <m/>
  </r>
  <r>
    <x v="2509"/>
    <x v="2"/>
    <x v="3"/>
    <m/>
    <x v="1"/>
    <m/>
    <s v="Apply"/>
    <m/>
    <m/>
    <s v="Discounts and Exemptions"/>
    <m/>
    <m/>
    <s v="HYHUYYYFLN"/>
    <m/>
    <m/>
    <m/>
    <m/>
    <m/>
    <m/>
    <m/>
    <m/>
    <m/>
    <m/>
    <m/>
    <m/>
  </r>
  <r>
    <x v="2510"/>
    <x v="1"/>
    <x v="3"/>
    <m/>
    <x v="1"/>
    <m/>
    <m/>
    <m/>
    <m/>
    <m/>
    <m/>
    <m/>
    <m/>
    <m/>
    <m/>
    <m/>
    <m/>
    <m/>
    <m/>
    <m/>
    <m/>
    <m/>
    <m/>
    <m/>
    <m/>
  </r>
  <r>
    <x v="2511"/>
    <x v="1"/>
    <x v="3"/>
    <m/>
    <x v="1"/>
    <m/>
    <s v="Report"/>
    <m/>
    <m/>
    <s v="Discounts and Exemptions"/>
    <m/>
    <m/>
    <s v="N111JQ"/>
    <s v="45 to 54"/>
    <s v="No"/>
    <s v="Female"/>
    <s v="Indian"/>
    <m/>
    <m/>
    <m/>
    <m/>
    <m/>
    <m/>
    <m/>
    <m/>
  </r>
  <r>
    <x v="2512"/>
    <x v="1"/>
    <x v="2"/>
    <m/>
    <x v="1"/>
    <m/>
    <m/>
    <m/>
    <m/>
    <s v="Housing Benefits - Coventry"/>
    <m/>
    <m/>
    <m/>
    <m/>
    <m/>
    <m/>
    <m/>
    <m/>
    <m/>
    <m/>
    <m/>
    <m/>
    <m/>
    <m/>
    <m/>
  </r>
  <r>
    <x v="2512"/>
    <x v="0"/>
    <x v="0"/>
    <m/>
    <x v="0"/>
    <m/>
    <m/>
    <m/>
    <s v="http://www.barnet.gov.uk/childcare-providers"/>
    <s v="Early Years / Childcare"/>
    <m/>
    <m/>
    <m/>
    <m/>
    <m/>
    <m/>
    <m/>
    <m/>
    <m/>
    <m/>
    <m/>
    <m/>
    <m/>
    <m/>
    <m/>
  </r>
  <r>
    <x v="2512"/>
    <x v="2"/>
    <x v="0"/>
    <m/>
    <x v="0"/>
    <m/>
    <m/>
    <m/>
    <s v="http://www.barnet.gov.uk/childcare-providers"/>
    <s v="Early Years / Childcare"/>
    <m/>
    <m/>
    <m/>
    <m/>
    <m/>
    <m/>
    <m/>
    <m/>
    <m/>
    <m/>
    <m/>
    <m/>
    <m/>
    <m/>
    <m/>
  </r>
  <r>
    <x v="2512"/>
    <x v="2"/>
    <x v="0"/>
    <m/>
    <x v="0"/>
    <m/>
    <m/>
    <m/>
    <s v="http://www.barnet.gov.uk/childcare-providers"/>
    <s v="Early Years / Childcare"/>
    <m/>
    <m/>
    <m/>
    <m/>
    <m/>
    <m/>
    <m/>
    <m/>
    <m/>
    <m/>
    <m/>
    <m/>
    <m/>
    <m/>
    <m/>
  </r>
  <r>
    <x v="2513"/>
    <x v="1"/>
    <x v="0"/>
    <m/>
    <x v="0"/>
    <m/>
    <m/>
    <m/>
    <s v="http://www.barnet.gov.uk/childcare-providers"/>
    <s v="Early Years / Childcare"/>
    <m/>
    <m/>
    <m/>
    <m/>
    <m/>
    <m/>
    <m/>
    <m/>
    <m/>
    <m/>
    <m/>
    <m/>
    <m/>
    <m/>
    <m/>
  </r>
  <r>
    <x v="2513"/>
    <x v="1"/>
    <x v="0"/>
    <m/>
    <x v="0"/>
    <m/>
    <m/>
    <m/>
    <s v="http://www.barnet.gov.uk/childcare-providers"/>
    <s v="Early Years / Childcare"/>
    <m/>
    <m/>
    <m/>
    <m/>
    <m/>
    <m/>
    <m/>
    <m/>
    <m/>
    <m/>
    <m/>
    <m/>
    <m/>
    <m/>
    <m/>
  </r>
  <r>
    <x v="2513"/>
    <x v="2"/>
    <x v="0"/>
    <m/>
    <x v="0"/>
    <m/>
    <m/>
    <m/>
    <s v="http://www.barnet.gov.uk/childcare-providers"/>
    <s v="Early Years / Childcare"/>
    <m/>
    <m/>
    <m/>
    <m/>
    <m/>
    <m/>
    <m/>
    <m/>
    <m/>
    <m/>
    <m/>
    <m/>
    <m/>
    <m/>
    <m/>
  </r>
  <r>
    <x v="2513"/>
    <x v="1"/>
    <x v="0"/>
    <m/>
    <x v="0"/>
    <m/>
    <m/>
    <m/>
    <s v="http://www.barnet.gov.uk/childcare-providers"/>
    <s v="Early Years / Childcare"/>
    <m/>
    <m/>
    <m/>
    <m/>
    <m/>
    <m/>
    <m/>
    <m/>
    <m/>
    <m/>
    <m/>
    <m/>
    <m/>
    <m/>
    <m/>
  </r>
  <r>
    <x v="2513"/>
    <x v="0"/>
    <x v="0"/>
    <m/>
    <x v="0"/>
    <m/>
    <m/>
    <m/>
    <s v="http://www.barnet.gov.uk/childcare-providers"/>
    <s v="Early Years / Childcare"/>
    <m/>
    <m/>
    <m/>
    <m/>
    <m/>
    <m/>
    <m/>
    <m/>
    <m/>
    <m/>
    <m/>
    <m/>
    <m/>
    <m/>
    <m/>
  </r>
  <r>
    <x v="2513"/>
    <x v="1"/>
    <x v="0"/>
    <m/>
    <x v="0"/>
    <m/>
    <m/>
    <m/>
    <s v="http://www.barnet.gov.uk/forms/form/158/en/expression_of_interest_in_fostering"/>
    <s v="Form"/>
    <m/>
    <m/>
    <m/>
    <m/>
    <m/>
    <m/>
    <m/>
    <m/>
    <m/>
    <m/>
    <m/>
    <m/>
    <m/>
    <m/>
    <m/>
  </r>
  <r>
    <x v="2513"/>
    <x v="1"/>
    <x v="3"/>
    <m/>
    <x v="5"/>
    <m/>
    <s v="Apply"/>
    <m/>
    <m/>
    <s v="Recovery arrangements"/>
    <m/>
    <m/>
    <m/>
    <s v="45 to 54"/>
    <s v="No"/>
    <s v="Female"/>
    <s v="African"/>
    <m/>
    <m/>
    <m/>
    <m/>
    <m/>
    <m/>
    <m/>
    <m/>
  </r>
  <r>
    <x v="2514"/>
    <x v="1"/>
    <x v="2"/>
    <m/>
    <x v="1"/>
    <m/>
    <m/>
    <m/>
    <m/>
    <s v="Car Parking / Permits"/>
    <m/>
    <m/>
    <m/>
    <m/>
    <m/>
    <m/>
    <m/>
    <m/>
    <m/>
    <m/>
    <m/>
    <m/>
    <m/>
    <m/>
    <m/>
  </r>
  <r>
    <x v="2514"/>
    <x v="1"/>
    <x v="3"/>
    <m/>
    <x v="1"/>
    <m/>
    <s v="Complain"/>
    <m/>
    <m/>
    <s v="Benefit Overpayments"/>
    <m/>
    <m/>
    <s v="HA88LZ"/>
    <s v="45 to 54"/>
    <s v="No"/>
    <s v="Female"/>
    <s v="Chinese"/>
    <m/>
    <m/>
    <m/>
    <m/>
    <m/>
    <m/>
    <m/>
    <m/>
  </r>
  <r>
    <x v="2515"/>
    <x v="2"/>
    <x v="2"/>
    <m/>
    <x v="6"/>
    <m/>
    <m/>
    <m/>
    <m/>
    <s v="Registrars"/>
    <m/>
    <m/>
    <m/>
    <m/>
    <s v="No"/>
    <s v="Female"/>
    <s v="British"/>
    <m/>
    <m/>
    <m/>
    <m/>
    <m/>
    <m/>
    <m/>
    <m/>
  </r>
  <r>
    <x v="2516"/>
    <x v="1"/>
    <x v="3"/>
    <m/>
    <x v="1"/>
    <m/>
    <s v="Notify"/>
    <m/>
    <m/>
    <s v="Housing Benefit Claims / Enquiries"/>
    <m/>
    <m/>
    <m/>
    <m/>
    <m/>
    <m/>
    <m/>
    <m/>
    <m/>
    <m/>
    <m/>
    <m/>
    <m/>
    <m/>
    <m/>
  </r>
  <r>
    <x v="2517"/>
    <x v="1"/>
    <x v="2"/>
    <m/>
    <x v="2"/>
    <m/>
    <m/>
    <m/>
    <m/>
    <s v="Housing Benefits - Coventry"/>
    <m/>
    <m/>
    <m/>
    <m/>
    <m/>
    <m/>
    <m/>
    <m/>
    <m/>
    <m/>
    <m/>
    <m/>
    <m/>
    <m/>
    <m/>
  </r>
  <r>
    <x v="2517"/>
    <x v="1"/>
    <x v="2"/>
    <m/>
    <x v="2"/>
    <m/>
    <m/>
    <m/>
    <m/>
    <s v="Council Tax - Coventry"/>
    <m/>
    <m/>
    <m/>
    <m/>
    <m/>
    <m/>
    <m/>
    <m/>
    <m/>
    <m/>
    <m/>
    <m/>
    <m/>
    <m/>
    <m/>
  </r>
  <r>
    <x v="2518"/>
    <x v="2"/>
    <x v="0"/>
    <m/>
    <x v="0"/>
    <m/>
    <m/>
    <m/>
    <s v="http://www.barnet.gov.uk/info/534/recycling_centre_at_summers_lane/306/civic_amenity_and_recycling_centre"/>
    <s v="Waste &amp; Recycling"/>
    <m/>
    <m/>
    <m/>
    <m/>
    <m/>
    <m/>
    <m/>
    <m/>
    <m/>
    <m/>
    <m/>
    <m/>
    <m/>
    <m/>
    <m/>
  </r>
  <r>
    <x v="2518"/>
    <x v="0"/>
    <x v="0"/>
    <m/>
    <x v="0"/>
    <m/>
    <m/>
    <m/>
    <s v="http://www.barnet.gov.uk/info/940310/affordable_housing/344/affordable_housing"/>
    <s v="Planning Policy"/>
    <m/>
    <m/>
    <m/>
    <m/>
    <m/>
    <m/>
    <m/>
    <m/>
    <m/>
    <m/>
    <m/>
    <m/>
    <m/>
    <m/>
    <m/>
  </r>
  <r>
    <x v="2519"/>
    <x v="2"/>
    <x v="2"/>
    <m/>
    <x v="5"/>
    <m/>
    <m/>
    <m/>
    <m/>
    <s v="Housing Benefits - Coventry"/>
    <m/>
    <m/>
    <m/>
    <m/>
    <m/>
    <m/>
    <m/>
    <m/>
    <m/>
    <m/>
    <m/>
    <m/>
    <m/>
    <m/>
    <m/>
  </r>
  <r>
    <x v="2520"/>
    <x v="1"/>
    <x v="2"/>
    <m/>
    <x v="2"/>
    <m/>
    <m/>
    <m/>
    <m/>
    <s v="Education"/>
    <m/>
    <m/>
    <m/>
    <m/>
    <m/>
    <m/>
    <m/>
    <m/>
    <m/>
    <m/>
    <m/>
    <m/>
    <m/>
    <m/>
    <m/>
  </r>
  <r>
    <x v="2521"/>
    <x v="1"/>
    <x v="2"/>
    <m/>
    <x v="2"/>
    <m/>
    <m/>
    <m/>
    <m/>
    <s v="Uncategorised"/>
    <m/>
    <m/>
    <m/>
    <m/>
    <m/>
    <m/>
    <m/>
    <m/>
    <m/>
    <m/>
    <m/>
    <m/>
    <m/>
    <m/>
    <m/>
  </r>
  <r>
    <x v="2522"/>
    <x v="1"/>
    <x v="3"/>
    <m/>
    <x v="1"/>
    <m/>
    <s v="Notify"/>
    <m/>
    <m/>
    <s v="Advice"/>
    <m/>
    <m/>
    <m/>
    <m/>
    <m/>
    <m/>
    <m/>
    <m/>
    <m/>
    <m/>
    <m/>
    <m/>
    <m/>
    <m/>
    <m/>
  </r>
  <r>
    <x v="2523"/>
    <x v="2"/>
    <x v="2"/>
    <m/>
    <x v="0"/>
    <m/>
    <m/>
    <m/>
    <m/>
    <s v="Housing Benefits - Coventry"/>
    <m/>
    <m/>
    <m/>
    <m/>
    <m/>
    <m/>
    <m/>
    <m/>
    <m/>
    <m/>
    <m/>
    <m/>
    <m/>
    <m/>
    <m/>
  </r>
  <r>
    <x v="2523"/>
    <x v="1"/>
    <x v="2"/>
    <m/>
    <x v="1"/>
    <m/>
    <m/>
    <m/>
    <m/>
    <s v="Car Parking / Permits"/>
    <m/>
    <m/>
    <m/>
    <m/>
    <m/>
    <m/>
    <m/>
    <m/>
    <m/>
    <m/>
    <m/>
    <m/>
    <m/>
    <m/>
    <m/>
  </r>
  <r>
    <x v="2524"/>
    <x v="1"/>
    <x v="0"/>
    <m/>
    <x v="0"/>
    <m/>
    <m/>
    <m/>
    <s v="http://www.barnet.gov.uk/library-opening-times"/>
    <s v="Libraries &amp; Museums"/>
    <m/>
    <m/>
    <m/>
    <m/>
    <m/>
    <m/>
    <m/>
    <m/>
    <m/>
    <m/>
    <m/>
    <m/>
    <m/>
    <m/>
    <m/>
  </r>
  <r>
    <x v="2525"/>
    <x v="2"/>
    <x v="2"/>
    <m/>
    <x v="0"/>
    <m/>
    <m/>
    <m/>
    <m/>
    <s v="Blue Badges"/>
    <m/>
    <m/>
    <m/>
    <m/>
    <m/>
    <m/>
    <m/>
    <m/>
    <m/>
    <m/>
    <m/>
    <m/>
    <m/>
    <m/>
    <m/>
  </r>
  <r>
    <x v="2526"/>
    <x v="1"/>
    <x v="2"/>
    <m/>
    <x v="0"/>
    <m/>
    <m/>
    <m/>
    <m/>
    <s v="Parking Fines"/>
    <m/>
    <m/>
    <m/>
    <m/>
    <m/>
    <m/>
    <m/>
    <m/>
    <m/>
    <m/>
    <m/>
    <m/>
    <m/>
    <m/>
    <m/>
  </r>
  <r>
    <x v="2527"/>
    <x v="1"/>
    <x v="2"/>
    <m/>
    <x v="1"/>
    <m/>
    <m/>
    <m/>
    <m/>
    <s v="Uncategorised"/>
    <m/>
    <m/>
    <m/>
    <m/>
    <m/>
    <m/>
    <m/>
    <m/>
    <m/>
    <m/>
    <m/>
    <m/>
    <m/>
    <m/>
    <m/>
  </r>
  <r>
    <x v="2528"/>
    <x v="0"/>
    <x v="0"/>
    <m/>
    <x v="0"/>
    <m/>
    <m/>
    <m/>
    <s v="http://www.barnet.gov.uk/"/>
    <s v="Homepage"/>
    <m/>
    <m/>
    <m/>
    <m/>
    <m/>
    <m/>
    <m/>
    <m/>
    <m/>
    <m/>
    <m/>
    <m/>
    <m/>
    <m/>
    <m/>
  </r>
  <r>
    <x v="2529"/>
    <x v="1"/>
    <x v="2"/>
    <m/>
    <x v="2"/>
    <m/>
    <m/>
    <m/>
    <m/>
    <s v="Car Parking / Permits"/>
    <m/>
    <m/>
    <m/>
    <m/>
    <m/>
    <m/>
    <m/>
    <m/>
    <m/>
    <m/>
    <m/>
    <m/>
    <m/>
    <m/>
    <m/>
  </r>
  <r>
    <x v="2529"/>
    <x v="1"/>
    <x v="2"/>
    <m/>
    <x v="5"/>
    <m/>
    <m/>
    <m/>
    <m/>
    <s v="Waste &amp; Recycling"/>
    <m/>
    <m/>
    <m/>
    <m/>
    <m/>
    <m/>
    <m/>
    <m/>
    <m/>
    <m/>
    <m/>
    <m/>
    <m/>
    <m/>
    <m/>
  </r>
  <r>
    <x v="2529"/>
    <x v="1"/>
    <x v="2"/>
    <m/>
    <x v="2"/>
    <m/>
    <m/>
    <m/>
    <m/>
    <s v="Housing Benefits - Coventry"/>
    <m/>
    <m/>
    <m/>
    <m/>
    <s v="Yes"/>
    <s v="Female"/>
    <s v="British"/>
    <m/>
    <m/>
    <m/>
    <m/>
    <m/>
    <m/>
    <m/>
    <m/>
  </r>
  <r>
    <x v="2530"/>
    <x v="1"/>
    <x v="2"/>
    <m/>
    <x v="2"/>
    <m/>
    <m/>
    <m/>
    <m/>
    <s v="Council Tax - Coventry"/>
    <m/>
    <m/>
    <m/>
    <m/>
    <m/>
    <m/>
    <m/>
    <m/>
    <m/>
    <m/>
    <m/>
    <m/>
    <m/>
    <m/>
    <m/>
  </r>
  <r>
    <x v="2530"/>
    <x v="1"/>
    <x v="3"/>
    <m/>
    <x v="0"/>
    <m/>
    <m/>
    <m/>
    <m/>
    <m/>
    <m/>
    <m/>
    <m/>
    <m/>
    <m/>
    <m/>
    <m/>
    <m/>
    <m/>
    <m/>
    <m/>
    <m/>
    <m/>
    <m/>
    <m/>
  </r>
  <r>
    <x v="2531"/>
    <x v="1"/>
    <x v="3"/>
    <m/>
    <x v="0"/>
    <m/>
    <m/>
    <m/>
    <m/>
    <m/>
    <m/>
    <m/>
    <m/>
    <m/>
    <m/>
    <m/>
    <m/>
    <m/>
    <m/>
    <m/>
    <m/>
    <m/>
    <m/>
    <m/>
    <m/>
  </r>
  <r>
    <x v="2532"/>
    <x v="1"/>
    <x v="2"/>
    <m/>
    <x v="0"/>
    <m/>
    <m/>
    <m/>
    <m/>
    <s v="Education"/>
    <m/>
    <m/>
    <m/>
    <m/>
    <m/>
    <m/>
    <m/>
    <m/>
    <m/>
    <m/>
    <m/>
    <m/>
    <m/>
    <m/>
    <m/>
  </r>
  <r>
    <x v="2533"/>
    <x v="1"/>
    <x v="2"/>
    <m/>
    <x v="2"/>
    <m/>
    <m/>
    <m/>
    <m/>
    <s v="Housing Benefits - Coventry"/>
    <m/>
    <m/>
    <m/>
    <m/>
    <s v="No"/>
    <s v="Female"/>
    <s v="Other Mixed"/>
    <m/>
    <m/>
    <m/>
    <m/>
    <m/>
    <m/>
    <m/>
    <m/>
  </r>
  <r>
    <x v="2534"/>
    <x v="1"/>
    <x v="2"/>
    <m/>
    <x v="5"/>
    <m/>
    <m/>
    <m/>
    <m/>
    <s v="General Enquiry (Streets &amp; Parking)"/>
    <m/>
    <m/>
    <m/>
    <m/>
    <m/>
    <m/>
    <m/>
    <m/>
    <m/>
    <m/>
    <m/>
    <m/>
    <m/>
    <m/>
    <m/>
  </r>
  <r>
    <x v="2535"/>
    <x v="1"/>
    <x v="2"/>
    <m/>
    <x v="2"/>
    <m/>
    <m/>
    <m/>
    <m/>
    <s v="Education"/>
    <m/>
    <m/>
    <m/>
    <m/>
    <m/>
    <m/>
    <m/>
    <m/>
    <m/>
    <m/>
    <m/>
    <m/>
    <m/>
    <m/>
    <m/>
  </r>
  <r>
    <x v="2536"/>
    <x v="1"/>
    <x v="2"/>
    <m/>
    <x v="2"/>
    <m/>
    <m/>
    <m/>
    <m/>
    <s v="Housing Benefits - Coventry"/>
    <m/>
    <m/>
    <m/>
    <m/>
    <s v="No"/>
    <s v="Female"/>
    <s v="Other Asian"/>
    <m/>
    <m/>
    <m/>
    <m/>
    <m/>
    <m/>
    <m/>
    <m/>
  </r>
  <r>
    <x v="2537"/>
    <x v="2"/>
    <x v="0"/>
    <m/>
    <x v="0"/>
    <m/>
    <m/>
    <m/>
    <s v="http://www.barnet.gov.uk/info/200119/contact_details_for_customer-facing_departments/888/contact_details_for_customer-facing_departments"/>
    <s v="Council Information"/>
    <m/>
    <m/>
    <m/>
    <m/>
    <m/>
    <m/>
    <m/>
    <m/>
    <m/>
    <m/>
    <m/>
    <m/>
    <m/>
    <m/>
    <m/>
  </r>
  <r>
    <x v="2538"/>
    <x v="0"/>
    <x v="0"/>
    <m/>
    <x v="0"/>
    <m/>
    <m/>
    <m/>
    <s v="http://www.barnet.gov.uk/homepage/250/find_a_service?page=Search&amp;dids[]=145669&amp;term=jobs&amp;cat_id=&amp;postcode=&amp;radius=&amp;from=dataset_homepage"/>
    <m/>
    <m/>
    <m/>
    <m/>
    <m/>
    <m/>
    <m/>
    <m/>
    <m/>
    <m/>
    <m/>
    <m/>
    <m/>
    <m/>
    <m/>
    <m/>
  </r>
  <r>
    <x v="2538"/>
    <x v="1"/>
    <x v="2"/>
    <m/>
    <x v="2"/>
    <m/>
    <m/>
    <m/>
    <m/>
    <s v="Parking Fines"/>
    <m/>
    <m/>
    <m/>
    <m/>
    <m/>
    <m/>
    <m/>
    <m/>
    <m/>
    <m/>
    <m/>
    <m/>
    <m/>
    <m/>
    <m/>
  </r>
  <r>
    <x v="2539"/>
    <x v="1"/>
    <x v="0"/>
    <s v="A council service, policy or decision"/>
    <x v="13"/>
    <m/>
    <s v="Research"/>
    <m/>
    <s v="http://www.barnet.gov.uk/homepage/248/directory_homepage?page=Atoz&amp;did=145669&amp;letter=A"/>
    <s v="Libraries &amp; Museums"/>
    <m/>
    <m/>
    <s v="HA88FH"/>
    <s v="Under 18"/>
    <s v="Prefer not to say"/>
    <s v="Male"/>
    <s v="Pakistani"/>
    <s v="Muslim"/>
    <m/>
    <m/>
    <m/>
    <m/>
    <m/>
    <m/>
    <m/>
  </r>
  <r>
    <x v="2540"/>
    <x v="1"/>
    <x v="3"/>
    <m/>
    <x v="6"/>
    <m/>
    <s v="Appeal"/>
    <m/>
    <m/>
    <s v="Housing Benefit Claims / Enquiries"/>
    <s v="VERY GOOD SERVICE"/>
    <m/>
    <s v="HA80ND"/>
    <m/>
    <m/>
    <m/>
    <m/>
    <m/>
    <m/>
    <m/>
    <m/>
    <m/>
    <m/>
    <m/>
    <m/>
  </r>
  <r>
    <x v="2541"/>
    <x v="2"/>
    <x v="2"/>
    <m/>
    <x v="1"/>
    <m/>
    <m/>
    <m/>
    <m/>
    <s v="Youth Services"/>
    <m/>
    <m/>
    <m/>
    <m/>
    <m/>
    <m/>
    <m/>
    <m/>
    <m/>
    <m/>
    <m/>
    <m/>
    <m/>
    <m/>
    <m/>
  </r>
  <r>
    <x v="2542"/>
    <x v="1"/>
    <x v="2"/>
    <m/>
    <x v="0"/>
    <m/>
    <m/>
    <m/>
    <m/>
    <s v="Registrars"/>
    <m/>
    <m/>
    <m/>
    <m/>
    <m/>
    <m/>
    <m/>
    <m/>
    <m/>
    <m/>
    <m/>
    <m/>
    <m/>
    <m/>
    <m/>
  </r>
  <r>
    <x v="2543"/>
    <x v="1"/>
    <x v="2"/>
    <m/>
    <x v="0"/>
    <m/>
    <m/>
    <m/>
    <m/>
    <s v="Registrars"/>
    <m/>
    <m/>
    <m/>
    <m/>
    <m/>
    <m/>
    <m/>
    <m/>
    <m/>
    <m/>
    <m/>
    <m/>
    <m/>
    <m/>
    <m/>
  </r>
  <r>
    <x v="2544"/>
    <x v="1"/>
    <x v="0"/>
    <m/>
    <x v="0"/>
    <m/>
    <m/>
    <m/>
    <s v="http://www.barnet.gov.uk/forms/form/255/en/registrars_contact_us"/>
    <s v="Form"/>
    <m/>
    <m/>
    <m/>
    <m/>
    <m/>
    <m/>
    <m/>
    <m/>
    <m/>
    <m/>
    <m/>
    <m/>
    <m/>
    <m/>
    <m/>
  </r>
  <r>
    <x v="2545"/>
    <x v="1"/>
    <x v="2"/>
    <m/>
    <x v="0"/>
    <m/>
    <m/>
    <m/>
    <m/>
    <s v="Education"/>
    <m/>
    <m/>
    <m/>
    <m/>
    <m/>
    <m/>
    <m/>
    <m/>
    <m/>
    <m/>
    <m/>
    <m/>
    <m/>
    <m/>
    <m/>
  </r>
  <r>
    <x v="2546"/>
    <x v="1"/>
    <x v="2"/>
    <m/>
    <x v="0"/>
    <m/>
    <m/>
    <m/>
    <m/>
    <s v="Registrars"/>
    <m/>
    <m/>
    <m/>
    <m/>
    <m/>
    <m/>
    <m/>
    <m/>
    <m/>
    <m/>
    <m/>
    <m/>
    <m/>
    <m/>
    <m/>
  </r>
  <r>
    <x v="2547"/>
    <x v="1"/>
    <x v="1"/>
    <m/>
    <x v="0"/>
    <m/>
    <m/>
    <m/>
    <m/>
    <m/>
    <m/>
    <m/>
    <m/>
    <m/>
    <m/>
    <m/>
    <m/>
    <m/>
    <m/>
    <m/>
    <m/>
    <m/>
    <m/>
    <m/>
    <m/>
  </r>
  <r>
    <x v="2548"/>
    <x v="1"/>
    <x v="2"/>
    <m/>
    <x v="0"/>
    <m/>
    <m/>
    <m/>
    <m/>
    <s v="Registrars"/>
    <m/>
    <m/>
    <m/>
    <m/>
    <m/>
    <m/>
    <m/>
    <m/>
    <m/>
    <m/>
    <m/>
    <m/>
    <m/>
    <m/>
    <m/>
  </r>
  <r>
    <x v="2549"/>
    <x v="1"/>
    <x v="2"/>
    <m/>
    <x v="0"/>
    <m/>
    <m/>
    <m/>
    <m/>
    <s v="Education"/>
    <m/>
    <m/>
    <m/>
    <m/>
    <m/>
    <m/>
    <m/>
    <m/>
    <m/>
    <m/>
    <m/>
    <m/>
    <m/>
    <m/>
    <m/>
  </r>
  <r>
    <x v="2549"/>
    <x v="1"/>
    <x v="2"/>
    <m/>
    <x v="0"/>
    <m/>
    <m/>
    <m/>
    <m/>
    <s v="Waste &amp; Recycling"/>
    <m/>
    <m/>
    <m/>
    <m/>
    <m/>
    <m/>
    <m/>
    <m/>
    <m/>
    <m/>
    <m/>
    <m/>
    <m/>
    <m/>
    <m/>
  </r>
  <r>
    <x v="2550"/>
    <x v="1"/>
    <x v="2"/>
    <m/>
    <x v="1"/>
    <m/>
    <m/>
    <m/>
    <m/>
    <s v="Education"/>
    <m/>
    <m/>
    <m/>
    <m/>
    <m/>
    <m/>
    <m/>
    <m/>
    <m/>
    <m/>
    <m/>
    <m/>
    <m/>
    <m/>
    <m/>
  </r>
  <r>
    <x v="2551"/>
    <x v="1"/>
    <x v="3"/>
    <m/>
    <x v="1"/>
    <m/>
    <s v="Report"/>
    <m/>
    <m/>
    <s v="Housing Benefit Claims / Enquiries"/>
    <m/>
    <m/>
    <s v="NW95EU"/>
    <s v="25 to 34"/>
    <s v="No"/>
    <s v="Female"/>
    <s v="Other White"/>
    <m/>
    <m/>
    <m/>
    <m/>
    <m/>
    <m/>
    <m/>
    <m/>
  </r>
  <r>
    <x v="2552"/>
    <x v="1"/>
    <x v="2"/>
    <m/>
    <x v="2"/>
    <m/>
    <m/>
    <m/>
    <m/>
    <s v="Council Tax - Coventry"/>
    <m/>
    <m/>
    <m/>
    <m/>
    <s v="No"/>
    <s v="Male"/>
    <s v="Other Asian"/>
    <m/>
    <m/>
    <m/>
    <m/>
    <m/>
    <m/>
    <m/>
    <m/>
  </r>
  <r>
    <x v="2553"/>
    <x v="1"/>
    <x v="2"/>
    <m/>
    <x v="2"/>
    <m/>
    <m/>
    <m/>
    <m/>
    <s v="General Enquiry (Streets &amp; Parking)"/>
    <m/>
    <m/>
    <m/>
    <m/>
    <m/>
    <m/>
    <m/>
    <m/>
    <m/>
    <m/>
    <m/>
    <m/>
    <m/>
    <m/>
    <m/>
  </r>
  <r>
    <x v="2553"/>
    <x v="0"/>
    <x v="1"/>
    <m/>
    <x v="0"/>
    <m/>
    <m/>
    <m/>
    <m/>
    <m/>
    <m/>
    <m/>
    <m/>
    <m/>
    <m/>
    <m/>
    <m/>
    <m/>
    <m/>
    <m/>
    <m/>
    <m/>
    <m/>
    <m/>
    <m/>
  </r>
  <r>
    <x v="2554"/>
    <x v="0"/>
    <x v="3"/>
    <m/>
    <x v="0"/>
    <m/>
    <m/>
    <m/>
    <m/>
    <m/>
    <m/>
    <m/>
    <m/>
    <m/>
    <m/>
    <m/>
    <m/>
    <m/>
    <m/>
    <m/>
    <m/>
    <m/>
    <m/>
    <m/>
    <m/>
  </r>
  <r>
    <x v="2555"/>
    <x v="1"/>
    <x v="2"/>
    <m/>
    <x v="1"/>
    <m/>
    <m/>
    <m/>
    <m/>
    <s v="Council Tax - Coventry"/>
    <m/>
    <m/>
    <m/>
    <m/>
    <m/>
    <m/>
    <m/>
    <m/>
    <m/>
    <m/>
    <m/>
    <m/>
    <m/>
    <m/>
    <m/>
  </r>
  <r>
    <x v="2556"/>
    <x v="2"/>
    <x v="2"/>
    <m/>
    <x v="2"/>
    <m/>
    <m/>
    <m/>
    <m/>
    <s v="Housing Benefits - Coventry"/>
    <m/>
    <m/>
    <m/>
    <m/>
    <m/>
    <m/>
    <m/>
    <m/>
    <m/>
    <m/>
    <m/>
    <m/>
    <m/>
    <m/>
    <m/>
  </r>
  <r>
    <x v="2556"/>
    <x v="1"/>
    <x v="3"/>
    <m/>
    <x v="1"/>
    <m/>
    <s v="Book"/>
    <m/>
    <m/>
    <s v="Advice"/>
    <m/>
    <m/>
    <s v="HA89YS"/>
    <m/>
    <m/>
    <m/>
    <m/>
    <m/>
    <m/>
    <m/>
    <m/>
    <m/>
    <m/>
    <m/>
    <m/>
  </r>
  <r>
    <x v="2557"/>
    <x v="1"/>
    <x v="2"/>
    <m/>
    <x v="2"/>
    <m/>
    <m/>
    <m/>
    <m/>
    <s v="Education"/>
    <m/>
    <m/>
    <m/>
    <m/>
    <m/>
    <m/>
    <m/>
    <m/>
    <m/>
    <m/>
    <m/>
    <m/>
    <m/>
    <m/>
    <m/>
  </r>
  <r>
    <x v="2558"/>
    <x v="1"/>
    <x v="3"/>
    <m/>
    <x v="1"/>
    <m/>
    <s v="Notify"/>
    <m/>
    <m/>
    <s v="Advice"/>
    <m/>
    <m/>
    <s v="EN48RZ"/>
    <m/>
    <m/>
    <m/>
    <m/>
    <m/>
    <m/>
    <m/>
    <m/>
    <m/>
    <m/>
    <m/>
    <m/>
  </r>
  <r>
    <x v="2559"/>
    <x v="1"/>
    <x v="2"/>
    <m/>
    <x v="1"/>
    <m/>
    <m/>
    <m/>
    <m/>
    <s v="Car Parking / Permits"/>
    <m/>
    <m/>
    <m/>
    <m/>
    <m/>
    <m/>
    <m/>
    <m/>
    <m/>
    <m/>
    <m/>
    <m/>
    <m/>
    <m/>
    <m/>
  </r>
  <r>
    <x v="2560"/>
    <x v="1"/>
    <x v="2"/>
    <m/>
    <x v="1"/>
    <m/>
    <m/>
    <m/>
    <m/>
    <s v="Car Parking / Permits"/>
    <m/>
    <m/>
    <m/>
    <m/>
    <m/>
    <m/>
    <m/>
    <m/>
    <m/>
    <m/>
    <m/>
    <m/>
    <m/>
    <m/>
    <m/>
  </r>
  <r>
    <x v="2561"/>
    <x v="1"/>
    <x v="2"/>
    <m/>
    <x v="2"/>
    <m/>
    <m/>
    <m/>
    <m/>
    <s v="Education"/>
    <m/>
    <m/>
    <m/>
    <m/>
    <m/>
    <m/>
    <m/>
    <m/>
    <m/>
    <m/>
    <m/>
    <m/>
    <m/>
    <m/>
    <m/>
  </r>
  <r>
    <x v="2561"/>
    <x v="1"/>
    <x v="1"/>
    <m/>
    <x v="0"/>
    <m/>
    <m/>
    <m/>
    <m/>
    <m/>
    <m/>
    <m/>
    <m/>
    <m/>
    <m/>
    <m/>
    <m/>
    <m/>
    <m/>
    <m/>
    <m/>
    <m/>
    <m/>
    <m/>
    <m/>
  </r>
  <r>
    <x v="2562"/>
    <x v="1"/>
    <x v="2"/>
    <m/>
    <x v="2"/>
    <m/>
    <m/>
    <m/>
    <m/>
    <s v="Education"/>
    <m/>
    <m/>
    <m/>
    <m/>
    <m/>
    <m/>
    <m/>
    <m/>
    <m/>
    <m/>
    <m/>
    <m/>
    <m/>
    <m/>
    <m/>
  </r>
  <r>
    <x v="2563"/>
    <x v="0"/>
    <x v="0"/>
    <m/>
    <x v="0"/>
    <m/>
    <m/>
    <m/>
    <s v="http://www.barnet.gov.uk/info/485/planning_decisions/640/planning_decisions"/>
    <s v="Planning Permission"/>
    <m/>
    <m/>
    <m/>
    <m/>
    <m/>
    <m/>
    <m/>
    <m/>
    <m/>
    <m/>
    <m/>
    <m/>
    <m/>
    <m/>
    <m/>
  </r>
  <r>
    <x v="2564"/>
    <x v="1"/>
    <x v="2"/>
    <m/>
    <x v="2"/>
    <m/>
    <m/>
    <m/>
    <m/>
    <s v="Education"/>
    <m/>
    <m/>
    <m/>
    <m/>
    <m/>
    <m/>
    <m/>
    <m/>
    <m/>
    <m/>
    <m/>
    <m/>
    <m/>
    <m/>
    <m/>
  </r>
  <r>
    <x v="2565"/>
    <x v="1"/>
    <x v="2"/>
    <m/>
    <x v="2"/>
    <m/>
    <m/>
    <m/>
    <m/>
    <s v="Youth Services"/>
    <m/>
    <m/>
    <m/>
    <m/>
    <m/>
    <m/>
    <m/>
    <m/>
    <m/>
    <m/>
    <m/>
    <m/>
    <m/>
    <m/>
    <m/>
  </r>
  <r>
    <x v="2566"/>
    <x v="1"/>
    <x v="2"/>
    <m/>
    <x v="2"/>
    <m/>
    <m/>
    <m/>
    <m/>
    <s v="Car Parking / Permits"/>
    <m/>
    <m/>
    <m/>
    <m/>
    <s v="No"/>
    <s v="Female"/>
    <s v="British"/>
    <m/>
    <m/>
    <m/>
    <m/>
    <m/>
    <m/>
    <m/>
    <m/>
  </r>
  <r>
    <x v="2567"/>
    <x v="1"/>
    <x v="2"/>
    <m/>
    <x v="2"/>
    <m/>
    <m/>
    <m/>
    <m/>
    <s v="Waste &amp; Recycling"/>
    <m/>
    <m/>
    <m/>
    <m/>
    <s v="No"/>
    <s v="Female"/>
    <s v="Irish"/>
    <m/>
    <m/>
    <m/>
    <m/>
    <m/>
    <m/>
    <m/>
    <m/>
  </r>
  <r>
    <x v="2568"/>
    <x v="1"/>
    <x v="2"/>
    <m/>
    <x v="1"/>
    <m/>
    <m/>
    <m/>
    <m/>
    <s v="Education"/>
    <m/>
    <m/>
    <m/>
    <m/>
    <m/>
    <m/>
    <m/>
    <m/>
    <m/>
    <m/>
    <m/>
    <m/>
    <m/>
    <m/>
    <m/>
  </r>
  <r>
    <x v="2569"/>
    <x v="1"/>
    <x v="2"/>
    <m/>
    <x v="1"/>
    <m/>
    <m/>
    <m/>
    <m/>
    <s v="Car Parking / Permits"/>
    <m/>
    <m/>
    <m/>
    <m/>
    <m/>
    <m/>
    <m/>
    <m/>
    <m/>
    <m/>
    <m/>
    <m/>
    <m/>
    <m/>
    <m/>
  </r>
  <r>
    <x v="2569"/>
    <x v="2"/>
    <x v="2"/>
    <m/>
    <x v="7"/>
    <m/>
    <m/>
    <m/>
    <m/>
    <s v="Adult Services"/>
    <m/>
    <m/>
    <m/>
    <m/>
    <m/>
    <m/>
    <m/>
    <m/>
    <m/>
    <m/>
    <m/>
    <m/>
    <m/>
    <m/>
    <m/>
  </r>
  <r>
    <x v="2570"/>
    <x v="1"/>
    <x v="2"/>
    <m/>
    <x v="2"/>
    <m/>
    <m/>
    <m/>
    <m/>
    <s v="Housing Benefits - Coventry"/>
    <m/>
    <m/>
    <m/>
    <m/>
    <m/>
    <m/>
    <m/>
    <m/>
    <m/>
    <m/>
    <m/>
    <m/>
    <m/>
    <m/>
    <m/>
  </r>
  <r>
    <x v="2571"/>
    <x v="1"/>
    <x v="2"/>
    <m/>
    <x v="2"/>
    <m/>
    <m/>
    <m/>
    <m/>
    <s v="Parking Fines"/>
    <m/>
    <m/>
    <m/>
    <m/>
    <m/>
    <m/>
    <m/>
    <m/>
    <m/>
    <m/>
    <m/>
    <m/>
    <m/>
    <m/>
    <m/>
  </r>
  <r>
    <x v="2572"/>
    <x v="1"/>
    <x v="2"/>
    <m/>
    <x v="1"/>
    <m/>
    <m/>
    <m/>
    <m/>
    <s v="Council Tax - Coventry"/>
    <m/>
    <m/>
    <m/>
    <m/>
    <m/>
    <m/>
    <m/>
    <m/>
    <m/>
    <m/>
    <m/>
    <m/>
    <m/>
    <m/>
    <m/>
  </r>
  <r>
    <x v="2572"/>
    <x v="0"/>
    <x v="1"/>
    <m/>
    <x v="2"/>
    <m/>
    <s v="Notify"/>
    <m/>
    <m/>
    <s v="Other Services"/>
    <s v="The response us rubbish.   It doesn't explain what it is in response to. There is no identifying department.   I have no idea what your email relates to.   Very poor. "/>
    <m/>
    <s v="NW21AJ"/>
    <s v="55 to 64"/>
    <s v="Yes"/>
    <s v="Male"/>
    <s v="Irish"/>
    <m/>
    <m/>
    <m/>
    <m/>
    <m/>
    <m/>
    <m/>
    <m/>
  </r>
  <r>
    <x v="2573"/>
    <x v="1"/>
    <x v="2"/>
    <m/>
    <x v="2"/>
    <m/>
    <m/>
    <m/>
    <m/>
    <s v="Other Services"/>
    <m/>
    <m/>
    <m/>
    <m/>
    <m/>
    <m/>
    <m/>
    <m/>
    <m/>
    <m/>
    <m/>
    <m/>
    <m/>
    <m/>
    <m/>
  </r>
  <r>
    <x v="2574"/>
    <x v="1"/>
    <x v="2"/>
    <m/>
    <x v="1"/>
    <m/>
    <m/>
    <m/>
    <m/>
    <s v="Housing Benefits - Coventry"/>
    <m/>
    <m/>
    <m/>
    <m/>
    <m/>
    <m/>
    <m/>
    <m/>
    <m/>
    <m/>
    <m/>
    <m/>
    <m/>
    <m/>
    <m/>
  </r>
  <r>
    <x v="2575"/>
    <x v="1"/>
    <x v="2"/>
    <m/>
    <x v="1"/>
    <m/>
    <m/>
    <m/>
    <m/>
    <s v="Blue Badges"/>
    <m/>
    <m/>
    <m/>
    <m/>
    <m/>
    <m/>
    <m/>
    <m/>
    <m/>
    <m/>
    <m/>
    <m/>
    <m/>
    <m/>
    <m/>
  </r>
  <r>
    <x v="2575"/>
    <x v="1"/>
    <x v="2"/>
    <m/>
    <x v="2"/>
    <m/>
    <m/>
    <m/>
    <m/>
    <s v="Housing Benefits - Coventry"/>
    <m/>
    <m/>
    <m/>
    <m/>
    <s v="No"/>
    <s v="Female"/>
    <s v="British"/>
    <m/>
    <m/>
    <m/>
    <m/>
    <m/>
    <m/>
    <m/>
    <m/>
  </r>
  <r>
    <x v="2576"/>
    <x v="1"/>
    <x v="2"/>
    <m/>
    <x v="2"/>
    <m/>
    <m/>
    <m/>
    <m/>
    <s v="Council Tax - Coventry"/>
    <m/>
    <m/>
    <m/>
    <m/>
    <m/>
    <m/>
    <m/>
    <m/>
    <m/>
    <m/>
    <m/>
    <m/>
    <m/>
    <m/>
    <m/>
  </r>
  <r>
    <x v="2577"/>
    <x v="1"/>
    <x v="2"/>
    <m/>
    <x v="1"/>
    <m/>
    <m/>
    <m/>
    <m/>
    <s v="Education"/>
    <m/>
    <m/>
    <m/>
    <m/>
    <m/>
    <m/>
    <m/>
    <m/>
    <m/>
    <m/>
    <m/>
    <m/>
    <m/>
    <m/>
    <m/>
  </r>
  <r>
    <x v="2577"/>
    <x v="1"/>
    <x v="2"/>
    <m/>
    <x v="1"/>
    <m/>
    <m/>
    <m/>
    <m/>
    <s v="Housing Benefits - Coventry"/>
    <m/>
    <m/>
    <m/>
    <m/>
    <m/>
    <m/>
    <m/>
    <m/>
    <m/>
    <m/>
    <m/>
    <m/>
    <m/>
    <m/>
    <m/>
  </r>
  <r>
    <x v="2578"/>
    <x v="2"/>
    <x v="2"/>
    <m/>
    <x v="7"/>
    <m/>
    <m/>
    <m/>
    <m/>
    <s v="Blue Badges"/>
    <m/>
    <m/>
    <m/>
    <m/>
    <m/>
    <m/>
    <m/>
    <m/>
    <m/>
    <m/>
    <m/>
    <m/>
    <m/>
    <m/>
    <m/>
  </r>
  <r>
    <x v="2579"/>
    <x v="0"/>
    <x v="1"/>
    <m/>
    <x v="0"/>
    <m/>
    <m/>
    <m/>
    <m/>
    <m/>
    <m/>
    <m/>
    <m/>
    <m/>
    <m/>
    <m/>
    <m/>
    <m/>
    <m/>
    <m/>
    <m/>
    <m/>
    <m/>
    <m/>
    <m/>
  </r>
  <r>
    <x v="2579"/>
    <x v="0"/>
    <x v="1"/>
    <m/>
    <x v="0"/>
    <m/>
    <m/>
    <m/>
    <m/>
    <m/>
    <m/>
    <m/>
    <m/>
    <m/>
    <m/>
    <m/>
    <m/>
    <m/>
    <m/>
    <m/>
    <m/>
    <m/>
    <m/>
    <m/>
    <m/>
  </r>
  <r>
    <x v="2579"/>
    <x v="0"/>
    <x v="1"/>
    <m/>
    <x v="1"/>
    <m/>
    <s v="Notify"/>
    <m/>
    <m/>
    <m/>
    <m/>
    <m/>
    <m/>
    <m/>
    <m/>
    <m/>
    <m/>
    <m/>
    <m/>
    <m/>
    <m/>
    <m/>
    <m/>
    <m/>
    <m/>
  </r>
  <r>
    <x v="2580"/>
    <x v="1"/>
    <x v="2"/>
    <m/>
    <x v="1"/>
    <m/>
    <m/>
    <m/>
    <m/>
    <s v="Uncategorised"/>
    <m/>
    <m/>
    <m/>
    <m/>
    <m/>
    <m/>
    <m/>
    <m/>
    <m/>
    <m/>
    <m/>
    <m/>
    <m/>
    <m/>
    <m/>
  </r>
  <r>
    <x v="2580"/>
    <x v="1"/>
    <x v="2"/>
    <m/>
    <x v="0"/>
    <m/>
    <m/>
    <m/>
    <m/>
    <s v="Waste &amp; Recycling"/>
    <m/>
    <m/>
    <m/>
    <m/>
    <m/>
    <m/>
    <m/>
    <m/>
    <m/>
    <m/>
    <m/>
    <m/>
    <m/>
    <m/>
    <m/>
  </r>
  <r>
    <x v="2581"/>
    <x v="1"/>
    <x v="2"/>
    <m/>
    <x v="5"/>
    <m/>
    <m/>
    <m/>
    <m/>
    <s v="Council Tax - Coventry"/>
    <m/>
    <m/>
    <m/>
    <m/>
    <m/>
    <m/>
    <m/>
    <m/>
    <m/>
    <m/>
    <m/>
    <m/>
    <m/>
    <m/>
    <m/>
  </r>
  <r>
    <x v="2582"/>
    <x v="1"/>
    <x v="2"/>
    <m/>
    <x v="1"/>
    <m/>
    <m/>
    <m/>
    <m/>
    <s v="Housing Benefits - Coventry"/>
    <m/>
    <m/>
    <m/>
    <m/>
    <m/>
    <m/>
    <m/>
    <m/>
    <m/>
    <m/>
    <m/>
    <m/>
    <m/>
    <m/>
    <m/>
  </r>
  <r>
    <x v="2583"/>
    <x v="1"/>
    <x v="2"/>
    <m/>
    <x v="2"/>
    <m/>
    <m/>
    <m/>
    <m/>
    <s v="Council Tax - Coventry"/>
    <m/>
    <m/>
    <m/>
    <m/>
    <m/>
    <m/>
    <m/>
    <m/>
    <m/>
    <m/>
    <m/>
    <m/>
    <m/>
    <m/>
    <m/>
  </r>
  <r>
    <x v="2584"/>
    <x v="1"/>
    <x v="2"/>
    <m/>
    <x v="2"/>
    <m/>
    <m/>
    <m/>
    <m/>
    <s v="Car Parking / Permits"/>
    <m/>
    <m/>
    <m/>
    <m/>
    <m/>
    <m/>
    <m/>
    <m/>
    <m/>
    <m/>
    <m/>
    <m/>
    <m/>
    <m/>
    <m/>
  </r>
  <r>
    <x v="2585"/>
    <x v="1"/>
    <x v="3"/>
    <m/>
    <x v="1"/>
    <m/>
    <s v="Apply"/>
    <m/>
    <m/>
    <s v="Benefit Advice"/>
    <m/>
    <m/>
    <m/>
    <s v="25 to 34"/>
    <s v="Yes"/>
    <s v="Male"/>
    <s v="Other Asian"/>
    <m/>
    <m/>
    <m/>
    <m/>
    <m/>
    <m/>
    <m/>
    <m/>
  </r>
  <r>
    <x v="2586"/>
    <x v="1"/>
    <x v="2"/>
    <m/>
    <x v="6"/>
    <m/>
    <m/>
    <m/>
    <m/>
    <s v="Youth Services"/>
    <m/>
    <m/>
    <m/>
    <m/>
    <m/>
    <m/>
    <m/>
    <m/>
    <m/>
    <m/>
    <m/>
    <m/>
    <m/>
    <m/>
    <m/>
  </r>
  <r>
    <x v="2587"/>
    <x v="1"/>
    <x v="2"/>
    <m/>
    <x v="2"/>
    <m/>
    <m/>
    <m/>
    <m/>
    <s v="Education"/>
    <m/>
    <m/>
    <m/>
    <m/>
    <m/>
    <m/>
    <m/>
    <m/>
    <m/>
    <m/>
    <m/>
    <m/>
    <m/>
    <m/>
    <m/>
  </r>
  <r>
    <x v="2588"/>
    <x v="1"/>
    <x v="2"/>
    <m/>
    <x v="1"/>
    <m/>
    <m/>
    <m/>
    <m/>
    <s v="Council Tax - Coventry"/>
    <m/>
    <m/>
    <m/>
    <m/>
    <m/>
    <m/>
    <m/>
    <m/>
    <m/>
    <m/>
    <m/>
    <m/>
    <m/>
    <m/>
    <m/>
  </r>
  <r>
    <x v="2588"/>
    <x v="1"/>
    <x v="3"/>
    <m/>
    <x v="5"/>
    <m/>
    <s v="Report"/>
    <m/>
    <m/>
    <s v="Other Services"/>
    <m/>
    <m/>
    <m/>
    <m/>
    <m/>
    <m/>
    <m/>
    <m/>
    <m/>
    <m/>
    <m/>
    <m/>
    <m/>
    <m/>
    <m/>
  </r>
  <r>
    <x v="2589"/>
    <x v="1"/>
    <x v="2"/>
    <m/>
    <x v="2"/>
    <m/>
    <m/>
    <m/>
    <m/>
    <s v="Waste &amp; Recycling"/>
    <m/>
    <m/>
    <m/>
    <m/>
    <m/>
    <m/>
    <m/>
    <m/>
    <m/>
    <m/>
    <m/>
    <m/>
    <m/>
    <m/>
    <m/>
  </r>
  <r>
    <x v="2589"/>
    <x v="1"/>
    <x v="2"/>
    <m/>
    <x v="2"/>
    <m/>
    <m/>
    <m/>
    <m/>
    <s v="Council Tax - Coventry"/>
    <m/>
    <m/>
    <m/>
    <m/>
    <m/>
    <m/>
    <m/>
    <m/>
    <m/>
    <m/>
    <m/>
    <m/>
    <m/>
    <m/>
    <m/>
  </r>
  <r>
    <x v="2590"/>
    <x v="0"/>
    <x v="2"/>
    <m/>
    <x v="7"/>
    <m/>
    <m/>
    <m/>
    <m/>
    <s v="Car Parking / Permits"/>
    <m/>
    <m/>
    <m/>
    <m/>
    <m/>
    <m/>
    <m/>
    <m/>
    <m/>
    <m/>
    <m/>
    <m/>
    <m/>
    <m/>
    <m/>
  </r>
  <r>
    <x v="2590"/>
    <x v="1"/>
    <x v="2"/>
    <m/>
    <x v="2"/>
    <m/>
    <m/>
    <m/>
    <m/>
    <s v="Car Parking / Permits"/>
    <m/>
    <m/>
    <m/>
    <m/>
    <m/>
    <m/>
    <m/>
    <m/>
    <m/>
    <m/>
    <m/>
    <m/>
    <m/>
    <m/>
    <m/>
  </r>
  <r>
    <x v="2591"/>
    <x v="1"/>
    <x v="1"/>
    <m/>
    <x v="1"/>
    <m/>
    <s v="Complain"/>
    <m/>
    <m/>
    <s v="Environmental Services"/>
    <m/>
    <m/>
    <s v="HA88PZ"/>
    <m/>
    <m/>
    <m/>
    <m/>
    <m/>
    <m/>
    <m/>
    <m/>
    <m/>
    <m/>
    <m/>
    <m/>
  </r>
  <r>
    <x v="2591"/>
    <x v="1"/>
    <x v="0"/>
    <s v="A council service, policy or decision"/>
    <x v="0"/>
    <m/>
    <m/>
    <m/>
    <s v="http://www.barnet.gov.uk/info/940120/resident_permits/226/resident_permits"/>
    <s v="Car Parking / Permits"/>
    <m/>
    <m/>
    <m/>
    <m/>
    <m/>
    <m/>
    <m/>
    <m/>
    <m/>
    <m/>
    <m/>
    <m/>
    <m/>
    <m/>
    <m/>
  </r>
  <r>
    <x v="2592"/>
    <x v="1"/>
    <x v="2"/>
    <m/>
    <x v="5"/>
    <m/>
    <m/>
    <m/>
    <m/>
    <s v="Car Parking / Permits"/>
    <m/>
    <m/>
    <m/>
    <m/>
    <s v="Prefer not to say"/>
    <s v="Male"/>
    <s v="Indian"/>
    <m/>
    <m/>
    <m/>
    <m/>
    <m/>
    <m/>
    <m/>
    <m/>
  </r>
  <r>
    <x v="2593"/>
    <x v="1"/>
    <x v="0"/>
    <m/>
    <x v="0"/>
    <m/>
    <m/>
    <m/>
    <s v="http://www.barnet.gov.uk/info/940120/resident_permits/226/resident_permits"/>
    <s v="Car Parking / Permits"/>
    <m/>
    <m/>
    <m/>
    <m/>
    <m/>
    <m/>
    <m/>
    <m/>
    <m/>
    <m/>
    <m/>
    <m/>
    <m/>
    <m/>
    <m/>
  </r>
  <r>
    <x v="2594"/>
    <x v="1"/>
    <x v="2"/>
    <m/>
    <x v="2"/>
    <m/>
    <m/>
    <m/>
    <m/>
    <s v="Education"/>
    <m/>
    <m/>
    <m/>
    <m/>
    <m/>
    <m/>
    <m/>
    <m/>
    <m/>
    <m/>
    <m/>
    <m/>
    <m/>
    <m/>
    <m/>
  </r>
  <r>
    <x v="2595"/>
    <x v="1"/>
    <x v="2"/>
    <m/>
    <x v="1"/>
    <m/>
    <m/>
    <m/>
    <m/>
    <s v="Parking Fines"/>
    <m/>
    <m/>
    <m/>
    <m/>
    <m/>
    <m/>
    <m/>
    <m/>
    <m/>
    <m/>
    <m/>
    <m/>
    <m/>
    <m/>
    <m/>
  </r>
  <r>
    <x v="2596"/>
    <x v="1"/>
    <x v="3"/>
    <m/>
    <x v="1"/>
    <m/>
    <s v="Notify"/>
    <m/>
    <m/>
    <s v="Advice"/>
    <m/>
    <m/>
    <s v="NW96DE"/>
    <s v="35 to 44"/>
    <s v="No"/>
    <s v="Male"/>
    <s v="African"/>
    <m/>
    <m/>
    <m/>
    <m/>
    <m/>
    <m/>
    <m/>
    <m/>
  </r>
  <r>
    <x v="2597"/>
    <x v="1"/>
    <x v="3"/>
    <m/>
    <x v="1"/>
    <m/>
    <s v="Report"/>
    <m/>
    <m/>
    <s v="Change of Circumstances (Ben)"/>
    <s v="THE OFFICEISQUITEESAY"/>
    <m/>
    <s v="NW42SZ"/>
    <s v="45 to 54"/>
    <s v="No"/>
    <s v="Female"/>
    <s v="African"/>
    <m/>
    <m/>
    <m/>
    <m/>
    <m/>
    <m/>
    <m/>
    <m/>
  </r>
  <r>
    <x v="2598"/>
    <x v="0"/>
    <x v="2"/>
    <m/>
    <x v="0"/>
    <m/>
    <m/>
    <m/>
    <m/>
    <s v="Adult Services"/>
    <m/>
    <m/>
    <m/>
    <m/>
    <m/>
    <m/>
    <m/>
    <m/>
    <m/>
    <m/>
    <m/>
    <m/>
    <m/>
    <m/>
    <m/>
  </r>
  <r>
    <x v="2598"/>
    <x v="1"/>
    <x v="2"/>
    <m/>
    <x v="7"/>
    <m/>
    <m/>
    <m/>
    <m/>
    <s v="Council Tax - Coventry"/>
    <m/>
    <m/>
    <m/>
    <m/>
    <m/>
    <m/>
    <m/>
    <m/>
    <m/>
    <m/>
    <m/>
    <m/>
    <m/>
    <m/>
    <m/>
  </r>
  <r>
    <x v="2599"/>
    <x v="0"/>
    <x v="2"/>
    <m/>
    <x v="0"/>
    <m/>
    <m/>
    <m/>
    <m/>
    <s v="Council Tax - Coventry"/>
    <m/>
    <m/>
    <m/>
    <m/>
    <m/>
    <m/>
    <m/>
    <m/>
    <m/>
    <m/>
    <m/>
    <m/>
    <m/>
    <m/>
    <m/>
  </r>
  <r>
    <x v="2600"/>
    <x v="1"/>
    <x v="3"/>
    <m/>
    <x v="1"/>
    <m/>
    <s v="Enquire"/>
    <m/>
    <m/>
    <s v="Adult Education &amp; Lifelong Learning"/>
    <m/>
    <m/>
    <m/>
    <s v="45 to 54"/>
    <s v="No"/>
    <s v="Male"/>
    <s v="Other"/>
    <m/>
    <m/>
    <m/>
    <m/>
    <m/>
    <m/>
    <m/>
    <m/>
  </r>
  <r>
    <x v="2600"/>
    <x v="1"/>
    <x v="2"/>
    <m/>
    <x v="2"/>
    <m/>
    <m/>
    <m/>
    <m/>
    <s v="Education"/>
    <m/>
    <m/>
    <m/>
    <m/>
    <m/>
    <m/>
    <m/>
    <m/>
    <m/>
    <m/>
    <m/>
    <m/>
    <m/>
    <m/>
    <m/>
  </r>
  <r>
    <x v="2601"/>
    <x v="1"/>
    <x v="3"/>
    <m/>
    <x v="1"/>
    <m/>
    <s v="Notify"/>
    <m/>
    <m/>
    <s v="Housing Benefit Claims / Enquiries"/>
    <m/>
    <m/>
    <s v="INFORMATION"/>
    <s v="45 to 54"/>
    <s v="No"/>
    <s v="Male"/>
    <s v="British"/>
    <m/>
    <m/>
    <m/>
    <m/>
    <m/>
    <m/>
    <m/>
    <m/>
  </r>
  <r>
    <x v="2602"/>
    <x v="0"/>
    <x v="0"/>
    <m/>
    <x v="0"/>
    <m/>
    <m/>
    <m/>
    <s v="http://www.barnet.gov.uk/info/920005/elections_and_results/880/elections_and_results"/>
    <s v="Council Information"/>
    <m/>
    <m/>
    <m/>
    <m/>
    <m/>
    <m/>
    <m/>
    <m/>
    <m/>
    <m/>
    <m/>
    <m/>
    <m/>
    <m/>
    <m/>
  </r>
  <r>
    <x v="2602"/>
    <x v="0"/>
    <x v="0"/>
    <m/>
    <x v="0"/>
    <m/>
    <m/>
    <m/>
    <s v="http://www.barnet.gov.uk/forms/form/210/en/comments_compliments_and_complaints"/>
    <s v="Feedback"/>
    <m/>
    <m/>
    <m/>
    <m/>
    <m/>
    <m/>
    <m/>
    <m/>
    <m/>
    <m/>
    <m/>
    <m/>
    <m/>
    <m/>
    <m/>
  </r>
  <r>
    <x v="2603"/>
    <x v="1"/>
    <x v="2"/>
    <m/>
    <x v="2"/>
    <m/>
    <m/>
    <m/>
    <m/>
    <s v="Council Tax - Coventry"/>
    <m/>
    <m/>
    <m/>
    <m/>
    <m/>
    <m/>
    <m/>
    <m/>
    <m/>
    <m/>
    <m/>
    <m/>
    <m/>
    <m/>
    <m/>
  </r>
  <r>
    <x v="2604"/>
    <x v="1"/>
    <x v="2"/>
    <m/>
    <x v="2"/>
    <m/>
    <m/>
    <m/>
    <m/>
    <s v="Education"/>
    <m/>
    <m/>
    <m/>
    <m/>
    <m/>
    <m/>
    <m/>
    <m/>
    <m/>
    <m/>
    <m/>
    <m/>
    <m/>
    <m/>
    <m/>
  </r>
  <r>
    <x v="2605"/>
    <x v="1"/>
    <x v="1"/>
    <m/>
    <x v="2"/>
    <m/>
    <s v="Apply"/>
    <m/>
    <m/>
    <s v="Waste &amp; Recycling"/>
    <m/>
    <m/>
    <s v="NW43JH"/>
    <s v="35 to 44"/>
    <s v="No"/>
    <s v="Male"/>
    <s v="British"/>
    <m/>
    <m/>
    <m/>
    <m/>
    <m/>
    <m/>
    <m/>
    <m/>
  </r>
  <r>
    <x v="2605"/>
    <x v="1"/>
    <x v="2"/>
    <m/>
    <x v="2"/>
    <m/>
    <m/>
    <m/>
    <m/>
    <s v="Housing Benefits - Coventry"/>
    <m/>
    <m/>
    <m/>
    <m/>
    <m/>
    <m/>
    <m/>
    <m/>
    <m/>
    <m/>
    <m/>
    <m/>
    <m/>
    <m/>
    <m/>
  </r>
  <r>
    <x v="2605"/>
    <x v="1"/>
    <x v="3"/>
    <m/>
    <x v="1"/>
    <m/>
    <s v="Apply"/>
    <m/>
    <m/>
    <s v="Barnet Homes"/>
    <m/>
    <m/>
    <s v="NW22TF"/>
    <m/>
    <m/>
    <s v="Female"/>
    <s v="Other Mixed"/>
    <m/>
    <m/>
    <m/>
    <m/>
    <m/>
    <m/>
    <m/>
    <m/>
  </r>
  <r>
    <x v="2606"/>
    <x v="0"/>
    <x v="0"/>
    <m/>
    <x v="0"/>
    <m/>
    <m/>
    <m/>
    <s v="http://www.barnet.gov.uk/info/200086/schools_and_colleges/355/schools_and_colleges"/>
    <s v="Schools Information"/>
    <m/>
    <m/>
    <m/>
    <m/>
    <m/>
    <m/>
    <m/>
    <m/>
    <m/>
    <m/>
    <m/>
    <m/>
    <m/>
    <m/>
    <m/>
  </r>
  <r>
    <x v="2607"/>
    <x v="1"/>
    <x v="2"/>
    <m/>
    <x v="2"/>
    <m/>
    <m/>
    <m/>
    <m/>
    <s v="Housing Benefits - Coventry"/>
    <m/>
    <m/>
    <m/>
    <m/>
    <m/>
    <m/>
    <m/>
    <m/>
    <m/>
    <m/>
    <m/>
    <m/>
    <m/>
    <m/>
    <m/>
  </r>
  <r>
    <x v="2608"/>
    <x v="1"/>
    <x v="2"/>
    <m/>
    <x v="0"/>
    <m/>
    <m/>
    <m/>
    <m/>
    <s v="Housing Benefits - Coventry"/>
    <m/>
    <m/>
    <m/>
    <m/>
    <m/>
    <m/>
    <m/>
    <m/>
    <m/>
    <m/>
    <m/>
    <m/>
    <m/>
    <m/>
    <m/>
  </r>
  <r>
    <x v="2608"/>
    <x v="1"/>
    <x v="2"/>
    <m/>
    <x v="0"/>
    <m/>
    <m/>
    <m/>
    <m/>
    <s v="Education"/>
    <m/>
    <m/>
    <m/>
    <m/>
    <m/>
    <m/>
    <m/>
    <m/>
    <m/>
    <m/>
    <m/>
    <m/>
    <m/>
    <m/>
    <m/>
  </r>
  <r>
    <x v="2609"/>
    <x v="0"/>
    <x v="0"/>
    <m/>
    <x v="0"/>
    <m/>
    <m/>
    <m/>
    <s v="http://www.barnet.gov.uk/homepage/286/bin_collection_dates?categoryID=1130&amp;postcode=N3+1EG&amp;uprn=200037339"/>
    <s v="Waste &amp; Recycling"/>
    <m/>
    <m/>
    <m/>
    <m/>
    <m/>
    <m/>
    <m/>
    <m/>
    <m/>
    <m/>
    <m/>
    <m/>
    <m/>
    <m/>
    <m/>
  </r>
  <r>
    <x v="2609"/>
    <x v="0"/>
    <x v="0"/>
    <m/>
    <x v="0"/>
    <m/>
    <m/>
    <m/>
    <s v="http://www.barnet.gov.uk/homepage/286/bin_collection_dates?categoryID=1130&amp;postcode=N3+1EG&amp;uprn=200037339"/>
    <s v="Waste &amp; Recycling"/>
    <m/>
    <m/>
    <m/>
    <m/>
    <m/>
    <m/>
    <m/>
    <m/>
    <m/>
    <m/>
    <m/>
    <m/>
    <m/>
    <m/>
    <m/>
  </r>
  <r>
    <x v="2609"/>
    <x v="0"/>
    <x v="0"/>
    <m/>
    <x v="0"/>
    <m/>
    <m/>
    <m/>
    <s v="http://www.barnet.gov.uk/homepage/286/bin_collection_dates?categoryID=1130&amp;postcode=N3+1EG&amp;uprn=200037339"/>
    <s v="Waste &amp; Recycling"/>
    <m/>
    <m/>
    <m/>
    <m/>
    <m/>
    <m/>
    <m/>
    <m/>
    <m/>
    <m/>
    <m/>
    <m/>
    <m/>
    <m/>
    <m/>
  </r>
  <r>
    <x v="2610"/>
    <x v="1"/>
    <x v="2"/>
    <m/>
    <x v="2"/>
    <m/>
    <m/>
    <m/>
    <m/>
    <s v="Car Parking / Permits"/>
    <m/>
    <m/>
    <m/>
    <m/>
    <m/>
    <m/>
    <m/>
    <m/>
    <m/>
    <m/>
    <m/>
    <m/>
    <m/>
    <m/>
    <m/>
  </r>
  <r>
    <x v="2611"/>
    <x v="1"/>
    <x v="2"/>
    <m/>
    <x v="2"/>
    <m/>
    <m/>
    <m/>
    <m/>
    <s v="Waste &amp; Recycling"/>
    <m/>
    <m/>
    <m/>
    <m/>
    <m/>
    <m/>
    <m/>
    <m/>
    <m/>
    <m/>
    <m/>
    <m/>
    <m/>
    <m/>
    <m/>
  </r>
  <r>
    <x v="2612"/>
    <x v="1"/>
    <x v="2"/>
    <m/>
    <x v="2"/>
    <m/>
    <m/>
    <m/>
    <m/>
    <s v="Education"/>
    <m/>
    <m/>
    <m/>
    <m/>
    <m/>
    <m/>
    <m/>
    <m/>
    <m/>
    <m/>
    <m/>
    <m/>
    <m/>
    <m/>
    <m/>
  </r>
  <r>
    <x v="2613"/>
    <x v="1"/>
    <x v="0"/>
    <m/>
    <x v="0"/>
    <m/>
    <m/>
    <m/>
    <s v="http://www.barnet.gov.uk/news/article/528/local_and_european_election_results"/>
    <s v="News"/>
    <m/>
    <m/>
    <m/>
    <m/>
    <m/>
    <m/>
    <m/>
    <m/>
    <m/>
    <m/>
    <m/>
    <m/>
    <m/>
    <m/>
    <m/>
  </r>
  <r>
    <x v="2613"/>
    <x v="0"/>
    <x v="0"/>
    <m/>
    <x v="0"/>
    <m/>
    <m/>
    <m/>
    <s v="http://www.barnet.gov.uk/forms/form/203/en/council_tax_-_moving_out"/>
    <s v="Form"/>
    <m/>
    <m/>
    <m/>
    <m/>
    <m/>
    <m/>
    <m/>
    <m/>
    <m/>
    <m/>
    <m/>
    <m/>
    <m/>
    <m/>
    <m/>
  </r>
  <r>
    <x v="2614"/>
    <x v="1"/>
    <x v="2"/>
    <m/>
    <x v="1"/>
    <m/>
    <m/>
    <m/>
    <m/>
    <s v="Housing Benefits - Coventry"/>
    <m/>
    <m/>
    <m/>
    <m/>
    <m/>
    <s v="Female"/>
    <s v="Bangladeshi"/>
    <m/>
    <m/>
    <m/>
    <m/>
    <m/>
    <m/>
    <m/>
    <m/>
  </r>
  <r>
    <x v="2614"/>
    <x v="1"/>
    <x v="2"/>
    <m/>
    <x v="1"/>
    <m/>
    <m/>
    <m/>
    <m/>
    <s v="General Enquiry (Streets &amp; Parking)"/>
    <m/>
    <m/>
    <m/>
    <m/>
    <m/>
    <m/>
    <m/>
    <m/>
    <m/>
    <m/>
    <m/>
    <m/>
    <m/>
    <m/>
    <m/>
  </r>
  <r>
    <x v="2615"/>
    <x v="1"/>
    <x v="2"/>
    <m/>
    <x v="2"/>
    <m/>
    <m/>
    <m/>
    <m/>
    <s v="Housing Benefits - Coventry"/>
    <m/>
    <m/>
    <m/>
    <m/>
    <m/>
    <m/>
    <m/>
    <m/>
    <m/>
    <m/>
    <m/>
    <m/>
    <m/>
    <m/>
    <m/>
  </r>
  <r>
    <x v="2616"/>
    <x v="1"/>
    <x v="2"/>
    <m/>
    <x v="0"/>
    <m/>
    <m/>
    <m/>
    <m/>
    <s v="Council Tax - Coventry"/>
    <m/>
    <m/>
    <m/>
    <m/>
    <m/>
    <m/>
    <m/>
    <m/>
    <m/>
    <m/>
    <m/>
    <m/>
    <m/>
    <m/>
    <m/>
  </r>
  <r>
    <x v="2617"/>
    <x v="1"/>
    <x v="2"/>
    <m/>
    <x v="5"/>
    <m/>
    <m/>
    <m/>
    <m/>
    <s v="Education"/>
    <m/>
    <m/>
    <m/>
    <m/>
    <m/>
    <m/>
    <m/>
    <m/>
    <m/>
    <m/>
    <m/>
    <m/>
    <m/>
    <m/>
    <m/>
  </r>
  <r>
    <x v="2618"/>
    <x v="1"/>
    <x v="2"/>
    <m/>
    <x v="2"/>
    <m/>
    <m/>
    <m/>
    <m/>
    <s v="Housing Benefits - Coventry"/>
    <m/>
    <m/>
    <m/>
    <m/>
    <m/>
    <m/>
    <m/>
    <m/>
    <m/>
    <m/>
    <m/>
    <m/>
    <m/>
    <m/>
    <m/>
  </r>
  <r>
    <x v="2618"/>
    <x v="1"/>
    <x v="2"/>
    <m/>
    <x v="0"/>
    <m/>
    <m/>
    <m/>
    <m/>
    <s v="Car Parking / Permits"/>
    <m/>
    <m/>
    <m/>
    <m/>
    <m/>
    <m/>
    <m/>
    <m/>
    <m/>
    <m/>
    <m/>
    <m/>
    <m/>
    <m/>
    <m/>
  </r>
  <r>
    <x v="2619"/>
    <x v="1"/>
    <x v="2"/>
    <m/>
    <x v="2"/>
    <m/>
    <m/>
    <m/>
    <m/>
    <s v="Housing Benefits - Coventry"/>
    <m/>
    <m/>
    <m/>
    <m/>
    <s v="No"/>
    <s v="Female"/>
    <s v="Other White"/>
    <m/>
    <m/>
    <m/>
    <m/>
    <m/>
    <m/>
    <m/>
    <m/>
  </r>
  <r>
    <x v="2620"/>
    <x v="1"/>
    <x v="2"/>
    <m/>
    <x v="1"/>
    <m/>
    <m/>
    <m/>
    <m/>
    <s v="Car Parking / Permits"/>
    <m/>
    <m/>
    <m/>
    <m/>
    <m/>
    <m/>
    <m/>
    <m/>
    <m/>
    <m/>
    <m/>
    <m/>
    <m/>
    <m/>
    <m/>
  </r>
  <r>
    <x v="2621"/>
    <x v="1"/>
    <x v="2"/>
    <m/>
    <x v="5"/>
    <m/>
    <m/>
    <m/>
    <m/>
    <s v="Council Tax - Coventry"/>
    <m/>
    <m/>
    <m/>
    <m/>
    <m/>
    <m/>
    <m/>
    <m/>
    <m/>
    <m/>
    <m/>
    <m/>
    <m/>
    <m/>
    <m/>
  </r>
  <r>
    <x v="2622"/>
    <x v="1"/>
    <x v="2"/>
    <m/>
    <x v="2"/>
    <m/>
    <m/>
    <m/>
    <m/>
    <s v="General Enquiry (Streets &amp; Parking)"/>
    <m/>
    <m/>
    <m/>
    <m/>
    <m/>
    <m/>
    <m/>
    <m/>
    <m/>
    <m/>
    <m/>
    <m/>
    <m/>
    <m/>
    <m/>
  </r>
  <r>
    <x v="2623"/>
    <x v="1"/>
    <x v="2"/>
    <m/>
    <x v="2"/>
    <m/>
    <m/>
    <m/>
    <m/>
    <s v="Housing Benefits - Coventry"/>
    <m/>
    <m/>
    <m/>
    <m/>
    <m/>
    <m/>
    <m/>
    <m/>
    <m/>
    <m/>
    <m/>
    <m/>
    <m/>
    <m/>
    <m/>
  </r>
  <r>
    <x v="2623"/>
    <x v="1"/>
    <x v="2"/>
    <m/>
    <x v="2"/>
    <m/>
    <m/>
    <m/>
    <m/>
    <s v="Parking Fines"/>
    <m/>
    <m/>
    <m/>
    <m/>
    <m/>
    <m/>
    <m/>
    <m/>
    <m/>
    <m/>
    <m/>
    <m/>
    <m/>
    <m/>
    <m/>
  </r>
  <r>
    <x v="2624"/>
    <x v="1"/>
    <x v="2"/>
    <m/>
    <x v="2"/>
    <m/>
    <m/>
    <m/>
    <m/>
    <s v="Education"/>
    <m/>
    <m/>
    <m/>
    <m/>
    <s v="No"/>
    <s v="Male"/>
    <s v="Other Asian"/>
    <m/>
    <m/>
    <m/>
    <m/>
    <m/>
    <m/>
    <m/>
    <m/>
  </r>
  <r>
    <x v="2625"/>
    <x v="0"/>
    <x v="2"/>
    <m/>
    <x v="7"/>
    <m/>
    <m/>
    <m/>
    <m/>
    <s v="Animals"/>
    <m/>
    <m/>
    <m/>
    <m/>
    <m/>
    <m/>
    <m/>
    <m/>
    <m/>
    <m/>
    <m/>
    <m/>
    <m/>
    <m/>
    <m/>
  </r>
  <r>
    <x v="2626"/>
    <x v="1"/>
    <x v="2"/>
    <m/>
    <x v="2"/>
    <m/>
    <m/>
    <m/>
    <m/>
    <s v="Education"/>
    <m/>
    <m/>
    <m/>
    <m/>
    <m/>
    <m/>
    <m/>
    <m/>
    <m/>
    <m/>
    <m/>
    <m/>
    <m/>
    <m/>
    <m/>
  </r>
  <r>
    <x v="2627"/>
    <x v="1"/>
    <x v="2"/>
    <m/>
    <x v="5"/>
    <m/>
    <m/>
    <m/>
    <m/>
    <s v="Waste &amp; Recycling"/>
    <m/>
    <m/>
    <m/>
    <m/>
    <s v="No"/>
    <s v="Male"/>
    <s v="Prefer not to say"/>
    <m/>
    <m/>
    <m/>
    <m/>
    <m/>
    <m/>
    <m/>
    <m/>
  </r>
  <r>
    <x v="2627"/>
    <x v="1"/>
    <x v="2"/>
    <m/>
    <x v="2"/>
    <m/>
    <m/>
    <m/>
    <m/>
    <s v="Housing Benefits - Coventry"/>
    <m/>
    <m/>
    <m/>
    <m/>
    <m/>
    <m/>
    <m/>
    <m/>
    <m/>
    <m/>
    <m/>
    <m/>
    <m/>
    <m/>
    <m/>
  </r>
  <r>
    <x v="2628"/>
    <x v="1"/>
    <x v="3"/>
    <m/>
    <x v="2"/>
    <m/>
    <s v="Report"/>
    <m/>
    <m/>
    <s v="Housing Benefit Claims / Enquiries"/>
    <m/>
    <m/>
    <s v="NW118PS"/>
    <m/>
    <m/>
    <m/>
    <m/>
    <m/>
    <m/>
    <m/>
    <m/>
    <m/>
    <m/>
    <m/>
    <m/>
  </r>
  <r>
    <x v="2629"/>
    <x v="2"/>
    <x v="3"/>
    <m/>
    <x v="5"/>
    <m/>
    <m/>
    <m/>
    <m/>
    <m/>
    <m/>
    <m/>
    <m/>
    <m/>
    <m/>
    <m/>
    <m/>
    <m/>
    <m/>
    <m/>
    <m/>
    <m/>
    <m/>
    <m/>
    <m/>
  </r>
  <r>
    <x v="2630"/>
    <x v="1"/>
    <x v="2"/>
    <m/>
    <x v="2"/>
    <m/>
    <m/>
    <m/>
    <m/>
    <s v="Car Parking / Permits"/>
    <m/>
    <m/>
    <m/>
    <m/>
    <m/>
    <m/>
    <m/>
    <m/>
    <m/>
    <m/>
    <m/>
    <m/>
    <m/>
    <m/>
    <m/>
  </r>
  <r>
    <x v="2631"/>
    <x v="1"/>
    <x v="2"/>
    <m/>
    <x v="1"/>
    <m/>
    <m/>
    <m/>
    <m/>
    <s v="Housing Benefits - Coventry"/>
    <m/>
    <m/>
    <m/>
    <m/>
    <m/>
    <m/>
    <m/>
    <m/>
    <m/>
    <m/>
    <m/>
    <m/>
    <m/>
    <m/>
    <m/>
  </r>
  <r>
    <x v="2632"/>
    <x v="1"/>
    <x v="2"/>
    <m/>
    <x v="0"/>
    <m/>
    <m/>
    <m/>
    <m/>
    <s v="Education"/>
    <m/>
    <m/>
    <m/>
    <m/>
    <m/>
    <m/>
    <m/>
    <m/>
    <m/>
    <m/>
    <m/>
    <m/>
    <m/>
    <m/>
    <m/>
  </r>
  <r>
    <x v="2633"/>
    <x v="1"/>
    <x v="2"/>
    <m/>
    <x v="2"/>
    <m/>
    <m/>
    <m/>
    <m/>
    <s v="Education"/>
    <m/>
    <m/>
    <m/>
    <m/>
    <s v="No"/>
    <s v="Male"/>
    <s v="Irish"/>
    <m/>
    <m/>
    <m/>
    <m/>
    <m/>
    <m/>
    <m/>
    <m/>
  </r>
  <r>
    <x v="2634"/>
    <x v="1"/>
    <x v="0"/>
    <s v="A specific web page"/>
    <x v="10"/>
    <m/>
    <s v="Research"/>
    <m/>
    <s v="http://www.barnet.gov.uk/info/930324/youth_and_democracy/458/youth_and_democracy"/>
    <s v="Children's Services"/>
    <m/>
    <m/>
    <s v="HD12YU"/>
    <s v="35-54"/>
    <s v="No"/>
    <s v="Male"/>
    <s v="British"/>
    <s v="Prefer Not To Say"/>
    <m/>
    <m/>
    <m/>
    <m/>
    <m/>
    <m/>
    <m/>
  </r>
  <r>
    <x v="2635"/>
    <x v="1"/>
    <x v="3"/>
    <m/>
    <x v="1"/>
    <m/>
    <s v="Notify"/>
    <m/>
    <m/>
    <s v="Housing Benefit Claims / Enquiries"/>
    <m/>
    <m/>
    <s v="HA89BY"/>
    <s v="45 to 54"/>
    <s v="No"/>
    <s v="Male"/>
    <s v="Indian"/>
    <m/>
    <m/>
    <m/>
    <m/>
    <m/>
    <m/>
    <m/>
    <m/>
  </r>
  <r>
    <x v="2636"/>
    <x v="1"/>
    <x v="2"/>
    <m/>
    <x v="2"/>
    <m/>
    <m/>
    <m/>
    <m/>
    <s v="General Enquiry (Streets &amp; Parking)"/>
    <m/>
    <m/>
    <m/>
    <m/>
    <m/>
    <m/>
    <m/>
    <m/>
    <m/>
    <m/>
    <m/>
    <m/>
    <m/>
    <m/>
    <m/>
  </r>
  <r>
    <x v="2637"/>
    <x v="1"/>
    <x v="2"/>
    <m/>
    <x v="2"/>
    <m/>
    <m/>
    <m/>
    <m/>
    <s v="Youth Services"/>
    <m/>
    <m/>
    <m/>
    <m/>
    <m/>
    <m/>
    <m/>
    <m/>
    <m/>
    <m/>
    <m/>
    <m/>
    <m/>
    <m/>
    <m/>
  </r>
  <r>
    <x v="2638"/>
    <x v="1"/>
    <x v="2"/>
    <m/>
    <x v="2"/>
    <m/>
    <m/>
    <m/>
    <m/>
    <s v="Housing Benefits - Coventry"/>
    <m/>
    <m/>
    <m/>
    <m/>
    <s v="No"/>
    <s v="Female"/>
    <s v="Chinese"/>
    <m/>
    <m/>
    <m/>
    <m/>
    <m/>
    <m/>
    <m/>
    <m/>
  </r>
  <r>
    <x v="2639"/>
    <x v="1"/>
    <x v="2"/>
    <m/>
    <x v="2"/>
    <m/>
    <m/>
    <m/>
    <m/>
    <s v="Council Tax - Coventry"/>
    <m/>
    <m/>
    <m/>
    <m/>
    <m/>
    <m/>
    <m/>
    <m/>
    <m/>
    <m/>
    <m/>
    <m/>
    <m/>
    <m/>
    <m/>
  </r>
  <r>
    <x v="2640"/>
    <x v="1"/>
    <x v="2"/>
    <m/>
    <x v="2"/>
    <m/>
    <m/>
    <m/>
    <m/>
    <s v="Council Tax - Coventry"/>
    <m/>
    <m/>
    <m/>
    <m/>
    <m/>
    <m/>
    <m/>
    <m/>
    <m/>
    <m/>
    <m/>
    <m/>
    <m/>
    <m/>
    <m/>
  </r>
  <r>
    <x v="2641"/>
    <x v="2"/>
    <x v="2"/>
    <m/>
    <x v="7"/>
    <m/>
    <m/>
    <m/>
    <m/>
    <s v="Car Parking / Permits"/>
    <m/>
    <m/>
    <m/>
    <m/>
    <m/>
    <m/>
    <m/>
    <m/>
    <m/>
    <m/>
    <m/>
    <m/>
    <m/>
    <m/>
    <m/>
  </r>
  <r>
    <x v="2642"/>
    <x v="1"/>
    <x v="2"/>
    <m/>
    <x v="2"/>
    <m/>
    <m/>
    <m/>
    <m/>
    <s v="Education"/>
    <m/>
    <m/>
    <m/>
    <m/>
    <m/>
    <m/>
    <m/>
    <m/>
    <m/>
    <m/>
    <m/>
    <m/>
    <m/>
    <m/>
    <m/>
  </r>
  <r>
    <x v="2642"/>
    <x v="0"/>
    <x v="2"/>
    <m/>
    <x v="5"/>
    <m/>
    <m/>
    <m/>
    <m/>
    <s v="Waste &amp; Recycling"/>
    <m/>
    <m/>
    <m/>
    <m/>
    <m/>
    <m/>
    <m/>
    <m/>
    <m/>
    <m/>
    <m/>
    <m/>
    <m/>
    <m/>
    <m/>
  </r>
  <r>
    <x v="2643"/>
    <x v="0"/>
    <x v="0"/>
    <m/>
    <x v="0"/>
    <m/>
    <m/>
    <m/>
    <s v="http://www.barnet.gov.uk/"/>
    <s v="Homepage"/>
    <m/>
    <m/>
    <m/>
    <m/>
    <m/>
    <m/>
    <m/>
    <m/>
    <m/>
    <m/>
    <m/>
    <m/>
    <m/>
    <m/>
    <m/>
  </r>
  <r>
    <x v="2644"/>
    <x v="1"/>
    <x v="2"/>
    <m/>
    <x v="0"/>
    <m/>
    <m/>
    <m/>
    <m/>
    <s v="Education"/>
    <m/>
    <m/>
    <m/>
    <m/>
    <m/>
    <m/>
    <m/>
    <m/>
    <m/>
    <m/>
    <m/>
    <m/>
    <m/>
    <m/>
    <m/>
  </r>
  <r>
    <x v="2644"/>
    <x v="1"/>
    <x v="3"/>
    <m/>
    <x v="1"/>
    <m/>
    <m/>
    <m/>
    <m/>
    <m/>
    <m/>
    <m/>
    <m/>
    <m/>
    <m/>
    <m/>
    <m/>
    <m/>
    <m/>
    <m/>
    <m/>
    <m/>
    <m/>
    <m/>
    <m/>
  </r>
  <r>
    <x v="2645"/>
    <x v="1"/>
    <x v="2"/>
    <m/>
    <x v="0"/>
    <m/>
    <m/>
    <m/>
    <m/>
    <s v="Waste &amp; Recycling"/>
    <m/>
    <m/>
    <m/>
    <m/>
    <m/>
    <m/>
    <m/>
    <m/>
    <m/>
    <m/>
    <m/>
    <m/>
    <m/>
    <m/>
    <m/>
  </r>
  <r>
    <x v="2646"/>
    <x v="1"/>
    <x v="2"/>
    <m/>
    <x v="2"/>
    <m/>
    <m/>
    <m/>
    <m/>
    <s v="Abandoned &amp; Untaxed vehicles"/>
    <m/>
    <m/>
    <m/>
    <m/>
    <m/>
    <m/>
    <m/>
    <m/>
    <m/>
    <m/>
    <m/>
    <m/>
    <m/>
    <m/>
    <m/>
  </r>
  <r>
    <x v="2647"/>
    <x v="1"/>
    <x v="3"/>
    <m/>
    <x v="1"/>
    <m/>
    <s v="Apply"/>
    <m/>
    <m/>
    <s v="Advice"/>
    <m/>
    <m/>
    <s v="E"/>
    <m/>
    <m/>
    <m/>
    <m/>
    <m/>
    <m/>
    <m/>
    <m/>
    <m/>
    <m/>
    <m/>
    <m/>
  </r>
  <r>
    <x v="2648"/>
    <x v="1"/>
    <x v="2"/>
    <m/>
    <x v="2"/>
    <m/>
    <m/>
    <m/>
    <m/>
    <s v="Education"/>
    <m/>
    <m/>
    <m/>
    <m/>
    <m/>
    <m/>
    <m/>
    <m/>
    <m/>
    <m/>
    <m/>
    <m/>
    <m/>
    <m/>
    <m/>
  </r>
  <r>
    <x v="2649"/>
    <x v="1"/>
    <x v="2"/>
    <m/>
    <x v="1"/>
    <m/>
    <m/>
    <m/>
    <m/>
    <s v="Housing Benefits - Coventry"/>
    <m/>
    <m/>
    <m/>
    <m/>
    <m/>
    <m/>
    <m/>
    <m/>
    <m/>
    <m/>
    <m/>
    <m/>
    <m/>
    <m/>
    <m/>
  </r>
  <r>
    <x v="2650"/>
    <x v="1"/>
    <x v="2"/>
    <m/>
    <x v="2"/>
    <m/>
    <m/>
    <m/>
    <m/>
    <s v="Waste &amp; Recycling"/>
    <m/>
    <m/>
    <m/>
    <m/>
    <m/>
    <m/>
    <m/>
    <m/>
    <m/>
    <m/>
    <m/>
    <m/>
    <m/>
    <m/>
    <m/>
  </r>
  <r>
    <x v="2651"/>
    <x v="2"/>
    <x v="0"/>
    <m/>
    <x v="0"/>
    <m/>
    <m/>
    <m/>
    <s v="http://www.barnet.gov.uk/info/930308/supplementary_planning_documents/838/supplementary_planning_documents"/>
    <s v="Planning Policy"/>
    <m/>
    <m/>
    <m/>
    <m/>
    <m/>
    <m/>
    <m/>
    <m/>
    <m/>
    <m/>
    <m/>
    <m/>
    <m/>
    <m/>
    <m/>
  </r>
  <r>
    <x v="2651"/>
    <x v="1"/>
    <x v="3"/>
    <m/>
    <x v="1"/>
    <m/>
    <s v="Appeal"/>
    <m/>
    <m/>
    <s v="Advice"/>
    <m/>
    <m/>
    <m/>
    <m/>
    <m/>
    <m/>
    <m/>
    <m/>
    <m/>
    <m/>
    <m/>
    <m/>
    <m/>
    <m/>
    <m/>
  </r>
  <r>
    <x v="2652"/>
    <x v="1"/>
    <x v="2"/>
    <m/>
    <x v="1"/>
    <m/>
    <m/>
    <m/>
    <m/>
    <s v="General Enquiry (Streets &amp; Parking)"/>
    <m/>
    <m/>
    <m/>
    <m/>
    <m/>
    <m/>
    <m/>
    <m/>
    <m/>
    <m/>
    <m/>
    <m/>
    <m/>
    <m/>
    <m/>
  </r>
  <r>
    <x v="2653"/>
    <x v="2"/>
    <x v="2"/>
    <m/>
    <x v="0"/>
    <m/>
    <m/>
    <m/>
    <m/>
    <s v="Education"/>
    <m/>
    <m/>
    <m/>
    <m/>
    <m/>
    <m/>
    <m/>
    <m/>
    <m/>
    <m/>
    <m/>
    <m/>
    <m/>
    <m/>
    <m/>
  </r>
  <r>
    <x v="2654"/>
    <x v="1"/>
    <x v="2"/>
    <m/>
    <x v="2"/>
    <m/>
    <m/>
    <m/>
    <m/>
    <s v="Education"/>
    <m/>
    <m/>
    <m/>
    <m/>
    <m/>
    <m/>
    <m/>
    <m/>
    <m/>
    <m/>
    <m/>
    <m/>
    <m/>
    <m/>
    <m/>
  </r>
  <r>
    <x v="2655"/>
    <x v="1"/>
    <x v="2"/>
    <m/>
    <x v="5"/>
    <m/>
    <m/>
    <m/>
    <m/>
    <s v="General Enquiry (Streets &amp; Parking)"/>
    <m/>
    <m/>
    <m/>
    <m/>
    <m/>
    <m/>
    <m/>
    <m/>
    <m/>
    <m/>
    <m/>
    <m/>
    <m/>
    <m/>
    <m/>
  </r>
  <r>
    <x v="2655"/>
    <x v="1"/>
    <x v="2"/>
    <m/>
    <x v="2"/>
    <m/>
    <m/>
    <m/>
    <m/>
    <s v="Youth Services"/>
    <m/>
    <m/>
    <m/>
    <m/>
    <m/>
    <m/>
    <m/>
    <m/>
    <m/>
    <m/>
    <m/>
    <m/>
    <m/>
    <m/>
    <m/>
  </r>
  <r>
    <x v="2656"/>
    <x v="1"/>
    <x v="2"/>
    <m/>
    <x v="2"/>
    <m/>
    <m/>
    <m/>
    <m/>
    <s v="Parking Fines"/>
    <m/>
    <m/>
    <m/>
    <m/>
    <m/>
    <m/>
    <m/>
    <m/>
    <m/>
    <m/>
    <m/>
    <m/>
    <m/>
    <m/>
    <m/>
  </r>
  <r>
    <x v="2656"/>
    <x v="1"/>
    <x v="2"/>
    <m/>
    <x v="2"/>
    <m/>
    <m/>
    <m/>
    <m/>
    <s v="Blue Badges"/>
    <m/>
    <m/>
    <m/>
    <m/>
    <m/>
    <m/>
    <m/>
    <m/>
    <m/>
    <m/>
    <m/>
    <m/>
    <m/>
    <m/>
    <m/>
  </r>
  <r>
    <x v="2656"/>
    <x v="1"/>
    <x v="2"/>
    <m/>
    <x v="5"/>
    <m/>
    <m/>
    <m/>
    <m/>
    <s v="Housing Benefits - Coventry"/>
    <m/>
    <m/>
    <m/>
    <m/>
    <m/>
    <m/>
    <m/>
    <m/>
    <m/>
    <m/>
    <m/>
    <m/>
    <m/>
    <m/>
    <m/>
  </r>
  <r>
    <x v="2657"/>
    <x v="1"/>
    <x v="2"/>
    <m/>
    <x v="2"/>
    <m/>
    <m/>
    <m/>
    <m/>
    <s v="Education"/>
    <m/>
    <m/>
    <m/>
    <m/>
    <m/>
    <m/>
    <m/>
    <m/>
    <m/>
    <m/>
    <m/>
    <m/>
    <m/>
    <m/>
    <m/>
  </r>
  <r>
    <x v="2658"/>
    <x v="1"/>
    <x v="2"/>
    <m/>
    <x v="1"/>
    <m/>
    <m/>
    <m/>
    <m/>
    <s v="Adult Services"/>
    <m/>
    <m/>
    <m/>
    <m/>
    <m/>
    <m/>
    <m/>
    <m/>
    <m/>
    <m/>
    <m/>
    <m/>
    <m/>
    <m/>
    <m/>
  </r>
  <r>
    <x v="2658"/>
    <x v="1"/>
    <x v="3"/>
    <m/>
    <x v="2"/>
    <m/>
    <s v="Notify"/>
    <m/>
    <m/>
    <s v="Advice"/>
    <m/>
    <m/>
    <s v="HA89JG"/>
    <s v="45 to 54"/>
    <s v="Yes"/>
    <s v="Female"/>
    <s v="White and Black African"/>
    <m/>
    <m/>
    <m/>
    <m/>
    <m/>
    <m/>
    <m/>
    <m/>
  </r>
  <r>
    <x v="2659"/>
    <x v="2"/>
    <x v="2"/>
    <m/>
    <x v="2"/>
    <m/>
    <m/>
    <m/>
    <m/>
    <s v="Council Tax - Coventry"/>
    <m/>
    <m/>
    <m/>
    <m/>
    <m/>
    <m/>
    <m/>
    <m/>
    <m/>
    <m/>
    <m/>
    <m/>
    <m/>
    <m/>
    <m/>
  </r>
  <r>
    <x v="2660"/>
    <x v="1"/>
    <x v="2"/>
    <m/>
    <x v="0"/>
    <m/>
    <m/>
    <m/>
    <m/>
    <s v="Council Tax - Coventry"/>
    <m/>
    <m/>
    <m/>
    <m/>
    <m/>
    <m/>
    <m/>
    <m/>
    <m/>
    <m/>
    <m/>
    <m/>
    <m/>
    <m/>
    <m/>
  </r>
  <r>
    <x v="2661"/>
    <x v="1"/>
    <x v="2"/>
    <m/>
    <x v="2"/>
    <m/>
    <m/>
    <m/>
    <m/>
    <s v="Other Services"/>
    <m/>
    <m/>
    <m/>
    <m/>
    <m/>
    <m/>
    <m/>
    <m/>
    <m/>
    <m/>
    <m/>
    <m/>
    <m/>
    <m/>
    <m/>
  </r>
  <r>
    <x v="2661"/>
    <x v="2"/>
    <x v="2"/>
    <m/>
    <x v="7"/>
    <m/>
    <m/>
    <m/>
    <m/>
    <s v="Waste &amp; Recycling"/>
    <m/>
    <m/>
    <m/>
    <m/>
    <m/>
    <m/>
    <m/>
    <m/>
    <m/>
    <m/>
    <m/>
    <m/>
    <m/>
    <m/>
    <m/>
  </r>
  <r>
    <x v="2661"/>
    <x v="1"/>
    <x v="2"/>
    <m/>
    <x v="2"/>
    <m/>
    <m/>
    <m/>
    <m/>
    <s v="Adult Services"/>
    <m/>
    <m/>
    <m/>
    <m/>
    <m/>
    <m/>
    <m/>
    <m/>
    <m/>
    <m/>
    <m/>
    <m/>
    <m/>
    <m/>
    <m/>
  </r>
  <r>
    <x v="2662"/>
    <x v="1"/>
    <x v="2"/>
    <m/>
    <x v="2"/>
    <m/>
    <m/>
    <m/>
    <m/>
    <s v="Education"/>
    <m/>
    <m/>
    <m/>
    <m/>
    <m/>
    <m/>
    <m/>
    <m/>
    <m/>
    <m/>
    <m/>
    <m/>
    <m/>
    <m/>
    <m/>
  </r>
  <r>
    <x v="2663"/>
    <x v="1"/>
    <x v="2"/>
    <m/>
    <x v="2"/>
    <m/>
    <m/>
    <m/>
    <m/>
    <s v="Housing Benefits - Coventry"/>
    <m/>
    <m/>
    <m/>
    <m/>
    <s v="No"/>
    <s v="Female"/>
    <s v="Other White"/>
    <m/>
    <m/>
    <m/>
    <m/>
    <m/>
    <m/>
    <m/>
    <m/>
  </r>
  <r>
    <x v="2663"/>
    <x v="1"/>
    <x v="2"/>
    <m/>
    <x v="0"/>
    <m/>
    <m/>
    <m/>
    <m/>
    <s v="Car Parking / Permits"/>
    <m/>
    <m/>
    <m/>
    <m/>
    <m/>
    <m/>
    <m/>
    <m/>
    <m/>
    <m/>
    <m/>
    <m/>
    <m/>
    <m/>
    <m/>
  </r>
  <r>
    <x v="2664"/>
    <x v="1"/>
    <x v="2"/>
    <m/>
    <x v="2"/>
    <m/>
    <m/>
    <m/>
    <m/>
    <s v="Car Parking / Permits"/>
    <m/>
    <m/>
    <m/>
    <m/>
    <m/>
    <m/>
    <m/>
    <m/>
    <m/>
    <m/>
    <m/>
    <m/>
    <m/>
    <m/>
    <m/>
  </r>
  <r>
    <x v="2664"/>
    <x v="1"/>
    <x v="2"/>
    <m/>
    <x v="2"/>
    <m/>
    <m/>
    <m/>
    <m/>
    <s v="Adult Services"/>
    <m/>
    <m/>
    <m/>
    <m/>
    <m/>
    <m/>
    <m/>
    <m/>
    <m/>
    <m/>
    <m/>
    <m/>
    <m/>
    <m/>
    <m/>
  </r>
  <r>
    <x v="2665"/>
    <x v="1"/>
    <x v="2"/>
    <m/>
    <x v="2"/>
    <m/>
    <m/>
    <m/>
    <m/>
    <s v="Adult Services"/>
    <m/>
    <m/>
    <m/>
    <m/>
    <m/>
    <m/>
    <m/>
    <m/>
    <m/>
    <m/>
    <m/>
    <m/>
    <m/>
    <m/>
    <m/>
  </r>
  <r>
    <x v="2666"/>
    <x v="1"/>
    <x v="2"/>
    <m/>
    <x v="1"/>
    <m/>
    <m/>
    <m/>
    <m/>
    <s v="Housing Benefits - Coventry"/>
    <m/>
    <m/>
    <m/>
    <m/>
    <s v="No"/>
    <s v="Female"/>
    <s v="Other White"/>
    <m/>
    <m/>
    <m/>
    <m/>
    <m/>
    <m/>
    <m/>
    <m/>
  </r>
  <r>
    <x v="2667"/>
    <x v="1"/>
    <x v="2"/>
    <m/>
    <x v="2"/>
    <m/>
    <m/>
    <m/>
    <m/>
    <s v="Car Parking / Permits"/>
    <m/>
    <m/>
    <m/>
    <m/>
    <m/>
    <m/>
    <m/>
    <m/>
    <m/>
    <m/>
    <m/>
    <m/>
    <m/>
    <m/>
    <m/>
  </r>
  <r>
    <x v="2668"/>
    <x v="0"/>
    <x v="0"/>
    <m/>
    <x v="0"/>
    <m/>
    <m/>
    <m/>
    <s v="http://www.barnet.gov.uk/"/>
    <s v="Homepage"/>
    <m/>
    <m/>
    <m/>
    <m/>
    <m/>
    <m/>
    <m/>
    <m/>
    <m/>
    <m/>
    <m/>
    <m/>
    <m/>
    <m/>
    <m/>
  </r>
  <r>
    <x v="2669"/>
    <x v="1"/>
    <x v="2"/>
    <m/>
    <x v="1"/>
    <m/>
    <m/>
    <m/>
    <m/>
    <s v="Youth Services"/>
    <m/>
    <m/>
    <m/>
    <m/>
    <m/>
    <m/>
    <m/>
    <m/>
    <m/>
    <m/>
    <m/>
    <m/>
    <m/>
    <m/>
    <m/>
  </r>
  <r>
    <x v="2670"/>
    <x v="1"/>
    <x v="2"/>
    <m/>
    <x v="1"/>
    <m/>
    <m/>
    <m/>
    <m/>
    <s v="Housing Benefits - Coventry"/>
    <m/>
    <m/>
    <m/>
    <m/>
    <m/>
    <m/>
    <m/>
    <m/>
    <m/>
    <m/>
    <m/>
    <m/>
    <m/>
    <m/>
    <m/>
  </r>
  <r>
    <x v="2671"/>
    <x v="1"/>
    <x v="2"/>
    <m/>
    <x v="2"/>
    <m/>
    <m/>
    <m/>
    <m/>
    <s v="Waste &amp; Recycling"/>
    <m/>
    <m/>
    <m/>
    <m/>
    <m/>
    <m/>
    <m/>
    <m/>
    <m/>
    <m/>
    <m/>
    <m/>
    <m/>
    <m/>
    <m/>
  </r>
  <r>
    <x v="2672"/>
    <x v="1"/>
    <x v="2"/>
    <m/>
    <x v="0"/>
    <m/>
    <m/>
    <m/>
    <m/>
    <s v="Adult Services"/>
    <m/>
    <m/>
    <m/>
    <m/>
    <m/>
    <m/>
    <m/>
    <m/>
    <m/>
    <m/>
    <m/>
    <m/>
    <m/>
    <m/>
    <m/>
  </r>
  <r>
    <x v="2673"/>
    <x v="1"/>
    <x v="2"/>
    <m/>
    <x v="1"/>
    <m/>
    <m/>
    <m/>
    <m/>
    <s v="Council Tax - Coventry"/>
    <m/>
    <m/>
    <m/>
    <m/>
    <m/>
    <m/>
    <m/>
    <m/>
    <m/>
    <m/>
    <m/>
    <m/>
    <m/>
    <m/>
    <m/>
  </r>
  <r>
    <x v="2674"/>
    <x v="1"/>
    <x v="2"/>
    <m/>
    <x v="2"/>
    <m/>
    <m/>
    <m/>
    <m/>
    <s v="Education"/>
    <m/>
    <m/>
    <m/>
    <m/>
    <s v="No"/>
    <s v="Female"/>
    <s v="Other White"/>
    <m/>
    <m/>
    <m/>
    <m/>
    <m/>
    <m/>
    <m/>
    <m/>
  </r>
  <r>
    <x v="2675"/>
    <x v="1"/>
    <x v="2"/>
    <m/>
    <x v="2"/>
    <m/>
    <m/>
    <m/>
    <m/>
    <s v="Uncategorised"/>
    <m/>
    <m/>
    <m/>
    <m/>
    <m/>
    <m/>
    <m/>
    <m/>
    <m/>
    <m/>
    <m/>
    <m/>
    <m/>
    <m/>
    <m/>
  </r>
  <r>
    <x v="2676"/>
    <x v="1"/>
    <x v="2"/>
    <m/>
    <x v="2"/>
    <m/>
    <m/>
    <m/>
    <m/>
    <s v="Car Parking / Permits"/>
    <m/>
    <m/>
    <m/>
    <m/>
    <m/>
    <m/>
    <m/>
    <m/>
    <m/>
    <m/>
    <m/>
    <m/>
    <m/>
    <m/>
    <m/>
  </r>
  <r>
    <x v="2677"/>
    <x v="1"/>
    <x v="2"/>
    <m/>
    <x v="2"/>
    <m/>
    <m/>
    <m/>
    <m/>
    <s v="Waste &amp; Recycling"/>
    <m/>
    <m/>
    <m/>
    <m/>
    <m/>
    <m/>
    <m/>
    <m/>
    <m/>
    <m/>
    <m/>
    <m/>
    <m/>
    <m/>
    <m/>
  </r>
  <r>
    <x v="2677"/>
    <x v="1"/>
    <x v="2"/>
    <m/>
    <x v="0"/>
    <m/>
    <m/>
    <m/>
    <m/>
    <s v="Housing Benefits - Coventry"/>
    <m/>
    <m/>
    <m/>
    <m/>
    <m/>
    <m/>
    <m/>
    <m/>
    <m/>
    <m/>
    <m/>
    <m/>
    <m/>
    <m/>
    <m/>
  </r>
  <r>
    <x v="2678"/>
    <x v="1"/>
    <x v="2"/>
    <m/>
    <x v="0"/>
    <m/>
    <m/>
    <m/>
    <m/>
    <s v="Housing Benefits - Coventry"/>
    <m/>
    <m/>
    <m/>
    <m/>
    <m/>
    <m/>
    <m/>
    <m/>
    <m/>
    <m/>
    <m/>
    <m/>
    <m/>
    <m/>
    <m/>
  </r>
  <r>
    <x v="2678"/>
    <x v="1"/>
    <x v="2"/>
    <m/>
    <x v="1"/>
    <m/>
    <m/>
    <m/>
    <m/>
    <s v="Car Parking / Permits"/>
    <m/>
    <m/>
    <m/>
    <m/>
    <m/>
    <m/>
    <m/>
    <m/>
    <m/>
    <m/>
    <m/>
    <m/>
    <m/>
    <m/>
    <m/>
  </r>
  <r>
    <x v="2679"/>
    <x v="1"/>
    <x v="2"/>
    <m/>
    <x v="1"/>
    <m/>
    <m/>
    <m/>
    <m/>
    <s v="Education"/>
    <m/>
    <m/>
    <m/>
    <m/>
    <m/>
    <m/>
    <m/>
    <m/>
    <m/>
    <m/>
    <m/>
    <m/>
    <m/>
    <m/>
    <m/>
  </r>
  <r>
    <x v="2680"/>
    <x v="0"/>
    <x v="0"/>
    <s v="A specific web page"/>
    <x v="0"/>
    <m/>
    <m/>
    <m/>
    <s v="http://www.barnet.gov.uk/downloads/download/897/conservation_area_boundary_maps"/>
    <s v="Download"/>
    <m/>
    <m/>
    <m/>
    <m/>
    <m/>
    <m/>
    <m/>
    <m/>
    <m/>
    <m/>
    <m/>
    <m/>
    <m/>
    <m/>
    <m/>
  </r>
  <r>
    <x v="2681"/>
    <x v="2"/>
    <x v="2"/>
    <m/>
    <x v="1"/>
    <m/>
    <m/>
    <m/>
    <m/>
    <s v="Waste &amp; Recycling"/>
    <m/>
    <m/>
    <m/>
    <m/>
    <m/>
    <m/>
    <m/>
    <m/>
    <m/>
    <m/>
    <m/>
    <m/>
    <m/>
    <m/>
    <m/>
  </r>
  <r>
    <x v="2681"/>
    <x v="0"/>
    <x v="2"/>
    <m/>
    <x v="5"/>
    <m/>
    <m/>
    <m/>
    <m/>
    <s v="Waste &amp; Recycling"/>
    <m/>
    <m/>
    <m/>
    <m/>
    <m/>
    <m/>
    <m/>
    <m/>
    <m/>
    <m/>
    <m/>
    <m/>
    <m/>
    <m/>
    <m/>
  </r>
  <r>
    <x v="2682"/>
    <x v="1"/>
    <x v="2"/>
    <m/>
    <x v="1"/>
    <m/>
    <m/>
    <m/>
    <m/>
    <s v="Car Parking / Permits"/>
    <m/>
    <m/>
    <m/>
    <m/>
    <m/>
    <m/>
    <m/>
    <m/>
    <m/>
    <m/>
    <m/>
    <m/>
    <m/>
    <m/>
    <m/>
  </r>
  <r>
    <x v="2683"/>
    <x v="1"/>
    <x v="2"/>
    <m/>
    <x v="1"/>
    <m/>
    <m/>
    <m/>
    <m/>
    <s v="Council Tax - Coventry"/>
    <m/>
    <m/>
    <m/>
    <m/>
    <m/>
    <m/>
    <m/>
    <m/>
    <m/>
    <m/>
    <m/>
    <m/>
    <m/>
    <m/>
    <m/>
  </r>
  <r>
    <x v="2684"/>
    <x v="1"/>
    <x v="2"/>
    <m/>
    <x v="2"/>
    <m/>
    <m/>
    <m/>
    <m/>
    <s v="Parking Fines"/>
    <m/>
    <m/>
    <m/>
    <m/>
    <m/>
    <m/>
    <m/>
    <m/>
    <m/>
    <m/>
    <m/>
    <m/>
    <m/>
    <m/>
    <m/>
  </r>
  <r>
    <x v="2685"/>
    <x v="1"/>
    <x v="2"/>
    <m/>
    <x v="0"/>
    <m/>
    <m/>
    <m/>
    <m/>
    <s v="Waste &amp; Recycling"/>
    <m/>
    <m/>
    <m/>
    <m/>
    <m/>
    <m/>
    <m/>
    <m/>
    <m/>
    <m/>
    <m/>
    <m/>
    <m/>
    <m/>
    <m/>
  </r>
  <r>
    <x v="2686"/>
    <x v="1"/>
    <x v="2"/>
    <m/>
    <x v="1"/>
    <m/>
    <m/>
    <m/>
    <m/>
    <s v="Council Tax - Coventry"/>
    <m/>
    <m/>
    <m/>
    <m/>
    <m/>
    <m/>
    <m/>
    <m/>
    <m/>
    <m/>
    <m/>
    <m/>
    <m/>
    <m/>
    <m/>
  </r>
  <r>
    <x v="2686"/>
    <x v="1"/>
    <x v="2"/>
    <m/>
    <x v="5"/>
    <m/>
    <m/>
    <m/>
    <m/>
    <s v="Council Tax - Coventry"/>
    <m/>
    <m/>
    <m/>
    <m/>
    <m/>
    <m/>
    <m/>
    <m/>
    <m/>
    <m/>
    <m/>
    <m/>
    <m/>
    <m/>
    <m/>
  </r>
  <r>
    <x v="2687"/>
    <x v="1"/>
    <x v="2"/>
    <m/>
    <x v="1"/>
    <m/>
    <m/>
    <m/>
    <m/>
    <s v="Housing Benefits - Coventry"/>
    <m/>
    <m/>
    <m/>
    <m/>
    <m/>
    <m/>
    <m/>
    <m/>
    <m/>
    <m/>
    <m/>
    <m/>
    <m/>
    <m/>
    <m/>
  </r>
  <r>
    <x v="2688"/>
    <x v="1"/>
    <x v="1"/>
    <m/>
    <x v="1"/>
    <m/>
    <s v="Enquire"/>
    <m/>
    <m/>
    <s v="Education"/>
    <m/>
    <m/>
    <m/>
    <m/>
    <m/>
    <m/>
    <m/>
    <m/>
    <m/>
    <m/>
    <m/>
    <m/>
    <m/>
    <m/>
    <m/>
  </r>
  <r>
    <x v="2689"/>
    <x v="0"/>
    <x v="1"/>
    <m/>
    <x v="5"/>
    <m/>
    <s v="Complain"/>
    <m/>
    <m/>
    <s v="Waste &amp; Recycling"/>
    <m/>
    <m/>
    <m/>
    <m/>
    <m/>
    <m/>
    <m/>
    <m/>
    <m/>
    <m/>
    <m/>
    <m/>
    <m/>
    <m/>
    <m/>
  </r>
  <r>
    <x v="2689"/>
    <x v="0"/>
    <x v="1"/>
    <m/>
    <x v="0"/>
    <m/>
    <m/>
    <m/>
    <m/>
    <m/>
    <m/>
    <m/>
    <m/>
    <m/>
    <m/>
    <m/>
    <m/>
    <m/>
    <m/>
    <m/>
    <m/>
    <m/>
    <m/>
    <m/>
    <m/>
  </r>
  <r>
    <x v="2690"/>
    <x v="2"/>
    <x v="0"/>
    <m/>
    <x v="0"/>
    <m/>
    <m/>
    <m/>
    <s v="http://www.barnet.gov.uk/info/930283/other_places_for_help_and_advice/486/other_places_for_help_and_advice"/>
    <s v="Benefit Advice"/>
    <m/>
    <m/>
    <m/>
    <m/>
    <m/>
    <m/>
    <m/>
    <m/>
    <m/>
    <m/>
    <m/>
    <m/>
    <m/>
    <m/>
    <m/>
  </r>
  <r>
    <x v="2691"/>
    <x v="0"/>
    <x v="1"/>
    <m/>
    <x v="5"/>
    <m/>
    <s v="Complain"/>
    <m/>
    <m/>
    <m/>
    <m/>
    <m/>
    <m/>
    <m/>
    <m/>
    <m/>
    <m/>
    <m/>
    <m/>
    <m/>
    <m/>
    <m/>
    <m/>
    <m/>
    <m/>
  </r>
  <r>
    <x v="2692"/>
    <x v="0"/>
    <x v="0"/>
    <m/>
    <x v="0"/>
    <m/>
    <m/>
    <m/>
    <s v="https://www.barnet.gov.uk/forms/form/330/en/parking_permits_and_voucher_enquiries"/>
    <s v="Form"/>
    <m/>
    <m/>
    <m/>
    <m/>
    <m/>
    <m/>
    <m/>
    <m/>
    <m/>
    <m/>
    <m/>
    <m/>
    <m/>
    <m/>
    <m/>
  </r>
  <r>
    <x v="2693"/>
    <x v="0"/>
    <x v="0"/>
    <m/>
    <x v="0"/>
    <m/>
    <m/>
    <m/>
    <s v="http://www.barnet.gov.uk/downloads/download/288/council_by-laws_pdfs"/>
    <s v="Download"/>
    <m/>
    <m/>
    <m/>
    <m/>
    <m/>
    <m/>
    <m/>
    <m/>
    <m/>
    <m/>
    <m/>
    <m/>
    <m/>
    <m/>
    <m/>
  </r>
  <r>
    <x v="2694"/>
    <x v="1"/>
    <x v="0"/>
    <m/>
    <x v="0"/>
    <m/>
    <m/>
    <m/>
    <s v="http://www.barnet.gov.uk/homepage/249/directory_record?page=Record&amp;did=145644&amp;entry_id=124174"/>
    <s v="Schools Information"/>
    <m/>
    <m/>
    <m/>
    <m/>
    <m/>
    <m/>
    <m/>
    <m/>
    <m/>
    <m/>
    <m/>
    <m/>
    <m/>
    <m/>
    <m/>
  </r>
  <r>
    <x v="2695"/>
    <x v="1"/>
    <x v="0"/>
    <m/>
    <x v="0"/>
    <m/>
    <m/>
    <m/>
    <s v="http://www.barnet.gov.uk/info/930272/the_network/323/the_network"/>
    <s v="Adult Services"/>
    <m/>
    <m/>
    <m/>
    <m/>
    <m/>
    <m/>
    <m/>
    <m/>
    <m/>
    <m/>
    <m/>
    <m/>
    <m/>
    <m/>
    <m/>
  </r>
  <r>
    <x v="2696"/>
    <x v="2"/>
    <x v="0"/>
    <m/>
    <x v="0"/>
    <m/>
    <m/>
    <m/>
    <s v="http://www.govmetric.com/"/>
    <s v="Homepage"/>
    <m/>
    <m/>
    <m/>
    <m/>
    <m/>
    <m/>
    <m/>
    <m/>
    <m/>
    <m/>
    <m/>
    <m/>
    <m/>
    <m/>
    <m/>
  </r>
  <r>
    <x v="2696"/>
    <x v="1"/>
    <x v="0"/>
    <m/>
    <x v="0"/>
    <m/>
    <m/>
    <m/>
    <s v="http://www.govmetric.com/"/>
    <s v="Homepage"/>
    <m/>
    <m/>
    <m/>
    <m/>
    <m/>
    <m/>
    <m/>
    <m/>
    <m/>
    <m/>
    <m/>
    <m/>
    <m/>
    <m/>
    <m/>
  </r>
  <r>
    <x v="2697"/>
    <x v="1"/>
    <x v="0"/>
    <m/>
    <x v="0"/>
    <m/>
    <m/>
    <m/>
    <s v="http://www.barnet.gov.uk/accessibility/settings"/>
    <s v="Website Policy"/>
    <m/>
    <m/>
    <m/>
    <m/>
    <m/>
    <m/>
    <m/>
    <m/>
    <m/>
    <m/>
    <m/>
    <m/>
    <m/>
    <m/>
    <m/>
  </r>
  <r>
    <x v="2698"/>
    <x v="1"/>
    <x v="0"/>
    <m/>
    <x v="0"/>
    <m/>
    <m/>
    <m/>
    <s v="http://www.barnet.gov.uk/homepage/249/directory_record?page=Record&amp;did=145669&amp;entry_id=147558"/>
    <s v="Schools Information"/>
    <m/>
    <m/>
    <m/>
    <m/>
    <m/>
    <m/>
    <m/>
    <m/>
    <m/>
    <m/>
    <m/>
    <m/>
    <m/>
    <m/>
    <m/>
  </r>
  <r>
    <x v="2699"/>
    <x v="0"/>
    <x v="1"/>
    <m/>
    <x v="5"/>
    <m/>
    <s v="Report"/>
    <m/>
    <m/>
    <s v="Streets &amp; Parking"/>
    <s v="I used your web page to report a street light that wasn't working. I the receive an email stating that I have to call a telephone number. The web form really serves no purpose at all other than wasting my time?"/>
    <m/>
    <s v="EN51JD"/>
    <m/>
    <m/>
    <m/>
    <m/>
    <m/>
    <m/>
    <m/>
    <m/>
    <m/>
    <m/>
    <m/>
    <m/>
  </r>
  <r>
    <x v="2700"/>
    <x v="0"/>
    <x v="0"/>
    <s v="A specific web page"/>
    <x v="0"/>
    <m/>
    <m/>
    <m/>
    <s v="http://www.barnet.gov.uk/parking"/>
    <s v="Car Parking / Permits"/>
    <m/>
    <m/>
    <m/>
    <m/>
    <m/>
    <m/>
    <m/>
    <m/>
    <m/>
    <m/>
    <m/>
    <m/>
    <m/>
    <m/>
    <m/>
  </r>
  <r>
    <x v="2701"/>
    <x v="1"/>
    <x v="0"/>
    <m/>
    <x v="0"/>
    <m/>
    <m/>
    <m/>
    <s v="http://www.barnet.gov.uk/homepage/249/directory_record?page=Record&amp;did=145658&amp;entry_id=147005"/>
    <s v="Schools Information"/>
    <m/>
    <m/>
    <m/>
    <m/>
    <m/>
    <m/>
    <m/>
    <m/>
    <m/>
    <m/>
    <m/>
    <m/>
    <m/>
    <m/>
    <m/>
  </r>
  <r>
    <x v="2702"/>
    <x v="0"/>
    <x v="0"/>
    <m/>
    <x v="0"/>
    <m/>
    <m/>
    <m/>
    <s v="http://www.barnet.gov.uk/"/>
    <s v="Homepage"/>
    <m/>
    <m/>
    <m/>
    <m/>
    <m/>
    <m/>
    <m/>
    <m/>
    <m/>
    <m/>
    <m/>
    <m/>
    <m/>
    <m/>
    <m/>
  </r>
  <r>
    <x v="2703"/>
    <x v="1"/>
    <x v="0"/>
    <m/>
    <x v="0"/>
    <m/>
    <m/>
    <m/>
    <s v="http://www.barnet.gov.uk/info/200119/contact_details_for_customer-facing_departments/888/contact_details_for_customer-facing_departments"/>
    <s v="Council Information"/>
    <m/>
    <m/>
    <m/>
    <m/>
    <m/>
    <m/>
    <m/>
    <m/>
    <m/>
    <m/>
    <m/>
    <m/>
    <m/>
    <m/>
    <m/>
  </r>
  <r>
    <x v="2704"/>
    <x v="0"/>
    <x v="0"/>
    <m/>
    <x v="0"/>
    <m/>
    <m/>
    <m/>
    <s v="http://www.barnet.gov.uk/homepage/249/directory_record?page=Record&amp;did=145669&amp;entry_id=19577"/>
    <s v="Schools Information"/>
    <m/>
    <m/>
    <m/>
    <m/>
    <m/>
    <m/>
    <m/>
    <m/>
    <m/>
    <m/>
    <m/>
    <m/>
    <m/>
    <m/>
    <m/>
  </r>
  <r>
    <x v="2704"/>
    <x v="1"/>
    <x v="0"/>
    <m/>
    <x v="0"/>
    <m/>
    <m/>
    <m/>
    <s v="http://www.barnet.gov.uk/homepage/249/directory_record?page=Record&amp;did=145669&amp;entry_id=19577"/>
    <s v="Schools Information"/>
    <m/>
    <m/>
    <m/>
    <m/>
    <m/>
    <m/>
    <m/>
    <m/>
    <m/>
    <m/>
    <m/>
    <m/>
    <m/>
    <m/>
    <m/>
  </r>
  <r>
    <x v="2705"/>
    <x v="1"/>
    <x v="0"/>
    <s v="The website in general"/>
    <x v="14"/>
    <m/>
    <s v="Apply or Register"/>
    <m/>
    <s v="https://www.barnet.gov.uk/account/forms"/>
    <m/>
    <m/>
    <m/>
    <m/>
    <s v="35-54"/>
    <s v="No"/>
    <s v="Male"/>
    <s v="Other Asian"/>
    <s v="Muslim"/>
    <m/>
    <m/>
    <m/>
    <m/>
    <s v="Afghan"/>
    <m/>
    <m/>
  </r>
  <r>
    <x v="2706"/>
    <x v="0"/>
    <x v="0"/>
    <s v="A specific web page"/>
    <x v="5"/>
    <s v="only refers to change of use to residential"/>
    <s v="Apply or Register"/>
    <m/>
    <s v="https://www.barnet.gov.uk/forms/form/204/en/request_for_pre-application_planning_advice"/>
    <s v="Form"/>
    <m/>
    <m/>
    <s v="N103AA"/>
    <s v="35-54"/>
    <s v="No"/>
    <s v="Male"/>
    <s v="British"/>
    <s v="Jewish"/>
    <s v="The change of use I seek is not covered by the downloadable forms."/>
    <m/>
    <m/>
    <m/>
    <m/>
    <m/>
    <m/>
  </r>
  <r>
    <x v="2707"/>
    <x v="1"/>
    <x v="3"/>
    <m/>
    <x v="1"/>
    <m/>
    <s v="Report"/>
    <m/>
    <m/>
    <s v="Advice"/>
    <m/>
    <m/>
    <m/>
    <s v="18 to 24"/>
    <s v="No"/>
    <s v="Male"/>
    <s v="Bangladeshi"/>
    <m/>
    <m/>
    <m/>
    <m/>
    <m/>
    <m/>
    <m/>
    <m/>
  </r>
  <r>
    <x v="2708"/>
    <x v="2"/>
    <x v="3"/>
    <m/>
    <x v="2"/>
    <m/>
    <s v="Book"/>
    <m/>
    <m/>
    <s v="Children's Services"/>
    <m/>
    <m/>
    <m/>
    <m/>
    <m/>
    <m/>
    <m/>
    <m/>
    <m/>
    <m/>
    <m/>
    <m/>
    <m/>
    <m/>
    <m/>
  </r>
  <r>
    <x v="2709"/>
    <x v="0"/>
    <x v="3"/>
    <m/>
    <x v="5"/>
    <m/>
    <s v="Pay"/>
    <m/>
    <m/>
    <s v="Children's Services"/>
    <m/>
    <m/>
    <s v=".H1DNA.E"/>
    <m/>
    <m/>
    <m/>
    <m/>
    <m/>
    <m/>
    <m/>
    <m/>
    <m/>
    <m/>
    <m/>
    <m/>
  </r>
  <r>
    <x v="2709"/>
    <x v="2"/>
    <x v="3"/>
    <m/>
    <x v="1"/>
    <m/>
    <s v="Apply"/>
    <m/>
    <m/>
    <s v="Council Tax Benefits"/>
    <s v=","/>
    <m/>
    <s v="7777@IFOOIK"/>
    <s v="75 and over"/>
    <s v="Prefer not to say"/>
    <s v="Female"/>
    <s v="Other"/>
    <m/>
    <m/>
    <m/>
    <m/>
    <m/>
    <m/>
    <m/>
    <m/>
  </r>
  <r>
    <x v="2710"/>
    <x v="0"/>
    <x v="1"/>
    <m/>
    <x v="0"/>
    <m/>
    <m/>
    <m/>
    <m/>
    <m/>
    <m/>
    <m/>
    <m/>
    <m/>
    <m/>
    <m/>
    <m/>
    <m/>
    <m/>
    <m/>
    <m/>
    <m/>
    <m/>
    <m/>
    <m/>
  </r>
  <r>
    <x v="2711"/>
    <x v="2"/>
    <x v="0"/>
    <s v="A council service, policy or decision"/>
    <x v="0"/>
    <m/>
    <m/>
    <m/>
    <s v="http://www.barnet.gov.uk/site/scripts/documents.php?categoryID=920001"/>
    <s v="Environmental Health"/>
    <m/>
    <m/>
    <m/>
    <m/>
    <m/>
    <m/>
    <m/>
    <m/>
    <m/>
    <m/>
    <m/>
    <m/>
    <m/>
    <m/>
    <m/>
  </r>
  <r>
    <x v="2712"/>
    <x v="2"/>
    <x v="3"/>
    <m/>
    <x v="6"/>
    <m/>
    <m/>
    <m/>
    <m/>
    <m/>
    <m/>
    <m/>
    <m/>
    <m/>
    <m/>
    <m/>
    <m/>
    <m/>
    <m/>
    <m/>
    <m/>
    <m/>
    <m/>
    <m/>
    <m/>
  </r>
  <r>
    <x v="2713"/>
    <x v="0"/>
    <x v="3"/>
    <m/>
    <x v="2"/>
    <m/>
    <s v="Report"/>
    <m/>
    <m/>
    <s v="Other Services"/>
    <m/>
    <m/>
    <s v="@@"/>
    <m/>
    <m/>
    <m/>
    <m/>
    <m/>
    <m/>
    <m/>
    <m/>
    <m/>
    <m/>
    <m/>
    <m/>
  </r>
  <r>
    <x v="2714"/>
    <x v="1"/>
    <x v="3"/>
    <m/>
    <x v="2"/>
    <m/>
    <s v="Enquire"/>
    <m/>
    <m/>
    <s v="Barnet Homes"/>
    <m/>
    <m/>
    <s v="N20SW"/>
    <m/>
    <m/>
    <m/>
    <m/>
    <m/>
    <m/>
    <m/>
    <m/>
    <m/>
    <m/>
    <m/>
    <m/>
  </r>
  <r>
    <x v="2715"/>
    <x v="1"/>
    <x v="3"/>
    <m/>
    <x v="5"/>
    <m/>
    <s v="Appeal"/>
    <m/>
    <m/>
    <s v="Barnet Homes"/>
    <s v=" "/>
    <m/>
    <s v="33REGCCNRYYE"/>
    <m/>
    <m/>
    <m/>
    <m/>
    <m/>
    <m/>
    <m/>
    <m/>
    <m/>
    <m/>
    <m/>
    <m/>
  </r>
  <r>
    <x v="2716"/>
    <x v="2"/>
    <x v="3"/>
    <m/>
    <x v="2"/>
    <m/>
    <s v="Complain"/>
    <m/>
    <m/>
    <s v="Bailiffs"/>
    <m/>
    <m/>
    <m/>
    <m/>
    <m/>
    <m/>
    <m/>
    <m/>
    <m/>
    <m/>
    <m/>
    <m/>
    <m/>
    <m/>
    <m/>
  </r>
  <r>
    <x v="2717"/>
    <x v="1"/>
    <x v="2"/>
    <m/>
    <x v="1"/>
    <m/>
    <m/>
    <m/>
    <m/>
    <s v="Council Tax - Coventry"/>
    <m/>
    <m/>
    <m/>
    <m/>
    <m/>
    <m/>
    <m/>
    <m/>
    <m/>
    <m/>
    <m/>
    <m/>
    <m/>
    <m/>
    <m/>
  </r>
  <r>
    <x v="2717"/>
    <x v="1"/>
    <x v="1"/>
    <m/>
    <x v="1"/>
    <m/>
    <s v="Complain"/>
    <m/>
    <m/>
    <s v="Streets &amp; Parking"/>
    <m/>
    <m/>
    <m/>
    <m/>
    <m/>
    <m/>
    <m/>
    <m/>
    <m/>
    <m/>
    <m/>
    <m/>
    <m/>
    <m/>
    <m/>
  </r>
  <r>
    <x v="2718"/>
    <x v="1"/>
    <x v="1"/>
    <m/>
    <x v="0"/>
    <m/>
    <m/>
    <m/>
    <m/>
    <m/>
    <m/>
    <m/>
    <m/>
    <m/>
    <m/>
    <m/>
    <m/>
    <m/>
    <m/>
    <m/>
    <m/>
    <m/>
    <m/>
    <m/>
    <m/>
  </r>
  <r>
    <x v="2719"/>
    <x v="1"/>
    <x v="2"/>
    <m/>
    <x v="1"/>
    <m/>
    <m/>
    <m/>
    <m/>
    <s v="Adult Services"/>
    <m/>
    <m/>
    <m/>
    <m/>
    <m/>
    <m/>
    <m/>
    <m/>
    <m/>
    <m/>
    <m/>
    <m/>
    <m/>
    <m/>
    <m/>
  </r>
  <r>
    <x v="2720"/>
    <x v="1"/>
    <x v="2"/>
    <m/>
    <x v="2"/>
    <m/>
    <m/>
    <m/>
    <m/>
    <s v="Waste &amp; Recycling"/>
    <m/>
    <m/>
    <m/>
    <m/>
    <m/>
    <m/>
    <m/>
    <m/>
    <m/>
    <m/>
    <m/>
    <m/>
    <m/>
    <m/>
    <m/>
  </r>
  <r>
    <x v="2721"/>
    <x v="0"/>
    <x v="0"/>
    <m/>
    <x v="0"/>
    <m/>
    <m/>
    <m/>
    <s v="http://www.barnet.gov.uk/info/930277/special_educational_needs_assessment/628/special_educational_needs_assessment"/>
    <s v="Children's Services"/>
    <m/>
    <m/>
    <m/>
    <m/>
    <m/>
    <m/>
    <m/>
    <m/>
    <m/>
    <m/>
    <m/>
    <m/>
    <m/>
    <m/>
    <m/>
  </r>
  <r>
    <x v="2721"/>
    <x v="1"/>
    <x v="2"/>
    <m/>
    <x v="2"/>
    <m/>
    <m/>
    <m/>
    <m/>
    <s v="Car Parking / Permits"/>
    <m/>
    <m/>
    <m/>
    <m/>
    <m/>
    <m/>
    <m/>
    <m/>
    <m/>
    <m/>
    <m/>
    <m/>
    <m/>
    <m/>
    <m/>
  </r>
  <r>
    <x v="2721"/>
    <x v="1"/>
    <x v="2"/>
    <m/>
    <x v="2"/>
    <m/>
    <m/>
    <m/>
    <m/>
    <s v="Waste &amp; Recycling"/>
    <m/>
    <m/>
    <m/>
    <m/>
    <m/>
    <m/>
    <m/>
    <m/>
    <m/>
    <m/>
    <m/>
    <m/>
    <m/>
    <m/>
    <m/>
  </r>
  <r>
    <x v="2722"/>
    <x v="1"/>
    <x v="3"/>
    <m/>
    <x v="0"/>
    <m/>
    <m/>
    <m/>
    <m/>
    <m/>
    <m/>
    <m/>
    <m/>
    <m/>
    <m/>
    <m/>
    <m/>
    <m/>
    <m/>
    <m/>
    <m/>
    <m/>
    <m/>
    <m/>
    <m/>
  </r>
  <r>
    <x v="2723"/>
    <x v="1"/>
    <x v="2"/>
    <m/>
    <x v="2"/>
    <m/>
    <m/>
    <m/>
    <m/>
    <s v="Uncategorised"/>
    <m/>
    <m/>
    <m/>
    <m/>
    <m/>
    <m/>
    <m/>
    <m/>
    <m/>
    <m/>
    <m/>
    <m/>
    <m/>
    <m/>
    <m/>
  </r>
  <r>
    <x v="2724"/>
    <x v="0"/>
    <x v="0"/>
    <m/>
    <x v="0"/>
    <m/>
    <m/>
    <m/>
    <s v="http://www.barnet.gov.uk/info/98/anti_social_behaviour/168/anti-social_behaviour"/>
    <m/>
    <m/>
    <m/>
    <m/>
    <m/>
    <m/>
    <m/>
    <m/>
    <m/>
    <m/>
    <m/>
    <m/>
    <m/>
    <m/>
    <m/>
    <m/>
  </r>
  <r>
    <x v="2724"/>
    <x v="0"/>
    <x v="0"/>
    <m/>
    <x v="0"/>
    <m/>
    <m/>
    <m/>
    <s v="http://www.barnet.gov.uk/info/98/anti_social_behaviour/168/anti-social_behaviour"/>
    <m/>
    <m/>
    <m/>
    <m/>
    <m/>
    <m/>
    <m/>
    <m/>
    <m/>
    <m/>
    <m/>
    <m/>
    <m/>
    <m/>
    <m/>
    <m/>
  </r>
  <r>
    <x v="2725"/>
    <x v="0"/>
    <x v="0"/>
    <s v="A specific web page"/>
    <x v="0"/>
    <m/>
    <m/>
    <m/>
    <s v="http://www.barnet.gov.uk/info/98/anti_social_behaviour/168/anti-social_behaviour"/>
    <m/>
    <m/>
    <m/>
    <m/>
    <m/>
    <m/>
    <m/>
    <m/>
    <m/>
    <m/>
    <m/>
    <m/>
    <m/>
    <m/>
    <m/>
    <m/>
  </r>
  <r>
    <x v="2726"/>
    <x v="1"/>
    <x v="0"/>
    <m/>
    <x v="0"/>
    <m/>
    <m/>
    <m/>
    <s v="http://www.barnet.gov.uk/libraries/"/>
    <s v="Libraries &amp; Museums"/>
    <m/>
    <m/>
    <m/>
    <m/>
    <m/>
    <m/>
    <m/>
    <m/>
    <m/>
    <m/>
    <m/>
    <m/>
    <m/>
    <m/>
    <m/>
  </r>
  <r>
    <x v="2726"/>
    <x v="1"/>
    <x v="0"/>
    <m/>
    <x v="0"/>
    <m/>
    <m/>
    <m/>
    <s v="http://www.barnet.gov.uk/libraries/"/>
    <s v="Libraries &amp; Museums"/>
    <m/>
    <m/>
    <m/>
    <m/>
    <m/>
    <m/>
    <m/>
    <m/>
    <m/>
    <m/>
    <m/>
    <m/>
    <m/>
    <m/>
    <m/>
  </r>
  <r>
    <x v="2726"/>
    <x v="0"/>
    <x v="0"/>
    <m/>
    <x v="0"/>
    <m/>
    <m/>
    <m/>
    <s v="http://www.barnet.gov.uk/libraries/"/>
    <s v="Libraries &amp; Museums"/>
    <m/>
    <m/>
    <m/>
    <m/>
    <m/>
    <m/>
    <m/>
    <m/>
    <m/>
    <m/>
    <m/>
    <m/>
    <m/>
    <m/>
    <m/>
  </r>
  <r>
    <x v="2727"/>
    <x v="1"/>
    <x v="2"/>
    <m/>
    <x v="2"/>
    <m/>
    <m/>
    <m/>
    <m/>
    <s v="Housing Benefits - Coventry"/>
    <m/>
    <m/>
    <m/>
    <m/>
    <m/>
    <m/>
    <m/>
    <m/>
    <m/>
    <m/>
    <m/>
    <m/>
    <m/>
    <m/>
    <m/>
  </r>
  <r>
    <x v="2728"/>
    <x v="0"/>
    <x v="0"/>
    <m/>
    <x v="0"/>
    <m/>
    <m/>
    <m/>
    <s v="http://www.barnet.gov.uk/homepage/286/bin_collection_dates?categoryID=1130&amp;postcode=N2+8JJ&amp;uprn=200118944"/>
    <s v="Waste &amp; Recycling"/>
    <m/>
    <m/>
    <m/>
    <m/>
    <m/>
    <m/>
    <m/>
    <m/>
    <m/>
    <m/>
    <m/>
    <m/>
    <m/>
    <m/>
    <m/>
  </r>
  <r>
    <x v="2728"/>
    <x v="0"/>
    <x v="0"/>
    <m/>
    <x v="0"/>
    <m/>
    <m/>
    <m/>
    <s v="http://www.barnet.gov.uk/"/>
    <s v="Homepage"/>
    <m/>
    <m/>
    <m/>
    <m/>
    <m/>
    <m/>
    <m/>
    <m/>
    <m/>
    <m/>
    <m/>
    <m/>
    <m/>
    <m/>
    <m/>
  </r>
  <r>
    <x v="2729"/>
    <x v="1"/>
    <x v="3"/>
    <m/>
    <x v="2"/>
    <m/>
    <s v="Report"/>
    <m/>
    <m/>
    <s v="Other Services"/>
    <m/>
    <m/>
    <m/>
    <m/>
    <m/>
    <m/>
    <m/>
    <m/>
    <m/>
    <m/>
    <m/>
    <m/>
    <m/>
    <m/>
    <m/>
  </r>
  <r>
    <x v="2730"/>
    <x v="0"/>
    <x v="1"/>
    <m/>
    <x v="0"/>
    <m/>
    <m/>
    <m/>
    <m/>
    <m/>
    <m/>
    <m/>
    <m/>
    <m/>
    <m/>
    <m/>
    <m/>
    <m/>
    <m/>
    <m/>
    <m/>
    <m/>
    <m/>
    <m/>
    <m/>
  </r>
  <r>
    <x v="2730"/>
    <x v="0"/>
    <x v="0"/>
    <m/>
    <x v="0"/>
    <m/>
    <m/>
    <m/>
    <s v="http://www.barnet.gov.uk/homepage/249/directory_record?did=145669&amp;entry_id=19536"/>
    <s v="Schools Information"/>
    <m/>
    <m/>
    <m/>
    <m/>
    <m/>
    <m/>
    <m/>
    <m/>
    <m/>
    <m/>
    <m/>
    <m/>
    <m/>
    <m/>
    <m/>
  </r>
  <r>
    <x v="2731"/>
    <x v="1"/>
    <x v="2"/>
    <m/>
    <x v="2"/>
    <m/>
    <m/>
    <m/>
    <m/>
    <s v="Education"/>
    <m/>
    <m/>
    <m/>
    <m/>
    <m/>
    <m/>
    <m/>
    <m/>
    <m/>
    <m/>
    <m/>
    <m/>
    <m/>
    <m/>
    <m/>
  </r>
  <r>
    <x v="2732"/>
    <x v="1"/>
    <x v="3"/>
    <m/>
    <x v="1"/>
    <m/>
    <m/>
    <m/>
    <m/>
    <m/>
    <m/>
    <m/>
    <m/>
    <m/>
    <m/>
    <m/>
    <m/>
    <m/>
    <m/>
    <m/>
    <m/>
    <m/>
    <m/>
    <m/>
    <m/>
  </r>
  <r>
    <x v="2733"/>
    <x v="1"/>
    <x v="3"/>
    <m/>
    <x v="7"/>
    <m/>
    <s v="Complain"/>
    <m/>
    <m/>
    <s v="Libraries &amp; Museums"/>
    <m/>
    <m/>
    <m/>
    <m/>
    <m/>
    <m/>
    <m/>
    <m/>
    <m/>
    <m/>
    <m/>
    <m/>
    <m/>
    <m/>
    <m/>
  </r>
  <r>
    <x v="2734"/>
    <x v="1"/>
    <x v="2"/>
    <m/>
    <x v="2"/>
    <m/>
    <m/>
    <m/>
    <m/>
    <s v="Car Parking / Permits"/>
    <m/>
    <m/>
    <m/>
    <m/>
    <m/>
    <m/>
    <m/>
    <m/>
    <m/>
    <m/>
    <m/>
    <m/>
    <m/>
    <m/>
    <m/>
  </r>
  <r>
    <x v="2734"/>
    <x v="1"/>
    <x v="0"/>
    <m/>
    <x v="0"/>
    <m/>
    <m/>
    <m/>
    <s v="http://www.barnet.gov.uk/site/scripts/documents.php?categoryID=200016"/>
    <s v="Early Years / Childcare"/>
    <m/>
    <m/>
    <m/>
    <m/>
    <m/>
    <m/>
    <m/>
    <m/>
    <m/>
    <m/>
    <m/>
    <m/>
    <m/>
    <m/>
    <m/>
  </r>
  <r>
    <x v="2734"/>
    <x v="1"/>
    <x v="2"/>
    <m/>
    <x v="1"/>
    <m/>
    <m/>
    <m/>
    <m/>
    <s v="Council Tax - Coventry"/>
    <m/>
    <m/>
    <m/>
    <m/>
    <m/>
    <m/>
    <m/>
    <m/>
    <m/>
    <m/>
    <m/>
    <m/>
    <m/>
    <m/>
    <m/>
  </r>
  <r>
    <x v="2735"/>
    <x v="1"/>
    <x v="0"/>
    <s v="A specific web page"/>
    <x v="15"/>
    <m/>
    <s v="Apply or Register"/>
    <m/>
    <s v="http://www.barnet.gov.uk/forms/form/158/en/expression_of_interest_in_fostering"/>
    <s v="Form"/>
    <m/>
    <m/>
    <s v="HA74FH"/>
    <s v="18-34"/>
    <s v="No"/>
    <s v="Female"/>
    <s v="Other White"/>
    <s v="Prefer Not To Say"/>
    <m/>
    <m/>
    <m/>
    <m/>
    <m/>
    <m/>
    <m/>
  </r>
  <r>
    <x v="2736"/>
    <x v="1"/>
    <x v="2"/>
    <m/>
    <x v="0"/>
    <m/>
    <m/>
    <m/>
    <m/>
    <s v="Council Tax - Coventry"/>
    <m/>
    <m/>
    <m/>
    <m/>
    <m/>
    <m/>
    <m/>
    <m/>
    <m/>
    <m/>
    <m/>
    <m/>
    <m/>
    <m/>
    <m/>
  </r>
  <r>
    <x v="2737"/>
    <x v="1"/>
    <x v="2"/>
    <m/>
    <x v="1"/>
    <m/>
    <m/>
    <m/>
    <m/>
    <s v="Car Parking / Permits"/>
    <m/>
    <m/>
    <m/>
    <m/>
    <m/>
    <m/>
    <m/>
    <m/>
    <m/>
    <m/>
    <m/>
    <m/>
    <m/>
    <m/>
    <m/>
  </r>
  <r>
    <x v="2738"/>
    <x v="1"/>
    <x v="0"/>
    <s v="Other"/>
    <x v="0"/>
    <m/>
    <m/>
    <m/>
    <s v="http://www.barnet.gov.uk/homepage/249/directory_record?did=145669&amp;entry_id=19530"/>
    <s v="Schools Information"/>
    <m/>
    <m/>
    <m/>
    <m/>
    <m/>
    <m/>
    <m/>
    <m/>
    <m/>
    <m/>
    <m/>
    <m/>
    <m/>
    <m/>
    <m/>
  </r>
  <r>
    <x v="2739"/>
    <x v="1"/>
    <x v="0"/>
    <m/>
    <x v="0"/>
    <m/>
    <m/>
    <m/>
    <s v="http://www.barnet.gov.uk/libraries/"/>
    <s v="Libraries &amp; Museums"/>
    <m/>
    <m/>
    <m/>
    <m/>
    <m/>
    <m/>
    <m/>
    <m/>
    <m/>
    <m/>
    <m/>
    <m/>
    <m/>
    <m/>
    <m/>
  </r>
  <r>
    <x v="2740"/>
    <x v="0"/>
    <x v="0"/>
    <m/>
    <x v="0"/>
    <m/>
    <m/>
    <m/>
    <s v="http://www.barnet.gov.uk/homepage/249/directory_record?page=Record&amp;did=145669&amp;letter=A&amp;entry_id=147284"/>
    <s v="Schools Information"/>
    <m/>
    <m/>
    <m/>
    <m/>
    <m/>
    <m/>
    <m/>
    <m/>
    <m/>
    <m/>
    <m/>
    <m/>
    <m/>
    <m/>
    <m/>
  </r>
  <r>
    <x v="2740"/>
    <x v="0"/>
    <x v="2"/>
    <m/>
    <x v="0"/>
    <m/>
    <m/>
    <m/>
    <m/>
    <s v="Parking Fines"/>
    <m/>
    <m/>
    <m/>
    <m/>
    <m/>
    <m/>
    <m/>
    <m/>
    <m/>
    <m/>
    <m/>
    <m/>
    <m/>
    <m/>
    <m/>
  </r>
  <r>
    <x v="2741"/>
    <x v="1"/>
    <x v="2"/>
    <m/>
    <x v="2"/>
    <m/>
    <m/>
    <m/>
    <m/>
    <s v="Housing Benefits - Coventry"/>
    <m/>
    <m/>
    <m/>
    <m/>
    <m/>
    <m/>
    <m/>
    <m/>
    <m/>
    <m/>
    <m/>
    <m/>
    <m/>
    <m/>
    <m/>
  </r>
  <r>
    <x v="2742"/>
    <x v="1"/>
    <x v="3"/>
    <m/>
    <x v="2"/>
    <m/>
    <s v="Apply"/>
    <m/>
    <m/>
    <s v="Other Services"/>
    <m/>
    <m/>
    <m/>
    <m/>
    <m/>
    <m/>
    <m/>
    <m/>
    <m/>
    <m/>
    <m/>
    <m/>
    <m/>
    <m/>
    <m/>
  </r>
  <r>
    <x v="2743"/>
    <x v="1"/>
    <x v="3"/>
    <m/>
    <x v="1"/>
    <m/>
    <s v="Enquire"/>
    <m/>
    <m/>
    <s v="Housing Benefit Claims / Enquiries"/>
    <m/>
    <m/>
    <s v="NW119LJ"/>
    <m/>
    <m/>
    <m/>
    <m/>
    <m/>
    <m/>
    <m/>
    <m/>
    <m/>
    <m/>
    <m/>
    <m/>
  </r>
  <r>
    <x v="2744"/>
    <x v="2"/>
    <x v="3"/>
    <m/>
    <x v="0"/>
    <m/>
    <m/>
    <m/>
    <m/>
    <m/>
    <m/>
    <m/>
    <m/>
    <m/>
    <m/>
    <m/>
    <m/>
    <m/>
    <m/>
    <m/>
    <m/>
    <m/>
    <m/>
    <m/>
    <m/>
  </r>
  <r>
    <x v="2745"/>
    <x v="0"/>
    <x v="0"/>
    <m/>
    <x v="0"/>
    <m/>
    <m/>
    <m/>
    <s v="http://www.barnet.gov.uk/parking"/>
    <s v="Car Parking / Permits"/>
    <m/>
    <m/>
    <m/>
    <m/>
    <m/>
    <m/>
    <m/>
    <m/>
    <m/>
    <m/>
    <m/>
    <m/>
    <m/>
    <m/>
    <m/>
  </r>
  <r>
    <x v="2746"/>
    <x v="0"/>
    <x v="0"/>
    <s v="A council service, policy or decision"/>
    <x v="4"/>
    <m/>
    <s v="Enquire"/>
    <m/>
    <s v="http://www.barnet.gov.uk/info/930146/refuse_and_green_waste/211/refuse_and_green_waste"/>
    <s v="Waste &amp; Recycling"/>
    <m/>
    <m/>
    <s v="N28JJ"/>
    <m/>
    <m/>
    <m/>
    <m/>
    <m/>
    <m/>
    <m/>
    <s v="I am trying to find out when there will be green waste collection and can't find any information."/>
    <m/>
    <m/>
    <m/>
    <m/>
  </r>
  <r>
    <x v="2747"/>
    <x v="2"/>
    <x v="2"/>
    <m/>
    <x v="5"/>
    <m/>
    <m/>
    <m/>
    <m/>
    <s v="Housing Benefits - Coventry"/>
    <m/>
    <m/>
    <m/>
    <m/>
    <m/>
    <m/>
    <m/>
    <m/>
    <m/>
    <m/>
    <m/>
    <m/>
    <m/>
    <m/>
    <m/>
  </r>
  <r>
    <x v="2748"/>
    <x v="1"/>
    <x v="1"/>
    <m/>
    <x v="0"/>
    <m/>
    <m/>
    <m/>
    <m/>
    <m/>
    <m/>
    <m/>
    <m/>
    <m/>
    <m/>
    <m/>
    <m/>
    <m/>
    <m/>
    <m/>
    <m/>
    <m/>
    <m/>
    <m/>
    <m/>
  </r>
  <r>
    <x v="2748"/>
    <x v="1"/>
    <x v="3"/>
    <m/>
    <x v="2"/>
    <m/>
    <s v="Enquire"/>
    <m/>
    <m/>
    <s v="Payments"/>
    <m/>
    <m/>
    <m/>
    <s v="35 to 44"/>
    <s v="Yes"/>
    <s v="Female"/>
    <s v="Other Asian"/>
    <m/>
    <m/>
    <m/>
    <m/>
    <m/>
    <m/>
    <m/>
    <m/>
  </r>
  <r>
    <x v="2749"/>
    <x v="1"/>
    <x v="2"/>
    <m/>
    <x v="2"/>
    <m/>
    <m/>
    <m/>
    <m/>
    <s v="Registrars"/>
    <m/>
    <m/>
    <m/>
    <m/>
    <m/>
    <m/>
    <m/>
    <m/>
    <m/>
    <m/>
    <m/>
    <m/>
    <m/>
    <m/>
    <m/>
  </r>
  <r>
    <x v="2750"/>
    <x v="1"/>
    <x v="2"/>
    <m/>
    <x v="0"/>
    <m/>
    <m/>
    <m/>
    <m/>
    <s v="Waste &amp; Recycling"/>
    <m/>
    <m/>
    <m/>
    <m/>
    <m/>
    <m/>
    <m/>
    <m/>
    <m/>
    <m/>
    <m/>
    <m/>
    <m/>
    <m/>
    <m/>
  </r>
  <r>
    <x v="2751"/>
    <x v="1"/>
    <x v="2"/>
    <m/>
    <x v="5"/>
    <m/>
    <m/>
    <m/>
    <m/>
    <s v="Education"/>
    <m/>
    <m/>
    <m/>
    <m/>
    <m/>
    <m/>
    <m/>
    <m/>
    <m/>
    <m/>
    <m/>
    <m/>
    <m/>
    <m/>
    <m/>
  </r>
  <r>
    <x v="2751"/>
    <x v="1"/>
    <x v="2"/>
    <m/>
    <x v="2"/>
    <m/>
    <m/>
    <m/>
    <m/>
    <s v="Education"/>
    <m/>
    <m/>
    <m/>
    <m/>
    <m/>
    <m/>
    <m/>
    <m/>
    <m/>
    <m/>
    <m/>
    <m/>
    <m/>
    <m/>
    <m/>
  </r>
  <r>
    <x v="2752"/>
    <x v="1"/>
    <x v="2"/>
    <m/>
    <x v="0"/>
    <m/>
    <m/>
    <m/>
    <m/>
    <s v="Education"/>
    <m/>
    <m/>
    <m/>
    <m/>
    <m/>
    <m/>
    <m/>
    <m/>
    <m/>
    <m/>
    <m/>
    <m/>
    <m/>
    <m/>
    <m/>
  </r>
  <r>
    <x v="2753"/>
    <x v="0"/>
    <x v="0"/>
    <s v="Other"/>
    <x v="0"/>
    <m/>
    <s v="Complain"/>
    <m/>
    <s v="http://www.barnet.gov.uk/homepage/233/foi_requests_more?first=1&amp;submit=Next"/>
    <m/>
    <m/>
    <m/>
    <s v="NW95DR"/>
    <s v="35-54"/>
    <s v="Prefer not to say"/>
    <s v="Female"/>
    <s v="Prefer not to say"/>
    <s v="Prefer Not To Say"/>
    <m/>
    <m/>
    <m/>
    <m/>
    <m/>
    <m/>
    <m/>
  </r>
  <r>
    <x v="2753"/>
    <x v="2"/>
    <x v="2"/>
    <m/>
    <x v="2"/>
    <m/>
    <m/>
    <m/>
    <m/>
    <s v="Registrars"/>
    <m/>
    <m/>
    <m/>
    <m/>
    <m/>
    <m/>
    <m/>
    <m/>
    <m/>
    <m/>
    <m/>
    <m/>
    <m/>
    <m/>
    <m/>
  </r>
  <r>
    <x v="2754"/>
    <x v="1"/>
    <x v="3"/>
    <m/>
    <x v="2"/>
    <m/>
    <s v="Notify"/>
    <m/>
    <m/>
    <s v="Change of Circumstances (Ben)"/>
    <m/>
    <m/>
    <m/>
    <s v="25 to 34"/>
    <s v="No"/>
    <s v="Female"/>
    <s v="Other White"/>
    <m/>
    <m/>
    <m/>
    <m/>
    <m/>
    <m/>
    <m/>
    <m/>
  </r>
  <r>
    <x v="2755"/>
    <x v="1"/>
    <x v="2"/>
    <m/>
    <x v="1"/>
    <m/>
    <m/>
    <m/>
    <m/>
    <s v="Registrars"/>
    <m/>
    <m/>
    <m/>
    <m/>
    <m/>
    <m/>
    <m/>
    <m/>
    <m/>
    <m/>
    <m/>
    <m/>
    <m/>
    <m/>
    <m/>
  </r>
  <r>
    <x v="2756"/>
    <x v="0"/>
    <x v="2"/>
    <m/>
    <x v="0"/>
    <m/>
    <m/>
    <m/>
    <m/>
    <s v="Waste &amp; Recycling"/>
    <m/>
    <m/>
    <m/>
    <m/>
    <m/>
    <m/>
    <m/>
    <m/>
    <m/>
    <m/>
    <m/>
    <m/>
    <m/>
    <m/>
    <m/>
  </r>
  <r>
    <x v="2757"/>
    <x v="0"/>
    <x v="0"/>
    <m/>
    <x v="0"/>
    <m/>
    <m/>
    <m/>
    <s v="http://www.barnet.gov.uk/info/930052/considerate_constructors_scheme/813/considerate_constructors_scheme"/>
    <m/>
    <m/>
    <m/>
    <m/>
    <m/>
    <m/>
    <m/>
    <m/>
    <m/>
    <m/>
    <m/>
    <m/>
    <m/>
    <m/>
    <m/>
    <m/>
  </r>
  <r>
    <x v="2758"/>
    <x v="0"/>
    <x v="0"/>
    <m/>
    <x v="0"/>
    <m/>
    <m/>
    <m/>
    <s v="http://www.barnet.gov.uk/info/34/exclusion_of_pupils/727/exclusion_of_pupils"/>
    <s v="Schools Information"/>
    <m/>
    <m/>
    <m/>
    <m/>
    <m/>
    <m/>
    <m/>
    <m/>
    <m/>
    <m/>
    <m/>
    <m/>
    <m/>
    <m/>
    <m/>
  </r>
  <r>
    <x v="2759"/>
    <x v="1"/>
    <x v="3"/>
    <m/>
    <x v="7"/>
    <m/>
    <s v="Notify"/>
    <m/>
    <m/>
    <s v="Benefits"/>
    <m/>
    <m/>
    <m/>
    <m/>
    <m/>
    <m/>
    <m/>
    <m/>
    <m/>
    <m/>
    <m/>
    <m/>
    <m/>
    <m/>
    <m/>
  </r>
  <r>
    <x v="2760"/>
    <x v="1"/>
    <x v="2"/>
    <m/>
    <x v="1"/>
    <m/>
    <m/>
    <m/>
    <m/>
    <s v="Housing Benefits - Coventry"/>
    <m/>
    <m/>
    <m/>
    <m/>
    <m/>
    <m/>
    <m/>
    <m/>
    <m/>
    <m/>
    <m/>
    <m/>
    <m/>
    <m/>
    <m/>
  </r>
  <r>
    <x v="2761"/>
    <x v="1"/>
    <x v="3"/>
    <m/>
    <x v="1"/>
    <m/>
    <s v="Enquire"/>
    <m/>
    <m/>
    <s v="Housing Benefit Claims / Enquiries"/>
    <m/>
    <m/>
    <s v="NW44XW"/>
    <m/>
    <m/>
    <m/>
    <m/>
    <m/>
    <m/>
    <m/>
    <m/>
    <m/>
    <m/>
    <m/>
    <m/>
  </r>
  <r>
    <x v="2762"/>
    <x v="1"/>
    <x v="3"/>
    <m/>
    <x v="1"/>
    <m/>
    <s v="Report"/>
    <m/>
    <m/>
    <s v="Tax Office"/>
    <m/>
    <m/>
    <m/>
    <s v="Prefer Not To Say"/>
    <s v="Prefer not to say"/>
    <s v="Prefer not to say"/>
    <s v="Prefer not to say"/>
    <m/>
    <m/>
    <m/>
    <m/>
    <m/>
    <m/>
    <m/>
    <m/>
  </r>
  <r>
    <x v="2763"/>
    <x v="1"/>
    <x v="3"/>
    <m/>
    <x v="7"/>
    <m/>
    <s v="Report"/>
    <m/>
    <m/>
    <s v="Tax Office"/>
    <m/>
    <m/>
    <m/>
    <s v="Prefer Not To Say"/>
    <s v="Prefer not to say"/>
    <s v="Female"/>
    <s v="Prefer not to say"/>
    <m/>
    <m/>
    <m/>
    <m/>
    <m/>
    <m/>
    <m/>
    <m/>
  </r>
  <r>
    <x v="2764"/>
    <x v="1"/>
    <x v="2"/>
    <m/>
    <x v="1"/>
    <m/>
    <m/>
    <m/>
    <m/>
    <s v="Housing Benefits - Coventry"/>
    <m/>
    <m/>
    <m/>
    <m/>
    <m/>
    <m/>
    <m/>
    <m/>
    <m/>
    <m/>
    <m/>
    <m/>
    <m/>
    <m/>
    <m/>
  </r>
  <r>
    <x v="2764"/>
    <x v="1"/>
    <x v="3"/>
    <m/>
    <x v="2"/>
    <m/>
    <s v="Enquire"/>
    <m/>
    <m/>
    <s v="Council Tax Enquiries"/>
    <m/>
    <m/>
    <s v="NW95WN"/>
    <s v="55 to 64"/>
    <s v="No"/>
    <s v="Male"/>
    <s v="Other Asian"/>
    <m/>
    <m/>
    <m/>
    <m/>
    <m/>
    <m/>
    <m/>
    <m/>
  </r>
  <r>
    <x v="2765"/>
    <x v="1"/>
    <x v="2"/>
    <m/>
    <x v="1"/>
    <m/>
    <m/>
    <m/>
    <m/>
    <s v="Youth Services"/>
    <m/>
    <m/>
    <m/>
    <m/>
    <m/>
    <m/>
    <m/>
    <m/>
    <m/>
    <m/>
    <m/>
    <m/>
    <m/>
    <m/>
    <m/>
  </r>
  <r>
    <x v="2766"/>
    <x v="1"/>
    <x v="2"/>
    <m/>
    <x v="2"/>
    <m/>
    <m/>
    <m/>
    <m/>
    <s v="Education"/>
    <m/>
    <m/>
    <m/>
    <m/>
    <m/>
    <m/>
    <m/>
    <m/>
    <m/>
    <m/>
    <m/>
    <m/>
    <m/>
    <m/>
    <m/>
  </r>
  <r>
    <x v="2767"/>
    <x v="1"/>
    <x v="2"/>
    <m/>
    <x v="2"/>
    <m/>
    <m/>
    <m/>
    <m/>
    <s v="Education"/>
    <m/>
    <m/>
    <m/>
    <m/>
    <m/>
    <m/>
    <m/>
    <m/>
    <m/>
    <m/>
    <m/>
    <m/>
    <m/>
    <m/>
    <m/>
  </r>
  <r>
    <x v="2768"/>
    <x v="1"/>
    <x v="3"/>
    <m/>
    <x v="0"/>
    <m/>
    <m/>
    <m/>
    <m/>
    <m/>
    <m/>
    <m/>
    <m/>
    <m/>
    <m/>
    <m/>
    <m/>
    <m/>
    <m/>
    <m/>
    <m/>
    <m/>
    <m/>
    <m/>
    <m/>
  </r>
  <r>
    <x v="2769"/>
    <x v="1"/>
    <x v="2"/>
    <m/>
    <x v="0"/>
    <m/>
    <m/>
    <m/>
    <m/>
    <s v="Waste &amp; Recycling"/>
    <m/>
    <m/>
    <m/>
    <m/>
    <m/>
    <m/>
    <m/>
    <m/>
    <m/>
    <m/>
    <m/>
    <m/>
    <m/>
    <m/>
    <m/>
  </r>
  <r>
    <x v="2769"/>
    <x v="1"/>
    <x v="3"/>
    <m/>
    <x v="1"/>
    <m/>
    <s v="Book"/>
    <m/>
    <m/>
    <s v="Benefits"/>
    <m/>
    <m/>
    <m/>
    <m/>
    <m/>
    <m/>
    <m/>
    <m/>
    <m/>
    <m/>
    <m/>
    <m/>
    <m/>
    <m/>
    <m/>
  </r>
  <r>
    <x v="2770"/>
    <x v="1"/>
    <x v="3"/>
    <m/>
    <x v="1"/>
    <m/>
    <s v="Apply"/>
    <m/>
    <m/>
    <s v="Housing Benefit Claims / Enquiries"/>
    <s v="TANKS"/>
    <m/>
    <s v="HA89EQ"/>
    <s v="18 to 24"/>
    <s v="No"/>
    <s v="Male"/>
    <s v="Other Asian"/>
    <m/>
    <m/>
    <m/>
    <m/>
    <m/>
    <m/>
    <m/>
    <m/>
  </r>
  <r>
    <x v="2771"/>
    <x v="2"/>
    <x v="3"/>
    <m/>
    <x v="5"/>
    <m/>
    <s v="Appeal"/>
    <m/>
    <m/>
    <s v="Children's Services"/>
    <m/>
    <m/>
    <s v="NW73BA"/>
    <s v="45 to 54"/>
    <s v="No"/>
    <s v="Female"/>
    <s v="Indian"/>
    <m/>
    <m/>
    <m/>
    <m/>
    <m/>
    <m/>
    <m/>
    <m/>
  </r>
  <r>
    <x v="2772"/>
    <x v="0"/>
    <x v="3"/>
    <m/>
    <x v="5"/>
    <m/>
    <s v="Complain"/>
    <m/>
    <m/>
    <s v="Children's Services"/>
    <m/>
    <m/>
    <s v="NW73BA"/>
    <s v="25 to 34"/>
    <s v="No"/>
    <s v="Female"/>
    <s v="African"/>
    <m/>
    <m/>
    <m/>
    <m/>
    <m/>
    <m/>
    <m/>
    <m/>
  </r>
  <r>
    <x v="2773"/>
    <x v="1"/>
    <x v="3"/>
    <m/>
    <x v="2"/>
    <m/>
    <s v="Apply"/>
    <m/>
    <m/>
    <s v="Council Tax Enquiries"/>
    <m/>
    <m/>
    <m/>
    <m/>
    <m/>
    <m/>
    <m/>
    <m/>
    <m/>
    <m/>
    <m/>
    <m/>
    <m/>
    <m/>
    <m/>
  </r>
  <r>
    <x v="2774"/>
    <x v="2"/>
    <x v="2"/>
    <m/>
    <x v="0"/>
    <m/>
    <m/>
    <m/>
    <m/>
    <s v="Youth Services"/>
    <m/>
    <m/>
    <m/>
    <m/>
    <m/>
    <m/>
    <m/>
    <m/>
    <m/>
    <m/>
    <m/>
    <m/>
    <m/>
    <m/>
    <m/>
  </r>
  <r>
    <x v="2775"/>
    <x v="1"/>
    <x v="2"/>
    <m/>
    <x v="5"/>
    <m/>
    <m/>
    <m/>
    <m/>
    <s v="Council Tax - Coventry"/>
    <m/>
    <m/>
    <m/>
    <m/>
    <m/>
    <m/>
    <m/>
    <m/>
    <m/>
    <m/>
    <m/>
    <m/>
    <m/>
    <m/>
    <m/>
  </r>
  <r>
    <x v="2775"/>
    <x v="1"/>
    <x v="2"/>
    <m/>
    <x v="1"/>
    <m/>
    <m/>
    <m/>
    <m/>
    <s v="Education"/>
    <m/>
    <m/>
    <m/>
    <m/>
    <m/>
    <m/>
    <m/>
    <m/>
    <m/>
    <m/>
    <m/>
    <m/>
    <m/>
    <m/>
    <m/>
  </r>
  <r>
    <x v="2776"/>
    <x v="1"/>
    <x v="3"/>
    <m/>
    <x v="1"/>
    <m/>
    <s v="Enquire"/>
    <m/>
    <m/>
    <s v="Other Services"/>
    <s v="NO"/>
    <m/>
    <s v="DOCUMENT"/>
    <s v="35 to 44"/>
    <s v="No"/>
    <s v="Female"/>
    <s v="Prefer not to say"/>
    <m/>
    <m/>
    <m/>
    <m/>
    <m/>
    <m/>
    <m/>
    <m/>
  </r>
  <r>
    <x v="2777"/>
    <x v="1"/>
    <x v="3"/>
    <m/>
    <x v="1"/>
    <m/>
    <s v="Report"/>
    <m/>
    <m/>
    <s v="Housing Benefit Claims / Enquiries"/>
    <m/>
    <m/>
    <s v="NW21RS"/>
    <m/>
    <m/>
    <m/>
    <m/>
    <m/>
    <m/>
    <m/>
    <m/>
    <m/>
    <m/>
    <m/>
    <m/>
  </r>
  <r>
    <x v="2777"/>
    <x v="0"/>
    <x v="3"/>
    <m/>
    <x v="7"/>
    <m/>
    <s v="Notify"/>
    <m/>
    <m/>
    <m/>
    <m/>
    <m/>
    <m/>
    <m/>
    <m/>
    <m/>
    <m/>
    <m/>
    <m/>
    <m/>
    <m/>
    <m/>
    <m/>
    <m/>
    <m/>
  </r>
  <r>
    <x v="2778"/>
    <x v="0"/>
    <x v="3"/>
    <m/>
    <x v="7"/>
    <m/>
    <s v="Notify"/>
    <m/>
    <m/>
    <m/>
    <m/>
    <m/>
    <m/>
    <m/>
    <m/>
    <m/>
    <m/>
    <m/>
    <m/>
    <m/>
    <m/>
    <m/>
    <m/>
    <m/>
    <m/>
  </r>
  <r>
    <x v="2779"/>
    <x v="0"/>
    <x v="3"/>
    <m/>
    <x v="7"/>
    <m/>
    <s v="Notify"/>
    <m/>
    <m/>
    <m/>
    <m/>
    <m/>
    <m/>
    <m/>
    <m/>
    <m/>
    <m/>
    <m/>
    <m/>
    <m/>
    <m/>
    <m/>
    <m/>
    <m/>
    <m/>
  </r>
  <r>
    <x v="2780"/>
    <x v="1"/>
    <x v="2"/>
    <m/>
    <x v="2"/>
    <m/>
    <m/>
    <m/>
    <m/>
    <s v="Education"/>
    <m/>
    <m/>
    <m/>
    <m/>
    <m/>
    <m/>
    <m/>
    <m/>
    <m/>
    <m/>
    <m/>
    <m/>
    <m/>
    <m/>
    <m/>
  </r>
  <r>
    <x v="2781"/>
    <x v="1"/>
    <x v="2"/>
    <m/>
    <x v="2"/>
    <m/>
    <m/>
    <m/>
    <m/>
    <s v="Car Parking / Permits"/>
    <m/>
    <m/>
    <m/>
    <m/>
    <m/>
    <m/>
    <m/>
    <m/>
    <m/>
    <m/>
    <m/>
    <m/>
    <m/>
    <m/>
    <m/>
  </r>
  <r>
    <x v="2781"/>
    <x v="1"/>
    <x v="3"/>
    <m/>
    <x v="0"/>
    <m/>
    <m/>
    <m/>
    <m/>
    <m/>
    <m/>
    <m/>
    <m/>
    <m/>
    <m/>
    <m/>
    <m/>
    <m/>
    <m/>
    <m/>
    <m/>
    <m/>
    <m/>
    <m/>
    <m/>
  </r>
  <r>
    <x v="2781"/>
    <x v="0"/>
    <x v="3"/>
    <m/>
    <x v="7"/>
    <m/>
    <s v="Notify"/>
    <m/>
    <m/>
    <m/>
    <m/>
    <m/>
    <m/>
    <m/>
    <m/>
    <m/>
    <m/>
    <m/>
    <m/>
    <m/>
    <m/>
    <m/>
    <m/>
    <m/>
    <m/>
  </r>
  <r>
    <x v="2782"/>
    <x v="1"/>
    <x v="1"/>
    <m/>
    <x v="0"/>
    <m/>
    <m/>
    <m/>
    <m/>
    <m/>
    <m/>
    <m/>
    <m/>
    <m/>
    <m/>
    <m/>
    <m/>
    <m/>
    <m/>
    <m/>
    <m/>
    <m/>
    <m/>
    <m/>
    <m/>
  </r>
  <r>
    <x v="2783"/>
    <x v="0"/>
    <x v="3"/>
    <m/>
    <x v="0"/>
    <m/>
    <m/>
    <m/>
    <m/>
    <m/>
    <m/>
    <m/>
    <m/>
    <m/>
    <m/>
    <m/>
    <m/>
    <m/>
    <m/>
    <m/>
    <m/>
    <m/>
    <m/>
    <m/>
    <m/>
  </r>
  <r>
    <x v="2784"/>
    <x v="1"/>
    <x v="3"/>
    <m/>
    <x v="1"/>
    <m/>
    <s v="Notify"/>
    <m/>
    <m/>
    <s v="Tax Office"/>
    <m/>
    <m/>
    <m/>
    <m/>
    <m/>
    <m/>
    <m/>
    <m/>
    <m/>
    <m/>
    <m/>
    <m/>
    <m/>
    <m/>
    <m/>
  </r>
  <r>
    <x v="2785"/>
    <x v="1"/>
    <x v="2"/>
    <m/>
    <x v="1"/>
    <m/>
    <m/>
    <m/>
    <m/>
    <s v="Education"/>
    <m/>
    <m/>
    <m/>
    <m/>
    <m/>
    <m/>
    <m/>
    <m/>
    <m/>
    <m/>
    <m/>
    <m/>
    <m/>
    <m/>
    <m/>
  </r>
  <r>
    <x v="2785"/>
    <x v="0"/>
    <x v="3"/>
    <m/>
    <x v="7"/>
    <m/>
    <s v="Report"/>
    <m/>
    <m/>
    <s v="Temporary Accomodation Issues"/>
    <m/>
    <m/>
    <s v="NW97QP"/>
    <s v="25 to 34"/>
    <s v="Prefer not to say"/>
    <s v="Female"/>
    <s v="Other White"/>
    <m/>
    <m/>
    <m/>
    <m/>
    <m/>
    <m/>
    <m/>
    <m/>
  </r>
  <r>
    <x v="2786"/>
    <x v="0"/>
    <x v="3"/>
    <m/>
    <x v="7"/>
    <m/>
    <s v="Report"/>
    <m/>
    <m/>
    <s v="Homelessness Advice &amp; Assistance"/>
    <m/>
    <m/>
    <m/>
    <m/>
    <m/>
    <m/>
    <m/>
    <m/>
    <m/>
    <m/>
    <m/>
    <m/>
    <m/>
    <m/>
    <m/>
  </r>
  <r>
    <x v="2787"/>
    <x v="1"/>
    <x v="2"/>
    <m/>
    <x v="2"/>
    <m/>
    <m/>
    <m/>
    <m/>
    <s v="Waste &amp; Recycling"/>
    <m/>
    <m/>
    <m/>
    <m/>
    <m/>
    <m/>
    <m/>
    <m/>
    <m/>
    <m/>
    <m/>
    <m/>
    <m/>
    <m/>
    <m/>
  </r>
  <r>
    <x v="2787"/>
    <x v="0"/>
    <x v="3"/>
    <m/>
    <x v="7"/>
    <m/>
    <s v="Notify"/>
    <m/>
    <m/>
    <s v="Other Services"/>
    <m/>
    <m/>
    <m/>
    <m/>
    <m/>
    <m/>
    <m/>
    <m/>
    <m/>
    <m/>
    <m/>
    <m/>
    <m/>
    <m/>
    <m/>
  </r>
  <r>
    <x v="2788"/>
    <x v="1"/>
    <x v="2"/>
    <m/>
    <x v="0"/>
    <m/>
    <m/>
    <m/>
    <m/>
    <s v="Uncategorised"/>
    <m/>
    <m/>
    <m/>
    <m/>
    <m/>
    <m/>
    <m/>
    <m/>
    <m/>
    <m/>
    <m/>
    <m/>
    <m/>
    <m/>
    <m/>
  </r>
  <r>
    <x v="2789"/>
    <x v="1"/>
    <x v="3"/>
    <m/>
    <x v="1"/>
    <m/>
    <s v="Enquire"/>
    <m/>
    <m/>
    <s v="Advice"/>
    <s v="I AM SO IMPRESSED WITH THE FRIENDLY TREATMENT. THANK YOU VERY MUCH. SHE WAS SO HELPFUL AS WELL"/>
    <m/>
    <s v="NW22LY"/>
    <s v="45 to 54"/>
    <s v="No"/>
    <s v="Female"/>
    <s v="Other White"/>
    <m/>
    <m/>
    <m/>
    <m/>
    <m/>
    <m/>
    <m/>
    <m/>
  </r>
  <r>
    <x v="2790"/>
    <x v="1"/>
    <x v="2"/>
    <m/>
    <x v="1"/>
    <m/>
    <m/>
    <m/>
    <m/>
    <s v="Waste &amp; Recycling"/>
    <m/>
    <m/>
    <m/>
    <m/>
    <m/>
    <m/>
    <m/>
    <m/>
    <m/>
    <m/>
    <m/>
    <m/>
    <m/>
    <m/>
    <m/>
  </r>
  <r>
    <x v="2791"/>
    <x v="1"/>
    <x v="2"/>
    <m/>
    <x v="2"/>
    <m/>
    <m/>
    <m/>
    <m/>
    <s v="Housing Benefits - Coventry"/>
    <m/>
    <m/>
    <m/>
    <m/>
    <s v="No"/>
    <s v="Female"/>
    <s v="African"/>
    <m/>
    <m/>
    <m/>
    <m/>
    <m/>
    <m/>
    <m/>
    <m/>
  </r>
  <r>
    <x v="2792"/>
    <x v="0"/>
    <x v="0"/>
    <s v="Other"/>
    <x v="0"/>
    <m/>
    <m/>
    <m/>
    <s v="http://www.barnet.gov.uk/site/scripts/google_results.php?q=stop+ball+games&amp;btnG=Go"/>
    <s v="Non-service"/>
    <m/>
    <m/>
    <m/>
    <m/>
    <m/>
    <m/>
    <m/>
    <m/>
    <m/>
    <m/>
    <m/>
    <m/>
    <m/>
    <m/>
    <m/>
  </r>
  <r>
    <x v="2792"/>
    <x v="2"/>
    <x v="3"/>
    <m/>
    <x v="7"/>
    <m/>
    <s v="Report"/>
    <m/>
    <m/>
    <s v="Self Serve"/>
    <m/>
    <m/>
    <s v="HOUSINGCONC"/>
    <s v="35 to 44"/>
    <s v="Prefer not to say"/>
    <s v="Female"/>
    <s v="White and Black Caribbean"/>
    <m/>
    <m/>
    <m/>
    <m/>
    <m/>
    <m/>
    <m/>
    <m/>
  </r>
  <r>
    <x v="2793"/>
    <x v="1"/>
    <x v="3"/>
    <m/>
    <x v="5"/>
    <m/>
    <s v="Appeal"/>
    <m/>
    <m/>
    <s v="Advice"/>
    <m/>
    <m/>
    <m/>
    <s v="35 to 44"/>
    <s v="No"/>
    <s v="Female"/>
    <s v="White and Black Caribbean"/>
    <m/>
    <m/>
    <m/>
    <m/>
    <m/>
    <m/>
    <m/>
    <m/>
  </r>
  <r>
    <x v="2794"/>
    <x v="2"/>
    <x v="3"/>
    <m/>
    <x v="7"/>
    <m/>
    <s v="Enquire"/>
    <m/>
    <m/>
    <s v="Council Tax Benefits"/>
    <m/>
    <m/>
    <s v="N128LZ"/>
    <m/>
    <m/>
    <m/>
    <m/>
    <m/>
    <m/>
    <m/>
    <m/>
    <m/>
    <m/>
    <m/>
    <m/>
  </r>
  <r>
    <x v="2795"/>
    <x v="1"/>
    <x v="3"/>
    <m/>
    <x v="7"/>
    <m/>
    <s v="Notify"/>
    <m/>
    <m/>
    <s v="Council Tax Enquiries"/>
    <m/>
    <m/>
    <m/>
    <m/>
    <m/>
    <m/>
    <m/>
    <m/>
    <m/>
    <m/>
    <m/>
    <m/>
    <m/>
    <m/>
    <m/>
  </r>
  <r>
    <x v="2796"/>
    <x v="2"/>
    <x v="0"/>
    <m/>
    <x v="0"/>
    <m/>
    <m/>
    <m/>
    <s v="http://www.barnet.gov.uk/info/200119/contact_details_for_customer-facing_departments/888/contact_details_for_customer-facing_departments"/>
    <s v="Council Information"/>
    <m/>
    <m/>
    <m/>
    <m/>
    <m/>
    <m/>
    <m/>
    <m/>
    <m/>
    <m/>
    <m/>
    <m/>
    <m/>
    <m/>
    <m/>
  </r>
  <r>
    <x v="2797"/>
    <x v="1"/>
    <x v="3"/>
    <m/>
    <x v="1"/>
    <m/>
    <s v="Notify"/>
    <m/>
    <m/>
    <s v="Advice"/>
    <m/>
    <m/>
    <m/>
    <m/>
    <m/>
    <m/>
    <m/>
    <m/>
    <m/>
    <m/>
    <m/>
    <m/>
    <m/>
    <m/>
    <m/>
  </r>
  <r>
    <x v="2798"/>
    <x v="1"/>
    <x v="2"/>
    <m/>
    <x v="2"/>
    <m/>
    <m/>
    <m/>
    <m/>
    <s v="Council Tax - Coventry"/>
    <m/>
    <m/>
    <m/>
    <m/>
    <m/>
    <m/>
    <m/>
    <m/>
    <m/>
    <m/>
    <m/>
    <m/>
    <m/>
    <m/>
    <m/>
  </r>
  <r>
    <x v="2799"/>
    <x v="1"/>
    <x v="2"/>
    <m/>
    <x v="2"/>
    <m/>
    <m/>
    <m/>
    <m/>
    <s v="Car Parking / Permits"/>
    <m/>
    <m/>
    <m/>
    <m/>
    <m/>
    <m/>
    <m/>
    <m/>
    <m/>
    <m/>
    <m/>
    <m/>
    <m/>
    <m/>
    <m/>
  </r>
  <r>
    <x v="2800"/>
    <x v="1"/>
    <x v="2"/>
    <m/>
    <x v="0"/>
    <m/>
    <m/>
    <m/>
    <m/>
    <s v="Adult Services"/>
    <m/>
    <m/>
    <m/>
    <m/>
    <m/>
    <m/>
    <m/>
    <m/>
    <m/>
    <m/>
    <m/>
    <m/>
    <m/>
    <m/>
    <m/>
  </r>
  <r>
    <x v="2801"/>
    <x v="2"/>
    <x v="2"/>
    <m/>
    <x v="5"/>
    <m/>
    <m/>
    <m/>
    <m/>
    <s v="Education"/>
    <m/>
    <m/>
    <m/>
    <m/>
    <m/>
    <m/>
    <m/>
    <m/>
    <m/>
    <m/>
    <m/>
    <m/>
    <m/>
    <m/>
    <m/>
  </r>
  <r>
    <x v="2801"/>
    <x v="1"/>
    <x v="2"/>
    <m/>
    <x v="2"/>
    <m/>
    <m/>
    <m/>
    <m/>
    <s v="Education"/>
    <m/>
    <m/>
    <m/>
    <m/>
    <m/>
    <m/>
    <m/>
    <m/>
    <m/>
    <m/>
    <m/>
    <m/>
    <m/>
    <m/>
    <m/>
  </r>
  <r>
    <x v="2802"/>
    <x v="1"/>
    <x v="2"/>
    <m/>
    <x v="0"/>
    <m/>
    <m/>
    <m/>
    <m/>
    <s v="Parking Fines"/>
    <m/>
    <m/>
    <m/>
    <m/>
    <m/>
    <m/>
    <m/>
    <m/>
    <m/>
    <m/>
    <m/>
    <m/>
    <m/>
    <m/>
    <m/>
  </r>
  <r>
    <x v="2802"/>
    <x v="1"/>
    <x v="3"/>
    <m/>
    <x v="1"/>
    <m/>
    <s v="Enquire"/>
    <m/>
    <m/>
    <s v="Tax Office"/>
    <s v="HA8"/>
    <m/>
    <s v="HA8"/>
    <s v="25 to 34"/>
    <s v="No"/>
    <s v="Male"/>
    <s v="Other"/>
    <m/>
    <m/>
    <m/>
    <m/>
    <m/>
    <m/>
    <m/>
    <m/>
  </r>
  <r>
    <x v="2803"/>
    <x v="1"/>
    <x v="2"/>
    <m/>
    <x v="6"/>
    <m/>
    <m/>
    <m/>
    <m/>
    <s v="Car Parking / Permits"/>
    <m/>
    <m/>
    <m/>
    <m/>
    <m/>
    <m/>
    <m/>
    <m/>
    <m/>
    <m/>
    <m/>
    <m/>
    <m/>
    <m/>
    <m/>
  </r>
  <r>
    <x v="2804"/>
    <x v="1"/>
    <x v="2"/>
    <m/>
    <x v="2"/>
    <m/>
    <m/>
    <m/>
    <m/>
    <s v="Blue Badges"/>
    <m/>
    <m/>
    <m/>
    <m/>
    <m/>
    <m/>
    <m/>
    <m/>
    <m/>
    <m/>
    <m/>
    <m/>
    <m/>
    <m/>
    <m/>
  </r>
  <r>
    <x v="2804"/>
    <x v="1"/>
    <x v="2"/>
    <m/>
    <x v="1"/>
    <m/>
    <m/>
    <m/>
    <m/>
    <s v="General Enquiry (Streets &amp; Parking)"/>
    <m/>
    <m/>
    <m/>
    <m/>
    <m/>
    <m/>
    <m/>
    <m/>
    <m/>
    <m/>
    <m/>
    <m/>
    <m/>
    <m/>
    <m/>
  </r>
  <r>
    <x v="2805"/>
    <x v="1"/>
    <x v="3"/>
    <m/>
    <x v="1"/>
    <m/>
    <s v="Report"/>
    <m/>
    <m/>
    <m/>
    <m/>
    <m/>
    <m/>
    <m/>
    <m/>
    <m/>
    <m/>
    <m/>
    <m/>
    <m/>
    <m/>
    <m/>
    <m/>
    <m/>
    <m/>
  </r>
  <r>
    <x v="2806"/>
    <x v="1"/>
    <x v="3"/>
    <m/>
    <x v="1"/>
    <m/>
    <s v="Enquire"/>
    <m/>
    <m/>
    <s v="Advice"/>
    <m/>
    <m/>
    <s v="N209QA"/>
    <m/>
    <m/>
    <m/>
    <m/>
    <m/>
    <m/>
    <m/>
    <m/>
    <m/>
    <m/>
    <m/>
    <m/>
  </r>
  <r>
    <x v="2807"/>
    <x v="1"/>
    <x v="2"/>
    <m/>
    <x v="1"/>
    <m/>
    <m/>
    <m/>
    <m/>
    <s v="Education"/>
    <m/>
    <m/>
    <m/>
    <m/>
    <s v="No"/>
    <s v="Female"/>
    <s v="British"/>
    <m/>
    <m/>
    <m/>
    <m/>
    <m/>
    <m/>
    <m/>
    <m/>
  </r>
  <r>
    <x v="2808"/>
    <x v="1"/>
    <x v="2"/>
    <m/>
    <x v="2"/>
    <m/>
    <m/>
    <m/>
    <m/>
    <s v="Youth Services"/>
    <m/>
    <m/>
    <m/>
    <m/>
    <m/>
    <m/>
    <m/>
    <m/>
    <m/>
    <m/>
    <m/>
    <m/>
    <m/>
    <m/>
    <m/>
  </r>
  <r>
    <x v="2809"/>
    <x v="0"/>
    <x v="2"/>
    <m/>
    <x v="7"/>
    <m/>
    <m/>
    <m/>
    <m/>
    <s v="Waste &amp; Recycling"/>
    <m/>
    <m/>
    <m/>
    <m/>
    <m/>
    <m/>
    <m/>
    <m/>
    <m/>
    <m/>
    <m/>
    <m/>
    <m/>
    <m/>
    <m/>
  </r>
  <r>
    <x v="2810"/>
    <x v="1"/>
    <x v="3"/>
    <m/>
    <x v="2"/>
    <m/>
    <s v="Apply"/>
    <m/>
    <m/>
    <s v="Housing Benefit Claims / Enquiries"/>
    <s v="GREAT SERVICE,THANK YOU"/>
    <m/>
    <s v="NW96ER"/>
    <s v="35 to 44"/>
    <s v="No"/>
    <s v="Female"/>
    <s v="British"/>
    <m/>
    <m/>
    <m/>
    <m/>
    <m/>
    <m/>
    <m/>
    <m/>
  </r>
  <r>
    <x v="2811"/>
    <x v="1"/>
    <x v="2"/>
    <m/>
    <x v="2"/>
    <m/>
    <m/>
    <m/>
    <m/>
    <s v="Education"/>
    <m/>
    <m/>
    <m/>
    <m/>
    <m/>
    <m/>
    <m/>
    <m/>
    <m/>
    <m/>
    <m/>
    <m/>
    <m/>
    <m/>
    <m/>
  </r>
  <r>
    <x v="2812"/>
    <x v="1"/>
    <x v="3"/>
    <m/>
    <x v="1"/>
    <m/>
    <s v="Notify"/>
    <m/>
    <m/>
    <s v="Advice"/>
    <m/>
    <m/>
    <m/>
    <m/>
    <m/>
    <m/>
    <m/>
    <m/>
    <m/>
    <m/>
    <m/>
    <m/>
    <m/>
    <m/>
    <m/>
  </r>
  <r>
    <x v="2813"/>
    <x v="1"/>
    <x v="2"/>
    <m/>
    <x v="2"/>
    <m/>
    <m/>
    <m/>
    <m/>
    <s v="Council Tax - Coventry"/>
    <m/>
    <m/>
    <m/>
    <m/>
    <m/>
    <m/>
    <m/>
    <m/>
    <m/>
    <m/>
    <m/>
    <m/>
    <m/>
    <m/>
    <m/>
  </r>
  <r>
    <x v="2814"/>
    <x v="1"/>
    <x v="2"/>
    <m/>
    <x v="1"/>
    <m/>
    <m/>
    <m/>
    <m/>
    <s v="Waste &amp; Recycling"/>
    <m/>
    <m/>
    <m/>
    <m/>
    <m/>
    <m/>
    <m/>
    <m/>
    <m/>
    <m/>
    <m/>
    <m/>
    <m/>
    <m/>
    <m/>
  </r>
  <r>
    <x v="2815"/>
    <x v="1"/>
    <x v="2"/>
    <m/>
    <x v="6"/>
    <m/>
    <m/>
    <m/>
    <m/>
    <s v="Waste &amp; Recycling"/>
    <m/>
    <m/>
    <m/>
    <m/>
    <m/>
    <m/>
    <m/>
    <m/>
    <m/>
    <m/>
    <m/>
    <m/>
    <m/>
    <m/>
    <m/>
  </r>
  <r>
    <x v="2816"/>
    <x v="1"/>
    <x v="3"/>
    <m/>
    <x v="5"/>
    <m/>
    <s v="Report"/>
    <m/>
    <m/>
    <s v="Housing Register &amp; Allocations"/>
    <m/>
    <m/>
    <s v="NW73QR"/>
    <m/>
    <m/>
    <m/>
    <m/>
    <m/>
    <m/>
    <m/>
    <m/>
    <m/>
    <m/>
    <m/>
    <m/>
  </r>
  <r>
    <x v="2817"/>
    <x v="1"/>
    <x v="3"/>
    <m/>
    <x v="0"/>
    <m/>
    <m/>
    <m/>
    <m/>
    <m/>
    <m/>
    <m/>
    <m/>
    <m/>
    <m/>
    <m/>
    <m/>
    <m/>
    <m/>
    <m/>
    <m/>
    <m/>
    <m/>
    <m/>
    <m/>
  </r>
  <r>
    <x v="2818"/>
    <x v="1"/>
    <x v="2"/>
    <m/>
    <x v="2"/>
    <m/>
    <m/>
    <m/>
    <m/>
    <s v="Council Tax - Coventry"/>
    <m/>
    <m/>
    <m/>
    <m/>
    <m/>
    <m/>
    <m/>
    <m/>
    <m/>
    <m/>
    <m/>
    <m/>
    <m/>
    <m/>
    <m/>
  </r>
  <r>
    <x v="2819"/>
    <x v="1"/>
    <x v="2"/>
    <m/>
    <x v="0"/>
    <m/>
    <m/>
    <m/>
    <m/>
    <s v="Car Parking / Permits"/>
    <m/>
    <m/>
    <m/>
    <m/>
    <m/>
    <m/>
    <m/>
    <m/>
    <m/>
    <m/>
    <m/>
    <m/>
    <m/>
    <m/>
    <m/>
  </r>
  <r>
    <x v="2820"/>
    <x v="1"/>
    <x v="2"/>
    <m/>
    <x v="2"/>
    <m/>
    <m/>
    <m/>
    <m/>
    <s v="Housing Benefits - Coventry"/>
    <m/>
    <m/>
    <m/>
    <m/>
    <m/>
    <m/>
    <m/>
    <m/>
    <m/>
    <m/>
    <m/>
    <m/>
    <m/>
    <m/>
    <m/>
  </r>
  <r>
    <x v="2821"/>
    <x v="1"/>
    <x v="3"/>
    <m/>
    <x v="1"/>
    <m/>
    <s v="Appeal"/>
    <m/>
    <m/>
    <s v="Housing Benefit Claims / Enquiries"/>
    <m/>
    <m/>
    <m/>
    <m/>
    <m/>
    <m/>
    <m/>
    <m/>
    <m/>
    <m/>
    <m/>
    <m/>
    <m/>
    <m/>
    <m/>
  </r>
  <r>
    <x v="2822"/>
    <x v="1"/>
    <x v="2"/>
    <m/>
    <x v="1"/>
    <m/>
    <m/>
    <m/>
    <m/>
    <s v="General Enquiry (Streets &amp; Parking)"/>
    <m/>
    <m/>
    <m/>
    <m/>
    <m/>
    <m/>
    <m/>
    <m/>
    <m/>
    <m/>
    <m/>
    <m/>
    <m/>
    <m/>
    <m/>
  </r>
  <r>
    <x v="2822"/>
    <x v="1"/>
    <x v="2"/>
    <m/>
    <x v="2"/>
    <m/>
    <m/>
    <m/>
    <m/>
    <s v="Education"/>
    <m/>
    <m/>
    <m/>
    <m/>
    <m/>
    <m/>
    <m/>
    <m/>
    <m/>
    <m/>
    <m/>
    <m/>
    <m/>
    <m/>
    <m/>
  </r>
  <r>
    <x v="2822"/>
    <x v="1"/>
    <x v="3"/>
    <m/>
    <x v="0"/>
    <m/>
    <m/>
    <m/>
    <m/>
    <m/>
    <m/>
    <m/>
    <m/>
    <m/>
    <m/>
    <m/>
    <m/>
    <m/>
    <m/>
    <m/>
    <m/>
    <m/>
    <m/>
    <m/>
    <m/>
  </r>
  <r>
    <x v="2823"/>
    <x v="1"/>
    <x v="3"/>
    <m/>
    <x v="6"/>
    <m/>
    <s v="Pay"/>
    <m/>
    <m/>
    <s v="Housing Benefit Claims / Enquiries"/>
    <m/>
    <m/>
    <s v="NW44SJ"/>
    <m/>
    <m/>
    <m/>
    <m/>
    <m/>
    <m/>
    <m/>
    <m/>
    <m/>
    <m/>
    <m/>
    <m/>
  </r>
  <r>
    <x v="2824"/>
    <x v="1"/>
    <x v="3"/>
    <m/>
    <x v="2"/>
    <m/>
    <s v="Enquire"/>
    <m/>
    <m/>
    <s v="Advice"/>
    <m/>
    <m/>
    <s v="NW11"/>
    <m/>
    <m/>
    <m/>
    <m/>
    <m/>
    <m/>
    <m/>
    <m/>
    <m/>
    <m/>
    <m/>
    <m/>
  </r>
  <r>
    <x v="2825"/>
    <x v="1"/>
    <x v="0"/>
    <m/>
    <x v="0"/>
    <m/>
    <m/>
    <m/>
    <s v="http://www.barnet.gov.uk/"/>
    <s v="Homepage"/>
    <m/>
    <m/>
    <m/>
    <m/>
    <m/>
    <m/>
    <m/>
    <m/>
    <m/>
    <m/>
    <m/>
    <m/>
    <m/>
    <m/>
    <m/>
  </r>
  <r>
    <x v="2825"/>
    <x v="1"/>
    <x v="0"/>
    <m/>
    <x v="0"/>
    <m/>
    <m/>
    <m/>
    <s v="N/A"/>
    <m/>
    <m/>
    <m/>
    <m/>
    <m/>
    <m/>
    <m/>
    <m/>
    <m/>
    <m/>
    <m/>
    <m/>
    <m/>
    <m/>
    <m/>
    <m/>
  </r>
  <r>
    <x v="2826"/>
    <x v="1"/>
    <x v="0"/>
    <s v="A specific web page"/>
    <x v="17"/>
    <m/>
    <m/>
    <m/>
    <s v="http://www.barnet.gov.uk/"/>
    <s v="Homepage"/>
    <m/>
    <m/>
    <m/>
    <m/>
    <m/>
    <m/>
    <m/>
    <m/>
    <s v="Nice website - nice feedback tool"/>
    <m/>
    <m/>
    <m/>
    <m/>
    <m/>
    <m/>
  </r>
  <r>
    <x v="2827"/>
    <x v="1"/>
    <x v="2"/>
    <m/>
    <x v="2"/>
    <m/>
    <m/>
    <m/>
    <m/>
    <s v="Car Parking / Permits"/>
    <m/>
    <m/>
    <m/>
    <m/>
    <m/>
    <m/>
    <m/>
    <m/>
    <m/>
    <m/>
    <m/>
    <m/>
    <m/>
    <m/>
    <m/>
  </r>
  <r>
    <x v="2828"/>
    <x v="1"/>
    <x v="2"/>
    <m/>
    <x v="2"/>
    <m/>
    <m/>
    <m/>
    <m/>
    <s v="Other Services"/>
    <m/>
    <m/>
    <m/>
    <m/>
    <m/>
    <m/>
    <m/>
    <m/>
    <m/>
    <m/>
    <m/>
    <m/>
    <m/>
    <m/>
    <m/>
  </r>
  <r>
    <x v="2829"/>
    <x v="1"/>
    <x v="3"/>
    <m/>
    <x v="1"/>
    <m/>
    <s v="Enquire"/>
    <m/>
    <m/>
    <s v="Fraudulent Benefits Claims"/>
    <m/>
    <m/>
    <m/>
    <s v="35 to 44"/>
    <s v="No"/>
    <s v="Female"/>
    <s v="Other Asian"/>
    <m/>
    <m/>
    <m/>
    <m/>
    <m/>
    <m/>
    <m/>
    <m/>
  </r>
  <r>
    <x v="2830"/>
    <x v="1"/>
    <x v="3"/>
    <m/>
    <x v="1"/>
    <m/>
    <s v="Enquire"/>
    <m/>
    <m/>
    <s v="Housing Benefit Claims / Enquiries"/>
    <m/>
    <m/>
    <s v="NW73LN"/>
    <m/>
    <m/>
    <m/>
    <m/>
    <m/>
    <m/>
    <m/>
    <m/>
    <m/>
    <m/>
    <m/>
    <m/>
  </r>
  <r>
    <x v="2831"/>
    <x v="1"/>
    <x v="3"/>
    <m/>
    <x v="2"/>
    <m/>
    <s v="Notify"/>
    <m/>
    <m/>
    <s v="Housing Benefit Claims / Enquiries"/>
    <m/>
    <m/>
    <s v="HA80JD"/>
    <s v="25 to 34"/>
    <s v="No"/>
    <s v="Female"/>
    <s v="Other White"/>
    <m/>
    <m/>
    <m/>
    <m/>
    <m/>
    <m/>
    <m/>
    <m/>
  </r>
  <r>
    <x v="2832"/>
    <x v="2"/>
    <x v="3"/>
    <m/>
    <x v="0"/>
    <m/>
    <m/>
    <m/>
    <m/>
    <m/>
    <m/>
    <m/>
    <m/>
    <m/>
    <m/>
    <m/>
    <m/>
    <m/>
    <m/>
    <m/>
    <m/>
    <m/>
    <m/>
    <m/>
    <m/>
  </r>
  <r>
    <x v="2833"/>
    <x v="1"/>
    <x v="3"/>
    <m/>
    <x v="0"/>
    <m/>
    <m/>
    <m/>
    <m/>
    <m/>
    <m/>
    <m/>
    <m/>
    <m/>
    <m/>
    <m/>
    <m/>
    <m/>
    <m/>
    <m/>
    <m/>
    <m/>
    <m/>
    <m/>
    <m/>
  </r>
  <r>
    <x v="2834"/>
    <x v="1"/>
    <x v="2"/>
    <m/>
    <x v="2"/>
    <m/>
    <m/>
    <m/>
    <m/>
    <s v="Libraries &amp; Museums"/>
    <m/>
    <m/>
    <m/>
    <m/>
    <m/>
    <m/>
    <m/>
    <m/>
    <m/>
    <m/>
    <m/>
    <m/>
    <m/>
    <m/>
    <m/>
  </r>
  <r>
    <x v="2835"/>
    <x v="1"/>
    <x v="2"/>
    <m/>
    <x v="2"/>
    <m/>
    <m/>
    <m/>
    <m/>
    <s v="Education"/>
    <m/>
    <m/>
    <m/>
    <m/>
    <m/>
    <m/>
    <m/>
    <m/>
    <m/>
    <m/>
    <m/>
    <m/>
    <m/>
    <m/>
    <m/>
  </r>
  <r>
    <x v="2835"/>
    <x v="1"/>
    <x v="3"/>
    <m/>
    <x v="1"/>
    <m/>
    <s v="Notify"/>
    <m/>
    <m/>
    <s v="Advice"/>
    <m/>
    <m/>
    <s v="NW95QW"/>
    <s v="45 to 54"/>
    <s v="No"/>
    <s v="Female"/>
    <s v="British"/>
    <m/>
    <m/>
    <m/>
    <m/>
    <m/>
    <m/>
    <m/>
    <m/>
  </r>
  <r>
    <x v="2836"/>
    <x v="1"/>
    <x v="2"/>
    <m/>
    <x v="0"/>
    <m/>
    <m/>
    <m/>
    <m/>
    <s v="Housing Benefits - Coventry"/>
    <m/>
    <m/>
    <m/>
    <m/>
    <m/>
    <m/>
    <m/>
    <m/>
    <m/>
    <m/>
    <m/>
    <m/>
    <m/>
    <m/>
    <m/>
  </r>
  <r>
    <x v="2837"/>
    <x v="1"/>
    <x v="2"/>
    <m/>
    <x v="2"/>
    <m/>
    <m/>
    <m/>
    <m/>
    <s v="Waste &amp; Recycling"/>
    <m/>
    <m/>
    <m/>
    <m/>
    <m/>
    <m/>
    <m/>
    <m/>
    <m/>
    <m/>
    <m/>
    <m/>
    <m/>
    <m/>
    <m/>
  </r>
  <r>
    <x v="2838"/>
    <x v="1"/>
    <x v="2"/>
    <m/>
    <x v="1"/>
    <m/>
    <m/>
    <m/>
    <m/>
    <s v="Council Tax - Coventry"/>
    <m/>
    <m/>
    <m/>
    <m/>
    <m/>
    <m/>
    <m/>
    <m/>
    <m/>
    <m/>
    <m/>
    <m/>
    <m/>
    <m/>
    <m/>
  </r>
  <r>
    <x v="2839"/>
    <x v="2"/>
    <x v="0"/>
    <m/>
    <x v="0"/>
    <m/>
    <m/>
    <m/>
    <s v="http://www.barnet.gov.uk/customer-web-feedback"/>
    <s v="Council Information"/>
    <m/>
    <m/>
    <m/>
    <m/>
    <m/>
    <m/>
    <m/>
    <m/>
    <m/>
    <m/>
    <m/>
    <m/>
    <m/>
    <m/>
    <m/>
  </r>
  <r>
    <x v="2840"/>
    <x v="1"/>
    <x v="2"/>
    <m/>
    <x v="2"/>
    <m/>
    <m/>
    <m/>
    <m/>
    <s v="Education"/>
    <m/>
    <m/>
    <m/>
    <m/>
    <m/>
    <m/>
    <m/>
    <m/>
    <m/>
    <m/>
    <m/>
    <m/>
    <m/>
    <m/>
    <m/>
  </r>
  <r>
    <x v="2840"/>
    <x v="1"/>
    <x v="2"/>
    <m/>
    <x v="2"/>
    <m/>
    <m/>
    <m/>
    <m/>
    <s v="Education"/>
    <m/>
    <m/>
    <m/>
    <m/>
    <m/>
    <m/>
    <m/>
    <m/>
    <m/>
    <m/>
    <m/>
    <m/>
    <m/>
    <m/>
    <m/>
  </r>
  <r>
    <x v="2841"/>
    <x v="1"/>
    <x v="2"/>
    <m/>
    <x v="2"/>
    <m/>
    <m/>
    <m/>
    <m/>
    <s v="Registrars"/>
    <m/>
    <m/>
    <m/>
    <m/>
    <s v="No"/>
    <s v="Female"/>
    <s v="British"/>
    <m/>
    <m/>
    <m/>
    <m/>
    <m/>
    <m/>
    <m/>
    <m/>
  </r>
  <r>
    <x v="2842"/>
    <x v="0"/>
    <x v="0"/>
    <s v="The website in general"/>
    <x v="14"/>
    <m/>
    <s v="Apply or Register"/>
    <m/>
    <s v="http://www.barnet.gov.uk/info/930113/suspensions/557/suspensions"/>
    <s v="Car Parking / Permits"/>
    <m/>
    <m/>
    <s v="NW105TH"/>
    <s v="35-54"/>
    <s v="Prefer not to say"/>
    <s v="Female"/>
    <s v="Prefer not to say"/>
    <s v="Prefer Not To Say"/>
    <m/>
    <s v="It's taken over 5 minutes to figure out how to apply for a skip permit. Does not recognise post code so unable to move on. Should allow for manual input of address. Frustrating"/>
    <m/>
    <s v="Parking"/>
    <m/>
    <m/>
    <m/>
  </r>
  <r>
    <x v="2843"/>
    <x v="2"/>
    <x v="0"/>
    <m/>
    <x v="0"/>
    <m/>
    <m/>
    <m/>
    <s v="N/A"/>
    <m/>
    <m/>
    <m/>
    <m/>
    <m/>
    <m/>
    <m/>
    <m/>
    <m/>
    <m/>
    <m/>
    <m/>
    <m/>
    <m/>
    <m/>
    <m/>
  </r>
  <r>
    <x v="2843"/>
    <x v="0"/>
    <x v="0"/>
    <m/>
    <x v="0"/>
    <m/>
    <m/>
    <m/>
    <s v="N/A"/>
    <m/>
    <m/>
    <m/>
    <m/>
    <m/>
    <m/>
    <m/>
    <m/>
    <m/>
    <m/>
    <m/>
    <m/>
    <m/>
    <m/>
    <m/>
    <m/>
  </r>
  <r>
    <x v="2844"/>
    <x v="1"/>
    <x v="3"/>
    <m/>
    <x v="0"/>
    <m/>
    <m/>
    <m/>
    <m/>
    <m/>
    <m/>
    <m/>
    <m/>
    <m/>
    <m/>
    <m/>
    <m/>
    <m/>
    <m/>
    <m/>
    <m/>
    <m/>
    <m/>
    <m/>
    <m/>
  </r>
  <r>
    <x v="2844"/>
    <x v="1"/>
    <x v="3"/>
    <m/>
    <x v="2"/>
    <m/>
    <s v="Notify"/>
    <m/>
    <m/>
    <s v="Council Tax Enquiries"/>
    <m/>
    <m/>
    <s v="HA80NJ"/>
    <s v="35 to 44"/>
    <s v="No"/>
    <s v="Male"/>
    <s v="Indian"/>
    <m/>
    <m/>
    <m/>
    <m/>
    <m/>
    <m/>
    <m/>
    <m/>
  </r>
  <r>
    <x v="2845"/>
    <x v="1"/>
    <x v="3"/>
    <m/>
    <x v="1"/>
    <m/>
    <s v="Notify"/>
    <m/>
    <m/>
    <m/>
    <m/>
    <m/>
    <m/>
    <m/>
    <m/>
    <m/>
    <m/>
    <m/>
    <m/>
    <m/>
    <m/>
    <m/>
    <m/>
    <m/>
    <m/>
  </r>
  <r>
    <x v="2846"/>
    <x v="1"/>
    <x v="2"/>
    <m/>
    <x v="2"/>
    <m/>
    <m/>
    <m/>
    <m/>
    <s v="Parking Fines"/>
    <m/>
    <m/>
    <m/>
    <m/>
    <m/>
    <m/>
    <m/>
    <m/>
    <m/>
    <m/>
    <m/>
    <m/>
    <m/>
    <m/>
    <m/>
  </r>
  <r>
    <x v="2846"/>
    <x v="1"/>
    <x v="2"/>
    <m/>
    <x v="5"/>
    <m/>
    <m/>
    <m/>
    <m/>
    <s v="Libraries &amp; Museums"/>
    <m/>
    <m/>
    <m/>
    <m/>
    <m/>
    <m/>
    <m/>
    <m/>
    <m/>
    <m/>
    <m/>
    <m/>
    <m/>
    <m/>
    <m/>
  </r>
  <r>
    <x v="2847"/>
    <x v="1"/>
    <x v="2"/>
    <m/>
    <x v="2"/>
    <m/>
    <m/>
    <m/>
    <m/>
    <s v="Education"/>
    <m/>
    <m/>
    <m/>
    <m/>
    <m/>
    <m/>
    <m/>
    <m/>
    <m/>
    <m/>
    <m/>
    <m/>
    <m/>
    <m/>
    <m/>
  </r>
  <r>
    <x v="2848"/>
    <x v="1"/>
    <x v="2"/>
    <m/>
    <x v="2"/>
    <m/>
    <m/>
    <m/>
    <m/>
    <s v="Council Tax - Coventry"/>
    <m/>
    <m/>
    <m/>
    <m/>
    <m/>
    <m/>
    <m/>
    <m/>
    <m/>
    <m/>
    <m/>
    <m/>
    <m/>
    <m/>
    <m/>
  </r>
  <r>
    <x v="2848"/>
    <x v="1"/>
    <x v="3"/>
    <m/>
    <x v="1"/>
    <m/>
    <s v="Apply"/>
    <m/>
    <m/>
    <s v="Advice"/>
    <m/>
    <m/>
    <m/>
    <m/>
    <m/>
    <m/>
    <m/>
    <m/>
    <m/>
    <m/>
    <m/>
    <m/>
    <m/>
    <m/>
    <m/>
  </r>
  <r>
    <x v="2849"/>
    <x v="2"/>
    <x v="2"/>
    <m/>
    <x v="5"/>
    <m/>
    <m/>
    <m/>
    <m/>
    <s v="Housing Benefits - Coventry"/>
    <m/>
    <m/>
    <m/>
    <m/>
    <m/>
    <m/>
    <m/>
    <m/>
    <m/>
    <m/>
    <m/>
    <m/>
    <m/>
    <m/>
    <m/>
  </r>
  <r>
    <x v="2850"/>
    <x v="1"/>
    <x v="2"/>
    <m/>
    <x v="2"/>
    <m/>
    <m/>
    <m/>
    <m/>
    <s v="Youth Services"/>
    <m/>
    <m/>
    <m/>
    <m/>
    <m/>
    <m/>
    <m/>
    <m/>
    <m/>
    <m/>
    <m/>
    <m/>
    <m/>
    <m/>
    <m/>
  </r>
  <r>
    <x v="2851"/>
    <x v="2"/>
    <x v="2"/>
    <m/>
    <x v="6"/>
    <m/>
    <m/>
    <m/>
    <m/>
    <s v="Youth Services"/>
    <m/>
    <m/>
    <m/>
    <m/>
    <m/>
    <m/>
    <m/>
    <m/>
    <m/>
    <m/>
    <m/>
    <m/>
    <m/>
    <m/>
    <m/>
  </r>
  <r>
    <x v="2852"/>
    <x v="1"/>
    <x v="2"/>
    <m/>
    <x v="2"/>
    <m/>
    <m/>
    <m/>
    <m/>
    <s v="Registrars"/>
    <m/>
    <m/>
    <m/>
    <m/>
    <m/>
    <m/>
    <m/>
    <m/>
    <m/>
    <m/>
    <m/>
    <m/>
    <m/>
    <m/>
    <m/>
  </r>
  <r>
    <x v="2853"/>
    <x v="1"/>
    <x v="2"/>
    <m/>
    <x v="2"/>
    <m/>
    <m/>
    <m/>
    <m/>
    <s v="Education"/>
    <m/>
    <m/>
    <m/>
    <m/>
    <m/>
    <m/>
    <m/>
    <m/>
    <m/>
    <m/>
    <m/>
    <m/>
    <m/>
    <m/>
    <m/>
  </r>
  <r>
    <x v="2853"/>
    <x v="1"/>
    <x v="2"/>
    <m/>
    <x v="1"/>
    <m/>
    <m/>
    <m/>
    <m/>
    <s v="Housing Benefits - Coventry"/>
    <m/>
    <m/>
    <m/>
    <m/>
    <m/>
    <m/>
    <m/>
    <m/>
    <m/>
    <m/>
    <m/>
    <m/>
    <m/>
    <m/>
    <m/>
  </r>
  <r>
    <x v="2854"/>
    <x v="1"/>
    <x v="3"/>
    <m/>
    <x v="1"/>
    <m/>
    <s v="Apply"/>
    <m/>
    <m/>
    <s v="Change of Circumstances (CT)"/>
    <m/>
    <m/>
    <s v="NW95GY"/>
    <m/>
    <m/>
    <m/>
    <m/>
    <m/>
    <m/>
    <m/>
    <m/>
    <m/>
    <m/>
    <m/>
    <m/>
  </r>
  <r>
    <x v="2855"/>
    <x v="1"/>
    <x v="2"/>
    <m/>
    <x v="2"/>
    <m/>
    <m/>
    <m/>
    <m/>
    <s v="Adult Services"/>
    <m/>
    <m/>
    <m/>
    <m/>
    <m/>
    <m/>
    <m/>
    <m/>
    <m/>
    <m/>
    <m/>
    <m/>
    <m/>
    <m/>
    <m/>
  </r>
  <r>
    <x v="2855"/>
    <x v="1"/>
    <x v="3"/>
    <m/>
    <x v="1"/>
    <m/>
    <s v="Appeal"/>
    <m/>
    <m/>
    <s v="Housing Benefit Claims / Enquiries"/>
    <m/>
    <m/>
    <s v="HA89PD"/>
    <s v="45 to 54"/>
    <s v="Yes"/>
    <s v="Male"/>
    <s v="Other White"/>
    <m/>
    <m/>
    <m/>
    <m/>
    <m/>
    <m/>
    <m/>
    <m/>
  </r>
  <r>
    <x v="2856"/>
    <x v="1"/>
    <x v="2"/>
    <m/>
    <x v="1"/>
    <m/>
    <m/>
    <m/>
    <m/>
    <s v="Education"/>
    <m/>
    <m/>
    <m/>
    <m/>
    <m/>
    <m/>
    <m/>
    <m/>
    <m/>
    <m/>
    <m/>
    <m/>
    <m/>
    <m/>
    <m/>
  </r>
  <r>
    <x v="2857"/>
    <x v="1"/>
    <x v="3"/>
    <m/>
    <x v="1"/>
    <m/>
    <s v="Notify"/>
    <m/>
    <m/>
    <s v="Change of Circumstances (Ben)"/>
    <m/>
    <m/>
    <s v="NW97QD"/>
    <s v="35 to 44"/>
    <s v="No"/>
    <s v="Female"/>
    <s v="Other White"/>
    <m/>
    <m/>
    <m/>
    <m/>
    <m/>
    <m/>
    <m/>
    <m/>
  </r>
  <r>
    <x v="2858"/>
    <x v="1"/>
    <x v="2"/>
    <m/>
    <x v="2"/>
    <m/>
    <m/>
    <m/>
    <m/>
    <s v="Uncategorised"/>
    <m/>
    <m/>
    <m/>
    <m/>
    <m/>
    <m/>
    <m/>
    <m/>
    <m/>
    <m/>
    <m/>
    <m/>
    <m/>
    <m/>
    <m/>
  </r>
  <r>
    <x v="2859"/>
    <x v="1"/>
    <x v="3"/>
    <m/>
    <x v="1"/>
    <m/>
    <s v="Notify"/>
    <m/>
    <m/>
    <s v="Housing Register &amp; Allocations"/>
    <m/>
    <m/>
    <s v="NW22DU"/>
    <m/>
    <m/>
    <m/>
    <m/>
    <m/>
    <m/>
    <m/>
    <m/>
    <m/>
    <m/>
    <m/>
    <m/>
  </r>
  <r>
    <x v="2860"/>
    <x v="1"/>
    <x v="2"/>
    <m/>
    <x v="1"/>
    <m/>
    <m/>
    <m/>
    <m/>
    <s v="Car Parking / Permits"/>
    <m/>
    <m/>
    <m/>
    <m/>
    <s v="No"/>
    <s v="Male"/>
    <s v="British"/>
    <m/>
    <m/>
    <m/>
    <m/>
    <m/>
    <m/>
    <m/>
    <m/>
  </r>
  <r>
    <x v="2861"/>
    <x v="1"/>
    <x v="2"/>
    <m/>
    <x v="2"/>
    <m/>
    <m/>
    <m/>
    <m/>
    <s v="Registrars"/>
    <m/>
    <m/>
    <m/>
    <m/>
    <m/>
    <m/>
    <m/>
    <m/>
    <m/>
    <m/>
    <m/>
    <m/>
    <m/>
    <m/>
    <m/>
  </r>
  <r>
    <x v="2862"/>
    <x v="1"/>
    <x v="2"/>
    <m/>
    <x v="0"/>
    <m/>
    <m/>
    <m/>
    <m/>
    <s v="Housing Benefits - Coventry"/>
    <m/>
    <m/>
    <m/>
    <m/>
    <m/>
    <m/>
    <m/>
    <m/>
    <m/>
    <m/>
    <m/>
    <m/>
    <m/>
    <m/>
    <m/>
  </r>
  <r>
    <x v="2863"/>
    <x v="2"/>
    <x v="2"/>
    <m/>
    <x v="5"/>
    <m/>
    <m/>
    <m/>
    <m/>
    <s v="Waste &amp; Recycling"/>
    <m/>
    <m/>
    <m/>
    <m/>
    <m/>
    <m/>
    <m/>
    <m/>
    <m/>
    <m/>
    <m/>
    <m/>
    <m/>
    <m/>
    <m/>
  </r>
  <r>
    <x v="2864"/>
    <x v="0"/>
    <x v="2"/>
    <m/>
    <x v="1"/>
    <m/>
    <m/>
    <m/>
    <m/>
    <s v="Uncategorised"/>
    <m/>
    <m/>
    <m/>
    <m/>
    <s v="No"/>
    <s v="Female"/>
    <s v="British"/>
    <m/>
    <m/>
    <m/>
    <m/>
    <m/>
    <m/>
    <m/>
    <m/>
  </r>
  <r>
    <x v="2865"/>
    <x v="1"/>
    <x v="3"/>
    <m/>
    <x v="1"/>
    <m/>
    <s v="Apply"/>
    <m/>
    <m/>
    <s v="Housing Benefit Claims / Enquiries"/>
    <m/>
    <m/>
    <s v="NW95JU"/>
    <m/>
    <m/>
    <m/>
    <m/>
    <m/>
    <m/>
    <m/>
    <m/>
    <m/>
    <m/>
    <m/>
    <m/>
  </r>
  <r>
    <x v="2866"/>
    <x v="1"/>
    <x v="2"/>
    <m/>
    <x v="2"/>
    <m/>
    <m/>
    <m/>
    <m/>
    <s v="Housing Benefits - Coventry"/>
    <m/>
    <m/>
    <m/>
    <m/>
    <m/>
    <m/>
    <m/>
    <m/>
    <m/>
    <m/>
    <m/>
    <m/>
    <m/>
    <m/>
    <m/>
  </r>
  <r>
    <x v="2866"/>
    <x v="1"/>
    <x v="2"/>
    <m/>
    <x v="1"/>
    <m/>
    <m/>
    <m/>
    <m/>
    <s v="Car Parking / Permits"/>
    <m/>
    <m/>
    <m/>
    <m/>
    <m/>
    <s v="Female"/>
    <m/>
    <m/>
    <m/>
    <m/>
    <m/>
    <m/>
    <m/>
    <m/>
    <m/>
  </r>
  <r>
    <x v="2866"/>
    <x v="1"/>
    <x v="2"/>
    <m/>
    <x v="5"/>
    <m/>
    <m/>
    <m/>
    <m/>
    <s v="Council Tax - Coventry"/>
    <m/>
    <m/>
    <m/>
    <m/>
    <m/>
    <m/>
    <m/>
    <m/>
    <m/>
    <m/>
    <m/>
    <m/>
    <m/>
    <m/>
    <m/>
  </r>
  <r>
    <x v="2867"/>
    <x v="2"/>
    <x v="2"/>
    <m/>
    <x v="5"/>
    <m/>
    <m/>
    <m/>
    <m/>
    <s v="Car Parking / Permits"/>
    <m/>
    <m/>
    <m/>
    <m/>
    <m/>
    <m/>
    <m/>
    <m/>
    <m/>
    <m/>
    <m/>
    <m/>
    <m/>
    <m/>
    <m/>
  </r>
  <r>
    <x v="2868"/>
    <x v="1"/>
    <x v="2"/>
    <m/>
    <x v="2"/>
    <m/>
    <m/>
    <m/>
    <m/>
    <s v="Waste &amp; Recycling"/>
    <m/>
    <m/>
    <m/>
    <m/>
    <m/>
    <m/>
    <m/>
    <m/>
    <m/>
    <m/>
    <m/>
    <m/>
    <m/>
    <m/>
    <m/>
  </r>
  <r>
    <x v="2869"/>
    <x v="1"/>
    <x v="2"/>
    <m/>
    <x v="2"/>
    <m/>
    <m/>
    <m/>
    <m/>
    <s v="Council Tax - Coventry"/>
    <m/>
    <m/>
    <m/>
    <m/>
    <s v="No"/>
    <s v="Male"/>
    <s v="Other Asian"/>
    <m/>
    <m/>
    <m/>
    <m/>
    <m/>
    <m/>
    <m/>
    <m/>
  </r>
  <r>
    <x v="2870"/>
    <x v="1"/>
    <x v="1"/>
    <m/>
    <x v="0"/>
    <m/>
    <m/>
    <m/>
    <m/>
    <m/>
    <m/>
    <m/>
    <m/>
    <m/>
    <m/>
    <m/>
    <m/>
    <m/>
    <m/>
    <m/>
    <m/>
    <m/>
    <m/>
    <m/>
    <m/>
  </r>
  <r>
    <x v="2871"/>
    <x v="1"/>
    <x v="2"/>
    <m/>
    <x v="1"/>
    <m/>
    <m/>
    <m/>
    <m/>
    <s v="Council Tax - Coventry"/>
    <m/>
    <m/>
    <m/>
    <m/>
    <m/>
    <m/>
    <m/>
    <m/>
    <m/>
    <m/>
    <m/>
    <m/>
    <m/>
    <m/>
    <m/>
  </r>
  <r>
    <x v="2871"/>
    <x v="1"/>
    <x v="2"/>
    <m/>
    <x v="2"/>
    <m/>
    <m/>
    <m/>
    <m/>
    <s v="Libraries &amp; Museums"/>
    <m/>
    <m/>
    <m/>
    <m/>
    <m/>
    <m/>
    <m/>
    <m/>
    <m/>
    <m/>
    <m/>
    <m/>
    <m/>
    <m/>
    <m/>
  </r>
  <r>
    <x v="2872"/>
    <x v="1"/>
    <x v="2"/>
    <m/>
    <x v="1"/>
    <m/>
    <m/>
    <m/>
    <m/>
    <s v="Council Tax - Coventry"/>
    <m/>
    <m/>
    <m/>
    <m/>
    <m/>
    <m/>
    <m/>
    <m/>
    <m/>
    <m/>
    <m/>
    <m/>
    <m/>
    <m/>
    <m/>
  </r>
  <r>
    <x v="2873"/>
    <x v="1"/>
    <x v="2"/>
    <m/>
    <x v="2"/>
    <m/>
    <m/>
    <m/>
    <m/>
    <s v="Education"/>
    <m/>
    <m/>
    <m/>
    <m/>
    <s v="No"/>
    <s v="Female"/>
    <s v="British"/>
    <m/>
    <m/>
    <m/>
    <m/>
    <m/>
    <m/>
    <m/>
    <m/>
  </r>
  <r>
    <x v="2874"/>
    <x v="1"/>
    <x v="2"/>
    <m/>
    <x v="1"/>
    <m/>
    <m/>
    <m/>
    <m/>
    <s v="Housing Benefits - Coventry"/>
    <m/>
    <m/>
    <m/>
    <m/>
    <m/>
    <m/>
    <m/>
    <m/>
    <m/>
    <m/>
    <m/>
    <m/>
    <m/>
    <m/>
    <m/>
  </r>
  <r>
    <x v="2874"/>
    <x v="1"/>
    <x v="2"/>
    <m/>
    <x v="2"/>
    <m/>
    <m/>
    <m/>
    <m/>
    <s v="Housing Benefits - Coventry"/>
    <m/>
    <m/>
    <m/>
    <m/>
    <m/>
    <m/>
    <m/>
    <m/>
    <m/>
    <m/>
    <m/>
    <m/>
    <m/>
    <m/>
    <m/>
  </r>
  <r>
    <x v="2875"/>
    <x v="1"/>
    <x v="2"/>
    <m/>
    <x v="2"/>
    <m/>
    <m/>
    <m/>
    <m/>
    <s v="Waste &amp; Recycling"/>
    <m/>
    <m/>
    <m/>
    <m/>
    <m/>
    <m/>
    <m/>
    <m/>
    <m/>
    <m/>
    <m/>
    <m/>
    <m/>
    <m/>
    <m/>
  </r>
  <r>
    <x v="2876"/>
    <x v="1"/>
    <x v="2"/>
    <m/>
    <x v="2"/>
    <m/>
    <m/>
    <m/>
    <m/>
    <s v="Car Parking / Permits"/>
    <m/>
    <m/>
    <m/>
    <m/>
    <m/>
    <m/>
    <m/>
    <m/>
    <m/>
    <m/>
    <m/>
    <m/>
    <m/>
    <m/>
    <m/>
  </r>
  <r>
    <x v="2877"/>
    <x v="1"/>
    <x v="2"/>
    <m/>
    <x v="2"/>
    <m/>
    <m/>
    <m/>
    <m/>
    <s v="Housing Benefits - Coventry"/>
    <m/>
    <m/>
    <m/>
    <m/>
    <m/>
    <m/>
    <m/>
    <m/>
    <m/>
    <m/>
    <m/>
    <m/>
    <m/>
    <m/>
    <m/>
  </r>
  <r>
    <x v="2877"/>
    <x v="1"/>
    <x v="2"/>
    <m/>
    <x v="1"/>
    <m/>
    <m/>
    <m/>
    <m/>
    <s v="Council Tax - Coventry"/>
    <m/>
    <m/>
    <m/>
    <m/>
    <m/>
    <m/>
    <m/>
    <m/>
    <m/>
    <m/>
    <m/>
    <m/>
    <m/>
    <m/>
    <m/>
  </r>
  <r>
    <x v="2878"/>
    <x v="1"/>
    <x v="2"/>
    <m/>
    <x v="0"/>
    <m/>
    <m/>
    <m/>
    <m/>
    <s v="Housing Benefits - Coventry"/>
    <m/>
    <m/>
    <m/>
    <m/>
    <m/>
    <m/>
    <m/>
    <m/>
    <m/>
    <m/>
    <m/>
    <m/>
    <m/>
    <m/>
    <m/>
  </r>
  <r>
    <x v="2879"/>
    <x v="1"/>
    <x v="2"/>
    <m/>
    <x v="2"/>
    <m/>
    <m/>
    <m/>
    <m/>
    <s v="Car Parking / Permits"/>
    <m/>
    <m/>
    <m/>
    <m/>
    <m/>
    <m/>
    <m/>
    <m/>
    <m/>
    <m/>
    <m/>
    <m/>
    <m/>
    <m/>
    <m/>
  </r>
  <r>
    <x v="2879"/>
    <x v="2"/>
    <x v="0"/>
    <m/>
    <x v="0"/>
    <m/>
    <m/>
    <m/>
    <s v="http://www.barnet.gov.uk/info/730005/Adults_directory_record?page=Record&amp;did=146763&amp;entry_id=93855"/>
    <s v="Adult Services"/>
    <m/>
    <m/>
    <m/>
    <m/>
    <m/>
    <m/>
    <m/>
    <m/>
    <m/>
    <m/>
    <m/>
    <m/>
    <m/>
    <m/>
    <m/>
  </r>
  <r>
    <x v="2880"/>
    <x v="2"/>
    <x v="2"/>
    <m/>
    <x v="5"/>
    <m/>
    <m/>
    <m/>
    <m/>
    <s v="Car Parking / Permits"/>
    <m/>
    <m/>
    <m/>
    <m/>
    <m/>
    <m/>
    <m/>
    <m/>
    <m/>
    <m/>
    <m/>
    <m/>
    <m/>
    <m/>
    <m/>
  </r>
  <r>
    <x v="2881"/>
    <x v="1"/>
    <x v="2"/>
    <m/>
    <x v="0"/>
    <m/>
    <m/>
    <m/>
    <m/>
    <s v="Council Tax - Coventry"/>
    <m/>
    <m/>
    <m/>
    <m/>
    <m/>
    <m/>
    <m/>
    <m/>
    <m/>
    <m/>
    <m/>
    <m/>
    <m/>
    <m/>
    <m/>
  </r>
  <r>
    <x v="2882"/>
    <x v="2"/>
    <x v="0"/>
    <m/>
    <x v="0"/>
    <m/>
    <m/>
    <m/>
    <s v="http://www.barnet.gov.uk/info/534/recycling_centre_at_summers_lane/306/civic_amenity_and_recycling_centre"/>
    <s v="Waste &amp; Recycling"/>
    <m/>
    <m/>
    <m/>
    <m/>
    <m/>
    <m/>
    <m/>
    <m/>
    <m/>
    <m/>
    <m/>
    <m/>
    <m/>
    <m/>
    <m/>
  </r>
  <r>
    <x v="2883"/>
    <x v="1"/>
    <x v="2"/>
    <m/>
    <x v="1"/>
    <m/>
    <m/>
    <m/>
    <m/>
    <s v="Housing Benefits - Coventry"/>
    <m/>
    <m/>
    <m/>
    <m/>
    <m/>
    <m/>
    <m/>
    <m/>
    <m/>
    <m/>
    <m/>
    <m/>
    <m/>
    <m/>
    <m/>
  </r>
  <r>
    <x v="2884"/>
    <x v="1"/>
    <x v="2"/>
    <m/>
    <x v="2"/>
    <m/>
    <m/>
    <m/>
    <m/>
    <s v="Education"/>
    <m/>
    <m/>
    <m/>
    <m/>
    <s v="No"/>
    <s v="Female"/>
    <s v="Prefer not to say"/>
    <m/>
    <m/>
    <m/>
    <m/>
    <m/>
    <m/>
    <m/>
    <m/>
  </r>
  <r>
    <x v="2885"/>
    <x v="0"/>
    <x v="2"/>
    <m/>
    <x v="0"/>
    <m/>
    <m/>
    <m/>
    <m/>
    <s v="Council Tax - Coventry"/>
    <m/>
    <m/>
    <m/>
    <m/>
    <m/>
    <m/>
    <m/>
    <m/>
    <m/>
    <m/>
    <m/>
    <m/>
    <m/>
    <m/>
    <m/>
  </r>
  <r>
    <x v="2886"/>
    <x v="0"/>
    <x v="1"/>
    <m/>
    <x v="5"/>
    <m/>
    <s v="Complain"/>
    <m/>
    <m/>
    <s v="Waste &amp; Recycling"/>
    <s v="The reason I emailed in the first place was  a) to find out why my food recycling was not taken last week? b) to find out what you expect me to do with this weeks food recycling? Neither of these items have been answered and now I have to wait up to 10 days for a response. I would think, by that time, I will be knee deep in rats and food recycling! Thanks for nothing. I will have to now place my food recycling in the black refuse bin which, if I am not mistaken, is why we had the new bin system installed in the first place!!!!! "/>
    <m/>
    <s v="EN52QE"/>
    <s v="45 to 54"/>
    <s v="No"/>
    <s v="Male"/>
    <s v="British"/>
    <m/>
    <m/>
    <m/>
    <m/>
    <m/>
    <m/>
    <m/>
    <m/>
  </r>
  <r>
    <x v="2887"/>
    <x v="0"/>
    <x v="2"/>
    <m/>
    <x v="2"/>
    <m/>
    <m/>
    <m/>
    <m/>
    <s v="Waste &amp; Recycling"/>
    <m/>
    <m/>
    <m/>
    <m/>
    <m/>
    <m/>
    <m/>
    <m/>
    <m/>
    <m/>
    <m/>
    <m/>
    <m/>
    <m/>
    <m/>
  </r>
  <r>
    <x v="2888"/>
    <x v="1"/>
    <x v="2"/>
    <m/>
    <x v="2"/>
    <m/>
    <m/>
    <m/>
    <m/>
    <s v="Education"/>
    <m/>
    <m/>
    <m/>
    <m/>
    <m/>
    <m/>
    <m/>
    <m/>
    <m/>
    <m/>
    <m/>
    <m/>
    <m/>
    <m/>
    <m/>
  </r>
  <r>
    <x v="2888"/>
    <x v="1"/>
    <x v="2"/>
    <m/>
    <x v="2"/>
    <m/>
    <m/>
    <m/>
    <m/>
    <s v="Education"/>
    <m/>
    <m/>
    <m/>
    <m/>
    <m/>
    <m/>
    <m/>
    <m/>
    <m/>
    <m/>
    <m/>
    <m/>
    <m/>
    <m/>
    <m/>
  </r>
  <r>
    <x v="2888"/>
    <x v="1"/>
    <x v="2"/>
    <m/>
    <x v="2"/>
    <m/>
    <m/>
    <m/>
    <m/>
    <s v="Other Services"/>
    <m/>
    <m/>
    <m/>
    <m/>
    <m/>
    <m/>
    <m/>
    <m/>
    <m/>
    <m/>
    <m/>
    <m/>
    <m/>
    <m/>
    <m/>
  </r>
  <r>
    <x v="2889"/>
    <x v="0"/>
    <x v="0"/>
    <m/>
    <x v="0"/>
    <m/>
    <m/>
    <m/>
    <s v="http://www.govmetric.com/"/>
    <s v="Homepage"/>
    <m/>
    <m/>
    <m/>
    <m/>
    <m/>
    <m/>
    <m/>
    <m/>
    <m/>
    <m/>
    <m/>
    <m/>
    <m/>
    <m/>
    <m/>
  </r>
  <r>
    <x v="2890"/>
    <x v="2"/>
    <x v="0"/>
    <m/>
    <x v="0"/>
    <m/>
    <m/>
    <m/>
    <s v="http://www.barnet.gov.uk/"/>
    <s v="Homepage"/>
    <m/>
    <m/>
    <m/>
    <m/>
    <m/>
    <m/>
    <m/>
    <m/>
    <m/>
    <m/>
    <m/>
    <m/>
    <m/>
    <m/>
    <m/>
  </r>
  <r>
    <x v="2891"/>
    <x v="0"/>
    <x v="0"/>
    <m/>
    <x v="0"/>
    <m/>
    <m/>
    <m/>
    <s v="http://www.barnet.gov.uk/info/940225/other_exemptions/444/other_exemptions"/>
    <s v="Discounts &amp; exemptions"/>
    <m/>
    <m/>
    <m/>
    <m/>
    <m/>
    <m/>
    <m/>
    <m/>
    <m/>
    <m/>
    <m/>
    <m/>
    <m/>
    <m/>
    <m/>
  </r>
  <r>
    <x v="2892"/>
    <x v="2"/>
    <x v="0"/>
    <m/>
    <x v="0"/>
    <m/>
    <m/>
    <m/>
    <s v="http://www.barnet.gov.uk/customer-web-feedback"/>
    <s v="Council Information"/>
    <m/>
    <m/>
    <m/>
    <m/>
    <m/>
    <m/>
    <m/>
    <m/>
    <m/>
    <m/>
    <m/>
    <m/>
    <m/>
    <m/>
    <m/>
  </r>
  <r>
    <x v="2893"/>
    <x v="0"/>
    <x v="0"/>
    <m/>
    <x v="0"/>
    <m/>
    <m/>
    <m/>
    <s v="http://www.barnet.gov.uk/site/scripts/documents.php?categoryID=200072"/>
    <s v="Car Parking / Permits"/>
    <m/>
    <m/>
    <m/>
    <m/>
    <m/>
    <m/>
    <m/>
    <m/>
    <m/>
    <m/>
    <m/>
    <m/>
    <m/>
    <m/>
    <m/>
  </r>
  <r>
    <x v="2894"/>
    <x v="1"/>
    <x v="0"/>
    <m/>
    <x v="0"/>
    <m/>
    <m/>
    <m/>
    <s v="http://www.barnet.gov.uk/"/>
    <s v="Homepage"/>
    <m/>
    <m/>
    <m/>
    <m/>
    <m/>
    <m/>
    <m/>
    <m/>
    <m/>
    <m/>
    <m/>
    <m/>
    <m/>
    <m/>
    <m/>
  </r>
  <r>
    <x v="2895"/>
    <x v="0"/>
    <x v="0"/>
    <m/>
    <x v="0"/>
    <m/>
    <m/>
    <m/>
    <s v="http://www.barnet.gov.uk/info/36/term_and_holiday_dates/219/term_and_holiday_dates"/>
    <s v="Schools Information"/>
    <m/>
    <m/>
    <m/>
    <m/>
    <m/>
    <m/>
    <m/>
    <m/>
    <m/>
    <m/>
    <m/>
    <m/>
    <m/>
    <m/>
    <m/>
  </r>
  <r>
    <x v="2896"/>
    <x v="0"/>
    <x v="0"/>
    <s v="A council service, policy or decision"/>
    <x v="12"/>
    <m/>
    <m/>
    <m/>
    <s v="http://www.barnet.gov.uk/info/930111/parking_tickets_pcn/516/parking_tickets_pcn"/>
    <s v="Parking Fines"/>
    <m/>
    <m/>
    <m/>
    <m/>
    <m/>
    <m/>
    <m/>
    <m/>
    <m/>
    <m/>
    <m/>
    <m/>
    <m/>
    <m/>
    <m/>
  </r>
  <r>
    <x v="2897"/>
    <x v="0"/>
    <x v="0"/>
    <m/>
    <x v="0"/>
    <m/>
    <m/>
    <m/>
    <s v="http://www.barnet.gov.uk/info/940382/how_cpzs_work/1063/how_cpzs_work"/>
    <s v="Car Parking / Permits"/>
    <m/>
    <m/>
    <m/>
    <m/>
    <m/>
    <m/>
    <m/>
    <m/>
    <m/>
    <m/>
    <m/>
    <m/>
    <m/>
    <m/>
    <m/>
  </r>
  <r>
    <x v="2898"/>
    <x v="1"/>
    <x v="0"/>
    <m/>
    <x v="0"/>
    <m/>
    <m/>
    <m/>
    <s v="http://www.barnet.gov.uk/info/886/bullying_and_harassment_policy/713/bullying_and_harassment_policy"/>
    <s v="Children's Services"/>
    <m/>
    <m/>
    <m/>
    <m/>
    <m/>
    <m/>
    <m/>
    <m/>
    <m/>
    <m/>
    <m/>
    <m/>
    <m/>
    <m/>
    <m/>
  </r>
  <r>
    <x v="2899"/>
    <x v="1"/>
    <x v="0"/>
    <m/>
    <x v="0"/>
    <m/>
    <m/>
    <m/>
    <s v="http://www.barnet.gov.uk/homepage/249/directory_record?did=145669&amp;entry_id=19584"/>
    <s v="Schools Information"/>
    <m/>
    <m/>
    <m/>
    <m/>
    <m/>
    <m/>
    <m/>
    <m/>
    <m/>
    <m/>
    <m/>
    <m/>
    <m/>
    <m/>
    <m/>
  </r>
  <r>
    <x v="2900"/>
    <x v="1"/>
    <x v="0"/>
    <m/>
    <x v="0"/>
    <m/>
    <m/>
    <m/>
    <s v="http://www.barnet.gov.uk/info/930279/what_is_housing_benefit_and_council_tax_support/394/what_is_housing_benefit_and_council_tax_support"/>
    <m/>
    <m/>
    <m/>
    <m/>
    <m/>
    <m/>
    <m/>
    <m/>
    <m/>
    <m/>
    <m/>
    <m/>
    <m/>
    <m/>
    <m/>
    <m/>
  </r>
  <r>
    <x v="2901"/>
    <x v="1"/>
    <x v="0"/>
    <s v="The website in general"/>
    <x v="14"/>
    <m/>
    <m/>
    <m/>
    <s v="http://www.barnet.gov.uk/homepage/249/directory_record?did=145669&amp;entry_id=19550"/>
    <s v="Schools Information"/>
    <m/>
    <m/>
    <m/>
    <m/>
    <m/>
    <m/>
    <m/>
    <m/>
    <m/>
    <m/>
    <m/>
    <m/>
    <m/>
    <m/>
    <m/>
  </r>
  <r>
    <x v="2902"/>
    <x v="0"/>
    <x v="0"/>
    <m/>
    <x v="0"/>
    <m/>
    <m/>
    <m/>
    <s v="http://www.barnet.gov.uk/info/930299/arranging_a_marriage_or_civil_partnership_ceremony/615/arranging_a_marriage_or_civil_partnership_ceremony"/>
    <s v="Registrars"/>
    <m/>
    <m/>
    <m/>
    <m/>
    <m/>
    <m/>
    <m/>
    <m/>
    <m/>
    <m/>
    <m/>
    <m/>
    <m/>
    <m/>
    <m/>
  </r>
  <r>
    <x v="2903"/>
    <x v="0"/>
    <x v="0"/>
    <m/>
    <x v="0"/>
    <m/>
    <m/>
    <m/>
    <s v="http://www.barnet.gov.uk/info/101003/rubbish_waste_and_recycling"/>
    <s v="Waste &amp; Recycling"/>
    <m/>
    <m/>
    <m/>
    <m/>
    <m/>
    <m/>
    <m/>
    <m/>
    <m/>
    <m/>
    <m/>
    <m/>
    <m/>
    <m/>
    <m/>
  </r>
  <r>
    <x v="2904"/>
    <x v="1"/>
    <x v="1"/>
    <m/>
    <x v="1"/>
    <m/>
    <s v="Enquire"/>
    <m/>
    <m/>
    <s v="Town Planning"/>
    <m/>
    <m/>
    <s v="TS198JN"/>
    <s v="45 to 54"/>
    <s v="No"/>
    <s v="Male"/>
    <s v="British"/>
    <m/>
    <m/>
    <m/>
    <m/>
    <m/>
    <m/>
    <m/>
    <m/>
  </r>
  <r>
    <x v="2905"/>
    <x v="0"/>
    <x v="0"/>
    <m/>
    <x v="0"/>
    <m/>
    <m/>
    <m/>
    <s v="http://www.barnet.gov.uk/forms/form/210/en/comments_compliments_and_complaints"/>
    <s v="Feedback"/>
    <m/>
    <m/>
    <m/>
    <m/>
    <m/>
    <m/>
    <m/>
    <m/>
    <m/>
    <m/>
    <m/>
    <m/>
    <m/>
    <m/>
    <m/>
  </r>
  <r>
    <x v="2906"/>
    <x v="0"/>
    <x v="0"/>
    <m/>
    <x v="0"/>
    <m/>
    <m/>
    <m/>
    <s v="http://www.barnet.gov.uk/homepage/249/directory_record?page=Record&amp;did=145669&amp;cat_id=195&amp;entry_id=19552"/>
    <s v="Schools Information"/>
    <m/>
    <m/>
    <m/>
    <m/>
    <m/>
    <m/>
    <m/>
    <m/>
    <m/>
    <m/>
    <m/>
    <m/>
    <m/>
    <m/>
    <m/>
  </r>
  <r>
    <x v="2907"/>
    <x v="1"/>
    <x v="0"/>
    <s v="The website in general"/>
    <x v="14"/>
    <m/>
    <s v="Enquire"/>
    <m/>
    <s v="http://www.barnet.gov.uk/library-opening-times"/>
    <s v="Libraries &amp; Museums"/>
    <m/>
    <m/>
    <s v="NW119LJ"/>
    <s v="35-54"/>
    <s v="No"/>
    <s v="Female"/>
    <s v="Other White"/>
    <s v="Other Religion/Belief (See Comment)"/>
    <m/>
    <m/>
    <m/>
    <m/>
    <s v="european "/>
    <m/>
    <m/>
  </r>
  <r>
    <x v="2908"/>
    <x v="0"/>
    <x v="0"/>
    <m/>
    <x v="0"/>
    <m/>
    <m/>
    <m/>
    <s v="http://www.barnet.gov.uk/school-admissions"/>
    <s v="School Admissions"/>
    <m/>
    <m/>
    <m/>
    <m/>
    <m/>
    <m/>
    <m/>
    <m/>
    <m/>
    <m/>
    <m/>
    <m/>
    <m/>
    <m/>
    <m/>
  </r>
  <r>
    <x v="2909"/>
    <x v="0"/>
    <x v="1"/>
    <m/>
    <x v="5"/>
    <m/>
    <s v="Enquire"/>
    <m/>
    <m/>
    <s v="Education"/>
    <s v="Have been contacting addmisions team 3 times and was never responded to my query. "/>
    <m/>
    <s v="NW42AD"/>
    <m/>
    <m/>
    <m/>
    <m/>
    <m/>
    <m/>
    <m/>
    <m/>
    <m/>
    <m/>
    <m/>
    <m/>
  </r>
  <r>
    <x v="2910"/>
    <x v="2"/>
    <x v="1"/>
    <m/>
    <x v="0"/>
    <m/>
    <m/>
    <m/>
    <m/>
    <m/>
    <m/>
    <m/>
    <m/>
    <m/>
    <m/>
    <m/>
    <m/>
    <m/>
    <m/>
    <m/>
    <m/>
    <m/>
    <m/>
    <m/>
    <m/>
  </r>
  <r>
    <x v="2911"/>
    <x v="0"/>
    <x v="0"/>
    <m/>
    <x v="0"/>
    <m/>
    <m/>
    <m/>
    <s v="https://www.barnet.gov.uk/site/scripts/forgot_password.php"/>
    <m/>
    <m/>
    <m/>
    <m/>
    <m/>
    <m/>
    <m/>
    <m/>
    <m/>
    <m/>
    <m/>
    <m/>
    <m/>
    <m/>
    <m/>
    <m/>
  </r>
  <r>
    <x v="2912"/>
    <x v="1"/>
    <x v="0"/>
    <m/>
    <x v="0"/>
    <m/>
    <m/>
    <m/>
    <s v="http://www.barnet.gov.uk/info/940043/finchley_friern_barnet_and_totteridge/737/finchley_friern_barnet_and_totteridge/12"/>
    <m/>
    <m/>
    <m/>
    <m/>
    <m/>
    <m/>
    <m/>
    <m/>
    <m/>
    <m/>
    <m/>
    <m/>
    <m/>
    <m/>
    <m/>
    <m/>
  </r>
  <r>
    <x v="2913"/>
    <x v="0"/>
    <x v="0"/>
    <m/>
    <x v="0"/>
    <m/>
    <m/>
    <m/>
    <s v="http://www.barnet.gov.uk/site/scripts/documents.php?categoryID=710000"/>
    <m/>
    <m/>
    <m/>
    <m/>
    <m/>
    <m/>
    <m/>
    <m/>
    <m/>
    <m/>
    <m/>
    <m/>
    <m/>
    <m/>
    <m/>
    <m/>
  </r>
  <r>
    <x v="2913"/>
    <x v="2"/>
    <x v="3"/>
    <m/>
    <x v="7"/>
    <m/>
    <s v="Report"/>
    <m/>
    <m/>
    <s v="Threshold"/>
    <m/>
    <m/>
    <m/>
    <m/>
    <m/>
    <m/>
    <m/>
    <m/>
    <m/>
    <m/>
    <m/>
    <m/>
    <m/>
    <m/>
    <m/>
  </r>
  <r>
    <x v="2914"/>
    <x v="2"/>
    <x v="3"/>
    <m/>
    <x v="5"/>
    <m/>
    <s v="Book"/>
    <m/>
    <m/>
    <s v="Threshold"/>
    <s v="HUX "/>
    <m/>
    <s v="HJDKBMMMFFND"/>
    <s v="35 to 44"/>
    <s v="No"/>
    <s v="Female"/>
    <s v="Bangladeshi"/>
    <m/>
    <m/>
    <m/>
    <m/>
    <m/>
    <m/>
    <m/>
    <m/>
  </r>
  <r>
    <x v="2915"/>
    <x v="1"/>
    <x v="3"/>
    <m/>
    <x v="5"/>
    <m/>
    <s v="Pay"/>
    <m/>
    <m/>
    <s v="Threshold"/>
    <m/>
    <m/>
    <m/>
    <m/>
    <m/>
    <m/>
    <m/>
    <m/>
    <m/>
    <m/>
    <m/>
    <m/>
    <m/>
    <m/>
    <m/>
  </r>
  <r>
    <x v="2916"/>
    <x v="1"/>
    <x v="3"/>
    <m/>
    <x v="1"/>
    <m/>
    <s v="Apply"/>
    <m/>
    <m/>
    <s v="Licences"/>
    <m/>
    <m/>
    <m/>
    <m/>
    <m/>
    <m/>
    <m/>
    <m/>
    <m/>
    <m/>
    <m/>
    <m/>
    <m/>
    <m/>
    <m/>
  </r>
  <r>
    <x v="2917"/>
    <x v="1"/>
    <x v="3"/>
    <m/>
    <x v="1"/>
    <m/>
    <s v="Report"/>
    <m/>
    <m/>
    <s v="Housing Benefit Claims / Enquiries"/>
    <m/>
    <m/>
    <s v="NW95WQ"/>
    <m/>
    <m/>
    <m/>
    <m/>
    <m/>
    <m/>
    <m/>
    <m/>
    <m/>
    <m/>
    <m/>
    <m/>
  </r>
  <r>
    <x v="2918"/>
    <x v="1"/>
    <x v="3"/>
    <m/>
    <x v="1"/>
    <m/>
    <s v="Apply"/>
    <m/>
    <m/>
    <s v="Council Information"/>
    <m/>
    <m/>
    <m/>
    <m/>
    <m/>
    <m/>
    <m/>
    <m/>
    <m/>
    <m/>
    <m/>
    <m/>
    <m/>
    <m/>
    <m/>
  </r>
  <r>
    <x v="2919"/>
    <x v="2"/>
    <x v="3"/>
    <m/>
    <x v="1"/>
    <m/>
    <s v="Apply"/>
    <m/>
    <m/>
    <s v="Council Tax Benefits"/>
    <m/>
    <m/>
    <s v="HGDLDLKJ"/>
    <m/>
    <m/>
    <s v="Female"/>
    <m/>
    <m/>
    <m/>
    <m/>
    <m/>
    <m/>
    <m/>
    <m/>
    <m/>
  </r>
  <r>
    <x v="2920"/>
    <x v="0"/>
    <x v="3"/>
    <m/>
    <x v="7"/>
    <m/>
    <s v="Pay"/>
    <m/>
    <m/>
    <s v="Children's Services"/>
    <m/>
    <m/>
    <s v="FRXG1"/>
    <s v="25 to 34"/>
    <s v="Yes"/>
    <s v="Prefer not to say"/>
    <s v="Indian"/>
    <m/>
    <m/>
    <m/>
    <m/>
    <m/>
    <m/>
    <m/>
    <m/>
  </r>
  <r>
    <x v="2921"/>
    <x v="1"/>
    <x v="0"/>
    <m/>
    <x v="0"/>
    <m/>
    <m/>
    <m/>
    <s v="http://www.barnet.gov.uk/library-opening-times"/>
    <s v="Libraries &amp; Museums"/>
    <m/>
    <m/>
    <m/>
    <m/>
    <m/>
    <m/>
    <m/>
    <m/>
    <m/>
    <m/>
    <m/>
    <m/>
    <m/>
    <m/>
    <m/>
  </r>
  <r>
    <x v="2922"/>
    <x v="0"/>
    <x v="0"/>
    <m/>
    <x v="0"/>
    <m/>
    <m/>
    <m/>
    <s v="http://www.barnet.gov.uk/info/940120/resident_permits/226/resident_permits"/>
    <s v="Car Parking / Permits"/>
    <m/>
    <m/>
    <m/>
    <m/>
    <m/>
    <m/>
    <m/>
    <m/>
    <m/>
    <m/>
    <m/>
    <m/>
    <m/>
    <m/>
    <m/>
  </r>
  <r>
    <x v="2923"/>
    <x v="2"/>
    <x v="3"/>
    <m/>
    <x v="5"/>
    <m/>
    <s v="Pay"/>
    <m/>
    <m/>
    <s v="Change of Circumstances (CT)"/>
    <m/>
    <m/>
    <s v="RYEWWKFDKL2R"/>
    <m/>
    <m/>
    <m/>
    <m/>
    <m/>
    <m/>
    <m/>
    <m/>
    <m/>
    <m/>
    <m/>
    <m/>
  </r>
  <r>
    <x v="2924"/>
    <x v="1"/>
    <x v="1"/>
    <m/>
    <x v="1"/>
    <m/>
    <s v="Complain"/>
    <m/>
    <m/>
    <s v="Waste &amp; Recycling"/>
    <m/>
    <m/>
    <s v="NW71GG"/>
    <m/>
    <m/>
    <m/>
    <m/>
    <m/>
    <m/>
    <m/>
    <m/>
    <m/>
    <m/>
    <m/>
    <m/>
  </r>
  <r>
    <x v="2925"/>
    <x v="1"/>
    <x v="3"/>
    <m/>
    <x v="2"/>
    <m/>
    <s v="Complain"/>
    <m/>
    <m/>
    <s v="Threshold"/>
    <m/>
    <m/>
    <s v="GYUIBDGIOG90"/>
    <m/>
    <m/>
    <m/>
    <m/>
    <m/>
    <m/>
    <m/>
    <m/>
    <m/>
    <m/>
    <m/>
    <m/>
  </r>
  <r>
    <x v="2926"/>
    <x v="1"/>
    <x v="2"/>
    <m/>
    <x v="6"/>
    <m/>
    <m/>
    <m/>
    <m/>
    <s v="Car Parking / Permits"/>
    <m/>
    <m/>
    <m/>
    <m/>
    <m/>
    <m/>
    <m/>
    <m/>
    <m/>
    <m/>
    <m/>
    <m/>
    <m/>
    <m/>
    <m/>
  </r>
  <r>
    <x v="2927"/>
    <x v="1"/>
    <x v="0"/>
    <m/>
    <x v="0"/>
    <m/>
    <m/>
    <m/>
    <s v="http://www.govmetric.com/"/>
    <s v="Homepage"/>
    <m/>
    <m/>
    <m/>
    <m/>
    <m/>
    <m/>
    <m/>
    <m/>
    <m/>
    <m/>
    <m/>
    <m/>
    <m/>
    <m/>
    <m/>
  </r>
  <r>
    <x v="2927"/>
    <x v="2"/>
    <x v="3"/>
    <m/>
    <x v="0"/>
    <m/>
    <m/>
    <m/>
    <m/>
    <m/>
    <m/>
    <m/>
    <m/>
    <m/>
    <m/>
    <m/>
    <m/>
    <m/>
    <m/>
    <m/>
    <m/>
    <m/>
    <m/>
    <m/>
    <m/>
  </r>
  <r>
    <x v="2928"/>
    <x v="1"/>
    <x v="3"/>
    <m/>
    <x v="0"/>
    <m/>
    <m/>
    <m/>
    <m/>
    <m/>
    <m/>
    <m/>
    <m/>
    <m/>
    <m/>
    <m/>
    <m/>
    <m/>
    <m/>
    <m/>
    <m/>
    <m/>
    <m/>
    <m/>
    <m/>
  </r>
  <r>
    <x v="2929"/>
    <x v="1"/>
    <x v="2"/>
    <m/>
    <x v="2"/>
    <m/>
    <m/>
    <m/>
    <m/>
    <s v="Car Parking / Permits"/>
    <m/>
    <m/>
    <m/>
    <m/>
    <s v="No"/>
    <s v="Male"/>
    <s v="Indian"/>
    <m/>
    <m/>
    <m/>
    <m/>
    <m/>
    <m/>
    <m/>
    <m/>
  </r>
  <r>
    <x v="2929"/>
    <x v="0"/>
    <x v="2"/>
    <m/>
    <x v="1"/>
    <m/>
    <m/>
    <m/>
    <m/>
    <s v="Waste &amp; Recycling"/>
    <m/>
    <m/>
    <m/>
    <m/>
    <s v="No"/>
    <s v="Female"/>
    <s v="Prefer not to say"/>
    <m/>
    <m/>
    <m/>
    <m/>
    <m/>
    <m/>
    <m/>
    <m/>
  </r>
  <r>
    <x v="2930"/>
    <x v="1"/>
    <x v="1"/>
    <m/>
    <x v="0"/>
    <m/>
    <m/>
    <m/>
    <m/>
    <m/>
    <m/>
    <m/>
    <m/>
    <m/>
    <m/>
    <m/>
    <m/>
    <m/>
    <m/>
    <m/>
    <m/>
    <m/>
    <m/>
    <m/>
    <m/>
  </r>
  <r>
    <x v="2931"/>
    <x v="0"/>
    <x v="3"/>
    <m/>
    <x v="6"/>
    <m/>
    <s v="Notify"/>
    <m/>
    <m/>
    <s v="Tax Office"/>
    <m/>
    <m/>
    <m/>
    <m/>
    <m/>
    <m/>
    <m/>
    <m/>
    <m/>
    <m/>
    <m/>
    <m/>
    <m/>
    <m/>
    <m/>
  </r>
  <r>
    <x v="2932"/>
    <x v="0"/>
    <x v="3"/>
    <m/>
    <x v="6"/>
    <m/>
    <s v="Complain"/>
    <m/>
    <m/>
    <s v="Tax Office"/>
    <s v="DA"/>
    <m/>
    <s v="P"/>
    <s v="45 to 54"/>
    <s v="No"/>
    <s v="Prefer not to say"/>
    <s v="Other"/>
    <m/>
    <m/>
    <m/>
    <m/>
    <m/>
    <m/>
    <m/>
    <m/>
  </r>
  <r>
    <x v="2932"/>
    <x v="1"/>
    <x v="3"/>
    <m/>
    <x v="5"/>
    <m/>
    <s v="Pay"/>
    <m/>
    <m/>
    <s v="Self Serve"/>
    <m/>
    <m/>
    <s v="DAUY"/>
    <s v="55 to 64"/>
    <s v="Prefer not to say"/>
    <s v="Prefer not to say"/>
    <s v="African"/>
    <m/>
    <m/>
    <m/>
    <m/>
    <m/>
    <m/>
    <m/>
    <m/>
  </r>
  <r>
    <x v="2932"/>
    <x v="2"/>
    <x v="3"/>
    <m/>
    <x v="7"/>
    <m/>
    <s v="Notify"/>
    <m/>
    <m/>
    <s v="Libraries &amp; Museums"/>
    <m/>
    <m/>
    <s v="YU"/>
    <m/>
    <m/>
    <m/>
    <m/>
    <m/>
    <m/>
    <m/>
    <m/>
    <m/>
    <m/>
    <m/>
    <m/>
  </r>
  <r>
    <x v="2933"/>
    <x v="0"/>
    <x v="3"/>
    <m/>
    <x v="7"/>
    <m/>
    <s v="Notify"/>
    <m/>
    <m/>
    <s v="Threshold"/>
    <m/>
    <m/>
    <m/>
    <m/>
    <m/>
    <m/>
    <m/>
    <m/>
    <m/>
    <m/>
    <m/>
    <m/>
    <m/>
    <m/>
    <m/>
  </r>
  <r>
    <x v="2934"/>
    <x v="1"/>
    <x v="1"/>
    <m/>
    <x v="0"/>
    <m/>
    <m/>
    <m/>
    <m/>
    <m/>
    <m/>
    <m/>
    <m/>
    <m/>
    <m/>
    <m/>
    <m/>
    <m/>
    <m/>
    <m/>
    <m/>
    <m/>
    <m/>
    <m/>
    <m/>
  </r>
  <r>
    <x v="2935"/>
    <x v="0"/>
    <x v="3"/>
    <m/>
    <x v="7"/>
    <m/>
    <s v="Report"/>
    <m/>
    <m/>
    <s v="Other Services"/>
    <m/>
    <m/>
    <s v="ZZ"/>
    <m/>
    <m/>
    <m/>
    <m/>
    <m/>
    <m/>
    <m/>
    <m/>
    <m/>
    <m/>
    <m/>
    <m/>
  </r>
  <r>
    <x v="2936"/>
    <x v="1"/>
    <x v="2"/>
    <m/>
    <x v="2"/>
    <m/>
    <m/>
    <m/>
    <m/>
    <s v="Other Services"/>
    <m/>
    <m/>
    <m/>
    <m/>
    <m/>
    <m/>
    <m/>
    <m/>
    <m/>
    <m/>
    <m/>
    <m/>
    <m/>
    <m/>
    <m/>
  </r>
  <r>
    <x v="2937"/>
    <x v="2"/>
    <x v="3"/>
    <m/>
    <x v="2"/>
    <m/>
    <s v="Complain"/>
    <m/>
    <m/>
    <s v="Children's Services"/>
    <m/>
    <m/>
    <s v="G"/>
    <m/>
    <m/>
    <m/>
    <m/>
    <m/>
    <m/>
    <m/>
    <m/>
    <m/>
    <m/>
    <m/>
    <m/>
  </r>
  <r>
    <x v="2938"/>
    <x v="2"/>
    <x v="3"/>
    <m/>
    <x v="6"/>
    <m/>
    <s v="Report"/>
    <m/>
    <m/>
    <s v="Other Services"/>
    <m/>
    <m/>
    <m/>
    <m/>
    <m/>
    <m/>
    <m/>
    <m/>
    <m/>
    <m/>
    <m/>
    <m/>
    <m/>
    <m/>
    <m/>
  </r>
  <r>
    <x v="2939"/>
    <x v="1"/>
    <x v="3"/>
    <m/>
    <x v="7"/>
    <m/>
    <s v="Report"/>
    <m/>
    <m/>
    <s v="Other Services"/>
    <m/>
    <m/>
    <m/>
    <m/>
    <m/>
    <m/>
    <m/>
    <m/>
    <m/>
    <m/>
    <m/>
    <m/>
    <m/>
    <m/>
    <m/>
  </r>
  <r>
    <x v="2939"/>
    <x v="0"/>
    <x v="3"/>
    <m/>
    <x v="7"/>
    <m/>
    <s v="Apply"/>
    <m/>
    <m/>
    <s v="Benefit Advice"/>
    <m/>
    <m/>
    <m/>
    <s v="18 to 24"/>
    <s v="Yes"/>
    <s v="Male"/>
    <s v="White and Black Caribbean"/>
    <m/>
    <m/>
    <m/>
    <m/>
    <m/>
    <m/>
    <m/>
    <m/>
  </r>
  <r>
    <x v="2940"/>
    <x v="1"/>
    <x v="2"/>
    <m/>
    <x v="5"/>
    <m/>
    <m/>
    <m/>
    <m/>
    <s v="General Enquiry (Streets &amp; Parking)"/>
    <m/>
    <m/>
    <m/>
    <m/>
    <s v="No"/>
    <s v="Female"/>
    <s v="Other White"/>
    <m/>
    <m/>
    <m/>
    <m/>
    <m/>
    <m/>
    <m/>
    <m/>
  </r>
  <r>
    <x v="2940"/>
    <x v="0"/>
    <x v="3"/>
    <m/>
    <x v="5"/>
    <m/>
    <s v="Book"/>
    <m/>
    <m/>
    <s v="Homelessness Advice &amp; Assistance"/>
    <s v="        EEGGESSGGYDRRDBBBBVUHHRRHH"/>
    <m/>
    <s v="FDFGVSFFFFSF"/>
    <m/>
    <m/>
    <m/>
    <m/>
    <m/>
    <m/>
    <m/>
    <m/>
    <m/>
    <m/>
    <m/>
    <m/>
  </r>
  <r>
    <x v="2940"/>
    <x v="2"/>
    <x v="3"/>
    <m/>
    <x v="2"/>
    <m/>
    <s v="Pay"/>
    <m/>
    <m/>
    <s v="Council Tax Benefits"/>
    <s v="DDFJXFD    XSG M "/>
    <m/>
    <s v="HHHHHDHHHSH"/>
    <m/>
    <m/>
    <m/>
    <m/>
    <m/>
    <m/>
    <m/>
    <m/>
    <m/>
    <m/>
    <m/>
    <m/>
  </r>
  <r>
    <x v="2941"/>
    <x v="0"/>
    <x v="2"/>
    <m/>
    <x v="7"/>
    <m/>
    <m/>
    <m/>
    <m/>
    <s v="Car Parking / Permits"/>
    <m/>
    <m/>
    <m/>
    <m/>
    <m/>
    <m/>
    <m/>
    <m/>
    <m/>
    <m/>
    <m/>
    <m/>
    <m/>
    <m/>
    <m/>
  </r>
  <r>
    <x v="2941"/>
    <x v="0"/>
    <x v="3"/>
    <m/>
    <x v="7"/>
    <m/>
    <s v="Report"/>
    <m/>
    <m/>
    <s v="Other Services"/>
    <m/>
    <m/>
    <s v="OBDEHHSGNADG"/>
    <s v="35 to 44"/>
    <s v="Prefer not to say"/>
    <s v="Male"/>
    <s v="White and Black Caribbean"/>
    <m/>
    <m/>
    <m/>
    <m/>
    <m/>
    <m/>
    <m/>
    <m/>
  </r>
  <r>
    <x v="2941"/>
    <x v="1"/>
    <x v="3"/>
    <m/>
    <x v="5"/>
    <m/>
    <s v="Enquire"/>
    <m/>
    <m/>
    <s v="Homelessness Advice &amp; Assistance"/>
    <m/>
    <m/>
    <s v="QMQ1Q11"/>
    <m/>
    <m/>
    <m/>
    <m/>
    <m/>
    <m/>
    <m/>
    <m/>
    <m/>
    <m/>
    <m/>
    <m/>
  </r>
  <r>
    <x v="2942"/>
    <x v="1"/>
    <x v="2"/>
    <m/>
    <x v="2"/>
    <m/>
    <m/>
    <m/>
    <m/>
    <s v="General Enquiry (Streets &amp; Parking)"/>
    <m/>
    <m/>
    <m/>
    <m/>
    <m/>
    <m/>
    <m/>
    <m/>
    <m/>
    <m/>
    <m/>
    <m/>
    <m/>
    <m/>
    <m/>
  </r>
  <r>
    <x v="2943"/>
    <x v="1"/>
    <x v="3"/>
    <m/>
    <x v="1"/>
    <m/>
    <s v="Enquire"/>
    <m/>
    <m/>
    <s v="Council Tax Enquiries"/>
    <m/>
    <m/>
    <s v="N32EP"/>
    <s v="18 to 24"/>
    <s v="No"/>
    <s v="Female"/>
    <s v="British"/>
    <m/>
    <m/>
    <m/>
    <m/>
    <m/>
    <m/>
    <m/>
    <m/>
  </r>
  <r>
    <x v="2944"/>
    <x v="0"/>
    <x v="3"/>
    <m/>
    <x v="1"/>
    <m/>
    <s v="Apply"/>
    <m/>
    <m/>
    <s v="Council Tax Benefits"/>
    <m/>
    <m/>
    <n v="999999"/>
    <s v="55 to 64"/>
    <m/>
    <s v="Male"/>
    <s v="Prefer not to say"/>
    <m/>
    <m/>
    <m/>
    <m/>
    <m/>
    <m/>
    <m/>
    <m/>
  </r>
  <r>
    <x v="2945"/>
    <x v="1"/>
    <x v="3"/>
    <m/>
    <x v="1"/>
    <m/>
    <s v="Pay"/>
    <m/>
    <m/>
    <s v="Change of Circumstances (CT)"/>
    <m/>
    <m/>
    <s v="URRRTRR5124G"/>
    <s v="25 to 34"/>
    <s v="Yes"/>
    <s v="Male"/>
    <s v="White and Black Caribbean"/>
    <m/>
    <m/>
    <m/>
    <m/>
    <m/>
    <m/>
    <m/>
    <m/>
  </r>
  <r>
    <x v="2946"/>
    <x v="1"/>
    <x v="3"/>
    <m/>
    <x v="6"/>
    <m/>
    <s v="Apply"/>
    <m/>
    <m/>
    <s v="Threshold"/>
    <m/>
    <m/>
    <m/>
    <m/>
    <m/>
    <m/>
    <m/>
    <m/>
    <m/>
    <m/>
    <m/>
    <m/>
    <m/>
    <m/>
    <m/>
  </r>
  <r>
    <x v="2947"/>
    <x v="1"/>
    <x v="2"/>
    <m/>
    <x v="1"/>
    <m/>
    <m/>
    <m/>
    <m/>
    <s v="Car Parking / Permits"/>
    <m/>
    <m/>
    <m/>
    <m/>
    <m/>
    <m/>
    <m/>
    <m/>
    <m/>
    <m/>
    <m/>
    <m/>
    <m/>
    <m/>
    <m/>
  </r>
  <r>
    <x v="2947"/>
    <x v="1"/>
    <x v="3"/>
    <m/>
    <x v="6"/>
    <m/>
    <s v="Enquire"/>
    <m/>
    <m/>
    <s v="Housing Register &amp; Allocations"/>
    <m/>
    <m/>
    <m/>
    <m/>
    <m/>
    <m/>
    <m/>
    <m/>
    <m/>
    <m/>
    <m/>
    <m/>
    <m/>
    <m/>
    <m/>
  </r>
  <r>
    <x v="2947"/>
    <x v="0"/>
    <x v="3"/>
    <m/>
    <x v="5"/>
    <m/>
    <s v="Pay"/>
    <m/>
    <m/>
    <s v="Threshold"/>
    <m/>
    <m/>
    <s v="LGAEGKHFCKCK"/>
    <m/>
    <m/>
    <m/>
    <m/>
    <m/>
    <m/>
    <m/>
    <m/>
    <m/>
    <m/>
    <m/>
    <m/>
  </r>
  <r>
    <x v="2948"/>
    <x v="0"/>
    <x v="3"/>
    <m/>
    <x v="5"/>
    <m/>
    <s v="Pay"/>
    <m/>
    <m/>
    <s v="Threshold"/>
    <m/>
    <m/>
    <m/>
    <m/>
    <m/>
    <m/>
    <m/>
    <m/>
    <m/>
    <m/>
    <m/>
    <m/>
    <m/>
    <m/>
    <m/>
  </r>
  <r>
    <x v="2949"/>
    <x v="1"/>
    <x v="3"/>
    <m/>
    <x v="2"/>
    <m/>
    <s v="Apply"/>
    <m/>
    <m/>
    <s v="Discounts and Exemptions"/>
    <m/>
    <m/>
    <s v="7VCZ@DJCX.XZ"/>
    <m/>
    <m/>
    <m/>
    <m/>
    <m/>
    <m/>
    <m/>
    <m/>
    <m/>
    <m/>
    <m/>
    <m/>
  </r>
  <r>
    <x v="2949"/>
    <x v="0"/>
    <x v="3"/>
    <m/>
    <x v="6"/>
    <m/>
    <s v="Pay"/>
    <m/>
    <m/>
    <s v="Council Tax Benefits"/>
    <m/>
    <m/>
    <s v="UHKR"/>
    <m/>
    <m/>
    <m/>
    <m/>
    <m/>
    <m/>
    <m/>
    <m/>
    <m/>
    <m/>
    <m/>
    <m/>
  </r>
  <r>
    <x v="2949"/>
    <x v="2"/>
    <x v="3"/>
    <m/>
    <x v="5"/>
    <m/>
    <s v="Appeal"/>
    <m/>
    <m/>
    <s v="Council Tax Benefits"/>
    <m/>
    <m/>
    <s v="FRKBNBNGN"/>
    <m/>
    <m/>
    <m/>
    <m/>
    <m/>
    <m/>
    <m/>
    <m/>
    <m/>
    <m/>
    <m/>
    <m/>
  </r>
  <r>
    <x v="2950"/>
    <x v="1"/>
    <x v="0"/>
    <s v="The website in general"/>
    <x v="14"/>
    <m/>
    <s v="Research"/>
    <m/>
    <s v="http://www.barnet.gov.uk/info/10070/house_recycling_and_rubbish_service/203/house_recycling_and_rubbish_service"/>
    <s v="Waste &amp; Recycling"/>
    <m/>
    <m/>
    <m/>
    <m/>
    <m/>
    <m/>
    <m/>
    <m/>
    <m/>
    <m/>
    <m/>
    <m/>
    <m/>
    <m/>
    <m/>
  </r>
  <r>
    <x v="2951"/>
    <x v="1"/>
    <x v="3"/>
    <m/>
    <x v="7"/>
    <m/>
    <m/>
    <m/>
    <m/>
    <m/>
    <m/>
    <m/>
    <m/>
    <m/>
    <m/>
    <m/>
    <m/>
    <m/>
    <m/>
    <m/>
    <m/>
    <m/>
    <m/>
    <m/>
    <m/>
  </r>
  <r>
    <x v="2951"/>
    <x v="1"/>
    <x v="3"/>
    <m/>
    <x v="1"/>
    <m/>
    <s v="Notify"/>
    <m/>
    <m/>
    <s v="Other Services"/>
    <m/>
    <m/>
    <m/>
    <m/>
    <m/>
    <m/>
    <m/>
    <m/>
    <m/>
    <m/>
    <m/>
    <m/>
    <m/>
    <m/>
    <m/>
  </r>
  <r>
    <x v="2952"/>
    <x v="2"/>
    <x v="2"/>
    <m/>
    <x v="1"/>
    <m/>
    <m/>
    <m/>
    <m/>
    <s v="Waste &amp; Recycling"/>
    <m/>
    <m/>
    <m/>
    <m/>
    <m/>
    <m/>
    <m/>
    <m/>
    <m/>
    <m/>
    <m/>
    <m/>
    <m/>
    <m/>
    <m/>
  </r>
  <r>
    <x v="2953"/>
    <x v="1"/>
    <x v="2"/>
    <m/>
    <x v="2"/>
    <m/>
    <m/>
    <m/>
    <m/>
    <s v="Uncategorised"/>
    <m/>
    <m/>
    <m/>
    <m/>
    <m/>
    <m/>
    <m/>
    <m/>
    <m/>
    <m/>
    <m/>
    <m/>
    <m/>
    <m/>
    <m/>
  </r>
  <r>
    <x v="2954"/>
    <x v="2"/>
    <x v="0"/>
    <m/>
    <x v="0"/>
    <m/>
    <m/>
    <m/>
    <s v="http://www.barnet.gov.uk/info/200028/council_tax/654/council_tax"/>
    <s v="Council Tax Enquiries"/>
    <m/>
    <m/>
    <m/>
    <m/>
    <m/>
    <m/>
    <m/>
    <m/>
    <m/>
    <m/>
    <m/>
    <m/>
    <m/>
    <m/>
    <m/>
  </r>
  <r>
    <x v="2955"/>
    <x v="1"/>
    <x v="2"/>
    <m/>
    <x v="1"/>
    <m/>
    <m/>
    <m/>
    <m/>
    <s v="Housing Benefits - Coventry"/>
    <m/>
    <m/>
    <m/>
    <m/>
    <m/>
    <m/>
    <m/>
    <m/>
    <m/>
    <m/>
    <m/>
    <m/>
    <m/>
    <m/>
    <m/>
  </r>
  <r>
    <x v="2956"/>
    <x v="2"/>
    <x v="2"/>
    <m/>
    <x v="1"/>
    <m/>
    <m/>
    <m/>
    <m/>
    <s v="Car Parking / Permits"/>
    <m/>
    <m/>
    <m/>
    <m/>
    <m/>
    <m/>
    <m/>
    <m/>
    <m/>
    <m/>
    <m/>
    <m/>
    <m/>
    <m/>
    <m/>
  </r>
  <r>
    <x v="2957"/>
    <x v="1"/>
    <x v="2"/>
    <m/>
    <x v="2"/>
    <m/>
    <m/>
    <m/>
    <m/>
    <s v="Adult Services"/>
    <m/>
    <m/>
    <m/>
    <m/>
    <s v="No"/>
    <s v="Female"/>
    <s v="British"/>
    <m/>
    <m/>
    <m/>
    <m/>
    <m/>
    <m/>
    <m/>
    <m/>
  </r>
  <r>
    <x v="2958"/>
    <x v="1"/>
    <x v="3"/>
    <m/>
    <x v="1"/>
    <m/>
    <m/>
    <m/>
    <m/>
    <m/>
    <m/>
    <m/>
    <m/>
    <m/>
    <m/>
    <m/>
    <m/>
    <m/>
    <m/>
    <m/>
    <m/>
    <m/>
    <m/>
    <m/>
    <m/>
  </r>
  <r>
    <x v="2959"/>
    <x v="2"/>
    <x v="2"/>
    <m/>
    <x v="7"/>
    <m/>
    <m/>
    <m/>
    <m/>
    <s v="Waste &amp; Recycling"/>
    <m/>
    <m/>
    <m/>
    <m/>
    <m/>
    <m/>
    <m/>
    <m/>
    <m/>
    <m/>
    <m/>
    <m/>
    <m/>
    <m/>
    <m/>
  </r>
  <r>
    <x v="2960"/>
    <x v="1"/>
    <x v="3"/>
    <m/>
    <x v="1"/>
    <m/>
    <s v="Enquire"/>
    <m/>
    <m/>
    <s v="Advice"/>
    <m/>
    <m/>
    <s v="N129QD"/>
    <m/>
    <m/>
    <m/>
    <m/>
    <m/>
    <m/>
    <m/>
    <m/>
    <m/>
    <m/>
    <m/>
    <m/>
  </r>
  <r>
    <x v="2961"/>
    <x v="1"/>
    <x v="3"/>
    <m/>
    <x v="1"/>
    <m/>
    <s v="Notify"/>
    <m/>
    <m/>
    <s v="Housing Benefit Claims / Enquiries"/>
    <m/>
    <m/>
    <m/>
    <m/>
    <m/>
    <m/>
    <m/>
    <m/>
    <m/>
    <m/>
    <m/>
    <m/>
    <m/>
    <m/>
    <m/>
  </r>
  <r>
    <x v="2962"/>
    <x v="2"/>
    <x v="2"/>
    <m/>
    <x v="0"/>
    <m/>
    <m/>
    <m/>
    <m/>
    <s v="Council Tax - Coventry"/>
    <m/>
    <m/>
    <m/>
    <m/>
    <m/>
    <m/>
    <m/>
    <m/>
    <m/>
    <m/>
    <m/>
    <m/>
    <m/>
    <m/>
    <m/>
  </r>
  <r>
    <x v="2962"/>
    <x v="1"/>
    <x v="3"/>
    <m/>
    <x v="1"/>
    <m/>
    <s v="Apply"/>
    <m/>
    <m/>
    <s v="Council Information"/>
    <s v="VERY GOOD"/>
    <m/>
    <s v="EN48RQ"/>
    <s v="45 to 54"/>
    <s v="Yes"/>
    <s v="Male"/>
    <s v="Other White"/>
    <m/>
    <m/>
    <m/>
    <m/>
    <m/>
    <m/>
    <m/>
    <m/>
  </r>
  <r>
    <x v="2963"/>
    <x v="1"/>
    <x v="2"/>
    <m/>
    <x v="2"/>
    <m/>
    <m/>
    <m/>
    <m/>
    <s v="General Enquiry (Streets &amp; Parking)"/>
    <m/>
    <m/>
    <m/>
    <m/>
    <m/>
    <m/>
    <m/>
    <m/>
    <m/>
    <m/>
    <m/>
    <m/>
    <m/>
    <m/>
    <m/>
  </r>
  <r>
    <x v="2964"/>
    <x v="0"/>
    <x v="0"/>
    <m/>
    <x v="0"/>
    <m/>
    <m/>
    <m/>
    <s v="http://www.barnet.gov.uk/libraries"/>
    <s v="Libraries &amp; Museums"/>
    <m/>
    <m/>
    <m/>
    <m/>
    <m/>
    <m/>
    <m/>
    <m/>
    <m/>
    <m/>
    <m/>
    <m/>
    <m/>
    <m/>
    <m/>
  </r>
  <r>
    <x v="2965"/>
    <x v="1"/>
    <x v="0"/>
    <m/>
    <x v="0"/>
    <m/>
    <m/>
    <m/>
    <s v="http://www.barnet.gov.uk/news/article/346/barnet_council_and_capita_sign_contracts_to_save_barnet_taxpayer_millions"/>
    <s v="News"/>
    <m/>
    <m/>
    <m/>
    <m/>
    <m/>
    <m/>
    <m/>
    <m/>
    <m/>
    <m/>
    <m/>
    <m/>
    <m/>
    <m/>
    <m/>
  </r>
  <r>
    <x v="2966"/>
    <x v="1"/>
    <x v="3"/>
    <m/>
    <x v="1"/>
    <m/>
    <s v="Notify"/>
    <m/>
    <m/>
    <s v="Council Tax Benefits"/>
    <m/>
    <m/>
    <s v="NW96FB"/>
    <m/>
    <m/>
    <m/>
    <m/>
    <m/>
    <m/>
    <m/>
    <m/>
    <m/>
    <m/>
    <m/>
    <m/>
  </r>
  <r>
    <x v="2967"/>
    <x v="1"/>
    <x v="2"/>
    <m/>
    <x v="5"/>
    <m/>
    <m/>
    <m/>
    <m/>
    <s v="Education"/>
    <m/>
    <m/>
    <m/>
    <m/>
    <s v="No"/>
    <s v="Female"/>
    <s v="Other Mixed"/>
    <m/>
    <m/>
    <m/>
    <m/>
    <m/>
    <m/>
    <m/>
    <m/>
  </r>
  <r>
    <x v="2968"/>
    <x v="1"/>
    <x v="3"/>
    <m/>
    <x v="6"/>
    <m/>
    <s v="Book"/>
    <m/>
    <m/>
    <m/>
    <m/>
    <m/>
    <m/>
    <m/>
    <m/>
    <m/>
    <m/>
    <m/>
    <m/>
    <m/>
    <m/>
    <m/>
    <m/>
    <m/>
    <m/>
  </r>
  <r>
    <x v="2969"/>
    <x v="0"/>
    <x v="0"/>
    <m/>
    <x v="0"/>
    <m/>
    <m/>
    <m/>
    <s v="http://www.barnet.gov.uk/info/930071/transport_options/291/transport_options"/>
    <s v="Adult Services"/>
    <m/>
    <m/>
    <m/>
    <m/>
    <m/>
    <m/>
    <m/>
    <m/>
    <m/>
    <m/>
    <m/>
    <m/>
    <m/>
    <m/>
    <m/>
  </r>
  <r>
    <x v="2969"/>
    <x v="1"/>
    <x v="2"/>
    <m/>
    <x v="2"/>
    <m/>
    <m/>
    <m/>
    <m/>
    <s v="Parking Fines"/>
    <m/>
    <m/>
    <m/>
    <m/>
    <m/>
    <m/>
    <m/>
    <m/>
    <m/>
    <m/>
    <m/>
    <m/>
    <m/>
    <m/>
    <m/>
  </r>
  <r>
    <x v="2969"/>
    <x v="2"/>
    <x v="3"/>
    <m/>
    <x v="0"/>
    <m/>
    <m/>
    <m/>
    <m/>
    <m/>
    <m/>
    <m/>
    <m/>
    <m/>
    <m/>
    <m/>
    <m/>
    <m/>
    <m/>
    <m/>
    <m/>
    <m/>
    <m/>
    <m/>
    <m/>
  </r>
  <r>
    <x v="2970"/>
    <x v="0"/>
    <x v="0"/>
    <m/>
    <x v="0"/>
    <m/>
    <m/>
    <m/>
    <s v="http://www.barnet.gov.uk/info/930071/transport_options/291/transport_options"/>
    <s v="Adult Services"/>
    <m/>
    <m/>
    <m/>
    <m/>
    <m/>
    <m/>
    <m/>
    <m/>
    <m/>
    <m/>
    <m/>
    <m/>
    <m/>
    <m/>
    <m/>
  </r>
  <r>
    <x v="2970"/>
    <x v="1"/>
    <x v="2"/>
    <m/>
    <x v="2"/>
    <m/>
    <m/>
    <m/>
    <m/>
    <s v="Uncategorised"/>
    <m/>
    <m/>
    <m/>
    <m/>
    <m/>
    <m/>
    <m/>
    <m/>
    <m/>
    <m/>
    <m/>
    <m/>
    <m/>
    <m/>
    <m/>
  </r>
  <r>
    <x v="2970"/>
    <x v="1"/>
    <x v="3"/>
    <m/>
    <x v="2"/>
    <m/>
    <s v="Notify"/>
    <m/>
    <m/>
    <s v="Housing Benefit Claims / Enquiries"/>
    <s v="VERY HANDY HAVING ALL THIS UNDER 1 ROOF "/>
    <m/>
    <s v="NW71QY"/>
    <m/>
    <m/>
    <m/>
    <m/>
    <m/>
    <m/>
    <m/>
    <m/>
    <m/>
    <m/>
    <m/>
    <m/>
  </r>
  <r>
    <x v="2971"/>
    <x v="1"/>
    <x v="3"/>
    <m/>
    <x v="1"/>
    <m/>
    <s v="Appeal"/>
    <m/>
    <m/>
    <s v="Housing Benefit Claims / Enquiries"/>
    <m/>
    <m/>
    <s v="NW96SH"/>
    <s v="35 to 44"/>
    <s v="No"/>
    <s v="Male"/>
    <s v="Indian"/>
    <m/>
    <m/>
    <m/>
    <m/>
    <m/>
    <m/>
    <m/>
    <m/>
  </r>
  <r>
    <x v="2972"/>
    <x v="1"/>
    <x v="3"/>
    <m/>
    <x v="1"/>
    <m/>
    <s v="Apply"/>
    <m/>
    <m/>
    <s v="Change of Circumstances (CT)"/>
    <m/>
    <m/>
    <s v="N32QD"/>
    <m/>
    <m/>
    <m/>
    <m/>
    <m/>
    <m/>
    <m/>
    <m/>
    <m/>
    <m/>
    <m/>
    <m/>
  </r>
  <r>
    <x v="2973"/>
    <x v="2"/>
    <x v="2"/>
    <m/>
    <x v="2"/>
    <m/>
    <m/>
    <m/>
    <m/>
    <s v="General Enquiry (Streets &amp; Parking)"/>
    <m/>
    <m/>
    <m/>
    <m/>
    <m/>
    <m/>
    <m/>
    <m/>
    <m/>
    <m/>
    <m/>
    <m/>
    <m/>
    <m/>
    <m/>
  </r>
  <r>
    <x v="2974"/>
    <x v="1"/>
    <x v="0"/>
    <s v="A council service, policy or decision"/>
    <x v="0"/>
    <m/>
    <m/>
    <m/>
    <s v="http://www.barnet.gov.uk/info/930112/cashless_parking_and_parking_vouchers/714/cashless_parking_and_parking_vouchers"/>
    <s v="Car Parking / Permits"/>
    <m/>
    <m/>
    <m/>
    <m/>
    <m/>
    <m/>
    <m/>
    <m/>
    <m/>
    <m/>
    <m/>
    <m/>
    <m/>
    <m/>
    <m/>
  </r>
  <r>
    <x v="2975"/>
    <x v="1"/>
    <x v="2"/>
    <m/>
    <x v="2"/>
    <m/>
    <m/>
    <m/>
    <m/>
    <s v="Car Parking / Permits"/>
    <m/>
    <m/>
    <m/>
    <m/>
    <m/>
    <m/>
    <m/>
    <m/>
    <m/>
    <m/>
    <m/>
    <m/>
    <m/>
    <m/>
    <m/>
  </r>
  <r>
    <x v="2976"/>
    <x v="1"/>
    <x v="2"/>
    <m/>
    <x v="0"/>
    <m/>
    <m/>
    <m/>
    <m/>
    <s v="Uncategorised"/>
    <m/>
    <m/>
    <m/>
    <m/>
    <m/>
    <m/>
    <m/>
    <m/>
    <m/>
    <m/>
    <m/>
    <m/>
    <m/>
    <m/>
    <m/>
  </r>
  <r>
    <x v="2977"/>
    <x v="1"/>
    <x v="2"/>
    <m/>
    <x v="0"/>
    <m/>
    <m/>
    <m/>
    <m/>
    <s v="Parking Fines"/>
    <m/>
    <m/>
    <m/>
    <m/>
    <m/>
    <m/>
    <m/>
    <m/>
    <m/>
    <m/>
    <m/>
    <m/>
    <m/>
    <m/>
    <m/>
  </r>
  <r>
    <x v="2978"/>
    <x v="1"/>
    <x v="2"/>
    <m/>
    <x v="1"/>
    <m/>
    <m/>
    <m/>
    <m/>
    <s v="General Enquiry (Streets &amp; Parking)"/>
    <m/>
    <m/>
    <m/>
    <m/>
    <m/>
    <m/>
    <m/>
    <m/>
    <m/>
    <m/>
    <m/>
    <m/>
    <m/>
    <m/>
    <m/>
  </r>
  <r>
    <x v="2978"/>
    <x v="1"/>
    <x v="3"/>
    <m/>
    <x v="1"/>
    <m/>
    <s v="Enquire"/>
    <m/>
    <m/>
    <s v="Housing Benefit Claims / Enquiries"/>
    <s v="NO"/>
    <m/>
    <s v="NW95UB"/>
    <m/>
    <m/>
    <m/>
    <m/>
    <m/>
    <m/>
    <m/>
    <m/>
    <m/>
    <m/>
    <m/>
    <m/>
  </r>
  <r>
    <x v="2979"/>
    <x v="1"/>
    <x v="3"/>
    <m/>
    <x v="1"/>
    <m/>
    <s v="Enquire"/>
    <m/>
    <m/>
    <s v="Housing Benefit Claims / Enquiries"/>
    <m/>
    <m/>
    <m/>
    <m/>
    <m/>
    <m/>
    <m/>
    <m/>
    <m/>
    <m/>
    <m/>
    <m/>
    <m/>
    <m/>
    <m/>
  </r>
  <r>
    <x v="2980"/>
    <x v="1"/>
    <x v="2"/>
    <m/>
    <x v="2"/>
    <m/>
    <m/>
    <m/>
    <m/>
    <s v="Car Parking / Permits"/>
    <m/>
    <m/>
    <m/>
    <m/>
    <m/>
    <m/>
    <m/>
    <m/>
    <m/>
    <m/>
    <m/>
    <m/>
    <m/>
    <m/>
    <m/>
  </r>
  <r>
    <x v="2980"/>
    <x v="1"/>
    <x v="3"/>
    <m/>
    <x v="1"/>
    <m/>
    <m/>
    <m/>
    <m/>
    <m/>
    <m/>
    <m/>
    <m/>
    <m/>
    <m/>
    <m/>
    <m/>
    <m/>
    <m/>
    <m/>
    <m/>
    <m/>
    <m/>
    <m/>
    <m/>
  </r>
  <r>
    <x v="2981"/>
    <x v="1"/>
    <x v="0"/>
    <m/>
    <x v="0"/>
    <m/>
    <m/>
    <m/>
    <s v="http://www.barnet.gov.uk/library-opening-times"/>
    <s v="Libraries &amp; Museums"/>
    <m/>
    <m/>
    <m/>
    <m/>
    <m/>
    <m/>
    <m/>
    <m/>
    <m/>
    <m/>
    <m/>
    <m/>
    <m/>
    <m/>
    <m/>
  </r>
  <r>
    <x v="2982"/>
    <x v="1"/>
    <x v="2"/>
    <m/>
    <x v="0"/>
    <m/>
    <m/>
    <m/>
    <m/>
    <s v="Waste &amp; Recycling"/>
    <m/>
    <m/>
    <m/>
    <m/>
    <m/>
    <m/>
    <m/>
    <m/>
    <m/>
    <m/>
    <m/>
    <m/>
    <m/>
    <m/>
    <m/>
  </r>
  <r>
    <x v="2983"/>
    <x v="2"/>
    <x v="2"/>
    <m/>
    <x v="1"/>
    <m/>
    <m/>
    <m/>
    <m/>
    <s v="Car Parking / Permits"/>
    <m/>
    <m/>
    <m/>
    <m/>
    <m/>
    <m/>
    <m/>
    <m/>
    <m/>
    <m/>
    <m/>
    <m/>
    <m/>
    <m/>
    <m/>
  </r>
  <r>
    <x v="2984"/>
    <x v="0"/>
    <x v="3"/>
    <m/>
    <x v="7"/>
    <m/>
    <s v="Enquire"/>
    <m/>
    <m/>
    <s v="Other Services"/>
    <m/>
    <m/>
    <m/>
    <m/>
    <m/>
    <m/>
    <m/>
    <m/>
    <m/>
    <m/>
    <m/>
    <m/>
    <m/>
    <m/>
    <m/>
  </r>
  <r>
    <x v="2985"/>
    <x v="1"/>
    <x v="2"/>
    <m/>
    <x v="2"/>
    <m/>
    <m/>
    <m/>
    <m/>
    <s v="Other Services"/>
    <m/>
    <m/>
    <m/>
    <m/>
    <m/>
    <m/>
    <m/>
    <m/>
    <m/>
    <m/>
    <m/>
    <m/>
    <m/>
    <m/>
    <m/>
  </r>
  <r>
    <x v="2985"/>
    <x v="2"/>
    <x v="2"/>
    <m/>
    <x v="7"/>
    <m/>
    <m/>
    <m/>
    <m/>
    <s v="Education"/>
    <m/>
    <m/>
    <m/>
    <m/>
    <m/>
    <m/>
    <m/>
    <m/>
    <m/>
    <m/>
    <m/>
    <m/>
    <m/>
    <m/>
    <m/>
  </r>
  <r>
    <x v="2986"/>
    <x v="0"/>
    <x v="2"/>
    <m/>
    <x v="7"/>
    <m/>
    <m/>
    <m/>
    <m/>
    <s v="Waste &amp; Recycling"/>
    <m/>
    <m/>
    <m/>
    <m/>
    <m/>
    <m/>
    <m/>
    <m/>
    <m/>
    <m/>
    <m/>
    <m/>
    <m/>
    <m/>
    <m/>
  </r>
  <r>
    <x v="2986"/>
    <x v="1"/>
    <x v="3"/>
    <m/>
    <x v="1"/>
    <m/>
    <s v="Apply"/>
    <m/>
    <m/>
    <s v="Advice"/>
    <m/>
    <m/>
    <s v="NW95EF"/>
    <s v="18 to 24"/>
    <s v="No"/>
    <s v="Male"/>
    <s v="Pakistani"/>
    <m/>
    <m/>
    <m/>
    <m/>
    <m/>
    <m/>
    <m/>
    <m/>
  </r>
  <r>
    <x v="2987"/>
    <x v="1"/>
    <x v="0"/>
    <m/>
    <x v="0"/>
    <m/>
    <m/>
    <m/>
    <s v="N/A"/>
    <m/>
    <m/>
    <m/>
    <m/>
    <m/>
    <m/>
    <m/>
    <m/>
    <m/>
    <m/>
    <m/>
    <m/>
    <m/>
    <m/>
    <m/>
    <m/>
  </r>
  <r>
    <x v="2988"/>
    <x v="1"/>
    <x v="3"/>
    <m/>
    <x v="1"/>
    <m/>
    <s v="Enquire"/>
    <m/>
    <m/>
    <s v="Council Information"/>
    <m/>
    <m/>
    <s v="N111LR"/>
    <s v="35 to 44"/>
    <s v="Prefer not to say"/>
    <s v="Female"/>
    <s v="Other"/>
    <m/>
    <m/>
    <m/>
    <m/>
    <m/>
    <m/>
    <m/>
    <m/>
  </r>
  <r>
    <x v="2989"/>
    <x v="1"/>
    <x v="1"/>
    <m/>
    <x v="1"/>
    <m/>
    <s v="Notify"/>
    <m/>
    <m/>
    <s v="Planning &amp; Building Control"/>
    <m/>
    <m/>
    <s v="E82BF"/>
    <s v="35 to 44"/>
    <s v="No"/>
    <s v="Female"/>
    <s v="Other"/>
    <m/>
    <m/>
    <m/>
    <m/>
    <m/>
    <m/>
    <m/>
    <m/>
  </r>
  <r>
    <x v="2990"/>
    <x v="1"/>
    <x v="2"/>
    <m/>
    <x v="1"/>
    <m/>
    <m/>
    <m/>
    <m/>
    <s v="Car Parking / Permits"/>
    <m/>
    <m/>
    <m/>
    <m/>
    <m/>
    <m/>
    <m/>
    <m/>
    <m/>
    <m/>
    <m/>
    <m/>
    <m/>
    <m/>
    <m/>
  </r>
  <r>
    <x v="2991"/>
    <x v="1"/>
    <x v="0"/>
    <m/>
    <x v="0"/>
    <m/>
    <m/>
    <m/>
    <s v="http://www.barnet.gov.uk/info/200119/contact_details_for_customer-facing_departments/888/contact_details_for_customer-facing_departments"/>
    <s v="Council Information"/>
    <m/>
    <m/>
    <m/>
    <m/>
    <m/>
    <m/>
    <m/>
    <m/>
    <m/>
    <m/>
    <m/>
    <m/>
    <m/>
    <m/>
    <m/>
  </r>
  <r>
    <x v="2991"/>
    <x v="1"/>
    <x v="3"/>
    <m/>
    <x v="0"/>
    <m/>
    <m/>
    <m/>
    <m/>
    <m/>
    <m/>
    <m/>
    <m/>
    <m/>
    <m/>
    <m/>
    <m/>
    <m/>
    <m/>
    <m/>
    <m/>
    <m/>
    <m/>
    <m/>
    <m/>
  </r>
  <r>
    <x v="2992"/>
    <x v="1"/>
    <x v="3"/>
    <m/>
    <x v="2"/>
    <m/>
    <s v="Enquire"/>
    <m/>
    <m/>
    <s v="Benefit Advice"/>
    <m/>
    <m/>
    <m/>
    <m/>
    <m/>
    <m/>
    <m/>
    <m/>
    <m/>
    <m/>
    <m/>
    <m/>
    <m/>
    <m/>
    <m/>
  </r>
  <r>
    <x v="2993"/>
    <x v="1"/>
    <x v="2"/>
    <m/>
    <x v="2"/>
    <m/>
    <m/>
    <m/>
    <m/>
    <s v="Registrars"/>
    <m/>
    <m/>
    <m/>
    <m/>
    <m/>
    <m/>
    <m/>
    <m/>
    <m/>
    <m/>
    <m/>
    <m/>
    <m/>
    <m/>
    <m/>
  </r>
  <r>
    <x v="2993"/>
    <x v="1"/>
    <x v="2"/>
    <m/>
    <x v="2"/>
    <m/>
    <m/>
    <m/>
    <m/>
    <s v="Waste &amp; Recycling"/>
    <m/>
    <m/>
    <m/>
    <m/>
    <m/>
    <m/>
    <m/>
    <m/>
    <m/>
    <m/>
    <m/>
    <m/>
    <m/>
    <m/>
    <m/>
  </r>
  <r>
    <x v="2993"/>
    <x v="1"/>
    <x v="2"/>
    <m/>
    <x v="2"/>
    <m/>
    <m/>
    <m/>
    <m/>
    <s v="Parking Fines"/>
    <m/>
    <m/>
    <m/>
    <m/>
    <s v="No"/>
    <s v="Female"/>
    <s v="British"/>
    <m/>
    <m/>
    <m/>
    <m/>
    <m/>
    <m/>
    <m/>
    <m/>
  </r>
  <r>
    <x v="2993"/>
    <x v="0"/>
    <x v="0"/>
    <m/>
    <x v="0"/>
    <m/>
    <m/>
    <m/>
    <s v="http://www.barnet.gov.uk/info/582/street_cleaning_services/350/street_cleaning_services"/>
    <s v="Street Cleansing"/>
    <m/>
    <m/>
    <m/>
    <m/>
    <m/>
    <m/>
    <m/>
    <m/>
    <m/>
    <m/>
    <m/>
    <m/>
    <m/>
    <m/>
    <m/>
  </r>
  <r>
    <x v="2994"/>
    <x v="1"/>
    <x v="2"/>
    <m/>
    <x v="2"/>
    <m/>
    <m/>
    <m/>
    <m/>
    <s v="Registrars"/>
    <m/>
    <m/>
    <m/>
    <m/>
    <m/>
    <m/>
    <m/>
    <m/>
    <m/>
    <m/>
    <m/>
    <m/>
    <m/>
    <m/>
    <m/>
  </r>
  <r>
    <x v="2994"/>
    <x v="1"/>
    <x v="3"/>
    <m/>
    <x v="0"/>
    <m/>
    <m/>
    <m/>
    <m/>
    <m/>
    <m/>
    <m/>
    <m/>
    <m/>
    <m/>
    <m/>
    <m/>
    <m/>
    <m/>
    <m/>
    <m/>
    <m/>
    <m/>
    <m/>
    <m/>
  </r>
  <r>
    <x v="2995"/>
    <x v="1"/>
    <x v="2"/>
    <m/>
    <x v="2"/>
    <m/>
    <m/>
    <m/>
    <m/>
    <s v="Waste &amp; Recycling"/>
    <m/>
    <m/>
    <m/>
    <m/>
    <m/>
    <m/>
    <m/>
    <m/>
    <m/>
    <m/>
    <m/>
    <m/>
    <m/>
    <m/>
    <m/>
  </r>
  <r>
    <x v="2996"/>
    <x v="0"/>
    <x v="0"/>
    <m/>
    <x v="0"/>
    <m/>
    <m/>
    <m/>
    <s v="http://www.barnet.gov.uk/parking"/>
    <s v="Car Parking / Permits"/>
    <m/>
    <m/>
    <m/>
    <m/>
    <m/>
    <m/>
    <m/>
    <m/>
    <m/>
    <m/>
    <m/>
    <m/>
    <m/>
    <m/>
    <m/>
  </r>
  <r>
    <x v="2997"/>
    <x v="1"/>
    <x v="2"/>
    <m/>
    <x v="1"/>
    <m/>
    <m/>
    <m/>
    <m/>
    <s v="Housing Benefits - Coventry"/>
    <m/>
    <m/>
    <m/>
    <m/>
    <m/>
    <m/>
    <m/>
    <m/>
    <m/>
    <m/>
    <m/>
    <m/>
    <m/>
    <m/>
    <m/>
  </r>
  <r>
    <x v="2998"/>
    <x v="1"/>
    <x v="0"/>
    <m/>
    <x v="0"/>
    <m/>
    <m/>
    <m/>
    <s v="http://www.barnet.gov.uk/info/521/skip_permits/768/skip_permits"/>
    <s v="Licences"/>
    <m/>
    <m/>
    <m/>
    <m/>
    <m/>
    <m/>
    <m/>
    <m/>
    <m/>
    <m/>
    <m/>
    <m/>
    <m/>
    <m/>
    <m/>
  </r>
  <r>
    <x v="2999"/>
    <x v="1"/>
    <x v="2"/>
    <m/>
    <x v="2"/>
    <m/>
    <m/>
    <m/>
    <m/>
    <s v="Car Parking / Permits"/>
    <m/>
    <m/>
    <m/>
    <m/>
    <m/>
    <m/>
    <m/>
    <m/>
    <m/>
    <m/>
    <m/>
    <m/>
    <m/>
    <m/>
    <m/>
  </r>
  <r>
    <x v="3000"/>
    <x v="1"/>
    <x v="3"/>
    <m/>
    <x v="1"/>
    <m/>
    <s v="Report"/>
    <m/>
    <m/>
    <s v="Advice"/>
    <m/>
    <m/>
    <s v="NW4"/>
    <s v="35 to 44"/>
    <s v="No"/>
    <s v="Female"/>
    <s v="African"/>
    <m/>
    <m/>
    <m/>
    <m/>
    <m/>
    <m/>
    <m/>
    <m/>
  </r>
  <r>
    <x v="3001"/>
    <x v="1"/>
    <x v="2"/>
    <m/>
    <x v="2"/>
    <m/>
    <m/>
    <m/>
    <m/>
    <s v="General Enquiry (Streets &amp; Parking)"/>
    <m/>
    <m/>
    <m/>
    <m/>
    <m/>
    <m/>
    <m/>
    <m/>
    <m/>
    <m/>
    <m/>
    <m/>
    <m/>
    <m/>
    <m/>
  </r>
  <r>
    <x v="3002"/>
    <x v="2"/>
    <x v="2"/>
    <m/>
    <x v="0"/>
    <m/>
    <m/>
    <m/>
    <m/>
    <s v="Waste &amp; Recycling"/>
    <m/>
    <m/>
    <m/>
    <m/>
    <m/>
    <m/>
    <m/>
    <m/>
    <m/>
    <m/>
    <m/>
    <m/>
    <m/>
    <m/>
    <m/>
  </r>
  <r>
    <x v="3002"/>
    <x v="1"/>
    <x v="3"/>
    <m/>
    <x v="0"/>
    <m/>
    <m/>
    <m/>
    <m/>
    <m/>
    <m/>
    <m/>
    <m/>
    <m/>
    <m/>
    <m/>
    <m/>
    <m/>
    <m/>
    <m/>
    <m/>
    <m/>
    <m/>
    <m/>
    <m/>
  </r>
  <r>
    <x v="3003"/>
    <x v="1"/>
    <x v="2"/>
    <m/>
    <x v="5"/>
    <m/>
    <m/>
    <m/>
    <m/>
    <s v="Education"/>
    <m/>
    <m/>
    <m/>
    <m/>
    <s v="No"/>
    <s v="Female"/>
    <s v="African"/>
    <m/>
    <m/>
    <m/>
    <m/>
    <m/>
    <m/>
    <m/>
    <m/>
  </r>
  <r>
    <x v="3004"/>
    <x v="1"/>
    <x v="0"/>
    <m/>
    <x v="0"/>
    <m/>
    <m/>
    <m/>
    <s v="http://www.barnet.gov.uk/downloads/download/428/housing_benefit_and_council_tax_benefit_forms"/>
    <s v="Download"/>
    <m/>
    <m/>
    <m/>
    <m/>
    <m/>
    <m/>
    <m/>
    <m/>
    <m/>
    <m/>
    <m/>
    <m/>
    <m/>
    <m/>
    <m/>
  </r>
  <r>
    <x v="3005"/>
    <x v="1"/>
    <x v="3"/>
    <m/>
    <x v="2"/>
    <m/>
    <s v="Enquire"/>
    <m/>
    <m/>
    <s v="Discounts and Exemptions"/>
    <s v="THANK YOU SO MACH FOR ALL YOUR HELP AND SUPPORT"/>
    <m/>
    <s v="HA8OJH"/>
    <s v="35 to 44"/>
    <s v="No"/>
    <s v="Female"/>
    <s v="Other Asian"/>
    <m/>
    <m/>
    <m/>
    <m/>
    <m/>
    <m/>
    <m/>
    <m/>
  </r>
  <r>
    <x v="3006"/>
    <x v="1"/>
    <x v="2"/>
    <m/>
    <x v="2"/>
    <m/>
    <m/>
    <m/>
    <m/>
    <s v="Registrars"/>
    <m/>
    <m/>
    <m/>
    <m/>
    <s v="No"/>
    <s v="Female"/>
    <s v="Other White"/>
    <m/>
    <m/>
    <m/>
    <m/>
    <m/>
    <m/>
    <m/>
    <m/>
  </r>
  <r>
    <x v="3007"/>
    <x v="1"/>
    <x v="3"/>
    <m/>
    <x v="1"/>
    <m/>
    <s v="Notify"/>
    <m/>
    <m/>
    <s v="Housing Benefit Claims / Enquiries"/>
    <m/>
    <m/>
    <s v="NW43BY"/>
    <m/>
    <m/>
    <m/>
    <m/>
    <m/>
    <m/>
    <m/>
    <m/>
    <m/>
    <m/>
    <m/>
    <m/>
  </r>
  <r>
    <x v="3008"/>
    <x v="1"/>
    <x v="0"/>
    <s v="Other"/>
    <x v="0"/>
    <m/>
    <s v="Enquire"/>
    <m/>
    <s v="http://www.barnet.gov.uk/homepage/249/directory_record?did=145644&amp;entry_id=124778"/>
    <s v="Schools Information"/>
    <m/>
    <m/>
    <s v="N10"/>
    <s v="35-54"/>
    <s v="No"/>
    <s v="Female"/>
    <s v="British"/>
    <s v="Atheist"/>
    <s v="Response to my initial contact call was excellent "/>
    <m/>
    <m/>
    <m/>
    <m/>
    <m/>
    <m/>
  </r>
  <r>
    <x v="3009"/>
    <x v="1"/>
    <x v="2"/>
    <m/>
    <x v="1"/>
    <m/>
    <m/>
    <m/>
    <m/>
    <s v="Education"/>
    <m/>
    <m/>
    <m/>
    <m/>
    <m/>
    <m/>
    <m/>
    <m/>
    <m/>
    <m/>
    <m/>
    <m/>
    <m/>
    <m/>
    <m/>
  </r>
  <r>
    <x v="3010"/>
    <x v="1"/>
    <x v="3"/>
    <m/>
    <x v="2"/>
    <m/>
    <m/>
    <m/>
    <m/>
    <m/>
    <m/>
    <m/>
    <m/>
    <m/>
    <m/>
    <m/>
    <m/>
    <m/>
    <m/>
    <m/>
    <m/>
    <m/>
    <m/>
    <m/>
    <m/>
  </r>
  <r>
    <x v="3011"/>
    <x v="1"/>
    <x v="2"/>
    <m/>
    <x v="2"/>
    <m/>
    <m/>
    <m/>
    <m/>
    <s v="Housing Benefits - Coventry"/>
    <m/>
    <m/>
    <m/>
    <m/>
    <m/>
    <m/>
    <m/>
    <m/>
    <m/>
    <m/>
    <m/>
    <m/>
    <m/>
    <m/>
    <m/>
  </r>
  <r>
    <x v="3012"/>
    <x v="1"/>
    <x v="2"/>
    <m/>
    <x v="1"/>
    <m/>
    <m/>
    <m/>
    <m/>
    <s v="Parking Fines"/>
    <m/>
    <m/>
    <m/>
    <m/>
    <m/>
    <m/>
    <m/>
    <m/>
    <m/>
    <m/>
    <m/>
    <m/>
    <m/>
    <m/>
    <m/>
  </r>
  <r>
    <x v="3012"/>
    <x v="1"/>
    <x v="2"/>
    <m/>
    <x v="2"/>
    <m/>
    <m/>
    <m/>
    <m/>
    <s v="Council Tax - Coventry"/>
    <m/>
    <m/>
    <m/>
    <m/>
    <m/>
    <m/>
    <m/>
    <m/>
    <m/>
    <m/>
    <m/>
    <m/>
    <m/>
    <m/>
    <m/>
  </r>
  <r>
    <x v="3013"/>
    <x v="1"/>
    <x v="2"/>
    <m/>
    <x v="2"/>
    <m/>
    <m/>
    <m/>
    <m/>
    <s v="Uncategorised"/>
    <m/>
    <m/>
    <m/>
    <m/>
    <s v="No"/>
    <s v="Female"/>
    <s v="British"/>
    <m/>
    <m/>
    <m/>
    <m/>
    <m/>
    <m/>
    <m/>
    <m/>
  </r>
  <r>
    <x v="3014"/>
    <x v="1"/>
    <x v="2"/>
    <m/>
    <x v="5"/>
    <m/>
    <m/>
    <m/>
    <m/>
    <s v="Housing Benefits - Coventry"/>
    <m/>
    <m/>
    <m/>
    <m/>
    <m/>
    <m/>
    <m/>
    <m/>
    <m/>
    <m/>
    <m/>
    <m/>
    <m/>
    <m/>
    <m/>
  </r>
  <r>
    <x v="3015"/>
    <x v="2"/>
    <x v="2"/>
    <m/>
    <x v="0"/>
    <m/>
    <m/>
    <m/>
    <m/>
    <s v="Waste &amp; Recycling"/>
    <m/>
    <m/>
    <m/>
    <m/>
    <m/>
    <m/>
    <m/>
    <m/>
    <m/>
    <m/>
    <m/>
    <m/>
    <m/>
    <m/>
    <m/>
  </r>
  <r>
    <x v="3016"/>
    <x v="2"/>
    <x v="0"/>
    <m/>
    <x v="0"/>
    <m/>
    <m/>
    <m/>
    <s v="N/A"/>
    <m/>
    <m/>
    <m/>
    <m/>
    <m/>
    <m/>
    <m/>
    <m/>
    <m/>
    <m/>
    <m/>
    <m/>
    <m/>
    <m/>
    <m/>
    <m/>
  </r>
  <r>
    <x v="3017"/>
    <x v="1"/>
    <x v="3"/>
    <m/>
    <x v="0"/>
    <m/>
    <m/>
    <m/>
    <m/>
    <m/>
    <m/>
    <m/>
    <m/>
    <m/>
    <m/>
    <m/>
    <m/>
    <m/>
    <m/>
    <m/>
    <m/>
    <m/>
    <m/>
    <m/>
    <m/>
  </r>
  <r>
    <x v="3017"/>
    <x v="1"/>
    <x v="0"/>
    <m/>
    <x v="0"/>
    <m/>
    <m/>
    <m/>
    <s v="N/A"/>
    <m/>
    <m/>
    <m/>
    <m/>
    <m/>
    <m/>
    <m/>
    <m/>
    <m/>
    <m/>
    <m/>
    <m/>
    <m/>
    <m/>
    <m/>
    <m/>
  </r>
  <r>
    <x v="3017"/>
    <x v="0"/>
    <x v="0"/>
    <m/>
    <x v="0"/>
    <m/>
    <m/>
    <m/>
    <s v="N/A"/>
    <m/>
    <m/>
    <m/>
    <m/>
    <m/>
    <m/>
    <m/>
    <m/>
    <m/>
    <m/>
    <m/>
    <m/>
    <m/>
    <m/>
    <m/>
    <m/>
  </r>
  <r>
    <x v="3018"/>
    <x v="1"/>
    <x v="3"/>
    <m/>
    <x v="1"/>
    <m/>
    <s v="Report"/>
    <m/>
    <m/>
    <s v="Housing Benefit Claims / Enquiries"/>
    <m/>
    <m/>
    <s v="NW4"/>
    <m/>
    <m/>
    <m/>
    <m/>
    <m/>
    <m/>
    <m/>
    <m/>
    <m/>
    <m/>
    <m/>
    <m/>
  </r>
  <r>
    <x v="3019"/>
    <x v="1"/>
    <x v="2"/>
    <m/>
    <x v="1"/>
    <m/>
    <m/>
    <m/>
    <m/>
    <s v="Education"/>
    <m/>
    <m/>
    <m/>
    <m/>
    <m/>
    <m/>
    <m/>
    <m/>
    <m/>
    <m/>
    <m/>
    <m/>
    <m/>
    <m/>
    <m/>
  </r>
  <r>
    <x v="3019"/>
    <x v="1"/>
    <x v="2"/>
    <m/>
    <x v="0"/>
    <m/>
    <m/>
    <m/>
    <m/>
    <s v="Waste &amp; Recycling"/>
    <m/>
    <m/>
    <m/>
    <m/>
    <m/>
    <m/>
    <m/>
    <m/>
    <m/>
    <m/>
    <m/>
    <m/>
    <m/>
    <m/>
    <m/>
  </r>
  <r>
    <x v="3020"/>
    <x v="0"/>
    <x v="3"/>
    <m/>
    <x v="0"/>
    <m/>
    <m/>
    <m/>
    <m/>
    <m/>
    <m/>
    <m/>
    <m/>
    <m/>
    <m/>
    <m/>
    <m/>
    <m/>
    <m/>
    <m/>
    <m/>
    <m/>
    <m/>
    <m/>
    <m/>
  </r>
  <r>
    <x v="3021"/>
    <x v="0"/>
    <x v="0"/>
    <m/>
    <x v="0"/>
    <m/>
    <m/>
    <m/>
    <s v="http://www.barnet.gov.uk/"/>
    <s v="Homepage"/>
    <m/>
    <m/>
    <m/>
    <m/>
    <m/>
    <m/>
    <m/>
    <m/>
    <m/>
    <m/>
    <m/>
    <m/>
    <m/>
    <m/>
    <m/>
  </r>
  <r>
    <x v="3021"/>
    <x v="1"/>
    <x v="2"/>
    <m/>
    <x v="2"/>
    <m/>
    <m/>
    <m/>
    <m/>
    <s v="General Enquiry (Streets &amp; Parking)"/>
    <m/>
    <m/>
    <m/>
    <m/>
    <m/>
    <m/>
    <m/>
    <m/>
    <m/>
    <m/>
    <m/>
    <m/>
    <m/>
    <m/>
    <m/>
  </r>
  <r>
    <x v="3022"/>
    <x v="0"/>
    <x v="3"/>
    <m/>
    <x v="5"/>
    <m/>
    <s v="Enquire"/>
    <m/>
    <m/>
    <s v="Council Tax Benefits"/>
    <s v="VSWR "/>
    <m/>
    <s v="7JBJ5564BG,"/>
    <m/>
    <m/>
    <m/>
    <m/>
    <m/>
    <m/>
    <m/>
    <m/>
    <m/>
    <m/>
    <m/>
    <m/>
  </r>
  <r>
    <x v="3022"/>
    <x v="1"/>
    <x v="3"/>
    <m/>
    <x v="7"/>
    <m/>
    <s v="Report"/>
    <m/>
    <m/>
    <s v="Other Services"/>
    <m/>
    <m/>
    <s v="@@@@@@@@@@@@"/>
    <m/>
    <m/>
    <m/>
    <m/>
    <m/>
    <m/>
    <m/>
    <m/>
    <m/>
    <m/>
    <m/>
    <m/>
  </r>
  <r>
    <x v="3022"/>
    <x v="2"/>
    <x v="3"/>
    <m/>
    <x v="5"/>
    <m/>
    <s v="Complain"/>
    <m/>
    <m/>
    <s v="Children's Services"/>
    <m/>
    <m/>
    <s v="NNCB"/>
    <m/>
    <m/>
    <m/>
    <m/>
    <m/>
    <m/>
    <m/>
    <m/>
    <m/>
    <m/>
    <m/>
    <m/>
  </r>
  <r>
    <x v="3023"/>
    <x v="2"/>
    <x v="2"/>
    <m/>
    <x v="1"/>
    <m/>
    <m/>
    <m/>
    <m/>
    <s v="Adult Services"/>
    <m/>
    <m/>
    <m/>
    <m/>
    <m/>
    <s v="Male"/>
    <m/>
    <m/>
    <m/>
    <m/>
    <m/>
    <m/>
    <m/>
    <m/>
    <m/>
  </r>
  <r>
    <x v="3023"/>
    <x v="2"/>
    <x v="3"/>
    <m/>
    <x v="5"/>
    <m/>
    <s v="Pay"/>
    <m/>
    <m/>
    <s v="Threshold"/>
    <m/>
    <m/>
    <m/>
    <m/>
    <m/>
    <m/>
    <m/>
    <m/>
    <m/>
    <m/>
    <m/>
    <m/>
    <m/>
    <m/>
    <m/>
  </r>
  <r>
    <x v="3024"/>
    <x v="0"/>
    <x v="3"/>
    <m/>
    <x v="0"/>
    <m/>
    <m/>
    <m/>
    <m/>
    <m/>
    <m/>
    <m/>
    <m/>
    <m/>
    <m/>
    <m/>
    <m/>
    <m/>
    <m/>
    <m/>
    <m/>
    <m/>
    <m/>
    <m/>
    <m/>
  </r>
  <r>
    <x v="3024"/>
    <x v="1"/>
    <x v="3"/>
    <m/>
    <x v="1"/>
    <m/>
    <s v="Appeal"/>
    <m/>
    <m/>
    <s v="Barnet Homes"/>
    <m/>
    <m/>
    <s v="NJ"/>
    <m/>
    <m/>
    <m/>
    <m/>
    <m/>
    <m/>
    <m/>
    <m/>
    <m/>
    <m/>
    <m/>
    <m/>
  </r>
  <r>
    <x v="3025"/>
    <x v="1"/>
    <x v="3"/>
    <m/>
    <x v="1"/>
    <m/>
    <s v="Apply"/>
    <m/>
    <m/>
    <s v="Housing Benefit Claims / Enquiries"/>
    <m/>
    <m/>
    <s v="NW4"/>
    <m/>
    <m/>
    <m/>
    <m/>
    <m/>
    <m/>
    <m/>
    <m/>
    <m/>
    <m/>
    <m/>
    <m/>
  </r>
  <r>
    <x v="3026"/>
    <x v="1"/>
    <x v="3"/>
    <m/>
    <x v="0"/>
    <m/>
    <m/>
    <m/>
    <m/>
    <m/>
    <m/>
    <m/>
    <m/>
    <m/>
    <m/>
    <m/>
    <m/>
    <m/>
    <m/>
    <m/>
    <m/>
    <m/>
    <m/>
    <m/>
    <m/>
  </r>
  <r>
    <x v="3027"/>
    <x v="1"/>
    <x v="3"/>
    <m/>
    <x v="0"/>
    <m/>
    <m/>
    <m/>
    <m/>
    <m/>
    <m/>
    <m/>
    <m/>
    <m/>
    <m/>
    <m/>
    <m/>
    <m/>
    <m/>
    <m/>
    <m/>
    <m/>
    <m/>
    <m/>
    <m/>
  </r>
  <r>
    <x v="3028"/>
    <x v="1"/>
    <x v="2"/>
    <m/>
    <x v="5"/>
    <m/>
    <m/>
    <m/>
    <m/>
    <s v="Parking Fines"/>
    <m/>
    <m/>
    <m/>
    <m/>
    <m/>
    <m/>
    <m/>
    <m/>
    <m/>
    <m/>
    <m/>
    <m/>
    <m/>
    <m/>
    <m/>
  </r>
  <r>
    <x v="3029"/>
    <x v="1"/>
    <x v="3"/>
    <m/>
    <x v="1"/>
    <m/>
    <s v="Report"/>
    <m/>
    <m/>
    <s v="Advice"/>
    <s v="THE ADVICER WAS SO HELPFULL"/>
    <m/>
    <s v="NW43PG"/>
    <s v="45 to 54"/>
    <s v="No"/>
    <s v="Female"/>
    <s v="Prefer not to say"/>
    <m/>
    <m/>
    <m/>
    <m/>
    <m/>
    <m/>
    <m/>
    <m/>
  </r>
  <r>
    <x v="3030"/>
    <x v="1"/>
    <x v="2"/>
    <m/>
    <x v="1"/>
    <m/>
    <m/>
    <m/>
    <m/>
    <s v="Housing Benefits - Coventry"/>
    <m/>
    <m/>
    <m/>
    <m/>
    <s v="Yes"/>
    <s v="Male"/>
    <s v="African"/>
    <m/>
    <m/>
    <m/>
    <m/>
    <m/>
    <m/>
    <m/>
    <m/>
  </r>
  <r>
    <x v="3031"/>
    <x v="1"/>
    <x v="2"/>
    <m/>
    <x v="1"/>
    <m/>
    <m/>
    <m/>
    <m/>
    <s v="Parking Fines"/>
    <m/>
    <m/>
    <m/>
    <m/>
    <m/>
    <m/>
    <m/>
    <m/>
    <m/>
    <m/>
    <m/>
    <m/>
    <m/>
    <m/>
    <m/>
  </r>
  <r>
    <x v="3032"/>
    <x v="0"/>
    <x v="0"/>
    <m/>
    <x v="0"/>
    <m/>
    <m/>
    <m/>
    <s v="http://www.barnet.gov.uk/info/200119/contact_details_for_customer-facing_departments/888/contact_details_for_customer-facing_departments"/>
    <s v="Council Information"/>
    <m/>
    <m/>
    <m/>
    <m/>
    <m/>
    <m/>
    <m/>
    <m/>
    <m/>
    <m/>
    <m/>
    <m/>
    <m/>
    <m/>
    <m/>
  </r>
  <r>
    <x v="3033"/>
    <x v="1"/>
    <x v="2"/>
    <m/>
    <x v="6"/>
    <m/>
    <m/>
    <m/>
    <m/>
    <s v="Car Parking / Permits"/>
    <m/>
    <m/>
    <m/>
    <m/>
    <m/>
    <m/>
    <m/>
    <m/>
    <m/>
    <m/>
    <m/>
    <m/>
    <m/>
    <m/>
    <m/>
  </r>
  <r>
    <x v="3033"/>
    <x v="1"/>
    <x v="3"/>
    <m/>
    <x v="1"/>
    <m/>
    <s v="Enquire"/>
    <m/>
    <m/>
    <s v="Advice"/>
    <m/>
    <m/>
    <s v="HA89UR"/>
    <s v="35 to 44"/>
    <s v="Yes"/>
    <s v="Male"/>
    <s v="British"/>
    <m/>
    <m/>
    <m/>
    <m/>
    <m/>
    <m/>
    <m/>
    <m/>
  </r>
  <r>
    <x v="3034"/>
    <x v="1"/>
    <x v="0"/>
    <m/>
    <x v="0"/>
    <m/>
    <m/>
    <m/>
    <s v="http://www.barnet.gov.uk/site/scripts/documents.php?categoryID=437"/>
    <s v="Libraries &amp; Museums"/>
    <m/>
    <m/>
    <m/>
    <m/>
    <m/>
    <m/>
    <m/>
    <m/>
    <m/>
    <m/>
    <m/>
    <m/>
    <m/>
    <m/>
    <m/>
  </r>
  <r>
    <x v="3034"/>
    <x v="1"/>
    <x v="3"/>
    <m/>
    <x v="1"/>
    <m/>
    <s v="Report"/>
    <m/>
    <m/>
    <s v="Housing Benefit Claims / Enquiries"/>
    <m/>
    <m/>
    <s v="HA88HN"/>
    <m/>
    <m/>
    <m/>
    <m/>
    <m/>
    <m/>
    <m/>
    <m/>
    <m/>
    <m/>
    <m/>
    <m/>
  </r>
  <r>
    <x v="3035"/>
    <x v="1"/>
    <x v="2"/>
    <m/>
    <x v="2"/>
    <m/>
    <m/>
    <m/>
    <m/>
    <s v="Housing Benefits - Coventry"/>
    <m/>
    <m/>
    <m/>
    <m/>
    <m/>
    <m/>
    <m/>
    <m/>
    <m/>
    <m/>
    <m/>
    <m/>
    <m/>
    <m/>
    <m/>
  </r>
  <r>
    <x v="3036"/>
    <x v="1"/>
    <x v="3"/>
    <m/>
    <x v="1"/>
    <m/>
    <s v="Report"/>
    <m/>
    <m/>
    <s v="Advice"/>
    <m/>
    <m/>
    <m/>
    <m/>
    <m/>
    <m/>
    <m/>
    <m/>
    <m/>
    <m/>
    <m/>
    <m/>
    <m/>
    <m/>
    <m/>
  </r>
  <r>
    <x v="3037"/>
    <x v="2"/>
    <x v="1"/>
    <m/>
    <x v="0"/>
    <m/>
    <m/>
    <m/>
    <m/>
    <m/>
    <m/>
    <m/>
    <m/>
    <m/>
    <m/>
    <m/>
    <m/>
    <m/>
    <m/>
    <m/>
    <m/>
    <m/>
    <m/>
    <m/>
    <m/>
  </r>
  <r>
    <x v="3038"/>
    <x v="0"/>
    <x v="3"/>
    <m/>
    <x v="0"/>
    <m/>
    <m/>
    <m/>
    <m/>
    <m/>
    <m/>
    <m/>
    <m/>
    <m/>
    <m/>
    <m/>
    <m/>
    <m/>
    <m/>
    <m/>
    <m/>
    <m/>
    <m/>
    <m/>
    <m/>
  </r>
  <r>
    <x v="3039"/>
    <x v="0"/>
    <x v="2"/>
    <m/>
    <x v="0"/>
    <m/>
    <m/>
    <m/>
    <m/>
    <s v="Uncategorised"/>
    <m/>
    <m/>
    <m/>
    <m/>
    <m/>
    <m/>
    <m/>
    <m/>
    <m/>
    <m/>
    <m/>
    <m/>
    <m/>
    <m/>
    <m/>
  </r>
  <r>
    <x v="3039"/>
    <x v="1"/>
    <x v="2"/>
    <m/>
    <x v="5"/>
    <m/>
    <m/>
    <m/>
    <m/>
    <s v="General Enquiry (Streets &amp; Parking)"/>
    <m/>
    <m/>
    <m/>
    <m/>
    <m/>
    <m/>
    <m/>
    <m/>
    <m/>
    <m/>
    <m/>
    <m/>
    <m/>
    <m/>
    <m/>
  </r>
  <r>
    <x v="3039"/>
    <x v="1"/>
    <x v="3"/>
    <m/>
    <x v="5"/>
    <m/>
    <s v="Enquire"/>
    <m/>
    <m/>
    <s v="Children's Services"/>
    <m/>
    <m/>
    <s v="UVF"/>
    <s v="Prefer Not To Say"/>
    <s v="Prefer not to say"/>
    <s v="Prefer not to say"/>
    <s v="Bangladeshi"/>
    <m/>
    <m/>
    <m/>
    <m/>
    <m/>
    <m/>
    <m/>
    <m/>
  </r>
  <r>
    <x v="3039"/>
    <x v="0"/>
    <x v="3"/>
    <m/>
    <x v="7"/>
    <m/>
    <s v="Report"/>
    <m/>
    <m/>
    <s v="Advice"/>
    <m/>
    <m/>
    <s v="CBUC"/>
    <m/>
    <m/>
    <m/>
    <m/>
    <m/>
    <m/>
    <m/>
    <m/>
    <m/>
    <m/>
    <m/>
    <m/>
  </r>
  <r>
    <x v="3040"/>
    <x v="0"/>
    <x v="0"/>
    <s v="A specific web page"/>
    <x v="5"/>
    <s v="over two weeks trying with info no available"/>
    <m/>
    <m/>
    <s v="http://www.barnet.gov.uk/14-october"/>
    <m/>
    <m/>
    <m/>
    <m/>
    <m/>
    <m/>
    <m/>
    <m/>
    <m/>
    <m/>
    <m/>
    <m/>
    <m/>
    <m/>
    <m/>
    <m/>
  </r>
  <r>
    <x v="3040"/>
    <x v="1"/>
    <x v="3"/>
    <m/>
    <x v="1"/>
    <m/>
    <s v="Complain"/>
    <m/>
    <m/>
    <s v="Other Services"/>
    <s v="WBA8"/>
    <m/>
    <s v="GHHHHHUEDD"/>
    <m/>
    <m/>
    <m/>
    <m/>
    <m/>
    <m/>
    <m/>
    <m/>
    <m/>
    <m/>
    <m/>
    <m/>
  </r>
  <r>
    <x v="3040"/>
    <x v="1"/>
    <x v="3"/>
    <m/>
    <x v="2"/>
    <m/>
    <s v="Book"/>
    <m/>
    <m/>
    <s v="Children's Services"/>
    <m/>
    <m/>
    <s v="SHHYFSTWGFGG"/>
    <m/>
    <m/>
    <m/>
    <m/>
    <m/>
    <m/>
    <m/>
    <m/>
    <m/>
    <m/>
    <m/>
    <m/>
  </r>
  <r>
    <x v="3041"/>
    <x v="1"/>
    <x v="3"/>
    <m/>
    <x v="2"/>
    <m/>
    <s v="Complain"/>
    <m/>
    <m/>
    <m/>
    <m/>
    <m/>
    <m/>
    <m/>
    <m/>
    <m/>
    <m/>
    <m/>
    <m/>
    <m/>
    <m/>
    <m/>
    <m/>
    <m/>
    <m/>
  </r>
  <r>
    <x v="3042"/>
    <x v="1"/>
    <x v="2"/>
    <m/>
    <x v="1"/>
    <m/>
    <m/>
    <m/>
    <m/>
    <s v="Libraries &amp; Museums"/>
    <m/>
    <m/>
    <m/>
    <m/>
    <m/>
    <m/>
    <m/>
    <m/>
    <m/>
    <m/>
    <m/>
    <m/>
    <m/>
    <m/>
    <m/>
  </r>
  <r>
    <x v="3043"/>
    <x v="0"/>
    <x v="3"/>
    <m/>
    <x v="0"/>
    <m/>
    <m/>
    <m/>
    <m/>
    <m/>
    <m/>
    <m/>
    <m/>
    <m/>
    <m/>
    <m/>
    <m/>
    <m/>
    <m/>
    <m/>
    <m/>
    <m/>
    <m/>
    <m/>
    <m/>
  </r>
  <r>
    <x v="3043"/>
    <x v="1"/>
    <x v="3"/>
    <m/>
    <x v="0"/>
    <m/>
    <m/>
    <m/>
    <m/>
    <m/>
    <m/>
    <m/>
    <m/>
    <m/>
    <m/>
    <m/>
    <m/>
    <m/>
    <m/>
    <m/>
    <m/>
    <m/>
    <m/>
    <m/>
    <m/>
  </r>
  <r>
    <x v="3044"/>
    <x v="1"/>
    <x v="2"/>
    <m/>
    <x v="2"/>
    <m/>
    <m/>
    <m/>
    <m/>
    <s v="Uncategorised"/>
    <m/>
    <m/>
    <m/>
    <m/>
    <m/>
    <m/>
    <m/>
    <m/>
    <m/>
    <m/>
    <m/>
    <m/>
    <m/>
    <m/>
    <m/>
  </r>
  <r>
    <x v="3044"/>
    <x v="1"/>
    <x v="2"/>
    <m/>
    <x v="2"/>
    <m/>
    <m/>
    <m/>
    <m/>
    <s v="General Enquiry (Streets &amp; Parking)"/>
    <m/>
    <m/>
    <m/>
    <m/>
    <s v="No"/>
    <s v="Female"/>
    <s v="Other"/>
    <m/>
    <m/>
    <m/>
    <m/>
    <m/>
    <m/>
    <m/>
    <m/>
  </r>
  <r>
    <x v="3045"/>
    <x v="1"/>
    <x v="2"/>
    <m/>
    <x v="1"/>
    <m/>
    <m/>
    <m/>
    <m/>
    <s v="Housing Benefits - Coventry"/>
    <m/>
    <m/>
    <m/>
    <m/>
    <m/>
    <m/>
    <m/>
    <m/>
    <m/>
    <m/>
    <m/>
    <m/>
    <m/>
    <m/>
    <m/>
  </r>
  <r>
    <x v="3046"/>
    <x v="0"/>
    <x v="3"/>
    <m/>
    <x v="6"/>
    <m/>
    <m/>
    <m/>
    <m/>
    <m/>
    <m/>
    <m/>
    <m/>
    <m/>
    <m/>
    <m/>
    <m/>
    <m/>
    <m/>
    <m/>
    <m/>
    <m/>
    <m/>
    <m/>
    <m/>
  </r>
  <r>
    <x v="3047"/>
    <x v="0"/>
    <x v="0"/>
    <m/>
    <x v="0"/>
    <m/>
    <m/>
    <m/>
    <s v="http://www.barnet.gov.uk/info/200119/contact_details_for_customer-facing_departments/888/contact_details_for_customer-facing_departments"/>
    <s v="Council Information"/>
    <m/>
    <m/>
    <m/>
    <m/>
    <m/>
    <m/>
    <m/>
    <m/>
    <m/>
    <m/>
    <m/>
    <m/>
    <m/>
    <m/>
    <m/>
  </r>
  <r>
    <x v="3047"/>
    <x v="0"/>
    <x v="3"/>
    <m/>
    <x v="7"/>
    <m/>
    <s v="Notify"/>
    <m/>
    <m/>
    <s v="Threshold"/>
    <m/>
    <m/>
    <s v="BJMK42W"/>
    <m/>
    <m/>
    <m/>
    <m/>
    <m/>
    <m/>
    <m/>
    <m/>
    <m/>
    <m/>
    <m/>
    <m/>
  </r>
  <r>
    <x v="3047"/>
    <x v="0"/>
    <x v="3"/>
    <m/>
    <x v="6"/>
    <m/>
    <s v="Pay"/>
    <m/>
    <m/>
    <s v="Threshold"/>
    <m/>
    <m/>
    <m/>
    <m/>
    <m/>
    <m/>
    <m/>
    <m/>
    <m/>
    <m/>
    <m/>
    <m/>
    <m/>
    <m/>
    <m/>
  </r>
  <r>
    <x v="3048"/>
    <x v="1"/>
    <x v="2"/>
    <m/>
    <x v="2"/>
    <m/>
    <m/>
    <m/>
    <m/>
    <s v="Uncategorised"/>
    <m/>
    <m/>
    <m/>
    <m/>
    <m/>
    <m/>
    <m/>
    <m/>
    <m/>
    <m/>
    <m/>
    <m/>
    <m/>
    <m/>
    <m/>
  </r>
  <r>
    <x v="3048"/>
    <x v="2"/>
    <x v="2"/>
    <m/>
    <x v="1"/>
    <m/>
    <m/>
    <m/>
    <m/>
    <s v="General Enquiry (Streets &amp; Parking)"/>
    <m/>
    <m/>
    <m/>
    <m/>
    <m/>
    <m/>
    <m/>
    <m/>
    <m/>
    <m/>
    <m/>
    <m/>
    <m/>
    <m/>
    <m/>
  </r>
  <r>
    <x v="3049"/>
    <x v="0"/>
    <x v="3"/>
    <m/>
    <x v="6"/>
    <m/>
    <s v="Pay"/>
    <m/>
    <m/>
    <s v="Benefit Overpayments"/>
    <m/>
    <m/>
    <s v="GHF"/>
    <m/>
    <m/>
    <m/>
    <m/>
    <m/>
    <m/>
    <m/>
    <m/>
    <m/>
    <m/>
    <m/>
    <m/>
  </r>
  <r>
    <x v="3050"/>
    <x v="1"/>
    <x v="3"/>
    <m/>
    <x v="5"/>
    <m/>
    <s v="Enquire"/>
    <m/>
    <m/>
    <s v="Other Services"/>
    <m/>
    <m/>
    <s v="YGGG"/>
    <m/>
    <m/>
    <m/>
    <m/>
    <m/>
    <m/>
    <m/>
    <m/>
    <m/>
    <m/>
    <m/>
    <m/>
  </r>
  <r>
    <x v="3050"/>
    <x v="1"/>
    <x v="3"/>
    <m/>
    <x v="6"/>
    <m/>
    <s v="Complain"/>
    <m/>
    <m/>
    <s v="Threshold"/>
    <s v="GSHC   @"/>
    <m/>
    <s v="GTWDCWO"/>
    <m/>
    <m/>
    <m/>
    <m/>
    <m/>
    <m/>
    <m/>
    <m/>
    <m/>
    <m/>
    <m/>
    <m/>
  </r>
  <r>
    <x v="3051"/>
    <x v="1"/>
    <x v="2"/>
    <m/>
    <x v="2"/>
    <m/>
    <m/>
    <m/>
    <m/>
    <s v="Housing Benefits - Coventry"/>
    <m/>
    <m/>
    <m/>
    <m/>
    <m/>
    <m/>
    <m/>
    <m/>
    <m/>
    <m/>
    <m/>
    <m/>
    <m/>
    <m/>
    <m/>
  </r>
  <r>
    <x v="3052"/>
    <x v="1"/>
    <x v="2"/>
    <m/>
    <x v="2"/>
    <m/>
    <m/>
    <m/>
    <m/>
    <s v="Car Parking / Permits"/>
    <m/>
    <m/>
    <m/>
    <m/>
    <s v="No"/>
    <s v="Female"/>
    <s v="Other Asian"/>
    <m/>
    <m/>
    <m/>
    <m/>
    <m/>
    <m/>
    <m/>
    <m/>
  </r>
  <r>
    <x v="3052"/>
    <x v="1"/>
    <x v="3"/>
    <m/>
    <x v="1"/>
    <m/>
    <s v="Enquire"/>
    <m/>
    <m/>
    <s v="Homelessness Advice &amp; Assistance"/>
    <m/>
    <m/>
    <s v="NW97RN"/>
    <s v="25 to 34"/>
    <s v="No"/>
    <s v="Female"/>
    <s v="African"/>
    <m/>
    <m/>
    <m/>
    <m/>
    <m/>
    <m/>
    <m/>
    <m/>
  </r>
  <r>
    <x v="3053"/>
    <x v="2"/>
    <x v="2"/>
    <m/>
    <x v="2"/>
    <m/>
    <m/>
    <m/>
    <m/>
    <s v="Council Tax - Coventry"/>
    <m/>
    <m/>
    <m/>
    <m/>
    <m/>
    <m/>
    <m/>
    <m/>
    <m/>
    <m/>
    <m/>
    <m/>
    <m/>
    <m/>
    <m/>
  </r>
  <r>
    <x v="3053"/>
    <x v="1"/>
    <x v="2"/>
    <m/>
    <x v="2"/>
    <m/>
    <m/>
    <m/>
    <m/>
    <s v="Waste &amp; Recycling"/>
    <m/>
    <m/>
    <m/>
    <m/>
    <s v="Yes"/>
    <s v="Female"/>
    <s v="British"/>
    <m/>
    <m/>
    <m/>
    <m/>
    <m/>
    <m/>
    <m/>
    <m/>
  </r>
  <r>
    <x v="3053"/>
    <x v="1"/>
    <x v="3"/>
    <m/>
    <x v="5"/>
    <m/>
    <s v="Notify"/>
    <m/>
    <m/>
    <m/>
    <m/>
    <m/>
    <m/>
    <m/>
    <m/>
    <m/>
    <m/>
    <m/>
    <m/>
    <m/>
    <m/>
    <m/>
    <m/>
    <m/>
    <m/>
  </r>
  <r>
    <x v="3054"/>
    <x v="1"/>
    <x v="2"/>
    <m/>
    <x v="2"/>
    <m/>
    <m/>
    <m/>
    <m/>
    <s v="Housing Benefits - Coventry"/>
    <m/>
    <m/>
    <m/>
    <m/>
    <s v="No"/>
    <s v="Female"/>
    <s v="Other Black"/>
    <m/>
    <m/>
    <m/>
    <m/>
    <m/>
    <m/>
    <m/>
    <m/>
  </r>
  <r>
    <x v="3055"/>
    <x v="1"/>
    <x v="2"/>
    <m/>
    <x v="1"/>
    <m/>
    <m/>
    <m/>
    <m/>
    <s v="Waste &amp; Recycling"/>
    <m/>
    <m/>
    <m/>
    <m/>
    <s v="No"/>
    <s v="Female"/>
    <s v="Irish"/>
    <m/>
    <m/>
    <m/>
    <m/>
    <m/>
    <m/>
    <m/>
    <m/>
  </r>
  <r>
    <x v="3055"/>
    <x v="1"/>
    <x v="2"/>
    <m/>
    <x v="2"/>
    <m/>
    <m/>
    <m/>
    <m/>
    <s v="Car Parking / Permits"/>
    <m/>
    <m/>
    <m/>
    <m/>
    <m/>
    <m/>
    <m/>
    <m/>
    <m/>
    <m/>
    <m/>
    <m/>
    <m/>
    <m/>
    <m/>
  </r>
  <r>
    <x v="3056"/>
    <x v="1"/>
    <x v="2"/>
    <m/>
    <x v="1"/>
    <m/>
    <m/>
    <m/>
    <m/>
    <s v="Car Parking / Permits"/>
    <m/>
    <m/>
    <m/>
    <m/>
    <m/>
    <m/>
    <m/>
    <m/>
    <m/>
    <m/>
    <m/>
    <m/>
    <m/>
    <m/>
    <m/>
  </r>
  <r>
    <x v="3056"/>
    <x v="2"/>
    <x v="2"/>
    <m/>
    <x v="1"/>
    <m/>
    <m/>
    <m/>
    <m/>
    <s v="Council Tax - Coventry"/>
    <m/>
    <m/>
    <m/>
    <m/>
    <m/>
    <m/>
    <m/>
    <m/>
    <m/>
    <m/>
    <m/>
    <m/>
    <m/>
    <m/>
    <m/>
  </r>
  <r>
    <x v="3057"/>
    <x v="1"/>
    <x v="0"/>
    <m/>
    <x v="0"/>
    <m/>
    <m/>
    <m/>
    <s v="http://barnet.gov.uk/"/>
    <s v="Homepage"/>
    <m/>
    <m/>
    <m/>
    <m/>
    <m/>
    <m/>
    <m/>
    <m/>
    <m/>
    <m/>
    <m/>
    <m/>
    <m/>
    <m/>
    <m/>
  </r>
  <r>
    <x v="3058"/>
    <x v="1"/>
    <x v="2"/>
    <m/>
    <x v="2"/>
    <m/>
    <m/>
    <m/>
    <m/>
    <s v="Registrars"/>
    <m/>
    <m/>
    <m/>
    <m/>
    <m/>
    <m/>
    <m/>
    <m/>
    <m/>
    <m/>
    <m/>
    <m/>
    <m/>
    <m/>
    <m/>
  </r>
  <r>
    <x v="3059"/>
    <x v="2"/>
    <x v="2"/>
    <m/>
    <x v="5"/>
    <m/>
    <m/>
    <m/>
    <m/>
    <s v="General Enquiry (Streets &amp; Parking)"/>
    <m/>
    <m/>
    <m/>
    <m/>
    <m/>
    <m/>
    <m/>
    <m/>
    <m/>
    <m/>
    <m/>
    <m/>
    <m/>
    <m/>
    <m/>
  </r>
  <r>
    <x v="3060"/>
    <x v="1"/>
    <x v="2"/>
    <m/>
    <x v="2"/>
    <m/>
    <m/>
    <m/>
    <m/>
    <s v="Car Parking / Permits"/>
    <m/>
    <m/>
    <m/>
    <m/>
    <m/>
    <m/>
    <m/>
    <m/>
    <m/>
    <m/>
    <m/>
    <m/>
    <m/>
    <m/>
    <m/>
  </r>
  <r>
    <x v="3061"/>
    <x v="1"/>
    <x v="2"/>
    <m/>
    <x v="0"/>
    <m/>
    <m/>
    <m/>
    <m/>
    <s v="Housing Benefits - Coventry"/>
    <m/>
    <m/>
    <m/>
    <m/>
    <m/>
    <m/>
    <m/>
    <m/>
    <m/>
    <m/>
    <m/>
    <m/>
    <m/>
    <m/>
    <m/>
  </r>
  <r>
    <x v="3062"/>
    <x v="0"/>
    <x v="0"/>
    <s v="A specific web page"/>
    <x v="4"/>
    <s v="I am trying to upload docs to support parking permit application, but this isn't easy to find.  i've now tried 3 times.  It would be really helpful if the application email sent a link to this."/>
    <s v="Pay"/>
    <m/>
    <s v="http://www.barnet.gov.uk/pay"/>
    <s v="Navigation"/>
    <m/>
    <m/>
    <s v="N129ER"/>
    <s v="35-54"/>
    <s v="No"/>
    <s v="Female"/>
    <s v="British"/>
    <s v="Agnostic"/>
    <m/>
    <m/>
    <m/>
    <m/>
    <m/>
    <m/>
    <m/>
  </r>
  <r>
    <x v="3063"/>
    <x v="1"/>
    <x v="2"/>
    <m/>
    <x v="1"/>
    <m/>
    <m/>
    <m/>
    <m/>
    <s v="Car Parking / Permits"/>
    <m/>
    <m/>
    <m/>
    <m/>
    <m/>
    <m/>
    <m/>
    <m/>
    <m/>
    <m/>
    <m/>
    <m/>
    <m/>
    <m/>
    <m/>
  </r>
  <r>
    <x v="3064"/>
    <x v="1"/>
    <x v="2"/>
    <m/>
    <x v="0"/>
    <m/>
    <m/>
    <m/>
    <m/>
    <s v="Other Services"/>
    <m/>
    <m/>
    <m/>
    <m/>
    <m/>
    <m/>
    <m/>
    <m/>
    <m/>
    <m/>
    <m/>
    <m/>
    <m/>
    <m/>
    <m/>
  </r>
  <r>
    <x v="3065"/>
    <x v="2"/>
    <x v="2"/>
    <m/>
    <x v="1"/>
    <m/>
    <m/>
    <m/>
    <m/>
    <s v="Waste &amp; Recycling"/>
    <m/>
    <m/>
    <m/>
    <m/>
    <m/>
    <m/>
    <m/>
    <m/>
    <m/>
    <m/>
    <m/>
    <m/>
    <m/>
    <m/>
    <m/>
  </r>
  <r>
    <x v="3065"/>
    <x v="1"/>
    <x v="2"/>
    <m/>
    <x v="2"/>
    <m/>
    <m/>
    <m/>
    <m/>
    <s v="Housing Benefits - Coventry"/>
    <m/>
    <m/>
    <m/>
    <m/>
    <m/>
    <m/>
    <m/>
    <m/>
    <m/>
    <m/>
    <m/>
    <m/>
    <m/>
    <m/>
    <m/>
  </r>
  <r>
    <x v="3066"/>
    <x v="0"/>
    <x v="2"/>
    <m/>
    <x v="7"/>
    <m/>
    <m/>
    <m/>
    <m/>
    <s v="Car Parking / Permits"/>
    <m/>
    <m/>
    <m/>
    <m/>
    <m/>
    <m/>
    <m/>
    <m/>
    <m/>
    <m/>
    <m/>
    <m/>
    <m/>
    <m/>
    <m/>
  </r>
  <r>
    <x v="3067"/>
    <x v="1"/>
    <x v="0"/>
    <m/>
    <x v="0"/>
    <m/>
    <m/>
    <m/>
    <s v="http://www.govmetric.com/"/>
    <s v="Homepage"/>
    <m/>
    <m/>
    <m/>
    <m/>
    <m/>
    <m/>
    <m/>
    <m/>
    <m/>
    <m/>
    <m/>
    <m/>
    <m/>
    <m/>
    <m/>
  </r>
  <r>
    <x v="3068"/>
    <x v="1"/>
    <x v="3"/>
    <m/>
    <x v="0"/>
    <m/>
    <m/>
    <m/>
    <m/>
    <m/>
    <m/>
    <m/>
    <m/>
    <m/>
    <m/>
    <m/>
    <m/>
    <m/>
    <m/>
    <m/>
    <m/>
    <m/>
    <m/>
    <m/>
    <m/>
  </r>
  <r>
    <x v="3069"/>
    <x v="1"/>
    <x v="0"/>
    <m/>
    <x v="0"/>
    <m/>
    <m/>
    <m/>
    <s v="http://www.barnet.gov.uk/homepage/286/bin_collection_dates?categoryID=1130&amp;postcode=NW116LY&amp;uprn=200063508"/>
    <s v="Waste &amp; Recycling"/>
    <m/>
    <m/>
    <m/>
    <m/>
    <m/>
    <m/>
    <m/>
    <m/>
    <m/>
    <m/>
    <m/>
    <m/>
    <m/>
    <m/>
    <m/>
  </r>
  <r>
    <x v="3069"/>
    <x v="1"/>
    <x v="2"/>
    <m/>
    <x v="2"/>
    <m/>
    <m/>
    <m/>
    <m/>
    <s v="Car Parking / Permits"/>
    <m/>
    <m/>
    <m/>
    <m/>
    <m/>
    <m/>
    <m/>
    <m/>
    <m/>
    <m/>
    <m/>
    <m/>
    <m/>
    <m/>
    <m/>
  </r>
  <r>
    <x v="3070"/>
    <x v="1"/>
    <x v="2"/>
    <m/>
    <x v="2"/>
    <m/>
    <m/>
    <m/>
    <m/>
    <s v="Car Parking / Permits"/>
    <m/>
    <m/>
    <m/>
    <m/>
    <m/>
    <s v="Male"/>
    <m/>
    <m/>
    <m/>
    <m/>
    <m/>
    <m/>
    <m/>
    <m/>
    <m/>
  </r>
  <r>
    <x v="3070"/>
    <x v="2"/>
    <x v="3"/>
    <m/>
    <x v="0"/>
    <m/>
    <m/>
    <m/>
    <m/>
    <m/>
    <m/>
    <m/>
    <m/>
    <m/>
    <m/>
    <m/>
    <m/>
    <m/>
    <m/>
    <m/>
    <m/>
    <m/>
    <m/>
    <m/>
    <m/>
  </r>
  <r>
    <x v="3071"/>
    <x v="1"/>
    <x v="2"/>
    <m/>
    <x v="2"/>
    <m/>
    <m/>
    <m/>
    <m/>
    <s v="Council Tax - Coventry"/>
    <m/>
    <m/>
    <m/>
    <m/>
    <m/>
    <m/>
    <m/>
    <m/>
    <m/>
    <m/>
    <m/>
    <m/>
    <m/>
    <m/>
    <m/>
  </r>
  <r>
    <x v="3071"/>
    <x v="1"/>
    <x v="2"/>
    <m/>
    <x v="0"/>
    <m/>
    <m/>
    <m/>
    <m/>
    <s v="Car Parking / Permits"/>
    <m/>
    <m/>
    <m/>
    <m/>
    <m/>
    <m/>
    <m/>
    <m/>
    <m/>
    <m/>
    <m/>
    <m/>
    <m/>
    <m/>
    <m/>
  </r>
  <r>
    <x v="3072"/>
    <x v="1"/>
    <x v="2"/>
    <m/>
    <x v="2"/>
    <m/>
    <m/>
    <m/>
    <m/>
    <s v="Waste &amp; Recycling"/>
    <m/>
    <m/>
    <m/>
    <m/>
    <m/>
    <m/>
    <m/>
    <m/>
    <m/>
    <m/>
    <m/>
    <m/>
    <m/>
    <m/>
    <m/>
  </r>
  <r>
    <x v="3073"/>
    <x v="1"/>
    <x v="2"/>
    <m/>
    <x v="5"/>
    <m/>
    <m/>
    <m/>
    <m/>
    <s v="Council Tax - Coventry"/>
    <m/>
    <m/>
    <m/>
    <m/>
    <m/>
    <m/>
    <m/>
    <m/>
    <m/>
    <m/>
    <m/>
    <m/>
    <m/>
    <m/>
    <m/>
  </r>
  <r>
    <x v="3074"/>
    <x v="1"/>
    <x v="2"/>
    <m/>
    <x v="1"/>
    <m/>
    <m/>
    <m/>
    <m/>
    <s v="Waste &amp; Recycling"/>
    <m/>
    <m/>
    <m/>
    <m/>
    <m/>
    <m/>
    <m/>
    <m/>
    <m/>
    <m/>
    <m/>
    <m/>
    <m/>
    <m/>
    <m/>
  </r>
  <r>
    <x v="3074"/>
    <x v="0"/>
    <x v="3"/>
    <m/>
    <x v="7"/>
    <m/>
    <m/>
    <m/>
    <m/>
    <m/>
    <m/>
    <m/>
    <m/>
    <m/>
    <m/>
    <m/>
    <m/>
    <m/>
    <m/>
    <m/>
    <m/>
    <m/>
    <m/>
    <m/>
    <m/>
  </r>
  <r>
    <x v="3075"/>
    <x v="1"/>
    <x v="2"/>
    <m/>
    <x v="5"/>
    <m/>
    <m/>
    <m/>
    <m/>
    <s v="Car Parking / Permits"/>
    <m/>
    <m/>
    <m/>
    <m/>
    <s v="No"/>
    <s v="Male"/>
    <s v="British"/>
    <m/>
    <m/>
    <m/>
    <m/>
    <m/>
    <m/>
    <m/>
    <m/>
  </r>
  <r>
    <x v="3076"/>
    <x v="1"/>
    <x v="2"/>
    <m/>
    <x v="2"/>
    <m/>
    <m/>
    <m/>
    <m/>
    <s v="General Enquiry (Streets &amp; Parking)"/>
    <m/>
    <m/>
    <m/>
    <m/>
    <m/>
    <m/>
    <m/>
    <m/>
    <m/>
    <m/>
    <m/>
    <m/>
    <m/>
    <m/>
    <m/>
  </r>
  <r>
    <x v="3076"/>
    <x v="0"/>
    <x v="0"/>
    <s v="The website in general"/>
    <x v="14"/>
    <m/>
    <s v="Enquire"/>
    <m/>
    <s v="http://www.barnet.gov.uk/"/>
    <s v="Homepage"/>
    <m/>
    <m/>
    <m/>
    <s v="35-54"/>
    <s v="No"/>
    <s v="Female"/>
    <s v="British"/>
    <m/>
    <m/>
    <m/>
    <m/>
    <s v="Council Information"/>
    <m/>
    <m/>
    <m/>
  </r>
  <r>
    <x v="3076"/>
    <x v="1"/>
    <x v="2"/>
    <m/>
    <x v="2"/>
    <m/>
    <m/>
    <m/>
    <m/>
    <s v="Council Tax - Coventry"/>
    <m/>
    <m/>
    <m/>
    <m/>
    <m/>
    <m/>
    <m/>
    <m/>
    <m/>
    <m/>
    <m/>
    <m/>
    <m/>
    <m/>
    <m/>
  </r>
  <r>
    <x v="3077"/>
    <x v="1"/>
    <x v="2"/>
    <m/>
    <x v="1"/>
    <m/>
    <m/>
    <m/>
    <m/>
    <s v="Housing Benefits - Coventry"/>
    <m/>
    <m/>
    <m/>
    <m/>
    <m/>
    <m/>
    <m/>
    <m/>
    <m/>
    <m/>
    <m/>
    <m/>
    <m/>
    <m/>
    <m/>
  </r>
  <r>
    <x v="3078"/>
    <x v="1"/>
    <x v="2"/>
    <m/>
    <x v="5"/>
    <m/>
    <m/>
    <m/>
    <m/>
    <s v="Uncategorised"/>
    <m/>
    <m/>
    <m/>
    <m/>
    <m/>
    <m/>
    <m/>
    <m/>
    <m/>
    <m/>
    <m/>
    <m/>
    <m/>
    <m/>
    <m/>
  </r>
  <r>
    <x v="3079"/>
    <x v="1"/>
    <x v="2"/>
    <m/>
    <x v="2"/>
    <m/>
    <m/>
    <m/>
    <m/>
    <s v="Car Parking / Permits"/>
    <m/>
    <m/>
    <m/>
    <m/>
    <m/>
    <m/>
    <m/>
    <m/>
    <m/>
    <m/>
    <m/>
    <m/>
    <m/>
    <m/>
    <m/>
  </r>
  <r>
    <x v="3080"/>
    <x v="1"/>
    <x v="2"/>
    <m/>
    <x v="2"/>
    <m/>
    <m/>
    <m/>
    <m/>
    <s v="General Enquiry (Streets &amp; Parking)"/>
    <m/>
    <m/>
    <m/>
    <m/>
    <m/>
    <m/>
    <m/>
    <m/>
    <m/>
    <m/>
    <m/>
    <m/>
    <m/>
    <m/>
    <m/>
  </r>
  <r>
    <x v="3080"/>
    <x v="1"/>
    <x v="2"/>
    <m/>
    <x v="1"/>
    <m/>
    <m/>
    <m/>
    <m/>
    <s v="Housing Benefits - Coventry"/>
    <m/>
    <m/>
    <m/>
    <m/>
    <m/>
    <m/>
    <m/>
    <m/>
    <m/>
    <m/>
    <m/>
    <m/>
    <m/>
    <m/>
    <m/>
  </r>
  <r>
    <x v="3081"/>
    <x v="1"/>
    <x v="0"/>
    <m/>
    <x v="0"/>
    <m/>
    <m/>
    <m/>
    <s v="http://barnet.gov.uk/"/>
    <s v="Homepage"/>
    <m/>
    <m/>
    <m/>
    <m/>
    <m/>
    <m/>
    <m/>
    <m/>
    <m/>
    <m/>
    <m/>
    <m/>
    <m/>
    <m/>
    <m/>
  </r>
  <r>
    <x v="3082"/>
    <x v="1"/>
    <x v="2"/>
    <m/>
    <x v="2"/>
    <m/>
    <m/>
    <m/>
    <m/>
    <s v="Car Parking / Permits"/>
    <m/>
    <m/>
    <m/>
    <m/>
    <m/>
    <m/>
    <m/>
    <m/>
    <m/>
    <m/>
    <m/>
    <m/>
    <m/>
    <m/>
    <m/>
  </r>
  <r>
    <x v="3083"/>
    <x v="1"/>
    <x v="2"/>
    <m/>
    <x v="2"/>
    <m/>
    <m/>
    <m/>
    <m/>
    <s v="Car Parking / Permits"/>
    <m/>
    <m/>
    <m/>
    <m/>
    <m/>
    <m/>
    <m/>
    <m/>
    <m/>
    <m/>
    <m/>
    <m/>
    <m/>
    <m/>
    <m/>
  </r>
  <r>
    <x v="3083"/>
    <x v="1"/>
    <x v="2"/>
    <m/>
    <x v="1"/>
    <m/>
    <m/>
    <m/>
    <m/>
    <s v="Waste &amp; Recycling"/>
    <m/>
    <m/>
    <m/>
    <m/>
    <m/>
    <m/>
    <m/>
    <m/>
    <m/>
    <m/>
    <m/>
    <m/>
    <m/>
    <m/>
    <m/>
  </r>
  <r>
    <x v="3084"/>
    <x v="1"/>
    <x v="2"/>
    <m/>
    <x v="0"/>
    <m/>
    <m/>
    <m/>
    <m/>
    <s v="Street Cleansing"/>
    <m/>
    <m/>
    <m/>
    <m/>
    <m/>
    <m/>
    <m/>
    <m/>
    <m/>
    <m/>
    <m/>
    <m/>
    <m/>
    <m/>
    <m/>
  </r>
  <r>
    <x v="3085"/>
    <x v="1"/>
    <x v="2"/>
    <m/>
    <x v="1"/>
    <m/>
    <m/>
    <m/>
    <m/>
    <s v="Housing Benefits - Coventry"/>
    <m/>
    <m/>
    <m/>
    <m/>
    <m/>
    <m/>
    <m/>
    <m/>
    <m/>
    <m/>
    <m/>
    <m/>
    <m/>
    <m/>
    <m/>
  </r>
  <r>
    <x v="3086"/>
    <x v="1"/>
    <x v="2"/>
    <m/>
    <x v="6"/>
    <m/>
    <m/>
    <m/>
    <m/>
    <s v="Parking Fines"/>
    <m/>
    <m/>
    <m/>
    <m/>
    <m/>
    <m/>
    <m/>
    <m/>
    <m/>
    <m/>
    <m/>
    <m/>
    <m/>
    <m/>
    <m/>
  </r>
  <r>
    <x v="3087"/>
    <x v="0"/>
    <x v="0"/>
    <s v="The website in general"/>
    <x v="3"/>
    <m/>
    <m/>
    <m/>
    <s v="http://www.barnet.gov.uk/report"/>
    <s v="Other Services"/>
    <m/>
    <m/>
    <m/>
    <m/>
    <m/>
    <m/>
    <m/>
    <m/>
    <m/>
    <m/>
    <m/>
    <m/>
    <m/>
    <m/>
    <m/>
  </r>
  <r>
    <x v="3088"/>
    <x v="1"/>
    <x v="2"/>
    <m/>
    <x v="2"/>
    <m/>
    <m/>
    <m/>
    <m/>
    <s v="Waste &amp; Recycling"/>
    <m/>
    <m/>
    <m/>
    <m/>
    <m/>
    <m/>
    <m/>
    <m/>
    <m/>
    <m/>
    <m/>
    <m/>
    <m/>
    <m/>
    <m/>
  </r>
  <r>
    <x v="3089"/>
    <x v="1"/>
    <x v="0"/>
    <m/>
    <x v="0"/>
    <m/>
    <m/>
    <m/>
    <s v="http://www.barnet.gov.uk/info/940031/stonegrove_and_spur_road/539/stonegrove_and_spur_road"/>
    <s v="Town Planning"/>
    <m/>
    <m/>
    <m/>
    <m/>
    <m/>
    <m/>
    <m/>
    <m/>
    <m/>
    <m/>
    <m/>
    <m/>
    <m/>
    <m/>
    <m/>
  </r>
  <r>
    <x v="3090"/>
    <x v="1"/>
    <x v="2"/>
    <m/>
    <x v="2"/>
    <m/>
    <m/>
    <m/>
    <m/>
    <s v="Parking Fines"/>
    <m/>
    <m/>
    <m/>
    <m/>
    <m/>
    <m/>
    <m/>
    <m/>
    <m/>
    <m/>
    <m/>
    <m/>
    <m/>
    <m/>
    <m/>
  </r>
  <r>
    <x v="3091"/>
    <x v="0"/>
    <x v="0"/>
    <m/>
    <x v="0"/>
    <m/>
    <m/>
    <m/>
    <s v="http://www.barnet.gov.uk/info/930395/new_recycling_service/1090/new_recycling_service"/>
    <s v="Waste &amp; Recycling"/>
    <m/>
    <m/>
    <m/>
    <m/>
    <m/>
    <m/>
    <m/>
    <m/>
    <m/>
    <m/>
    <m/>
    <m/>
    <m/>
    <m/>
    <m/>
  </r>
  <r>
    <x v="3092"/>
    <x v="1"/>
    <x v="2"/>
    <m/>
    <x v="0"/>
    <m/>
    <m/>
    <m/>
    <m/>
    <s v="Waste &amp; Recycling"/>
    <m/>
    <m/>
    <m/>
    <m/>
    <m/>
    <m/>
    <m/>
    <m/>
    <m/>
    <m/>
    <m/>
    <m/>
    <m/>
    <m/>
    <m/>
  </r>
  <r>
    <x v="3093"/>
    <x v="0"/>
    <x v="0"/>
    <s v="A specific web page"/>
    <x v="13"/>
    <m/>
    <s v="Appeal"/>
    <s v="view pcn contravention"/>
    <s v="http://www.barnet.gov.uk/info/930111/parking_tickets_pcn/516/parking_tickets_pcn"/>
    <s v="Parking Fines"/>
    <m/>
    <m/>
    <s v="HA88TG"/>
    <m/>
    <s v="Prefer not to say"/>
    <s v="Male"/>
    <s v="Other Asian"/>
    <s v="Prefer Not To Say"/>
    <m/>
    <m/>
    <m/>
    <m/>
    <m/>
    <m/>
    <m/>
  </r>
  <r>
    <x v="3094"/>
    <x v="0"/>
    <x v="0"/>
    <m/>
    <x v="0"/>
    <m/>
    <m/>
    <m/>
    <s v="https://www.barnet.gov.uk/forms/form/333/en/visitor_vouchers"/>
    <s v="Form"/>
    <m/>
    <m/>
    <m/>
    <m/>
    <m/>
    <m/>
    <m/>
    <m/>
    <m/>
    <m/>
    <m/>
    <m/>
    <m/>
    <m/>
    <m/>
  </r>
  <r>
    <x v="3095"/>
    <x v="1"/>
    <x v="0"/>
    <m/>
    <x v="0"/>
    <m/>
    <m/>
    <m/>
    <s v="http://www.barnet.gov.uk/info/930081/keeping_cool_in_summer/294/keeping_cool_in_summer"/>
    <s v="Adult Services"/>
    <m/>
    <m/>
    <m/>
    <m/>
    <m/>
    <m/>
    <m/>
    <m/>
    <m/>
    <m/>
    <m/>
    <m/>
    <m/>
    <m/>
    <m/>
  </r>
  <r>
    <x v="3096"/>
    <x v="2"/>
    <x v="1"/>
    <m/>
    <x v="5"/>
    <m/>
    <s v="Enquire"/>
    <m/>
    <m/>
    <s v="Environmental Services"/>
    <s v="I have been asked by the bank to obtain environmental certificate before I could apply for a business account to export scrap metal abroad. I only act as a middle man and not handle scrap metal. Will be grateful for quick action please"/>
    <m/>
    <s v="N33LX"/>
    <s v="75 and over"/>
    <s v="Prefer not to say"/>
    <s v="Male"/>
    <s v="Other Asian"/>
    <m/>
    <m/>
    <m/>
    <m/>
    <m/>
    <m/>
    <m/>
    <m/>
  </r>
  <r>
    <x v="3097"/>
    <x v="2"/>
    <x v="1"/>
    <m/>
    <x v="5"/>
    <m/>
    <s v="Enquire"/>
    <m/>
    <m/>
    <s v="Environmental Services"/>
    <m/>
    <m/>
    <m/>
    <m/>
    <m/>
    <m/>
    <m/>
    <m/>
    <m/>
    <m/>
    <m/>
    <m/>
    <m/>
    <m/>
    <m/>
  </r>
  <r>
    <x v="3098"/>
    <x v="0"/>
    <x v="0"/>
    <s v="The website in general"/>
    <x v="13"/>
    <m/>
    <s v="Research"/>
    <m/>
    <s v="http://www.barnet.gov.uk/customer-web-feedback"/>
    <s v="Council Information"/>
    <m/>
    <m/>
    <s v="N65HE"/>
    <m/>
    <s v="No"/>
    <s v="Female"/>
    <s v="British"/>
    <s v="Atheist"/>
    <m/>
    <s v="I wanted to find t)e names of secondary schools in Barnet and their cut off limits"/>
    <m/>
    <s v="Education &amp; Schools"/>
    <m/>
    <m/>
    <m/>
  </r>
  <r>
    <x v="3099"/>
    <x v="0"/>
    <x v="0"/>
    <m/>
    <x v="0"/>
    <m/>
    <m/>
    <m/>
    <s v="http://www.barnet.gov.uk/customer-web-feedback"/>
    <s v="Council Information"/>
    <m/>
    <m/>
    <m/>
    <m/>
    <m/>
    <m/>
    <m/>
    <m/>
    <m/>
    <m/>
    <m/>
    <m/>
    <m/>
    <m/>
    <m/>
  </r>
  <r>
    <x v="3099"/>
    <x v="1"/>
    <x v="0"/>
    <m/>
    <x v="0"/>
    <m/>
    <m/>
    <m/>
    <s v="http://www.barnet.gov.uk/customer-web-feedback"/>
    <s v="Council Information"/>
    <m/>
    <m/>
    <m/>
    <m/>
    <m/>
    <m/>
    <m/>
    <m/>
    <m/>
    <m/>
    <m/>
    <m/>
    <m/>
    <m/>
    <m/>
  </r>
  <r>
    <x v="3099"/>
    <x v="0"/>
    <x v="0"/>
    <m/>
    <x v="0"/>
    <m/>
    <m/>
    <m/>
    <s v="http://www.barnet.gov.uk/info/14/secondary_school_admissions/649/secondary_school_admissions"/>
    <s v="School Admissions"/>
    <m/>
    <m/>
    <m/>
    <m/>
    <m/>
    <m/>
    <m/>
    <m/>
    <m/>
    <m/>
    <m/>
    <m/>
    <m/>
    <m/>
    <m/>
  </r>
  <r>
    <x v="3100"/>
    <x v="0"/>
    <x v="0"/>
    <m/>
    <x v="0"/>
    <m/>
    <m/>
    <m/>
    <s v="http://www.barnet.gov.uk/info/14/secondary_school_admissions/649/secondary_school_admissions"/>
    <s v="School Admissions"/>
    <m/>
    <m/>
    <m/>
    <m/>
    <m/>
    <m/>
    <m/>
    <m/>
    <m/>
    <m/>
    <m/>
    <m/>
    <m/>
    <m/>
    <m/>
  </r>
  <r>
    <x v="3101"/>
    <x v="1"/>
    <x v="0"/>
    <m/>
    <x v="0"/>
    <m/>
    <m/>
    <m/>
    <s v="http://www.barnet.gov.uk/info/894/transfer_between_schools/657/transfer_between_schools"/>
    <m/>
    <m/>
    <m/>
    <m/>
    <m/>
    <m/>
    <m/>
    <m/>
    <m/>
    <m/>
    <m/>
    <m/>
    <m/>
    <m/>
    <m/>
    <m/>
  </r>
  <r>
    <x v="3102"/>
    <x v="1"/>
    <x v="0"/>
    <m/>
    <x v="0"/>
    <m/>
    <m/>
    <m/>
    <s v="http://www.barnet.gov.uk/homepage/249/directory_record?did=145644&amp;entry_id=124586"/>
    <s v="Schools Information"/>
    <m/>
    <m/>
    <m/>
    <m/>
    <m/>
    <m/>
    <m/>
    <m/>
    <m/>
    <m/>
    <m/>
    <m/>
    <m/>
    <m/>
    <m/>
  </r>
  <r>
    <x v="3103"/>
    <x v="0"/>
    <x v="0"/>
    <m/>
    <x v="0"/>
    <m/>
    <m/>
    <m/>
    <s v="http://www.barnet.gov.uk/site/scripts/documents.php?categoryID=100007"/>
    <s v="Advice"/>
    <m/>
    <m/>
    <m/>
    <m/>
    <m/>
    <m/>
    <m/>
    <m/>
    <m/>
    <m/>
    <m/>
    <m/>
    <m/>
    <m/>
    <m/>
  </r>
  <r>
    <x v="3104"/>
    <x v="0"/>
    <x v="0"/>
    <m/>
    <x v="0"/>
    <m/>
    <m/>
    <m/>
    <s v="http://www.barnet.gov.uk/downloads/download/18/guide_on_how_to_comment_on_planning_applications"/>
    <s v="Download"/>
    <m/>
    <m/>
    <m/>
    <m/>
    <m/>
    <m/>
    <m/>
    <m/>
    <m/>
    <m/>
    <m/>
    <m/>
    <m/>
    <m/>
    <m/>
  </r>
  <r>
    <x v="3105"/>
    <x v="1"/>
    <x v="0"/>
    <m/>
    <x v="0"/>
    <m/>
    <m/>
    <m/>
    <s v="http://www.barnet.gov.uk/info/10060/applying_for_council_housing/357/applying_for_council_housing"/>
    <s v="Housing Register &amp; Allocations"/>
    <m/>
    <m/>
    <m/>
    <m/>
    <m/>
    <m/>
    <m/>
    <m/>
    <m/>
    <m/>
    <m/>
    <m/>
    <m/>
    <m/>
    <m/>
  </r>
  <r>
    <x v="3106"/>
    <x v="0"/>
    <x v="0"/>
    <m/>
    <x v="0"/>
    <m/>
    <m/>
    <m/>
    <s v="http://www.barnet.gov.uk/info/940190/planning_background_information/754/planning_background_information"/>
    <s v="Planning Permission"/>
    <m/>
    <m/>
    <m/>
    <m/>
    <m/>
    <m/>
    <m/>
    <m/>
    <m/>
    <m/>
    <m/>
    <m/>
    <m/>
    <m/>
    <m/>
  </r>
  <r>
    <x v="3107"/>
    <x v="2"/>
    <x v="0"/>
    <s v="A specific web page"/>
    <x v="5"/>
    <m/>
    <s v="Research"/>
    <m/>
    <s v="http://www.barnet.gov.uk/info/730006/Parks_directory_record?page=Record&amp;did=145661&amp;entry_id=136234"/>
    <m/>
    <m/>
    <m/>
    <s v="N101QP"/>
    <s v="Prefer Not To Say"/>
    <s v="Prefer not to say"/>
    <s v="Prefer not to say"/>
    <s v="Prefer not to say"/>
    <s v="Prefer Not To Say"/>
    <s v="fun fair"/>
    <m/>
    <m/>
    <m/>
    <m/>
    <m/>
    <m/>
  </r>
  <r>
    <x v="3108"/>
    <x v="0"/>
    <x v="0"/>
    <s v="A specific web page"/>
    <x v="5"/>
    <m/>
    <m/>
    <m/>
    <s v="http://www.barnet.gov.uk/info930111parkingticketpnc516/"/>
    <m/>
    <m/>
    <m/>
    <m/>
    <m/>
    <m/>
    <m/>
    <m/>
    <m/>
    <m/>
    <m/>
    <m/>
    <m/>
    <m/>
    <m/>
    <m/>
  </r>
  <r>
    <x v="3109"/>
    <x v="0"/>
    <x v="0"/>
    <m/>
    <x v="0"/>
    <m/>
    <m/>
    <m/>
    <s v="http://www.barnet.gov.uk/homepage/249/directory_record?did=145640&amp;entry_id=136361"/>
    <s v="Schools Information"/>
    <m/>
    <m/>
    <m/>
    <m/>
    <m/>
    <m/>
    <m/>
    <m/>
    <m/>
    <m/>
    <m/>
    <m/>
    <m/>
    <m/>
    <m/>
  </r>
  <r>
    <x v="3110"/>
    <x v="0"/>
    <x v="0"/>
    <s v="A specific web page"/>
    <x v="5"/>
    <m/>
    <s v="Enquire"/>
    <m/>
    <s v="http://www.barnet.gov.uk/info/200082/road_safety/968/road_safety"/>
    <s v="Roads &amp; Transport"/>
    <m/>
    <m/>
    <s v="N29BE"/>
    <s v="35-54"/>
    <s v="No"/>
    <s v="Female"/>
    <s v="Other White"/>
    <m/>
    <m/>
    <m/>
    <m/>
    <m/>
    <m/>
    <m/>
    <m/>
  </r>
  <r>
    <x v="3111"/>
    <x v="0"/>
    <x v="0"/>
    <s v="The website in general"/>
    <x v="5"/>
    <m/>
    <m/>
    <m/>
    <s v="http://www.barnet.gov.uk/info/64/change_of_address/385/change_of_address"/>
    <s v="Change of Circumstances (CT)"/>
    <m/>
    <m/>
    <m/>
    <m/>
    <m/>
    <m/>
    <m/>
    <m/>
    <m/>
    <m/>
    <m/>
    <m/>
    <m/>
    <m/>
    <m/>
  </r>
  <r>
    <x v="3112"/>
    <x v="1"/>
    <x v="0"/>
    <s v="A specific web page"/>
    <x v="5"/>
    <m/>
    <m/>
    <m/>
    <s v="http://www.barnet.gov.uk/info/930295/apply_for_housing_benefit_and_help_with_council_tax/556/apply_for_housing_benefit_and_help_with_council_tax"/>
    <s v="Housing Benefit Claims / Enquiries"/>
    <m/>
    <m/>
    <m/>
    <m/>
    <m/>
    <m/>
    <m/>
    <m/>
    <m/>
    <m/>
    <m/>
    <m/>
    <m/>
    <m/>
    <m/>
  </r>
  <r>
    <x v="3113"/>
    <x v="1"/>
    <x v="0"/>
    <m/>
    <x v="0"/>
    <m/>
    <m/>
    <m/>
    <s v="http://www.barnet.gov.uk/homepage/249/directory_record?page=Record&amp;did=147523&amp;entry_id=124021"/>
    <s v="Schools Information"/>
    <m/>
    <m/>
    <m/>
    <m/>
    <m/>
    <m/>
    <m/>
    <m/>
    <m/>
    <m/>
    <m/>
    <m/>
    <m/>
    <m/>
    <m/>
  </r>
  <r>
    <x v="3114"/>
    <x v="0"/>
    <x v="0"/>
    <s v="The website in general"/>
    <x v="5"/>
    <m/>
    <m/>
    <m/>
    <s v="http://www.barnet.gov.uk/homepage/232/foi_requests_detail?from=2014-02-21T16:23:13&amp;until=2014-02-21T16:23:13&amp;case_id=743864"/>
    <m/>
    <m/>
    <m/>
    <m/>
    <m/>
    <m/>
    <m/>
    <m/>
    <m/>
    <m/>
    <m/>
    <m/>
    <s v="Rubbish &amp; Recycling"/>
    <m/>
    <m/>
    <m/>
  </r>
  <r>
    <x v="3115"/>
    <x v="1"/>
    <x v="1"/>
    <m/>
    <x v="2"/>
    <m/>
    <s v="Apply"/>
    <m/>
    <m/>
    <s v="Waste &amp; Recycling"/>
    <m/>
    <m/>
    <s v="EN48TN"/>
    <s v="45 to 54"/>
    <s v="No"/>
    <s v="Female"/>
    <s v="British"/>
    <m/>
    <m/>
    <m/>
    <m/>
    <m/>
    <m/>
    <m/>
    <m/>
  </r>
  <r>
    <x v="3116"/>
    <x v="0"/>
    <x v="0"/>
    <m/>
    <x v="0"/>
    <m/>
    <m/>
    <m/>
    <s v="http://www.barnet.gov.uk/info/940042/hendon_and_golders_green/733/hendon_and_golders_green/25"/>
    <m/>
    <m/>
    <m/>
    <m/>
    <m/>
    <m/>
    <m/>
    <m/>
    <m/>
    <m/>
    <m/>
    <m/>
    <m/>
    <m/>
    <m/>
    <m/>
  </r>
  <r>
    <x v="3117"/>
    <x v="2"/>
    <x v="0"/>
    <m/>
    <x v="0"/>
    <m/>
    <m/>
    <m/>
    <s v="http://www.barnet.gov.uk/homepage/249/directory_record?page=Record&amp;did=146723&amp;entry_id=66923"/>
    <s v="Schools Information"/>
    <m/>
    <m/>
    <m/>
    <m/>
    <m/>
    <m/>
    <m/>
    <m/>
    <m/>
    <m/>
    <m/>
    <m/>
    <m/>
    <m/>
    <m/>
  </r>
  <r>
    <x v="3118"/>
    <x v="1"/>
    <x v="0"/>
    <s v="The website in general"/>
    <x v="14"/>
    <m/>
    <m/>
    <m/>
    <s v="http://www.barnet.gov.uk/info/920028/library_volunteers/377/library_volunteers"/>
    <s v="Libraries &amp; Museums"/>
    <m/>
    <m/>
    <m/>
    <m/>
    <m/>
    <m/>
    <m/>
    <m/>
    <m/>
    <m/>
    <m/>
    <m/>
    <m/>
    <m/>
    <m/>
  </r>
  <r>
    <x v="3119"/>
    <x v="1"/>
    <x v="0"/>
    <m/>
    <x v="0"/>
    <m/>
    <m/>
    <m/>
    <s v="http://www.barnet.gov.uk/info/930157/non-recyclables/316/what_we_recycle"/>
    <s v="Waste &amp; Recycling"/>
    <m/>
    <m/>
    <m/>
    <m/>
    <m/>
    <m/>
    <m/>
    <m/>
    <m/>
    <m/>
    <m/>
    <m/>
    <m/>
    <m/>
    <m/>
  </r>
  <r>
    <x v="3120"/>
    <x v="1"/>
    <x v="0"/>
    <m/>
    <x v="0"/>
    <m/>
    <m/>
    <m/>
    <s v="http://www.barnet.gov.uk/info/575/stray_animals/281/stray_animals"/>
    <s v="Street Cleansing"/>
    <m/>
    <m/>
    <m/>
    <m/>
    <m/>
    <m/>
    <m/>
    <m/>
    <m/>
    <m/>
    <m/>
    <m/>
    <m/>
    <m/>
    <m/>
  </r>
  <r>
    <x v="3121"/>
    <x v="0"/>
    <x v="0"/>
    <m/>
    <x v="0"/>
    <m/>
    <m/>
    <m/>
    <s v="http://www.barnet.gov.uk/info/930213/nationality_checking_service/600/nationality_checking_service"/>
    <s v="Registrars"/>
    <m/>
    <m/>
    <m/>
    <m/>
    <m/>
    <m/>
    <m/>
    <m/>
    <m/>
    <m/>
    <m/>
    <m/>
    <m/>
    <m/>
    <m/>
  </r>
  <r>
    <x v="3122"/>
    <x v="0"/>
    <x v="0"/>
    <s v="The website in general"/>
    <x v="0"/>
    <m/>
    <m/>
    <m/>
    <s v="http://www.barnet.gov.uk/info/534/recycling_centre_at_summers_lane/306/civic_amenity_and_recycling_centre"/>
    <s v="Waste &amp; Recycling"/>
    <m/>
    <m/>
    <m/>
    <m/>
    <m/>
    <m/>
    <m/>
    <m/>
    <m/>
    <m/>
    <m/>
    <m/>
    <m/>
    <m/>
    <m/>
  </r>
  <r>
    <x v="3123"/>
    <x v="0"/>
    <x v="0"/>
    <m/>
    <x v="0"/>
    <m/>
    <m/>
    <m/>
    <s v="http://www.barnet.gov.uk/site/scripts/google_results.php?q=summers+lane+rubbish+tip"/>
    <s v="Non-service"/>
    <m/>
    <m/>
    <m/>
    <m/>
    <m/>
    <m/>
    <m/>
    <m/>
    <m/>
    <m/>
    <m/>
    <m/>
    <m/>
    <m/>
    <m/>
  </r>
  <r>
    <x v="3123"/>
    <x v="0"/>
    <x v="0"/>
    <m/>
    <x v="0"/>
    <m/>
    <m/>
    <m/>
    <s v="http://www.barnet.gov.uk/site/scripts/google_results.php?q=summers+lane+rubbish+tip"/>
    <s v="Non-service"/>
    <m/>
    <m/>
    <m/>
    <m/>
    <m/>
    <m/>
    <m/>
    <m/>
    <m/>
    <m/>
    <m/>
    <m/>
    <m/>
    <m/>
    <m/>
  </r>
  <r>
    <x v="3124"/>
    <x v="0"/>
    <x v="0"/>
    <m/>
    <x v="0"/>
    <m/>
    <m/>
    <m/>
    <s v="http://www.barnet.gov.uk/paycounciltax"/>
    <s v="Payments"/>
    <m/>
    <m/>
    <m/>
    <m/>
    <m/>
    <m/>
    <m/>
    <m/>
    <m/>
    <m/>
    <m/>
    <m/>
    <m/>
    <m/>
    <m/>
  </r>
  <r>
    <x v="3125"/>
    <x v="0"/>
    <x v="0"/>
    <m/>
    <x v="0"/>
    <m/>
    <m/>
    <m/>
    <s v="http://www.barnet.gov.uk/paycounciltax"/>
    <s v="Payments"/>
    <m/>
    <m/>
    <m/>
    <m/>
    <m/>
    <m/>
    <m/>
    <m/>
    <m/>
    <m/>
    <m/>
    <m/>
    <m/>
    <m/>
    <m/>
  </r>
  <r>
    <x v="3126"/>
    <x v="2"/>
    <x v="0"/>
    <m/>
    <x v="0"/>
    <m/>
    <m/>
    <m/>
    <s v="N/A"/>
    <m/>
    <m/>
    <m/>
    <m/>
    <m/>
    <m/>
    <m/>
    <m/>
    <m/>
    <m/>
    <m/>
    <m/>
    <m/>
    <m/>
    <m/>
    <m/>
  </r>
  <r>
    <x v="3126"/>
    <x v="0"/>
    <x v="0"/>
    <m/>
    <x v="0"/>
    <m/>
    <m/>
    <m/>
    <s v="N/A"/>
    <m/>
    <m/>
    <m/>
    <m/>
    <m/>
    <m/>
    <m/>
    <m/>
    <m/>
    <m/>
    <m/>
    <m/>
    <m/>
    <m/>
    <m/>
    <m/>
  </r>
  <r>
    <x v="3126"/>
    <x v="1"/>
    <x v="0"/>
    <m/>
    <x v="0"/>
    <m/>
    <m/>
    <m/>
    <s v="N/A"/>
    <m/>
    <m/>
    <m/>
    <m/>
    <m/>
    <m/>
    <m/>
    <m/>
    <m/>
    <m/>
    <m/>
    <m/>
    <m/>
    <m/>
    <m/>
    <m/>
  </r>
  <r>
    <x v="3127"/>
    <x v="0"/>
    <x v="0"/>
    <m/>
    <x v="0"/>
    <m/>
    <m/>
    <m/>
    <s v="http://www.barnet.gov.uk/info/10070/house_recycling_and_rubbish_service/203/house_recycling_and_rubbish_service"/>
    <s v="Waste &amp; Recycling"/>
    <m/>
    <m/>
    <m/>
    <m/>
    <m/>
    <m/>
    <m/>
    <m/>
    <m/>
    <m/>
    <m/>
    <m/>
    <m/>
    <m/>
    <m/>
  </r>
  <r>
    <x v="3128"/>
    <x v="1"/>
    <x v="0"/>
    <m/>
    <x v="0"/>
    <m/>
    <m/>
    <m/>
    <s v="N/A"/>
    <m/>
    <m/>
    <m/>
    <m/>
    <m/>
    <m/>
    <m/>
    <m/>
    <m/>
    <m/>
    <m/>
    <m/>
    <m/>
    <m/>
    <m/>
    <m/>
  </r>
  <r>
    <x v="3128"/>
    <x v="2"/>
    <x v="0"/>
    <m/>
    <x v="0"/>
    <m/>
    <m/>
    <m/>
    <s v="N/A"/>
    <m/>
    <m/>
    <m/>
    <m/>
    <m/>
    <m/>
    <m/>
    <m/>
    <m/>
    <m/>
    <m/>
    <m/>
    <m/>
    <m/>
    <m/>
    <m/>
  </r>
  <r>
    <x v="3128"/>
    <x v="0"/>
    <x v="0"/>
    <m/>
    <x v="0"/>
    <m/>
    <m/>
    <m/>
    <s v="N/A"/>
    <m/>
    <m/>
    <m/>
    <m/>
    <m/>
    <m/>
    <m/>
    <m/>
    <m/>
    <m/>
    <m/>
    <m/>
    <m/>
    <m/>
    <m/>
    <m/>
  </r>
  <r>
    <x v="3129"/>
    <x v="2"/>
    <x v="0"/>
    <m/>
    <x v="0"/>
    <m/>
    <m/>
    <m/>
    <s v="http://www.barnet.gov.uk/homepage/249/directory_record?page=Record&amp;did=145654&amp;entry_id=134006"/>
    <s v="Schools Information"/>
    <m/>
    <m/>
    <m/>
    <m/>
    <m/>
    <m/>
    <m/>
    <m/>
    <m/>
    <m/>
    <m/>
    <m/>
    <m/>
    <m/>
    <m/>
  </r>
  <r>
    <x v="3130"/>
    <x v="1"/>
    <x v="0"/>
    <m/>
    <x v="0"/>
    <m/>
    <m/>
    <m/>
    <s v="http://www.barnet.gov.uk/info/930213/nationality_checking_service/600/nationality_checking_service"/>
    <s v="Registrars"/>
    <m/>
    <m/>
    <m/>
    <m/>
    <m/>
    <m/>
    <m/>
    <m/>
    <m/>
    <m/>
    <m/>
    <m/>
    <m/>
    <m/>
    <m/>
  </r>
  <r>
    <x v="3131"/>
    <x v="2"/>
    <x v="0"/>
    <m/>
    <x v="0"/>
    <m/>
    <m/>
    <m/>
    <s v="http://www.barnet.gov.uk/info/940306/utilities_failure/824/utilities_failure"/>
    <s v="Civil Emergencies"/>
    <m/>
    <m/>
    <m/>
    <m/>
    <m/>
    <m/>
    <m/>
    <m/>
    <m/>
    <m/>
    <m/>
    <m/>
    <m/>
    <m/>
    <m/>
  </r>
  <r>
    <x v="3132"/>
    <x v="2"/>
    <x v="0"/>
    <m/>
    <x v="0"/>
    <m/>
    <m/>
    <m/>
    <s v="http://www.barnet.gov.uk/forms/form/250/en/anti-social_behaviour_incident_report"/>
    <s v="Form"/>
    <m/>
    <m/>
    <m/>
    <m/>
    <m/>
    <m/>
    <m/>
    <m/>
    <m/>
    <m/>
    <m/>
    <m/>
    <m/>
    <m/>
    <m/>
  </r>
  <r>
    <x v="3133"/>
    <x v="1"/>
    <x v="0"/>
    <m/>
    <x v="0"/>
    <m/>
    <m/>
    <m/>
    <s v="http://www.barnet.gov.uk/forms/form/251/en/short_breaks_and_activities_for_disabled_children_application"/>
    <s v="Form"/>
    <m/>
    <m/>
    <m/>
    <m/>
    <m/>
    <m/>
    <m/>
    <m/>
    <m/>
    <m/>
    <m/>
    <m/>
    <m/>
    <m/>
    <m/>
  </r>
  <r>
    <x v="3134"/>
    <x v="2"/>
    <x v="0"/>
    <m/>
    <x v="0"/>
    <m/>
    <m/>
    <m/>
    <s v="N/A"/>
    <m/>
    <m/>
    <m/>
    <m/>
    <m/>
    <m/>
    <m/>
    <m/>
    <m/>
    <m/>
    <m/>
    <m/>
    <m/>
    <m/>
    <m/>
    <m/>
  </r>
  <r>
    <x v="3135"/>
    <x v="1"/>
    <x v="3"/>
    <m/>
    <x v="1"/>
    <m/>
    <s v="Enquire"/>
    <m/>
    <m/>
    <s v="Job Centre"/>
    <m/>
    <m/>
    <m/>
    <m/>
    <m/>
    <m/>
    <m/>
    <m/>
    <m/>
    <m/>
    <m/>
    <m/>
    <m/>
    <m/>
    <m/>
  </r>
  <r>
    <x v="3136"/>
    <x v="1"/>
    <x v="0"/>
    <m/>
    <x v="0"/>
    <m/>
    <m/>
    <m/>
    <s v="http://www.barnet.gov.uk/site/scripts/documents.php?categoryID=200016"/>
    <s v="Early Years / Childcare"/>
    <m/>
    <m/>
    <m/>
    <m/>
    <m/>
    <m/>
    <m/>
    <m/>
    <m/>
    <m/>
    <m/>
    <m/>
    <m/>
    <m/>
    <m/>
  </r>
  <r>
    <x v="3137"/>
    <x v="2"/>
    <x v="0"/>
    <m/>
    <x v="0"/>
    <m/>
    <m/>
    <m/>
    <s v="http://www.barnet.gov.uk/"/>
    <s v="Homepage"/>
    <m/>
    <m/>
    <m/>
    <m/>
    <m/>
    <m/>
    <m/>
    <m/>
    <m/>
    <m/>
    <m/>
    <m/>
    <m/>
    <m/>
    <m/>
  </r>
  <r>
    <x v="3138"/>
    <x v="1"/>
    <x v="0"/>
    <m/>
    <x v="0"/>
    <m/>
    <m/>
    <m/>
    <s v="http://www.barnet.gov.uk/info/940029/dollis_valley/550/dollis_valley"/>
    <s v="Town Planning"/>
    <m/>
    <m/>
    <m/>
    <m/>
    <m/>
    <m/>
    <m/>
    <m/>
    <m/>
    <m/>
    <m/>
    <m/>
    <m/>
    <m/>
    <m/>
  </r>
  <r>
    <x v="3139"/>
    <x v="0"/>
    <x v="0"/>
    <m/>
    <x v="0"/>
    <m/>
    <m/>
    <m/>
    <s v="http://www.barnet.gov.uk/info/930178/five_to_eleven-year-olds/624/five_to_eleven-year-olds"/>
    <s v="Libraries &amp; Museums"/>
    <m/>
    <m/>
    <m/>
    <m/>
    <m/>
    <m/>
    <m/>
    <m/>
    <m/>
    <m/>
    <m/>
    <m/>
    <m/>
    <m/>
    <m/>
  </r>
  <r>
    <x v="3140"/>
    <x v="1"/>
    <x v="0"/>
    <s v="Other"/>
    <x v="0"/>
    <m/>
    <m/>
    <m/>
    <s v="http://www.barnet.gov.uk/homepage/249/directory_record?page=Record&amp;did=147523&amp;entry_id=124021"/>
    <s v="Schools Information"/>
    <m/>
    <m/>
    <m/>
    <m/>
    <m/>
    <m/>
    <m/>
    <m/>
    <m/>
    <m/>
    <m/>
    <m/>
    <m/>
    <m/>
    <m/>
  </r>
  <r>
    <x v="3141"/>
    <x v="1"/>
    <x v="0"/>
    <m/>
    <x v="0"/>
    <m/>
    <m/>
    <m/>
    <s v="http://www.barnet.gov.uk/news/article/525/barnet_has_the_fourth_lowest_neets_number_in_england"/>
    <s v="News"/>
    <m/>
    <m/>
    <m/>
    <m/>
    <m/>
    <m/>
    <m/>
    <m/>
    <m/>
    <m/>
    <m/>
    <m/>
    <m/>
    <m/>
    <m/>
  </r>
  <r>
    <x v="3142"/>
    <x v="0"/>
    <x v="0"/>
    <m/>
    <x v="0"/>
    <m/>
    <m/>
    <m/>
    <s v="http://www.barnet.gov.uk/info/920003/registrars/956/registrars"/>
    <s v="Registrars"/>
    <m/>
    <m/>
    <m/>
    <m/>
    <m/>
    <m/>
    <m/>
    <m/>
    <m/>
    <m/>
    <m/>
    <m/>
    <m/>
    <m/>
    <m/>
  </r>
  <r>
    <x v="3143"/>
    <x v="1"/>
    <x v="0"/>
    <m/>
    <x v="0"/>
    <m/>
    <m/>
    <m/>
    <s v="http://www.barnet.gov.uk/info/940043/finchley_friern_barnet_and_totteridge/737/finchley_friern_barnet_and_totteridge/5"/>
    <m/>
    <m/>
    <m/>
    <m/>
    <m/>
    <m/>
    <m/>
    <m/>
    <m/>
    <m/>
    <m/>
    <m/>
    <m/>
    <m/>
    <m/>
    <m/>
  </r>
  <r>
    <x v="3144"/>
    <x v="2"/>
    <x v="0"/>
    <m/>
    <x v="0"/>
    <m/>
    <m/>
    <m/>
    <s v="N/A"/>
    <m/>
    <m/>
    <m/>
    <m/>
    <m/>
    <m/>
    <m/>
    <m/>
    <m/>
    <m/>
    <m/>
    <m/>
    <m/>
    <m/>
    <m/>
    <m/>
  </r>
  <r>
    <x v="3145"/>
    <x v="1"/>
    <x v="0"/>
    <m/>
    <x v="0"/>
    <m/>
    <m/>
    <m/>
    <s v="http://www.barnet.gov.uk/info/730006/Parks_directory_record?page=Record&amp;did=145661&amp;letter=F&amp;entry_id=136234"/>
    <m/>
    <m/>
    <m/>
    <m/>
    <m/>
    <m/>
    <m/>
    <m/>
    <m/>
    <m/>
    <m/>
    <m/>
    <m/>
    <m/>
    <m/>
    <m/>
  </r>
  <r>
    <x v="3146"/>
    <x v="0"/>
    <x v="0"/>
    <m/>
    <x v="0"/>
    <m/>
    <m/>
    <m/>
    <s v="http://www.barnet.gov.uk/a_to_z"/>
    <s v="Navigation"/>
    <m/>
    <m/>
    <m/>
    <m/>
    <m/>
    <m/>
    <m/>
    <m/>
    <m/>
    <m/>
    <m/>
    <m/>
    <m/>
    <m/>
    <m/>
  </r>
  <r>
    <x v="3147"/>
    <x v="2"/>
    <x v="0"/>
    <m/>
    <x v="0"/>
    <m/>
    <m/>
    <m/>
    <s v="http://www.barnet.gov.uk/info/200119/contact_details_for_customer-facing_departments/888/contact_details_for_customer-facing_departments"/>
    <s v="Council Information"/>
    <m/>
    <m/>
    <m/>
    <m/>
    <m/>
    <m/>
    <m/>
    <m/>
    <m/>
    <m/>
    <m/>
    <m/>
    <m/>
    <m/>
    <m/>
  </r>
  <r>
    <x v="3148"/>
    <x v="0"/>
    <x v="0"/>
    <m/>
    <x v="0"/>
    <m/>
    <m/>
    <m/>
    <s v="http://www.barnet.gov.uk/info/930111/parking_tickets_pcn/516/parking_tickets_pcn"/>
    <s v="Parking Fines"/>
    <m/>
    <m/>
    <m/>
    <m/>
    <m/>
    <m/>
    <m/>
    <m/>
    <m/>
    <m/>
    <m/>
    <m/>
    <m/>
    <m/>
    <m/>
  </r>
  <r>
    <x v="3149"/>
    <x v="0"/>
    <x v="0"/>
    <m/>
    <x v="0"/>
    <m/>
    <m/>
    <m/>
    <s v="http://www.barnet.gov.uk/homepage/248/directory_homepage?page=Atoz&amp;did=145644&amp;cat_id=873&amp;letter=Y"/>
    <s v="Libraries &amp; Museums"/>
    <m/>
    <m/>
    <m/>
    <m/>
    <m/>
    <m/>
    <m/>
    <m/>
    <m/>
    <m/>
    <m/>
    <m/>
    <m/>
    <m/>
    <m/>
  </r>
  <r>
    <x v="3150"/>
    <x v="1"/>
    <x v="0"/>
    <m/>
    <x v="0"/>
    <m/>
    <m/>
    <m/>
    <s v="http://www.barnet.gov.uk/homepage/286/bin_collection_dates?categoryID=1130&amp;postcode=N20+8EB&amp;uprn=200105162"/>
    <s v="Waste &amp; Recycling"/>
    <m/>
    <m/>
    <m/>
    <m/>
    <m/>
    <m/>
    <m/>
    <m/>
    <m/>
    <m/>
    <m/>
    <m/>
    <m/>
    <m/>
    <m/>
  </r>
  <r>
    <x v="3151"/>
    <x v="0"/>
    <x v="0"/>
    <m/>
    <x v="0"/>
    <m/>
    <m/>
    <m/>
    <s v="http://www.barnet.gov.uk/info/930111/parking_tickets_pcn/516/parking_tickets_pcn"/>
    <s v="Parking Fines"/>
    <m/>
    <m/>
    <m/>
    <m/>
    <m/>
    <m/>
    <m/>
    <m/>
    <m/>
    <m/>
    <m/>
    <m/>
    <m/>
    <m/>
    <m/>
  </r>
  <r>
    <x v="3152"/>
    <x v="0"/>
    <x v="0"/>
    <m/>
    <x v="0"/>
    <m/>
    <m/>
    <m/>
    <s v="http://www.barnet.gov.uk/info/528/bulky_items_white_goods_furniture_etc/326/special_collections_for_large_items"/>
    <s v="Waste &amp; Recycling"/>
    <m/>
    <m/>
    <m/>
    <m/>
    <m/>
    <m/>
    <m/>
    <m/>
    <m/>
    <m/>
    <m/>
    <m/>
    <m/>
    <m/>
    <m/>
  </r>
  <r>
    <x v="3152"/>
    <x v="0"/>
    <x v="0"/>
    <s v="A specific web page"/>
    <x v="3"/>
    <m/>
    <m/>
    <m/>
    <s v="http://www.barnet.gov.uk/parking"/>
    <s v="Car Parking / Permits"/>
    <m/>
    <m/>
    <m/>
    <m/>
    <m/>
    <m/>
    <m/>
    <m/>
    <m/>
    <m/>
    <m/>
    <m/>
    <m/>
    <m/>
    <m/>
  </r>
  <r>
    <x v="3153"/>
    <x v="1"/>
    <x v="0"/>
    <m/>
    <x v="0"/>
    <m/>
    <m/>
    <m/>
    <s v="http://www.barnet.gov.uk/forms/form/255/en/registrars_contact_us"/>
    <s v="Form"/>
    <m/>
    <m/>
    <m/>
    <m/>
    <m/>
    <m/>
    <m/>
    <m/>
    <m/>
    <m/>
    <m/>
    <m/>
    <m/>
    <m/>
    <m/>
  </r>
  <r>
    <x v="3154"/>
    <x v="0"/>
    <x v="0"/>
    <s v="A specific web page"/>
    <x v="5"/>
    <m/>
    <s v="Enquire"/>
    <m/>
    <s v="http://www.barnet.gov.uk/site/scripts/google_results.php?q=Housing benefit news&amp;startNum=20"/>
    <s v="Non-service"/>
    <m/>
    <m/>
    <m/>
    <m/>
    <m/>
    <m/>
    <m/>
    <m/>
    <m/>
    <m/>
    <m/>
    <m/>
    <m/>
    <m/>
    <m/>
  </r>
  <r>
    <x v="3155"/>
    <x v="1"/>
    <x v="0"/>
    <s v="A specific web page"/>
    <x v="0"/>
    <m/>
    <m/>
    <m/>
    <s v="http://www.barnet.gov.uk/homepage/249/directory_record?page=Record&amp;did=145644&amp;entry_id=124471"/>
    <s v="Schools Information"/>
    <m/>
    <m/>
    <m/>
    <m/>
    <m/>
    <m/>
    <m/>
    <m/>
    <m/>
    <m/>
    <m/>
    <m/>
    <m/>
    <m/>
    <m/>
  </r>
  <r>
    <x v="3156"/>
    <x v="0"/>
    <x v="0"/>
    <m/>
    <x v="0"/>
    <m/>
    <m/>
    <m/>
    <s v="http://www.barnet.gov.uk/info/10070/house_recycling_and_rubbish_service/203/house_recycling_and_rubbish_service"/>
    <s v="Waste &amp; Recycling"/>
    <m/>
    <m/>
    <m/>
    <m/>
    <m/>
    <m/>
    <m/>
    <m/>
    <m/>
    <m/>
    <m/>
    <m/>
    <m/>
    <m/>
    <m/>
  </r>
  <r>
    <x v="3157"/>
    <x v="1"/>
    <x v="0"/>
    <m/>
    <x v="0"/>
    <m/>
    <m/>
    <m/>
    <s v="http://www.barnet.gov.uk/homepage/286/bin_collection_dates?categoryID=1130&amp;postcode=EN5+4DA&amp;uprn=200128328"/>
    <s v="Waste &amp; Recycling"/>
    <m/>
    <m/>
    <m/>
    <m/>
    <m/>
    <m/>
    <m/>
    <m/>
    <m/>
    <m/>
    <m/>
    <m/>
    <m/>
    <m/>
    <m/>
  </r>
  <r>
    <x v="3158"/>
    <x v="0"/>
    <x v="0"/>
    <s v="Other"/>
    <x v="0"/>
    <m/>
    <m/>
    <m/>
    <s v="http://www.barnet.gov.uk/site/scripts/google_results.php?q=Disposal of computer hardware&amp;sites[]=barnet_downloads"/>
    <m/>
    <m/>
    <m/>
    <m/>
    <m/>
    <m/>
    <m/>
    <m/>
    <m/>
    <m/>
    <m/>
    <m/>
    <m/>
    <m/>
    <m/>
    <m/>
  </r>
  <r>
    <x v="3159"/>
    <x v="0"/>
    <x v="0"/>
    <m/>
    <x v="0"/>
    <m/>
    <m/>
    <m/>
    <s v="http://www.barnet.gov.uk/parking-permits"/>
    <s v="Car Parking / Permits"/>
    <m/>
    <m/>
    <m/>
    <m/>
    <m/>
    <m/>
    <m/>
    <m/>
    <m/>
    <m/>
    <m/>
    <m/>
    <m/>
    <m/>
    <m/>
  </r>
  <r>
    <x v="3159"/>
    <x v="0"/>
    <x v="0"/>
    <m/>
    <x v="0"/>
    <m/>
    <m/>
    <m/>
    <s v="http://www.barnet.gov.uk/parking-permits"/>
    <s v="Car Parking / Permits"/>
    <m/>
    <m/>
    <m/>
    <m/>
    <m/>
    <m/>
    <m/>
    <m/>
    <m/>
    <m/>
    <m/>
    <m/>
    <m/>
    <m/>
    <m/>
  </r>
  <r>
    <x v="3160"/>
    <x v="0"/>
    <x v="0"/>
    <s v="A council service, policy or decision"/>
    <x v="0"/>
    <m/>
    <m/>
    <m/>
    <s v="http://www.barnet.gov.uk/forms/form/210/en/comments_compliments_and_complaints"/>
    <s v="Feedback"/>
    <m/>
    <m/>
    <m/>
    <m/>
    <m/>
    <m/>
    <m/>
    <m/>
    <m/>
    <m/>
    <m/>
    <m/>
    <m/>
    <m/>
    <m/>
  </r>
  <r>
    <x v="3161"/>
    <x v="0"/>
    <x v="0"/>
    <m/>
    <x v="0"/>
    <m/>
    <m/>
    <m/>
    <s v="http://www.barnet.gov.uk/news/article/525/barnet_has_the_fourth_lowest_neets_number_in_england"/>
    <s v="News"/>
    <m/>
    <m/>
    <m/>
    <m/>
    <m/>
    <m/>
    <m/>
    <m/>
    <m/>
    <m/>
    <m/>
    <m/>
    <m/>
    <m/>
    <m/>
  </r>
  <r>
    <x v="3162"/>
    <x v="0"/>
    <x v="0"/>
    <s v="The website in general"/>
    <x v="14"/>
    <m/>
    <s v="Other (See Comment)"/>
    <s v="Find a date"/>
    <s v="http://www.barnet.gov.uk/homepage/230/events?event_id=1264"/>
    <m/>
    <m/>
    <m/>
    <m/>
    <m/>
    <m/>
    <m/>
    <m/>
    <m/>
    <m/>
    <s v="Dates for Residents area forums. No selection or arrangement of those words in the search function returned the correct result, or anything even close."/>
    <m/>
    <s v="Council Information"/>
    <m/>
    <m/>
    <m/>
  </r>
  <r>
    <x v="3163"/>
    <x v="1"/>
    <x v="0"/>
    <m/>
    <x v="0"/>
    <m/>
    <m/>
    <m/>
    <s v="http://www.barnet.gov.uk/info/730005/Adults_directory_record?page=Record&amp;did=145651&amp;entry_id=20466"/>
    <s v="Adult Services"/>
    <m/>
    <m/>
    <m/>
    <m/>
    <m/>
    <m/>
    <m/>
    <m/>
    <m/>
    <m/>
    <m/>
    <m/>
    <m/>
    <m/>
    <m/>
  </r>
  <r>
    <x v="3164"/>
    <x v="0"/>
    <x v="0"/>
    <m/>
    <x v="0"/>
    <m/>
    <m/>
    <m/>
    <s v="https://www.barnet.gov.uk/forms/form/413/en/new_damaged_and_additional_bins"/>
    <s v="Form"/>
    <m/>
    <m/>
    <m/>
    <m/>
    <m/>
    <m/>
    <m/>
    <m/>
    <m/>
    <m/>
    <m/>
    <m/>
    <m/>
    <m/>
    <m/>
  </r>
  <r>
    <x v="3165"/>
    <x v="1"/>
    <x v="0"/>
    <m/>
    <x v="0"/>
    <m/>
    <m/>
    <m/>
    <s v="http://www.barnet.gov.uk/homepage/286/bin_collection_dates?categoryID=1130&amp;postcode=N11+1EN&amp;uprn=200094530"/>
    <s v="Waste &amp; Recycling"/>
    <m/>
    <m/>
    <m/>
    <m/>
    <m/>
    <m/>
    <m/>
    <m/>
    <m/>
    <m/>
    <m/>
    <m/>
    <m/>
    <m/>
    <m/>
  </r>
  <r>
    <x v="3166"/>
    <x v="0"/>
    <x v="0"/>
    <m/>
    <x v="0"/>
    <m/>
    <m/>
    <m/>
    <s v="http://www.barnet.gov.uk/a_to_z"/>
    <s v="Navigation"/>
    <m/>
    <m/>
    <m/>
    <m/>
    <m/>
    <m/>
    <m/>
    <m/>
    <m/>
    <m/>
    <m/>
    <m/>
    <m/>
    <m/>
    <m/>
  </r>
  <r>
    <x v="3167"/>
    <x v="1"/>
    <x v="0"/>
    <m/>
    <x v="0"/>
    <m/>
    <m/>
    <m/>
    <s v="http://www.barnet.gov.uk/info/36/term_and_holiday_dates/219/term_and_holiday_dates"/>
    <s v="Schools Information"/>
    <m/>
    <m/>
    <m/>
    <m/>
    <m/>
    <m/>
    <m/>
    <m/>
    <m/>
    <m/>
    <m/>
    <m/>
    <m/>
    <m/>
    <m/>
  </r>
  <r>
    <x v="3168"/>
    <x v="0"/>
    <x v="0"/>
    <s v="Other"/>
    <x v="0"/>
    <m/>
    <m/>
    <m/>
    <s v="http://www.barnet.gov.uk/news/article/521/50th_mayor_of_barnet_sworn_into_office"/>
    <s v="News"/>
    <m/>
    <m/>
    <m/>
    <m/>
    <m/>
    <m/>
    <m/>
    <m/>
    <m/>
    <m/>
    <m/>
    <m/>
    <m/>
    <m/>
    <m/>
  </r>
  <r>
    <x v="3169"/>
    <x v="0"/>
    <x v="0"/>
    <m/>
    <x v="0"/>
    <m/>
    <m/>
    <m/>
    <s v="http://www.barnet.gov.uk/site/scripts/documents.php?categoryID=100011"/>
    <s v="Car Parking / Permits"/>
    <m/>
    <m/>
    <m/>
    <m/>
    <m/>
    <m/>
    <m/>
    <m/>
    <m/>
    <m/>
    <m/>
    <m/>
    <m/>
    <m/>
    <m/>
  </r>
  <r>
    <x v="3169"/>
    <x v="0"/>
    <x v="0"/>
    <m/>
    <x v="0"/>
    <m/>
    <m/>
    <m/>
    <s v="https://www.barnet.gov.uk/account/signin?loginFailed=1&amp;referer=http://www.barnet.gov.uk/forms/form/210/en/comments_compliments_and_complaints"/>
    <m/>
    <m/>
    <m/>
    <m/>
    <m/>
    <m/>
    <m/>
    <m/>
    <m/>
    <m/>
    <m/>
    <m/>
    <m/>
    <m/>
    <m/>
    <m/>
  </r>
  <r>
    <x v="3170"/>
    <x v="0"/>
    <x v="0"/>
    <m/>
    <x v="0"/>
    <m/>
    <m/>
    <m/>
    <s v="http://www.barnet.gov.uk/info/36/term_and_holiday_dates/219/term_and_holiday_dates"/>
    <s v="Schools Information"/>
    <m/>
    <m/>
    <m/>
    <m/>
    <m/>
    <m/>
    <m/>
    <m/>
    <m/>
    <m/>
    <m/>
    <m/>
    <m/>
    <m/>
    <m/>
  </r>
  <r>
    <x v="3171"/>
    <x v="1"/>
    <x v="0"/>
    <m/>
    <x v="0"/>
    <m/>
    <m/>
    <m/>
    <s v="N/A"/>
    <m/>
    <m/>
    <m/>
    <m/>
    <m/>
    <m/>
    <m/>
    <m/>
    <m/>
    <m/>
    <m/>
    <m/>
    <m/>
    <m/>
    <m/>
    <m/>
  </r>
  <r>
    <x v="3172"/>
    <x v="0"/>
    <x v="0"/>
    <m/>
    <x v="0"/>
    <m/>
    <m/>
    <m/>
    <s v="http://www.barnet.gov.uk/school-admissions"/>
    <s v="School Admissions"/>
    <m/>
    <m/>
    <m/>
    <m/>
    <m/>
    <m/>
    <m/>
    <m/>
    <m/>
    <m/>
    <m/>
    <m/>
    <m/>
    <m/>
    <m/>
  </r>
  <r>
    <x v="3173"/>
    <x v="1"/>
    <x v="0"/>
    <m/>
    <x v="0"/>
    <m/>
    <m/>
    <m/>
    <s v="http://www.barnet.gov.uk/homepage/249/directory_record?page=Record&amp;did=145654&amp;entry_id=134012"/>
    <s v="Schools Information"/>
    <m/>
    <m/>
    <m/>
    <m/>
    <m/>
    <m/>
    <m/>
    <m/>
    <m/>
    <m/>
    <m/>
    <m/>
    <m/>
    <m/>
    <m/>
  </r>
  <r>
    <x v="3173"/>
    <x v="1"/>
    <x v="0"/>
    <m/>
    <x v="0"/>
    <m/>
    <m/>
    <m/>
    <s v="http://www.barnet.gov.uk/homepage/249/directory_record?page=Record&amp;did=145654&amp;entry_id=134012"/>
    <s v="Schools Information"/>
    <m/>
    <m/>
    <m/>
    <m/>
    <m/>
    <m/>
    <m/>
    <m/>
    <m/>
    <m/>
    <m/>
    <m/>
    <m/>
    <m/>
    <m/>
  </r>
  <r>
    <x v="3173"/>
    <x v="0"/>
    <x v="0"/>
    <m/>
    <x v="0"/>
    <m/>
    <m/>
    <m/>
    <s v="http://www.barnet.gov.uk/homepage/249/directory_record?page=Record&amp;did=145654&amp;entry_id=134012"/>
    <s v="Schools Information"/>
    <m/>
    <m/>
    <m/>
    <m/>
    <m/>
    <m/>
    <m/>
    <m/>
    <m/>
    <m/>
    <m/>
    <m/>
    <m/>
    <m/>
    <m/>
  </r>
  <r>
    <x v="3173"/>
    <x v="1"/>
    <x v="0"/>
    <m/>
    <x v="0"/>
    <m/>
    <m/>
    <m/>
    <s v="http://www.barnet.gov.uk/homepage/249/directory_record?page=Record&amp;did=145654&amp;entry_id=134012"/>
    <s v="Schools Information"/>
    <m/>
    <m/>
    <m/>
    <m/>
    <m/>
    <m/>
    <m/>
    <m/>
    <m/>
    <m/>
    <m/>
    <m/>
    <m/>
    <m/>
    <m/>
  </r>
  <r>
    <x v="3174"/>
    <x v="0"/>
    <x v="0"/>
    <s v="A council service, policy or decision"/>
    <x v="11"/>
    <m/>
    <m/>
    <m/>
    <s v="http://www.barnet.gov.uk/info/200119/contact_details_for_customer-facing_departments/888/contact_details_for_customer-facing_departments"/>
    <s v="Council Information"/>
    <m/>
    <m/>
    <m/>
    <m/>
    <m/>
    <m/>
    <m/>
    <m/>
    <m/>
    <m/>
    <m/>
    <m/>
    <m/>
    <m/>
    <m/>
  </r>
  <r>
    <x v="3175"/>
    <x v="0"/>
    <x v="0"/>
    <m/>
    <x v="0"/>
    <m/>
    <m/>
    <m/>
    <s v="http://www.barnet.gov.uk/info/200119/contact_details_for_customer-facing_departments/888/contact_details_for_customer-facing_departments"/>
    <s v="Council Information"/>
    <m/>
    <m/>
    <m/>
    <m/>
    <m/>
    <m/>
    <m/>
    <m/>
    <m/>
    <m/>
    <m/>
    <m/>
    <m/>
    <m/>
    <m/>
  </r>
  <r>
    <x v="3176"/>
    <x v="0"/>
    <x v="0"/>
    <m/>
    <x v="0"/>
    <m/>
    <m/>
    <m/>
    <s v="https://www.barnet.gov.uk/info/930111/parking_tickets_pcn/516/parking_tickets_pcn"/>
    <s v="Parking Fines"/>
    <m/>
    <m/>
    <m/>
    <m/>
    <m/>
    <m/>
    <m/>
    <m/>
    <m/>
    <m/>
    <m/>
    <m/>
    <m/>
    <m/>
    <m/>
  </r>
  <r>
    <x v="3177"/>
    <x v="1"/>
    <x v="0"/>
    <s v="A specific web page"/>
    <x v="5"/>
    <m/>
    <m/>
    <m/>
    <s v="http://www.barnet.gov.uk/homepage/286/bin_collection_dates?categoryID=1130&amp;postcode=N2+8HN&amp;uprn=200112676"/>
    <s v="Waste &amp; Recycling"/>
    <m/>
    <m/>
    <m/>
    <m/>
    <m/>
    <m/>
    <m/>
    <m/>
    <m/>
    <m/>
    <m/>
    <m/>
    <m/>
    <m/>
    <m/>
  </r>
  <r>
    <x v="3178"/>
    <x v="0"/>
    <x v="0"/>
    <s v="A council service, policy or decision"/>
    <x v="9"/>
    <m/>
    <m/>
    <m/>
    <s v="http://www.barnet.gov.uk/parking"/>
    <s v="Car Parking / Permits"/>
    <m/>
    <m/>
    <m/>
    <m/>
    <m/>
    <m/>
    <m/>
    <m/>
    <m/>
    <m/>
    <m/>
    <m/>
    <m/>
    <m/>
    <m/>
  </r>
  <r>
    <x v="3179"/>
    <x v="1"/>
    <x v="3"/>
    <m/>
    <x v="2"/>
    <m/>
    <s v="Report"/>
    <m/>
    <m/>
    <s v="Advice"/>
    <m/>
    <m/>
    <s v="NICE"/>
    <m/>
    <m/>
    <m/>
    <m/>
    <m/>
    <m/>
    <m/>
    <m/>
    <m/>
    <m/>
    <m/>
    <m/>
  </r>
  <r>
    <x v="3180"/>
    <x v="1"/>
    <x v="2"/>
    <m/>
    <x v="2"/>
    <m/>
    <m/>
    <m/>
    <m/>
    <s v="Car Parking / Permits"/>
    <m/>
    <m/>
    <m/>
    <m/>
    <m/>
    <m/>
    <m/>
    <m/>
    <m/>
    <m/>
    <m/>
    <m/>
    <m/>
    <m/>
    <m/>
  </r>
  <r>
    <x v="3181"/>
    <x v="2"/>
    <x v="0"/>
    <m/>
    <x v="0"/>
    <m/>
    <m/>
    <m/>
    <s v="http://www.barnet.gov.uk/info/14/secondary_school_admissions/649/secondary_school_admissions"/>
    <s v="School Admissions"/>
    <m/>
    <m/>
    <m/>
    <m/>
    <m/>
    <m/>
    <m/>
    <m/>
    <m/>
    <m/>
    <m/>
    <m/>
    <m/>
    <m/>
    <m/>
  </r>
  <r>
    <x v="3182"/>
    <x v="1"/>
    <x v="0"/>
    <m/>
    <x v="0"/>
    <m/>
    <m/>
    <m/>
    <s v="http://www.barnet.gov.uk/library-opening-times"/>
    <s v="Libraries &amp; Museums"/>
    <m/>
    <m/>
    <m/>
    <m/>
    <m/>
    <m/>
    <m/>
    <m/>
    <m/>
    <m/>
    <m/>
    <m/>
    <m/>
    <m/>
    <m/>
  </r>
  <r>
    <x v="3183"/>
    <x v="0"/>
    <x v="0"/>
    <m/>
    <x v="0"/>
    <m/>
    <m/>
    <m/>
    <s v="http://www.barnet.gov.uk/info/940043/finchley_friern_barnet_and_totteridge/737/finchley_friern_barnet_and_totteridge/12"/>
    <m/>
    <m/>
    <m/>
    <m/>
    <m/>
    <m/>
    <m/>
    <m/>
    <m/>
    <m/>
    <m/>
    <m/>
    <m/>
    <m/>
    <m/>
    <m/>
  </r>
  <r>
    <x v="3184"/>
    <x v="1"/>
    <x v="2"/>
    <m/>
    <x v="0"/>
    <m/>
    <m/>
    <m/>
    <m/>
    <s v="Libraries &amp; Museums"/>
    <m/>
    <m/>
    <m/>
    <m/>
    <m/>
    <m/>
    <m/>
    <m/>
    <m/>
    <m/>
    <m/>
    <m/>
    <m/>
    <m/>
    <m/>
  </r>
  <r>
    <x v="3185"/>
    <x v="1"/>
    <x v="3"/>
    <m/>
    <x v="6"/>
    <m/>
    <s v="Enquire"/>
    <m/>
    <m/>
    <s v="Registrars"/>
    <m/>
    <m/>
    <s v="EN48BS"/>
    <m/>
    <m/>
    <m/>
    <m/>
    <m/>
    <m/>
    <m/>
    <m/>
    <m/>
    <m/>
    <m/>
    <m/>
  </r>
  <r>
    <x v="3186"/>
    <x v="2"/>
    <x v="3"/>
    <m/>
    <x v="1"/>
    <m/>
    <s v="Complain"/>
    <m/>
    <m/>
    <s v="Education"/>
    <m/>
    <m/>
    <s v="N97AY"/>
    <m/>
    <m/>
    <m/>
    <m/>
    <m/>
    <m/>
    <m/>
    <m/>
    <m/>
    <m/>
    <m/>
    <m/>
  </r>
  <r>
    <x v="3186"/>
    <x v="1"/>
    <x v="3"/>
    <m/>
    <x v="1"/>
    <m/>
    <s v="Enquire"/>
    <m/>
    <m/>
    <s v="Environmental Services"/>
    <m/>
    <m/>
    <s v="HA90EY"/>
    <m/>
    <m/>
    <m/>
    <m/>
    <m/>
    <m/>
    <m/>
    <m/>
    <m/>
    <m/>
    <m/>
    <m/>
  </r>
  <r>
    <x v="3187"/>
    <x v="1"/>
    <x v="3"/>
    <m/>
    <x v="2"/>
    <m/>
    <s v="Enquire"/>
    <m/>
    <m/>
    <s v="Licences"/>
    <m/>
    <m/>
    <s v="HA80BS"/>
    <m/>
    <m/>
    <m/>
    <m/>
    <m/>
    <m/>
    <m/>
    <m/>
    <m/>
    <m/>
    <m/>
    <m/>
  </r>
  <r>
    <x v="3188"/>
    <x v="0"/>
    <x v="0"/>
    <m/>
    <x v="0"/>
    <m/>
    <m/>
    <m/>
    <s v="http://www.barnet.gov.uk/"/>
    <s v="Homepage"/>
    <m/>
    <m/>
    <m/>
    <m/>
    <m/>
    <m/>
    <m/>
    <m/>
    <m/>
    <m/>
    <m/>
    <m/>
    <m/>
    <m/>
    <m/>
  </r>
  <r>
    <x v="3188"/>
    <x v="0"/>
    <x v="0"/>
    <m/>
    <x v="0"/>
    <m/>
    <m/>
    <m/>
    <s v="http://www.barnet.gov.uk/"/>
    <s v="Homepage"/>
    <m/>
    <m/>
    <m/>
    <m/>
    <m/>
    <m/>
    <m/>
    <m/>
    <m/>
    <m/>
    <m/>
    <m/>
    <m/>
    <m/>
    <m/>
  </r>
  <r>
    <x v="3188"/>
    <x v="1"/>
    <x v="3"/>
    <m/>
    <x v="2"/>
    <m/>
    <s v="Complain"/>
    <m/>
    <m/>
    <s v="Council Tax Enquiries"/>
    <m/>
    <m/>
    <m/>
    <m/>
    <m/>
    <m/>
    <m/>
    <m/>
    <m/>
    <m/>
    <m/>
    <m/>
    <m/>
    <m/>
    <m/>
  </r>
  <r>
    <x v="3189"/>
    <x v="1"/>
    <x v="0"/>
    <s v="A council service, policy or decision"/>
    <x v="0"/>
    <m/>
    <m/>
    <m/>
    <s v="http://www.barnet.gov.uk/"/>
    <s v="Homepage"/>
    <m/>
    <m/>
    <m/>
    <m/>
    <m/>
    <m/>
    <m/>
    <m/>
    <m/>
    <m/>
    <m/>
    <m/>
    <m/>
    <m/>
    <m/>
  </r>
  <r>
    <x v="3190"/>
    <x v="1"/>
    <x v="0"/>
    <m/>
    <x v="0"/>
    <m/>
    <m/>
    <m/>
    <s v="https://www.barnet.gov.uk/site/scripts/user_home.php?userFormID=144381&amp;remove=true&amp;sure=Yes"/>
    <m/>
    <m/>
    <m/>
    <m/>
    <m/>
    <m/>
    <m/>
    <m/>
    <m/>
    <m/>
    <m/>
    <m/>
    <m/>
    <m/>
    <m/>
    <m/>
  </r>
  <r>
    <x v="3191"/>
    <x v="1"/>
    <x v="0"/>
    <m/>
    <x v="0"/>
    <m/>
    <m/>
    <m/>
    <s v="http://www.barnet.gov.uk/site/scripts/google_results.php?q=Wasp+infestation"/>
    <s v="Non-service"/>
    <m/>
    <m/>
    <m/>
    <m/>
    <m/>
    <m/>
    <m/>
    <m/>
    <m/>
    <m/>
    <m/>
    <m/>
    <m/>
    <m/>
    <m/>
  </r>
  <r>
    <x v="3192"/>
    <x v="0"/>
    <x v="2"/>
    <m/>
    <x v="7"/>
    <m/>
    <m/>
    <m/>
    <m/>
    <s v="Parking Fines"/>
    <m/>
    <m/>
    <m/>
    <m/>
    <m/>
    <m/>
    <m/>
    <m/>
    <m/>
    <m/>
    <m/>
    <m/>
    <m/>
    <m/>
    <m/>
  </r>
  <r>
    <x v="3193"/>
    <x v="1"/>
    <x v="2"/>
    <m/>
    <x v="2"/>
    <m/>
    <m/>
    <m/>
    <m/>
    <s v="Car Parking / Permits"/>
    <m/>
    <m/>
    <m/>
    <m/>
    <m/>
    <m/>
    <m/>
    <m/>
    <m/>
    <m/>
    <m/>
    <m/>
    <m/>
    <m/>
    <m/>
  </r>
  <r>
    <x v="3194"/>
    <x v="0"/>
    <x v="0"/>
    <m/>
    <x v="0"/>
    <m/>
    <m/>
    <m/>
    <s v="http://www.barnet.gov.uk/libraries/"/>
    <s v="Libraries &amp; Museums"/>
    <m/>
    <m/>
    <m/>
    <m/>
    <m/>
    <m/>
    <m/>
    <m/>
    <m/>
    <m/>
    <m/>
    <m/>
    <m/>
    <m/>
    <m/>
  </r>
  <r>
    <x v="3195"/>
    <x v="1"/>
    <x v="0"/>
    <m/>
    <x v="0"/>
    <m/>
    <m/>
    <m/>
    <s v="http://www.barnet.gov.uk/homepage/249/directory_record?page=Record&amp;did=145642&amp;entry_id=122512"/>
    <s v="Schools Information"/>
    <m/>
    <m/>
    <m/>
    <m/>
    <m/>
    <m/>
    <m/>
    <m/>
    <m/>
    <m/>
    <m/>
    <m/>
    <m/>
    <m/>
    <m/>
  </r>
  <r>
    <x v="3196"/>
    <x v="2"/>
    <x v="3"/>
    <m/>
    <x v="0"/>
    <m/>
    <m/>
    <m/>
    <m/>
    <m/>
    <m/>
    <m/>
    <m/>
    <m/>
    <m/>
    <m/>
    <m/>
    <m/>
    <m/>
    <m/>
    <m/>
    <m/>
    <m/>
    <m/>
    <m/>
  </r>
  <r>
    <x v="3197"/>
    <x v="1"/>
    <x v="2"/>
    <m/>
    <x v="2"/>
    <m/>
    <m/>
    <m/>
    <m/>
    <s v="Council Tax - Coventry"/>
    <m/>
    <m/>
    <m/>
    <m/>
    <m/>
    <m/>
    <m/>
    <m/>
    <m/>
    <m/>
    <m/>
    <m/>
    <m/>
    <m/>
    <m/>
  </r>
  <r>
    <x v="3198"/>
    <x v="1"/>
    <x v="0"/>
    <m/>
    <x v="0"/>
    <m/>
    <m/>
    <m/>
    <s v="http://www.barnet.gov.uk/"/>
    <s v="Homepage"/>
    <m/>
    <m/>
    <m/>
    <m/>
    <m/>
    <m/>
    <m/>
    <m/>
    <m/>
    <m/>
    <m/>
    <m/>
    <m/>
    <m/>
    <m/>
  </r>
  <r>
    <x v="3199"/>
    <x v="1"/>
    <x v="3"/>
    <m/>
    <x v="6"/>
    <m/>
    <s v="Notify"/>
    <m/>
    <m/>
    <s v="Waste &amp; Recycling"/>
    <m/>
    <m/>
    <m/>
    <m/>
    <m/>
    <m/>
    <m/>
    <m/>
    <m/>
    <m/>
    <m/>
    <m/>
    <m/>
    <m/>
    <m/>
  </r>
  <r>
    <x v="3200"/>
    <x v="1"/>
    <x v="3"/>
    <m/>
    <x v="1"/>
    <m/>
    <s v="Apply"/>
    <m/>
    <m/>
    <s v="Council Information"/>
    <m/>
    <m/>
    <s v="N120DT"/>
    <s v="45 to 54"/>
    <s v="No"/>
    <s v="Female"/>
    <s v="Irish"/>
    <m/>
    <m/>
    <m/>
    <m/>
    <m/>
    <m/>
    <m/>
    <m/>
  </r>
  <r>
    <x v="3201"/>
    <x v="1"/>
    <x v="3"/>
    <m/>
    <x v="2"/>
    <m/>
    <s v="Apply"/>
    <m/>
    <m/>
    <s v="Council Information"/>
    <m/>
    <m/>
    <s v="N120HN"/>
    <s v="65 to 74"/>
    <s v="Prefer not to say"/>
    <s v="Male"/>
    <s v="British"/>
    <m/>
    <m/>
    <m/>
    <m/>
    <m/>
    <m/>
    <m/>
    <m/>
  </r>
  <r>
    <x v="3202"/>
    <x v="0"/>
    <x v="0"/>
    <m/>
    <x v="0"/>
    <m/>
    <m/>
    <m/>
    <s v="http://www.barnet.gov.uk/info/730005/Adults_directory_record?page=Record&amp;did=146765&amp;entry_id=20777"/>
    <s v="Adult Services"/>
    <m/>
    <m/>
    <m/>
    <m/>
    <m/>
    <m/>
    <m/>
    <m/>
    <m/>
    <m/>
    <m/>
    <m/>
    <m/>
    <m/>
    <m/>
  </r>
  <r>
    <x v="3203"/>
    <x v="1"/>
    <x v="2"/>
    <m/>
    <x v="2"/>
    <m/>
    <m/>
    <m/>
    <m/>
    <s v="Housing Benefits - Coventry"/>
    <m/>
    <m/>
    <m/>
    <m/>
    <m/>
    <m/>
    <m/>
    <m/>
    <m/>
    <m/>
    <m/>
    <m/>
    <m/>
    <m/>
    <m/>
  </r>
  <r>
    <x v="3204"/>
    <x v="1"/>
    <x v="3"/>
    <m/>
    <x v="7"/>
    <m/>
    <s v="Report"/>
    <m/>
    <m/>
    <s v="Environmental Services"/>
    <m/>
    <m/>
    <s v="EN52UP"/>
    <s v="65 to 74"/>
    <s v="Prefer not to say"/>
    <s v="Male"/>
    <s v="British"/>
    <m/>
    <m/>
    <m/>
    <m/>
    <m/>
    <m/>
    <m/>
    <m/>
  </r>
  <r>
    <x v="3205"/>
    <x v="1"/>
    <x v="3"/>
    <m/>
    <x v="1"/>
    <m/>
    <s v="Apply"/>
    <m/>
    <m/>
    <s v="Council Information"/>
    <m/>
    <m/>
    <s v="N120AP"/>
    <s v="55 to 64"/>
    <s v="No"/>
    <s v="Female"/>
    <s v="White and Black African"/>
    <m/>
    <m/>
    <m/>
    <m/>
    <m/>
    <m/>
    <m/>
    <m/>
  </r>
  <r>
    <x v="3205"/>
    <x v="1"/>
    <x v="3"/>
    <m/>
    <x v="2"/>
    <m/>
    <s v="Apply"/>
    <m/>
    <m/>
    <s v="Education"/>
    <m/>
    <m/>
    <s v="N20DQ"/>
    <m/>
    <m/>
    <m/>
    <m/>
    <m/>
    <m/>
    <m/>
    <m/>
    <m/>
    <m/>
    <m/>
    <m/>
  </r>
  <r>
    <x v="3206"/>
    <x v="1"/>
    <x v="3"/>
    <m/>
    <x v="1"/>
    <m/>
    <s v="Enquire"/>
    <m/>
    <m/>
    <s v="Council Information"/>
    <m/>
    <m/>
    <s v="NW95WQ"/>
    <s v="75 and over"/>
    <s v="No"/>
    <s v="Male"/>
    <s v="Other"/>
    <m/>
    <m/>
    <m/>
    <m/>
    <m/>
    <m/>
    <m/>
    <m/>
  </r>
  <r>
    <x v="3207"/>
    <x v="1"/>
    <x v="2"/>
    <m/>
    <x v="0"/>
    <m/>
    <m/>
    <m/>
    <m/>
    <s v="Car Parking / Permits"/>
    <m/>
    <m/>
    <m/>
    <m/>
    <m/>
    <m/>
    <m/>
    <m/>
    <m/>
    <m/>
    <m/>
    <m/>
    <m/>
    <m/>
    <m/>
  </r>
  <r>
    <x v="3207"/>
    <x v="1"/>
    <x v="3"/>
    <m/>
    <x v="7"/>
    <m/>
    <s v="Enquire"/>
    <m/>
    <m/>
    <s v="Council Information"/>
    <m/>
    <m/>
    <s v="N209DX"/>
    <s v="18 to 24"/>
    <s v="Yes"/>
    <s v="Male"/>
    <s v="British"/>
    <m/>
    <m/>
    <m/>
    <m/>
    <m/>
    <m/>
    <m/>
    <m/>
  </r>
  <r>
    <x v="3208"/>
    <x v="1"/>
    <x v="3"/>
    <m/>
    <x v="6"/>
    <m/>
    <s v="Enquire"/>
    <m/>
    <m/>
    <s v="Council Information"/>
    <m/>
    <m/>
    <s v="N111JG"/>
    <s v="35 to 44"/>
    <s v="No"/>
    <s v="Male"/>
    <s v="Indian"/>
    <m/>
    <m/>
    <m/>
    <m/>
    <m/>
    <m/>
    <m/>
    <m/>
  </r>
  <r>
    <x v="3208"/>
    <x v="1"/>
    <x v="3"/>
    <m/>
    <x v="5"/>
    <m/>
    <s v="Apply"/>
    <m/>
    <m/>
    <s v="Council Information"/>
    <m/>
    <m/>
    <s v="N20QD"/>
    <s v="45 to 54"/>
    <s v="No"/>
    <s v="Female"/>
    <s v="African"/>
    <m/>
    <m/>
    <m/>
    <m/>
    <m/>
    <m/>
    <m/>
    <m/>
  </r>
  <r>
    <x v="3209"/>
    <x v="1"/>
    <x v="2"/>
    <m/>
    <x v="1"/>
    <m/>
    <m/>
    <m/>
    <m/>
    <s v="Car Parking / Permits"/>
    <m/>
    <m/>
    <m/>
    <m/>
    <m/>
    <m/>
    <m/>
    <m/>
    <m/>
    <m/>
    <m/>
    <m/>
    <m/>
    <m/>
    <m/>
  </r>
  <r>
    <x v="3209"/>
    <x v="1"/>
    <x v="3"/>
    <m/>
    <x v="2"/>
    <m/>
    <s v="Enquire"/>
    <m/>
    <m/>
    <s v="Council Information"/>
    <m/>
    <m/>
    <s v="N102RW"/>
    <m/>
    <m/>
    <m/>
    <m/>
    <m/>
    <m/>
    <m/>
    <m/>
    <m/>
    <m/>
    <m/>
    <m/>
  </r>
  <r>
    <x v="3210"/>
    <x v="0"/>
    <x v="0"/>
    <m/>
    <x v="0"/>
    <m/>
    <m/>
    <m/>
    <s v="http://www.barnet.gov.uk/a_to_z"/>
    <s v="Navigation"/>
    <m/>
    <m/>
    <m/>
    <m/>
    <m/>
    <m/>
    <m/>
    <m/>
    <m/>
    <m/>
    <m/>
    <m/>
    <m/>
    <m/>
    <m/>
  </r>
  <r>
    <x v="3211"/>
    <x v="1"/>
    <x v="2"/>
    <m/>
    <x v="2"/>
    <m/>
    <m/>
    <m/>
    <m/>
    <s v="Housing Benefits - Coventry"/>
    <m/>
    <m/>
    <m/>
    <m/>
    <s v="Yes"/>
    <s v="Male"/>
    <s v="British"/>
    <m/>
    <m/>
    <m/>
    <m/>
    <m/>
    <m/>
    <m/>
    <m/>
  </r>
  <r>
    <x v="3212"/>
    <x v="1"/>
    <x v="2"/>
    <m/>
    <x v="0"/>
    <m/>
    <m/>
    <m/>
    <m/>
    <s v="General Enquiry (Streets &amp; Parking)"/>
    <m/>
    <m/>
    <m/>
    <m/>
    <m/>
    <m/>
    <m/>
    <m/>
    <m/>
    <m/>
    <m/>
    <m/>
    <m/>
    <m/>
    <m/>
  </r>
  <r>
    <x v="3213"/>
    <x v="1"/>
    <x v="2"/>
    <m/>
    <x v="2"/>
    <m/>
    <m/>
    <m/>
    <m/>
    <s v="Housing Benefits - Coventry"/>
    <m/>
    <m/>
    <m/>
    <m/>
    <s v="Yes"/>
    <s v="Female"/>
    <s v="African"/>
    <m/>
    <m/>
    <m/>
    <m/>
    <m/>
    <m/>
    <m/>
    <m/>
  </r>
  <r>
    <x v="3214"/>
    <x v="0"/>
    <x v="2"/>
    <m/>
    <x v="5"/>
    <m/>
    <m/>
    <m/>
    <m/>
    <s v="Car Parking / Permits"/>
    <m/>
    <m/>
    <m/>
    <m/>
    <m/>
    <m/>
    <m/>
    <m/>
    <m/>
    <m/>
    <m/>
    <m/>
    <m/>
    <m/>
    <m/>
  </r>
  <r>
    <x v="3214"/>
    <x v="1"/>
    <x v="0"/>
    <m/>
    <x v="0"/>
    <m/>
    <m/>
    <m/>
    <s v="http://www.barnet.gov.uk/homepage/286/bin_collection_dates"/>
    <s v="Waste &amp; Recycling"/>
    <m/>
    <m/>
    <m/>
    <m/>
    <m/>
    <m/>
    <m/>
    <m/>
    <m/>
    <m/>
    <m/>
    <m/>
    <m/>
    <m/>
    <m/>
  </r>
  <r>
    <x v="3214"/>
    <x v="0"/>
    <x v="0"/>
    <m/>
    <x v="0"/>
    <m/>
    <m/>
    <m/>
    <s v="https://www.barnet.gov.uk/forms/form/210/en/comments_compliments_and_complaints"/>
    <s v="Feedback"/>
    <m/>
    <m/>
    <m/>
    <m/>
    <m/>
    <m/>
    <m/>
    <m/>
    <m/>
    <m/>
    <m/>
    <m/>
    <m/>
    <m/>
    <m/>
  </r>
  <r>
    <x v="3215"/>
    <x v="1"/>
    <x v="2"/>
    <m/>
    <x v="1"/>
    <m/>
    <m/>
    <m/>
    <m/>
    <s v="Waste &amp; Recycling"/>
    <m/>
    <m/>
    <m/>
    <m/>
    <m/>
    <m/>
    <m/>
    <m/>
    <m/>
    <m/>
    <m/>
    <m/>
    <m/>
    <m/>
    <m/>
  </r>
  <r>
    <x v="3216"/>
    <x v="2"/>
    <x v="2"/>
    <m/>
    <x v="2"/>
    <m/>
    <m/>
    <m/>
    <m/>
    <s v="Car Parking / Permits"/>
    <m/>
    <m/>
    <m/>
    <m/>
    <m/>
    <m/>
    <m/>
    <m/>
    <m/>
    <m/>
    <m/>
    <m/>
    <m/>
    <m/>
    <m/>
  </r>
  <r>
    <x v="3217"/>
    <x v="1"/>
    <x v="2"/>
    <m/>
    <x v="2"/>
    <m/>
    <m/>
    <m/>
    <m/>
    <s v="Council Tax - Coventry"/>
    <m/>
    <m/>
    <m/>
    <m/>
    <m/>
    <m/>
    <m/>
    <m/>
    <m/>
    <m/>
    <m/>
    <m/>
    <m/>
    <m/>
    <m/>
  </r>
  <r>
    <x v="3217"/>
    <x v="0"/>
    <x v="3"/>
    <m/>
    <x v="5"/>
    <m/>
    <s v="Appeal"/>
    <m/>
    <m/>
    <m/>
    <m/>
    <m/>
    <m/>
    <m/>
    <m/>
    <m/>
    <m/>
    <m/>
    <m/>
    <m/>
    <m/>
    <m/>
    <m/>
    <m/>
    <m/>
  </r>
  <r>
    <x v="3218"/>
    <x v="1"/>
    <x v="1"/>
    <m/>
    <x v="0"/>
    <m/>
    <m/>
    <m/>
    <m/>
    <m/>
    <m/>
    <m/>
    <m/>
    <m/>
    <m/>
    <m/>
    <m/>
    <m/>
    <m/>
    <m/>
    <m/>
    <m/>
    <m/>
    <m/>
    <m/>
  </r>
  <r>
    <x v="3219"/>
    <x v="1"/>
    <x v="2"/>
    <m/>
    <x v="2"/>
    <m/>
    <m/>
    <m/>
    <m/>
    <s v="Parking Fines"/>
    <m/>
    <m/>
    <m/>
    <m/>
    <m/>
    <m/>
    <m/>
    <m/>
    <m/>
    <m/>
    <m/>
    <m/>
    <m/>
    <m/>
    <m/>
  </r>
  <r>
    <x v="3219"/>
    <x v="1"/>
    <x v="2"/>
    <m/>
    <x v="2"/>
    <m/>
    <m/>
    <m/>
    <m/>
    <s v="Car Parking / Permits"/>
    <m/>
    <m/>
    <m/>
    <m/>
    <m/>
    <m/>
    <m/>
    <m/>
    <m/>
    <m/>
    <m/>
    <m/>
    <m/>
    <m/>
    <m/>
  </r>
  <r>
    <x v="3220"/>
    <x v="0"/>
    <x v="0"/>
    <m/>
    <x v="0"/>
    <m/>
    <m/>
    <m/>
    <s v="http://www.barnet.gov.uk/info/730005/Adults_directory_record?page=Record&amp;did=145675&amp;entry_id=21052"/>
    <s v="Adult Services"/>
    <m/>
    <m/>
    <m/>
    <m/>
    <m/>
    <m/>
    <m/>
    <m/>
    <m/>
    <m/>
    <m/>
    <m/>
    <m/>
    <m/>
    <m/>
  </r>
  <r>
    <x v="3220"/>
    <x v="0"/>
    <x v="0"/>
    <m/>
    <x v="0"/>
    <m/>
    <m/>
    <m/>
    <s v="http://www.barnet.gov.uk/info/730005/Adults_directory_record?page=Record&amp;did=145675&amp;entry_id=21052"/>
    <s v="Adult Services"/>
    <m/>
    <m/>
    <m/>
    <m/>
    <m/>
    <m/>
    <m/>
    <m/>
    <m/>
    <m/>
    <m/>
    <m/>
    <m/>
    <m/>
    <m/>
  </r>
  <r>
    <x v="3221"/>
    <x v="1"/>
    <x v="2"/>
    <m/>
    <x v="1"/>
    <m/>
    <m/>
    <m/>
    <m/>
    <s v="Housing Benefits - Coventry"/>
    <m/>
    <m/>
    <m/>
    <m/>
    <s v="No"/>
    <s v="Female"/>
    <s v="British"/>
    <m/>
    <m/>
    <m/>
    <m/>
    <m/>
    <m/>
    <m/>
    <m/>
  </r>
  <r>
    <x v="3222"/>
    <x v="1"/>
    <x v="2"/>
    <m/>
    <x v="1"/>
    <m/>
    <m/>
    <m/>
    <m/>
    <s v="Car Parking / Permits"/>
    <m/>
    <m/>
    <m/>
    <m/>
    <s v="No"/>
    <s v="Male"/>
    <s v="British"/>
    <m/>
    <m/>
    <m/>
    <m/>
    <m/>
    <m/>
    <m/>
    <m/>
  </r>
  <r>
    <x v="3222"/>
    <x v="1"/>
    <x v="3"/>
    <m/>
    <x v="1"/>
    <m/>
    <s v="Notify"/>
    <m/>
    <m/>
    <s v="Change of Circumstances (Ben)"/>
    <m/>
    <m/>
    <m/>
    <m/>
    <m/>
    <s v="Female"/>
    <m/>
    <m/>
    <m/>
    <m/>
    <m/>
    <m/>
    <m/>
    <m/>
    <m/>
  </r>
  <r>
    <x v="3223"/>
    <x v="1"/>
    <x v="2"/>
    <m/>
    <x v="2"/>
    <m/>
    <m/>
    <m/>
    <m/>
    <s v="Council Tax - Coventry"/>
    <m/>
    <m/>
    <m/>
    <m/>
    <m/>
    <m/>
    <m/>
    <m/>
    <m/>
    <m/>
    <m/>
    <m/>
    <m/>
    <m/>
    <m/>
  </r>
  <r>
    <x v="3224"/>
    <x v="0"/>
    <x v="0"/>
    <m/>
    <x v="0"/>
    <m/>
    <m/>
    <m/>
    <s v="http://www.barnet.gov.uk/info/940120/resident_permits/226/resident_permits"/>
    <s v="Car Parking / Permits"/>
    <m/>
    <m/>
    <m/>
    <m/>
    <m/>
    <m/>
    <m/>
    <m/>
    <m/>
    <m/>
    <m/>
    <m/>
    <m/>
    <m/>
    <m/>
  </r>
  <r>
    <x v="3225"/>
    <x v="1"/>
    <x v="2"/>
    <m/>
    <x v="1"/>
    <m/>
    <m/>
    <m/>
    <m/>
    <s v="Housing Benefits - Coventry"/>
    <m/>
    <m/>
    <m/>
    <m/>
    <s v="No"/>
    <s v="Female"/>
    <s v="Other Asian"/>
    <m/>
    <m/>
    <m/>
    <m/>
    <m/>
    <m/>
    <m/>
    <m/>
  </r>
  <r>
    <x v="3226"/>
    <x v="1"/>
    <x v="2"/>
    <m/>
    <x v="2"/>
    <m/>
    <m/>
    <m/>
    <m/>
    <s v="Parking Fines"/>
    <m/>
    <m/>
    <m/>
    <m/>
    <m/>
    <m/>
    <m/>
    <m/>
    <m/>
    <m/>
    <m/>
    <m/>
    <m/>
    <m/>
    <m/>
  </r>
  <r>
    <x v="3227"/>
    <x v="0"/>
    <x v="3"/>
    <m/>
    <x v="2"/>
    <m/>
    <s v="Appeal"/>
    <m/>
    <m/>
    <m/>
    <m/>
    <m/>
    <m/>
    <m/>
    <m/>
    <m/>
    <m/>
    <m/>
    <m/>
    <m/>
    <m/>
    <m/>
    <m/>
    <m/>
    <m/>
  </r>
  <r>
    <x v="3228"/>
    <x v="1"/>
    <x v="2"/>
    <m/>
    <x v="2"/>
    <m/>
    <m/>
    <m/>
    <m/>
    <s v="Parking Fines"/>
    <m/>
    <m/>
    <m/>
    <m/>
    <m/>
    <m/>
    <m/>
    <m/>
    <m/>
    <m/>
    <m/>
    <m/>
    <m/>
    <m/>
    <m/>
  </r>
  <r>
    <x v="3229"/>
    <x v="2"/>
    <x v="2"/>
    <m/>
    <x v="6"/>
    <m/>
    <m/>
    <m/>
    <m/>
    <s v="Parking Fines"/>
    <m/>
    <m/>
    <m/>
    <m/>
    <m/>
    <m/>
    <m/>
    <m/>
    <m/>
    <m/>
    <m/>
    <m/>
    <m/>
    <m/>
    <m/>
  </r>
  <r>
    <x v="3230"/>
    <x v="1"/>
    <x v="2"/>
    <m/>
    <x v="2"/>
    <m/>
    <m/>
    <m/>
    <m/>
    <s v="Parking Fines"/>
    <m/>
    <m/>
    <m/>
    <m/>
    <m/>
    <m/>
    <m/>
    <m/>
    <m/>
    <m/>
    <m/>
    <m/>
    <m/>
    <m/>
    <m/>
  </r>
  <r>
    <x v="3231"/>
    <x v="1"/>
    <x v="3"/>
    <m/>
    <x v="6"/>
    <m/>
    <s v="Notify"/>
    <m/>
    <m/>
    <s v="Housing Benefit Claims / Enquiries"/>
    <m/>
    <m/>
    <s v="EN52UD"/>
    <m/>
    <m/>
    <m/>
    <m/>
    <m/>
    <m/>
    <m/>
    <m/>
    <m/>
    <m/>
    <m/>
    <m/>
  </r>
  <r>
    <x v="3232"/>
    <x v="1"/>
    <x v="3"/>
    <m/>
    <x v="1"/>
    <m/>
    <s v="Report"/>
    <m/>
    <m/>
    <s v="Council Information"/>
    <m/>
    <m/>
    <s v="NW9"/>
    <s v="35 to 44"/>
    <s v="No"/>
    <s v="Prefer not to say"/>
    <s v="Other Asian"/>
    <m/>
    <m/>
    <m/>
    <m/>
    <m/>
    <m/>
    <m/>
    <m/>
  </r>
  <r>
    <x v="3233"/>
    <x v="0"/>
    <x v="2"/>
    <m/>
    <x v="5"/>
    <m/>
    <m/>
    <m/>
    <m/>
    <s v="Car Parking / Permits"/>
    <m/>
    <m/>
    <m/>
    <m/>
    <m/>
    <m/>
    <m/>
    <m/>
    <m/>
    <m/>
    <m/>
    <m/>
    <m/>
    <m/>
    <m/>
  </r>
  <r>
    <x v="3233"/>
    <x v="1"/>
    <x v="2"/>
    <m/>
    <x v="0"/>
    <m/>
    <m/>
    <m/>
    <m/>
    <s v="Waste &amp; Recycling"/>
    <m/>
    <m/>
    <m/>
    <m/>
    <m/>
    <m/>
    <m/>
    <m/>
    <m/>
    <m/>
    <m/>
    <m/>
    <m/>
    <m/>
    <m/>
  </r>
  <r>
    <x v="3234"/>
    <x v="0"/>
    <x v="3"/>
    <m/>
    <x v="1"/>
    <m/>
    <s v="Appeal"/>
    <m/>
    <m/>
    <s v="Council Tax Enquiries"/>
    <m/>
    <m/>
    <s v="NW9"/>
    <m/>
    <m/>
    <m/>
    <m/>
    <m/>
    <m/>
    <m/>
    <m/>
    <m/>
    <m/>
    <m/>
    <m/>
  </r>
  <r>
    <x v="3235"/>
    <x v="0"/>
    <x v="0"/>
    <m/>
    <x v="0"/>
    <m/>
    <m/>
    <m/>
    <s v="http://www.barnet.gov.uk/info/200072/parking"/>
    <s v="Car Parking / Permits"/>
    <m/>
    <m/>
    <m/>
    <m/>
    <m/>
    <m/>
    <m/>
    <m/>
    <m/>
    <m/>
    <m/>
    <m/>
    <m/>
    <m/>
    <m/>
  </r>
  <r>
    <x v="3236"/>
    <x v="0"/>
    <x v="0"/>
    <s v="A specific web page"/>
    <x v="5"/>
    <m/>
    <m/>
    <m/>
    <s v="http://www.barnet.gov.uk/info/930111/parking_tickets_pcn/516/parking_tickets_pcn"/>
    <s v="Parking Fines"/>
    <m/>
    <m/>
    <m/>
    <m/>
    <m/>
    <m/>
    <m/>
    <m/>
    <m/>
    <m/>
    <m/>
    <m/>
    <m/>
    <m/>
    <m/>
  </r>
  <r>
    <x v="3237"/>
    <x v="0"/>
    <x v="0"/>
    <s v="Other"/>
    <x v="0"/>
    <m/>
    <m/>
    <m/>
    <s v="http://www.barnet.gov.uk/homepage/286/bin_collection_dates?categoryID=1130&amp;postcode=EN4+9AP&amp;uprn=200125127"/>
    <s v="Waste &amp; Recycling"/>
    <m/>
    <m/>
    <m/>
    <m/>
    <m/>
    <m/>
    <m/>
    <m/>
    <m/>
    <m/>
    <m/>
    <m/>
    <m/>
    <m/>
    <m/>
  </r>
  <r>
    <x v="3238"/>
    <x v="1"/>
    <x v="2"/>
    <m/>
    <x v="1"/>
    <m/>
    <m/>
    <m/>
    <m/>
    <s v="General Enquiry (Streets &amp; Parking)"/>
    <m/>
    <m/>
    <m/>
    <m/>
    <m/>
    <m/>
    <m/>
    <m/>
    <m/>
    <m/>
    <m/>
    <m/>
    <m/>
    <m/>
    <m/>
  </r>
  <r>
    <x v="3239"/>
    <x v="1"/>
    <x v="2"/>
    <m/>
    <x v="5"/>
    <m/>
    <m/>
    <m/>
    <m/>
    <s v="Car Parking / Permits"/>
    <m/>
    <m/>
    <m/>
    <m/>
    <m/>
    <m/>
    <m/>
    <m/>
    <m/>
    <m/>
    <m/>
    <m/>
    <m/>
    <m/>
    <m/>
  </r>
  <r>
    <x v="3240"/>
    <x v="1"/>
    <x v="2"/>
    <m/>
    <x v="2"/>
    <m/>
    <m/>
    <m/>
    <m/>
    <s v="Council Tax - Coventry"/>
    <m/>
    <m/>
    <m/>
    <m/>
    <m/>
    <m/>
    <m/>
    <m/>
    <m/>
    <m/>
    <m/>
    <m/>
    <m/>
    <m/>
    <m/>
  </r>
  <r>
    <x v="3241"/>
    <x v="1"/>
    <x v="2"/>
    <m/>
    <x v="2"/>
    <m/>
    <m/>
    <m/>
    <m/>
    <s v="Roads &amp; Transport"/>
    <m/>
    <m/>
    <m/>
    <m/>
    <m/>
    <m/>
    <m/>
    <m/>
    <m/>
    <m/>
    <m/>
    <m/>
    <m/>
    <m/>
    <m/>
  </r>
  <r>
    <x v="3241"/>
    <x v="1"/>
    <x v="2"/>
    <m/>
    <x v="0"/>
    <m/>
    <m/>
    <m/>
    <m/>
    <s v="Housing Benefits - Coventry"/>
    <m/>
    <m/>
    <m/>
    <m/>
    <m/>
    <m/>
    <m/>
    <m/>
    <m/>
    <m/>
    <m/>
    <m/>
    <m/>
    <m/>
    <m/>
  </r>
  <r>
    <x v="3242"/>
    <x v="1"/>
    <x v="2"/>
    <m/>
    <x v="2"/>
    <m/>
    <m/>
    <m/>
    <m/>
    <s v="Parking Fines"/>
    <m/>
    <m/>
    <m/>
    <m/>
    <m/>
    <m/>
    <m/>
    <m/>
    <m/>
    <m/>
    <m/>
    <m/>
    <m/>
    <m/>
    <m/>
  </r>
  <r>
    <x v="3243"/>
    <x v="1"/>
    <x v="2"/>
    <m/>
    <x v="1"/>
    <m/>
    <m/>
    <m/>
    <m/>
    <s v="Parking Fines"/>
    <m/>
    <m/>
    <m/>
    <m/>
    <m/>
    <m/>
    <m/>
    <m/>
    <m/>
    <m/>
    <m/>
    <m/>
    <m/>
    <m/>
    <m/>
  </r>
  <r>
    <x v="3243"/>
    <x v="1"/>
    <x v="0"/>
    <m/>
    <x v="0"/>
    <m/>
    <m/>
    <m/>
    <s v="http://www.barnet.gov.uk/info/940329/north_london_business_park_nlbp/923/north_london_business_park_nlbp"/>
    <s v="Council Information"/>
    <m/>
    <m/>
    <m/>
    <m/>
    <m/>
    <m/>
    <m/>
    <m/>
    <m/>
    <m/>
    <m/>
    <m/>
    <m/>
    <m/>
    <m/>
  </r>
  <r>
    <x v="3244"/>
    <x v="1"/>
    <x v="2"/>
    <m/>
    <x v="2"/>
    <m/>
    <m/>
    <m/>
    <m/>
    <s v="Parking Fines"/>
    <m/>
    <m/>
    <m/>
    <m/>
    <m/>
    <m/>
    <m/>
    <m/>
    <m/>
    <m/>
    <m/>
    <m/>
    <m/>
    <m/>
    <m/>
  </r>
  <r>
    <x v="3245"/>
    <x v="1"/>
    <x v="2"/>
    <m/>
    <x v="0"/>
    <m/>
    <m/>
    <m/>
    <m/>
    <s v="General Enquiry (Streets &amp; Parking)"/>
    <m/>
    <m/>
    <m/>
    <m/>
    <m/>
    <m/>
    <m/>
    <m/>
    <m/>
    <m/>
    <m/>
    <m/>
    <m/>
    <m/>
    <m/>
  </r>
  <r>
    <x v="3246"/>
    <x v="2"/>
    <x v="2"/>
    <m/>
    <x v="7"/>
    <m/>
    <m/>
    <m/>
    <m/>
    <s v="Parking Fines"/>
    <m/>
    <m/>
    <m/>
    <m/>
    <m/>
    <m/>
    <m/>
    <m/>
    <m/>
    <m/>
    <m/>
    <m/>
    <m/>
    <m/>
    <m/>
  </r>
  <r>
    <x v="3247"/>
    <x v="2"/>
    <x v="2"/>
    <m/>
    <x v="0"/>
    <m/>
    <m/>
    <m/>
    <m/>
    <s v="Car Parking / Permits"/>
    <m/>
    <m/>
    <m/>
    <m/>
    <m/>
    <m/>
    <m/>
    <m/>
    <m/>
    <m/>
    <m/>
    <m/>
    <m/>
    <m/>
    <m/>
  </r>
  <r>
    <x v="3248"/>
    <x v="0"/>
    <x v="0"/>
    <m/>
    <x v="0"/>
    <m/>
    <m/>
    <m/>
    <s v="http://www.barnet.gov.uk/site/scripts/google_advanced.php"/>
    <m/>
    <m/>
    <m/>
    <m/>
    <m/>
    <m/>
    <m/>
    <m/>
    <m/>
    <m/>
    <m/>
    <m/>
    <m/>
    <m/>
    <m/>
    <m/>
  </r>
  <r>
    <x v="3249"/>
    <x v="1"/>
    <x v="2"/>
    <m/>
    <x v="2"/>
    <m/>
    <m/>
    <m/>
    <m/>
    <s v="Waste &amp; Recycling"/>
    <m/>
    <m/>
    <m/>
    <m/>
    <m/>
    <m/>
    <m/>
    <m/>
    <m/>
    <m/>
    <m/>
    <m/>
    <m/>
    <m/>
    <m/>
  </r>
  <r>
    <x v="3250"/>
    <x v="1"/>
    <x v="1"/>
    <m/>
    <x v="2"/>
    <m/>
    <s v="Enquire"/>
    <m/>
    <m/>
    <s v="Streets &amp; Parking"/>
    <m/>
    <m/>
    <s v="N200XZ"/>
    <m/>
    <m/>
    <m/>
    <m/>
    <m/>
    <m/>
    <m/>
    <m/>
    <m/>
    <m/>
    <m/>
    <m/>
  </r>
  <r>
    <x v="3251"/>
    <x v="1"/>
    <x v="2"/>
    <m/>
    <x v="2"/>
    <m/>
    <m/>
    <m/>
    <m/>
    <s v="Car Parking / Permits"/>
    <m/>
    <m/>
    <m/>
    <m/>
    <m/>
    <m/>
    <m/>
    <m/>
    <m/>
    <m/>
    <m/>
    <m/>
    <m/>
    <m/>
    <m/>
  </r>
  <r>
    <x v="3252"/>
    <x v="1"/>
    <x v="1"/>
    <m/>
    <x v="0"/>
    <m/>
    <m/>
    <m/>
    <m/>
    <m/>
    <m/>
    <m/>
    <m/>
    <m/>
    <m/>
    <m/>
    <m/>
    <m/>
    <m/>
    <m/>
    <m/>
    <m/>
    <m/>
    <m/>
    <m/>
  </r>
  <r>
    <x v="3253"/>
    <x v="0"/>
    <x v="0"/>
    <s v="A specific web page"/>
    <x v="4"/>
    <m/>
    <s v="Notify"/>
    <m/>
    <s v="http://www.barnet.gov.uk/downloads/file/3234/schedule_2-output_specifications_cont_and_kpi"/>
    <s v="Download"/>
    <m/>
    <m/>
    <m/>
    <s v="35-54"/>
    <s v="No"/>
    <s v="Female"/>
    <s v="Chinese"/>
    <s v="Jain"/>
    <m/>
    <m/>
    <m/>
    <m/>
    <m/>
    <m/>
    <m/>
  </r>
  <r>
    <x v="3254"/>
    <x v="1"/>
    <x v="0"/>
    <m/>
    <x v="0"/>
    <m/>
    <m/>
    <m/>
    <s v="http://www.barnet.gov.uk/homepage/249/directory_record?did=145669&amp;entry_id=19549"/>
    <s v="Schools Information"/>
    <m/>
    <m/>
    <m/>
    <m/>
    <m/>
    <m/>
    <m/>
    <m/>
    <m/>
    <m/>
    <m/>
    <m/>
    <m/>
    <m/>
    <m/>
  </r>
  <r>
    <x v="3254"/>
    <x v="1"/>
    <x v="2"/>
    <m/>
    <x v="1"/>
    <m/>
    <m/>
    <m/>
    <m/>
    <s v="Waste &amp; Recycling"/>
    <m/>
    <m/>
    <m/>
    <m/>
    <m/>
    <m/>
    <m/>
    <m/>
    <m/>
    <m/>
    <m/>
    <m/>
    <m/>
    <m/>
    <m/>
  </r>
  <r>
    <x v="3255"/>
    <x v="1"/>
    <x v="3"/>
    <m/>
    <x v="2"/>
    <m/>
    <s v="Report"/>
    <m/>
    <m/>
    <s v="Adult Services"/>
    <m/>
    <m/>
    <s v="C0PY"/>
    <s v="25 to 34"/>
    <s v="No"/>
    <s v="Female"/>
    <s v="British"/>
    <m/>
    <m/>
    <m/>
    <m/>
    <m/>
    <m/>
    <m/>
    <m/>
  </r>
  <r>
    <x v="3256"/>
    <x v="2"/>
    <x v="2"/>
    <m/>
    <x v="0"/>
    <m/>
    <m/>
    <m/>
    <m/>
    <s v="Waste &amp; Recycling"/>
    <m/>
    <m/>
    <m/>
    <m/>
    <m/>
    <m/>
    <m/>
    <m/>
    <m/>
    <m/>
    <m/>
    <m/>
    <m/>
    <m/>
    <m/>
  </r>
  <r>
    <x v="3257"/>
    <x v="2"/>
    <x v="0"/>
    <m/>
    <x v="0"/>
    <m/>
    <m/>
    <m/>
    <s v="http://www.barnet.gov.uk/"/>
    <s v="Homepage"/>
    <m/>
    <m/>
    <m/>
    <m/>
    <m/>
    <m/>
    <m/>
    <m/>
    <m/>
    <m/>
    <m/>
    <m/>
    <m/>
    <m/>
    <m/>
  </r>
  <r>
    <x v="3257"/>
    <x v="1"/>
    <x v="2"/>
    <m/>
    <x v="2"/>
    <m/>
    <m/>
    <m/>
    <m/>
    <s v="Car Parking / Permits"/>
    <m/>
    <m/>
    <m/>
    <m/>
    <m/>
    <m/>
    <m/>
    <m/>
    <m/>
    <m/>
    <m/>
    <m/>
    <m/>
    <m/>
    <m/>
  </r>
  <r>
    <x v="3258"/>
    <x v="1"/>
    <x v="0"/>
    <s v="A specific web page"/>
    <x v="10"/>
    <m/>
    <s v="Complain"/>
    <m/>
    <s v="http://www.barnet.gov.uk/info/364/electoral_register/121/electoral_register"/>
    <s v="Council Information"/>
    <m/>
    <m/>
    <m/>
    <m/>
    <m/>
    <m/>
    <m/>
    <m/>
    <m/>
    <m/>
    <m/>
    <m/>
    <m/>
    <m/>
    <m/>
  </r>
  <r>
    <x v="3259"/>
    <x v="1"/>
    <x v="3"/>
    <m/>
    <x v="1"/>
    <m/>
    <s v="Report"/>
    <m/>
    <m/>
    <s v="Temporary Accomodation Issues"/>
    <m/>
    <m/>
    <s v="N128DW"/>
    <m/>
    <m/>
    <m/>
    <m/>
    <m/>
    <m/>
    <m/>
    <m/>
    <m/>
    <m/>
    <m/>
    <m/>
  </r>
  <r>
    <x v="3260"/>
    <x v="1"/>
    <x v="2"/>
    <m/>
    <x v="1"/>
    <m/>
    <m/>
    <m/>
    <m/>
    <s v="Housing Benefits - Coventry"/>
    <m/>
    <m/>
    <m/>
    <m/>
    <m/>
    <m/>
    <m/>
    <m/>
    <m/>
    <m/>
    <m/>
    <m/>
    <m/>
    <m/>
    <m/>
  </r>
  <r>
    <x v="3261"/>
    <x v="1"/>
    <x v="2"/>
    <m/>
    <x v="5"/>
    <m/>
    <m/>
    <m/>
    <m/>
    <s v="Car Parking / Permits"/>
    <m/>
    <m/>
    <m/>
    <m/>
    <m/>
    <m/>
    <m/>
    <m/>
    <m/>
    <m/>
    <m/>
    <m/>
    <m/>
    <m/>
    <m/>
  </r>
  <r>
    <x v="3262"/>
    <x v="0"/>
    <x v="0"/>
    <s v="Other"/>
    <x v="0"/>
    <m/>
    <m/>
    <m/>
    <s v="http://www.barnet.gov.uk/homepage/249/directory_record?did=145669&amp;entry_id=19485"/>
    <s v="Schools Information"/>
    <m/>
    <m/>
    <m/>
    <m/>
    <m/>
    <m/>
    <m/>
    <m/>
    <s v="this page sucks dick, rly i fucking hate this page fuck you guys."/>
    <m/>
    <m/>
    <m/>
    <m/>
    <m/>
    <m/>
  </r>
  <r>
    <x v="3262"/>
    <x v="1"/>
    <x v="0"/>
    <m/>
    <x v="0"/>
    <m/>
    <m/>
    <m/>
    <s v="http://www.barnet.gov.uk/homepage/249/directory_record?did=145669&amp;entry_id=19485"/>
    <s v="Schools Information"/>
    <m/>
    <m/>
    <m/>
    <m/>
    <m/>
    <m/>
    <m/>
    <m/>
    <m/>
    <m/>
    <m/>
    <m/>
    <m/>
    <m/>
    <m/>
  </r>
  <r>
    <x v="3263"/>
    <x v="1"/>
    <x v="2"/>
    <m/>
    <x v="7"/>
    <m/>
    <m/>
    <m/>
    <m/>
    <s v="Housing Benefits - Coventry"/>
    <m/>
    <m/>
    <m/>
    <m/>
    <m/>
    <m/>
    <m/>
    <m/>
    <m/>
    <m/>
    <m/>
    <m/>
    <m/>
    <m/>
    <m/>
  </r>
  <r>
    <x v="3264"/>
    <x v="0"/>
    <x v="0"/>
    <m/>
    <x v="0"/>
    <m/>
    <m/>
    <m/>
    <s v="http://www.govmetric.com/"/>
    <s v="Homepage"/>
    <m/>
    <m/>
    <m/>
    <m/>
    <m/>
    <m/>
    <m/>
    <m/>
    <m/>
    <m/>
    <m/>
    <m/>
    <m/>
    <m/>
    <m/>
  </r>
  <r>
    <x v="3265"/>
    <x v="0"/>
    <x v="0"/>
    <m/>
    <x v="0"/>
    <m/>
    <m/>
    <m/>
    <s v="http://www.barnet.gov.uk/parking-permits"/>
    <s v="Car Parking / Permits"/>
    <m/>
    <m/>
    <m/>
    <m/>
    <m/>
    <m/>
    <m/>
    <m/>
    <m/>
    <m/>
    <m/>
    <m/>
    <m/>
    <m/>
    <m/>
  </r>
  <r>
    <x v="3265"/>
    <x v="0"/>
    <x v="0"/>
    <s v="Other"/>
    <x v="0"/>
    <m/>
    <m/>
    <m/>
    <s v="https://www.barnet.gov.uk/info/940192/advice_surgeries_and_first_contact_points/620/advice_surgeries_and_first_contact_points"/>
    <s v="Benefit Advice"/>
    <m/>
    <m/>
    <m/>
    <m/>
    <m/>
    <m/>
    <m/>
    <m/>
    <s v="I phoned and the woman was impatience and Looked like she does?t want help me.. "/>
    <m/>
    <m/>
    <m/>
    <m/>
    <m/>
    <m/>
  </r>
  <r>
    <x v="3265"/>
    <x v="1"/>
    <x v="0"/>
    <s v="A council service, policy or decision"/>
    <x v="12"/>
    <m/>
    <s v="Fin The Location"/>
    <m/>
    <s v="http://www.barnet.gov.uk/homepage/249/directory_record?page=Record&amp;did=145654&amp;entry_id=134009"/>
    <s v="Schools Information"/>
    <m/>
    <m/>
    <s v="N208AE"/>
    <s v="Under 18"/>
    <s v="No"/>
    <s v="Male"/>
    <s v="British"/>
    <m/>
    <m/>
    <m/>
    <m/>
    <m/>
    <m/>
    <m/>
    <m/>
  </r>
  <r>
    <x v="3266"/>
    <x v="1"/>
    <x v="3"/>
    <m/>
    <x v="7"/>
    <m/>
    <s v="Report"/>
    <m/>
    <m/>
    <s v="Pension Services"/>
    <m/>
    <m/>
    <m/>
    <m/>
    <m/>
    <m/>
    <m/>
    <m/>
    <m/>
    <m/>
    <m/>
    <m/>
    <m/>
    <m/>
    <m/>
  </r>
  <r>
    <x v="3267"/>
    <x v="1"/>
    <x v="0"/>
    <s v="A specific web page"/>
    <x v="15"/>
    <m/>
    <s v="Enquire"/>
    <m/>
    <s v="http://www.barnet.gov.uk/info/13/primary_school_admissions/647/primary_school_admissions"/>
    <s v="School Admissions"/>
    <m/>
    <m/>
    <s v="N32JS"/>
    <s v="18-34"/>
    <s v="No"/>
    <s v="Female"/>
    <s v="Indian"/>
    <s v="Muslim"/>
    <m/>
    <m/>
    <m/>
    <m/>
    <m/>
    <m/>
    <m/>
  </r>
  <r>
    <x v="3267"/>
    <x v="1"/>
    <x v="0"/>
    <s v="The website in general"/>
    <x v="14"/>
    <m/>
    <s v="Enquire"/>
    <m/>
    <s v="http://www.barnet.gov.uk/homepage/286/bin_collection_dates?categoryID=1130&amp;postcode=N12+9NE&amp;uprn=200013204"/>
    <s v="Waste &amp; Recycling"/>
    <m/>
    <m/>
    <s v="N129NE"/>
    <m/>
    <m/>
    <s v="Female"/>
    <s v="British"/>
    <m/>
    <m/>
    <m/>
    <m/>
    <m/>
    <m/>
    <m/>
    <m/>
  </r>
  <r>
    <x v="3268"/>
    <x v="1"/>
    <x v="3"/>
    <m/>
    <x v="1"/>
    <m/>
    <s v="Enquire"/>
    <m/>
    <m/>
    <s v="Barnet Homes"/>
    <m/>
    <m/>
    <s v="N111NU"/>
    <s v="55 to 64"/>
    <s v="No"/>
    <s v="Female"/>
    <s v="Other White"/>
    <m/>
    <m/>
    <m/>
    <m/>
    <m/>
    <m/>
    <m/>
    <m/>
  </r>
  <r>
    <x v="3269"/>
    <x v="1"/>
    <x v="2"/>
    <m/>
    <x v="0"/>
    <m/>
    <m/>
    <m/>
    <m/>
    <s v="Housing Benefits - Coventry"/>
    <m/>
    <m/>
    <m/>
    <m/>
    <m/>
    <m/>
    <m/>
    <m/>
    <m/>
    <m/>
    <m/>
    <m/>
    <m/>
    <m/>
    <m/>
  </r>
  <r>
    <x v="3269"/>
    <x v="1"/>
    <x v="3"/>
    <m/>
    <x v="1"/>
    <m/>
    <m/>
    <m/>
    <m/>
    <m/>
    <m/>
    <m/>
    <m/>
    <m/>
    <m/>
    <m/>
    <m/>
    <m/>
    <m/>
    <m/>
    <m/>
    <m/>
    <m/>
    <m/>
    <m/>
  </r>
  <r>
    <x v="3270"/>
    <x v="1"/>
    <x v="3"/>
    <m/>
    <x v="1"/>
    <m/>
    <s v="Notify"/>
    <m/>
    <m/>
    <s v="Housing Benefit Claims / Enquiries"/>
    <s v="CUSTOMER SERVICE WAS VERY HELPFULL"/>
    <m/>
    <s v="NW72AW"/>
    <s v="35 to 44"/>
    <s v="Prefer not to say"/>
    <s v="Female"/>
    <s v="Other Mixed"/>
    <m/>
    <m/>
    <m/>
    <m/>
    <m/>
    <m/>
    <m/>
    <m/>
  </r>
  <r>
    <x v="3271"/>
    <x v="1"/>
    <x v="2"/>
    <m/>
    <x v="2"/>
    <m/>
    <m/>
    <m/>
    <m/>
    <s v="Parking Fines"/>
    <m/>
    <m/>
    <m/>
    <m/>
    <m/>
    <m/>
    <m/>
    <m/>
    <m/>
    <m/>
    <m/>
    <m/>
    <m/>
    <m/>
    <m/>
  </r>
  <r>
    <x v="3272"/>
    <x v="1"/>
    <x v="2"/>
    <m/>
    <x v="2"/>
    <m/>
    <m/>
    <m/>
    <m/>
    <s v="Car Parking / Permits"/>
    <m/>
    <m/>
    <m/>
    <m/>
    <m/>
    <m/>
    <m/>
    <m/>
    <m/>
    <m/>
    <m/>
    <m/>
    <m/>
    <m/>
    <m/>
  </r>
  <r>
    <x v="3273"/>
    <x v="1"/>
    <x v="2"/>
    <m/>
    <x v="2"/>
    <m/>
    <m/>
    <m/>
    <m/>
    <s v="Waste &amp; Recycling"/>
    <m/>
    <m/>
    <m/>
    <m/>
    <m/>
    <m/>
    <m/>
    <m/>
    <m/>
    <m/>
    <m/>
    <m/>
    <m/>
    <m/>
    <m/>
  </r>
  <r>
    <x v="3274"/>
    <x v="1"/>
    <x v="2"/>
    <m/>
    <x v="2"/>
    <m/>
    <m/>
    <m/>
    <m/>
    <s v="Council Tax - Coventry"/>
    <m/>
    <m/>
    <m/>
    <m/>
    <m/>
    <m/>
    <m/>
    <m/>
    <m/>
    <m/>
    <m/>
    <m/>
    <m/>
    <m/>
    <m/>
  </r>
  <r>
    <x v="3274"/>
    <x v="1"/>
    <x v="2"/>
    <m/>
    <x v="1"/>
    <m/>
    <m/>
    <m/>
    <m/>
    <s v="Council Tax - Coventry"/>
    <m/>
    <m/>
    <m/>
    <m/>
    <m/>
    <m/>
    <m/>
    <m/>
    <m/>
    <m/>
    <m/>
    <m/>
    <m/>
    <m/>
    <m/>
  </r>
  <r>
    <x v="3275"/>
    <x v="1"/>
    <x v="2"/>
    <m/>
    <x v="1"/>
    <m/>
    <m/>
    <m/>
    <m/>
    <s v="Car Parking / Permits"/>
    <m/>
    <m/>
    <m/>
    <m/>
    <m/>
    <m/>
    <m/>
    <m/>
    <m/>
    <m/>
    <m/>
    <m/>
    <m/>
    <m/>
    <m/>
  </r>
  <r>
    <x v="3276"/>
    <x v="1"/>
    <x v="2"/>
    <m/>
    <x v="2"/>
    <m/>
    <m/>
    <m/>
    <m/>
    <s v="Parking Fines"/>
    <m/>
    <m/>
    <m/>
    <m/>
    <m/>
    <m/>
    <m/>
    <m/>
    <m/>
    <m/>
    <m/>
    <m/>
    <m/>
    <m/>
    <m/>
  </r>
  <r>
    <x v="3277"/>
    <x v="1"/>
    <x v="3"/>
    <m/>
    <x v="2"/>
    <m/>
    <s v="Notify"/>
    <m/>
    <m/>
    <s v="Advice"/>
    <m/>
    <m/>
    <s v="NW22AL"/>
    <m/>
    <m/>
    <m/>
    <m/>
    <m/>
    <m/>
    <m/>
    <m/>
    <m/>
    <m/>
    <m/>
    <m/>
  </r>
  <r>
    <x v="3278"/>
    <x v="1"/>
    <x v="2"/>
    <m/>
    <x v="2"/>
    <m/>
    <m/>
    <m/>
    <m/>
    <s v="Parking Fines"/>
    <m/>
    <m/>
    <m/>
    <m/>
    <m/>
    <m/>
    <m/>
    <m/>
    <m/>
    <m/>
    <m/>
    <m/>
    <m/>
    <m/>
    <m/>
  </r>
  <r>
    <x v="3279"/>
    <x v="1"/>
    <x v="2"/>
    <m/>
    <x v="1"/>
    <m/>
    <m/>
    <m/>
    <m/>
    <s v="Parking Fines"/>
    <m/>
    <m/>
    <m/>
    <m/>
    <m/>
    <m/>
    <m/>
    <m/>
    <m/>
    <m/>
    <m/>
    <m/>
    <m/>
    <m/>
    <m/>
  </r>
  <r>
    <x v="3280"/>
    <x v="1"/>
    <x v="2"/>
    <m/>
    <x v="2"/>
    <m/>
    <m/>
    <m/>
    <m/>
    <s v="Car Parking / Permits"/>
    <m/>
    <m/>
    <m/>
    <m/>
    <m/>
    <m/>
    <m/>
    <m/>
    <m/>
    <m/>
    <m/>
    <m/>
    <m/>
    <m/>
    <m/>
  </r>
  <r>
    <x v="3281"/>
    <x v="1"/>
    <x v="2"/>
    <m/>
    <x v="2"/>
    <m/>
    <m/>
    <m/>
    <m/>
    <s v="Car Parking / Permits"/>
    <m/>
    <m/>
    <m/>
    <m/>
    <m/>
    <m/>
    <m/>
    <m/>
    <m/>
    <m/>
    <m/>
    <m/>
    <m/>
    <m/>
    <m/>
  </r>
  <r>
    <x v="3281"/>
    <x v="1"/>
    <x v="2"/>
    <m/>
    <x v="0"/>
    <m/>
    <m/>
    <m/>
    <m/>
    <s v="Waste &amp; Recycling"/>
    <m/>
    <m/>
    <m/>
    <m/>
    <m/>
    <m/>
    <m/>
    <m/>
    <m/>
    <m/>
    <m/>
    <m/>
    <m/>
    <m/>
    <m/>
  </r>
  <r>
    <x v="3282"/>
    <x v="1"/>
    <x v="2"/>
    <m/>
    <x v="5"/>
    <m/>
    <m/>
    <m/>
    <m/>
    <s v="General Enquiry (Streets &amp; Parking)"/>
    <m/>
    <m/>
    <m/>
    <m/>
    <s v="No"/>
    <s v="Male"/>
    <s v="Other White"/>
    <m/>
    <m/>
    <m/>
    <m/>
    <m/>
    <m/>
    <m/>
    <m/>
  </r>
  <r>
    <x v="3283"/>
    <x v="1"/>
    <x v="0"/>
    <m/>
    <x v="0"/>
    <m/>
    <m/>
    <m/>
    <s v="http://www.barnet.gov.uk/"/>
    <s v="Homepage"/>
    <m/>
    <m/>
    <m/>
    <m/>
    <m/>
    <m/>
    <m/>
    <m/>
    <m/>
    <m/>
    <m/>
    <m/>
    <m/>
    <m/>
    <m/>
  </r>
  <r>
    <x v="3284"/>
    <x v="0"/>
    <x v="2"/>
    <m/>
    <x v="5"/>
    <m/>
    <m/>
    <m/>
    <m/>
    <s v="Waste &amp; Recycling"/>
    <m/>
    <m/>
    <m/>
    <m/>
    <m/>
    <m/>
    <m/>
    <m/>
    <m/>
    <m/>
    <m/>
    <m/>
    <m/>
    <m/>
    <m/>
  </r>
  <r>
    <x v="3285"/>
    <x v="1"/>
    <x v="2"/>
    <m/>
    <x v="2"/>
    <m/>
    <m/>
    <m/>
    <m/>
    <s v="Council Tax - Coventry"/>
    <m/>
    <m/>
    <m/>
    <m/>
    <m/>
    <m/>
    <m/>
    <m/>
    <m/>
    <m/>
    <m/>
    <m/>
    <m/>
    <m/>
    <m/>
  </r>
  <r>
    <x v="3286"/>
    <x v="1"/>
    <x v="2"/>
    <m/>
    <x v="0"/>
    <m/>
    <m/>
    <m/>
    <m/>
    <s v="Parking Fines"/>
    <m/>
    <m/>
    <m/>
    <m/>
    <m/>
    <m/>
    <m/>
    <m/>
    <m/>
    <m/>
    <m/>
    <m/>
    <m/>
    <m/>
    <m/>
  </r>
  <r>
    <x v="3287"/>
    <x v="1"/>
    <x v="3"/>
    <m/>
    <x v="0"/>
    <m/>
    <m/>
    <m/>
    <m/>
    <m/>
    <m/>
    <m/>
    <m/>
    <m/>
    <m/>
    <m/>
    <m/>
    <m/>
    <m/>
    <m/>
    <m/>
    <m/>
    <m/>
    <m/>
    <m/>
  </r>
  <r>
    <x v="3288"/>
    <x v="1"/>
    <x v="2"/>
    <m/>
    <x v="2"/>
    <m/>
    <m/>
    <m/>
    <m/>
    <s v="Car Parking / Permits"/>
    <m/>
    <m/>
    <m/>
    <m/>
    <m/>
    <m/>
    <m/>
    <m/>
    <m/>
    <m/>
    <m/>
    <m/>
    <m/>
    <m/>
    <m/>
  </r>
  <r>
    <x v="3289"/>
    <x v="1"/>
    <x v="2"/>
    <m/>
    <x v="1"/>
    <m/>
    <m/>
    <m/>
    <m/>
    <s v="Car Parking / Permits"/>
    <m/>
    <m/>
    <m/>
    <m/>
    <m/>
    <m/>
    <m/>
    <m/>
    <m/>
    <m/>
    <m/>
    <m/>
    <m/>
    <m/>
    <m/>
  </r>
  <r>
    <x v="3290"/>
    <x v="1"/>
    <x v="2"/>
    <m/>
    <x v="2"/>
    <m/>
    <m/>
    <m/>
    <m/>
    <s v="Council Tax - Coventry"/>
    <m/>
    <m/>
    <m/>
    <m/>
    <m/>
    <m/>
    <m/>
    <m/>
    <m/>
    <m/>
    <m/>
    <m/>
    <m/>
    <m/>
    <m/>
  </r>
  <r>
    <x v="3290"/>
    <x v="1"/>
    <x v="2"/>
    <m/>
    <x v="1"/>
    <m/>
    <m/>
    <m/>
    <m/>
    <s v="Car Parking / Permits"/>
    <m/>
    <m/>
    <m/>
    <m/>
    <m/>
    <m/>
    <m/>
    <m/>
    <m/>
    <m/>
    <m/>
    <m/>
    <m/>
    <m/>
    <m/>
  </r>
  <r>
    <x v="3290"/>
    <x v="1"/>
    <x v="3"/>
    <m/>
    <x v="0"/>
    <m/>
    <m/>
    <m/>
    <m/>
    <m/>
    <m/>
    <m/>
    <m/>
    <m/>
    <m/>
    <m/>
    <m/>
    <m/>
    <m/>
    <m/>
    <m/>
    <m/>
    <m/>
    <m/>
    <m/>
  </r>
  <r>
    <x v="3291"/>
    <x v="1"/>
    <x v="2"/>
    <m/>
    <x v="2"/>
    <m/>
    <m/>
    <m/>
    <m/>
    <s v="Car Parking / Permits"/>
    <m/>
    <m/>
    <m/>
    <m/>
    <m/>
    <m/>
    <m/>
    <m/>
    <m/>
    <m/>
    <m/>
    <m/>
    <m/>
    <m/>
    <m/>
  </r>
  <r>
    <x v="3291"/>
    <x v="1"/>
    <x v="2"/>
    <m/>
    <x v="5"/>
    <m/>
    <m/>
    <m/>
    <m/>
    <s v="Council Tax - Coventry"/>
    <m/>
    <m/>
    <m/>
    <m/>
    <m/>
    <m/>
    <m/>
    <m/>
    <m/>
    <m/>
    <m/>
    <m/>
    <m/>
    <m/>
    <m/>
  </r>
  <r>
    <x v="3292"/>
    <x v="0"/>
    <x v="0"/>
    <m/>
    <x v="0"/>
    <m/>
    <m/>
    <m/>
    <s v="http://www.barnet.gov.uk/homepage/249/directory_record?page=Record&amp;did=145644&amp;entry_id=124608"/>
    <s v="Schools Information"/>
    <m/>
    <m/>
    <m/>
    <m/>
    <m/>
    <m/>
    <m/>
    <m/>
    <m/>
    <m/>
    <m/>
    <m/>
    <m/>
    <m/>
    <m/>
  </r>
  <r>
    <x v="3292"/>
    <x v="1"/>
    <x v="0"/>
    <m/>
    <x v="0"/>
    <m/>
    <m/>
    <m/>
    <s v="http://www.barnet.gov.uk/homepage/249/directory_record?page=Record&amp;did=145644&amp;entry_id=124608"/>
    <s v="Schools Information"/>
    <m/>
    <m/>
    <m/>
    <m/>
    <m/>
    <m/>
    <m/>
    <m/>
    <m/>
    <m/>
    <m/>
    <m/>
    <m/>
    <m/>
    <m/>
  </r>
  <r>
    <x v="3293"/>
    <x v="0"/>
    <x v="0"/>
    <m/>
    <x v="0"/>
    <m/>
    <m/>
    <m/>
    <s v="http://www.barnet.gov.uk/homepage/249/directory_record?page=Record&amp;did=145644&amp;entry_id=124608"/>
    <s v="Schools Information"/>
    <m/>
    <m/>
    <m/>
    <m/>
    <m/>
    <m/>
    <m/>
    <m/>
    <m/>
    <m/>
    <m/>
    <m/>
    <m/>
    <m/>
    <m/>
  </r>
  <r>
    <x v="3293"/>
    <x v="0"/>
    <x v="0"/>
    <m/>
    <x v="0"/>
    <m/>
    <m/>
    <m/>
    <s v="http://www.barnet.gov.uk/info/367/census_information/256/census_information"/>
    <s v="Council Information"/>
    <m/>
    <m/>
    <m/>
    <m/>
    <m/>
    <m/>
    <m/>
    <m/>
    <m/>
    <m/>
    <m/>
    <m/>
    <m/>
    <m/>
    <m/>
  </r>
  <r>
    <x v="3294"/>
    <x v="1"/>
    <x v="2"/>
    <m/>
    <x v="2"/>
    <m/>
    <m/>
    <m/>
    <m/>
    <s v="Car Parking / Permits"/>
    <m/>
    <m/>
    <m/>
    <m/>
    <m/>
    <m/>
    <m/>
    <m/>
    <m/>
    <m/>
    <m/>
    <m/>
    <m/>
    <m/>
    <m/>
  </r>
  <r>
    <x v="3295"/>
    <x v="0"/>
    <x v="0"/>
    <m/>
    <x v="0"/>
    <m/>
    <m/>
    <m/>
    <s v="http://www.barnet.gov.uk/homepage/249/directory_record?did=145644&amp;entry_id=124776"/>
    <s v="Schools Information"/>
    <m/>
    <m/>
    <m/>
    <m/>
    <m/>
    <m/>
    <m/>
    <m/>
    <m/>
    <m/>
    <m/>
    <m/>
    <m/>
    <m/>
    <m/>
  </r>
  <r>
    <x v="3296"/>
    <x v="1"/>
    <x v="2"/>
    <m/>
    <x v="2"/>
    <m/>
    <m/>
    <m/>
    <m/>
    <s v="Parking Fines"/>
    <m/>
    <m/>
    <m/>
    <m/>
    <m/>
    <m/>
    <m/>
    <m/>
    <m/>
    <m/>
    <m/>
    <m/>
    <m/>
    <m/>
    <m/>
  </r>
  <r>
    <x v="3297"/>
    <x v="1"/>
    <x v="0"/>
    <m/>
    <x v="0"/>
    <m/>
    <m/>
    <m/>
    <s v="http://www.barnet.gov.uk/info/940046/mill_hill/746/mill_hill"/>
    <s v="Libraries &amp; Museums"/>
    <m/>
    <m/>
    <m/>
    <m/>
    <m/>
    <m/>
    <m/>
    <m/>
    <m/>
    <m/>
    <m/>
    <m/>
    <m/>
    <m/>
    <m/>
  </r>
  <r>
    <x v="3298"/>
    <x v="1"/>
    <x v="2"/>
    <m/>
    <x v="2"/>
    <m/>
    <m/>
    <m/>
    <m/>
    <s v="Waste &amp; Recycling"/>
    <m/>
    <m/>
    <m/>
    <m/>
    <m/>
    <m/>
    <m/>
    <m/>
    <m/>
    <m/>
    <m/>
    <m/>
    <m/>
    <m/>
    <m/>
  </r>
  <r>
    <x v="3299"/>
    <x v="1"/>
    <x v="2"/>
    <m/>
    <x v="2"/>
    <m/>
    <m/>
    <m/>
    <m/>
    <s v="Waste &amp; Recycling"/>
    <m/>
    <m/>
    <m/>
    <m/>
    <m/>
    <m/>
    <m/>
    <m/>
    <m/>
    <m/>
    <m/>
    <m/>
    <m/>
    <m/>
    <m/>
  </r>
  <r>
    <x v="3300"/>
    <x v="0"/>
    <x v="1"/>
    <m/>
    <x v="2"/>
    <m/>
    <s v="Notify"/>
    <m/>
    <m/>
    <s v="Other Services"/>
    <s v="The email doesn't say what it is about, so it is useless. There should be more information such as (for example) what department it is from, and contact information.  Very poor."/>
    <m/>
    <s v="NW21AJ"/>
    <s v="55 to 64"/>
    <s v="Yes"/>
    <s v="Male"/>
    <s v="Irish"/>
    <m/>
    <m/>
    <m/>
    <m/>
    <m/>
    <m/>
    <m/>
    <m/>
  </r>
  <r>
    <x v="3301"/>
    <x v="1"/>
    <x v="2"/>
    <m/>
    <x v="1"/>
    <m/>
    <m/>
    <m/>
    <m/>
    <s v="Parking Fines"/>
    <m/>
    <m/>
    <m/>
    <m/>
    <m/>
    <m/>
    <m/>
    <m/>
    <m/>
    <m/>
    <m/>
    <m/>
    <m/>
    <m/>
    <m/>
  </r>
  <r>
    <x v="3302"/>
    <x v="1"/>
    <x v="2"/>
    <m/>
    <x v="2"/>
    <m/>
    <m/>
    <m/>
    <m/>
    <s v="Housing Benefits - Coventry"/>
    <m/>
    <m/>
    <m/>
    <m/>
    <m/>
    <m/>
    <m/>
    <m/>
    <m/>
    <m/>
    <m/>
    <m/>
    <m/>
    <m/>
    <m/>
  </r>
  <r>
    <x v="3303"/>
    <x v="1"/>
    <x v="2"/>
    <m/>
    <x v="1"/>
    <m/>
    <m/>
    <m/>
    <m/>
    <s v="Waste &amp; Recycling"/>
    <m/>
    <m/>
    <m/>
    <m/>
    <m/>
    <m/>
    <m/>
    <m/>
    <m/>
    <m/>
    <m/>
    <m/>
    <m/>
    <m/>
    <m/>
  </r>
  <r>
    <x v="3303"/>
    <x v="1"/>
    <x v="2"/>
    <m/>
    <x v="1"/>
    <m/>
    <m/>
    <m/>
    <m/>
    <s v="Parking Fines"/>
    <m/>
    <m/>
    <m/>
    <m/>
    <m/>
    <m/>
    <m/>
    <m/>
    <m/>
    <m/>
    <m/>
    <m/>
    <m/>
    <m/>
    <m/>
  </r>
  <r>
    <x v="3304"/>
    <x v="1"/>
    <x v="2"/>
    <m/>
    <x v="1"/>
    <m/>
    <m/>
    <m/>
    <m/>
    <s v="Council Tax - Coventry"/>
    <m/>
    <m/>
    <m/>
    <m/>
    <m/>
    <m/>
    <m/>
    <m/>
    <m/>
    <m/>
    <m/>
    <m/>
    <m/>
    <m/>
    <m/>
  </r>
  <r>
    <x v="3305"/>
    <x v="1"/>
    <x v="2"/>
    <m/>
    <x v="2"/>
    <m/>
    <m/>
    <m/>
    <m/>
    <s v="Housing Benefits - Coventry"/>
    <m/>
    <m/>
    <m/>
    <m/>
    <m/>
    <m/>
    <m/>
    <m/>
    <m/>
    <m/>
    <m/>
    <m/>
    <m/>
    <m/>
    <m/>
  </r>
  <r>
    <x v="3306"/>
    <x v="1"/>
    <x v="2"/>
    <m/>
    <x v="1"/>
    <m/>
    <m/>
    <m/>
    <m/>
    <s v="Housing Benefits - Coventry"/>
    <m/>
    <m/>
    <m/>
    <m/>
    <s v="Yes"/>
    <s v="Male"/>
    <s v="Prefer not to say"/>
    <m/>
    <m/>
    <m/>
    <m/>
    <m/>
    <m/>
    <m/>
    <m/>
  </r>
  <r>
    <x v="3306"/>
    <x v="1"/>
    <x v="2"/>
    <m/>
    <x v="2"/>
    <m/>
    <m/>
    <m/>
    <m/>
    <s v="Council Tax - Coventry"/>
    <m/>
    <m/>
    <m/>
    <m/>
    <m/>
    <m/>
    <m/>
    <m/>
    <m/>
    <m/>
    <m/>
    <m/>
    <m/>
    <m/>
    <m/>
  </r>
  <r>
    <x v="3306"/>
    <x v="1"/>
    <x v="0"/>
    <m/>
    <x v="2"/>
    <m/>
    <s v="Enquire"/>
    <m/>
    <s v="http://www.barnet.gov.uk/info/930157/non-recyclables/316/what_we_recycle"/>
    <s v="Waste &amp; Recycling"/>
    <m/>
    <m/>
    <s v="NW72AB"/>
    <m/>
    <m/>
    <m/>
    <m/>
    <m/>
    <m/>
    <m/>
    <m/>
    <m/>
    <m/>
    <m/>
    <m/>
  </r>
  <r>
    <x v="3307"/>
    <x v="1"/>
    <x v="2"/>
    <m/>
    <x v="0"/>
    <m/>
    <m/>
    <m/>
    <m/>
    <s v="General Enquiry (Streets &amp; Parking)"/>
    <m/>
    <m/>
    <m/>
    <m/>
    <m/>
    <m/>
    <m/>
    <m/>
    <m/>
    <m/>
    <m/>
    <m/>
    <m/>
    <m/>
    <m/>
  </r>
  <r>
    <x v="3308"/>
    <x v="1"/>
    <x v="2"/>
    <m/>
    <x v="2"/>
    <m/>
    <m/>
    <m/>
    <m/>
    <s v="Car Parking / Permits"/>
    <m/>
    <m/>
    <m/>
    <m/>
    <s v="No"/>
    <s v="Female"/>
    <s v="British"/>
    <m/>
    <m/>
    <m/>
    <m/>
    <m/>
    <m/>
    <m/>
    <m/>
  </r>
  <r>
    <x v="3309"/>
    <x v="0"/>
    <x v="1"/>
    <m/>
    <x v="0"/>
    <m/>
    <m/>
    <m/>
    <m/>
    <m/>
    <m/>
    <m/>
    <m/>
    <m/>
    <m/>
    <m/>
    <m/>
    <m/>
    <m/>
    <m/>
    <m/>
    <m/>
    <m/>
    <m/>
    <m/>
  </r>
  <r>
    <x v="3310"/>
    <x v="1"/>
    <x v="0"/>
    <m/>
    <x v="0"/>
    <m/>
    <m/>
    <m/>
    <s v="http://www.barnet.gov.uk/info/920033/household_recycling_and_waste/978/household_recycling_and_waste"/>
    <s v="Waste &amp; Recycling"/>
    <m/>
    <m/>
    <m/>
    <m/>
    <m/>
    <m/>
    <m/>
    <m/>
    <m/>
    <m/>
    <m/>
    <m/>
    <m/>
    <m/>
    <m/>
  </r>
  <r>
    <x v="3311"/>
    <x v="1"/>
    <x v="1"/>
    <m/>
    <x v="1"/>
    <m/>
    <s v="Enquire"/>
    <m/>
    <m/>
    <s v="Libraries &amp; Museums"/>
    <m/>
    <m/>
    <s v="CA94526"/>
    <m/>
    <m/>
    <m/>
    <m/>
    <m/>
    <m/>
    <m/>
    <m/>
    <m/>
    <m/>
    <m/>
    <m/>
  </r>
  <r>
    <x v="3312"/>
    <x v="1"/>
    <x v="0"/>
    <m/>
    <x v="2"/>
    <m/>
    <s v="Pay"/>
    <m/>
    <s v="http://www.barnet.gov.uk/"/>
    <s v="Homepage"/>
    <m/>
    <m/>
    <m/>
    <m/>
    <m/>
    <m/>
    <m/>
    <m/>
    <m/>
    <m/>
    <m/>
    <m/>
    <m/>
    <m/>
    <m/>
  </r>
  <r>
    <x v="3313"/>
    <x v="1"/>
    <x v="0"/>
    <m/>
    <x v="0"/>
    <m/>
    <s v="Enquire"/>
    <m/>
    <s v="http://www.barnet.gov.uk/14-october"/>
    <s v="Uncategorised"/>
    <m/>
    <m/>
    <m/>
    <m/>
    <m/>
    <m/>
    <m/>
    <m/>
    <m/>
    <m/>
    <m/>
    <m/>
    <m/>
    <m/>
    <m/>
  </r>
  <r>
    <x v="3314"/>
    <x v="0"/>
    <x v="0"/>
    <m/>
    <x v="0"/>
    <m/>
    <m/>
    <m/>
    <s v="http://www.barnet.gov.uk/site/scripts/documents.php?categoryID=1130&amp;postcode=n2+9px"/>
    <s v="Waste &amp; Recycling"/>
    <m/>
    <m/>
    <m/>
    <m/>
    <m/>
    <m/>
    <m/>
    <m/>
    <m/>
    <m/>
    <m/>
    <m/>
    <m/>
    <m/>
    <m/>
  </r>
  <r>
    <x v="3315"/>
    <x v="1"/>
    <x v="1"/>
    <m/>
    <x v="0"/>
    <m/>
    <m/>
    <m/>
    <m/>
    <m/>
    <m/>
    <m/>
    <m/>
    <m/>
    <m/>
    <m/>
    <m/>
    <m/>
    <m/>
    <m/>
    <m/>
    <m/>
    <m/>
    <m/>
    <m/>
  </r>
  <r>
    <x v="3316"/>
    <x v="1"/>
    <x v="0"/>
    <m/>
    <x v="0"/>
    <m/>
    <m/>
    <m/>
    <s v="http://www.barnet.gov.uk/"/>
    <s v="Homepage"/>
    <m/>
    <m/>
    <m/>
    <m/>
    <m/>
    <m/>
    <m/>
    <m/>
    <m/>
    <m/>
    <m/>
    <m/>
    <m/>
    <m/>
    <m/>
  </r>
  <r>
    <x v="3317"/>
    <x v="1"/>
    <x v="0"/>
    <m/>
    <x v="0"/>
    <m/>
    <m/>
    <m/>
    <s v="http://www.barnet.gov.uk/forms/form/238/en/application_for_in-year_school_admission"/>
    <s v="Form"/>
    <m/>
    <m/>
    <m/>
    <m/>
    <m/>
    <m/>
    <m/>
    <m/>
    <m/>
    <m/>
    <m/>
    <m/>
    <m/>
    <m/>
    <m/>
  </r>
  <r>
    <x v="3318"/>
    <x v="0"/>
    <x v="0"/>
    <m/>
    <x v="0"/>
    <m/>
    <m/>
    <m/>
    <s v="http://www.barnet.gov.uk/info/200104/youth_support/656/youth_support"/>
    <s v="Children's Services"/>
    <m/>
    <m/>
    <m/>
    <m/>
    <m/>
    <m/>
    <m/>
    <m/>
    <m/>
    <m/>
    <m/>
    <m/>
    <m/>
    <m/>
    <m/>
  </r>
  <r>
    <x v="3319"/>
    <x v="2"/>
    <x v="1"/>
    <m/>
    <x v="5"/>
    <m/>
    <s v="Complain"/>
    <m/>
    <m/>
    <s v="Waste &amp; Recycling"/>
    <s v="An improvement of your service is if you responded to my original email to you and did something about it. That way I wouldn't have to email you a third time about the same problem that hasn't been responded to"/>
    <m/>
    <s v="NW22JN"/>
    <s v="Prefer Not To Say"/>
    <s v="No"/>
    <s v="Female"/>
    <s v="British"/>
    <m/>
    <m/>
    <m/>
    <m/>
    <m/>
    <m/>
    <m/>
    <m/>
  </r>
  <r>
    <x v="3320"/>
    <x v="2"/>
    <x v="0"/>
    <m/>
    <x v="0"/>
    <m/>
    <m/>
    <m/>
    <s v="http://www.barnet.gov.uk/site/scripts/documents.php?categoryID=100008"/>
    <s v="Other Services"/>
    <m/>
    <m/>
    <m/>
    <m/>
    <m/>
    <m/>
    <m/>
    <m/>
    <m/>
    <m/>
    <m/>
    <m/>
    <m/>
    <m/>
    <m/>
  </r>
  <r>
    <x v="3321"/>
    <x v="0"/>
    <x v="0"/>
    <m/>
    <x v="0"/>
    <m/>
    <m/>
    <m/>
    <s v="http://www.barnet.gov.uk/info/920038/recycling_centres_and_bring_banks/980/recycling_sites"/>
    <s v="Waste &amp; Recycling"/>
    <m/>
    <m/>
    <m/>
    <m/>
    <m/>
    <m/>
    <m/>
    <m/>
    <m/>
    <m/>
    <m/>
    <m/>
    <m/>
    <m/>
    <m/>
  </r>
  <r>
    <x v="3322"/>
    <x v="0"/>
    <x v="0"/>
    <m/>
    <x v="0"/>
    <m/>
    <m/>
    <m/>
    <s v="https://www.barnet.gov.uk/forms/form/333/en/visitor_vouchers"/>
    <s v="Form"/>
    <m/>
    <m/>
    <m/>
    <m/>
    <m/>
    <m/>
    <m/>
    <m/>
    <m/>
    <m/>
    <m/>
    <m/>
    <m/>
    <m/>
    <m/>
  </r>
  <r>
    <x v="3323"/>
    <x v="1"/>
    <x v="3"/>
    <m/>
    <x v="2"/>
    <m/>
    <s v="Appeal"/>
    <m/>
    <m/>
    <s v="Advice"/>
    <m/>
    <m/>
    <s v="NW95HG"/>
    <m/>
    <m/>
    <m/>
    <m/>
    <m/>
    <m/>
    <m/>
    <m/>
    <m/>
    <m/>
    <m/>
    <m/>
  </r>
  <r>
    <x v="3324"/>
    <x v="0"/>
    <x v="0"/>
    <m/>
    <x v="0"/>
    <m/>
    <m/>
    <m/>
    <s v="http://www.barnet.gov.uk/homepage/249/directory_record?page=Record&amp;did=145644&amp;entry_id=134100"/>
    <s v="Schools Information"/>
    <m/>
    <m/>
    <m/>
    <m/>
    <m/>
    <m/>
    <m/>
    <m/>
    <m/>
    <m/>
    <m/>
    <m/>
    <m/>
    <m/>
    <m/>
  </r>
  <r>
    <x v="3325"/>
    <x v="0"/>
    <x v="0"/>
    <m/>
    <x v="0"/>
    <m/>
    <s v="Appeal"/>
    <m/>
    <s v="http://www.barnet.gov.uk/homepage/249/directory_record?page=Record&amp;did=145642&amp;cat_id=1027&amp;entry_id=147267"/>
    <s v="Schools Information"/>
    <m/>
    <m/>
    <m/>
    <m/>
    <m/>
    <m/>
    <m/>
    <m/>
    <m/>
    <m/>
    <m/>
    <m/>
    <m/>
    <m/>
    <m/>
  </r>
  <r>
    <x v="3326"/>
    <x v="1"/>
    <x v="2"/>
    <m/>
    <x v="2"/>
    <m/>
    <m/>
    <m/>
    <m/>
    <s v="Council Tax - Coventry"/>
    <m/>
    <m/>
    <m/>
    <m/>
    <m/>
    <m/>
    <m/>
    <m/>
    <m/>
    <m/>
    <m/>
    <m/>
    <m/>
    <m/>
    <m/>
  </r>
  <r>
    <x v="3327"/>
    <x v="1"/>
    <x v="2"/>
    <m/>
    <x v="1"/>
    <m/>
    <m/>
    <m/>
    <m/>
    <s v="Council Tax - Coventry"/>
    <m/>
    <m/>
    <m/>
    <m/>
    <m/>
    <m/>
    <m/>
    <m/>
    <m/>
    <m/>
    <m/>
    <m/>
    <m/>
    <m/>
    <m/>
  </r>
  <r>
    <x v="3328"/>
    <x v="1"/>
    <x v="2"/>
    <m/>
    <x v="2"/>
    <m/>
    <m/>
    <m/>
    <m/>
    <s v="Parking Fines"/>
    <m/>
    <m/>
    <m/>
    <m/>
    <m/>
    <m/>
    <m/>
    <m/>
    <m/>
    <m/>
    <m/>
    <m/>
    <m/>
    <m/>
    <m/>
  </r>
  <r>
    <x v="3329"/>
    <x v="0"/>
    <x v="0"/>
    <m/>
    <x v="5"/>
    <m/>
    <s v="Enquire"/>
    <m/>
    <s v="http://www.barnet.gov.uk/homepage/286/bin_collection_dates?categoryID=1130&amp;postcode=N2+0HP&amp;uprn=200027175"/>
    <s v="Waste &amp; Recycling"/>
    <m/>
    <m/>
    <s v="N20HP"/>
    <m/>
    <m/>
    <m/>
    <m/>
    <m/>
    <m/>
    <m/>
    <m/>
    <m/>
    <m/>
    <m/>
    <m/>
  </r>
  <r>
    <x v="3330"/>
    <x v="0"/>
    <x v="0"/>
    <m/>
    <x v="0"/>
    <m/>
    <m/>
    <m/>
    <s v="http://www.barnet.gov.uk/forms/form/204/en/request_for_pre-application_planning_advice"/>
    <s v="Form"/>
    <m/>
    <m/>
    <m/>
    <m/>
    <m/>
    <m/>
    <m/>
    <m/>
    <m/>
    <m/>
    <m/>
    <m/>
    <m/>
    <m/>
    <m/>
  </r>
  <r>
    <x v="3331"/>
    <x v="1"/>
    <x v="2"/>
    <m/>
    <x v="1"/>
    <m/>
    <m/>
    <m/>
    <m/>
    <s v="Council Tax - Coventry"/>
    <m/>
    <m/>
    <m/>
    <m/>
    <m/>
    <m/>
    <m/>
    <m/>
    <m/>
    <m/>
    <m/>
    <m/>
    <m/>
    <m/>
    <m/>
  </r>
  <r>
    <x v="3332"/>
    <x v="1"/>
    <x v="2"/>
    <m/>
    <x v="2"/>
    <m/>
    <m/>
    <m/>
    <m/>
    <s v="Parking Fines"/>
    <m/>
    <m/>
    <m/>
    <m/>
    <m/>
    <m/>
    <m/>
    <m/>
    <m/>
    <m/>
    <m/>
    <m/>
    <m/>
    <m/>
    <m/>
  </r>
  <r>
    <x v="3333"/>
    <x v="2"/>
    <x v="2"/>
    <m/>
    <x v="7"/>
    <m/>
    <m/>
    <m/>
    <m/>
    <s v="Car Parking / Permits"/>
    <m/>
    <m/>
    <m/>
    <m/>
    <m/>
    <m/>
    <m/>
    <m/>
    <m/>
    <m/>
    <m/>
    <m/>
    <m/>
    <m/>
    <m/>
  </r>
  <r>
    <x v="3334"/>
    <x v="0"/>
    <x v="0"/>
    <m/>
    <x v="0"/>
    <m/>
    <s v="Report"/>
    <m/>
    <s v="http://www.barnet.gov.uk/info/1000/results/546/results"/>
    <s v="Council Information"/>
    <m/>
    <m/>
    <m/>
    <m/>
    <m/>
    <m/>
    <m/>
    <m/>
    <m/>
    <m/>
    <m/>
    <m/>
    <m/>
    <m/>
    <m/>
  </r>
  <r>
    <x v="3335"/>
    <x v="1"/>
    <x v="2"/>
    <m/>
    <x v="1"/>
    <m/>
    <m/>
    <m/>
    <m/>
    <s v="Housing Benefits - Coventry"/>
    <m/>
    <m/>
    <m/>
    <m/>
    <m/>
    <m/>
    <m/>
    <m/>
    <m/>
    <m/>
    <m/>
    <m/>
    <m/>
    <m/>
    <m/>
  </r>
  <r>
    <x v="3336"/>
    <x v="1"/>
    <x v="2"/>
    <m/>
    <x v="1"/>
    <m/>
    <m/>
    <m/>
    <m/>
    <s v="Car Parking / Permits"/>
    <m/>
    <m/>
    <m/>
    <m/>
    <m/>
    <m/>
    <m/>
    <m/>
    <m/>
    <m/>
    <m/>
    <m/>
    <m/>
    <m/>
    <m/>
  </r>
  <r>
    <x v="3337"/>
    <x v="1"/>
    <x v="2"/>
    <m/>
    <x v="1"/>
    <m/>
    <m/>
    <m/>
    <m/>
    <s v="Council Tax - Coventry"/>
    <m/>
    <m/>
    <m/>
    <m/>
    <m/>
    <m/>
    <m/>
    <m/>
    <m/>
    <m/>
    <m/>
    <m/>
    <m/>
    <m/>
    <m/>
  </r>
  <r>
    <x v="3338"/>
    <x v="0"/>
    <x v="0"/>
    <m/>
    <x v="0"/>
    <m/>
    <s v="Apply"/>
    <m/>
    <s v="http://www.barnet.gov.uk/forms/form/201/en/council_tax_-_moving_in"/>
    <s v="Form"/>
    <m/>
    <m/>
    <m/>
    <m/>
    <m/>
    <m/>
    <m/>
    <m/>
    <m/>
    <m/>
    <m/>
    <m/>
    <m/>
    <m/>
    <m/>
  </r>
  <r>
    <x v="3339"/>
    <x v="2"/>
    <x v="0"/>
    <m/>
    <x v="0"/>
    <m/>
    <m/>
    <m/>
    <s v="http://www.barnet.gov.uk/info/730006/Parks_directory_record?did=145661&amp;entry_id=136217"/>
    <s v="Uncategorised"/>
    <m/>
    <m/>
    <m/>
    <m/>
    <m/>
    <m/>
    <m/>
    <m/>
    <m/>
    <m/>
    <m/>
    <m/>
    <m/>
    <m/>
    <m/>
  </r>
  <r>
    <x v="3340"/>
    <x v="2"/>
    <x v="2"/>
    <m/>
    <x v="1"/>
    <m/>
    <m/>
    <m/>
    <m/>
    <s v="Parking Fines"/>
    <m/>
    <m/>
    <m/>
    <m/>
    <m/>
    <m/>
    <m/>
    <m/>
    <m/>
    <m/>
    <m/>
    <m/>
    <m/>
    <m/>
    <m/>
  </r>
  <r>
    <x v="3341"/>
    <x v="1"/>
    <x v="2"/>
    <m/>
    <x v="5"/>
    <m/>
    <m/>
    <m/>
    <m/>
    <s v="Housing Benefits - Coventry"/>
    <m/>
    <m/>
    <m/>
    <m/>
    <m/>
    <m/>
    <m/>
    <m/>
    <m/>
    <m/>
    <m/>
    <m/>
    <m/>
    <m/>
    <m/>
  </r>
  <r>
    <x v="3342"/>
    <x v="1"/>
    <x v="3"/>
    <m/>
    <x v="1"/>
    <m/>
    <s v="Appeal"/>
    <m/>
    <m/>
    <s v="Other Services"/>
    <m/>
    <m/>
    <m/>
    <m/>
    <m/>
    <m/>
    <m/>
    <m/>
    <m/>
    <m/>
    <m/>
    <m/>
    <m/>
    <m/>
    <m/>
  </r>
  <r>
    <x v="3343"/>
    <x v="1"/>
    <x v="2"/>
    <m/>
    <x v="2"/>
    <m/>
    <m/>
    <m/>
    <m/>
    <s v="Car Parking / Permits"/>
    <m/>
    <m/>
    <m/>
    <m/>
    <m/>
    <m/>
    <m/>
    <m/>
    <m/>
    <m/>
    <m/>
    <m/>
    <m/>
    <m/>
    <m/>
  </r>
  <r>
    <x v="3344"/>
    <x v="0"/>
    <x v="3"/>
    <m/>
    <x v="1"/>
    <m/>
    <s v="Pay"/>
    <m/>
    <m/>
    <m/>
    <m/>
    <m/>
    <m/>
    <m/>
    <m/>
    <m/>
    <m/>
    <m/>
    <m/>
    <m/>
    <m/>
    <m/>
    <m/>
    <m/>
    <m/>
  </r>
  <r>
    <x v="3345"/>
    <x v="1"/>
    <x v="2"/>
    <m/>
    <x v="2"/>
    <m/>
    <m/>
    <m/>
    <m/>
    <s v="Uncategorised"/>
    <m/>
    <m/>
    <m/>
    <m/>
    <m/>
    <m/>
    <m/>
    <m/>
    <m/>
    <m/>
    <m/>
    <m/>
    <m/>
    <m/>
    <m/>
  </r>
  <r>
    <x v="3345"/>
    <x v="1"/>
    <x v="2"/>
    <m/>
    <x v="2"/>
    <m/>
    <m/>
    <m/>
    <m/>
    <s v="Waste &amp; Recycling"/>
    <m/>
    <m/>
    <m/>
    <m/>
    <m/>
    <m/>
    <m/>
    <m/>
    <m/>
    <m/>
    <m/>
    <m/>
    <m/>
    <m/>
    <m/>
  </r>
  <r>
    <x v="3346"/>
    <x v="1"/>
    <x v="2"/>
    <m/>
    <x v="1"/>
    <m/>
    <m/>
    <m/>
    <m/>
    <s v="Uncategorised"/>
    <m/>
    <m/>
    <m/>
    <m/>
    <s v="No"/>
    <s v="Female"/>
    <s v="Other White"/>
    <m/>
    <m/>
    <m/>
    <m/>
    <m/>
    <m/>
    <m/>
    <m/>
  </r>
  <r>
    <x v="3347"/>
    <x v="1"/>
    <x v="0"/>
    <m/>
    <x v="0"/>
    <m/>
    <m/>
    <m/>
    <s v="http://www.barnet.gov.uk/"/>
    <s v="Homepage"/>
    <m/>
    <m/>
    <m/>
    <m/>
    <m/>
    <m/>
    <m/>
    <m/>
    <m/>
    <m/>
    <m/>
    <m/>
    <m/>
    <m/>
    <m/>
  </r>
  <r>
    <x v="3348"/>
    <x v="1"/>
    <x v="2"/>
    <m/>
    <x v="2"/>
    <m/>
    <m/>
    <m/>
    <m/>
    <s v="Car Parking / Permits"/>
    <m/>
    <m/>
    <m/>
    <m/>
    <m/>
    <m/>
    <m/>
    <m/>
    <m/>
    <m/>
    <m/>
    <m/>
    <m/>
    <m/>
    <m/>
  </r>
  <r>
    <x v="3349"/>
    <x v="2"/>
    <x v="2"/>
    <m/>
    <x v="2"/>
    <m/>
    <m/>
    <m/>
    <m/>
    <s v="Council Tax - Coventry"/>
    <m/>
    <m/>
    <m/>
    <m/>
    <m/>
    <m/>
    <m/>
    <m/>
    <m/>
    <m/>
    <m/>
    <m/>
    <m/>
    <m/>
    <m/>
  </r>
  <r>
    <x v="3350"/>
    <x v="1"/>
    <x v="2"/>
    <m/>
    <x v="2"/>
    <m/>
    <m/>
    <m/>
    <m/>
    <s v="Housing Benefits - Coventry"/>
    <m/>
    <m/>
    <m/>
    <m/>
    <s v="Yes"/>
    <s v="Male"/>
    <s v="White and Black African"/>
    <m/>
    <m/>
    <m/>
    <m/>
    <m/>
    <m/>
    <m/>
    <m/>
  </r>
  <r>
    <x v="3351"/>
    <x v="1"/>
    <x v="2"/>
    <m/>
    <x v="2"/>
    <m/>
    <m/>
    <m/>
    <m/>
    <s v="Council Tax - Coventry"/>
    <m/>
    <m/>
    <m/>
    <m/>
    <s v="No"/>
    <s v="Female"/>
    <s v="British"/>
    <m/>
    <m/>
    <m/>
    <m/>
    <m/>
    <m/>
    <m/>
    <m/>
  </r>
  <r>
    <x v="3352"/>
    <x v="1"/>
    <x v="2"/>
    <m/>
    <x v="2"/>
    <m/>
    <m/>
    <m/>
    <m/>
    <s v="Car Parking / Permits"/>
    <m/>
    <m/>
    <m/>
    <m/>
    <s v="No"/>
    <s v="Male"/>
    <s v="Other Asian"/>
    <m/>
    <m/>
    <m/>
    <m/>
    <m/>
    <m/>
    <m/>
    <m/>
  </r>
  <r>
    <x v="3353"/>
    <x v="1"/>
    <x v="2"/>
    <m/>
    <x v="2"/>
    <m/>
    <m/>
    <m/>
    <m/>
    <s v="Housing Benefits - Coventry"/>
    <m/>
    <m/>
    <m/>
    <m/>
    <s v="Yes"/>
    <s v="Male"/>
    <s v="White and Black African"/>
    <m/>
    <m/>
    <m/>
    <m/>
    <m/>
    <m/>
    <m/>
    <m/>
  </r>
  <r>
    <x v="3353"/>
    <x v="1"/>
    <x v="2"/>
    <m/>
    <x v="1"/>
    <m/>
    <m/>
    <m/>
    <m/>
    <s v="Council Tax - Coventry"/>
    <m/>
    <m/>
    <m/>
    <m/>
    <m/>
    <m/>
    <m/>
    <m/>
    <m/>
    <m/>
    <m/>
    <m/>
    <m/>
    <m/>
    <m/>
  </r>
  <r>
    <x v="3354"/>
    <x v="0"/>
    <x v="0"/>
    <m/>
    <x v="0"/>
    <m/>
    <m/>
    <m/>
    <s v="http://www.barnet.gov.uk/info/930275/view_track_and_comment_on_applications/852/view_track_and_comment_on_applications"/>
    <s v="Planning Permission"/>
    <m/>
    <m/>
    <m/>
    <m/>
    <m/>
    <m/>
    <m/>
    <m/>
    <m/>
    <m/>
    <m/>
    <m/>
    <m/>
    <m/>
    <m/>
  </r>
  <r>
    <x v="3355"/>
    <x v="1"/>
    <x v="0"/>
    <m/>
    <x v="0"/>
    <m/>
    <m/>
    <m/>
    <s v="http://www.barnet.gov.uk/info/730005/Adults_directory_record?page=Record&amp;did=145677&amp;entry_id=21262"/>
    <s v="Adult Services"/>
    <m/>
    <m/>
    <m/>
    <m/>
    <m/>
    <m/>
    <m/>
    <m/>
    <m/>
    <m/>
    <m/>
    <m/>
    <m/>
    <m/>
    <m/>
  </r>
  <r>
    <x v="3355"/>
    <x v="2"/>
    <x v="2"/>
    <m/>
    <x v="1"/>
    <m/>
    <m/>
    <m/>
    <m/>
    <s v="Parking Fines"/>
    <m/>
    <m/>
    <m/>
    <m/>
    <m/>
    <m/>
    <m/>
    <m/>
    <m/>
    <m/>
    <m/>
    <m/>
    <m/>
    <m/>
    <m/>
  </r>
  <r>
    <x v="3356"/>
    <x v="1"/>
    <x v="2"/>
    <m/>
    <x v="2"/>
    <m/>
    <m/>
    <m/>
    <m/>
    <s v="Registrars"/>
    <m/>
    <m/>
    <m/>
    <m/>
    <m/>
    <m/>
    <m/>
    <m/>
    <m/>
    <m/>
    <m/>
    <m/>
    <m/>
    <m/>
    <m/>
  </r>
  <r>
    <x v="3357"/>
    <x v="2"/>
    <x v="2"/>
    <m/>
    <x v="2"/>
    <m/>
    <m/>
    <m/>
    <m/>
    <s v="Housing Benefits - Coventry"/>
    <m/>
    <m/>
    <m/>
    <m/>
    <m/>
    <m/>
    <m/>
    <m/>
    <m/>
    <m/>
    <m/>
    <m/>
    <m/>
    <m/>
    <m/>
  </r>
  <r>
    <x v="3358"/>
    <x v="1"/>
    <x v="3"/>
    <m/>
    <x v="2"/>
    <m/>
    <s v="Notify"/>
    <m/>
    <m/>
    <s v="Council Information"/>
    <m/>
    <m/>
    <s v="NW96SJ"/>
    <m/>
    <m/>
    <m/>
    <m/>
    <m/>
    <m/>
    <m/>
    <m/>
    <m/>
    <m/>
    <m/>
    <m/>
  </r>
  <r>
    <x v="3359"/>
    <x v="0"/>
    <x v="0"/>
    <m/>
    <x v="0"/>
    <m/>
    <m/>
    <m/>
    <s v="http://www.barnet.gov.uk/info/701/road_adoption/354/road_adoption"/>
    <s v="Roads &amp; Transport"/>
    <m/>
    <m/>
    <m/>
    <m/>
    <m/>
    <m/>
    <m/>
    <m/>
    <m/>
    <m/>
    <m/>
    <m/>
    <m/>
    <m/>
    <m/>
  </r>
  <r>
    <x v="3360"/>
    <x v="2"/>
    <x v="2"/>
    <m/>
    <x v="0"/>
    <m/>
    <m/>
    <m/>
    <m/>
    <s v="Council Tax - Coventry"/>
    <m/>
    <m/>
    <m/>
    <m/>
    <m/>
    <m/>
    <m/>
    <m/>
    <m/>
    <m/>
    <m/>
    <m/>
    <m/>
    <m/>
    <m/>
  </r>
  <r>
    <x v="3361"/>
    <x v="1"/>
    <x v="3"/>
    <m/>
    <x v="2"/>
    <m/>
    <s v="Report"/>
    <m/>
    <m/>
    <s v="Other Services"/>
    <m/>
    <m/>
    <s v="EN49JX"/>
    <s v="45 to 54"/>
    <s v="No"/>
    <s v="Male"/>
    <s v="British"/>
    <m/>
    <m/>
    <m/>
    <m/>
    <m/>
    <m/>
    <m/>
    <m/>
  </r>
  <r>
    <x v="3362"/>
    <x v="1"/>
    <x v="2"/>
    <m/>
    <x v="2"/>
    <m/>
    <m/>
    <m/>
    <m/>
    <s v="Council Tax - Coventry"/>
    <m/>
    <m/>
    <m/>
    <m/>
    <m/>
    <m/>
    <m/>
    <m/>
    <m/>
    <m/>
    <m/>
    <m/>
    <m/>
    <m/>
    <m/>
  </r>
  <r>
    <x v="3363"/>
    <x v="1"/>
    <x v="1"/>
    <m/>
    <x v="1"/>
    <m/>
    <s v="Complain"/>
    <m/>
    <m/>
    <s v="Waste &amp; Recycling"/>
    <m/>
    <m/>
    <s v="EN48SD"/>
    <s v="65 to 74"/>
    <s v="No"/>
    <s v="Male"/>
    <s v="British"/>
    <m/>
    <m/>
    <m/>
    <m/>
    <m/>
    <m/>
    <m/>
    <m/>
  </r>
  <r>
    <x v="3363"/>
    <x v="1"/>
    <x v="1"/>
    <m/>
    <x v="0"/>
    <m/>
    <m/>
    <m/>
    <m/>
    <m/>
    <m/>
    <m/>
    <m/>
    <m/>
    <m/>
    <m/>
    <m/>
    <m/>
    <m/>
    <m/>
    <m/>
    <m/>
    <m/>
    <m/>
    <m/>
  </r>
  <r>
    <x v="3364"/>
    <x v="0"/>
    <x v="2"/>
    <m/>
    <x v="1"/>
    <m/>
    <m/>
    <m/>
    <m/>
    <s v="Car Parking / Permits"/>
    <m/>
    <m/>
    <m/>
    <m/>
    <m/>
    <m/>
    <m/>
    <m/>
    <m/>
    <m/>
    <m/>
    <m/>
    <m/>
    <m/>
    <m/>
  </r>
  <r>
    <x v="3365"/>
    <x v="1"/>
    <x v="2"/>
    <m/>
    <x v="2"/>
    <m/>
    <m/>
    <m/>
    <m/>
    <s v="Council Tax - Coventry"/>
    <m/>
    <m/>
    <m/>
    <m/>
    <m/>
    <m/>
    <m/>
    <m/>
    <m/>
    <m/>
    <m/>
    <m/>
    <m/>
    <m/>
    <m/>
  </r>
  <r>
    <x v="3366"/>
    <x v="1"/>
    <x v="3"/>
    <m/>
    <x v="1"/>
    <m/>
    <s v="Apply"/>
    <m/>
    <m/>
    <s v="Other Services"/>
    <m/>
    <m/>
    <s v="N20OAG"/>
    <m/>
    <m/>
    <m/>
    <m/>
    <m/>
    <m/>
    <m/>
    <m/>
    <m/>
    <m/>
    <m/>
    <m/>
  </r>
  <r>
    <x v="3367"/>
    <x v="0"/>
    <x v="0"/>
    <m/>
    <x v="0"/>
    <m/>
    <m/>
    <m/>
    <s v="http://www.barnet.gov.uk/site/scripts/google_results.php?q=&amp;quoteQuery=the+activist&amp;orQuery=&amp;excludeWords=&amp;fileFormatInclusion=&amp;fileFormat=&amp;searchType=advanced&amp;advancedSubmit=Search"/>
    <s v="Uncategorised"/>
    <m/>
    <m/>
    <m/>
    <m/>
    <m/>
    <m/>
    <m/>
    <m/>
    <m/>
    <m/>
    <m/>
    <m/>
    <m/>
    <m/>
    <m/>
  </r>
  <r>
    <x v="3368"/>
    <x v="1"/>
    <x v="2"/>
    <m/>
    <x v="2"/>
    <m/>
    <m/>
    <m/>
    <m/>
    <s v="Parking Fines"/>
    <m/>
    <m/>
    <m/>
    <m/>
    <m/>
    <m/>
    <m/>
    <m/>
    <m/>
    <m/>
    <m/>
    <m/>
    <m/>
    <m/>
    <m/>
  </r>
  <r>
    <x v="3369"/>
    <x v="0"/>
    <x v="1"/>
    <m/>
    <x v="5"/>
    <m/>
    <s v="Enquire"/>
    <m/>
    <m/>
    <s v="Planning &amp; Building Control"/>
    <m/>
    <m/>
    <m/>
    <m/>
    <m/>
    <m/>
    <m/>
    <m/>
    <m/>
    <m/>
    <m/>
    <m/>
    <m/>
    <m/>
    <m/>
  </r>
  <r>
    <x v="3370"/>
    <x v="0"/>
    <x v="0"/>
    <m/>
    <x v="6"/>
    <m/>
    <s v="Enquire"/>
    <m/>
    <s v="http://www.barnet.gov.uk/site/scripts/google_results.php?q=textile+recycling"/>
    <s v="Non-service"/>
    <s v="I am nearly 70 yrs old and I cannot drive to summers lane to dispose of rubbish. Harrow has one very near and easier to get to for me. Why cannot we have some cross border agreement so that people like me can have easier access. I have 3 bags of worn clothes to dispose of and although I could do what others do and sneak them into the grey bin but this would weigh on my conscience. You mention textile banks but nowhere can I find a list of where they are. You mention something about special arrangements for Pesach, why does Barnet council always accommodate people of the jewish religion but cares nothing for the elderly in the community."/>
    <m/>
    <s v="HS89NP"/>
    <m/>
    <m/>
    <m/>
    <m/>
    <m/>
    <m/>
    <m/>
    <m/>
    <m/>
    <m/>
    <m/>
    <m/>
  </r>
  <r>
    <x v="3371"/>
    <x v="0"/>
    <x v="0"/>
    <m/>
    <x v="0"/>
    <m/>
    <m/>
    <m/>
    <s v="http://www.barnet.gov.uk/info/200001/abandoned_vehicles/786/abandoned_vehicles"/>
    <s v="Abandoned and Untaxed Vehicles"/>
    <m/>
    <m/>
    <m/>
    <m/>
    <m/>
    <m/>
    <m/>
    <m/>
    <m/>
    <m/>
    <m/>
    <m/>
    <m/>
    <m/>
    <m/>
  </r>
  <r>
    <x v="3371"/>
    <x v="2"/>
    <x v="2"/>
    <m/>
    <x v="6"/>
    <m/>
    <m/>
    <m/>
    <m/>
    <s v="Car Parking / Permits"/>
    <m/>
    <m/>
    <m/>
    <m/>
    <m/>
    <m/>
    <m/>
    <m/>
    <m/>
    <m/>
    <m/>
    <m/>
    <m/>
    <m/>
    <m/>
  </r>
  <r>
    <x v="3372"/>
    <x v="1"/>
    <x v="0"/>
    <m/>
    <x v="0"/>
    <m/>
    <m/>
    <m/>
    <s v="http://www.barnet.gov.uk/info/930146/refuse_and_green_waste/211/refuse_and_green_waste"/>
    <s v="Waste &amp; Recycling"/>
    <m/>
    <m/>
    <m/>
    <m/>
    <m/>
    <m/>
    <m/>
    <m/>
    <m/>
    <m/>
    <m/>
    <m/>
    <m/>
    <m/>
    <m/>
  </r>
  <r>
    <x v="3372"/>
    <x v="1"/>
    <x v="2"/>
    <m/>
    <x v="1"/>
    <m/>
    <m/>
    <m/>
    <m/>
    <s v="Council Tax - Coventry"/>
    <m/>
    <m/>
    <m/>
    <m/>
    <m/>
    <m/>
    <m/>
    <m/>
    <m/>
    <m/>
    <m/>
    <m/>
    <m/>
    <m/>
    <m/>
  </r>
  <r>
    <x v="3373"/>
    <x v="1"/>
    <x v="3"/>
    <m/>
    <x v="2"/>
    <m/>
    <s v="Apply"/>
    <m/>
    <m/>
    <s v="Council Information"/>
    <m/>
    <m/>
    <s v="NW116JY"/>
    <m/>
    <m/>
    <m/>
    <m/>
    <m/>
    <m/>
    <m/>
    <m/>
    <m/>
    <m/>
    <m/>
    <m/>
  </r>
  <r>
    <x v="3374"/>
    <x v="0"/>
    <x v="0"/>
    <m/>
    <x v="0"/>
    <m/>
    <m/>
    <m/>
    <s v="http://www.barnet.gov.uk/site/scripts/documents.php?categoryID=940432"/>
    <s v="Waste &amp; Recycling"/>
    <m/>
    <m/>
    <m/>
    <m/>
    <m/>
    <m/>
    <m/>
    <m/>
    <m/>
    <m/>
    <m/>
    <m/>
    <m/>
    <m/>
    <m/>
  </r>
  <r>
    <x v="3375"/>
    <x v="0"/>
    <x v="0"/>
    <m/>
    <x v="0"/>
    <m/>
    <m/>
    <m/>
    <s v="http://www.barnet.gov.uk/info/274/blue_badge_parking_permits/378/blue_badge_parking_permits"/>
    <s v="Blue Badges"/>
    <m/>
    <m/>
    <m/>
    <m/>
    <m/>
    <m/>
    <m/>
    <m/>
    <m/>
    <m/>
    <m/>
    <m/>
    <m/>
    <m/>
    <m/>
  </r>
  <r>
    <x v="3376"/>
    <x v="1"/>
    <x v="2"/>
    <m/>
    <x v="0"/>
    <m/>
    <m/>
    <m/>
    <m/>
    <s v="Housing Benefits - Coventry"/>
    <m/>
    <m/>
    <m/>
    <m/>
    <m/>
    <m/>
    <m/>
    <m/>
    <m/>
    <m/>
    <m/>
    <m/>
    <m/>
    <m/>
    <m/>
  </r>
  <r>
    <x v="3377"/>
    <x v="1"/>
    <x v="3"/>
    <m/>
    <x v="1"/>
    <m/>
    <s v="Enquire"/>
    <m/>
    <m/>
    <s v="Council Information"/>
    <m/>
    <m/>
    <m/>
    <m/>
    <m/>
    <m/>
    <m/>
    <m/>
    <m/>
    <m/>
    <m/>
    <m/>
    <m/>
    <m/>
    <m/>
  </r>
  <r>
    <x v="3378"/>
    <x v="1"/>
    <x v="2"/>
    <m/>
    <x v="2"/>
    <m/>
    <m/>
    <m/>
    <m/>
    <s v="Waste &amp; Recycling"/>
    <m/>
    <m/>
    <m/>
    <m/>
    <m/>
    <m/>
    <m/>
    <m/>
    <m/>
    <m/>
    <m/>
    <m/>
    <m/>
    <m/>
    <m/>
  </r>
  <r>
    <x v="3378"/>
    <x v="2"/>
    <x v="2"/>
    <m/>
    <x v="6"/>
    <m/>
    <m/>
    <m/>
    <m/>
    <s v="Housing Benefits - Coventry"/>
    <m/>
    <m/>
    <m/>
    <m/>
    <m/>
    <m/>
    <m/>
    <m/>
    <m/>
    <m/>
    <m/>
    <m/>
    <m/>
    <m/>
    <m/>
  </r>
  <r>
    <x v="3378"/>
    <x v="2"/>
    <x v="3"/>
    <m/>
    <x v="5"/>
    <m/>
    <s v="Appeal"/>
    <m/>
    <m/>
    <s v="Housing Benefit Claims / Enquiries"/>
    <s v="I VE RECIVED DIFFERENT ADVICE ON THE PHONE. PERSON WHO DEAL WITH MY CASE WAS CONFUSED. SOMEONE ELSE HELP HER TO UNDERSTAND MY CASE. IT WAS A STRESTFUL EXPERIENCE."/>
    <m/>
    <s v="NW116BT"/>
    <s v="25 to 34"/>
    <s v="Prefer not to say"/>
    <s v="Male"/>
    <s v="Other White"/>
    <m/>
    <m/>
    <m/>
    <m/>
    <m/>
    <m/>
    <m/>
    <m/>
  </r>
  <r>
    <x v="3379"/>
    <x v="1"/>
    <x v="2"/>
    <m/>
    <x v="2"/>
    <m/>
    <m/>
    <m/>
    <m/>
    <s v="Car Parking / Permits"/>
    <m/>
    <m/>
    <m/>
    <m/>
    <s v="No"/>
    <s v="Female"/>
    <s v="British"/>
    <m/>
    <m/>
    <m/>
    <m/>
    <m/>
    <m/>
    <m/>
    <m/>
  </r>
  <r>
    <x v="3379"/>
    <x v="1"/>
    <x v="3"/>
    <m/>
    <x v="1"/>
    <m/>
    <s v="Notify"/>
    <m/>
    <m/>
    <s v="Other Services"/>
    <m/>
    <m/>
    <s v="N111LH"/>
    <s v="35 to 44"/>
    <s v="No"/>
    <s v="Female"/>
    <s v="Other White"/>
    <m/>
    <m/>
    <m/>
    <m/>
    <m/>
    <m/>
    <m/>
    <m/>
  </r>
  <r>
    <x v="3380"/>
    <x v="0"/>
    <x v="0"/>
    <m/>
    <x v="0"/>
    <m/>
    <m/>
    <m/>
    <s v="http://www.barnet.gov.uk/info/200119/contact_details_for_customer-facing_departments/888/contact_details_for_customer-facing_departments"/>
    <s v="Council Information"/>
    <m/>
    <m/>
    <m/>
    <m/>
    <m/>
    <m/>
    <m/>
    <m/>
    <m/>
    <m/>
    <m/>
    <m/>
    <m/>
    <m/>
    <m/>
  </r>
  <r>
    <x v="3381"/>
    <x v="1"/>
    <x v="2"/>
    <m/>
    <x v="1"/>
    <m/>
    <m/>
    <m/>
    <m/>
    <s v="Housing Benefits - Coventry"/>
    <m/>
    <m/>
    <m/>
    <m/>
    <m/>
    <m/>
    <m/>
    <m/>
    <m/>
    <m/>
    <m/>
    <m/>
    <m/>
    <m/>
    <m/>
  </r>
  <r>
    <x v="3382"/>
    <x v="1"/>
    <x v="2"/>
    <m/>
    <x v="1"/>
    <m/>
    <m/>
    <m/>
    <m/>
    <s v="Adult Services"/>
    <m/>
    <m/>
    <m/>
    <m/>
    <m/>
    <m/>
    <m/>
    <m/>
    <m/>
    <m/>
    <m/>
    <m/>
    <m/>
    <m/>
    <m/>
  </r>
  <r>
    <x v="3383"/>
    <x v="1"/>
    <x v="3"/>
    <m/>
    <x v="5"/>
    <m/>
    <s v="Apply"/>
    <m/>
    <m/>
    <s v="Council Information"/>
    <m/>
    <m/>
    <s v="HA80SU"/>
    <m/>
    <m/>
    <m/>
    <m/>
    <m/>
    <m/>
    <m/>
    <m/>
    <m/>
    <m/>
    <m/>
    <m/>
  </r>
  <r>
    <x v="3384"/>
    <x v="1"/>
    <x v="3"/>
    <m/>
    <x v="0"/>
    <m/>
    <m/>
    <m/>
    <m/>
    <m/>
    <m/>
    <m/>
    <m/>
    <m/>
    <m/>
    <m/>
    <m/>
    <m/>
    <m/>
    <m/>
    <m/>
    <m/>
    <m/>
    <m/>
    <m/>
  </r>
  <r>
    <x v="3385"/>
    <x v="0"/>
    <x v="0"/>
    <m/>
    <x v="0"/>
    <m/>
    <m/>
    <m/>
    <s v="http://www.barnet.gov.uk/info/930352/hb_public_law/988/joint_legal_service"/>
    <s v="Uncategorised"/>
    <m/>
    <m/>
    <m/>
    <m/>
    <m/>
    <m/>
    <m/>
    <m/>
    <m/>
    <m/>
    <m/>
    <m/>
    <m/>
    <m/>
    <m/>
  </r>
  <r>
    <x v="3386"/>
    <x v="2"/>
    <x v="1"/>
    <m/>
    <x v="0"/>
    <m/>
    <m/>
    <m/>
    <m/>
    <m/>
    <m/>
    <m/>
    <m/>
    <m/>
    <m/>
    <m/>
    <m/>
    <m/>
    <m/>
    <m/>
    <m/>
    <m/>
    <m/>
    <m/>
    <m/>
  </r>
  <r>
    <x v="3387"/>
    <x v="0"/>
    <x v="0"/>
    <m/>
    <x v="0"/>
    <m/>
    <m/>
    <m/>
    <s v="http://www.barnet.gov.uk/info/200119/contact_details_for_customer-facing_departments/888/contact_details_for_customer-facing_departments"/>
    <s v="Council Information"/>
    <m/>
    <m/>
    <m/>
    <m/>
    <m/>
    <m/>
    <m/>
    <m/>
    <m/>
    <m/>
    <m/>
    <m/>
    <m/>
    <m/>
    <m/>
  </r>
  <r>
    <x v="3388"/>
    <x v="0"/>
    <x v="0"/>
    <m/>
    <x v="1"/>
    <m/>
    <m/>
    <m/>
    <s v="http://www.barnet.gov.uk/info/200028/council_tax/654/council_tax"/>
    <s v="Council Tax Enquiries"/>
    <m/>
    <m/>
    <m/>
    <s v="Prefer Not To Say"/>
    <s v="Prefer not to say"/>
    <s v="Prefer not to say"/>
    <s v="Prefer not to say"/>
    <m/>
    <m/>
    <m/>
    <m/>
    <m/>
    <m/>
    <m/>
    <m/>
  </r>
  <r>
    <x v="3389"/>
    <x v="1"/>
    <x v="3"/>
    <m/>
    <x v="1"/>
    <m/>
    <s v="Report"/>
    <m/>
    <m/>
    <s v="Other Services"/>
    <s v="NO"/>
    <m/>
    <s v="CHANGEOFCIRC"/>
    <m/>
    <m/>
    <m/>
    <m/>
    <m/>
    <m/>
    <m/>
    <m/>
    <m/>
    <m/>
    <m/>
    <m/>
  </r>
  <r>
    <x v="3390"/>
    <x v="1"/>
    <x v="2"/>
    <m/>
    <x v="2"/>
    <m/>
    <m/>
    <m/>
    <m/>
    <s v="Car Parking / Permits"/>
    <m/>
    <m/>
    <m/>
    <m/>
    <m/>
    <m/>
    <m/>
    <m/>
    <m/>
    <m/>
    <m/>
    <m/>
    <m/>
    <m/>
    <m/>
  </r>
  <r>
    <x v="3391"/>
    <x v="2"/>
    <x v="0"/>
    <m/>
    <x v="0"/>
    <m/>
    <m/>
    <m/>
    <s v="http://www.barnet.gov.uk/libraries/"/>
    <s v="Libraries &amp; Museums"/>
    <m/>
    <m/>
    <m/>
    <m/>
    <m/>
    <m/>
    <m/>
    <m/>
    <m/>
    <m/>
    <m/>
    <m/>
    <m/>
    <m/>
    <m/>
  </r>
  <r>
    <x v="3392"/>
    <x v="0"/>
    <x v="2"/>
    <m/>
    <x v="5"/>
    <m/>
    <m/>
    <m/>
    <m/>
    <s v="Housing Benefits - Coventry"/>
    <m/>
    <m/>
    <m/>
    <m/>
    <m/>
    <m/>
    <m/>
    <m/>
    <m/>
    <m/>
    <m/>
    <m/>
    <m/>
    <m/>
    <m/>
  </r>
  <r>
    <x v="3393"/>
    <x v="1"/>
    <x v="2"/>
    <m/>
    <x v="2"/>
    <m/>
    <m/>
    <m/>
    <m/>
    <s v="Adult Services"/>
    <m/>
    <m/>
    <m/>
    <m/>
    <m/>
    <m/>
    <m/>
    <m/>
    <m/>
    <m/>
    <m/>
    <m/>
    <m/>
    <m/>
    <m/>
  </r>
  <r>
    <x v="3394"/>
    <x v="1"/>
    <x v="3"/>
    <m/>
    <x v="1"/>
    <m/>
    <s v="Report"/>
    <m/>
    <m/>
    <s v="Council Information"/>
    <m/>
    <m/>
    <s v="N145AY"/>
    <m/>
    <m/>
    <m/>
    <m/>
    <m/>
    <m/>
    <m/>
    <m/>
    <m/>
    <m/>
    <m/>
    <m/>
  </r>
  <r>
    <x v="3395"/>
    <x v="1"/>
    <x v="2"/>
    <m/>
    <x v="2"/>
    <m/>
    <m/>
    <m/>
    <m/>
    <s v="Housing Benefits - Coventry"/>
    <m/>
    <m/>
    <m/>
    <m/>
    <s v="Prefer not to say"/>
    <s v="Male"/>
    <s v="British"/>
    <m/>
    <m/>
    <m/>
    <m/>
    <m/>
    <m/>
    <m/>
    <m/>
  </r>
  <r>
    <x v="3395"/>
    <x v="1"/>
    <x v="3"/>
    <m/>
    <x v="2"/>
    <m/>
    <s v="Notify"/>
    <m/>
    <m/>
    <s v="Housing Benefit Claims / Enquiries"/>
    <s v="NW9 5BP"/>
    <m/>
    <s v="NW95BP"/>
    <m/>
    <m/>
    <m/>
    <m/>
    <m/>
    <m/>
    <m/>
    <m/>
    <m/>
    <m/>
    <m/>
    <m/>
  </r>
  <r>
    <x v="3396"/>
    <x v="1"/>
    <x v="2"/>
    <m/>
    <x v="2"/>
    <m/>
    <m/>
    <m/>
    <m/>
    <s v="Parking Fines"/>
    <m/>
    <m/>
    <m/>
    <m/>
    <m/>
    <m/>
    <m/>
    <m/>
    <m/>
    <m/>
    <m/>
    <m/>
    <m/>
    <m/>
    <m/>
  </r>
  <r>
    <x v="3397"/>
    <x v="1"/>
    <x v="2"/>
    <m/>
    <x v="1"/>
    <m/>
    <m/>
    <m/>
    <m/>
    <s v="Housing Benefits - Coventry"/>
    <m/>
    <m/>
    <m/>
    <m/>
    <s v="No"/>
    <s v="Female"/>
    <s v="White and Black Caribbean"/>
    <m/>
    <m/>
    <m/>
    <m/>
    <m/>
    <m/>
    <m/>
    <m/>
  </r>
  <r>
    <x v="3397"/>
    <x v="1"/>
    <x v="3"/>
    <m/>
    <x v="2"/>
    <m/>
    <s v="Notify"/>
    <m/>
    <m/>
    <s v="Council Information"/>
    <m/>
    <m/>
    <s v="NW118BJ"/>
    <m/>
    <m/>
    <m/>
    <m/>
    <m/>
    <m/>
    <m/>
    <m/>
    <m/>
    <m/>
    <m/>
    <m/>
  </r>
  <r>
    <x v="3398"/>
    <x v="1"/>
    <x v="2"/>
    <m/>
    <x v="1"/>
    <m/>
    <m/>
    <m/>
    <m/>
    <s v="Housing Benefits - Coventry"/>
    <m/>
    <m/>
    <m/>
    <m/>
    <s v="No"/>
    <s v="Female"/>
    <s v="Other White"/>
    <m/>
    <m/>
    <m/>
    <m/>
    <m/>
    <m/>
    <m/>
    <m/>
  </r>
  <r>
    <x v="3398"/>
    <x v="1"/>
    <x v="3"/>
    <m/>
    <x v="1"/>
    <m/>
    <s v="Apply"/>
    <m/>
    <m/>
    <s v="Council Information"/>
    <m/>
    <m/>
    <m/>
    <m/>
    <m/>
    <m/>
    <m/>
    <m/>
    <m/>
    <m/>
    <m/>
    <m/>
    <m/>
    <m/>
    <m/>
  </r>
  <r>
    <x v="3399"/>
    <x v="1"/>
    <x v="2"/>
    <m/>
    <x v="2"/>
    <m/>
    <m/>
    <m/>
    <m/>
    <s v="Parking Fines"/>
    <m/>
    <m/>
    <m/>
    <m/>
    <m/>
    <m/>
    <m/>
    <m/>
    <m/>
    <m/>
    <m/>
    <m/>
    <m/>
    <m/>
    <m/>
  </r>
  <r>
    <x v="3400"/>
    <x v="1"/>
    <x v="2"/>
    <m/>
    <x v="0"/>
    <m/>
    <m/>
    <m/>
    <m/>
    <s v="Waste &amp; Recycling"/>
    <m/>
    <m/>
    <m/>
    <m/>
    <m/>
    <m/>
    <m/>
    <m/>
    <m/>
    <m/>
    <m/>
    <m/>
    <m/>
    <m/>
    <m/>
  </r>
  <r>
    <x v="3400"/>
    <x v="1"/>
    <x v="3"/>
    <m/>
    <x v="7"/>
    <m/>
    <s v="Enquire"/>
    <m/>
    <m/>
    <s v="Other Services"/>
    <m/>
    <m/>
    <m/>
    <s v="18 to 24"/>
    <s v="No"/>
    <s v="Female"/>
    <s v="Other Mixed"/>
    <m/>
    <m/>
    <m/>
    <m/>
    <m/>
    <m/>
    <m/>
    <m/>
  </r>
  <r>
    <x v="3401"/>
    <x v="1"/>
    <x v="2"/>
    <m/>
    <x v="2"/>
    <m/>
    <m/>
    <m/>
    <m/>
    <s v="Parking Fines"/>
    <m/>
    <m/>
    <m/>
    <m/>
    <m/>
    <m/>
    <m/>
    <m/>
    <m/>
    <m/>
    <m/>
    <m/>
    <m/>
    <m/>
    <m/>
  </r>
  <r>
    <x v="3402"/>
    <x v="1"/>
    <x v="3"/>
    <m/>
    <x v="2"/>
    <m/>
    <s v="Enquire"/>
    <m/>
    <m/>
    <s v="Other Services"/>
    <m/>
    <m/>
    <m/>
    <m/>
    <m/>
    <m/>
    <m/>
    <m/>
    <m/>
    <m/>
    <m/>
    <m/>
    <m/>
    <m/>
    <m/>
  </r>
  <r>
    <x v="3403"/>
    <x v="1"/>
    <x v="3"/>
    <m/>
    <x v="2"/>
    <m/>
    <s v="Report"/>
    <m/>
    <m/>
    <s v="Council Information"/>
    <m/>
    <m/>
    <m/>
    <m/>
    <m/>
    <m/>
    <m/>
    <m/>
    <m/>
    <m/>
    <m/>
    <m/>
    <m/>
    <m/>
    <m/>
  </r>
  <r>
    <x v="3404"/>
    <x v="2"/>
    <x v="2"/>
    <m/>
    <x v="6"/>
    <m/>
    <m/>
    <m/>
    <m/>
    <s v="Council Tax - Coventry"/>
    <m/>
    <m/>
    <m/>
    <m/>
    <m/>
    <m/>
    <m/>
    <m/>
    <m/>
    <m/>
    <m/>
    <m/>
    <m/>
    <m/>
    <m/>
  </r>
  <r>
    <x v="3405"/>
    <x v="1"/>
    <x v="3"/>
    <m/>
    <x v="1"/>
    <m/>
    <s v="Report"/>
    <m/>
    <m/>
    <s v="Homelessness Advice &amp; Assistance"/>
    <m/>
    <m/>
    <s v="NW42AD"/>
    <m/>
    <m/>
    <m/>
    <m/>
    <m/>
    <m/>
    <m/>
    <m/>
    <m/>
    <m/>
    <m/>
    <m/>
  </r>
  <r>
    <x v="3406"/>
    <x v="1"/>
    <x v="2"/>
    <m/>
    <x v="2"/>
    <m/>
    <m/>
    <m/>
    <m/>
    <s v="Council Tax - Coventry"/>
    <m/>
    <m/>
    <m/>
    <m/>
    <m/>
    <m/>
    <m/>
    <m/>
    <m/>
    <m/>
    <m/>
    <m/>
    <m/>
    <m/>
    <m/>
  </r>
  <r>
    <x v="3407"/>
    <x v="1"/>
    <x v="3"/>
    <m/>
    <x v="1"/>
    <m/>
    <s v="Enquire"/>
    <m/>
    <m/>
    <s v="Housing Benefit Claims / Enquiries"/>
    <m/>
    <m/>
    <m/>
    <m/>
    <m/>
    <m/>
    <m/>
    <m/>
    <m/>
    <m/>
    <m/>
    <m/>
    <m/>
    <m/>
    <m/>
  </r>
  <r>
    <x v="3408"/>
    <x v="1"/>
    <x v="3"/>
    <m/>
    <x v="1"/>
    <m/>
    <s v="Notify"/>
    <m/>
    <m/>
    <s v="Council Information"/>
    <m/>
    <m/>
    <s v="N128JJ"/>
    <m/>
    <m/>
    <m/>
    <m/>
    <m/>
    <m/>
    <m/>
    <m/>
    <m/>
    <m/>
    <m/>
    <m/>
  </r>
  <r>
    <x v="3409"/>
    <x v="1"/>
    <x v="2"/>
    <m/>
    <x v="7"/>
    <m/>
    <m/>
    <m/>
    <m/>
    <s v="Parking Fines"/>
    <m/>
    <m/>
    <m/>
    <m/>
    <m/>
    <m/>
    <m/>
    <m/>
    <m/>
    <m/>
    <m/>
    <m/>
    <m/>
    <m/>
    <m/>
  </r>
  <r>
    <x v="3410"/>
    <x v="1"/>
    <x v="2"/>
    <m/>
    <x v="2"/>
    <m/>
    <m/>
    <m/>
    <m/>
    <s v="Parking Fines"/>
    <m/>
    <m/>
    <m/>
    <m/>
    <m/>
    <m/>
    <m/>
    <m/>
    <m/>
    <m/>
    <m/>
    <m/>
    <m/>
    <m/>
    <m/>
  </r>
  <r>
    <x v="3411"/>
    <x v="1"/>
    <x v="2"/>
    <m/>
    <x v="2"/>
    <m/>
    <m/>
    <m/>
    <m/>
    <s v="Housing Benefits - Coventry"/>
    <m/>
    <m/>
    <m/>
    <m/>
    <m/>
    <m/>
    <m/>
    <m/>
    <m/>
    <m/>
    <m/>
    <m/>
    <m/>
    <m/>
    <m/>
  </r>
  <r>
    <x v="3412"/>
    <x v="2"/>
    <x v="0"/>
    <m/>
    <x v="0"/>
    <m/>
    <m/>
    <m/>
    <s v="http://www.barnet.gov.uk/info/200119/contact_details_for_customer-facing_departments/888/contact_details_for_customer-facing_departments"/>
    <s v="Council Information"/>
    <m/>
    <m/>
    <m/>
    <m/>
    <m/>
    <m/>
    <m/>
    <m/>
    <m/>
    <m/>
    <m/>
    <m/>
    <m/>
    <m/>
    <m/>
  </r>
  <r>
    <x v="3412"/>
    <x v="1"/>
    <x v="3"/>
    <m/>
    <x v="1"/>
    <m/>
    <s v="Notify"/>
    <m/>
    <m/>
    <s v="Council Information"/>
    <m/>
    <m/>
    <s v="EN48QQ"/>
    <m/>
    <m/>
    <m/>
    <m/>
    <m/>
    <m/>
    <m/>
    <m/>
    <m/>
    <m/>
    <m/>
    <m/>
  </r>
  <r>
    <x v="3413"/>
    <x v="1"/>
    <x v="3"/>
    <m/>
    <x v="6"/>
    <m/>
    <s v="Apply"/>
    <m/>
    <m/>
    <s v="Other Services"/>
    <m/>
    <m/>
    <m/>
    <m/>
    <m/>
    <m/>
    <m/>
    <m/>
    <m/>
    <m/>
    <m/>
    <m/>
    <m/>
    <m/>
    <m/>
  </r>
  <r>
    <x v="3414"/>
    <x v="1"/>
    <x v="2"/>
    <m/>
    <x v="1"/>
    <m/>
    <m/>
    <m/>
    <m/>
    <s v="Housing Benefits - Coventry"/>
    <m/>
    <m/>
    <m/>
    <m/>
    <m/>
    <m/>
    <m/>
    <m/>
    <m/>
    <m/>
    <m/>
    <m/>
    <m/>
    <m/>
    <m/>
  </r>
  <r>
    <x v="3415"/>
    <x v="1"/>
    <x v="2"/>
    <m/>
    <x v="2"/>
    <m/>
    <m/>
    <m/>
    <m/>
    <s v="Car Parking / Permits"/>
    <m/>
    <m/>
    <m/>
    <m/>
    <m/>
    <m/>
    <m/>
    <m/>
    <m/>
    <m/>
    <m/>
    <m/>
    <m/>
    <m/>
    <m/>
  </r>
  <r>
    <x v="3416"/>
    <x v="1"/>
    <x v="2"/>
    <m/>
    <x v="1"/>
    <m/>
    <m/>
    <m/>
    <m/>
    <s v="Other Services"/>
    <m/>
    <m/>
    <m/>
    <m/>
    <m/>
    <m/>
    <m/>
    <m/>
    <m/>
    <m/>
    <m/>
    <m/>
    <m/>
    <m/>
    <m/>
  </r>
  <r>
    <x v="3417"/>
    <x v="2"/>
    <x v="0"/>
    <m/>
    <x v="0"/>
    <m/>
    <m/>
    <m/>
    <s v="http://www.barnet.gov.uk/forms/form/203/en/council_tax_-_moving_out"/>
    <s v="Form"/>
    <m/>
    <m/>
    <m/>
    <m/>
    <m/>
    <m/>
    <m/>
    <m/>
    <m/>
    <m/>
    <m/>
    <m/>
    <m/>
    <m/>
    <m/>
  </r>
  <r>
    <x v="3418"/>
    <x v="1"/>
    <x v="3"/>
    <m/>
    <x v="6"/>
    <m/>
    <s v="Notify"/>
    <m/>
    <m/>
    <s v="Housing Benefit Claims / Enquiries"/>
    <m/>
    <m/>
    <m/>
    <m/>
    <m/>
    <m/>
    <m/>
    <m/>
    <m/>
    <m/>
    <m/>
    <m/>
    <m/>
    <m/>
    <m/>
  </r>
  <r>
    <x v="3418"/>
    <x v="1"/>
    <x v="3"/>
    <m/>
    <x v="1"/>
    <m/>
    <s v="Enquire"/>
    <m/>
    <m/>
    <s v="Council Tax Enquiries"/>
    <m/>
    <m/>
    <s v="NW72DX"/>
    <m/>
    <m/>
    <m/>
    <m/>
    <m/>
    <m/>
    <m/>
    <m/>
    <m/>
    <m/>
    <m/>
    <m/>
  </r>
  <r>
    <x v="3419"/>
    <x v="0"/>
    <x v="3"/>
    <m/>
    <x v="6"/>
    <m/>
    <s v="Pay"/>
    <m/>
    <m/>
    <s v="Threshold"/>
    <m/>
    <m/>
    <m/>
    <m/>
    <m/>
    <m/>
    <m/>
    <m/>
    <m/>
    <m/>
    <m/>
    <m/>
    <m/>
    <m/>
    <m/>
  </r>
  <r>
    <x v="3420"/>
    <x v="1"/>
    <x v="0"/>
    <m/>
    <x v="6"/>
    <m/>
    <s v="Enquire"/>
    <m/>
    <s v="http://www.barnet.gov.uk/homepage/249/directory_record?page=Record&amp;did=145654&amp;entry_id=134010"/>
    <s v="Schools Information"/>
    <m/>
    <m/>
    <s v="HA86LZ"/>
    <s v="25 to 34"/>
    <m/>
    <s v="Female"/>
    <m/>
    <m/>
    <m/>
    <m/>
    <m/>
    <m/>
    <m/>
    <m/>
    <m/>
  </r>
  <r>
    <x v="3421"/>
    <x v="0"/>
    <x v="3"/>
    <m/>
    <x v="6"/>
    <m/>
    <s v="Notify"/>
    <m/>
    <m/>
    <s v="Threshold"/>
    <m/>
    <m/>
    <m/>
    <m/>
    <m/>
    <m/>
    <m/>
    <m/>
    <m/>
    <m/>
    <m/>
    <m/>
    <m/>
    <m/>
    <m/>
  </r>
  <r>
    <x v="3422"/>
    <x v="1"/>
    <x v="2"/>
    <m/>
    <x v="1"/>
    <m/>
    <m/>
    <m/>
    <m/>
    <s v="Car Parking / Permits"/>
    <m/>
    <m/>
    <m/>
    <m/>
    <m/>
    <m/>
    <m/>
    <m/>
    <m/>
    <m/>
    <m/>
    <m/>
    <m/>
    <m/>
    <m/>
  </r>
  <r>
    <x v="3422"/>
    <x v="0"/>
    <x v="0"/>
    <m/>
    <x v="0"/>
    <m/>
    <m/>
    <m/>
    <s v="http://www.barnet.gov.uk/info/200119/contact_details_for_customer-facing_departments/888/contact_details_for_customer-facing_departments"/>
    <s v="Council Information"/>
    <m/>
    <m/>
    <m/>
    <m/>
    <m/>
    <m/>
    <m/>
    <m/>
    <m/>
    <m/>
    <m/>
    <m/>
    <m/>
    <m/>
    <m/>
  </r>
  <r>
    <x v="3423"/>
    <x v="1"/>
    <x v="2"/>
    <m/>
    <x v="1"/>
    <m/>
    <m/>
    <m/>
    <m/>
    <s v="Council Tax - Coventry"/>
    <m/>
    <m/>
    <m/>
    <m/>
    <m/>
    <m/>
    <m/>
    <m/>
    <m/>
    <m/>
    <m/>
    <m/>
    <m/>
    <m/>
    <m/>
  </r>
  <r>
    <x v="3424"/>
    <x v="1"/>
    <x v="2"/>
    <m/>
    <x v="2"/>
    <m/>
    <m/>
    <m/>
    <m/>
    <s v="Adult Services"/>
    <m/>
    <m/>
    <m/>
    <m/>
    <m/>
    <m/>
    <m/>
    <m/>
    <m/>
    <m/>
    <m/>
    <m/>
    <m/>
    <m/>
    <m/>
  </r>
  <r>
    <x v="3424"/>
    <x v="1"/>
    <x v="2"/>
    <m/>
    <x v="2"/>
    <m/>
    <m/>
    <m/>
    <m/>
    <s v="Car Parking / Permits"/>
    <m/>
    <m/>
    <m/>
    <m/>
    <m/>
    <m/>
    <m/>
    <m/>
    <m/>
    <m/>
    <m/>
    <m/>
    <m/>
    <m/>
    <m/>
  </r>
  <r>
    <x v="3425"/>
    <x v="1"/>
    <x v="2"/>
    <m/>
    <x v="2"/>
    <m/>
    <m/>
    <m/>
    <m/>
    <s v="Council Tax - Coventry"/>
    <m/>
    <m/>
    <m/>
    <m/>
    <m/>
    <m/>
    <m/>
    <m/>
    <m/>
    <m/>
    <m/>
    <m/>
    <m/>
    <m/>
    <m/>
  </r>
  <r>
    <x v="3426"/>
    <x v="1"/>
    <x v="3"/>
    <m/>
    <x v="2"/>
    <m/>
    <s v="Enquire"/>
    <m/>
    <m/>
    <s v="Housing Benefit Claims / Enquiries"/>
    <m/>
    <m/>
    <m/>
    <m/>
    <m/>
    <m/>
    <m/>
    <m/>
    <m/>
    <m/>
    <m/>
    <m/>
    <m/>
    <m/>
    <m/>
  </r>
  <r>
    <x v="3427"/>
    <x v="1"/>
    <x v="2"/>
    <m/>
    <x v="1"/>
    <m/>
    <m/>
    <m/>
    <m/>
    <s v="Council Tax - Coventry"/>
    <m/>
    <m/>
    <m/>
    <m/>
    <s v="No"/>
    <s v="Male"/>
    <s v="African"/>
    <m/>
    <m/>
    <m/>
    <m/>
    <m/>
    <m/>
    <m/>
    <m/>
  </r>
  <r>
    <x v="3428"/>
    <x v="1"/>
    <x v="0"/>
    <m/>
    <x v="0"/>
    <m/>
    <m/>
    <m/>
    <s v="http://www.barnet.gov.uk/"/>
    <s v="Homepage"/>
    <m/>
    <m/>
    <m/>
    <m/>
    <m/>
    <m/>
    <m/>
    <m/>
    <m/>
    <m/>
    <m/>
    <m/>
    <m/>
    <m/>
    <m/>
  </r>
  <r>
    <x v="3429"/>
    <x v="1"/>
    <x v="1"/>
    <m/>
    <x v="1"/>
    <m/>
    <m/>
    <m/>
    <m/>
    <s v="Children's Services"/>
    <s v="Thank you "/>
    <m/>
    <s v="N129ET"/>
    <m/>
    <m/>
    <m/>
    <m/>
    <m/>
    <m/>
    <m/>
    <m/>
    <m/>
    <m/>
    <m/>
    <m/>
  </r>
  <r>
    <x v="3430"/>
    <x v="1"/>
    <x v="2"/>
    <m/>
    <x v="1"/>
    <m/>
    <m/>
    <m/>
    <m/>
    <s v="Council Tax - Coventry"/>
    <m/>
    <m/>
    <m/>
    <m/>
    <m/>
    <m/>
    <m/>
    <m/>
    <m/>
    <m/>
    <m/>
    <m/>
    <m/>
    <m/>
    <m/>
  </r>
  <r>
    <x v="3431"/>
    <x v="1"/>
    <x v="0"/>
    <m/>
    <x v="0"/>
    <m/>
    <m/>
    <m/>
    <s v="http://www.barnet.gov.uk/accessibility/settings"/>
    <s v="Website Policy"/>
    <m/>
    <m/>
    <m/>
    <m/>
    <m/>
    <m/>
    <m/>
    <m/>
    <m/>
    <m/>
    <m/>
    <m/>
    <m/>
    <m/>
    <m/>
  </r>
  <r>
    <x v="3432"/>
    <x v="0"/>
    <x v="0"/>
    <m/>
    <x v="0"/>
    <m/>
    <m/>
    <m/>
    <s v="http://www.barnet.gov.uk/info/200087/sports_clubs_and_centres"/>
    <m/>
    <m/>
    <m/>
    <m/>
    <m/>
    <m/>
    <m/>
    <m/>
    <m/>
    <m/>
    <m/>
    <m/>
    <m/>
    <m/>
    <m/>
    <m/>
  </r>
  <r>
    <x v="3433"/>
    <x v="1"/>
    <x v="2"/>
    <m/>
    <x v="2"/>
    <m/>
    <m/>
    <m/>
    <m/>
    <s v="Parking Fines"/>
    <m/>
    <m/>
    <m/>
    <m/>
    <m/>
    <m/>
    <m/>
    <m/>
    <m/>
    <m/>
    <m/>
    <m/>
    <m/>
    <m/>
    <m/>
  </r>
  <r>
    <x v="3433"/>
    <x v="1"/>
    <x v="2"/>
    <m/>
    <x v="2"/>
    <m/>
    <m/>
    <m/>
    <m/>
    <s v="Housing Benefits - Coventry"/>
    <m/>
    <m/>
    <m/>
    <m/>
    <m/>
    <m/>
    <m/>
    <m/>
    <m/>
    <m/>
    <m/>
    <m/>
    <m/>
    <m/>
    <m/>
  </r>
  <r>
    <x v="3434"/>
    <x v="0"/>
    <x v="0"/>
    <m/>
    <x v="0"/>
    <m/>
    <m/>
    <m/>
    <s v="http://www.barnet.gov.uk/info/940270/world_war_2_records/780/world_war_2_records"/>
    <s v="Libraries &amp; Museums"/>
    <m/>
    <m/>
    <m/>
    <m/>
    <m/>
    <m/>
    <m/>
    <m/>
    <m/>
    <m/>
    <m/>
    <m/>
    <m/>
    <m/>
    <m/>
  </r>
  <r>
    <x v="3435"/>
    <x v="1"/>
    <x v="2"/>
    <m/>
    <x v="2"/>
    <m/>
    <m/>
    <m/>
    <m/>
    <s v="Waste &amp; Recycling"/>
    <m/>
    <m/>
    <m/>
    <m/>
    <m/>
    <m/>
    <m/>
    <m/>
    <m/>
    <m/>
    <m/>
    <m/>
    <m/>
    <m/>
    <m/>
  </r>
  <r>
    <x v="3436"/>
    <x v="1"/>
    <x v="2"/>
    <m/>
    <x v="2"/>
    <m/>
    <m/>
    <m/>
    <m/>
    <s v="Parking Fines"/>
    <m/>
    <m/>
    <m/>
    <m/>
    <s v="No"/>
    <s v="Male"/>
    <s v="British"/>
    <m/>
    <m/>
    <m/>
    <m/>
    <m/>
    <m/>
    <m/>
    <m/>
  </r>
  <r>
    <x v="3437"/>
    <x v="0"/>
    <x v="2"/>
    <m/>
    <x v="7"/>
    <m/>
    <m/>
    <m/>
    <m/>
    <s v="Waste &amp; Recycling"/>
    <m/>
    <m/>
    <m/>
    <m/>
    <m/>
    <m/>
    <m/>
    <m/>
    <m/>
    <m/>
    <m/>
    <m/>
    <m/>
    <m/>
    <m/>
  </r>
  <r>
    <x v="3438"/>
    <x v="2"/>
    <x v="0"/>
    <m/>
    <x v="0"/>
    <m/>
    <m/>
    <m/>
    <s v="http://www.barnet.gov.uk/homepage/250/find_a_service?page=Search&amp;set_id=2424&amp;dids%5B%5D=145652&amp;postcode=Nw9+5qd"/>
    <s v="Uncategorised"/>
    <m/>
    <m/>
    <m/>
    <m/>
    <m/>
    <m/>
    <m/>
    <m/>
    <m/>
    <m/>
    <m/>
    <m/>
    <m/>
    <m/>
    <m/>
  </r>
  <r>
    <x v="3439"/>
    <x v="1"/>
    <x v="2"/>
    <m/>
    <x v="2"/>
    <m/>
    <m/>
    <m/>
    <m/>
    <s v="Housing Benefits - Coventry"/>
    <m/>
    <m/>
    <m/>
    <m/>
    <m/>
    <m/>
    <m/>
    <m/>
    <m/>
    <m/>
    <m/>
    <m/>
    <m/>
    <m/>
    <m/>
  </r>
  <r>
    <x v="3440"/>
    <x v="1"/>
    <x v="2"/>
    <m/>
    <x v="2"/>
    <m/>
    <m/>
    <m/>
    <m/>
    <s v="Housing Benefits - Coventry"/>
    <m/>
    <m/>
    <m/>
    <m/>
    <m/>
    <m/>
    <m/>
    <m/>
    <m/>
    <m/>
    <m/>
    <m/>
    <m/>
    <m/>
    <m/>
  </r>
  <r>
    <x v="3441"/>
    <x v="1"/>
    <x v="2"/>
    <m/>
    <x v="2"/>
    <m/>
    <m/>
    <m/>
    <m/>
    <s v="Council Tax - Coventry"/>
    <m/>
    <m/>
    <m/>
    <m/>
    <m/>
    <m/>
    <m/>
    <m/>
    <m/>
    <m/>
    <m/>
    <m/>
    <m/>
    <m/>
    <m/>
  </r>
  <r>
    <x v="3442"/>
    <x v="1"/>
    <x v="2"/>
    <m/>
    <x v="1"/>
    <m/>
    <m/>
    <m/>
    <m/>
    <s v="Council Tax - Coventry"/>
    <m/>
    <m/>
    <m/>
    <m/>
    <m/>
    <m/>
    <m/>
    <m/>
    <m/>
    <m/>
    <m/>
    <m/>
    <m/>
    <m/>
    <m/>
  </r>
  <r>
    <x v="3443"/>
    <x v="1"/>
    <x v="2"/>
    <m/>
    <x v="2"/>
    <m/>
    <m/>
    <m/>
    <m/>
    <s v="Parking Fines"/>
    <m/>
    <m/>
    <m/>
    <m/>
    <m/>
    <m/>
    <m/>
    <m/>
    <m/>
    <m/>
    <m/>
    <m/>
    <m/>
    <m/>
    <m/>
  </r>
  <r>
    <x v="3443"/>
    <x v="1"/>
    <x v="2"/>
    <m/>
    <x v="0"/>
    <m/>
    <m/>
    <m/>
    <m/>
    <s v="Waste &amp; Recycling"/>
    <m/>
    <m/>
    <m/>
    <m/>
    <m/>
    <m/>
    <m/>
    <m/>
    <m/>
    <m/>
    <m/>
    <m/>
    <m/>
    <m/>
    <m/>
  </r>
  <r>
    <x v="3444"/>
    <x v="1"/>
    <x v="0"/>
    <m/>
    <x v="0"/>
    <m/>
    <m/>
    <m/>
    <s v="http://www.barnet.gov.uk/"/>
    <s v="Homepage"/>
    <m/>
    <m/>
    <m/>
    <m/>
    <m/>
    <m/>
    <m/>
    <m/>
    <m/>
    <m/>
    <m/>
    <m/>
    <m/>
    <m/>
    <m/>
  </r>
  <r>
    <x v="3445"/>
    <x v="0"/>
    <x v="1"/>
    <m/>
    <x v="1"/>
    <m/>
    <s v="Complain"/>
    <m/>
    <m/>
    <s v="Roads &amp; Transport"/>
    <s v="first complaint was put in by phone a month ago i was told to call back on 25thmay which was bank holiay sunday and as this is a complaint you should contact me not me keep contacting you and now i have sent a written complaint on 5th of june and all i have had is the automated response "/>
    <m/>
    <s v="EN5UG"/>
    <s v="55 to 64"/>
    <s v="Prefer not to say"/>
    <s v="Female"/>
    <s v="British"/>
    <m/>
    <m/>
    <m/>
    <m/>
    <m/>
    <m/>
    <m/>
    <m/>
  </r>
  <r>
    <x v="3446"/>
    <x v="2"/>
    <x v="2"/>
    <m/>
    <x v="1"/>
    <m/>
    <m/>
    <m/>
    <m/>
    <s v="Council Tax - Coventry"/>
    <m/>
    <m/>
    <m/>
    <m/>
    <m/>
    <m/>
    <m/>
    <m/>
    <m/>
    <m/>
    <m/>
    <m/>
    <m/>
    <m/>
    <m/>
  </r>
  <r>
    <x v="3447"/>
    <x v="1"/>
    <x v="2"/>
    <m/>
    <x v="0"/>
    <m/>
    <m/>
    <m/>
    <m/>
    <s v="Waste &amp; Recycling"/>
    <m/>
    <m/>
    <m/>
    <m/>
    <m/>
    <m/>
    <m/>
    <m/>
    <m/>
    <m/>
    <m/>
    <m/>
    <m/>
    <m/>
    <m/>
  </r>
  <r>
    <x v="3448"/>
    <x v="1"/>
    <x v="2"/>
    <m/>
    <x v="1"/>
    <m/>
    <m/>
    <m/>
    <m/>
    <s v="Council Tax - Coventry"/>
    <m/>
    <m/>
    <m/>
    <m/>
    <m/>
    <m/>
    <m/>
    <m/>
    <m/>
    <m/>
    <m/>
    <m/>
    <m/>
    <m/>
    <m/>
  </r>
  <r>
    <x v="3449"/>
    <x v="1"/>
    <x v="2"/>
    <m/>
    <x v="2"/>
    <m/>
    <m/>
    <m/>
    <m/>
    <s v="Car Parking / Permits"/>
    <m/>
    <m/>
    <m/>
    <m/>
    <m/>
    <m/>
    <m/>
    <m/>
    <m/>
    <m/>
    <m/>
    <m/>
    <m/>
    <m/>
    <m/>
  </r>
  <r>
    <x v="3450"/>
    <x v="0"/>
    <x v="2"/>
    <m/>
    <x v="5"/>
    <m/>
    <m/>
    <m/>
    <m/>
    <s v="Waste &amp; Recycling"/>
    <m/>
    <m/>
    <m/>
    <m/>
    <m/>
    <m/>
    <m/>
    <m/>
    <m/>
    <m/>
    <m/>
    <m/>
    <m/>
    <m/>
    <m/>
  </r>
  <r>
    <x v="3451"/>
    <x v="1"/>
    <x v="2"/>
    <m/>
    <x v="2"/>
    <m/>
    <m/>
    <m/>
    <m/>
    <s v="Waste &amp; Recycling"/>
    <m/>
    <m/>
    <m/>
    <m/>
    <s v="Yes"/>
    <s v="Male"/>
    <s v="British"/>
    <m/>
    <m/>
    <m/>
    <m/>
    <m/>
    <m/>
    <m/>
    <m/>
  </r>
  <r>
    <x v="3452"/>
    <x v="1"/>
    <x v="2"/>
    <m/>
    <x v="1"/>
    <m/>
    <m/>
    <m/>
    <m/>
    <s v="Council Tax - Coventry"/>
    <m/>
    <m/>
    <m/>
    <m/>
    <m/>
    <m/>
    <m/>
    <m/>
    <m/>
    <m/>
    <m/>
    <m/>
    <m/>
    <m/>
    <m/>
  </r>
  <r>
    <x v="3453"/>
    <x v="1"/>
    <x v="0"/>
    <m/>
    <x v="0"/>
    <m/>
    <m/>
    <m/>
    <s v="http://www.barnet.gov.uk/info/626/coroners_and_mortuaries/215/coroners_and_mortuaries"/>
    <s v="Registrars"/>
    <m/>
    <m/>
    <m/>
    <m/>
    <m/>
    <m/>
    <m/>
    <m/>
    <m/>
    <m/>
    <m/>
    <m/>
    <m/>
    <m/>
    <m/>
  </r>
  <r>
    <x v="3454"/>
    <x v="1"/>
    <x v="2"/>
    <m/>
    <x v="0"/>
    <m/>
    <m/>
    <m/>
    <m/>
    <s v="Car Parking / Permits"/>
    <m/>
    <m/>
    <m/>
    <m/>
    <m/>
    <m/>
    <m/>
    <m/>
    <m/>
    <m/>
    <m/>
    <m/>
    <m/>
    <m/>
    <m/>
  </r>
  <r>
    <x v="3455"/>
    <x v="1"/>
    <x v="2"/>
    <m/>
    <x v="2"/>
    <m/>
    <m/>
    <m/>
    <m/>
    <s v="Waste &amp; Recycling"/>
    <m/>
    <m/>
    <m/>
    <m/>
    <m/>
    <m/>
    <m/>
    <m/>
    <m/>
    <m/>
    <m/>
    <m/>
    <m/>
    <m/>
    <m/>
  </r>
  <r>
    <x v="3456"/>
    <x v="1"/>
    <x v="2"/>
    <m/>
    <x v="2"/>
    <m/>
    <m/>
    <m/>
    <m/>
    <s v="Car Parking / Permits"/>
    <m/>
    <m/>
    <m/>
    <m/>
    <m/>
    <m/>
    <m/>
    <m/>
    <m/>
    <m/>
    <m/>
    <m/>
    <m/>
    <m/>
    <m/>
  </r>
  <r>
    <x v="3457"/>
    <x v="1"/>
    <x v="2"/>
    <m/>
    <x v="2"/>
    <m/>
    <m/>
    <m/>
    <m/>
    <s v="Car Parking / Permits"/>
    <m/>
    <m/>
    <m/>
    <m/>
    <m/>
    <m/>
    <m/>
    <m/>
    <m/>
    <m/>
    <m/>
    <m/>
    <m/>
    <m/>
    <m/>
  </r>
  <r>
    <x v="3458"/>
    <x v="1"/>
    <x v="2"/>
    <m/>
    <x v="0"/>
    <m/>
    <m/>
    <m/>
    <m/>
    <s v="Parking Fines"/>
    <m/>
    <m/>
    <m/>
    <m/>
    <m/>
    <m/>
    <m/>
    <m/>
    <m/>
    <m/>
    <m/>
    <m/>
    <m/>
    <m/>
    <m/>
  </r>
  <r>
    <x v="3458"/>
    <x v="0"/>
    <x v="2"/>
    <m/>
    <x v="7"/>
    <m/>
    <m/>
    <m/>
    <m/>
    <s v="Waste &amp; Recycling"/>
    <m/>
    <m/>
    <m/>
    <m/>
    <m/>
    <m/>
    <m/>
    <m/>
    <m/>
    <m/>
    <m/>
    <m/>
    <m/>
    <m/>
    <m/>
  </r>
  <r>
    <x v="3459"/>
    <x v="1"/>
    <x v="2"/>
    <m/>
    <x v="2"/>
    <m/>
    <m/>
    <m/>
    <m/>
    <s v="Parking Fines"/>
    <m/>
    <m/>
    <m/>
    <m/>
    <m/>
    <m/>
    <m/>
    <m/>
    <m/>
    <m/>
    <m/>
    <m/>
    <m/>
    <m/>
    <m/>
  </r>
  <r>
    <x v="3460"/>
    <x v="1"/>
    <x v="3"/>
    <m/>
    <x v="0"/>
    <m/>
    <m/>
    <m/>
    <m/>
    <m/>
    <m/>
    <m/>
    <m/>
    <m/>
    <m/>
    <m/>
    <m/>
    <m/>
    <m/>
    <m/>
    <m/>
    <m/>
    <m/>
    <m/>
    <m/>
  </r>
  <r>
    <x v="3461"/>
    <x v="1"/>
    <x v="2"/>
    <m/>
    <x v="6"/>
    <m/>
    <m/>
    <m/>
    <m/>
    <s v="Adult Services"/>
    <m/>
    <m/>
    <m/>
    <m/>
    <m/>
    <m/>
    <m/>
    <m/>
    <m/>
    <m/>
    <m/>
    <m/>
    <m/>
    <m/>
    <m/>
  </r>
  <r>
    <x v="3462"/>
    <x v="1"/>
    <x v="2"/>
    <m/>
    <x v="2"/>
    <m/>
    <m/>
    <m/>
    <m/>
    <s v="Car Parking / Permits"/>
    <m/>
    <m/>
    <m/>
    <m/>
    <m/>
    <m/>
    <m/>
    <m/>
    <m/>
    <m/>
    <m/>
    <m/>
    <m/>
    <m/>
    <m/>
  </r>
  <r>
    <x v="3463"/>
    <x v="1"/>
    <x v="0"/>
    <m/>
    <x v="0"/>
    <m/>
    <m/>
    <m/>
    <s v="http://www.barnet.gov.uk/info/200119/contact_details_for_customer-facing_departments/888/contact_details_for_customer-facing_departments"/>
    <s v="Council Information"/>
    <m/>
    <m/>
    <m/>
    <m/>
    <m/>
    <m/>
    <m/>
    <m/>
    <m/>
    <m/>
    <m/>
    <m/>
    <m/>
    <m/>
    <m/>
  </r>
  <r>
    <x v="3464"/>
    <x v="2"/>
    <x v="0"/>
    <m/>
    <x v="0"/>
    <m/>
    <m/>
    <m/>
    <s v="http://www.barnet.gov.uk/info/200119/contact_details_for_customer-facing_departments/888/contact_details_for_customer-facing_departments"/>
    <s v="Council Information"/>
    <m/>
    <m/>
    <m/>
    <m/>
    <m/>
    <m/>
    <m/>
    <m/>
    <m/>
    <m/>
    <m/>
    <m/>
    <m/>
    <m/>
    <m/>
  </r>
  <r>
    <x v="3464"/>
    <x v="2"/>
    <x v="2"/>
    <m/>
    <x v="7"/>
    <m/>
    <m/>
    <m/>
    <m/>
    <s v="Housing Benefits - Coventry"/>
    <m/>
    <m/>
    <m/>
    <m/>
    <s v="Yes"/>
    <s v="Male"/>
    <s v="British"/>
    <m/>
    <m/>
    <m/>
    <m/>
    <m/>
    <m/>
    <m/>
    <m/>
  </r>
  <r>
    <x v="3465"/>
    <x v="1"/>
    <x v="2"/>
    <m/>
    <x v="0"/>
    <m/>
    <m/>
    <m/>
    <m/>
    <s v="Waste &amp; Recycling"/>
    <m/>
    <m/>
    <m/>
    <m/>
    <m/>
    <m/>
    <m/>
    <m/>
    <m/>
    <m/>
    <m/>
    <m/>
    <m/>
    <m/>
    <m/>
  </r>
  <r>
    <x v="3466"/>
    <x v="1"/>
    <x v="2"/>
    <m/>
    <x v="2"/>
    <m/>
    <m/>
    <m/>
    <m/>
    <s v="Uncategorised"/>
    <m/>
    <m/>
    <m/>
    <m/>
    <m/>
    <m/>
    <m/>
    <m/>
    <m/>
    <m/>
    <m/>
    <m/>
    <m/>
    <m/>
    <m/>
  </r>
  <r>
    <x v="3467"/>
    <x v="1"/>
    <x v="2"/>
    <m/>
    <x v="0"/>
    <m/>
    <m/>
    <m/>
    <m/>
    <s v="Waste &amp; Recycling"/>
    <m/>
    <m/>
    <m/>
    <m/>
    <m/>
    <m/>
    <m/>
    <m/>
    <m/>
    <m/>
    <m/>
    <m/>
    <m/>
    <m/>
    <m/>
  </r>
  <r>
    <x v="3468"/>
    <x v="1"/>
    <x v="2"/>
    <m/>
    <x v="2"/>
    <m/>
    <m/>
    <m/>
    <m/>
    <s v="Parking Fines"/>
    <m/>
    <m/>
    <m/>
    <m/>
    <m/>
    <m/>
    <m/>
    <m/>
    <m/>
    <m/>
    <m/>
    <m/>
    <m/>
    <m/>
    <m/>
  </r>
  <r>
    <x v="3469"/>
    <x v="1"/>
    <x v="2"/>
    <m/>
    <x v="1"/>
    <m/>
    <m/>
    <m/>
    <m/>
    <s v="Other Services"/>
    <m/>
    <m/>
    <m/>
    <m/>
    <m/>
    <m/>
    <m/>
    <m/>
    <m/>
    <m/>
    <m/>
    <m/>
    <m/>
    <m/>
    <m/>
  </r>
  <r>
    <x v="3470"/>
    <x v="1"/>
    <x v="2"/>
    <m/>
    <x v="1"/>
    <m/>
    <m/>
    <m/>
    <m/>
    <s v="Council Tax - Coventry"/>
    <m/>
    <m/>
    <m/>
    <m/>
    <m/>
    <m/>
    <m/>
    <m/>
    <m/>
    <m/>
    <m/>
    <m/>
    <m/>
    <m/>
    <m/>
  </r>
  <r>
    <x v="3470"/>
    <x v="1"/>
    <x v="2"/>
    <m/>
    <x v="2"/>
    <m/>
    <m/>
    <m/>
    <m/>
    <s v="Council Tax - Coventry"/>
    <m/>
    <m/>
    <m/>
    <m/>
    <m/>
    <m/>
    <m/>
    <m/>
    <m/>
    <m/>
    <m/>
    <m/>
    <m/>
    <m/>
    <m/>
  </r>
  <r>
    <x v="3470"/>
    <x v="1"/>
    <x v="2"/>
    <m/>
    <x v="2"/>
    <m/>
    <m/>
    <m/>
    <m/>
    <s v="Registrars"/>
    <m/>
    <m/>
    <m/>
    <m/>
    <m/>
    <m/>
    <m/>
    <m/>
    <m/>
    <m/>
    <m/>
    <m/>
    <m/>
    <m/>
    <m/>
  </r>
  <r>
    <x v="3471"/>
    <x v="2"/>
    <x v="2"/>
    <m/>
    <x v="0"/>
    <m/>
    <m/>
    <m/>
    <m/>
    <s v="Waste &amp; Recycling"/>
    <m/>
    <m/>
    <m/>
    <m/>
    <m/>
    <m/>
    <m/>
    <m/>
    <m/>
    <m/>
    <m/>
    <m/>
    <m/>
    <m/>
    <m/>
  </r>
  <r>
    <x v="3472"/>
    <x v="1"/>
    <x v="2"/>
    <m/>
    <x v="2"/>
    <m/>
    <m/>
    <m/>
    <m/>
    <s v="Car Parking / Permits"/>
    <m/>
    <m/>
    <m/>
    <m/>
    <m/>
    <m/>
    <m/>
    <m/>
    <m/>
    <m/>
    <m/>
    <m/>
    <m/>
    <m/>
    <m/>
  </r>
  <r>
    <x v="3473"/>
    <x v="1"/>
    <x v="2"/>
    <m/>
    <x v="2"/>
    <m/>
    <m/>
    <m/>
    <m/>
    <s v="Council Tax - Coventry"/>
    <m/>
    <m/>
    <m/>
    <m/>
    <m/>
    <m/>
    <m/>
    <m/>
    <m/>
    <m/>
    <m/>
    <m/>
    <m/>
    <m/>
    <m/>
  </r>
  <r>
    <x v="3474"/>
    <x v="1"/>
    <x v="2"/>
    <m/>
    <x v="5"/>
    <m/>
    <m/>
    <m/>
    <m/>
    <s v="Council Tax - Coventry"/>
    <m/>
    <m/>
    <m/>
    <m/>
    <m/>
    <m/>
    <m/>
    <m/>
    <m/>
    <m/>
    <m/>
    <m/>
    <m/>
    <m/>
    <m/>
  </r>
  <r>
    <x v="3475"/>
    <x v="1"/>
    <x v="0"/>
    <m/>
    <x v="2"/>
    <m/>
    <s v="Enquire"/>
    <m/>
    <s v="http://www.barnet.gov.uk/parking"/>
    <s v="Car Parking / Permits"/>
    <m/>
    <m/>
    <m/>
    <m/>
    <m/>
    <m/>
    <m/>
    <m/>
    <m/>
    <m/>
    <m/>
    <m/>
    <m/>
    <m/>
    <m/>
  </r>
  <r>
    <x v="3476"/>
    <x v="1"/>
    <x v="2"/>
    <m/>
    <x v="2"/>
    <m/>
    <m/>
    <m/>
    <m/>
    <s v="Car Parking / Permits"/>
    <m/>
    <m/>
    <m/>
    <m/>
    <m/>
    <m/>
    <m/>
    <m/>
    <m/>
    <m/>
    <m/>
    <m/>
    <m/>
    <m/>
    <m/>
  </r>
  <r>
    <x v="3477"/>
    <x v="1"/>
    <x v="2"/>
    <m/>
    <x v="2"/>
    <m/>
    <m/>
    <m/>
    <m/>
    <s v="Housing Benefits - Coventry"/>
    <m/>
    <m/>
    <m/>
    <m/>
    <m/>
    <m/>
    <m/>
    <m/>
    <m/>
    <m/>
    <m/>
    <m/>
    <m/>
    <m/>
    <m/>
  </r>
  <r>
    <x v="3478"/>
    <x v="0"/>
    <x v="0"/>
    <m/>
    <x v="0"/>
    <m/>
    <m/>
    <m/>
    <s v="http://www.barnet.gov.uk/"/>
    <s v="Homepage"/>
    <m/>
    <m/>
    <m/>
    <m/>
    <m/>
    <m/>
    <m/>
    <m/>
    <m/>
    <m/>
    <m/>
    <m/>
    <m/>
    <m/>
    <m/>
  </r>
  <r>
    <x v="3479"/>
    <x v="0"/>
    <x v="0"/>
    <m/>
    <x v="1"/>
    <m/>
    <s v="Enquire"/>
    <m/>
    <s v="http://www.barnet.gov.uk/"/>
    <s v="Homepage"/>
    <s v="Unable to connect to the Council meeting page - have tried numerous times now."/>
    <m/>
    <s v="N32LG"/>
    <s v="45 to 54"/>
    <s v="Yes"/>
    <s v="Female"/>
    <s v="British"/>
    <m/>
    <m/>
    <m/>
    <m/>
    <m/>
    <m/>
    <m/>
    <m/>
  </r>
  <r>
    <x v="3480"/>
    <x v="0"/>
    <x v="0"/>
    <m/>
    <x v="5"/>
    <m/>
    <s v="Apply"/>
    <m/>
    <s v="https://www.barnet.gov.uk/forms/form/333/en/visitor_vouchers"/>
    <s v="Form"/>
    <m/>
    <m/>
    <m/>
    <m/>
    <m/>
    <m/>
    <m/>
    <m/>
    <m/>
    <m/>
    <m/>
    <m/>
    <m/>
    <m/>
    <m/>
  </r>
  <r>
    <x v="3481"/>
    <x v="0"/>
    <x v="1"/>
    <m/>
    <x v="0"/>
    <m/>
    <m/>
    <m/>
    <m/>
    <m/>
    <m/>
    <m/>
    <m/>
    <m/>
    <m/>
    <m/>
    <m/>
    <m/>
    <m/>
    <m/>
    <m/>
    <m/>
    <m/>
    <m/>
    <m/>
  </r>
  <r>
    <x v="3482"/>
    <x v="0"/>
    <x v="0"/>
    <m/>
    <x v="0"/>
    <m/>
    <m/>
    <m/>
    <s v="http://www.barnet.gov.uk/info/930279/what_is_housing_benefit_and_council_tax_benefit/394/what_is_housing_benefit_and_council_tax_benefit"/>
    <s v="Housing Benefit Claims / Enquiries"/>
    <m/>
    <m/>
    <m/>
    <m/>
    <m/>
    <m/>
    <m/>
    <m/>
    <m/>
    <m/>
    <m/>
    <m/>
    <m/>
    <m/>
    <m/>
  </r>
  <r>
    <x v="3482"/>
    <x v="1"/>
    <x v="0"/>
    <m/>
    <x v="0"/>
    <m/>
    <m/>
    <m/>
    <s v="http://www.barnet.gov.uk/info/200008/housing_benefit_and_council_tax_support"/>
    <s v="Uncategorised"/>
    <m/>
    <m/>
    <m/>
    <m/>
    <m/>
    <m/>
    <m/>
    <m/>
    <m/>
    <m/>
    <m/>
    <m/>
    <m/>
    <m/>
    <m/>
  </r>
  <r>
    <x v="3483"/>
    <x v="1"/>
    <x v="1"/>
    <m/>
    <x v="0"/>
    <m/>
    <m/>
    <m/>
    <m/>
    <m/>
    <m/>
    <m/>
    <m/>
    <m/>
    <m/>
    <m/>
    <m/>
    <m/>
    <m/>
    <m/>
    <m/>
    <m/>
    <m/>
    <m/>
    <m/>
  </r>
  <r>
    <x v="3484"/>
    <x v="1"/>
    <x v="0"/>
    <m/>
    <x v="0"/>
    <m/>
    <m/>
    <m/>
    <s v="http://www.barnet.gov.uk/info/730005/Adults_directory_record?did=145675&amp;entry_id=20986"/>
    <s v="Adult Services"/>
    <m/>
    <m/>
    <m/>
    <m/>
    <m/>
    <m/>
    <m/>
    <m/>
    <m/>
    <m/>
    <m/>
    <m/>
    <m/>
    <m/>
    <m/>
  </r>
  <r>
    <x v="3485"/>
    <x v="0"/>
    <x v="0"/>
    <m/>
    <x v="0"/>
    <m/>
    <m/>
    <m/>
    <s v="http://www.barnet.gov.uk/info/200027/council_housing/966/council_housing"/>
    <s v="Advice"/>
    <m/>
    <m/>
    <m/>
    <m/>
    <m/>
    <m/>
    <m/>
    <m/>
    <m/>
    <m/>
    <m/>
    <m/>
    <m/>
    <m/>
    <m/>
  </r>
  <r>
    <x v="3486"/>
    <x v="1"/>
    <x v="0"/>
    <m/>
    <x v="0"/>
    <m/>
    <m/>
    <m/>
    <s v="http://www.barnet.gov.uk/info/364/electoral_register/121/electoral_register"/>
    <s v="Council Information"/>
    <m/>
    <m/>
    <m/>
    <m/>
    <m/>
    <m/>
    <m/>
    <m/>
    <m/>
    <m/>
    <m/>
    <m/>
    <m/>
    <m/>
    <m/>
  </r>
  <r>
    <x v="3487"/>
    <x v="1"/>
    <x v="0"/>
    <m/>
    <x v="0"/>
    <m/>
    <m/>
    <m/>
    <s v="http://www.barnet.gov.uk/forms/form/255/en/registrars_contact_us"/>
    <s v="Form"/>
    <m/>
    <m/>
    <m/>
    <m/>
    <m/>
    <m/>
    <m/>
    <m/>
    <m/>
    <m/>
    <m/>
    <m/>
    <m/>
    <m/>
    <m/>
  </r>
  <r>
    <x v="3488"/>
    <x v="0"/>
    <x v="0"/>
    <m/>
    <x v="0"/>
    <m/>
    <m/>
    <m/>
    <s v="http://www.barnet.gov.uk/site/scripts/google_results.php?q=driveway+parking+"/>
    <s v="Non-service"/>
    <m/>
    <m/>
    <m/>
    <m/>
    <m/>
    <m/>
    <m/>
    <m/>
    <m/>
    <m/>
    <m/>
    <m/>
    <m/>
    <m/>
    <m/>
  </r>
  <r>
    <x v="3489"/>
    <x v="1"/>
    <x v="0"/>
    <m/>
    <x v="0"/>
    <m/>
    <m/>
    <m/>
    <s v="http://www.barnet.gov.uk/forms/form/255/en/registrars_contact_us"/>
    <s v="Form"/>
    <m/>
    <m/>
    <m/>
    <m/>
    <m/>
    <m/>
    <m/>
    <m/>
    <m/>
    <m/>
    <m/>
    <m/>
    <m/>
    <m/>
    <m/>
  </r>
  <r>
    <x v="3490"/>
    <x v="0"/>
    <x v="0"/>
    <m/>
    <x v="5"/>
    <m/>
    <s v="Apply"/>
    <m/>
    <s v="http://www.barnet.gov.uk/homepage/249/directory_record?page=Record&amp;did=145669&amp;entry_id=19537"/>
    <s v="Schools Information"/>
    <m/>
    <m/>
    <m/>
    <m/>
    <m/>
    <m/>
    <m/>
    <m/>
    <m/>
    <m/>
    <m/>
    <m/>
    <m/>
    <m/>
    <m/>
  </r>
  <r>
    <x v="3491"/>
    <x v="0"/>
    <x v="0"/>
    <m/>
    <x v="1"/>
    <m/>
    <s v="Complain"/>
    <m/>
    <s v="http://www.barnet.gov.uk/info/930275/view_track_and_comment_on_applications/852/view_track_and_comment_on_applications"/>
    <s v="Planning Permission"/>
    <m/>
    <m/>
    <m/>
    <m/>
    <m/>
    <m/>
    <m/>
    <m/>
    <m/>
    <m/>
    <m/>
    <m/>
    <m/>
    <m/>
    <m/>
  </r>
  <r>
    <x v="3492"/>
    <x v="1"/>
    <x v="1"/>
    <m/>
    <x v="1"/>
    <m/>
    <s v="Appeal"/>
    <m/>
    <m/>
    <s v="Education"/>
    <m/>
    <m/>
    <s v="HA89AF"/>
    <s v="25 to 34"/>
    <s v="No"/>
    <s v="Female"/>
    <s v="Pakistani"/>
    <m/>
    <m/>
    <m/>
    <m/>
    <m/>
    <m/>
    <m/>
    <m/>
  </r>
  <r>
    <x v="3493"/>
    <x v="0"/>
    <x v="0"/>
    <m/>
    <x v="0"/>
    <m/>
    <m/>
    <m/>
    <s v="http://www.barnet.gov.uk/info/471/parking_enforcement/225/parking_enforcement"/>
    <s v="Parking Fines"/>
    <m/>
    <m/>
    <m/>
    <m/>
    <m/>
    <m/>
    <m/>
    <m/>
    <m/>
    <m/>
    <m/>
    <m/>
    <m/>
    <m/>
    <m/>
  </r>
  <r>
    <x v="3494"/>
    <x v="1"/>
    <x v="0"/>
    <m/>
    <x v="0"/>
    <m/>
    <m/>
    <m/>
    <s v="http://www.barnet.gov.uk/forms/form/238/en/application_for_in-year_school_admission#question_2"/>
    <s v="Form"/>
    <m/>
    <m/>
    <m/>
    <m/>
    <m/>
    <m/>
    <m/>
    <m/>
    <m/>
    <m/>
    <m/>
    <m/>
    <m/>
    <m/>
    <m/>
  </r>
  <r>
    <x v="3495"/>
    <x v="0"/>
    <x v="0"/>
    <m/>
    <x v="0"/>
    <m/>
    <m/>
    <m/>
    <s v="http://www.barnet.gov.uk/homepage/249/directory_record?page=Record&amp;did=145644&amp;entry_id=124171"/>
    <s v="Schools Information"/>
    <m/>
    <m/>
    <m/>
    <m/>
    <m/>
    <m/>
    <m/>
    <m/>
    <m/>
    <m/>
    <m/>
    <m/>
    <m/>
    <m/>
    <m/>
  </r>
  <r>
    <x v="3496"/>
    <x v="1"/>
    <x v="0"/>
    <m/>
    <x v="0"/>
    <m/>
    <m/>
    <m/>
    <s v="http://www.barnet.gov.uk/info/930146/refuse_and_green_waste/211/refuse_and_green_waste"/>
    <s v="Waste &amp; Recycling"/>
    <m/>
    <m/>
    <m/>
    <m/>
    <m/>
    <m/>
    <m/>
    <m/>
    <m/>
    <m/>
    <m/>
    <m/>
    <m/>
    <m/>
    <m/>
  </r>
  <r>
    <x v="3497"/>
    <x v="0"/>
    <x v="0"/>
    <m/>
    <x v="5"/>
    <m/>
    <s v="Enquire"/>
    <m/>
    <s v="http://www.barnet.gov.uk/site/scripts/documents.php?categoryID=1130&amp;postcode=NW11+6LH&amp;uprn=200125582"/>
    <s v="Waste &amp; Recycling"/>
    <m/>
    <m/>
    <m/>
    <m/>
    <m/>
    <m/>
    <m/>
    <m/>
    <m/>
    <m/>
    <m/>
    <m/>
    <m/>
    <m/>
    <m/>
  </r>
  <r>
    <x v="3498"/>
    <x v="0"/>
    <x v="0"/>
    <m/>
    <x v="0"/>
    <m/>
    <m/>
    <m/>
    <s v="http://www.barnet.gov.uk/info/930295/apply_for_housing_benefit_and_help_with_council_tax/556/apply_for_housing_benefit_and_help_with_council_tax"/>
    <s v="Housing Benefit Claims / Enquiries"/>
    <m/>
    <m/>
    <m/>
    <m/>
    <m/>
    <m/>
    <m/>
    <m/>
    <m/>
    <m/>
    <m/>
    <m/>
    <m/>
    <m/>
    <m/>
  </r>
  <r>
    <x v="3499"/>
    <x v="1"/>
    <x v="0"/>
    <m/>
    <x v="0"/>
    <m/>
    <m/>
    <m/>
    <s v="http://www.barnet.gov.uk/forms/form/255/en/registrars_contact_us"/>
    <s v="Form"/>
    <m/>
    <m/>
    <m/>
    <m/>
    <m/>
    <m/>
    <m/>
    <m/>
    <m/>
    <m/>
    <m/>
    <m/>
    <m/>
    <m/>
    <m/>
  </r>
  <r>
    <x v="3500"/>
    <x v="0"/>
    <x v="0"/>
    <m/>
    <x v="6"/>
    <m/>
    <s v="Complain"/>
    <m/>
    <s v="http://www.barnet.gov.uk/info/930111/parking_tickets_pcn/516/parking_tickets_pcn"/>
    <s v="Parking Fines"/>
    <m/>
    <m/>
    <s v="N99EU"/>
    <s v="75 and over"/>
    <s v="Yes"/>
    <s v="Female"/>
    <s v="Bangladeshi"/>
    <m/>
    <m/>
    <m/>
    <m/>
    <m/>
    <m/>
    <m/>
    <m/>
  </r>
  <r>
    <x v="3501"/>
    <x v="1"/>
    <x v="1"/>
    <m/>
    <x v="0"/>
    <m/>
    <m/>
    <m/>
    <m/>
    <m/>
    <m/>
    <m/>
    <m/>
    <m/>
    <m/>
    <m/>
    <m/>
    <m/>
    <m/>
    <m/>
    <m/>
    <m/>
    <m/>
    <m/>
    <m/>
  </r>
  <r>
    <x v="3502"/>
    <x v="0"/>
    <x v="0"/>
    <m/>
    <x v="1"/>
    <m/>
    <m/>
    <m/>
    <s v="http://www.barnet.gov.uk/info/200087/sports_clubs_and_centres"/>
    <m/>
    <m/>
    <m/>
    <m/>
    <m/>
    <m/>
    <m/>
    <m/>
    <m/>
    <m/>
    <m/>
    <m/>
    <m/>
    <m/>
    <m/>
    <m/>
  </r>
  <r>
    <x v="3503"/>
    <x v="0"/>
    <x v="1"/>
    <m/>
    <x v="0"/>
    <m/>
    <m/>
    <m/>
    <m/>
    <m/>
    <m/>
    <m/>
    <m/>
    <m/>
    <m/>
    <m/>
    <m/>
    <m/>
    <m/>
    <m/>
    <m/>
    <m/>
    <m/>
    <m/>
    <m/>
  </r>
  <r>
    <x v="3504"/>
    <x v="2"/>
    <x v="0"/>
    <m/>
    <x v="0"/>
    <m/>
    <m/>
    <m/>
    <s v="http://www.barnet.gov.uk/info/730005/Adults_directory_record?did=145674&amp;entry_id=20667"/>
    <s v="Adult Services"/>
    <m/>
    <m/>
    <m/>
    <m/>
    <m/>
    <m/>
    <m/>
    <m/>
    <m/>
    <m/>
    <m/>
    <m/>
    <m/>
    <m/>
    <m/>
  </r>
  <r>
    <x v="3505"/>
    <x v="0"/>
    <x v="3"/>
    <m/>
    <x v="2"/>
    <m/>
    <s v="Report"/>
    <m/>
    <m/>
    <s v="Tax Office"/>
    <m/>
    <m/>
    <m/>
    <m/>
    <m/>
    <s v="Female"/>
    <m/>
    <m/>
    <m/>
    <m/>
    <m/>
    <m/>
    <m/>
    <m/>
    <m/>
  </r>
  <r>
    <x v="3506"/>
    <x v="1"/>
    <x v="3"/>
    <m/>
    <x v="2"/>
    <m/>
    <s v="Complain"/>
    <m/>
    <m/>
    <s v="Temporary Accomodation Issues"/>
    <s v="TY"/>
    <m/>
    <s v="HA8ORD"/>
    <m/>
    <m/>
    <m/>
    <m/>
    <m/>
    <m/>
    <m/>
    <m/>
    <m/>
    <m/>
    <m/>
    <m/>
  </r>
  <r>
    <x v="3507"/>
    <x v="1"/>
    <x v="3"/>
    <m/>
    <x v="5"/>
    <m/>
    <s v="Book"/>
    <m/>
    <m/>
    <s v="Self Serve"/>
    <m/>
    <m/>
    <s v="HHTGHT"/>
    <m/>
    <m/>
    <m/>
    <m/>
    <m/>
    <m/>
    <m/>
    <m/>
    <m/>
    <m/>
    <m/>
    <m/>
  </r>
  <r>
    <x v="3507"/>
    <x v="0"/>
    <x v="3"/>
    <m/>
    <x v="2"/>
    <m/>
    <s v="Book"/>
    <m/>
    <m/>
    <s v="Change of Circumstances (CT)"/>
    <m/>
    <m/>
    <s v="YRRS"/>
    <m/>
    <m/>
    <m/>
    <m/>
    <m/>
    <m/>
    <m/>
    <m/>
    <m/>
    <m/>
    <m/>
    <m/>
  </r>
  <r>
    <x v="3508"/>
    <x v="1"/>
    <x v="3"/>
    <m/>
    <x v="1"/>
    <m/>
    <s v="Appeal"/>
    <m/>
    <m/>
    <s v="Housing Benefit Claims / Enquiries"/>
    <m/>
    <m/>
    <s v="NW7"/>
    <m/>
    <m/>
    <m/>
    <m/>
    <m/>
    <m/>
    <m/>
    <m/>
    <m/>
    <m/>
    <m/>
    <m/>
  </r>
  <r>
    <x v="3509"/>
    <x v="2"/>
    <x v="0"/>
    <m/>
    <x v="0"/>
    <m/>
    <s v="Enquire"/>
    <m/>
    <s v="http://www.barnet.gov.uk/info/930038/disabled_childrens_team/631/disabled_childrens_team"/>
    <s v="Children's Services"/>
    <m/>
    <m/>
    <m/>
    <m/>
    <m/>
    <m/>
    <m/>
    <m/>
    <m/>
    <m/>
    <m/>
    <m/>
    <m/>
    <m/>
    <m/>
  </r>
  <r>
    <x v="3509"/>
    <x v="1"/>
    <x v="3"/>
    <m/>
    <x v="2"/>
    <m/>
    <s v="Report"/>
    <m/>
    <m/>
    <s v="Registrars"/>
    <m/>
    <m/>
    <s v="NW11"/>
    <m/>
    <m/>
    <m/>
    <m/>
    <m/>
    <m/>
    <m/>
    <m/>
    <m/>
    <m/>
    <m/>
    <m/>
  </r>
  <r>
    <x v="3510"/>
    <x v="0"/>
    <x v="0"/>
    <m/>
    <x v="5"/>
    <m/>
    <s v="Notify"/>
    <m/>
    <s v="http://www.barnet.gov.uk/info/731/keeping_people_safe_safeguarding_adults/896/keeping_people_safe_safeguarding_adults"/>
    <s v="Adult Services"/>
    <s v="I am trying to report a safeguarding matter. There is no form to do so, so I have emailed a copy of the CQC notification instead.  If I was however, a member of the public, I would not know about this option, and would therefore struggle to explain my concerns. "/>
    <m/>
    <s v="N20RU"/>
    <s v="35 to 44"/>
    <s v="Prefer not to say"/>
    <s v="Male"/>
    <s v="British"/>
    <m/>
    <m/>
    <m/>
    <m/>
    <m/>
    <m/>
    <m/>
    <m/>
  </r>
  <r>
    <x v="3511"/>
    <x v="0"/>
    <x v="3"/>
    <m/>
    <x v="0"/>
    <m/>
    <m/>
    <m/>
    <m/>
    <m/>
    <m/>
    <m/>
    <m/>
    <m/>
    <m/>
    <m/>
    <m/>
    <m/>
    <m/>
    <m/>
    <m/>
    <m/>
    <m/>
    <m/>
    <m/>
  </r>
  <r>
    <x v="3512"/>
    <x v="2"/>
    <x v="3"/>
    <m/>
    <x v="6"/>
    <m/>
    <s v="Enquire"/>
    <m/>
    <m/>
    <m/>
    <m/>
    <m/>
    <m/>
    <m/>
    <m/>
    <m/>
    <m/>
    <m/>
    <m/>
    <m/>
    <m/>
    <m/>
    <m/>
    <m/>
    <m/>
  </r>
  <r>
    <x v="3513"/>
    <x v="1"/>
    <x v="3"/>
    <m/>
    <x v="1"/>
    <m/>
    <s v="Enquire"/>
    <m/>
    <m/>
    <s v="Advice"/>
    <m/>
    <m/>
    <s v="HA89DQ"/>
    <s v="25 to 34"/>
    <s v="Yes"/>
    <s v="Female"/>
    <s v="British"/>
    <m/>
    <m/>
    <m/>
    <m/>
    <m/>
    <m/>
    <m/>
    <m/>
  </r>
  <r>
    <x v="3514"/>
    <x v="1"/>
    <x v="1"/>
    <m/>
    <x v="1"/>
    <m/>
    <s v="Enquire"/>
    <m/>
    <m/>
    <s v="Waste &amp; Recycling"/>
    <s v="My question was dealt with in a timely manner and I most recently replied to thank the staff."/>
    <m/>
    <s v="NW117NG"/>
    <s v="25 to 34"/>
    <s v="No"/>
    <s v="Female"/>
    <s v="Other White"/>
    <m/>
    <m/>
    <m/>
    <m/>
    <m/>
    <m/>
    <m/>
    <m/>
  </r>
  <r>
    <x v="3514"/>
    <x v="1"/>
    <x v="2"/>
    <m/>
    <x v="2"/>
    <m/>
    <m/>
    <m/>
    <m/>
    <s v="General Enquiry (Streets &amp; Parking)"/>
    <m/>
    <m/>
    <m/>
    <m/>
    <m/>
    <m/>
    <m/>
    <m/>
    <m/>
    <m/>
    <m/>
    <m/>
    <m/>
    <m/>
    <m/>
  </r>
  <r>
    <x v="3514"/>
    <x v="1"/>
    <x v="3"/>
    <m/>
    <x v="2"/>
    <m/>
    <s v="Book"/>
    <m/>
    <m/>
    <s v="Housing Benefit Claims / Enquiries"/>
    <s v="BMYYDF"/>
    <m/>
    <s v="TG3IGO"/>
    <m/>
    <m/>
    <m/>
    <m/>
    <m/>
    <m/>
    <m/>
    <m/>
    <m/>
    <m/>
    <m/>
    <m/>
  </r>
  <r>
    <x v="3515"/>
    <x v="2"/>
    <x v="3"/>
    <m/>
    <x v="7"/>
    <m/>
    <s v="Enquire"/>
    <m/>
    <m/>
    <s v="Housing Benefit Claims / Enquiries"/>
    <m/>
    <m/>
    <m/>
    <m/>
    <m/>
    <s v="Female"/>
    <m/>
    <m/>
    <m/>
    <m/>
    <m/>
    <m/>
    <m/>
    <m/>
    <m/>
  </r>
  <r>
    <x v="3516"/>
    <x v="1"/>
    <x v="3"/>
    <m/>
    <x v="1"/>
    <m/>
    <m/>
    <m/>
    <m/>
    <m/>
    <m/>
    <m/>
    <m/>
    <m/>
    <m/>
    <m/>
    <m/>
    <m/>
    <m/>
    <m/>
    <m/>
    <m/>
    <m/>
    <m/>
    <m/>
  </r>
  <r>
    <x v="3517"/>
    <x v="1"/>
    <x v="0"/>
    <m/>
    <x v="0"/>
    <m/>
    <m/>
    <m/>
    <s v="http://www.barnet.gov.uk/news/article/365/barnet_school_sport_awards_2013"/>
    <s v="News"/>
    <m/>
    <m/>
    <m/>
    <m/>
    <m/>
    <m/>
    <m/>
    <m/>
    <m/>
    <m/>
    <m/>
    <m/>
    <m/>
    <m/>
    <m/>
  </r>
  <r>
    <x v="3518"/>
    <x v="1"/>
    <x v="2"/>
    <m/>
    <x v="2"/>
    <m/>
    <m/>
    <m/>
    <m/>
    <s v="Car Parking / Permits"/>
    <m/>
    <m/>
    <m/>
    <m/>
    <m/>
    <m/>
    <m/>
    <m/>
    <m/>
    <m/>
    <m/>
    <m/>
    <m/>
    <m/>
    <m/>
  </r>
  <r>
    <x v="3519"/>
    <x v="1"/>
    <x v="2"/>
    <m/>
    <x v="1"/>
    <m/>
    <m/>
    <m/>
    <m/>
    <s v="Libraries &amp; Museums"/>
    <m/>
    <m/>
    <m/>
    <m/>
    <m/>
    <m/>
    <m/>
    <m/>
    <m/>
    <m/>
    <m/>
    <m/>
    <m/>
    <m/>
    <m/>
  </r>
  <r>
    <x v="3520"/>
    <x v="1"/>
    <x v="0"/>
    <m/>
    <x v="1"/>
    <m/>
    <s v="Enquire"/>
    <m/>
    <s v="http://www.barnet.gov.uk/"/>
    <s v="Homepage"/>
    <m/>
    <m/>
    <m/>
    <m/>
    <m/>
    <m/>
    <m/>
    <m/>
    <m/>
    <m/>
    <m/>
    <m/>
    <m/>
    <m/>
    <m/>
  </r>
  <r>
    <x v="3521"/>
    <x v="1"/>
    <x v="2"/>
    <m/>
    <x v="1"/>
    <m/>
    <m/>
    <m/>
    <m/>
    <s v="Parking Fines"/>
    <m/>
    <m/>
    <m/>
    <m/>
    <m/>
    <m/>
    <m/>
    <m/>
    <m/>
    <m/>
    <m/>
    <m/>
    <m/>
    <m/>
    <m/>
  </r>
  <r>
    <x v="3521"/>
    <x v="0"/>
    <x v="3"/>
    <m/>
    <x v="6"/>
    <m/>
    <m/>
    <m/>
    <m/>
    <m/>
    <m/>
    <m/>
    <m/>
    <m/>
    <m/>
    <m/>
    <m/>
    <m/>
    <m/>
    <m/>
    <m/>
    <m/>
    <m/>
    <m/>
    <m/>
  </r>
  <r>
    <x v="3521"/>
    <x v="1"/>
    <x v="3"/>
    <m/>
    <x v="0"/>
    <m/>
    <m/>
    <m/>
    <m/>
    <m/>
    <m/>
    <m/>
    <m/>
    <m/>
    <m/>
    <m/>
    <m/>
    <m/>
    <m/>
    <m/>
    <m/>
    <m/>
    <m/>
    <m/>
    <m/>
  </r>
  <r>
    <x v="3522"/>
    <x v="0"/>
    <x v="0"/>
    <m/>
    <x v="6"/>
    <m/>
    <m/>
    <m/>
    <s v="http://www.barnet.gov.uk/homepage/286/bin_collection_dates?categoryID=1130&amp;postcode=EN5+5EY&amp;uprn=200017685"/>
    <s v="Waste &amp; Recycling"/>
    <m/>
    <m/>
    <s v="EN55EY"/>
    <m/>
    <m/>
    <m/>
    <m/>
    <m/>
    <m/>
    <m/>
    <m/>
    <m/>
    <m/>
    <m/>
    <m/>
  </r>
  <r>
    <x v="3523"/>
    <x v="1"/>
    <x v="2"/>
    <m/>
    <x v="1"/>
    <m/>
    <m/>
    <m/>
    <m/>
    <s v="Libraries &amp; Museums"/>
    <m/>
    <m/>
    <m/>
    <m/>
    <s v="No"/>
    <s v="Female"/>
    <s v="British"/>
    <m/>
    <m/>
    <m/>
    <m/>
    <m/>
    <m/>
    <m/>
    <m/>
  </r>
  <r>
    <x v="3524"/>
    <x v="1"/>
    <x v="2"/>
    <m/>
    <x v="1"/>
    <m/>
    <m/>
    <m/>
    <m/>
    <s v="Council Tax - Coventry"/>
    <m/>
    <m/>
    <m/>
    <m/>
    <m/>
    <m/>
    <m/>
    <m/>
    <m/>
    <m/>
    <m/>
    <m/>
    <m/>
    <m/>
    <m/>
  </r>
  <r>
    <x v="3525"/>
    <x v="1"/>
    <x v="2"/>
    <m/>
    <x v="1"/>
    <m/>
    <m/>
    <m/>
    <m/>
    <s v="Waste &amp; Recycling"/>
    <m/>
    <m/>
    <m/>
    <m/>
    <m/>
    <m/>
    <m/>
    <m/>
    <m/>
    <m/>
    <m/>
    <m/>
    <m/>
    <m/>
    <m/>
  </r>
  <r>
    <x v="3526"/>
    <x v="1"/>
    <x v="3"/>
    <m/>
    <x v="2"/>
    <m/>
    <s v="Apply"/>
    <m/>
    <m/>
    <s v="Change of Circumstances (CT)"/>
    <m/>
    <m/>
    <s v="NW71BW"/>
    <m/>
    <m/>
    <m/>
    <m/>
    <m/>
    <m/>
    <m/>
    <m/>
    <m/>
    <m/>
    <m/>
    <m/>
  </r>
  <r>
    <x v="3527"/>
    <x v="0"/>
    <x v="0"/>
    <m/>
    <x v="5"/>
    <m/>
    <m/>
    <m/>
    <s v="http://www.barnet.gov.uk/site/scripts/documents.php?categoryID=100002"/>
    <s v="Other Services"/>
    <m/>
    <m/>
    <m/>
    <m/>
    <m/>
    <m/>
    <m/>
    <m/>
    <m/>
    <m/>
    <m/>
    <m/>
    <m/>
    <m/>
    <m/>
  </r>
  <r>
    <x v="3528"/>
    <x v="1"/>
    <x v="0"/>
    <m/>
    <x v="1"/>
    <m/>
    <s v="Enquire"/>
    <m/>
    <s v="http://www.barnet.gov.uk/homepage/45/adult_social_care"/>
    <s v="Adult Services"/>
    <m/>
    <m/>
    <m/>
    <m/>
    <m/>
    <m/>
    <m/>
    <m/>
    <m/>
    <m/>
    <m/>
    <m/>
    <m/>
    <m/>
    <m/>
  </r>
  <r>
    <x v="3529"/>
    <x v="0"/>
    <x v="0"/>
    <m/>
    <x v="0"/>
    <m/>
    <m/>
    <m/>
    <s v="http://www.barnet.gov.uk/parking"/>
    <s v="Car Parking / Permits"/>
    <m/>
    <m/>
    <m/>
    <m/>
    <m/>
    <m/>
    <m/>
    <m/>
    <m/>
    <m/>
    <m/>
    <m/>
    <m/>
    <m/>
    <m/>
  </r>
  <r>
    <x v="3529"/>
    <x v="1"/>
    <x v="2"/>
    <m/>
    <x v="2"/>
    <m/>
    <m/>
    <m/>
    <m/>
    <s v="Parking Fines"/>
    <m/>
    <m/>
    <m/>
    <m/>
    <s v="No"/>
    <s v="Female"/>
    <s v="Indian"/>
    <m/>
    <m/>
    <m/>
    <m/>
    <m/>
    <m/>
    <m/>
    <m/>
  </r>
  <r>
    <x v="3530"/>
    <x v="1"/>
    <x v="2"/>
    <m/>
    <x v="2"/>
    <m/>
    <m/>
    <m/>
    <m/>
    <s v="Waste &amp; Recycling"/>
    <m/>
    <m/>
    <m/>
    <m/>
    <m/>
    <m/>
    <m/>
    <m/>
    <m/>
    <m/>
    <m/>
    <m/>
    <m/>
    <m/>
    <m/>
  </r>
  <r>
    <x v="3531"/>
    <x v="1"/>
    <x v="1"/>
    <m/>
    <x v="1"/>
    <m/>
    <s v="Report"/>
    <m/>
    <m/>
    <s v="Streets &amp; Parking"/>
    <m/>
    <m/>
    <s v="EN49AH"/>
    <s v="75 and over"/>
    <s v="No"/>
    <s v="Female"/>
    <s v="British"/>
    <m/>
    <m/>
    <m/>
    <m/>
    <m/>
    <m/>
    <m/>
    <m/>
  </r>
  <r>
    <x v="3532"/>
    <x v="0"/>
    <x v="0"/>
    <m/>
    <x v="0"/>
    <m/>
    <m/>
    <m/>
    <s v="http://www.barnet.gov.uk/site/scripts/google_results.php?q=self service portal&amp;startNum=10"/>
    <s v="Non-service"/>
    <m/>
    <m/>
    <m/>
    <m/>
    <m/>
    <m/>
    <m/>
    <m/>
    <m/>
    <m/>
    <m/>
    <m/>
    <m/>
    <m/>
    <m/>
  </r>
  <r>
    <x v="3533"/>
    <x v="1"/>
    <x v="2"/>
    <m/>
    <x v="2"/>
    <m/>
    <m/>
    <m/>
    <m/>
    <s v="Council Tax - Coventry"/>
    <m/>
    <m/>
    <m/>
    <m/>
    <m/>
    <m/>
    <m/>
    <m/>
    <m/>
    <m/>
    <m/>
    <m/>
    <m/>
    <m/>
    <m/>
  </r>
  <r>
    <x v="3533"/>
    <x v="1"/>
    <x v="2"/>
    <m/>
    <x v="2"/>
    <m/>
    <m/>
    <m/>
    <m/>
    <s v="Council Tax - Coventry"/>
    <m/>
    <m/>
    <m/>
    <m/>
    <m/>
    <m/>
    <m/>
    <m/>
    <m/>
    <m/>
    <m/>
    <m/>
    <m/>
    <m/>
    <m/>
  </r>
  <r>
    <x v="3534"/>
    <x v="1"/>
    <x v="2"/>
    <m/>
    <x v="5"/>
    <m/>
    <m/>
    <m/>
    <m/>
    <s v="Council Tax - Coventry"/>
    <m/>
    <m/>
    <m/>
    <m/>
    <m/>
    <s v="Male"/>
    <s v="British"/>
    <m/>
    <m/>
    <m/>
    <m/>
    <m/>
    <m/>
    <m/>
    <m/>
  </r>
  <r>
    <x v="3535"/>
    <x v="1"/>
    <x v="2"/>
    <m/>
    <x v="2"/>
    <m/>
    <m/>
    <m/>
    <m/>
    <s v="Housing Benefits - Coventry"/>
    <m/>
    <m/>
    <m/>
    <m/>
    <m/>
    <m/>
    <m/>
    <m/>
    <m/>
    <m/>
    <m/>
    <m/>
    <m/>
    <m/>
    <m/>
  </r>
  <r>
    <x v="3536"/>
    <x v="0"/>
    <x v="0"/>
    <m/>
    <x v="1"/>
    <m/>
    <s v="Pay"/>
    <m/>
    <s v="http://www.barnet.gov.uk/info/930111/parking_tickets_pcn/516/parking_tickets_pcn"/>
    <s v="Parking Fines"/>
    <m/>
    <m/>
    <s v="N29DU"/>
    <m/>
    <m/>
    <m/>
    <m/>
    <m/>
    <m/>
    <m/>
    <m/>
    <m/>
    <m/>
    <m/>
    <m/>
  </r>
  <r>
    <x v="3537"/>
    <x v="1"/>
    <x v="2"/>
    <m/>
    <x v="1"/>
    <m/>
    <m/>
    <m/>
    <m/>
    <s v="Registrars"/>
    <m/>
    <m/>
    <m/>
    <m/>
    <m/>
    <m/>
    <m/>
    <m/>
    <m/>
    <m/>
    <m/>
    <m/>
    <m/>
    <m/>
    <m/>
  </r>
  <r>
    <x v="3538"/>
    <x v="0"/>
    <x v="0"/>
    <m/>
    <x v="6"/>
    <m/>
    <m/>
    <m/>
    <s v="http://www.barnet.gov.uk/info/534/recycling_centre_at_summers_lane/306/civic_amenity_and_recycling_centre"/>
    <s v="Waste &amp; Recycling"/>
    <m/>
    <m/>
    <s v="NW41BN"/>
    <s v="Prefer Not To Say"/>
    <m/>
    <s v="Prefer not to say"/>
    <m/>
    <m/>
    <m/>
    <m/>
    <m/>
    <m/>
    <m/>
    <m/>
    <m/>
  </r>
  <r>
    <x v="3538"/>
    <x v="0"/>
    <x v="0"/>
    <m/>
    <x v="0"/>
    <m/>
    <m/>
    <m/>
    <s v="http://www.barnet.gov.uk/site/scripts/documents.php?categoryID=200018"/>
    <s v="Other Services"/>
    <m/>
    <m/>
    <m/>
    <m/>
    <m/>
    <m/>
    <m/>
    <m/>
    <m/>
    <m/>
    <m/>
    <m/>
    <m/>
    <m/>
    <m/>
  </r>
  <r>
    <x v="3539"/>
    <x v="0"/>
    <x v="2"/>
    <m/>
    <x v="0"/>
    <m/>
    <m/>
    <m/>
    <m/>
    <s v="Environmental Health"/>
    <m/>
    <m/>
    <m/>
    <m/>
    <m/>
    <m/>
    <m/>
    <m/>
    <m/>
    <m/>
    <m/>
    <m/>
    <m/>
    <m/>
    <m/>
  </r>
  <r>
    <x v="3540"/>
    <x v="2"/>
    <x v="1"/>
    <m/>
    <x v="0"/>
    <m/>
    <m/>
    <m/>
    <m/>
    <m/>
    <m/>
    <m/>
    <m/>
    <m/>
    <m/>
    <m/>
    <m/>
    <m/>
    <m/>
    <m/>
    <m/>
    <m/>
    <m/>
    <m/>
    <m/>
  </r>
  <r>
    <x v="3540"/>
    <x v="1"/>
    <x v="1"/>
    <m/>
    <x v="0"/>
    <m/>
    <m/>
    <m/>
    <m/>
    <m/>
    <m/>
    <m/>
    <m/>
    <m/>
    <m/>
    <m/>
    <m/>
    <m/>
    <m/>
    <m/>
    <m/>
    <m/>
    <m/>
    <m/>
    <m/>
  </r>
  <r>
    <x v="3541"/>
    <x v="1"/>
    <x v="2"/>
    <m/>
    <x v="1"/>
    <m/>
    <m/>
    <m/>
    <m/>
    <s v="Council Tax - Coventry"/>
    <m/>
    <m/>
    <m/>
    <m/>
    <m/>
    <m/>
    <m/>
    <m/>
    <m/>
    <m/>
    <m/>
    <m/>
    <m/>
    <m/>
    <m/>
  </r>
  <r>
    <x v="3542"/>
    <x v="1"/>
    <x v="2"/>
    <m/>
    <x v="6"/>
    <m/>
    <m/>
    <m/>
    <m/>
    <s v="Council Tax - Coventry"/>
    <m/>
    <m/>
    <m/>
    <m/>
    <m/>
    <m/>
    <m/>
    <m/>
    <m/>
    <m/>
    <m/>
    <m/>
    <m/>
    <m/>
    <m/>
  </r>
  <r>
    <x v="3543"/>
    <x v="1"/>
    <x v="2"/>
    <m/>
    <x v="1"/>
    <m/>
    <m/>
    <m/>
    <m/>
    <s v="Council Tax - Coventry"/>
    <m/>
    <m/>
    <m/>
    <m/>
    <m/>
    <m/>
    <m/>
    <m/>
    <m/>
    <m/>
    <m/>
    <m/>
    <m/>
    <m/>
    <m/>
  </r>
  <r>
    <x v="3544"/>
    <x v="1"/>
    <x v="2"/>
    <m/>
    <x v="2"/>
    <m/>
    <m/>
    <m/>
    <m/>
    <s v="Council Tax - Coventry"/>
    <m/>
    <m/>
    <m/>
    <m/>
    <m/>
    <m/>
    <m/>
    <m/>
    <m/>
    <m/>
    <m/>
    <m/>
    <m/>
    <m/>
    <m/>
  </r>
  <r>
    <x v="3545"/>
    <x v="1"/>
    <x v="2"/>
    <m/>
    <x v="2"/>
    <m/>
    <m/>
    <m/>
    <m/>
    <s v="Housing Benefits - Coventry"/>
    <m/>
    <m/>
    <m/>
    <m/>
    <m/>
    <m/>
    <m/>
    <m/>
    <m/>
    <m/>
    <m/>
    <m/>
    <m/>
    <m/>
    <m/>
  </r>
  <r>
    <x v="3546"/>
    <x v="1"/>
    <x v="2"/>
    <m/>
    <x v="2"/>
    <m/>
    <m/>
    <m/>
    <m/>
    <s v="Council Tax - Coventry"/>
    <m/>
    <m/>
    <m/>
    <m/>
    <m/>
    <m/>
    <m/>
    <m/>
    <m/>
    <m/>
    <m/>
    <m/>
    <m/>
    <m/>
    <m/>
  </r>
  <r>
    <x v="3547"/>
    <x v="0"/>
    <x v="2"/>
    <m/>
    <x v="7"/>
    <m/>
    <m/>
    <m/>
    <m/>
    <s v="Waste &amp; Recycling"/>
    <m/>
    <m/>
    <m/>
    <m/>
    <m/>
    <m/>
    <m/>
    <m/>
    <m/>
    <m/>
    <m/>
    <m/>
    <m/>
    <m/>
    <m/>
  </r>
  <r>
    <x v="3548"/>
    <x v="1"/>
    <x v="2"/>
    <m/>
    <x v="2"/>
    <m/>
    <m/>
    <m/>
    <m/>
    <s v="Parking Fines"/>
    <m/>
    <m/>
    <m/>
    <m/>
    <m/>
    <m/>
    <m/>
    <m/>
    <m/>
    <m/>
    <m/>
    <m/>
    <m/>
    <m/>
    <m/>
  </r>
  <r>
    <x v="3549"/>
    <x v="0"/>
    <x v="2"/>
    <m/>
    <x v="6"/>
    <m/>
    <m/>
    <m/>
    <m/>
    <s v="Parking Fines"/>
    <m/>
    <m/>
    <m/>
    <m/>
    <m/>
    <m/>
    <m/>
    <m/>
    <m/>
    <m/>
    <m/>
    <m/>
    <m/>
    <m/>
    <m/>
  </r>
  <r>
    <x v="3550"/>
    <x v="1"/>
    <x v="2"/>
    <m/>
    <x v="2"/>
    <m/>
    <m/>
    <m/>
    <m/>
    <s v="Other Services"/>
    <m/>
    <m/>
    <m/>
    <m/>
    <m/>
    <m/>
    <m/>
    <m/>
    <m/>
    <m/>
    <m/>
    <m/>
    <m/>
    <m/>
    <m/>
  </r>
  <r>
    <x v="3551"/>
    <x v="1"/>
    <x v="2"/>
    <m/>
    <x v="2"/>
    <m/>
    <m/>
    <m/>
    <m/>
    <s v="Council Tax - Coventry"/>
    <m/>
    <m/>
    <m/>
    <m/>
    <m/>
    <m/>
    <m/>
    <m/>
    <m/>
    <m/>
    <m/>
    <m/>
    <m/>
    <m/>
    <m/>
  </r>
  <r>
    <x v="3552"/>
    <x v="1"/>
    <x v="2"/>
    <m/>
    <x v="2"/>
    <m/>
    <m/>
    <m/>
    <m/>
    <s v="Council Tax - Coventry"/>
    <m/>
    <m/>
    <m/>
    <m/>
    <m/>
    <m/>
    <m/>
    <m/>
    <m/>
    <m/>
    <m/>
    <m/>
    <m/>
    <m/>
    <m/>
  </r>
  <r>
    <x v="3553"/>
    <x v="2"/>
    <x v="2"/>
    <m/>
    <x v="5"/>
    <m/>
    <m/>
    <m/>
    <m/>
    <s v="Council Tax - Coventry"/>
    <m/>
    <m/>
    <m/>
    <m/>
    <m/>
    <s v="Female"/>
    <s v="Chinese"/>
    <m/>
    <m/>
    <m/>
    <m/>
    <m/>
    <m/>
    <m/>
    <m/>
  </r>
  <r>
    <x v="3553"/>
    <x v="1"/>
    <x v="3"/>
    <m/>
    <x v="2"/>
    <m/>
    <s v="Notify"/>
    <m/>
    <m/>
    <s v="Change of Circumstances (CT)"/>
    <m/>
    <m/>
    <s v="NW95BQ"/>
    <m/>
    <m/>
    <m/>
    <m/>
    <m/>
    <m/>
    <m/>
    <m/>
    <m/>
    <m/>
    <m/>
    <m/>
  </r>
  <r>
    <x v="3554"/>
    <x v="1"/>
    <x v="2"/>
    <m/>
    <x v="2"/>
    <m/>
    <m/>
    <m/>
    <m/>
    <s v="Council Tax - Coventry"/>
    <m/>
    <m/>
    <m/>
    <m/>
    <m/>
    <m/>
    <m/>
    <m/>
    <m/>
    <m/>
    <m/>
    <m/>
    <m/>
    <m/>
    <m/>
  </r>
  <r>
    <x v="3555"/>
    <x v="1"/>
    <x v="2"/>
    <m/>
    <x v="1"/>
    <m/>
    <m/>
    <m/>
    <m/>
    <s v="Council Tax - Coventry"/>
    <m/>
    <m/>
    <m/>
    <m/>
    <m/>
    <m/>
    <m/>
    <m/>
    <m/>
    <m/>
    <m/>
    <m/>
    <m/>
    <m/>
    <m/>
  </r>
  <r>
    <x v="3556"/>
    <x v="1"/>
    <x v="2"/>
    <m/>
    <x v="6"/>
    <m/>
    <m/>
    <m/>
    <m/>
    <s v="Council Tax - Coventry"/>
    <m/>
    <m/>
    <m/>
    <m/>
    <m/>
    <m/>
    <m/>
    <m/>
    <m/>
    <m/>
    <m/>
    <m/>
    <m/>
    <m/>
    <m/>
  </r>
  <r>
    <x v="3557"/>
    <x v="0"/>
    <x v="2"/>
    <m/>
    <x v="0"/>
    <m/>
    <m/>
    <m/>
    <m/>
    <s v="Parking Fines"/>
    <m/>
    <m/>
    <m/>
    <m/>
    <m/>
    <m/>
    <m/>
    <m/>
    <m/>
    <m/>
    <m/>
    <m/>
    <m/>
    <m/>
    <m/>
  </r>
  <r>
    <x v="3558"/>
    <x v="1"/>
    <x v="2"/>
    <m/>
    <x v="5"/>
    <m/>
    <m/>
    <m/>
    <m/>
    <s v="Adult Services"/>
    <m/>
    <m/>
    <m/>
    <m/>
    <m/>
    <m/>
    <m/>
    <m/>
    <m/>
    <m/>
    <m/>
    <m/>
    <m/>
    <m/>
    <m/>
  </r>
  <r>
    <x v="3559"/>
    <x v="1"/>
    <x v="2"/>
    <m/>
    <x v="0"/>
    <m/>
    <m/>
    <m/>
    <m/>
    <s v="Council Tax - Coventry"/>
    <m/>
    <m/>
    <m/>
    <m/>
    <m/>
    <m/>
    <m/>
    <m/>
    <m/>
    <m/>
    <m/>
    <m/>
    <m/>
    <m/>
    <m/>
  </r>
  <r>
    <x v="3560"/>
    <x v="2"/>
    <x v="2"/>
    <m/>
    <x v="5"/>
    <m/>
    <m/>
    <m/>
    <m/>
    <s v="Parking Fines"/>
    <m/>
    <m/>
    <m/>
    <m/>
    <m/>
    <m/>
    <m/>
    <m/>
    <m/>
    <m/>
    <m/>
    <m/>
    <m/>
    <m/>
    <m/>
  </r>
  <r>
    <x v="3560"/>
    <x v="1"/>
    <x v="2"/>
    <m/>
    <x v="2"/>
    <m/>
    <m/>
    <m/>
    <m/>
    <s v="Car Parking / Permits"/>
    <m/>
    <m/>
    <m/>
    <m/>
    <m/>
    <m/>
    <m/>
    <m/>
    <m/>
    <m/>
    <m/>
    <m/>
    <m/>
    <m/>
    <m/>
  </r>
  <r>
    <x v="3561"/>
    <x v="0"/>
    <x v="0"/>
    <m/>
    <x v="0"/>
    <m/>
    <m/>
    <m/>
    <s v="http://www.barnet.gov.uk/homepage/232/foi_requests_detail?from=2014-06-05T09:37:56&amp;until=2014-06-05T09:37:56&amp;case_id=973864"/>
    <s v="Uncategorised"/>
    <m/>
    <m/>
    <m/>
    <m/>
    <m/>
    <m/>
    <m/>
    <m/>
    <m/>
    <m/>
    <m/>
    <m/>
    <m/>
    <m/>
    <m/>
  </r>
  <r>
    <x v="3562"/>
    <x v="0"/>
    <x v="1"/>
    <m/>
    <x v="1"/>
    <m/>
    <s v="Report"/>
    <m/>
    <m/>
    <s v="Waste &amp; Recycling"/>
    <m/>
    <m/>
    <m/>
    <m/>
    <m/>
    <m/>
    <m/>
    <m/>
    <m/>
    <m/>
    <m/>
    <m/>
    <m/>
    <m/>
    <m/>
  </r>
  <r>
    <x v="3562"/>
    <x v="0"/>
    <x v="2"/>
    <m/>
    <x v="7"/>
    <m/>
    <m/>
    <m/>
    <m/>
    <s v="Car Parking / Permits"/>
    <m/>
    <m/>
    <m/>
    <m/>
    <m/>
    <m/>
    <m/>
    <m/>
    <m/>
    <m/>
    <m/>
    <m/>
    <m/>
    <m/>
    <m/>
  </r>
  <r>
    <x v="3563"/>
    <x v="1"/>
    <x v="2"/>
    <m/>
    <x v="1"/>
    <m/>
    <m/>
    <m/>
    <m/>
    <s v="Council Tax - Coventry"/>
    <m/>
    <m/>
    <m/>
    <m/>
    <m/>
    <m/>
    <m/>
    <m/>
    <m/>
    <m/>
    <m/>
    <m/>
    <m/>
    <m/>
    <m/>
  </r>
  <r>
    <x v="3564"/>
    <x v="1"/>
    <x v="2"/>
    <m/>
    <x v="2"/>
    <m/>
    <m/>
    <m/>
    <m/>
    <s v="Council Tax - Coventry"/>
    <m/>
    <m/>
    <m/>
    <m/>
    <m/>
    <m/>
    <m/>
    <m/>
    <m/>
    <m/>
    <m/>
    <m/>
    <m/>
    <m/>
    <m/>
  </r>
  <r>
    <x v="3565"/>
    <x v="2"/>
    <x v="1"/>
    <m/>
    <x v="5"/>
    <m/>
    <s v="Enquire"/>
    <m/>
    <m/>
    <s v="Roads &amp; Transport"/>
    <m/>
    <m/>
    <s v="N32JY"/>
    <s v="45 to 54"/>
    <s v="No"/>
    <s v="Male"/>
    <s v="British"/>
    <m/>
    <m/>
    <m/>
    <m/>
    <m/>
    <m/>
    <m/>
    <m/>
  </r>
  <r>
    <x v="3566"/>
    <x v="1"/>
    <x v="2"/>
    <m/>
    <x v="2"/>
    <m/>
    <m/>
    <m/>
    <m/>
    <s v="Housing Benefits - Coventry"/>
    <m/>
    <m/>
    <m/>
    <m/>
    <m/>
    <m/>
    <m/>
    <m/>
    <m/>
    <m/>
    <m/>
    <m/>
    <m/>
    <m/>
    <m/>
  </r>
  <r>
    <x v="3567"/>
    <x v="1"/>
    <x v="2"/>
    <m/>
    <x v="2"/>
    <m/>
    <m/>
    <m/>
    <m/>
    <s v="Council Tax - Coventry"/>
    <m/>
    <m/>
    <m/>
    <m/>
    <m/>
    <m/>
    <m/>
    <m/>
    <m/>
    <m/>
    <m/>
    <m/>
    <m/>
    <m/>
    <m/>
  </r>
  <r>
    <x v="3568"/>
    <x v="1"/>
    <x v="3"/>
    <m/>
    <x v="1"/>
    <m/>
    <s v="Notify"/>
    <m/>
    <m/>
    <s v="Other Services"/>
    <m/>
    <m/>
    <s v="EN55FR"/>
    <m/>
    <m/>
    <s v="Male"/>
    <m/>
    <m/>
    <m/>
    <m/>
    <m/>
    <m/>
    <m/>
    <m/>
    <m/>
  </r>
  <r>
    <x v="3569"/>
    <x v="1"/>
    <x v="2"/>
    <m/>
    <x v="5"/>
    <m/>
    <m/>
    <m/>
    <m/>
    <s v="Council Tax - Coventry"/>
    <m/>
    <m/>
    <m/>
    <m/>
    <m/>
    <m/>
    <m/>
    <m/>
    <m/>
    <m/>
    <m/>
    <m/>
    <m/>
    <m/>
    <m/>
  </r>
  <r>
    <x v="3570"/>
    <x v="1"/>
    <x v="3"/>
    <m/>
    <x v="2"/>
    <m/>
    <s v="Enquire"/>
    <m/>
    <m/>
    <s v="Housing Benefit Claims / Enquiries"/>
    <m/>
    <m/>
    <m/>
    <s v="35 to 44"/>
    <s v="Yes"/>
    <s v="Male"/>
    <s v="Indian"/>
    <m/>
    <m/>
    <m/>
    <m/>
    <m/>
    <m/>
    <m/>
    <m/>
  </r>
  <r>
    <x v="3571"/>
    <x v="0"/>
    <x v="0"/>
    <m/>
    <x v="0"/>
    <m/>
    <m/>
    <m/>
    <s v="http://www.barnet.gov.uk/info/920033/household_recycling_and_waste/978/household_recycling_and_waste"/>
    <s v="Waste &amp; Recycling"/>
    <m/>
    <m/>
    <m/>
    <m/>
    <m/>
    <m/>
    <m/>
    <m/>
    <m/>
    <m/>
    <m/>
    <m/>
    <m/>
    <m/>
    <m/>
  </r>
  <r>
    <x v="3572"/>
    <x v="1"/>
    <x v="2"/>
    <m/>
    <x v="1"/>
    <m/>
    <m/>
    <m/>
    <m/>
    <s v="Housing Benefits - Coventry"/>
    <m/>
    <m/>
    <m/>
    <m/>
    <m/>
    <m/>
    <m/>
    <m/>
    <m/>
    <m/>
    <m/>
    <m/>
    <m/>
    <m/>
    <m/>
  </r>
  <r>
    <x v="3573"/>
    <x v="1"/>
    <x v="0"/>
    <m/>
    <x v="0"/>
    <m/>
    <m/>
    <m/>
    <s v="http://www.barnet.gov.uk/homepage/107/planning_conservation_and_regeneration"/>
    <s v="Planning Policy"/>
    <m/>
    <m/>
    <m/>
    <m/>
    <m/>
    <m/>
    <m/>
    <m/>
    <m/>
    <m/>
    <m/>
    <m/>
    <m/>
    <m/>
    <m/>
  </r>
  <r>
    <x v="3574"/>
    <x v="0"/>
    <x v="0"/>
    <m/>
    <x v="0"/>
    <m/>
    <m/>
    <m/>
    <s v="http://www.barnet.gov.uk/site/scripts/google_results.php?q=shops to let&amp;startNum=40"/>
    <s v="Non-service"/>
    <m/>
    <m/>
    <m/>
    <m/>
    <m/>
    <m/>
    <m/>
    <m/>
    <m/>
    <m/>
    <m/>
    <m/>
    <m/>
    <m/>
    <m/>
  </r>
  <r>
    <x v="3575"/>
    <x v="2"/>
    <x v="0"/>
    <m/>
    <x v="0"/>
    <m/>
    <m/>
    <m/>
    <s v="http://www.barnet.gov.uk/"/>
    <s v="Homepage"/>
    <m/>
    <m/>
    <m/>
    <m/>
    <m/>
    <m/>
    <m/>
    <m/>
    <m/>
    <m/>
    <m/>
    <m/>
    <m/>
    <m/>
    <m/>
  </r>
  <r>
    <x v="3576"/>
    <x v="1"/>
    <x v="2"/>
    <m/>
    <x v="2"/>
    <m/>
    <m/>
    <m/>
    <m/>
    <s v="Parking Fines"/>
    <m/>
    <m/>
    <m/>
    <m/>
    <m/>
    <m/>
    <m/>
    <m/>
    <m/>
    <m/>
    <m/>
    <m/>
    <m/>
    <m/>
    <m/>
  </r>
  <r>
    <x v="3577"/>
    <x v="1"/>
    <x v="2"/>
    <m/>
    <x v="0"/>
    <m/>
    <m/>
    <m/>
    <m/>
    <s v="Waste &amp; Recycling"/>
    <m/>
    <m/>
    <m/>
    <m/>
    <m/>
    <m/>
    <m/>
    <m/>
    <m/>
    <m/>
    <m/>
    <m/>
    <m/>
    <m/>
    <m/>
  </r>
  <r>
    <x v="3578"/>
    <x v="0"/>
    <x v="0"/>
    <m/>
    <x v="2"/>
    <m/>
    <s v="Apply"/>
    <m/>
    <s v="http://www.barnet.gov.uk/info/521/skip_permits/768/skip_permits"/>
    <s v="Licences"/>
    <m/>
    <m/>
    <m/>
    <m/>
    <m/>
    <m/>
    <m/>
    <m/>
    <m/>
    <m/>
    <m/>
    <m/>
    <m/>
    <m/>
    <m/>
  </r>
  <r>
    <x v="3579"/>
    <x v="1"/>
    <x v="2"/>
    <m/>
    <x v="6"/>
    <m/>
    <m/>
    <m/>
    <m/>
    <s v="Council Tax - Coventry"/>
    <m/>
    <m/>
    <m/>
    <m/>
    <m/>
    <m/>
    <m/>
    <m/>
    <m/>
    <m/>
    <m/>
    <m/>
    <m/>
    <m/>
    <m/>
  </r>
  <r>
    <x v="3580"/>
    <x v="1"/>
    <x v="2"/>
    <m/>
    <x v="6"/>
    <m/>
    <m/>
    <m/>
    <m/>
    <s v="Housing Benefits - Coventry"/>
    <m/>
    <m/>
    <m/>
    <m/>
    <m/>
    <m/>
    <m/>
    <m/>
    <m/>
    <m/>
    <m/>
    <m/>
    <m/>
    <m/>
    <m/>
  </r>
  <r>
    <x v="3581"/>
    <x v="1"/>
    <x v="2"/>
    <m/>
    <x v="2"/>
    <m/>
    <m/>
    <m/>
    <m/>
    <s v="Waste &amp; Recycling"/>
    <m/>
    <m/>
    <m/>
    <m/>
    <m/>
    <m/>
    <m/>
    <m/>
    <m/>
    <m/>
    <m/>
    <m/>
    <m/>
    <m/>
    <m/>
  </r>
  <r>
    <x v="3582"/>
    <x v="1"/>
    <x v="2"/>
    <m/>
    <x v="2"/>
    <m/>
    <m/>
    <m/>
    <m/>
    <s v="Waste &amp; Recycling"/>
    <m/>
    <m/>
    <m/>
    <m/>
    <m/>
    <m/>
    <m/>
    <m/>
    <m/>
    <m/>
    <m/>
    <m/>
    <m/>
    <m/>
    <m/>
  </r>
  <r>
    <x v="3583"/>
    <x v="1"/>
    <x v="2"/>
    <m/>
    <x v="6"/>
    <m/>
    <m/>
    <m/>
    <m/>
    <s v="Car Parking / Permits"/>
    <m/>
    <m/>
    <m/>
    <m/>
    <m/>
    <m/>
    <m/>
    <m/>
    <m/>
    <m/>
    <m/>
    <m/>
    <m/>
    <m/>
    <m/>
  </r>
  <r>
    <x v="3583"/>
    <x v="2"/>
    <x v="2"/>
    <m/>
    <x v="0"/>
    <m/>
    <m/>
    <m/>
    <m/>
    <s v="Council Tax - Coventry"/>
    <m/>
    <m/>
    <m/>
    <m/>
    <m/>
    <m/>
    <m/>
    <m/>
    <m/>
    <m/>
    <m/>
    <m/>
    <m/>
    <m/>
    <m/>
  </r>
  <r>
    <x v="3584"/>
    <x v="1"/>
    <x v="2"/>
    <m/>
    <x v="5"/>
    <m/>
    <m/>
    <m/>
    <m/>
    <s v="Council Tax - Coventry"/>
    <m/>
    <m/>
    <m/>
    <m/>
    <m/>
    <m/>
    <m/>
    <m/>
    <m/>
    <m/>
    <m/>
    <m/>
    <m/>
    <m/>
    <m/>
  </r>
  <r>
    <x v="3585"/>
    <x v="1"/>
    <x v="0"/>
    <m/>
    <x v="1"/>
    <m/>
    <s v="Enquire"/>
    <m/>
    <s v="http://www.barnet.gov.uk/site/scripts/documents.php?categoryID=1130&amp;postcode=NW4+4PH&amp;uprn=200108434"/>
    <s v="Waste &amp; Recycling"/>
    <m/>
    <m/>
    <m/>
    <m/>
    <m/>
    <m/>
    <m/>
    <m/>
    <m/>
    <m/>
    <m/>
    <m/>
    <m/>
    <m/>
    <m/>
  </r>
  <r>
    <x v="3586"/>
    <x v="1"/>
    <x v="3"/>
    <m/>
    <x v="1"/>
    <m/>
    <s v="Enquire"/>
    <m/>
    <m/>
    <s v="Council Information"/>
    <m/>
    <m/>
    <s v="N"/>
    <m/>
    <m/>
    <m/>
    <m/>
    <m/>
    <m/>
    <m/>
    <m/>
    <m/>
    <m/>
    <m/>
    <m/>
  </r>
  <r>
    <x v="3587"/>
    <x v="1"/>
    <x v="0"/>
    <m/>
    <x v="1"/>
    <m/>
    <s v="Apply"/>
    <m/>
    <s v="http://www.barnet.gov.uk/forms/form/309/en/council_tax_-_single_person_discount"/>
    <s v="Form"/>
    <m/>
    <m/>
    <s v="NW95EW"/>
    <m/>
    <m/>
    <m/>
    <m/>
    <m/>
    <m/>
    <m/>
    <m/>
    <m/>
    <m/>
    <m/>
    <m/>
  </r>
  <r>
    <x v="3588"/>
    <x v="1"/>
    <x v="2"/>
    <m/>
    <x v="2"/>
    <m/>
    <m/>
    <m/>
    <m/>
    <s v="Car Parking / Permits"/>
    <m/>
    <m/>
    <m/>
    <m/>
    <m/>
    <m/>
    <m/>
    <m/>
    <m/>
    <m/>
    <m/>
    <m/>
    <m/>
    <m/>
    <m/>
  </r>
  <r>
    <x v="3589"/>
    <x v="0"/>
    <x v="2"/>
    <m/>
    <x v="6"/>
    <m/>
    <m/>
    <m/>
    <m/>
    <s v="Waste &amp; Recycling"/>
    <m/>
    <m/>
    <m/>
    <m/>
    <m/>
    <m/>
    <m/>
    <m/>
    <m/>
    <m/>
    <m/>
    <m/>
    <m/>
    <m/>
    <m/>
  </r>
  <r>
    <x v="3590"/>
    <x v="0"/>
    <x v="2"/>
    <m/>
    <x v="0"/>
    <m/>
    <m/>
    <m/>
    <m/>
    <s v="Parking Fines"/>
    <m/>
    <m/>
    <m/>
    <m/>
    <m/>
    <m/>
    <m/>
    <m/>
    <m/>
    <m/>
    <m/>
    <m/>
    <m/>
    <m/>
    <m/>
  </r>
  <r>
    <x v="3591"/>
    <x v="0"/>
    <x v="0"/>
    <m/>
    <x v="0"/>
    <m/>
    <s v="Apply"/>
    <m/>
    <s v="http://www.barnet.gov.uk/info/200119/contact_details_for_customer-facing_departments/888/contact_details_for_customer-facing_departments"/>
    <s v="Council Information"/>
    <m/>
    <m/>
    <m/>
    <m/>
    <m/>
    <m/>
    <m/>
    <m/>
    <m/>
    <m/>
    <m/>
    <m/>
    <m/>
    <m/>
    <m/>
  </r>
  <r>
    <x v="3592"/>
    <x v="1"/>
    <x v="2"/>
    <m/>
    <x v="2"/>
    <m/>
    <m/>
    <m/>
    <m/>
    <s v="Waste &amp; Recycling"/>
    <m/>
    <m/>
    <m/>
    <m/>
    <m/>
    <m/>
    <m/>
    <m/>
    <m/>
    <m/>
    <m/>
    <m/>
    <m/>
    <m/>
    <m/>
  </r>
  <r>
    <x v="3593"/>
    <x v="1"/>
    <x v="2"/>
    <m/>
    <x v="2"/>
    <m/>
    <m/>
    <m/>
    <m/>
    <s v="Housing Benefits - Coventry"/>
    <m/>
    <m/>
    <m/>
    <m/>
    <m/>
    <m/>
    <m/>
    <m/>
    <m/>
    <m/>
    <m/>
    <m/>
    <m/>
    <m/>
    <m/>
  </r>
  <r>
    <x v="3594"/>
    <x v="0"/>
    <x v="0"/>
    <m/>
    <x v="0"/>
    <m/>
    <m/>
    <m/>
    <s v="http://www.barnet.gov.uk/info/930214/settlement_checking_service/602/settlement_checking_service"/>
    <s v="Registrars"/>
    <m/>
    <m/>
    <m/>
    <m/>
    <m/>
    <m/>
    <m/>
    <m/>
    <m/>
    <m/>
    <m/>
    <m/>
    <m/>
    <m/>
    <m/>
  </r>
  <r>
    <x v="3595"/>
    <x v="1"/>
    <x v="2"/>
    <m/>
    <x v="2"/>
    <m/>
    <m/>
    <m/>
    <m/>
    <s v="Parking Fines"/>
    <m/>
    <m/>
    <m/>
    <m/>
    <m/>
    <m/>
    <m/>
    <m/>
    <m/>
    <m/>
    <m/>
    <m/>
    <m/>
    <m/>
    <m/>
  </r>
  <r>
    <x v="3596"/>
    <x v="0"/>
    <x v="0"/>
    <m/>
    <x v="0"/>
    <m/>
    <m/>
    <m/>
    <s v="http://www.barnet.gov.uk/info/1000/results/546/results"/>
    <s v="Council Information"/>
    <m/>
    <m/>
    <m/>
    <m/>
    <m/>
    <m/>
    <m/>
    <m/>
    <m/>
    <m/>
    <m/>
    <m/>
    <m/>
    <m/>
    <m/>
  </r>
  <r>
    <x v="3596"/>
    <x v="1"/>
    <x v="2"/>
    <m/>
    <x v="2"/>
    <m/>
    <m/>
    <m/>
    <m/>
    <s v="Adult Services"/>
    <m/>
    <m/>
    <m/>
    <m/>
    <m/>
    <m/>
    <m/>
    <m/>
    <m/>
    <m/>
    <m/>
    <m/>
    <m/>
    <m/>
    <m/>
  </r>
  <r>
    <x v="3597"/>
    <x v="1"/>
    <x v="1"/>
    <m/>
    <x v="0"/>
    <m/>
    <m/>
    <m/>
    <m/>
    <m/>
    <m/>
    <m/>
    <m/>
    <m/>
    <m/>
    <m/>
    <m/>
    <m/>
    <m/>
    <m/>
    <m/>
    <m/>
    <m/>
    <m/>
    <m/>
  </r>
  <r>
    <x v="3598"/>
    <x v="1"/>
    <x v="1"/>
    <m/>
    <x v="2"/>
    <m/>
    <s v="Report"/>
    <m/>
    <m/>
    <s v="Streets &amp; Parking"/>
    <s v="Very impressed with the speedy response to my e.mail Thank you so much Rosalind Miller"/>
    <m/>
    <s v="NW7IGQ"/>
    <s v="75 and over"/>
    <s v="Yes"/>
    <s v="Female"/>
    <s v="British"/>
    <m/>
    <m/>
    <m/>
    <m/>
    <m/>
    <m/>
    <m/>
    <m/>
  </r>
  <r>
    <x v="3598"/>
    <x v="1"/>
    <x v="3"/>
    <m/>
    <x v="1"/>
    <m/>
    <s v="Apply"/>
    <m/>
    <m/>
    <s v="Housing Benefit Claims / Enquiries"/>
    <m/>
    <m/>
    <s v="N20"/>
    <s v="25 to 34"/>
    <s v="No"/>
    <s v="Female"/>
    <s v="Other White"/>
    <m/>
    <m/>
    <m/>
    <m/>
    <m/>
    <m/>
    <m/>
    <m/>
  </r>
  <r>
    <x v="3599"/>
    <x v="0"/>
    <x v="3"/>
    <m/>
    <x v="0"/>
    <m/>
    <m/>
    <m/>
    <m/>
    <m/>
    <m/>
    <m/>
    <m/>
    <m/>
    <m/>
    <m/>
    <m/>
    <m/>
    <m/>
    <m/>
    <m/>
    <m/>
    <m/>
    <m/>
    <m/>
  </r>
  <r>
    <x v="3600"/>
    <x v="0"/>
    <x v="2"/>
    <m/>
    <x v="5"/>
    <m/>
    <m/>
    <m/>
    <m/>
    <s v="Waste &amp; Recycling"/>
    <m/>
    <m/>
    <m/>
    <m/>
    <m/>
    <m/>
    <m/>
    <m/>
    <m/>
    <m/>
    <m/>
    <m/>
    <m/>
    <m/>
    <m/>
  </r>
  <r>
    <x v="3601"/>
    <x v="1"/>
    <x v="2"/>
    <m/>
    <x v="2"/>
    <m/>
    <m/>
    <m/>
    <m/>
    <s v="Uncategorised"/>
    <m/>
    <m/>
    <m/>
    <m/>
    <m/>
    <m/>
    <m/>
    <m/>
    <m/>
    <m/>
    <m/>
    <m/>
    <m/>
    <m/>
    <m/>
  </r>
  <r>
    <x v="3602"/>
    <x v="0"/>
    <x v="0"/>
    <m/>
    <x v="0"/>
    <m/>
    <m/>
    <m/>
    <s v="http://www.barnet.gov.uk/info/200043/activities_for_young_people/981/activities_for_young_people"/>
    <s v="Sports, Leisure &amp; Culture"/>
    <m/>
    <m/>
    <m/>
    <m/>
    <m/>
    <m/>
    <m/>
    <m/>
    <m/>
    <m/>
    <m/>
    <m/>
    <m/>
    <m/>
    <m/>
  </r>
  <r>
    <x v="3603"/>
    <x v="1"/>
    <x v="2"/>
    <m/>
    <x v="2"/>
    <m/>
    <m/>
    <m/>
    <m/>
    <s v="Council Tax - Coventry"/>
    <m/>
    <m/>
    <m/>
    <m/>
    <s v="No"/>
    <s v="Female"/>
    <s v="Prefer not to say"/>
    <m/>
    <m/>
    <m/>
    <m/>
    <m/>
    <m/>
    <m/>
    <m/>
  </r>
  <r>
    <x v="3604"/>
    <x v="1"/>
    <x v="0"/>
    <m/>
    <x v="1"/>
    <m/>
    <s v="Enquire"/>
    <m/>
    <s v="http://www.barnet.gov.uk/info/200119/contact_details_for_customer-facing_departments/888/contact_details_for_customer-facing_departments"/>
    <s v="Council Information"/>
    <m/>
    <m/>
    <s v="N129HJ"/>
    <s v="45 to 54"/>
    <m/>
    <s v="Female"/>
    <s v="British"/>
    <m/>
    <m/>
    <m/>
    <m/>
    <m/>
    <m/>
    <m/>
    <m/>
  </r>
  <r>
    <x v="3605"/>
    <x v="1"/>
    <x v="2"/>
    <m/>
    <x v="5"/>
    <m/>
    <m/>
    <m/>
    <m/>
    <s v="Waste &amp; Recycling"/>
    <m/>
    <m/>
    <m/>
    <m/>
    <m/>
    <m/>
    <m/>
    <m/>
    <m/>
    <m/>
    <m/>
    <m/>
    <m/>
    <m/>
    <m/>
  </r>
  <r>
    <x v="3606"/>
    <x v="2"/>
    <x v="2"/>
    <m/>
    <x v="5"/>
    <m/>
    <m/>
    <m/>
    <m/>
    <s v="Waste &amp; Recycling"/>
    <m/>
    <m/>
    <m/>
    <m/>
    <m/>
    <m/>
    <m/>
    <m/>
    <m/>
    <m/>
    <m/>
    <m/>
    <m/>
    <m/>
    <m/>
  </r>
  <r>
    <x v="3606"/>
    <x v="1"/>
    <x v="0"/>
    <m/>
    <x v="0"/>
    <m/>
    <m/>
    <m/>
    <s v="http://www.barnet.gov.uk/homepage/249/directory_record?page=Record&amp;did=145669&amp;cat_id=194&amp;entry_id=19543"/>
    <s v="Schools Information"/>
    <m/>
    <m/>
    <m/>
    <m/>
    <m/>
    <m/>
    <m/>
    <m/>
    <m/>
    <m/>
    <m/>
    <m/>
    <m/>
    <m/>
    <m/>
  </r>
  <r>
    <x v="3607"/>
    <x v="0"/>
    <x v="2"/>
    <m/>
    <x v="0"/>
    <m/>
    <m/>
    <m/>
    <m/>
    <s v="Uncategorised"/>
    <m/>
    <m/>
    <m/>
    <m/>
    <m/>
    <m/>
    <m/>
    <m/>
    <m/>
    <m/>
    <m/>
    <m/>
    <m/>
    <m/>
    <m/>
  </r>
  <r>
    <x v="3608"/>
    <x v="1"/>
    <x v="2"/>
    <m/>
    <x v="2"/>
    <m/>
    <m/>
    <m/>
    <m/>
    <s v="Council Tax - Coventry"/>
    <m/>
    <m/>
    <m/>
    <m/>
    <m/>
    <m/>
    <m/>
    <m/>
    <m/>
    <m/>
    <m/>
    <m/>
    <m/>
    <m/>
    <m/>
  </r>
  <r>
    <x v="3609"/>
    <x v="1"/>
    <x v="2"/>
    <m/>
    <x v="2"/>
    <m/>
    <m/>
    <m/>
    <m/>
    <s v="Waste &amp; Recycling"/>
    <m/>
    <m/>
    <m/>
    <m/>
    <m/>
    <m/>
    <m/>
    <m/>
    <m/>
    <m/>
    <m/>
    <m/>
    <m/>
    <m/>
    <m/>
  </r>
  <r>
    <x v="3609"/>
    <x v="0"/>
    <x v="3"/>
    <m/>
    <x v="1"/>
    <m/>
    <s v="Apply"/>
    <m/>
    <m/>
    <s v="Payments"/>
    <s v="PL3ASE INCREASE TGE NUMBER OF CUSTOMER ADVISOR. "/>
    <m/>
    <s v="HA80RZ"/>
    <m/>
    <m/>
    <m/>
    <m/>
    <m/>
    <m/>
    <m/>
    <m/>
    <m/>
    <m/>
    <m/>
    <m/>
  </r>
  <r>
    <x v="3610"/>
    <x v="1"/>
    <x v="2"/>
    <m/>
    <x v="2"/>
    <m/>
    <m/>
    <m/>
    <m/>
    <s v="Car Parking / Permits"/>
    <m/>
    <m/>
    <m/>
    <m/>
    <m/>
    <m/>
    <m/>
    <m/>
    <m/>
    <m/>
    <m/>
    <m/>
    <m/>
    <m/>
    <m/>
  </r>
  <r>
    <x v="3611"/>
    <x v="1"/>
    <x v="0"/>
    <m/>
    <x v="0"/>
    <m/>
    <m/>
    <m/>
    <s v="http://www.barnet.gov.uk/info/534/civic_amenity_and_recycling_centre/306/civic_amenity_and_recycling_centre"/>
    <s v="Waste &amp; Recycling"/>
    <m/>
    <m/>
    <m/>
    <m/>
    <m/>
    <m/>
    <m/>
    <m/>
    <m/>
    <m/>
    <m/>
    <m/>
    <m/>
    <m/>
    <m/>
  </r>
  <r>
    <x v="3611"/>
    <x v="0"/>
    <x v="0"/>
    <m/>
    <x v="0"/>
    <m/>
    <s v="Apply"/>
    <m/>
    <s v="http://www.barnet.gov.uk/a_to_z"/>
    <s v="Navigation"/>
    <m/>
    <m/>
    <m/>
    <m/>
    <m/>
    <m/>
    <m/>
    <m/>
    <m/>
    <m/>
    <m/>
    <m/>
    <m/>
    <m/>
    <m/>
  </r>
  <r>
    <x v="3612"/>
    <x v="1"/>
    <x v="3"/>
    <m/>
    <x v="1"/>
    <m/>
    <s v="Notify"/>
    <m/>
    <m/>
    <s v="Council Tax Enquiries"/>
    <m/>
    <m/>
    <m/>
    <s v="25 to 34"/>
    <s v="No"/>
    <s v="Prefer not to say"/>
    <s v="Prefer not to say"/>
    <m/>
    <m/>
    <m/>
    <m/>
    <m/>
    <m/>
    <m/>
    <m/>
  </r>
  <r>
    <x v="3613"/>
    <x v="1"/>
    <x v="2"/>
    <m/>
    <x v="2"/>
    <m/>
    <m/>
    <m/>
    <m/>
    <s v="Waste &amp; Recycling"/>
    <m/>
    <m/>
    <m/>
    <m/>
    <m/>
    <m/>
    <m/>
    <m/>
    <m/>
    <m/>
    <m/>
    <m/>
    <m/>
    <m/>
    <m/>
  </r>
  <r>
    <x v="3614"/>
    <x v="0"/>
    <x v="2"/>
    <m/>
    <x v="7"/>
    <m/>
    <m/>
    <m/>
    <m/>
    <s v="Parking Fines"/>
    <m/>
    <m/>
    <m/>
    <m/>
    <m/>
    <m/>
    <m/>
    <m/>
    <m/>
    <m/>
    <m/>
    <m/>
    <m/>
    <m/>
    <m/>
  </r>
  <r>
    <x v="3615"/>
    <x v="1"/>
    <x v="2"/>
    <m/>
    <x v="0"/>
    <m/>
    <m/>
    <m/>
    <m/>
    <s v="Waste &amp; Recycling"/>
    <m/>
    <m/>
    <m/>
    <m/>
    <m/>
    <m/>
    <m/>
    <m/>
    <m/>
    <m/>
    <m/>
    <m/>
    <m/>
    <m/>
    <m/>
  </r>
  <r>
    <x v="3616"/>
    <x v="1"/>
    <x v="2"/>
    <m/>
    <x v="5"/>
    <m/>
    <m/>
    <m/>
    <m/>
    <s v="Council Tax - Coventry"/>
    <m/>
    <m/>
    <m/>
    <m/>
    <m/>
    <m/>
    <m/>
    <m/>
    <m/>
    <m/>
    <m/>
    <m/>
    <m/>
    <m/>
    <m/>
  </r>
  <r>
    <x v="3617"/>
    <x v="1"/>
    <x v="2"/>
    <m/>
    <x v="1"/>
    <m/>
    <m/>
    <m/>
    <m/>
    <s v="Libraries &amp; Museums"/>
    <m/>
    <m/>
    <m/>
    <m/>
    <m/>
    <m/>
    <m/>
    <m/>
    <m/>
    <m/>
    <m/>
    <m/>
    <m/>
    <m/>
    <m/>
  </r>
  <r>
    <x v="3618"/>
    <x v="1"/>
    <x v="2"/>
    <m/>
    <x v="2"/>
    <m/>
    <m/>
    <m/>
    <m/>
    <s v="Waste &amp; Recycling"/>
    <m/>
    <m/>
    <m/>
    <m/>
    <m/>
    <m/>
    <m/>
    <m/>
    <m/>
    <m/>
    <m/>
    <m/>
    <m/>
    <m/>
    <m/>
  </r>
  <r>
    <x v="3619"/>
    <x v="1"/>
    <x v="0"/>
    <m/>
    <x v="0"/>
    <m/>
    <m/>
    <m/>
    <s v="http://www.barnet.gov.uk/info/940028/cricklewood_brent_cross/530/cricklewood_brent_cross"/>
    <s v="Town Planning"/>
    <m/>
    <m/>
    <m/>
    <m/>
    <m/>
    <m/>
    <m/>
    <m/>
    <m/>
    <m/>
    <m/>
    <m/>
    <m/>
    <m/>
    <m/>
  </r>
  <r>
    <x v="3620"/>
    <x v="2"/>
    <x v="1"/>
    <m/>
    <x v="5"/>
    <m/>
    <s v="Complain"/>
    <m/>
    <m/>
    <m/>
    <m/>
    <m/>
    <m/>
    <m/>
    <m/>
    <m/>
    <m/>
    <m/>
    <m/>
    <m/>
    <m/>
    <m/>
    <m/>
    <m/>
    <m/>
  </r>
  <r>
    <x v="3621"/>
    <x v="1"/>
    <x v="2"/>
    <m/>
    <x v="2"/>
    <m/>
    <m/>
    <m/>
    <m/>
    <s v="Car Parking / Permits"/>
    <m/>
    <m/>
    <m/>
    <m/>
    <m/>
    <m/>
    <m/>
    <m/>
    <m/>
    <m/>
    <m/>
    <m/>
    <m/>
    <m/>
    <m/>
  </r>
  <r>
    <x v="3622"/>
    <x v="1"/>
    <x v="3"/>
    <m/>
    <x v="1"/>
    <m/>
    <s v="Notify"/>
    <m/>
    <m/>
    <s v="Housing Benefit Claims / Enquiries"/>
    <m/>
    <m/>
    <s v="NW42LB"/>
    <m/>
    <m/>
    <m/>
    <m/>
    <m/>
    <m/>
    <m/>
    <m/>
    <m/>
    <m/>
    <m/>
    <m/>
  </r>
  <r>
    <x v="3623"/>
    <x v="1"/>
    <x v="2"/>
    <m/>
    <x v="2"/>
    <m/>
    <m/>
    <m/>
    <m/>
    <s v="Housing Benefits - Coventry"/>
    <m/>
    <m/>
    <m/>
    <m/>
    <m/>
    <m/>
    <m/>
    <m/>
    <m/>
    <m/>
    <m/>
    <m/>
    <m/>
    <m/>
    <m/>
  </r>
  <r>
    <x v="3624"/>
    <x v="1"/>
    <x v="2"/>
    <m/>
    <x v="2"/>
    <m/>
    <m/>
    <m/>
    <m/>
    <s v="Housing Benefits - Coventry"/>
    <m/>
    <m/>
    <m/>
    <m/>
    <m/>
    <m/>
    <m/>
    <m/>
    <m/>
    <m/>
    <m/>
    <m/>
    <m/>
    <m/>
    <m/>
  </r>
  <r>
    <x v="3625"/>
    <x v="0"/>
    <x v="0"/>
    <m/>
    <x v="0"/>
    <m/>
    <m/>
    <m/>
    <s v="http://www.barnet.gov.uk/homepage/248/directory_homepage?page=Category&amp;did=145642&amp;cat_id=1609"/>
    <s v="Libraries &amp; Museums"/>
    <m/>
    <m/>
    <m/>
    <m/>
    <m/>
    <m/>
    <m/>
    <m/>
    <m/>
    <m/>
    <m/>
    <m/>
    <m/>
    <m/>
    <m/>
  </r>
  <r>
    <x v="3626"/>
    <x v="1"/>
    <x v="2"/>
    <m/>
    <x v="2"/>
    <m/>
    <m/>
    <m/>
    <m/>
    <s v="Housing Benefits - Coventry"/>
    <m/>
    <m/>
    <m/>
    <m/>
    <m/>
    <m/>
    <m/>
    <m/>
    <m/>
    <m/>
    <m/>
    <m/>
    <m/>
    <m/>
    <m/>
  </r>
  <r>
    <x v="3626"/>
    <x v="1"/>
    <x v="2"/>
    <m/>
    <x v="1"/>
    <m/>
    <m/>
    <m/>
    <m/>
    <s v="Housing Benefits - Coventry"/>
    <m/>
    <m/>
    <m/>
    <m/>
    <m/>
    <m/>
    <m/>
    <m/>
    <m/>
    <m/>
    <m/>
    <m/>
    <m/>
    <m/>
    <m/>
  </r>
  <r>
    <x v="3626"/>
    <x v="1"/>
    <x v="2"/>
    <m/>
    <x v="2"/>
    <m/>
    <m/>
    <m/>
    <m/>
    <s v="Car Parking / Permits"/>
    <m/>
    <m/>
    <m/>
    <m/>
    <m/>
    <m/>
    <m/>
    <m/>
    <m/>
    <m/>
    <m/>
    <m/>
    <m/>
    <m/>
    <m/>
  </r>
  <r>
    <x v="3627"/>
    <x v="1"/>
    <x v="2"/>
    <m/>
    <x v="2"/>
    <m/>
    <m/>
    <m/>
    <m/>
    <s v="Parking Fines"/>
    <m/>
    <m/>
    <m/>
    <m/>
    <s v="No"/>
    <s v="Male"/>
    <s v="Other White"/>
    <m/>
    <m/>
    <m/>
    <m/>
    <m/>
    <m/>
    <m/>
    <m/>
  </r>
  <r>
    <x v="3628"/>
    <x v="1"/>
    <x v="2"/>
    <m/>
    <x v="2"/>
    <m/>
    <m/>
    <m/>
    <m/>
    <s v="Housing Benefits - Coventry"/>
    <m/>
    <m/>
    <m/>
    <m/>
    <m/>
    <m/>
    <m/>
    <m/>
    <m/>
    <m/>
    <m/>
    <m/>
    <m/>
    <m/>
    <m/>
  </r>
  <r>
    <x v="3628"/>
    <x v="1"/>
    <x v="2"/>
    <m/>
    <x v="1"/>
    <m/>
    <m/>
    <m/>
    <m/>
    <s v="Housing Benefits - Coventry"/>
    <m/>
    <m/>
    <m/>
    <m/>
    <s v="No"/>
    <s v="Male"/>
    <s v="Other White"/>
    <m/>
    <m/>
    <m/>
    <m/>
    <m/>
    <m/>
    <m/>
    <m/>
  </r>
  <r>
    <x v="3629"/>
    <x v="1"/>
    <x v="2"/>
    <m/>
    <x v="1"/>
    <m/>
    <m/>
    <m/>
    <m/>
    <s v="Waste &amp; Recycling"/>
    <m/>
    <m/>
    <m/>
    <m/>
    <m/>
    <m/>
    <m/>
    <m/>
    <m/>
    <m/>
    <m/>
    <m/>
    <m/>
    <m/>
    <m/>
  </r>
  <r>
    <x v="3630"/>
    <x v="1"/>
    <x v="2"/>
    <m/>
    <x v="2"/>
    <m/>
    <m/>
    <m/>
    <m/>
    <s v="Council Tax - Coventry"/>
    <m/>
    <m/>
    <m/>
    <m/>
    <m/>
    <m/>
    <m/>
    <m/>
    <m/>
    <m/>
    <m/>
    <m/>
    <m/>
    <m/>
    <m/>
  </r>
  <r>
    <x v="3630"/>
    <x v="0"/>
    <x v="3"/>
    <m/>
    <x v="0"/>
    <m/>
    <m/>
    <m/>
    <m/>
    <m/>
    <m/>
    <m/>
    <m/>
    <m/>
    <m/>
    <m/>
    <m/>
    <m/>
    <m/>
    <m/>
    <m/>
    <m/>
    <m/>
    <m/>
    <m/>
  </r>
  <r>
    <x v="3631"/>
    <x v="1"/>
    <x v="2"/>
    <m/>
    <x v="2"/>
    <m/>
    <m/>
    <m/>
    <m/>
    <s v="Parking Fines"/>
    <m/>
    <m/>
    <m/>
    <m/>
    <s v="No"/>
    <s v="Male"/>
    <s v="Prefer not to say"/>
    <m/>
    <m/>
    <m/>
    <m/>
    <m/>
    <m/>
    <m/>
    <m/>
  </r>
  <r>
    <x v="3631"/>
    <x v="1"/>
    <x v="0"/>
    <m/>
    <x v="0"/>
    <m/>
    <m/>
    <m/>
    <s v="http://www.barnet.gov.uk/info/10070/house_recycling_and_rubbish_service/203/house_recycling_and_rubbish_service"/>
    <s v="Waste &amp; Recycling"/>
    <m/>
    <m/>
    <m/>
    <m/>
    <m/>
    <m/>
    <m/>
    <m/>
    <m/>
    <m/>
    <m/>
    <m/>
    <m/>
    <m/>
    <m/>
  </r>
  <r>
    <x v="3632"/>
    <x v="0"/>
    <x v="0"/>
    <m/>
    <x v="0"/>
    <m/>
    <m/>
    <m/>
    <s v="http://www.barnet.gov.uk/site/scripts/google_results.php?q=flexible+working+hours"/>
    <s v="Non-service"/>
    <m/>
    <m/>
    <m/>
    <m/>
    <m/>
    <m/>
    <m/>
    <m/>
    <m/>
    <m/>
    <m/>
    <m/>
    <m/>
    <m/>
    <m/>
  </r>
  <r>
    <x v="3633"/>
    <x v="1"/>
    <x v="2"/>
    <m/>
    <x v="1"/>
    <m/>
    <m/>
    <m/>
    <m/>
    <s v="Registrars"/>
    <m/>
    <m/>
    <m/>
    <m/>
    <m/>
    <m/>
    <m/>
    <m/>
    <m/>
    <m/>
    <m/>
    <m/>
    <m/>
    <m/>
    <m/>
  </r>
  <r>
    <x v="3633"/>
    <x v="0"/>
    <x v="3"/>
    <m/>
    <x v="0"/>
    <m/>
    <m/>
    <m/>
    <m/>
    <m/>
    <m/>
    <m/>
    <m/>
    <m/>
    <m/>
    <m/>
    <m/>
    <m/>
    <m/>
    <m/>
    <m/>
    <m/>
    <m/>
    <m/>
    <m/>
  </r>
  <r>
    <x v="3634"/>
    <x v="0"/>
    <x v="1"/>
    <m/>
    <x v="5"/>
    <m/>
    <s v="Complain"/>
    <m/>
    <m/>
    <s v="Waste &amp; Recycling"/>
    <s v="Rang to complain got no where e mailing got me no where"/>
    <m/>
    <s v="EN49DE"/>
    <s v="55 to 64"/>
    <s v="No"/>
    <s v="Female"/>
    <s v="British"/>
    <m/>
    <m/>
    <m/>
    <m/>
    <m/>
    <m/>
    <m/>
    <m/>
  </r>
  <r>
    <x v="3635"/>
    <x v="0"/>
    <x v="0"/>
    <m/>
    <x v="5"/>
    <m/>
    <s v="Appeal"/>
    <m/>
    <s v="http://www.barnet.gov.uk/info/930111/parking_tickets_pcn/516/parking_tickets_pcn"/>
    <s v="Parking Fines"/>
    <m/>
    <m/>
    <s v="HA87NJ"/>
    <m/>
    <m/>
    <m/>
    <m/>
    <m/>
    <m/>
    <m/>
    <m/>
    <m/>
    <m/>
    <m/>
    <m/>
  </r>
  <r>
    <x v="3636"/>
    <x v="1"/>
    <x v="2"/>
    <m/>
    <x v="1"/>
    <m/>
    <m/>
    <m/>
    <m/>
    <s v="Libraries &amp; Museums"/>
    <m/>
    <m/>
    <m/>
    <m/>
    <s v="Prefer not to say"/>
    <s v="Female"/>
    <s v="Other"/>
    <m/>
    <m/>
    <m/>
    <m/>
    <m/>
    <m/>
    <m/>
    <m/>
  </r>
  <r>
    <x v="3637"/>
    <x v="1"/>
    <x v="2"/>
    <m/>
    <x v="6"/>
    <m/>
    <m/>
    <m/>
    <m/>
    <s v="Council Tax - Coventry"/>
    <m/>
    <m/>
    <m/>
    <m/>
    <m/>
    <m/>
    <m/>
    <m/>
    <m/>
    <m/>
    <m/>
    <m/>
    <m/>
    <m/>
    <m/>
  </r>
  <r>
    <x v="3638"/>
    <x v="1"/>
    <x v="2"/>
    <m/>
    <x v="1"/>
    <m/>
    <m/>
    <m/>
    <m/>
    <s v="Housing Benefits - Coventry"/>
    <m/>
    <m/>
    <m/>
    <m/>
    <m/>
    <m/>
    <m/>
    <m/>
    <m/>
    <m/>
    <m/>
    <m/>
    <m/>
    <m/>
    <m/>
  </r>
  <r>
    <x v="3638"/>
    <x v="0"/>
    <x v="0"/>
    <m/>
    <x v="0"/>
    <m/>
    <m/>
    <m/>
    <s v="http://www.barnet.gov.uk/homepage/249/directory_record?page=Record&amp;did=145669&amp;entry_id=19505"/>
    <s v="Schools Information"/>
    <m/>
    <m/>
    <m/>
    <m/>
    <m/>
    <m/>
    <m/>
    <m/>
    <m/>
    <m/>
    <m/>
    <m/>
    <m/>
    <m/>
    <m/>
  </r>
  <r>
    <x v="3639"/>
    <x v="1"/>
    <x v="2"/>
    <m/>
    <x v="2"/>
    <m/>
    <m/>
    <m/>
    <m/>
    <s v="Council Tax - Coventry"/>
    <m/>
    <m/>
    <m/>
    <m/>
    <m/>
    <m/>
    <m/>
    <m/>
    <m/>
    <m/>
    <m/>
    <m/>
    <m/>
    <m/>
    <m/>
  </r>
  <r>
    <x v="3640"/>
    <x v="1"/>
    <x v="2"/>
    <m/>
    <x v="0"/>
    <m/>
    <m/>
    <m/>
    <m/>
    <s v="Uncategorised"/>
    <m/>
    <m/>
    <m/>
    <m/>
    <m/>
    <m/>
    <m/>
    <m/>
    <m/>
    <m/>
    <m/>
    <m/>
    <m/>
    <m/>
    <m/>
  </r>
  <r>
    <x v="3641"/>
    <x v="0"/>
    <x v="2"/>
    <m/>
    <x v="5"/>
    <m/>
    <m/>
    <m/>
    <m/>
    <s v="Waste &amp; Recycling"/>
    <m/>
    <m/>
    <m/>
    <m/>
    <m/>
    <m/>
    <m/>
    <m/>
    <m/>
    <m/>
    <m/>
    <m/>
    <m/>
    <m/>
    <m/>
  </r>
  <r>
    <x v="3642"/>
    <x v="1"/>
    <x v="2"/>
    <m/>
    <x v="2"/>
    <m/>
    <m/>
    <m/>
    <m/>
    <s v="Council Tax - Coventry"/>
    <m/>
    <m/>
    <m/>
    <m/>
    <m/>
    <m/>
    <m/>
    <m/>
    <m/>
    <m/>
    <m/>
    <m/>
    <m/>
    <m/>
    <m/>
  </r>
  <r>
    <x v="3643"/>
    <x v="2"/>
    <x v="2"/>
    <m/>
    <x v="1"/>
    <m/>
    <m/>
    <m/>
    <m/>
    <s v="Libraries &amp; Museums"/>
    <m/>
    <m/>
    <m/>
    <m/>
    <m/>
    <m/>
    <m/>
    <m/>
    <m/>
    <m/>
    <m/>
    <m/>
    <m/>
    <m/>
    <m/>
  </r>
  <r>
    <x v="3644"/>
    <x v="1"/>
    <x v="2"/>
    <m/>
    <x v="2"/>
    <m/>
    <m/>
    <m/>
    <m/>
    <s v="Uncategorised"/>
    <m/>
    <m/>
    <m/>
    <m/>
    <m/>
    <m/>
    <m/>
    <m/>
    <m/>
    <m/>
    <m/>
    <m/>
    <m/>
    <m/>
    <m/>
  </r>
  <r>
    <x v="3645"/>
    <x v="1"/>
    <x v="2"/>
    <m/>
    <x v="2"/>
    <m/>
    <m/>
    <m/>
    <m/>
    <s v="Car Parking / Permits"/>
    <m/>
    <m/>
    <m/>
    <m/>
    <m/>
    <m/>
    <m/>
    <m/>
    <m/>
    <m/>
    <m/>
    <m/>
    <m/>
    <m/>
    <m/>
  </r>
  <r>
    <x v="3646"/>
    <x v="1"/>
    <x v="2"/>
    <m/>
    <x v="5"/>
    <m/>
    <m/>
    <m/>
    <m/>
    <s v="Blue Badges"/>
    <m/>
    <m/>
    <m/>
    <m/>
    <m/>
    <m/>
    <m/>
    <m/>
    <m/>
    <m/>
    <m/>
    <m/>
    <m/>
    <m/>
    <m/>
  </r>
  <r>
    <x v="3647"/>
    <x v="1"/>
    <x v="2"/>
    <m/>
    <x v="2"/>
    <m/>
    <m/>
    <m/>
    <m/>
    <s v="Libraries &amp; Museums"/>
    <m/>
    <m/>
    <m/>
    <m/>
    <s v="Yes"/>
    <s v="Female"/>
    <s v="British"/>
    <m/>
    <m/>
    <m/>
    <m/>
    <m/>
    <m/>
    <m/>
    <m/>
  </r>
  <r>
    <x v="3648"/>
    <x v="1"/>
    <x v="2"/>
    <m/>
    <x v="2"/>
    <m/>
    <m/>
    <m/>
    <m/>
    <s v="Car Parking / Permits"/>
    <m/>
    <m/>
    <m/>
    <m/>
    <s v="Yes"/>
    <s v="Female"/>
    <s v="Other"/>
    <m/>
    <m/>
    <m/>
    <m/>
    <m/>
    <m/>
    <m/>
    <m/>
  </r>
  <r>
    <x v="3649"/>
    <x v="0"/>
    <x v="0"/>
    <m/>
    <x v="0"/>
    <m/>
    <m/>
    <m/>
    <s v="http://www.barnet.gov.uk/info/940153/annual_monitoring_report/365/annual_monitoring_report"/>
    <s v="Planning Policy"/>
    <m/>
    <m/>
    <m/>
    <m/>
    <m/>
    <m/>
    <m/>
    <m/>
    <m/>
    <m/>
    <m/>
    <m/>
    <m/>
    <m/>
    <m/>
  </r>
  <r>
    <x v="3649"/>
    <x v="1"/>
    <x v="2"/>
    <m/>
    <x v="1"/>
    <m/>
    <m/>
    <m/>
    <m/>
    <s v="Housing Benefits - Coventry"/>
    <m/>
    <m/>
    <m/>
    <m/>
    <m/>
    <m/>
    <m/>
    <m/>
    <m/>
    <m/>
    <m/>
    <m/>
    <m/>
    <m/>
    <m/>
  </r>
  <r>
    <x v="3650"/>
    <x v="0"/>
    <x v="2"/>
    <m/>
    <x v="5"/>
    <m/>
    <m/>
    <m/>
    <m/>
    <s v="Waste &amp; Recycling"/>
    <m/>
    <m/>
    <m/>
    <m/>
    <s v="No"/>
    <s v="Male"/>
    <s v="Indian"/>
    <m/>
    <m/>
    <m/>
    <m/>
    <m/>
    <m/>
    <m/>
    <m/>
  </r>
  <r>
    <x v="3651"/>
    <x v="2"/>
    <x v="2"/>
    <m/>
    <x v="0"/>
    <m/>
    <m/>
    <m/>
    <m/>
    <s v="Housing Benefits - Coventry"/>
    <m/>
    <m/>
    <m/>
    <m/>
    <m/>
    <m/>
    <m/>
    <m/>
    <m/>
    <m/>
    <m/>
    <m/>
    <m/>
    <m/>
    <m/>
  </r>
  <r>
    <x v="3652"/>
    <x v="1"/>
    <x v="2"/>
    <m/>
    <x v="0"/>
    <m/>
    <m/>
    <m/>
    <m/>
    <s v="Parking Fines"/>
    <m/>
    <m/>
    <m/>
    <m/>
    <m/>
    <m/>
    <m/>
    <m/>
    <m/>
    <m/>
    <m/>
    <m/>
    <m/>
    <m/>
    <m/>
  </r>
  <r>
    <x v="3652"/>
    <x v="0"/>
    <x v="2"/>
    <m/>
    <x v="7"/>
    <m/>
    <m/>
    <m/>
    <m/>
    <s v="Waste &amp; Recycling"/>
    <m/>
    <m/>
    <m/>
    <m/>
    <s v="Yes"/>
    <s v="Female"/>
    <s v="Caribbean"/>
    <m/>
    <m/>
    <m/>
    <m/>
    <m/>
    <m/>
    <m/>
    <m/>
  </r>
  <r>
    <x v="3652"/>
    <x v="2"/>
    <x v="0"/>
    <m/>
    <x v="0"/>
    <m/>
    <m/>
    <m/>
    <s v="http://www.barnet.gov.uk/"/>
    <s v="Homepage"/>
    <m/>
    <m/>
    <m/>
    <m/>
    <m/>
    <m/>
    <m/>
    <m/>
    <m/>
    <m/>
    <m/>
    <m/>
    <m/>
    <m/>
    <m/>
  </r>
  <r>
    <x v="3652"/>
    <x v="1"/>
    <x v="2"/>
    <m/>
    <x v="0"/>
    <m/>
    <m/>
    <m/>
    <m/>
    <s v="Uncategorised"/>
    <m/>
    <m/>
    <m/>
    <m/>
    <m/>
    <m/>
    <m/>
    <m/>
    <m/>
    <m/>
    <m/>
    <m/>
    <m/>
    <m/>
    <m/>
  </r>
  <r>
    <x v="3653"/>
    <x v="1"/>
    <x v="2"/>
    <m/>
    <x v="1"/>
    <m/>
    <m/>
    <m/>
    <m/>
    <s v="Car Parking / Permits"/>
    <m/>
    <m/>
    <m/>
    <m/>
    <m/>
    <m/>
    <m/>
    <m/>
    <m/>
    <m/>
    <m/>
    <m/>
    <m/>
    <m/>
    <m/>
  </r>
  <r>
    <x v="3654"/>
    <x v="1"/>
    <x v="2"/>
    <m/>
    <x v="2"/>
    <m/>
    <m/>
    <m/>
    <m/>
    <s v="Car Parking / Permits"/>
    <m/>
    <m/>
    <m/>
    <m/>
    <m/>
    <m/>
    <m/>
    <m/>
    <m/>
    <m/>
    <m/>
    <m/>
    <m/>
    <m/>
    <m/>
  </r>
  <r>
    <x v="3655"/>
    <x v="1"/>
    <x v="2"/>
    <m/>
    <x v="2"/>
    <m/>
    <m/>
    <m/>
    <m/>
    <s v="Car Parking / Permits"/>
    <m/>
    <m/>
    <m/>
    <m/>
    <m/>
    <m/>
    <m/>
    <m/>
    <m/>
    <m/>
    <m/>
    <m/>
    <m/>
    <m/>
    <m/>
  </r>
  <r>
    <x v="3656"/>
    <x v="1"/>
    <x v="2"/>
    <m/>
    <x v="2"/>
    <m/>
    <m/>
    <m/>
    <m/>
    <s v="Waste &amp; Recycling"/>
    <m/>
    <m/>
    <m/>
    <m/>
    <m/>
    <m/>
    <m/>
    <m/>
    <m/>
    <m/>
    <m/>
    <m/>
    <m/>
    <m/>
    <m/>
  </r>
  <r>
    <x v="3657"/>
    <x v="1"/>
    <x v="0"/>
    <m/>
    <x v="0"/>
    <m/>
    <m/>
    <m/>
    <s v="http://www.barnet.gov.uk/info/920033/household_recycling_and_waste/978/household_recycling_and_waste"/>
    <s v="Waste &amp; Recycling"/>
    <m/>
    <m/>
    <m/>
    <m/>
    <m/>
    <m/>
    <m/>
    <m/>
    <m/>
    <m/>
    <m/>
    <m/>
    <m/>
    <m/>
    <m/>
  </r>
  <r>
    <x v="3658"/>
    <x v="1"/>
    <x v="2"/>
    <m/>
    <x v="1"/>
    <m/>
    <m/>
    <m/>
    <m/>
    <s v="Car Parking / Permits"/>
    <m/>
    <m/>
    <m/>
    <m/>
    <m/>
    <m/>
    <m/>
    <m/>
    <m/>
    <m/>
    <m/>
    <m/>
    <m/>
    <m/>
    <m/>
  </r>
  <r>
    <x v="3659"/>
    <x v="1"/>
    <x v="2"/>
    <m/>
    <x v="0"/>
    <m/>
    <m/>
    <m/>
    <m/>
    <s v="General Enquiry (Streets &amp; Parking)"/>
    <m/>
    <m/>
    <m/>
    <m/>
    <m/>
    <m/>
    <m/>
    <m/>
    <m/>
    <m/>
    <m/>
    <m/>
    <m/>
    <m/>
    <m/>
  </r>
  <r>
    <x v="3659"/>
    <x v="1"/>
    <x v="2"/>
    <m/>
    <x v="1"/>
    <m/>
    <m/>
    <m/>
    <m/>
    <s v="Adult Services"/>
    <m/>
    <m/>
    <m/>
    <m/>
    <m/>
    <m/>
    <m/>
    <m/>
    <m/>
    <m/>
    <m/>
    <m/>
    <m/>
    <m/>
    <m/>
  </r>
  <r>
    <x v="3660"/>
    <x v="1"/>
    <x v="2"/>
    <m/>
    <x v="2"/>
    <m/>
    <m/>
    <m/>
    <m/>
    <s v="Car Parking / Permits"/>
    <m/>
    <m/>
    <m/>
    <m/>
    <m/>
    <m/>
    <m/>
    <m/>
    <m/>
    <m/>
    <m/>
    <m/>
    <m/>
    <m/>
    <m/>
  </r>
  <r>
    <x v="3661"/>
    <x v="1"/>
    <x v="2"/>
    <m/>
    <x v="0"/>
    <m/>
    <m/>
    <m/>
    <m/>
    <s v="Waste &amp; Recycling"/>
    <m/>
    <m/>
    <m/>
    <m/>
    <m/>
    <m/>
    <m/>
    <m/>
    <m/>
    <m/>
    <m/>
    <m/>
    <m/>
    <m/>
    <m/>
  </r>
  <r>
    <x v="3662"/>
    <x v="1"/>
    <x v="2"/>
    <m/>
    <x v="1"/>
    <m/>
    <m/>
    <m/>
    <m/>
    <s v="Council Tax - Coventry"/>
    <m/>
    <m/>
    <m/>
    <m/>
    <m/>
    <m/>
    <m/>
    <m/>
    <m/>
    <m/>
    <m/>
    <m/>
    <m/>
    <m/>
    <m/>
  </r>
  <r>
    <x v="3663"/>
    <x v="1"/>
    <x v="2"/>
    <m/>
    <x v="2"/>
    <m/>
    <m/>
    <m/>
    <m/>
    <s v="Uncategorised"/>
    <m/>
    <m/>
    <m/>
    <m/>
    <m/>
    <m/>
    <m/>
    <m/>
    <m/>
    <m/>
    <m/>
    <m/>
    <m/>
    <m/>
    <m/>
  </r>
  <r>
    <x v="3664"/>
    <x v="1"/>
    <x v="2"/>
    <m/>
    <x v="1"/>
    <m/>
    <m/>
    <m/>
    <m/>
    <s v="Car Parking / Permits"/>
    <m/>
    <m/>
    <m/>
    <m/>
    <m/>
    <m/>
    <m/>
    <m/>
    <m/>
    <m/>
    <m/>
    <m/>
    <m/>
    <m/>
    <m/>
  </r>
  <r>
    <x v="3665"/>
    <x v="1"/>
    <x v="0"/>
    <m/>
    <x v="1"/>
    <m/>
    <s v="Enquire"/>
    <m/>
    <s v="http://www.barnet.gov.uk/parking"/>
    <s v="Car Parking / Permits"/>
    <m/>
    <m/>
    <s v="NW110RP"/>
    <s v="45 to 54"/>
    <s v="No"/>
    <s v="Male"/>
    <s v="Irish"/>
    <m/>
    <m/>
    <m/>
    <m/>
    <m/>
    <m/>
    <m/>
    <m/>
  </r>
  <r>
    <x v="3666"/>
    <x v="1"/>
    <x v="2"/>
    <m/>
    <x v="1"/>
    <m/>
    <m/>
    <m/>
    <m/>
    <s v="Waste &amp; Recycling"/>
    <m/>
    <m/>
    <m/>
    <m/>
    <s v="No"/>
    <s v="Male"/>
    <s v="African"/>
    <m/>
    <m/>
    <m/>
    <m/>
    <m/>
    <m/>
    <m/>
    <m/>
  </r>
  <r>
    <x v="3667"/>
    <x v="1"/>
    <x v="2"/>
    <m/>
    <x v="2"/>
    <m/>
    <m/>
    <m/>
    <m/>
    <s v="Car Parking / Permits"/>
    <m/>
    <m/>
    <m/>
    <m/>
    <m/>
    <m/>
    <m/>
    <m/>
    <m/>
    <m/>
    <m/>
    <m/>
    <m/>
    <m/>
    <m/>
  </r>
  <r>
    <x v="3668"/>
    <x v="1"/>
    <x v="2"/>
    <m/>
    <x v="2"/>
    <m/>
    <m/>
    <m/>
    <m/>
    <s v="Council Tax - Coventry"/>
    <m/>
    <m/>
    <m/>
    <m/>
    <m/>
    <m/>
    <m/>
    <m/>
    <m/>
    <m/>
    <m/>
    <m/>
    <m/>
    <m/>
    <m/>
  </r>
  <r>
    <x v="3669"/>
    <x v="0"/>
    <x v="0"/>
    <m/>
    <x v="0"/>
    <m/>
    <m/>
    <m/>
    <s v="http://www.barnet.gov.uk/"/>
    <s v="Homepage"/>
    <m/>
    <m/>
    <m/>
    <m/>
    <m/>
    <m/>
    <m/>
    <m/>
    <m/>
    <m/>
    <m/>
    <m/>
    <m/>
    <m/>
    <m/>
  </r>
  <r>
    <x v="3670"/>
    <x v="0"/>
    <x v="0"/>
    <m/>
    <x v="6"/>
    <m/>
    <s v="Apply"/>
    <m/>
    <s v="https://www.barnet.gov.uk/forms/form/333/en/visitor_vouchers"/>
    <s v="Form"/>
    <m/>
    <m/>
    <s v="N111HN"/>
    <m/>
    <m/>
    <m/>
    <m/>
    <m/>
    <m/>
    <m/>
    <m/>
    <m/>
    <m/>
    <m/>
    <m/>
  </r>
  <r>
    <x v="3670"/>
    <x v="1"/>
    <x v="0"/>
    <m/>
    <x v="0"/>
    <m/>
    <m/>
    <m/>
    <s v="http://www.barnet.gov.uk/library-opening-times"/>
    <s v="Libraries &amp; Museums"/>
    <m/>
    <m/>
    <m/>
    <m/>
    <m/>
    <m/>
    <m/>
    <m/>
    <m/>
    <m/>
    <m/>
    <m/>
    <m/>
    <m/>
    <m/>
  </r>
  <r>
    <x v="3671"/>
    <x v="0"/>
    <x v="1"/>
    <m/>
    <x v="5"/>
    <m/>
    <s v="Enquire"/>
    <m/>
    <m/>
    <s v="Environmental Services"/>
    <s v="Absolutely appalling customer service. Enquiry submitted on 1st May but still no response. After re-emailing I received another automated email stating that my enquiry would be dealt with within 10 working days...HOPELESS!  Suggestion employ people who actually CARE!"/>
    <m/>
    <s v="NW72RT"/>
    <s v="65 to 74"/>
    <s v="No"/>
    <s v="Male"/>
    <s v="British"/>
    <m/>
    <m/>
    <m/>
    <m/>
    <m/>
    <m/>
    <m/>
    <m/>
  </r>
  <r>
    <x v="3672"/>
    <x v="1"/>
    <x v="0"/>
    <m/>
    <x v="0"/>
    <m/>
    <m/>
    <m/>
    <s v="http://www.barnet.gov.uk/downloads/download/679/barnet_new_parents_leaflet"/>
    <s v="Download"/>
    <m/>
    <m/>
    <m/>
    <m/>
    <m/>
    <m/>
    <m/>
    <m/>
    <m/>
    <m/>
    <m/>
    <m/>
    <m/>
    <m/>
    <m/>
  </r>
  <r>
    <x v="3673"/>
    <x v="1"/>
    <x v="0"/>
    <m/>
    <x v="0"/>
    <m/>
    <m/>
    <m/>
    <s v="http://www.barnet.gov.uk/info/473/controlled_parking_zones/720/controlled_parking_zones"/>
    <s v="Car Parking / Permits"/>
    <m/>
    <m/>
    <m/>
    <m/>
    <m/>
    <m/>
    <m/>
    <m/>
    <m/>
    <m/>
    <m/>
    <m/>
    <m/>
    <m/>
    <m/>
  </r>
  <r>
    <x v="3674"/>
    <x v="1"/>
    <x v="1"/>
    <m/>
    <x v="1"/>
    <m/>
    <s v="Enquire"/>
    <m/>
    <m/>
    <s v="Planning &amp; Building Control"/>
    <m/>
    <m/>
    <s v="HA89AN"/>
    <s v="55 to 64"/>
    <s v="No"/>
    <s v="Female"/>
    <s v="Other"/>
    <m/>
    <m/>
    <m/>
    <m/>
    <m/>
    <m/>
    <m/>
    <m/>
  </r>
  <r>
    <x v="3675"/>
    <x v="0"/>
    <x v="0"/>
    <m/>
    <x v="0"/>
    <m/>
    <m/>
    <m/>
    <s v="http://www.barnet.gov.uk/homepage/249/directory_record?page=Record&amp;did=145644&amp;entry_id=124366"/>
    <s v="Schools Information"/>
    <m/>
    <m/>
    <m/>
    <m/>
    <m/>
    <m/>
    <m/>
    <m/>
    <m/>
    <m/>
    <m/>
    <m/>
    <m/>
    <m/>
    <m/>
  </r>
  <r>
    <x v="3676"/>
    <x v="0"/>
    <x v="0"/>
    <m/>
    <x v="5"/>
    <m/>
    <s v="Apply"/>
    <m/>
    <s v="http://www.barnet.gov.uk/info/13/primary_school_admissions/647/primary_school_admissions"/>
    <s v="School Admissions"/>
    <m/>
    <m/>
    <m/>
    <m/>
    <m/>
    <m/>
    <m/>
    <m/>
    <m/>
    <m/>
    <m/>
    <m/>
    <m/>
    <m/>
    <m/>
  </r>
  <r>
    <x v="3677"/>
    <x v="2"/>
    <x v="0"/>
    <m/>
    <x v="0"/>
    <m/>
    <m/>
    <m/>
    <s v="http://www.barnet.gov.uk/info/200027/council_housing/966/council_housing"/>
    <s v="Advice"/>
    <m/>
    <m/>
    <m/>
    <m/>
    <m/>
    <m/>
    <m/>
    <m/>
    <m/>
    <m/>
    <m/>
    <m/>
    <m/>
    <m/>
    <m/>
  </r>
  <r>
    <x v="3678"/>
    <x v="1"/>
    <x v="0"/>
    <m/>
    <x v="0"/>
    <m/>
    <m/>
    <m/>
    <s v="http://www.barnet.gov.uk/homepage/250/find_a_service?page=Search&amp;set_id=2425&amp;dids%5B%5D=&amp;postcode="/>
    <m/>
    <m/>
    <m/>
    <m/>
    <m/>
    <m/>
    <m/>
    <m/>
    <m/>
    <m/>
    <m/>
    <m/>
    <m/>
    <m/>
    <m/>
    <m/>
  </r>
  <r>
    <x v="3679"/>
    <x v="0"/>
    <x v="0"/>
    <m/>
    <x v="0"/>
    <m/>
    <m/>
    <m/>
    <s v="http://www.barnet.gov.uk/info/920033/household_recycling_and_waste/978/household_recycling_and_waste"/>
    <s v="Waste &amp; Recycling"/>
    <m/>
    <m/>
    <m/>
    <m/>
    <m/>
    <m/>
    <m/>
    <m/>
    <m/>
    <m/>
    <m/>
    <m/>
    <m/>
    <m/>
    <m/>
  </r>
  <r>
    <x v="3680"/>
    <x v="1"/>
    <x v="0"/>
    <m/>
    <x v="0"/>
    <m/>
    <m/>
    <m/>
    <s v="http://www.barnet.gov.uk/site/scripts/documents.php?categoryID=920057"/>
    <s v="Libraries &amp; Museums"/>
    <m/>
    <m/>
    <m/>
    <m/>
    <m/>
    <m/>
    <m/>
    <m/>
    <m/>
    <m/>
    <m/>
    <m/>
    <m/>
    <m/>
    <m/>
  </r>
  <r>
    <x v="3681"/>
    <x v="1"/>
    <x v="0"/>
    <m/>
    <x v="0"/>
    <m/>
    <s v="Enquire"/>
    <m/>
    <s v="http://www.barnet.gov.uk/homepage/286/bin_collection_dates?categoryID=1130&amp;postcode=N3+2SG&amp;uprn=200225861"/>
    <s v="Waste &amp; Recycling"/>
    <m/>
    <m/>
    <m/>
    <m/>
    <m/>
    <m/>
    <m/>
    <m/>
    <m/>
    <m/>
    <m/>
    <m/>
    <m/>
    <m/>
    <m/>
  </r>
  <r>
    <x v="3682"/>
    <x v="1"/>
    <x v="1"/>
    <m/>
    <x v="1"/>
    <m/>
    <s v="Report"/>
    <m/>
    <m/>
    <s v="Streets &amp; Parking"/>
    <m/>
    <m/>
    <s v="N208HU"/>
    <s v="75 and over"/>
    <s v="No"/>
    <s v="Male"/>
    <s v="British"/>
    <m/>
    <m/>
    <m/>
    <m/>
    <m/>
    <m/>
    <m/>
    <m/>
  </r>
  <r>
    <x v="3683"/>
    <x v="0"/>
    <x v="0"/>
    <m/>
    <x v="0"/>
    <m/>
    <m/>
    <m/>
    <s v="https://www.barnet.gov.uk/forms/form/413/en/new_damaged_and_additional_bins"/>
    <s v="Form"/>
    <m/>
    <m/>
    <m/>
    <m/>
    <m/>
    <m/>
    <m/>
    <m/>
    <m/>
    <m/>
    <m/>
    <m/>
    <m/>
    <m/>
    <m/>
  </r>
  <r>
    <x v="3684"/>
    <x v="1"/>
    <x v="1"/>
    <m/>
    <x v="0"/>
    <m/>
    <m/>
    <m/>
    <m/>
    <m/>
    <m/>
    <m/>
    <m/>
    <m/>
    <m/>
    <m/>
    <m/>
    <m/>
    <m/>
    <m/>
    <m/>
    <m/>
    <m/>
    <m/>
    <m/>
  </r>
  <r>
    <x v="3685"/>
    <x v="0"/>
    <x v="1"/>
    <m/>
    <x v="0"/>
    <m/>
    <m/>
    <m/>
    <m/>
    <m/>
    <m/>
    <m/>
    <m/>
    <m/>
    <m/>
    <m/>
    <m/>
    <m/>
    <m/>
    <m/>
    <m/>
    <m/>
    <m/>
    <m/>
    <m/>
  </r>
  <r>
    <x v="3686"/>
    <x v="1"/>
    <x v="0"/>
    <m/>
    <x v="0"/>
    <m/>
    <m/>
    <m/>
    <s v="http://www.barnet.gov.uk/apply"/>
    <s v="Other Services"/>
    <m/>
    <m/>
    <m/>
    <m/>
    <m/>
    <m/>
    <m/>
    <m/>
    <m/>
    <m/>
    <m/>
    <m/>
    <m/>
    <m/>
    <m/>
  </r>
  <r>
    <x v="3687"/>
    <x v="2"/>
    <x v="0"/>
    <m/>
    <x v="0"/>
    <m/>
    <m/>
    <m/>
    <s v="http://www.barnet.gov.uk/info/200119/contact_details_for_customer-facing_departments/888/contact_details_for_customer-facing_departments"/>
    <s v="Council Information"/>
    <m/>
    <m/>
    <m/>
    <m/>
    <m/>
    <m/>
    <m/>
    <m/>
    <m/>
    <m/>
    <m/>
    <m/>
    <m/>
    <m/>
    <m/>
  </r>
  <r>
    <x v="3688"/>
    <x v="1"/>
    <x v="1"/>
    <m/>
    <x v="1"/>
    <m/>
    <s v="Appeal"/>
    <m/>
    <m/>
    <s v="Other Services"/>
    <m/>
    <m/>
    <s v="WF61HF"/>
    <s v="35 to 44"/>
    <s v="No"/>
    <s v="Male"/>
    <s v="British"/>
    <m/>
    <m/>
    <m/>
    <m/>
    <m/>
    <m/>
    <m/>
    <m/>
  </r>
  <r>
    <x v="3689"/>
    <x v="1"/>
    <x v="3"/>
    <m/>
    <x v="0"/>
    <m/>
    <m/>
    <m/>
    <m/>
    <m/>
    <m/>
    <m/>
    <m/>
    <m/>
    <m/>
    <m/>
    <m/>
    <m/>
    <m/>
    <m/>
    <m/>
    <m/>
    <m/>
    <m/>
    <m/>
  </r>
  <r>
    <x v="3690"/>
    <x v="0"/>
    <x v="0"/>
    <m/>
    <x v="1"/>
    <m/>
    <s v="Appeal"/>
    <m/>
    <s v="http://www.barnet.gov.uk/forms/form/239/en/trading_standards_and_licensing_enforcement_complaints"/>
    <s v="Form"/>
    <m/>
    <m/>
    <m/>
    <m/>
    <m/>
    <m/>
    <m/>
    <m/>
    <m/>
    <m/>
    <m/>
    <m/>
    <m/>
    <m/>
    <m/>
  </r>
  <r>
    <x v="3691"/>
    <x v="1"/>
    <x v="0"/>
    <m/>
    <x v="0"/>
    <m/>
    <m/>
    <m/>
    <s v="http://www.barnet.gov.uk/info/730005/Adults_directory_record?page=Record&amp;did=145677&amp;entry_id=21327"/>
    <s v="Adult Services"/>
    <m/>
    <m/>
    <m/>
    <m/>
    <m/>
    <m/>
    <m/>
    <m/>
    <m/>
    <m/>
    <m/>
    <m/>
    <m/>
    <m/>
    <m/>
  </r>
  <r>
    <x v="3692"/>
    <x v="1"/>
    <x v="0"/>
    <m/>
    <x v="0"/>
    <m/>
    <m/>
    <m/>
    <s v="http://www.barnet.gov.uk/library-opening-times"/>
    <s v="Libraries &amp; Museums"/>
    <m/>
    <m/>
    <m/>
    <m/>
    <m/>
    <m/>
    <m/>
    <m/>
    <m/>
    <m/>
    <m/>
    <m/>
    <m/>
    <m/>
    <m/>
  </r>
  <r>
    <x v="3693"/>
    <x v="0"/>
    <x v="0"/>
    <m/>
    <x v="5"/>
    <m/>
    <s v="Notify"/>
    <m/>
    <s v="http://www.barnet.gov.uk/info/200028/council_tax/654/council_tax"/>
    <s v="Council Tax Enquiries"/>
    <m/>
    <m/>
    <m/>
    <m/>
    <m/>
    <m/>
    <m/>
    <m/>
    <m/>
    <m/>
    <m/>
    <m/>
    <m/>
    <m/>
    <m/>
  </r>
  <r>
    <x v="3694"/>
    <x v="1"/>
    <x v="2"/>
    <m/>
    <x v="2"/>
    <m/>
    <m/>
    <m/>
    <m/>
    <s v="Waste &amp; Recycling"/>
    <m/>
    <m/>
    <m/>
    <m/>
    <m/>
    <m/>
    <m/>
    <m/>
    <m/>
    <m/>
    <m/>
    <m/>
    <m/>
    <m/>
    <m/>
  </r>
  <r>
    <x v="3695"/>
    <x v="1"/>
    <x v="2"/>
    <m/>
    <x v="2"/>
    <m/>
    <m/>
    <m/>
    <m/>
    <s v="Car Parking / Permits"/>
    <m/>
    <m/>
    <m/>
    <m/>
    <s v="No"/>
    <s v="Male"/>
    <s v="Other Mixed"/>
    <m/>
    <m/>
    <m/>
    <m/>
    <m/>
    <m/>
    <m/>
    <m/>
  </r>
  <r>
    <x v="3696"/>
    <x v="1"/>
    <x v="0"/>
    <m/>
    <x v="5"/>
    <m/>
    <s v="Enquire"/>
    <m/>
    <s v="http://www.barnet.gov.uk/library-opening-times"/>
    <s v="Libraries &amp; Museums"/>
    <m/>
    <m/>
    <s v="NW42LT"/>
    <m/>
    <m/>
    <m/>
    <m/>
    <m/>
    <m/>
    <m/>
    <m/>
    <m/>
    <m/>
    <m/>
    <m/>
  </r>
  <r>
    <x v="3697"/>
    <x v="1"/>
    <x v="0"/>
    <m/>
    <x v="6"/>
    <m/>
    <s v="Apply"/>
    <m/>
    <s v="https://www.barnet.gov.uk/forms/form/413/en/new_damaged_and_additional_bins"/>
    <s v="Form"/>
    <m/>
    <m/>
    <s v="N20UT"/>
    <m/>
    <m/>
    <m/>
    <m/>
    <m/>
    <m/>
    <m/>
    <m/>
    <m/>
    <m/>
    <m/>
    <m/>
  </r>
  <r>
    <x v="3698"/>
    <x v="0"/>
    <x v="2"/>
    <m/>
    <x v="0"/>
    <m/>
    <m/>
    <m/>
    <m/>
    <s v="Housing Benefits - Coventry"/>
    <m/>
    <m/>
    <m/>
    <m/>
    <m/>
    <m/>
    <m/>
    <m/>
    <m/>
    <m/>
    <m/>
    <m/>
    <m/>
    <m/>
    <m/>
  </r>
  <r>
    <x v="3699"/>
    <x v="2"/>
    <x v="2"/>
    <m/>
    <x v="7"/>
    <m/>
    <m/>
    <m/>
    <m/>
    <s v="Housing Benefits - Coventry"/>
    <m/>
    <m/>
    <m/>
    <m/>
    <m/>
    <m/>
    <m/>
    <m/>
    <m/>
    <m/>
    <m/>
    <m/>
    <m/>
    <m/>
    <m/>
  </r>
  <r>
    <x v="3700"/>
    <x v="1"/>
    <x v="3"/>
    <m/>
    <x v="7"/>
    <m/>
    <s v="Report"/>
    <m/>
    <m/>
    <s v="Tax Office"/>
    <m/>
    <m/>
    <m/>
    <m/>
    <m/>
    <m/>
    <m/>
    <m/>
    <m/>
    <m/>
    <m/>
    <m/>
    <m/>
    <m/>
    <m/>
  </r>
  <r>
    <x v="3701"/>
    <x v="0"/>
    <x v="3"/>
    <m/>
    <x v="7"/>
    <m/>
    <s v="Pay"/>
    <m/>
    <m/>
    <s v="Job Centre"/>
    <m/>
    <m/>
    <m/>
    <s v="65 to 74"/>
    <s v="No"/>
    <s v="Male"/>
    <s v="African"/>
    <m/>
    <m/>
    <m/>
    <m/>
    <m/>
    <m/>
    <m/>
    <m/>
  </r>
  <r>
    <x v="3702"/>
    <x v="2"/>
    <x v="0"/>
    <m/>
    <x v="0"/>
    <m/>
    <m/>
    <m/>
    <s v="http://www.barnet.gov.uk/pay"/>
    <s v="Navigation"/>
    <m/>
    <m/>
    <m/>
    <m/>
    <m/>
    <m/>
    <m/>
    <m/>
    <m/>
    <m/>
    <m/>
    <m/>
    <m/>
    <m/>
    <m/>
  </r>
  <r>
    <x v="3703"/>
    <x v="1"/>
    <x v="1"/>
    <m/>
    <x v="5"/>
    <m/>
    <s v="Apply"/>
    <m/>
    <m/>
    <m/>
    <m/>
    <m/>
    <m/>
    <m/>
    <m/>
    <m/>
    <m/>
    <m/>
    <m/>
    <m/>
    <m/>
    <m/>
    <m/>
    <m/>
    <m/>
  </r>
  <r>
    <x v="3704"/>
    <x v="0"/>
    <x v="0"/>
    <m/>
    <x v="0"/>
    <m/>
    <m/>
    <m/>
    <s v="http://www.barnet.gov.uk/forms/form/201/en/council_tax_-_moving_in"/>
    <s v="Form"/>
    <m/>
    <m/>
    <m/>
    <m/>
    <m/>
    <m/>
    <m/>
    <m/>
    <m/>
    <m/>
    <m/>
    <m/>
    <m/>
    <m/>
    <m/>
  </r>
  <r>
    <x v="3705"/>
    <x v="1"/>
    <x v="3"/>
    <m/>
    <x v="2"/>
    <m/>
    <s v="Notify"/>
    <m/>
    <m/>
    <s v="Council Information"/>
    <m/>
    <m/>
    <s v="EN51HL"/>
    <m/>
    <m/>
    <m/>
    <m/>
    <m/>
    <m/>
    <m/>
    <m/>
    <m/>
    <m/>
    <m/>
    <m/>
  </r>
  <r>
    <x v="3705"/>
    <x v="2"/>
    <x v="3"/>
    <m/>
    <x v="5"/>
    <m/>
    <s v="Enquire"/>
    <m/>
    <m/>
    <s v="Housing Register &amp; Allocations"/>
    <m/>
    <m/>
    <m/>
    <m/>
    <m/>
    <m/>
    <m/>
    <m/>
    <m/>
    <m/>
    <m/>
    <m/>
    <m/>
    <m/>
    <m/>
  </r>
  <r>
    <x v="3706"/>
    <x v="0"/>
    <x v="3"/>
    <m/>
    <x v="7"/>
    <m/>
    <s v="Notify"/>
    <m/>
    <m/>
    <s v="Threshold"/>
    <m/>
    <m/>
    <s v="B"/>
    <s v="55 to 64"/>
    <s v="Yes"/>
    <s v="Female"/>
    <s v="Pakistani"/>
    <m/>
    <m/>
    <m/>
    <m/>
    <m/>
    <m/>
    <m/>
    <m/>
  </r>
  <r>
    <x v="3706"/>
    <x v="0"/>
    <x v="3"/>
    <m/>
    <x v="7"/>
    <m/>
    <s v="Notify"/>
    <m/>
    <m/>
    <s v="Threshold"/>
    <m/>
    <m/>
    <s v="U"/>
    <m/>
    <m/>
    <m/>
    <m/>
    <m/>
    <m/>
    <m/>
    <m/>
    <m/>
    <m/>
    <m/>
    <m/>
  </r>
  <r>
    <x v="3706"/>
    <x v="0"/>
    <x v="3"/>
    <m/>
    <x v="5"/>
    <m/>
    <s v="Notify"/>
    <m/>
    <m/>
    <s v="Other Services"/>
    <m/>
    <m/>
    <m/>
    <s v="75 and over"/>
    <s v="Prefer not to say"/>
    <s v="Female"/>
    <s v="Other White"/>
    <m/>
    <m/>
    <m/>
    <m/>
    <m/>
    <m/>
    <m/>
    <m/>
  </r>
  <r>
    <x v="3707"/>
    <x v="2"/>
    <x v="3"/>
    <m/>
    <x v="7"/>
    <m/>
    <s v="Notify"/>
    <m/>
    <m/>
    <s v="Threshold"/>
    <m/>
    <m/>
    <s v="NHNHU"/>
    <m/>
    <m/>
    <m/>
    <m/>
    <m/>
    <m/>
    <m/>
    <m/>
    <m/>
    <m/>
    <m/>
    <m/>
  </r>
  <r>
    <x v="3707"/>
    <x v="1"/>
    <x v="3"/>
    <m/>
    <x v="7"/>
    <m/>
    <s v="Notify"/>
    <m/>
    <m/>
    <s v="Threshold"/>
    <m/>
    <m/>
    <s v="VCXZ@@44YYUJ"/>
    <m/>
    <m/>
    <m/>
    <m/>
    <m/>
    <m/>
    <m/>
    <m/>
    <m/>
    <m/>
    <m/>
    <m/>
  </r>
  <r>
    <x v="3707"/>
    <x v="0"/>
    <x v="3"/>
    <m/>
    <x v="1"/>
    <m/>
    <s v="Enquire"/>
    <m/>
    <m/>
    <s v="Job Centre"/>
    <m/>
    <m/>
    <s v="RCS"/>
    <s v="Prefer Not To Say"/>
    <s v="Prefer not to say"/>
    <s v="Male"/>
    <s v="Other White"/>
    <m/>
    <m/>
    <m/>
    <m/>
    <m/>
    <m/>
    <m/>
    <m/>
  </r>
  <r>
    <x v="3708"/>
    <x v="2"/>
    <x v="3"/>
    <m/>
    <x v="6"/>
    <m/>
    <s v="Notify"/>
    <m/>
    <m/>
    <s v="Homelessness Advice &amp; Assistance"/>
    <m/>
    <m/>
    <m/>
    <s v="Under 18"/>
    <s v="No"/>
    <s v="Prefer not to say"/>
    <s v="Prefer not to say"/>
    <m/>
    <m/>
    <m/>
    <m/>
    <m/>
    <m/>
    <m/>
    <m/>
  </r>
  <r>
    <x v="3709"/>
    <x v="2"/>
    <x v="0"/>
    <m/>
    <x v="0"/>
    <m/>
    <m/>
    <m/>
    <s v="http://www.barnet.gov.uk/apply"/>
    <s v="Other Services"/>
    <m/>
    <m/>
    <m/>
    <m/>
    <m/>
    <m/>
    <m/>
    <m/>
    <m/>
    <m/>
    <m/>
    <m/>
    <m/>
    <m/>
    <m/>
  </r>
  <r>
    <x v="3710"/>
    <x v="0"/>
    <x v="0"/>
    <m/>
    <x v="0"/>
    <m/>
    <m/>
    <m/>
    <s v="http://www.barnet.gov.uk/"/>
    <s v="Homepage"/>
    <m/>
    <m/>
    <m/>
    <m/>
    <m/>
    <m/>
    <m/>
    <m/>
    <m/>
    <m/>
    <m/>
    <m/>
    <m/>
    <m/>
    <m/>
  </r>
  <r>
    <x v="3711"/>
    <x v="0"/>
    <x v="2"/>
    <m/>
    <x v="0"/>
    <m/>
    <m/>
    <m/>
    <m/>
    <s v="Waste &amp; Recycling"/>
    <m/>
    <m/>
    <m/>
    <m/>
    <m/>
    <m/>
    <m/>
    <m/>
    <m/>
    <m/>
    <m/>
    <m/>
    <m/>
    <m/>
    <m/>
  </r>
  <r>
    <x v="3712"/>
    <x v="2"/>
    <x v="2"/>
    <m/>
    <x v="1"/>
    <m/>
    <m/>
    <m/>
    <m/>
    <s v="Parking Fines"/>
    <m/>
    <m/>
    <m/>
    <m/>
    <m/>
    <m/>
    <m/>
    <m/>
    <m/>
    <m/>
    <m/>
    <m/>
    <m/>
    <m/>
    <m/>
  </r>
  <r>
    <x v="3713"/>
    <x v="1"/>
    <x v="3"/>
    <m/>
    <x v="2"/>
    <m/>
    <s v="Notify"/>
    <m/>
    <m/>
    <s v="Other Services"/>
    <m/>
    <m/>
    <s v="N20"/>
    <m/>
    <m/>
    <m/>
    <m/>
    <m/>
    <m/>
    <m/>
    <m/>
    <m/>
    <m/>
    <m/>
    <m/>
  </r>
  <r>
    <x v="3714"/>
    <x v="1"/>
    <x v="3"/>
    <m/>
    <x v="0"/>
    <m/>
    <m/>
    <m/>
    <m/>
    <m/>
    <m/>
    <m/>
    <m/>
    <m/>
    <m/>
    <m/>
    <m/>
    <m/>
    <m/>
    <m/>
    <m/>
    <m/>
    <m/>
    <m/>
    <m/>
  </r>
  <r>
    <x v="3715"/>
    <x v="0"/>
    <x v="2"/>
    <m/>
    <x v="5"/>
    <m/>
    <m/>
    <m/>
    <m/>
    <s v="Uncategorised"/>
    <m/>
    <m/>
    <m/>
    <m/>
    <m/>
    <m/>
    <m/>
    <m/>
    <m/>
    <m/>
    <m/>
    <m/>
    <m/>
    <m/>
    <m/>
  </r>
  <r>
    <x v="3716"/>
    <x v="0"/>
    <x v="0"/>
    <m/>
    <x v="6"/>
    <m/>
    <s v="Apply"/>
    <m/>
    <s v="https://www.barnet.gov.uk/forms/form/413/en/new_damaged_and_additional_bins"/>
    <s v="Form"/>
    <m/>
    <m/>
    <s v="HA80HJ"/>
    <m/>
    <m/>
    <m/>
    <m/>
    <m/>
    <m/>
    <m/>
    <m/>
    <m/>
    <m/>
    <m/>
    <m/>
  </r>
  <r>
    <x v="3717"/>
    <x v="1"/>
    <x v="2"/>
    <m/>
    <x v="1"/>
    <m/>
    <m/>
    <m/>
    <m/>
    <s v="Housing Benefits - Coventry"/>
    <m/>
    <m/>
    <m/>
    <m/>
    <m/>
    <m/>
    <m/>
    <m/>
    <m/>
    <m/>
    <m/>
    <m/>
    <m/>
    <m/>
    <m/>
  </r>
  <r>
    <x v="3717"/>
    <x v="0"/>
    <x v="2"/>
    <m/>
    <x v="5"/>
    <m/>
    <m/>
    <m/>
    <m/>
    <s v="Waste &amp; Recycling"/>
    <m/>
    <m/>
    <m/>
    <m/>
    <m/>
    <m/>
    <m/>
    <m/>
    <m/>
    <m/>
    <m/>
    <m/>
    <m/>
    <m/>
    <m/>
  </r>
  <r>
    <x v="3718"/>
    <x v="0"/>
    <x v="0"/>
    <m/>
    <x v="0"/>
    <m/>
    <m/>
    <m/>
    <s v="http://www.barnet.gov.uk/forms/form/378/en/barnet_youth_support_service-dofe_enrolment_form"/>
    <s v="Form"/>
    <m/>
    <m/>
    <m/>
    <m/>
    <m/>
    <m/>
    <m/>
    <m/>
    <m/>
    <m/>
    <m/>
    <m/>
    <m/>
    <m/>
    <m/>
  </r>
  <r>
    <x v="3718"/>
    <x v="0"/>
    <x v="0"/>
    <m/>
    <x v="0"/>
    <m/>
    <m/>
    <m/>
    <s v="https://www.barnet.gov.uk/homepage/249/directory_record?did=145670&amp;entry_id=146529"/>
    <s v="Schools Information"/>
    <m/>
    <m/>
    <m/>
    <m/>
    <m/>
    <m/>
    <m/>
    <m/>
    <m/>
    <m/>
    <m/>
    <m/>
    <m/>
    <m/>
    <m/>
  </r>
  <r>
    <x v="3719"/>
    <x v="2"/>
    <x v="0"/>
    <m/>
    <x v="0"/>
    <m/>
    <m/>
    <m/>
    <s v="http://www.barnet.gov.uk/homepage/249/directory_record?page=Record&amp;did=146715&amp;cat_id=1470&amp;entry_id=146429"/>
    <s v="Schools Information"/>
    <m/>
    <m/>
    <m/>
    <m/>
    <m/>
    <m/>
    <m/>
    <m/>
    <m/>
    <m/>
    <m/>
    <m/>
    <m/>
    <m/>
    <m/>
  </r>
  <r>
    <x v="3720"/>
    <x v="1"/>
    <x v="2"/>
    <m/>
    <x v="2"/>
    <m/>
    <m/>
    <m/>
    <m/>
    <s v="Parking Fines"/>
    <m/>
    <m/>
    <m/>
    <m/>
    <m/>
    <m/>
    <m/>
    <m/>
    <m/>
    <m/>
    <m/>
    <m/>
    <m/>
    <m/>
    <m/>
  </r>
  <r>
    <x v="3721"/>
    <x v="0"/>
    <x v="0"/>
    <m/>
    <x v="0"/>
    <m/>
    <m/>
    <m/>
    <s v="http://www.barnet.gov.uk/info/940044/barnet/740/barnet/5"/>
    <s v="Uncategorised"/>
    <m/>
    <m/>
    <m/>
    <m/>
    <m/>
    <m/>
    <m/>
    <m/>
    <m/>
    <m/>
    <m/>
    <m/>
    <m/>
    <m/>
    <m/>
  </r>
  <r>
    <x v="3722"/>
    <x v="0"/>
    <x v="0"/>
    <m/>
    <x v="0"/>
    <m/>
    <m/>
    <m/>
    <s v="http://www.barnet.gov.uk/parking"/>
    <s v="Car Parking / Permits"/>
    <m/>
    <m/>
    <m/>
    <m/>
    <m/>
    <m/>
    <m/>
    <m/>
    <m/>
    <m/>
    <m/>
    <m/>
    <m/>
    <m/>
    <m/>
  </r>
  <r>
    <x v="3723"/>
    <x v="1"/>
    <x v="2"/>
    <m/>
    <x v="2"/>
    <m/>
    <m/>
    <m/>
    <m/>
    <s v="Car Parking / Permits"/>
    <m/>
    <m/>
    <m/>
    <m/>
    <m/>
    <m/>
    <m/>
    <m/>
    <m/>
    <m/>
    <m/>
    <m/>
    <m/>
    <m/>
    <m/>
  </r>
  <r>
    <x v="3724"/>
    <x v="1"/>
    <x v="2"/>
    <m/>
    <x v="5"/>
    <m/>
    <m/>
    <m/>
    <m/>
    <s v="Housing Benefits - Coventry"/>
    <m/>
    <m/>
    <m/>
    <m/>
    <m/>
    <m/>
    <m/>
    <m/>
    <m/>
    <m/>
    <m/>
    <m/>
    <m/>
    <m/>
    <m/>
  </r>
  <r>
    <x v="3725"/>
    <x v="0"/>
    <x v="0"/>
    <m/>
    <x v="5"/>
    <m/>
    <s v="Enquire"/>
    <m/>
    <s v="http://www.barnet.gov.uk/info/528/bulky_items_white_goods_furniture_etc/326/bulky_items_white_goods_furniture_etc"/>
    <s v="Waste &amp; Recycling"/>
    <m/>
    <m/>
    <m/>
    <m/>
    <m/>
    <m/>
    <m/>
    <m/>
    <m/>
    <m/>
    <m/>
    <m/>
    <m/>
    <m/>
    <m/>
  </r>
  <r>
    <x v="3726"/>
    <x v="1"/>
    <x v="3"/>
    <m/>
    <x v="0"/>
    <m/>
    <m/>
    <m/>
    <m/>
    <m/>
    <m/>
    <m/>
    <m/>
    <m/>
    <m/>
    <m/>
    <m/>
    <m/>
    <m/>
    <m/>
    <m/>
    <m/>
    <m/>
    <m/>
    <m/>
  </r>
  <r>
    <x v="3727"/>
    <x v="1"/>
    <x v="2"/>
    <m/>
    <x v="1"/>
    <m/>
    <m/>
    <m/>
    <m/>
    <s v="Housing Benefits - Coventry"/>
    <m/>
    <m/>
    <m/>
    <m/>
    <m/>
    <m/>
    <m/>
    <m/>
    <m/>
    <m/>
    <m/>
    <m/>
    <m/>
    <m/>
    <m/>
  </r>
  <r>
    <x v="3728"/>
    <x v="0"/>
    <x v="0"/>
    <m/>
    <x v="0"/>
    <m/>
    <m/>
    <m/>
    <s v="http://www.barnet.gov.uk/downloads/367/census_information"/>
    <s v="Download"/>
    <m/>
    <m/>
    <m/>
    <m/>
    <m/>
    <m/>
    <m/>
    <m/>
    <m/>
    <m/>
    <m/>
    <m/>
    <m/>
    <m/>
    <m/>
  </r>
  <r>
    <x v="3729"/>
    <x v="1"/>
    <x v="1"/>
    <m/>
    <x v="0"/>
    <m/>
    <m/>
    <m/>
    <m/>
    <m/>
    <m/>
    <m/>
    <m/>
    <m/>
    <m/>
    <m/>
    <m/>
    <m/>
    <m/>
    <m/>
    <m/>
    <m/>
    <m/>
    <m/>
    <m/>
  </r>
  <r>
    <x v="3729"/>
    <x v="0"/>
    <x v="1"/>
    <m/>
    <x v="0"/>
    <m/>
    <m/>
    <m/>
    <m/>
    <m/>
    <m/>
    <m/>
    <m/>
    <m/>
    <m/>
    <m/>
    <m/>
    <m/>
    <m/>
    <m/>
    <m/>
    <m/>
    <m/>
    <m/>
    <m/>
  </r>
  <r>
    <x v="3729"/>
    <x v="1"/>
    <x v="3"/>
    <m/>
    <x v="2"/>
    <m/>
    <s v="Notify"/>
    <m/>
    <m/>
    <s v="Discounts and Exemptions"/>
    <m/>
    <m/>
    <s v="HA8MJH"/>
    <s v="Prefer Not To Say"/>
    <s v="Prefer not to say"/>
    <s v="Prefer not to say"/>
    <s v="Prefer not to say"/>
    <m/>
    <m/>
    <m/>
    <m/>
    <m/>
    <m/>
    <m/>
    <m/>
  </r>
  <r>
    <x v="3730"/>
    <x v="1"/>
    <x v="3"/>
    <m/>
    <x v="2"/>
    <m/>
    <s v="Enquire"/>
    <m/>
    <m/>
    <s v="Council Tax Enquiries"/>
    <m/>
    <m/>
    <s v="NW97RG"/>
    <m/>
    <m/>
    <m/>
    <m/>
    <m/>
    <m/>
    <m/>
    <m/>
    <m/>
    <m/>
    <m/>
    <m/>
  </r>
  <r>
    <x v="3731"/>
    <x v="1"/>
    <x v="2"/>
    <m/>
    <x v="1"/>
    <m/>
    <m/>
    <m/>
    <m/>
    <s v="Council Tax - Coventry"/>
    <m/>
    <m/>
    <m/>
    <m/>
    <m/>
    <m/>
    <m/>
    <m/>
    <m/>
    <m/>
    <m/>
    <m/>
    <m/>
    <m/>
    <m/>
  </r>
  <r>
    <x v="3732"/>
    <x v="1"/>
    <x v="2"/>
    <m/>
    <x v="5"/>
    <m/>
    <m/>
    <m/>
    <m/>
    <s v="Car Parking / Permits"/>
    <m/>
    <m/>
    <m/>
    <m/>
    <m/>
    <m/>
    <m/>
    <m/>
    <m/>
    <m/>
    <m/>
    <m/>
    <m/>
    <m/>
    <m/>
  </r>
  <r>
    <x v="3733"/>
    <x v="2"/>
    <x v="2"/>
    <m/>
    <x v="1"/>
    <m/>
    <m/>
    <m/>
    <m/>
    <s v="Housing Benefits - Coventry"/>
    <m/>
    <m/>
    <m/>
    <m/>
    <m/>
    <m/>
    <m/>
    <m/>
    <m/>
    <m/>
    <m/>
    <m/>
    <m/>
    <m/>
    <m/>
  </r>
  <r>
    <x v="3734"/>
    <x v="1"/>
    <x v="2"/>
    <m/>
    <x v="2"/>
    <m/>
    <m/>
    <m/>
    <m/>
    <s v="Parking Fines"/>
    <m/>
    <m/>
    <m/>
    <m/>
    <m/>
    <m/>
    <m/>
    <m/>
    <m/>
    <m/>
    <m/>
    <m/>
    <m/>
    <m/>
    <m/>
  </r>
  <r>
    <x v="3735"/>
    <x v="1"/>
    <x v="2"/>
    <m/>
    <x v="2"/>
    <m/>
    <m/>
    <m/>
    <m/>
    <s v="Housing Benefits - Coventry"/>
    <m/>
    <m/>
    <m/>
    <m/>
    <m/>
    <m/>
    <m/>
    <m/>
    <m/>
    <m/>
    <m/>
    <m/>
    <m/>
    <m/>
    <m/>
  </r>
  <r>
    <x v="3736"/>
    <x v="1"/>
    <x v="2"/>
    <m/>
    <x v="2"/>
    <m/>
    <m/>
    <m/>
    <m/>
    <s v="Uncategorised"/>
    <m/>
    <m/>
    <m/>
    <m/>
    <m/>
    <m/>
    <m/>
    <m/>
    <m/>
    <m/>
    <m/>
    <m/>
    <m/>
    <m/>
    <m/>
  </r>
  <r>
    <x v="3736"/>
    <x v="0"/>
    <x v="0"/>
    <m/>
    <x v="5"/>
    <m/>
    <s v="Complain"/>
    <m/>
    <s v="http://www.barnet.gov.uk/info/940044/barnet/740/barnet"/>
    <s v="Libraries &amp; Museums"/>
    <m/>
    <m/>
    <m/>
    <m/>
    <m/>
    <m/>
    <m/>
    <m/>
    <m/>
    <m/>
    <m/>
    <m/>
    <m/>
    <m/>
    <m/>
  </r>
  <r>
    <x v="3737"/>
    <x v="2"/>
    <x v="2"/>
    <m/>
    <x v="7"/>
    <m/>
    <m/>
    <m/>
    <m/>
    <s v="Car Parking / Permits"/>
    <m/>
    <m/>
    <m/>
    <m/>
    <m/>
    <m/>
    <m/>
    <m/>
    <m/>
    <m/>
    <m/>
    <m/>
    <m/>
    <m/>
    <m/>
  </r>
  <r>
    <x v="3737"/>
    <x v="1"/>
    <x v="3"/>
    <m/>
    <x v="2"/>
    <m/>
    <s v="Apply"/>
    <m/>
    <m/>
    <s v="Other Services"/>
    <m/>
    <m/>
    <s v="NW44UA"/>
    <m/>
    <m/>
    <m/>
    <m/>
    <m/>
    <m/>
    <m/>
    <m/>
    <m/>
    <m/>
    <m/>
    <m/>
  </r>
  <r>
    <x v="3738"/>
    <x v="1"/>
    <x v="3"/>
    <m/>
    <x v="1"/>
    <m/>
    <s v="Report"/>
    <m/>
    <m/>
    <s v="Barnet Homes"/>
    <m/>
    <m/>
    <s v="HA80PB"/>
    <s v="45 to 54"/>
    <s v="Yes"/>
    <s v="Female"/>
    <s v="Prefer not to say"/>
    <m/>
    <m/>
    <m/>
    <m/>
    <m/>
    <m/>
    <m/>
    <m/>
  </r>
  <r>
    <x v="3739"/>
    <x v="1"/>
    <x v="3"/>
    <m/>
    <x v="2"/>
    <m/>
    <s v="Enquire"/>
    <m/>
    <m/>
    <s v="Barnet Homes"/>
    <m/>
    <m/>
    <s v="N113BD"/>
    <m/>
    <m/>
    <m/>
    <m/>
    <m/>
    <m/>
    <m/>
    <m/>
    <m/>
    <m/>
    <m/>
    <m/>
  </r>
  <r>
    <x v="3740"/>
    <x v="1"/>
    <x v="2"/>
    <m/>
    <x v="2"/>
    <m/>
    <m/>
    <m/>
    <m/>
    <s v="Anti Social Behaviour"/>
    <m/>
    <m/>
    <m/>
    <m/>
    <m/>
    <m/>
    <m/>
    <m/>
    <m/>
    <m/>
    <m/>
    <m/>
    <m/>
    <m/>
    <m/>
  </r>
  <r>
    <x v="3740"/>
    <x v="1"/>
    <x v="2"/>
    <m/>
    <x v="2"/>
    <m/>
    <m/>
    <m/>
    <m/>
    <s v="Parking Fines"/>
    <m/>
    <m/>
    <m/>
    <m/>
    <m/>
    <m/>
    <m/>
    <m/>
    <m/>
    <m/>
    <m/>
    <m/>
    <m/>
    <m/>
    <m/>
  </r>
  <r>
    <x v="3741"/>
    <x v="0"/>
    <x v="0"/>
    <m/>
    <x v="5"/>
    <m/>
    <s v="Notify"/>
    <m/>
    <s v="https://www.barnet.gov.uk/site/scripts/forgot_password.php"/>
    <s v="Uncategorised"/>
    <m/>
    <m/>
    <s v="EN63HS"/>
    <m/>
    <m/>
    <m/>
    <m/>
    <m/>
    <m/>
    <m/>
    <m/>
    <m/>
    <m/>
    <m/>
    <m/>
  </r>
  <r>
    <x v="3742"/>
    <x v="1"/>
    <x v="2"/>
    <m/>
    <x v="2"/>
    <m/>
    <m/>
    <m/>
    <m/>
    <s v="General Enquiry (Streets &amp; Parking)"/>
    <m/>
    <m/>
    <m/>
    <m/>
    <m/>
    <m/>
    <m/>
    <m/>
    <m/>
    <m/>
    <m/>
    <m/>
    <m/>
    <m/>
    <m/>
  </r>
  <r>
    <x v="3742"/>
    <x v="1"/>
    <x v="2"/>
    <m/>
    <x v="2"/>
    <m/>
    <m/>
    <m/>
    <m/>
    <s v="Council Tax - Coventry"/>
    <m/>
    <m/>
    <m/>
    <m/>
    <m/>
    <m/>
    <m/>
    <m/>
    <m/>
    <m/>
    <m/>
    <m/>
    <m/>
    <m/>
    <m/>
  </r>
  <r>
    <x v="3743"/>
    <x v="1"/>
    <x v="2"/>
    <m/>
    <x v="2"/>
    <m/>
    <m/>
    <m/>
    <m/>
    <s v="Libraries &amp; Museums"/>
    <m/>
    <m/>
    <m/>
    <m/>
    <m/>
    <m/>
    <m/>
    <m/>
    <m/>
    <m/>
    <m/>
    <m/>
    <m/>
    <m/>
    <m/>
  </r>
  <r>
    <x v="3743"/>
    <x v="0"/>
    <x v="3"/>
    <m/>
    <x v="0"/>
    <m/>
    <m/>
    <m/>
    <m/>
    <m/>
    <m/>
    <m/>
    <m/>
    <m/>
    <m/>
    <m/>
    <m/>
    <m/>
    <m/>
    <m/>
    <m/>
    <m/>
    <m/>
    <m/>
    <m/>
  </r>
  <r>
    <x v="3743"/>
    <x v="1"/>
    <x v="3"/>
    <m/>
    <x v="5"/>
    <m/>
    <s v="Book"/>
    <m/>
    <m/>
    <s v="Threshold"/>
    <m/>
    <m/>
    <s v=".JOPHM"/>
    <m/>
    <m/>
    <m/>
    <m/>
    <m/>
    <m/>
    <m/>
    <m/>
    <m/>
    <m/>
    <m/>
    <m/>
  </r>
  <r>
    <x v="3744"/>
    <x v="0"/>
    <x v="3"/>
    <m/>
    <x v="5"/>
    <m/>
    <s v="Book"/>
    <m/>
    <m/>
    <s v="Homelessness Advice &amp; Assistance"/>
    <s v="  @@@SDHKL..M"/>
    <m/>
    <s v="M"/>
    <m/>
    <m/>
    <m/>
    <m/>
    <m/>
    <m/>
    <m/>
    <m/>
    <m/>
    <m/>
    <m/>
    <m/>
  </r>
  <r>
    <x v="3744"/>
    <x v="0"/>
    <x v="3"/>
    <m/>
    <x v="5"/>
    <m/>
    <s v="Pay"/>
    <m/>
    <m/>
    <s v="Housing Register &amp; Allocations"/>
    <m/>
    <m/>
    <s v="HTFQF.MCJ"/>
    <m/>
    <m/>
    <m/>
    <m/>
    <m/>
    <m/>
    <m/>
    <m/>
    <m/>
    <m/>
    <m/>
    <m/>
  </r>
  <r>
    <x v="3745"/>
    <x v="1"/>
    <x v="0"/>
    <m/>
    <x v="1"/>
    <m/>
    <s v="Apply"/>
    <m/>
    <s v="http://www.barnet.gov.uk/info/273/freedom_pass_for_older_and_disabled_people/401/freedom_pass_for_older_and_disabled_people"/>
    <s v="Adult Services"/>
    <m/>
    <m/>
    <s v="N120TG"/>
    <m/>
    <m/>
    <m/>
    <m/>
    <m/>
    <m/>
    <m/>
    <m/>
    <m/>
    <m/>
    <m/>
    <m/>
  </r>
  <r>
    <x v="3746"/>
    <x v="1"/>
    <x v="0"/>
    <m/>
    <x v="0"/>
    <m/>
    <m/>
    <m/>
    <s v="http://www.barnet.gov.uk/homepage/249/directory_record?page=Record&amp;did=145643&amp;entry_id=66968"/>
    <s v="Schools Information"/>
    <m/>
    <m/>
    <m/>
    <m/>
    <m/>
    <m/>
    <m/>
    <m/>
    <m/>
    <m/>
    <m/>
    <m/>
    <m/>
    <m/>
    <m/>
  </r>
  <r>
    <x v="3747"/>
    <x v="1"/>
    <x v="3"/>
    <m/>
    <x v="1"/>
    <m/>
    <s v="Enquire"/>
    <m/>
    <m/>
    <s v="Council Information"/>
    <m/>
    <m/>
    <m/>
    <m/>
    <m/>
    <m/>
    <m/>
    <m/>
    <m/>
    <m/>
    <m/>
    <m/>
    <m/>
    <m/>
    <m/>
  </r>
  <r>
    <x v="3748"/>
    <x v="1"/>
    <x v="2"/>
    <m/>
    <x v="2"/>
    <m/>
    <m/>
    <m/>
    <m/>
    <s v="Car Parking / Permits"/>
    <m/>
    <m/>
    <m/>
    <m/>
    <m/>
    <m/>
    <m/>
    <m/>
    <m/>
    <m/>
    <m/>
    <m/>
    <m/>
    <m/>
    <m/>
  </r>
  <r>
    <x v="3749"/>
    <x v="1"/>
    <x v="2"/>
    <m/>
    <x v="2"/>
    <m/>
    <m/>
    <m/>
    <m/>
    <s v="Car Parking / Permits"/>
    <m/>
    <m/>
    <m/>
    <m/>
    <m/>
    <m/>
    <m/>
    <m/>
    <m/>
    <m/>
    <m/>
    <m/>
    <m/>
    <m/>
    <m/>
  </r>
  <r>
    <x v="3750"/>
    <x v="1"/>
    <x v="2"/>
    <m/>
    <x v="2"/>
    <m/>
    <m/>
    <m/>
    <m/>
    <s v="Car Parking / Permits"/>
    <m/>
    <m/>
    <m/>
    <m/>
    <m/>
    <m/>
    <m/>
    <m/>
    <m/>
    <m/>
    <m/>
    <m/>
    <m/>
    <m/>
    <m/>
  </r>
  <r>
    <x v="3751"/>
    <x v="1"/>
    <x v="2"/>
    <m/>
    <x v="2"/>
    <m/>
    <m/>
    <m/>
    <m/>
    <s v="Adult Services"/>
    <m/>
    <m/>
    <m/>
    <m/>
    <m/>
    <m/>
    <m/>
    <m/>
    <m/>
    <m/>
    <m/>
    <m/>
    <m/>
    <m/>
    <m/>
  </r>
  <r>
    <x v="3751"/>
    <x v="0"/>
    <x v="3"/>
    <m/>
    <x v="6"/>
    <m/>
    <s v="Notify"/>
    <m/>
    <m/>
    <s v="Housing Register &amp; Allocations"/>
    <m/>
    <m/>
    <m/>
    <m/>
    <m/>
    <m/>
    <m/>
    <m/>
    <m/>
    <m/>
    <m/>
    <m/>
    <m/>
    <m/>
    <m/>
  </r>
  <r>
    <x v="3752"/>
    <x v="1"/>
    <x v="2"/>
    <m/>
    <x v="2"/>
    <m/>
    <m/>
    <m/>
    <m/>
    <s v="Parking Fines"/>
    <m/>
    <m/>
    <m/>
    <m/>
    <m/>
    <m/>
    <m/>
    <m/>
    <m/>
    <m/>
    <m/>
    <m/>
    <m/>
    <m/>
    <m/>
  </r>
  <r>
    <x v="3753"/>
    <x v="2"/>
    <x v="2"/>
    <m/>
    <x v="7"/>
    <m/>
    <m/>
    <m/>
    <m/>
    <s v="Libraries &amp; Museums"/>
    <m/>
    <m/>
    <m/>
    <m/>
    <m/>
    <m/>
    <m/>
    <m/>
    <m/>
    <m/>
    <m/>
    <m/>
    <m/>
    <m/>
    <m/>
  </r>
  <r>
    <x v="3754"/>
    <x v="1"/>
    <x v="2"/>
    <m/>
    <x v="2"/>
    <m/>
    <m/>
    <m/>
    <m/>
    <s v="General Enquiry (Streets &amp; Parking)"/>
    <m/>
    <m/>
    <m/>
    <m/>
    <m/>
    <m/>
    <m/>
    <m/>
    <m/>
    <m/>
    <m/>
    <m/>
    <m/>
    <m/>
    <m/>
  </r>
  <r>
    <x v="3755"/>
    <x v="1"/>
    <x v="2"/>
    <m/>
    <x v="1"/>
    <m/>
    <m/>
    <m/>
    <m/>
    <s v="Car Parking / Permits"/>
    <m/>
    <m/>
    <m/>
    <m/>
    <m/>
    <m/>
    <m/>
    <m/>
    <m/>
    <m/>
    <m/>
    <m/>
    <m/>
    <m/>
    <m/>
  </r>
  <r>
    <x v="3755"/>
    <x v="0"/>
    <x v="3"/>
    <m/>
    <x v="2"/>
    <m/>
    <s v="Pay"/>
    <m/>
    <m/>
    <s v="Waste &amp; Recycling"/>
    <m/>
    <m/>
    <m/>
    <m/>
    <m/>
    <m/>
    <m/>
    <m/>
    <m/>
    <m/>
    <m/>
    <m/>
    <m/>
    <m/>
    <m/>
  </r>
  <r>
    <x v="3756"/>
    <x v="2"/>
    <x v="0"/>
    <m/>
    <x v="0"/>
    <m/>
    <m/>
    <m/>
    <s v="http://www.barnet.gov.uk/homepage/248/directory_homepage?page=Category&amp;did=146715&amp;cat_id=1473"/>
    <s v="Libraries &amp; Museums"/>
    <m/>
    <m/>
    <m/>
    <m/>
    <m/>
    <m/>
    <m/>
    <m/>
    <m/>
    <m/>
    <m/>
    <m/>
    <m/>
    <m/>
    <m/>
  </r>
  <r>
    <x v="3757"/>
    <x v="1"/>
    <x v="2"/>
    <m/>
    <x v="1"/>
    <m/>
    <m/>
    <m/>
    <m/>
    <s v="Car Parking / Permits"/>
    <m/>
    <m/>
    <m/>
    <m/>
    <m/>
    <m/>
    <m/>
    <m/>
    <m/>
    <m/>
    <m/>
    <m/>
    <m/>
    <m/>
    <m/>
  </r>
  <r>
    <x v="3758"/>
    <x v="1"/>
    <x v="3"/>
    <m/>
    <x v="5"/>
    <m/>
    <s v="Enquire"/>
    <m/>
    <m/>
    <s v="Housing Register &amp; Allocations"/>
    <m/>
    <m/>
    <m/>
    <m/>
    <m/>
    <m/>
    <m/>
    <m/>
    <m/>
    <m/>
    <m/>
    <m/>
    <m/>
    <m/>
    <m/>
  </r>
  <r>
    <x v="3759"/>
    <x v="2"/>
    <x v="3"/>
    <m/>
    <x v="5"/>
    <m/>
    <s v="Enquire"/>
    <m/>
    <m/>
    <s v="Job Centre"/>
    <m/>
    <m/>
    <m/>
    <m/>
    <m/>
    <m/>
    <m/>
    <m/>
    <m/>
    <m/>
    <m/>
    <m/>
    <m/>
    <m/>
    <m/>
  </r>
  <r>
    <x v="3760"/>
    <x v="2"/>
    <x v="3"/>
    <m/>
    <x v="6"/>
    <m/>
    <s v="Appeal"/>
    <m/>
    <m/>
    <s v="Job Centre"/>
    <m/>
    <m/>
    <m/>
    <m/>
    <m/>
    <m/>
    <m/>
    <m/>
    <m/>
    <m/>
    <m/>
    <m/>
    <m/>
    <m/>
    <m/>
  </r>
  <r>
    <x v="3761"/>
    <x v="2"/>
    <x v="3"/>
    <m/>
    <x v="6"/>
    <m/>
    <s v="Notify"/>
    <m/>
    <m/>
    <s v="Self Serve"/>
    <s v="KN"/>
    <m/>
    <s v="RGH.BCNJ"/>
    <m/>
    <m/>
    <m/>
    <m/>
    <m/>
    <m/>
    <m/>
    <m/>
    <m/>
    <m/>
    <m/>
    <m/>
  </r>
  <r>
    <x v="3761"/>
    <x v="2"/>
    <x v="3"/>
    <m/>
    <x v="1"/>
    <m/>
    <s v="Apply"/>
    <m/>
    <m/>
    <s v="Discounts and Exemptions"/>
    <s v="3GBG "/>
    <m/>
    <m/>
    <m/>
    <m/>
    <m/>
    <m/>
    <m/>
    <m/>
    <m/>
    <m/>
    <m/>
    <m/>
    <m/>
    <m/>
  </r>
  <r>
    <x v="3761"/>
    <x v="1"/>
    <x v="3"/>
    <m/>
    <x v="6"/>
    <m/>
    <s v="Report"/>
    <m/>
    <m/>
    <s v="Tax Office"/>
    <m/>
    <m/>
    <s v="FRYRR"/>
    <m/>
    <m/>
    <m/>
    <m/>
    <m/>
    <m/>
    <m/>
    <m/>
    <m/>
    <m/>
    <m/>
    <m/>
  </r>
  <r>
    <x v="3762"/>
    <x v="2"/>
    <x v="3"/>
    <m/>
    <x v="7"/>
    <m/>
    <s v="Notify"/>
    <m/>
    <m/>
    <s v="Tax Office"/>
    <m/>
    <m/>
    <s v="FFVB"/>
    <m/>
    <m/>
    <m/>
    <m/>
    <m/>
    <m/>
    <m/>
    <m/>
    <m/>
    <m/>
    <m/>
    <m/>
  </r>
  <r>
    <x v="3763"/>
    <x v="1"/>
    <x v="2"/>
    <m/>
    <x v="0"/>
    <m/>
    <m/>
    <m/>
    <m/>
    <s v="Waste &amp; Recycling"/>
    <m/>
    <m/>
    <m/>
    <m/>
    <m/>
    <m/>
    <m/>
    <m/>
    <m/>
    <m/>
    <m/>
    <m/>
    <m/>
    <m/>
    <m/>
  </r>
  <r>
    <x v="3764"/>
    <x v="0"/>
    <x v="1"/>
    <m/>
    <x v="5"/>
    <m/>
    <s v="Report"/>
    <m/>
    <m/>
    <s v="Streets &amp; Parking"/>
    <m/>
    <m/>
    <m/>
    <m/>
    <m/>
    <m/>
    <m/>
    <m/>
    <m/>
    <m/>
    <m/>
    <m/>
    <m/>
    <m/>
    <m/>
  </r>
  <r>
    <x v="3765"/>
    <x v="1"/>
    <x v="2"/>
    <m/>
    <x v="2"/>
    <m/>
    <m/>
    <m/>
    <m/>
    <s v="Waste &amp; Recycling"/>
    <m/>
    <m/>
    <m/>
    <m/>
    <m/>
    <m/>
    <m/>
    <m/>
    <m/>
    <m/>
    <m/>
    <m/>
    <m/>
    <m/>
    <m/>
  </r>
  <r>
    <x v="3766"/>
    <x v="1"/>
    <x v="0"/>
    <m/>
    <x v="0"/>
    <m/>
    <m/>
    <m/>
    <s v="http://www.barnet.gov.uk/info/730006/Parks_directory_record?page=Record&amp;did=145661&amp;entry_id=136248"/>
    <s v="Sports, Leisure &amp; Culture"/>
    <m/>
    <m/>
    <m/>
    <m/>
    <m/>
    <m/>
    <m/>
    <m/>
    <m/>
    <m/>
    <m/>
    <m/>
    <m/>
    <m/>
    <m/>
  </r>
  <r>
    <x v="3767"/>
    <x v="2"/>
    <x v="3"/>
    <m/>
    <x v="6"/>
    <m/>
    <s v="Report"/>
    <m/>
    <m/>
    <s v="Temporary Accomodation Issues"/>
    <s v="4D"/>
    <m/>
    <s v="@@@1113"/>
    <m/>
    <m/>
    <m/>
    <m/>
    <m/>
    <m/>
    <m/>
    <m/>
    <m/>
    <m/>
    <m/>
    <m/>
  </r>
  <r>
    <x v="3767"/>
    <x v="2"/>
    <x v="3"/>
    <m/>
    <x v="7"/>
    <m/>
    <s v="Report"/>
    <m/>
    <m/>
    <s v="Advice"/>
    <m/>
    <m/>
    <m/>
    <m/>
    <m/>
    <m/>
    <m/>
    <m/>
    <m/>
    <m/>
    <m/>
    <m/>
    <m/>
    <m/>
    <m/>
  </r>
  <r>
    <x v="3768"/>
    <x v="1"/>
    <x v="3"/>
    <m/>
    <x v="5"/>
    <m/>
    <s v="Enquire"/>
    <m/>
    <m/>
    <s v="Registrars"/>
    <m/>
    <m/>
    <m/>
    <m/>
    <m/>
    <m/>
    <m/>
    <m/>
    <m/>
    <m/>
    <m/>
    <m/>
    <m/>
    <m/>
    <m/>
  </r>
  <r>
    <x v="3769"/>
    <x v="1"/>
    <x v="3"/>
    <m/>
    <x v="2"/>
    <m/>
    <m/>
    <m/>
    <m/>
    <m/>
    <m/>
    <m/>
    <m/>
    <m/>
    <m/>
    <m/>
    <m/>
    <m/>
    <m/>
    <m/>
    <m/>
    <m/>
    <m/>
    <m/>
    <m/>
  </r>
  <r>
    <x v="3770"/>
    <x v="1"/>
    <x v="2"/>
    <m/>
    <x v="1"/>
    <m/>
    <m/>
    <m/>
    <m/>
    <s v="Housing Benefits - Coventry"/>
    <m/>
    <m/>
    <m/>
    <m/>
    <m/>
    <m/>
    <m/>
    <m/>
    <m/>
    <m/>
    <m/>
    <m/>
    <m/>
    <m/>
    <m/>
  </r>
  <r>
    <x v="3770"/>
    <x v="1"/>
    <x v="3"/>
    <m/>
    <x v="0"/>
    <m/>
    <m/>
    <m/>
    <m/>
    <m/>
    <m/>
    <m/>
    <m/>
    <m/>
    <m/>
    <m/>
    <m/>
    <m/>
    <m/>
    <m/>
    <m/>
    <m/>
    <m/>
    <m/>
    <m/>
  </r>
  <r>
    <x v="3771"/>
    <x v="0"/>
    <x v="0"/>
    <m/>
    <x v="0"/>
    <m/>
    <m/>
    <m/>
    <s v="http://www.barnet.gov.uk/report"/>
    <s v="Other Services"/>
    <m/>
    <m/>
    <m/>
    <m/>
    <m/>
    <m/>
    <m/>
    <m/>
    <m/>
    <m/>
    <m/>
    <m/>
    <m/>
    <m/>
    <m/>
  </r>
  <r>
    <x v="3772"/>
    <x v="1"/>
    <x v="2"/>
    <m/>
    <x v="5"/>
    <m/>
    <m/>
    <m/>
    <m/>
    <s v="Car Parking / Permits"/>
    <m/>
    <m/>
    <m/>
    <m/>
    <m/>
    <m/>
    <m/>
    <m/>
    <m/>
    <m/>
    <m/>
    <m/>
    <m/>
    <m/>
    <m/>
  </r>
  <r>
    <x v="3773"/>
    <x v="0"/>
    <x v="3"/>
    <m/>
    <x v="7"/>
    <m/>
    <s v="Notify"/>
    <m/>
    <m/>
    <s v="Temporary Accomodation Issues"/>
    <m/>
    <m/>
    <m/>
    <m/>
    <m/>
    <m/>
    <m/>
    <m/>
    <m/>
    <m/>
    <m/>
    <m/>
    <m/>
    <m/>
    <m/>
  </r>
  <r>
    <x v="3774"/>
    <x v="1"/>
    <x v="2"/>
    <m/>
    <x v="2"/>
    <m/>
    <m/>
    <m/>
    <m/>
    <s v="Libraries &amp; Museums"/>
    <m/>
    <m/>
    <m/>
    <m/>
    <m/>
    <m/>
    <m/>
    <m/>
    <m/>
    <m/>
    <m/>
    <m/>
    <m/>
    <m/>
    <m/>
  </r>
  <r>
    <x v="3775"/>
    <x v="1"/>
    <x v="2"/>
    <m/>
    <x v="0"/>
    <m/>
    <m/>
    <m/>
    <m/>
    <s v="Other Services"/>
    <m/>
    <m/>
    <m/>
    <m/>
    <m/>
    <m/>
    <m/>
    <m/>
    <m/>
    <m/>
    <m/>
    <m/>
    <m/>
    <m/>
    <m/>
  </r>
  <r>
    <x v="3776"/>
    <x v="0"/>
    <x v="3"/>
    <m/>
    <x v="1"/>
    <m/>
    <s v="Complain"/>
    <m/>
    <m/>
    <s v="Recovery arrangements"/>
    <m/>
    <m/>
    <m/>
    <m/>
    <m/>
    <m/>
    <m/>
    <m/>
    <m/>
    <m/>
    <m/>
    <m/>
    <m/>
    <m/>
    <m/>
  </r>
  <r>
    <x v="3777"/>
    <x v="0"/>
    <x v="3"/>
    <m/>
    <x v="6"/>
    <m/>
    <s v="Report"/>
    <m/>
    <m/>
    <s v="Other Services"/>
    <m/>
    <m/>
    <m/>
    <m/>
    <m/>
    <m/>
    <m/>
    <m/>
    <m/>
    <m/>
    <m/>
    <m/>
    <m/>
    <m/>
    <m/>
  </r>
  <r>
    <x v="3778"/>
    <x v="0"/>
    <x v="2"/>
    <m/>
    <x v="0"/>
    <m/>
    <m/>
    <m/>
    <m/>
    <s v="Waste &amp; Recycling"/>
    <m/>
    <m/>
    <m/>
    <m/>
    <m/>
    <m/>
    <m/>
    <m/>
    <m/>
    <m/>
    <m/>
    <m/>
    <m/>
    <m/>
    <m/>
  </r>
  <r>
    <x v="3779"/>
    <x v="1"/>
    <x v="2"/>
    <m/>
    <x v="2"/>
    <m/>
    <m/>
    <m/>
    <m/>
    <s v="Parking Fines"/>
    <m/>
    <m/>
    <m/>
    <m/>
    <m/>
    <m/>
    <m/>
    <m/>
    <m/>
    <m/>
    <m/>
    <m/>
    <m/>
    <m/>
    <m/>
  </r>
  <r>
    <x v="3780"/>
    <x v="2"/>
    <x v="3"/>
    <m/>
    <x v="6"/>
    <m/>
    <s v="Enquire"/>
    <m/>
    <m/>
    <s v="Threshold"/>
    <m/>
    <m/>
    <m/>
    <m/>
    <m/>
    <m/>
    <m/>
    <m/>
    <m/>
    <m/>
    <m/>
    <m/>
    <m/>
    <m/>
    <m/>
  </r>
  <r>
    <x v="3781"/>
    <x v="0"/>
    <x v="3"/>
    <m/>
    <x v="1"/>
    <m/>
    <s v="Appeal"/>
    <m/>
    <m/>
    <s v="Children's Services"/>
    <m/>
    <m/>
    <s v="JFSFGFGGF"/>
    <m/>
    <m/>
    <m/>
    <m/>
    <m/>
    <m/>
    <m/>
    <m/>
    <m/>
    <m/>
    <m/>
    <m/>
  </r>
  <r>
    <x v="3782"/>
    <x v="1"/>
    <x v="3"/>
    <m/>
    <x v="7"/>
    <m/>
    <s v="Notify"/>
    <m/>
    <m/>
    <s v="Threshold"/>
    <s v="HFNCHSSKMFFGNHYHSDHHHGGGHHSJJRLK,"/>
    <m/>
    <s v="NFFGFFFTRES"/>
    <s v="75 and over"/>
    <s v="No"/>
    <s v="Prefer not to say"/>
    <s v="Prefer not to say"/>
    <m/>
    <m/>
    <m/>
    <m/>
    <m/>
    <m/>
    <m/>
    <m/>
  </r>
  <r>
    <x v="3783"/>
    <x v="1"/>
    <x v="3"/>
    <m/>
    <x v="7"/>
    <m/>
    <s v="Enquire"/>
    <m/>
    <m/>
    <s v="Children's Services"/>
    <m/>
    <m/>
    <m/>
    <m/>
    <m/>
    <m/>
    <m/>
    <m/>
    <m/>
    <m/>
    <m/>
    <m/>
    <m/>
    <m/>
    <m/>
  </r>
  <r>
    <x v="3784"/>
    <x v="0"/>
    <x v="3"/>
    <m/>
    <x v="2"/>
    <m/>
    <s v="Enquire"/>
    <m/>
    <m/>
    <s v="Housing Register &amp; Allocations"/>
    <m/>
    <m/>
    <s v="GHFJ"/>
    <s v="25 to 34"/>
    <s v="Yes"/>
    <s v="Male"/>
    <s v="Other Mixed"/>
    <m/>
    <m/>
    <m/>
    <m/>
    <m/>
    <m/>
    <m/>
    <m/>
  </r>
  <r>
    <x v="3785"/>
    <x v="0"/>
    <x v="0"/>
    <m/>
    <x v="0"/>
    <m/>
    <m/>
    <m/>
    <s v="http://www.barnet.gov.uk/"/>
    <s v="Homepage"/>
    <m/>
    <m/>
    <m/>
    <m/>
    <m/>
    <m/>
    <m/>
    <m/>
    <m/>
    <m/>
    <m/>
    <m/>
    <m/>
    <m/>
    <m/>
  </r>
  <r>
    <x v="3785"/>
    <x v="0"/>
    <x v="3"/>
    <m/>
    <x v="1"/>
    <m/>
    <s v="Book"/>
    <m/>
    <m/>
    <s v="Temporary Accomodation Issues"/>
    <s v="LKJGFFCGDHVMBVXCBBHCZ NBSEYVFHGG "/>
    <m/>
    <m/>
    <m/>
    <m/>
    <m/>
    <m/>
    <m/>
    <m/>
    <m/>
    <m/>
    <m/>
    <m/>
    <m/>
    <m/>
  </r>
  <r>
    <x v="3786"/>
    <x v="1"/>
    <x v="2"/>
    <m/>
    <x v="2"/>
    <m/>
    <m/>
    <m/>
    <m/>
    <s v="Other Services"/>
    <m/>
    <m/>
    <m/>
    <m/>
    <m/>
    <m/>
    <m/>
    <m/>
    <m/>
    <m/>
    <m/>
    <m/>
    <m/>
    <m/>
    <m/>
  </r>
  <r>
    <x v="3787"/>
    <x v="2"/>
    <x v="2"/>
    <m/>
    <x v="5"/>
    <m/>
    <m/>
    <m/>
    <m/>
    <s v="Parking Fines"/>
    <m/>
    <m/>
    <m/>
    <m/>
    <m/>
    <m/>
    <m/>
    <m/>
    <m/>
    <m/>
    <m/>
    <m/>
    <m/>
    <m/>
    <m/>
  </r>
  <r>
    <x v="3788"/>
    <x v="1"/>
    <x v="2"/>
    <m/>
    <x v="0"/>
    <m/>
    <m/>
    <m/>
    <m/>
    <s v="Car Parking / Permits"/>
    <m/>
    <m/>
    <m/>
    <m/>
    <m/>
    <m/>
    <m/>
    <m/>
    <m/>
    <m/>
    <m/>
    <m/>
    <m/>
    <m/>
    <m/>
  </r>
  <r>
    <x v="3789"/>
    <x v="0"/>
    <x v="1"/>
    <m/>
    <x v="5"/>
    <m/>
    <s v="Complain"/>
    <m/>
    <m/>
    <s v="Waste &amp; Recycling"/>
    <s v="Your reply does not provide references. Furthermore it seems that when your web site services are used &amp; we are issued with ref say 137795. This mean nothing to you as I have called a number of time chasing the progress with the references given the person was unable to relate the ref to anything at all &amp; I end up explain the whole order/issue from the beginning &amp; so on"/>
    <m/>
    <s v="EN53HB"/>
    <m/>
    <m/>
    <m/>
    <m/>
    <m/>
    <m/>
    <m/>
    <m/>
    <m/>
    <m/>
    <m/>
    <m/>
  </r>
  <r>
    <x v="3790"/>
    <x v="0"/>
    <x v="0"/>
    <m/>
    <x v="0"/>
    <m/>
    <m/>
    <m/>
    <s v="http://www.barnet.gov.uk/info/200119/contact_details_for_customer-facing_departments/888/contact_details_for_customer-facing_departments"/>
    <s v="Council Information"/>
    <m/>
    <m/>
    <m/>
    <m/>
    <m/>
    <m/>
    <m/>
    <m/>
    <m/>
    <m/>
    <m/>
    <m/>
    <m/>
    <m/>
    <m/>
  </r>
  <r>
    <x v="3791"/>
    <x v="1"/>
    <x v="2"/>
    <m/>
    <x v="5"/>
    <m/>
    <m/>
    <m/>
    <m/>
    <s v="Uncategorised"/>
    <m/>
    <m/>
    <m/>
    <m/>
    <m/>
    <m/>
    <m/>
    <m/>
    <m/>
    <m/>
    <m/>
    <m/>
    <m/>
    <m/>
    <m/>
  </r>
  <r>
    <x v="3792"/>
    <x v="1"/>
    <x v="2"/>
    <m/>
    <x v="2"/>
    <m/>
    <m/>
    <m/>
    <m/>
    <s v="Street Cleansing"/>
    <m/>
    <m/>
    <m/>
    <m/>
    <m/>
    <m/>
    <m/>
    <m/>
    <m/>
    <m/>
    <m/>
    <m/>
    <m/>
    <m/>
    <m/>
  </r>
  <r>
    <x v="3793"/>
    <x v="1"/>
    <x v="2"/>
    <m/>
    <x v="2"/>
    <m/>
    <m/>
    <m/>
    <m/>
    <s v="Waste &amp; Recycling"/>
    <m/>
    <m/>
    <m/>
    <m/>
    <m/>
    <m/>
    <m/>
    <m/>
    <m/>
    <m/>
    <m/>
    <m/>
    <m/>
    <m/>
    <m/>
  </r>
  <r>
    <x v="3794"/>
    <x v="1"/>
    <x v="2"/>
    <m/>
    <x v="1"/>
    <m/>
    <m/>
    <m/>
    <m/>
    <s v="Waste &amp; Recycling"/>
    <m/>
    <m/>
    <m/>
    <m/>
    <m/>
    <m/>
    <m/>
    <m/>
    <m/>
    <m/>
    <m/>
    <m/>
    <m/>
    <m/>
    <m/>
  </r>
  <r>
    <x v="3795"/>
    <x v="1"/>
    <x v="2"/>
    <m/>
    <x v="2"/>
    <m/>
    <m/>
    <m/>
    <m/>
    <s v="Registrars"/>
    <m/>
    <m/>
    <m/>
    <m/>
    <m/>
    <m/>
    <m/>
    <m/>
    <m/>
    <m/>
    <m/>
    <m/>
    <m/>
    <m/>
    <m/>
  </r>
  <r>
    <x v="3796"/>
    <x v="1"/>
    <x v="2"/>
    <m/>
    <x v="1"/>
    <m/>
    <m/>
    <m/>
    <m/>
    <s v="Car Parking / Permits"/>
    <m/>
    <m/>
    <m/>
    <m/>
    <m/>
    <m/>
    <m/>
    <m/>
    <m/>
    <m/>
    <m/>
    <m/>
    <m/>
    <m/>
    <m/>
  </r>
  <r>
    <x v="3797"/>
    <x v="1"/>
    <x v="2"/>
    <m/>
    <x v="1"/>
    <m/>
    <m/>
    <m/>
    <m/>
    <s v="Street Cleansing"/>
    <m/>
    <m/>
    <m/>
    <m/>
    <m/>
    <m/>
    <m/>
    <m/>
    <m/>
    <m/>
    <m/>
    <m/>
    <m/>
    <m/>
    <m/>
  </r>
  <r>
    <x v="3798"/>
    <x v="1"/>
    <x v="3"/>
    <m/>
    <x v="1"/>
    <m/>
    <s v="Appeal"/>
    <m/>
    <m/>
    <s v="Other Services"/>
    <m/>
    <m/>
    <m/>
    <m/>
    <m/>
    <m/>
    <m/>
    <m/>
    <m/>
    <m/>
    <m/>
    <m/>
    <m/>
    <m/>
    <m/>
  </r>
  <r>
    <x v="3799"/>
    <x v="1"/>
    <x v="2"/>
    <m/>
    <x v="2"/>
    <m/>
    <m/>
    <m/>
    <m/>
    <s v="Council Tax - Coventry"/>
    <m/>
    <m/>
    <m/>
    <m/>
    <s v="No"/>
    <s v="Female"/>
    <s v="African"/>
    <m/>
    <m/>
    <m/>
    <m/>
    <m/>
    <m/>
    <m/>
    <m/>
  </r>
  <r>
    <x v="3800"/>
    <x v="1"/>
    <x v="2"/>
    <m/>
    <x v="2"/>
    <m/>
    <m/>
    <m/>
    <m/>
    <s v="Parking Fines"/>
    <m/>
    <m/>
    <m/>
    <m/>
    <m/>
    <m/>
    <m/>
    <m/>
    <m/>
    <m/>
    <m/>
    <m/>
    <m/>
    <m/>
    <m/>
  </r>
  <r>
    <x v="3801"/>
    <x v="1"/>
    <x v="2"/>
    <m/>
    <x v="2"/>
    <m/>
    <m/>
    <m/>
    <m/>
    <s v="Council Tax - Coventry"/>
    <m/>
    <m/>
    <m/>
    <m/>
    <m/>
    <m/>
    <m/>
    <m/>
    <m/>
    <m/>
    <m/>
    <m/>
    <m/>
    <m/>
    <m/>
  </r>
  <r>
    <x v="3802"/>
    <x v="1"/>
    <x v="2"/>
    <m/>
    <x v="5"/>
    <m/>
    <m/>
    <m/>
    <m/>
    <s v="Car Parking / Permits"/>
    <m/>
    <m/>
    <m/>
    <m/>
    <s v="No"/>
    <s v="Female"/>
    <s v="British"/>
    <m/>
    <m/>
    <m/>
    <m/>
    <m/>
    <m/>
    <m/>
    <m/>
  </r>
  <r>
    <x v="3803"/>
    <x v="1"/>
    <x v="2"/>
    <m/>
    <x v="2"/>
    <m/>
    <m/>
    <m/>
    <m/>
    <s v="Car Parking / Permits"/>
    <m/>
    <m/>
    <m/>
    <m/>
    <s v="No"/>
    <s v="Male"/>
    <s v="British"/>
    <m/>
    <m/>
    <m/>
    <m/>
    <m/>
    <m/>
    <m/>
    <m/>
  </r>
  <r>
    <x v="3804"/>
    <x v="0"/>
    <x v="2"/>
    <m/>
    <x v="7"/>
    <m/>
    <m/>
    <m/>
    <m/>
    <s v="Car Parking / Permits"/>
    <m/>
    <m/>
    <m/>
    <m/>
    <m/>
    <m/>
    <m/>
    <m/>
    <m/>
    <m/>
    <m/>
    <m/>
    <m/>
    <m/>
    <m/>
  </r>
  <r>
    <x v="3804"/>
    <x v="0"/>
    <x v="3"/>
    <m/>
    <x v="7"/>
    <m/>
    <s v="Complain"/>
    <m/>
    <m/>
    <s v="Other Services"/>
    <m/>
    <m/>
    <m/>
    <m/>
    <m/>
    <m/>
    <m/>
    <m/>
    <m/>
    <m/>
    <m/>
    <m/>
    <m/>
    <m/>
    <m/>
  </r>
  <r>
    <x v="3805"/>
    <x v="1"/>
    <x v="2"/>
    <m/>
    <x v="1"/>
    <m/>
    <m/>
    <m/>
    <m/>
    <s v="Waste &amp; Recycling"/>
    <m/>
    <m/>
    <m/>
    <m/>
    <m/>
    <m/>
    <m/>
    <m/>
    <m/>
    <m/>
    <m/>
    <m/>
    <m/>
    <m/>
    <m/>
  </r>
  <r>
    <x v="3805"/>
    <x v="0"/>
    <x v="1"/>
    <m/>
    <x v="1"/>
    <m/>
    <s v="Complain"/>
    <m/>
    <m/>
    <s v="Waste &amp; Recycling"/>
    <m/>
    <m/>
    <s v="NW96DD"/>
    <s v="55 to 64"/>
    <s v="No"/>
    <s v="Female"/>
    <s v="British"/>
    <m/>
    <m/>
    <m/>
    <m/>
    <m/>
    <m/>
    <m/>
    <m/>
  </r>
  <r>
    <x v="3806"/>
    <x v="2"/>
    <x v="2"/>
    <m/>
    <x v="1"/>
    <m/>
    <m/>
    <m/>
    <m/>
    <s v="Car Parking / Permits"/>
    <m/>
    <m/>
    <m/>
    <m/>
    <m/>
    <m/>
    <m/>
    <m/>
    <m/>
    <m/>
    <m/>
    <m/>
    <m/>
    <m/>
    <m/>
  </r>
  <r>
    <x v="3807"/>
    <x v="2"/>
    <x v="2"/>
    <m/>
    <x v="0"/>
    <m/>
    <m/>
    <m/>
    <m/>
    <s v="Libraries &amp; Museums"/>
    <m/>
    <m/>
    <m/>
    <m/>
    <m/>
    <m/>
    <m/>
    <m/>
    <m/>
    <m/>
    <m/>
    <m/>
    <m/>
    <m/>
    <m/>
  </r>
  <r>
    <x v="3808"/>
    <x v="1"/>
    <x v="2"/>
    <m/>
    <x v="5"/>
    <m/>
    <m/>
    <m/>
    <m/>
    <s v="Waste &amp; Recycling"/>
    <m/>
    <m/>
    <m/>
    <m/>
    <s v="Yes"/>
    <s v="Female"/>
    <s v="British"/>
    <m/>
    <m/>
    <m/>
    <m/>
    <m/>
    <m/>
    <m/>
    <m/>
  </r>
  <r>
    <x v="3808"/>
    <x v="1"/>
    <x v="2"/>
    <m/>
    <x v="2"/>
    <m/>
    <m/>
    <m/>
    <m/>
    <s v="Waste &amp; Recycling"/>
    <m/>
    <m/>
    <m/>
    <m/>
    <s v="No"/>
    <s v="Male"/>
    <s v="British"/>
    <m/>
    <m/>
    <m/>
    <m/>
    <m/>
    <m/>
    <m/>
    <m/>
  </r>
  <r>
    <x v="3809"/>
    <x v="1"/>
    <x v="2"/>
    <m/>
    <x v="2"/>
    <m/>
    <m/>
    <m/>
    <m/>
    <s v="Waste &amp; Recycling"/>
    <m/>
    <m/>
    <m/>
    <m/>
    <m/>
    <m/>
    <m/>
    <m/>
    <m/>
    <m/>
    <m/>
    <m/>
    <m/>
    <m/>
    <m/>
  </r>
  <r>
    <x v="3810"/>
    <x v="2"/>
    <x v="2"/>
    <m/>
    <x v="1"/>
    <m/>
    <m/>
    <m/>
    <m/>
    <s v="Waste &amp; Recycling"/>
    <m/>
    <m/>
    <m/>
    <m/>
    <m/>
    <m/>
    <m/>
    <m/>
    <m/>
    <m/>
    <m/>
    <m/>
    <m/>
    <m/>
    <m/>
  </r>
  <r>
    <x v="3811"/>
    <x v="1"/>
    <x v="2"/>
    <m/>
    <x v="1"/>
    <m/>
    <m/>
    <m/>
    <m/>
    <s v="Car Parking / Permits"/>
    <m/>
    <m/>
    <m/>
    <m/>
    <m/>
    <m/>
    <m/>
    <m/>
    <m/>
    <m/>
    <m/>
    <m/>
    <m/>
    <m/>
    <m/>
  </r>
  <r>
    <x v="3812"/>
    <x v="1"/>
    <x v="2"/>
    <m/>
    <x v="2"/>
    <m/>
    <m/>
    <m/>
    <m/>
    <s v="Waste &amp; Recycling"/>
    <m/>
    <m/>
    <m/>
    <m/>
    <m/>
    <m/>
    <m/>
    <m/>
    <m/>
    <m/>
    <m/>
    <m/>
    <m/>
    <m/>
    <m/>
  </r>
  <r>
    <x v="3812"/>
    <x v="1"/>
    <x v="3"/>
    <m/>
    <x v="1"/>
    <m/>
    <m/>
    <m/>
    <m/>
    <m/>
    <m/>
    <m/>
    <m/>
    <m/>
    <m/>
    <m/>
    <m/>
    <m/>
    <m/>
    <m/>
    <m/>
    <m/>
    <m/>
    <m/>
    <m/>
  </r>
  <r>
    <x v="3813"/>
    <x v="0"/>
    <x v="0"/>
    <m/>
    <x v="0"/>
    <m/>
    <m/>
    <m/>
    <s v="http://www.barnet.gov.uk/info/200119/contact_details_for_customer-facing_departments/888/contact_details_for_customer-facing_departments"/>
    <s v="Council Information"/>
    <m/>
    <m/>
    <m/>
    <m/>
    <m/>
    <m/>
    <m/>
    <m/>
    <m/>
    <m/>
    <m/>
    <m/>
    <m/>
    <m/>
    <m/>
  </r>
  <r>
    <x v="3814"/>
    <x v="0"/>
    <x v="1"/>
    <m/>
    <x v="1"/>
    <m/>
    <s v="Enquire"/>
    <m/>
    <m/>
    <s v="Housing"/>
    <m/>
    <m/>
    <m/>
    <m/>
    <m/>
    <m/>
    <m/>
    <m/>
    <m/>
    <m/>
    <m/>
    <m/>
    <m/>
    <m/>
    <m/>
  </r>
  <r>
    <x v="3815"/>
    <x v="2"/>
    <x v="2"/>
    <m/>
    <x v="0"/>
    <m/>
    <m/>
    <m/>
    <m/>
    <s v="Waste &amp; Recycling"/>
    <m/>
    <m/>
    <m/>
    <m/>
    <m/>
    <m/>
    <m/>
    <m/>
    <m/>
    <m/>
    <m/>
    <m/>
    <m/>
    <m/>
    <m/>
  </r>
  <r>
    <x v="3816"/>
    <x v="1"/>
    <x v="2"/>
    <m/>
    <x v="2"/>
    <m/>
    <m/>
    <m/>
    <m/>
    <s v="General Enquiry (Streets &amp; Parking)"/>
    <m/>
    <m/>
    <m/>
    <m/>
    <m/>
    <m/>
    <m/>
    <m/>
    <m/>
    <m/>
    <m/>
    <m/>
    <m/>
    <m/>
    <m/>
  </r>
  <r>
    <x v="3817"/>
    <x v="2"/>
    <x v="0"/>
    <m/>
    <x v="0"/>
    <m/>
    <m/>
    <m/>
    <s v="http://www.barnet.gov.uk/info/940329/north_london_business_park_nlbp/923/north_london_business_park_nlbp"/>
    <s v="Council Information"/>
    <m/>
    <m/>
    <m/>
    <m/>
    <m/>
    <m/>
    <m/>
    <m/>
    <m/>
    <m/>
    <m/>
    <m/>
    <m/>
    <m/>
    <m/>
  </r>
  <r>
    <x v="3818"/>
    <x v="1"/>
    <x v="2"/>
    <m/>
    <x v="2"/>
    <m/>
    <m/>
    <m/>
    <m/>
    <s v="Waste &amp; Recycling"/>
    <m/>
    <m/>
    <m/>
    <m/>
    <m/>
    <m/>
    <m/>
    <m/>
    <m/>
    <m/>
    <m/>
    <m/>
    <m/>
    <m/>
    <m/>
  </r>
  <r>
    <x v="3819"/>
    <x v="1"/>
    <x v="2"/>
    <m/>
    <x v="1"/>
    <m/>
    <m/>
    <m/>
    <m/>
    <s v="Housing Benefits - Coventry"/>
    <m/>
    <m/>
    <m/>
    <m/>
    <m/>
    <m/>
    <m/>
    <m/>
    <m/>
    <m/>
    <m/>
    <m/>
    <m/>
    <m/>
    <m/>
  </r>
  <r>
    <x v="3819"/>
    <x v="1"/>
    <x v="2"/>
    <m/>
    <x v="1"/>
    <m/>
    <m/>
    <m/>
    <m/>
    <s v="Libraries &amp; Museums"/>
    <m/>
    <m/>
    <m/>
    <m/>
    <m/>
    <m/>
    <m/>
    <m/>
    <m/>
    <m/>
    <m/>
    <m/>
    <m/>
    <m/>
    <m/>
  </r>
  <r>
    <x v="3820"/>
    <x v="1"/>
    <x v="2"/>
    <m/>
    <x v="2"/>
    <m/>
    <m/>
    <m/>
    <m/>
    <s v="Waste &amp; Recycling"/>
    <m/>
    <m/>
    <m/>
    <m/>
    <m/>
    <m/>
    <m/>
    <m/>
    <m/>
    <m/>
    <m/>
    <m/>
    <m/>
    <m/>
    <m/>
  </r>
  <r>
    <x v="3821"/>
    <x v="2"/>
    <x v="2"/>
    <m/>
    <x v="2"/>
    <m/>
    <m/>
    <m/>
    <m/>
    <s v="Car Parking / Permits"/>
    <m/>
    <m/>
    <m/>
    <m/>
    <m/>
    <m/>
    <m/>
    <m/>
    <m/>
    <m/>
    <m/>
    <m/>
    <m/>
    <m/>
    <m/>
  </r>
  <r>
    <x v="3822"/>
    <x v="0"/>
    <x v="2"/>
    <m/>
    <x v="0"/>
    <m/>
    <m/>
    <m/>
    <m/>
    <s v="Council Tax - Coventry"/>
    <m/>
    <m/>
    <m/>
    <m/>
    <m/>
    <m/>
    <m/>
    <m/>
    <m/>
    <m/>
    <m/>
    <m/>
    <m/>
    <m/>
    <m/>
  </r>
  <r>
    <x v="3823"/>
    <x v="1"/>
    <x v="3"/>
    <m/>
    <x v="1"/>
    <m/>
    <s v="Appeal"/>
    <m/>
    <m/>
    <s v="Adult Services"/>
    <m/>
    <m/>
    <m/>
    <m/>
    <m/>
    <m/>
    <m/>
    <m/>
    <m/>
    <m/>
    <m/>
    <m/>
    <m/>
    <m/>
    <m/>
  </r>
  <r>
    <x v="3824"/>
    <x v="1"/>
    <x v="2"/>
    <m/>
    <x v="2"/>
    <m/>
    <m/>
    <m/>
    <m/>
    <s v="Car Parking / Permits"/>
    <m/>
    <m/>
    <m/>
    <m/>
    <m/>
    <m/>
    <m/>
    <m/>
    <m/>
    <m/>
    <m/>
    <m/>
    <m/>
    <m/>
    <m/>
  </r>
  <r>
    <x v="3825"/>
    <x v="1"/>
    <x v="3"/>
    <m/>
    <x v="1"/>
    <m/>
    <s v="Appeal"/>
    <m/>
    <m/>
    <s v="Other Services"/>
    <m/>
    <m/>
    <m/>
    <m/>
    <m/>
    <m/>
    <m/>
    <m/>
    <m/>
    <m/>
    <m/>
    <m/>
    <m/>
    <m/>
    <m/>
  </r>
  <r>
    <x v="3826"/>
    <x v="1"/>
    <x v="2"/>
    <m/>
    <x v="2"/>
    <m/>
    <m/>
    <m/>
    <m/>
    <s v="Libraries &amp; Museums"/>
    <m/>
    <m/>
    <m/>
    <m/>
    <m/>
    <m/>
    <m/>
    <m/>
    <m/>
    <m/>
    <m/>
    <m/>
    <m/>
    <m/>
    <m/>
  </r>
  <r>
    <x v="3827"/>
    <x v="2"/>
    <x v="2"/>
    <m/>
    <x v="0"/>
    <m/>
    <m/>
    <m/>
    <m/>
    <s v="Parking Fines"/>
    <m/>
    <m/>
    <m/>
    <m/>
    <m/>
    <m/>
    <m/>
    <m/>
    <m/>
    <m/>
    <m/>
    <m/>
    <m/>
    <m/>
    <m/>
  </r>
  <r>
    <x v="3827"/>
    <x v="0"/>
    <x v="0"/>
    <s v="A specific web page"/>
    <x v="5"/>
    <m/>
    <s v="Pay"/>
    <m/>
    <s v="http://barnet.dev.jadu.net/"/>
    <m/>
    <m/>
    <m/>
    <m/>
    <m/>
    <m/>
    <m/>
    <m/>
    <m/>
    <m/>
    <m/>
    <m/>
    <m/>
    <m/>
    <m/>
    <m/>
  </r>
  <r>
    <x v="3828"/>
    <x v="2"/>
    <x v="2"/>
    <m/>
    <x v="5"/>
    <m/>
    <m/>
    <m/>
    <m/>
    <s v="Waste &amp; Recycling"/>
    <m/>
    <m/>
    <m/>
    <m/>
    <m/>
    <m/>
    <m/>
    <m/>
    <m/>
    <m/>
    <m/>
    <m/>
    <m/>
    <m/>
    <m/>
  </r>
  <r>
    <x v="3829"/>
    <x v="0"/>
    <x v="3"/>
    <m/>
    <x v="6"/>
    <m/>
    <s v="Complain"/>
    <m/>
    <m/>
    <m/>
    <m/>
    <m/>
    <m/>
    <m/>
    <m/>
    <m/>
    <m/>
    <m/>
    <m/>
    <m/>
    <m/>
    <m/>
    <m/>
    <m/>
    <m/>
  </r>
  <r>
    <x v="3830"/>
    <x v="1"/>
    <x v="2"/>
    <m/>
    <x v="2"/>
    <m/>
    <m/>
    <m/>
    <m/>
    <s v="Waste &amp; Recycling"/>
    <m/>
    <m/>
    <m/>
    <m/>
    <m/>
    <m/>
    <m/>
    <m/>
    <m/>
    <m/>
    <m/>
    <m/>
    <m/>
    <m/>
    <m/>
  </r>
  <r>
    <x v="3831"/>
    <x v="0"/>
    <x v="2"/>
    <m/>
    <x v="7"/>
    <m/>
    <m/>
    <m/>
    <m/>
    <s v="Uncategorised"/>
    <m/>
    <m/>
    <m/>
    <m/>
    <m/>
    <m/>
    <m/>
    <m/>
    <m/>
    <m/>
    <m/>
    <m/>
    <m/>
    <m/>
    <m/>
  </r>
  <r>
    <x v="3832"/>
    <x v="1"/>
    <x v="2"/>
    <m/>
    <x v="1"/>
    <m/>
    <m/>
    <m/>
    <m/>
    <s v="Uncategorised"/>
    <m/>
    <m/>
    <m/>
    <m/>
    <m/>
    <m/>
    <m/>
    <m/>
    <m/>
    <m/>
    <m/>
    <m/>
    <m/>
    <m/>
    <m/>
  </r>
  <r>
    <x v="3833"/>
    <x v="1"/>
    <x v="0"/>
    <m/>
    <x v="0"/>
    <m/>
    <m/>
    <m/>
    <s v="http://barnet.dev.jadu.net/"/>
    <m/>
    <m/>
    <m/>
    <m/>
    <m/>
    <m/>
    <m/>
    <m/>
    <m/>
    <m/>
    <m/>
    <m/>
    <m/>
    <m/>
    <m/>
    <m/>
  </r>
  <r>
    <x v="3834"/>
    <x v="2"/>
    <x v="2"/>
    <m/>
    <x v="1"/>
    <m/>
    <m/>
    <m/>
    <m/>
    <s v="Libraries &amp; Museums"/>
    <m/>
    <m/>
    <m/>
    <m/>
    <m/>
    <m/>
    <m/>
    <m/>
    <m/>
    <m/>
    <m/>
    <m/>
    <m/>
    <m/>
    <m/>
  </r>
  <r>
    <x v="3835"/>
    <x v="1"/>
    <x v="2"/>
    <m/>
    <x v="0"/>
    <m/>
    <m/>
    <m/>
    <m/>
    <s v="Waste &amp; Recycling"/>
    <m/>
    <m/>
    <m/>
    <m/>
    <m/>
    <m/>
    <m/>
    <m/>
    <m/>
    <m/>
    <m/>
    <m/>
    <m/>
    <m/>
    <m/>
  </r>
  <r>
    <x v="3836"/>
    <x v="1"/>
    <x v="2"/>
    <m/>
    <x v="2"/>
    <m/>
    <m/>
    <m/>
    <m/>
    <s v="Council Tax - Coventry"/>
    <m/>
    <m/>
    <m/>
    <m/>
    <m/>
    <m/>
    <m/>
    <m/>
    <m/>
    <m/>
    <m/>
    <m/>
    <m/>
    <m/>
    <m/>
  </r>
  <r>
    <x v="3837"/>
    <x v="1"/>
    <x v="2"/>
    <m/>
    <x v="2"/>
    <m/>
    <m/>
    <m/>
    <m/>
    <s v="Parking Fines"/>
    <m/>
    <m/>
    <m/>
    <m/>
    <s v="No"/>
    <s v="Male"/>
    <s v="African"/>
    <m/>
    <m/>
    <m/>
    <m/>
    <m/>
    <m/>
    <m/>
    <m/>
  </r>
  <r>
    <x v="3838"/>
    <x v="0"/>
    <x v="0"/>
    <m/>
    <x v="0"/>
    <m/>
    <m/>
    <m/>
    <s v="http://www.barnet.gov.uk/info/930111/parking_tickets_pcn/516/parking_tickets_pcn"/>
    <s v="Parking Fines"/>
    <m/>
    <m/>
    <m/>
    <m/>
    <m/>
    <m/>
    <m/>
    <m/>
    <m/>
    <m/>
    <m/>
    <m/>
    <m/>
    <m/>
    <m/>
  </r>
  <r>
    <x v="3839"/>
    <x v="0"/>
    <x v="0"/>
    <m/>
    <x v="0"/>
    <m/>
    <m/>
    <m/>
    <s v="https://www.barnet.gov.uk/forms/form/333/en/visitor_vouchers"/>
    <s v="Form"/>
    <m/>
    <m/>
    <m/>
    <m/>
    <m/>
    <m/>
    <m/>
    <m/>
    <m/>
    <m/>
    <m/>
    <m/>
    <m/>
    <m/>
    <m/>
  </r>
  <r>
    <x v="3840"/>
    <x v="2"/>
    <x v="2"/>
    <m/>
    <x v="1"/>
    <m/>
    <m/>
    <m/>
    <m/>
    <s v="Blue Badges"/>
    <m/>
    <m/>
    <m/>
    <m/>
    <m/>
    <m/>
    <m/>
    <m/>
    <m/>
    <m/>
    <m/>
    <m/>
    <m/>
    <m/>
    <m/>
  </r>
  <r>
    <x v="3841"/>
    <x v="1"/>
    <x v="2"/>
    <m/>
    <x v="1"/>
    <m/>
    <m/>
    <m/>
    <m/>
    <s v="Housing Benefits - Coventry"/>
    <m/>
    <m/>
    <m/>
    <m/>
    <s v="Yes"/>
    <s v="Female"/>
    <s v="Prefer not to say"/>
    <m/>
    <m/>
    <m/>
    <m/>
    <m/>
    <m/>
    <m/>
    <m/>
  </r>
  <r>
    <x v="3842"/>
    <x v="1"/>
    <x v="2"/>
    <m/>
    <x v="0"/>
    <m/>
    <m/>
    <m/>
    <m/>
    <s v="Car Parking / Permits"/>
    <m/>
    <m/>
    <m/>
    <m/>
    <m/>
    <m/>
    <m/>
    <m/>
    <m/>
    <m/>
    <m/>
    <m/>
    <m/>
    <m/>
    <m/>
  </r>
  <r>
    <x v="3843"/>
    <x v="1"/>
    <x v="2"/>
    <m/>
    <x v="5"/>
    <m/>
    <m/>
    <m/>
    <m/>
    <s v="Libraries &amp; Museums"/>
    <m/>
    <m/>
    <m/>
    <m/>
    <m/>
    <m/>
    <m/>
    <m/>
    <m/>
    <m/>
    <m/>
    <m/>
    <m/>
    <m/>
    <m/>
  </r>
  <r>
    <x v="3843"/>
    <x v="1"/>
    <x v="3"/>
    <m/>
    <x v="0"/>
    <m/>
    <m/>
    <m/>
    <m/>
    <m/>
    <m/>
    <m/>
    <m/>
    <m/>
    <m/>
    <m/>
    <m/>
    <m/>
    <m/>
    <m/>
    <m/>
    <m/>
    <m/>
    <m/>
    <m/>
  </r>
  <r>
    <x v="3844"/>
    <x v="1"/>
    <x v="2"/>
    <m/>
    <x v="5"/>
    <m/>
    <m/>
    <m/>
    <m/>
    <s v="Waste &amp; Recycling"/>
    <m/>
    <m/>
    <m/>
    <m/>
    <m/>
    <m/>
    <m/>
    <m/>
    <m/>
    <m/>
    <m/>
    <m/>
    <m/>
    <m/>
    <m/>
  </r>
  <r>
    <x v="3844"/>
    <x v="1"/>
    <x v="2"/>
    <m/>
    <x v="1"/>
    <m/>
    <m/>
    <m/>
    <m/>
    <s v="Libraries &amp; Museums"/>
    <m/>
    <m/>
    <m/>
    <m/>
    <s v="No"/>
    <s v="Female"/>
    <s v="British"/>
    <m/>
    <m/>
    <m/>
    <m/>
    <m/>
    <m/>
    <m/>
    <m/>
  </r>
  <r>
    <x v="3845"/>
    <x v="0"/>
    <x v="0"/>
    <m/>
    <x v="0"/>
    <m/>
    <m/>
    <m/>
    <s v="http://www.barnet.gov.uk/info/930113/suspensions/557/suspensions"/>
    <s v="Car Parking / Permits"/>
    <m/>
    <m/>
    <m/>
    <m/>
    <m/>
    <m/>
    <m/>
    <m/>
    <m/>
    <m/>
    <m/>
    <m/>
    <m/>
    <m/>
    <m/>
  </r>
  <r>
    <x v="3846"/>
    <x v="1"/>
    <x v="2"/>
    <m/>
    <x v="2"/>
    <m/>
    <m/>
    <m/>
    <m/>
    <s v="Waste &amp; Recycling"/>
    <m/>
    <m/>
    <m/>
    <m/>
    <m/>
    <m/>
    <m/>
    <m/>
    <m/>
    <m/>
    <m/>
    <m/>
    <m/>
    <m/>
    <m/>
  </r>
  <r>
    <x v="3847"/>
    <x v="1"/>
    <x v="0"/>
    <m/>
    <x v="0"/>
    <m/>
    <m/>
    <m/>
    <s v="http://www.barnet.gov.uk/site/scripts/google_results.php?q=finchley"/>
    <s v="Non-service"/>
    <m/>
    <m/>
    <m/>
    <m/>
    <m/>
    <m/>
    <m/>
    <m/>
    <m/>
    <m/>
    <m/>
    <m/>
    <m/>
    <m/>
    <m/>
  </r>
  <r>
    <x v="3848"/>
    <x v="1"/>
    <x v="2"/>
    <m/>
    <x v="1"/>
    <m/>
    <m/>
    <m/>
    <m/>
    <s v="Car Parking / Permits"/>
    <m/>
    <m/>
    <m/>
    <m/>
    <m/>
    <m/>
    <m/>
    <m/>
    <m/>
    <m/>
    <m/>
    <m/>
    <m/>
    <m/>
    <m/>
  </r>
  <r>
    <x v="3849"/>
    <x v="1"/>
    <x v="2"/>
    <m/>
    <x v="5"/>
    <m/>
    <m/>
    <m/>
    <m/>
    <s v="Libraries &amp; Museums"/>
    <m/>
    <m/>
    <m/>
    <m/>
    <s v="No"/>
    <s v="Female"/>
    <s v="British"/>
    <m/>
    <m/>
    <m/>
    <m/>
    <m/>
    <m/>
    <m/>
    <m/>
  </r>
  <r>
    <x v="3850"/>
    <x v="1"/>
    <x v="2"/>
    <m/>
    <x v="2"/>
    <m/>
    <m/>
    <m/>
    <m/>
    <s v="Car Parking / Permits"/>
    <m/>
    <m/>
    <m/>
    <m/>
    <s v="No"/>
    <s v="Male"/>
    <s v="British"/>
    <m/>
    <m/>
    <m/>
    <m/>
    <m/>
    <m/>
    <m/>
    <m/>
  </r>
  <r>
    <x v="3851"/>
    <x v="1"/>
    <x v="1"/>
    <m/>
    <x v="1"/>
    <m/>
    <s v="Enquire"/>
    <m/>
    <m/>
    <s v="Other Services"/>
    <m/>
    <m/>
    <s v="NW110AG"/>
    <m/>
    <m/>
    <m/>
    <m/>
    <m/>
    <m/>
    <m/>
    <m/>
    <m/>
    <m/>
    <m/>
    <m/>
  </r>
  <r>
    <x v="3852"/>
    <x v="0"/>
    <x v="0"/>
    <m/>
    <x v="0"/>
    <m/>
    <m/>
    <m/>
    <s v="http://www.barnet.gov.uk/a_to_z"/>
    <s v="Navigation"/>
    <m/>
    <m/>
    <m/>
    <m/>
    <m/>
    <m/>
    <m/>
    <m/>
    <m/>
    <m/>
    <m/>
    <m/>
    <m/>
    <m/>
    <m/>
  </r>
  <r>
    <x v="3853"/>
    <x v="0"/>
    <x v="2"/>
    <m/>
    <x v="0"/>
    <m/>
    <m/>
    <m/>
    <m/>
    <s v="Housing Benefits - Coventry"/>
    <m/>
    <m/>
    <m/>
    <m/>
    <m/>
    <m/>
    <m/>
    <m/>
    <m/>
    <m/>
    <m/>
    <m/>
    <m/>
    <m/>
    <m/>
  </r>
  <r>
    <x v="3853"/>
    <x v="1"/>
    <x v="2"/>
    <m/>
    <x v="1"/>
    <m/>
    <m/>
    <m/>
    <m/>
    <s v="Car Parking / Permits"/>
    <m/>
    <m/>
    <m/>
    <m/>
    <m/>
    <m/>
    <m/>
    <m/>
    <m/>
    <m/>
    <m/>
    <m/>
    <m/>
    <m/>
    <m/>
  </r>
  <r>
    <x v="3854"/>
    <x v="1"/>
    <x v="2"/>
    <m/>
    <x v="2"/>
    <m/>
    <m/>
    <m/>
    <m/>
    <s v="Housing Benefits - Coventry"/>
    <m/>
    <m/>
    <m/>
    <m/>
    <m/>
    <m/>
    <m/>
    <m/>
    <m/>
    <m/>
    <m/>
    <m/>
    <m/>
    <m/>
    <m/>
  </r>
  <r>
    <x v="3855"/>
    <x v="1"/>
    <x v="0"/>
    <m/>
    <x v="1"/>
    <m/>
    <s v="Enquire"/>
    <m/>
    <s v="https://www.barnet.gov.uk/forms/form/413/en/new_damaged_and_additional_bins"/>
    <s v="Form"/>
    <m/>
    <m/>
    <s v="NW116EE"/>
    <m/>
    <m/>
    <m/>
    <m/>
    <m/>
    <m/>
    <m/>
    <m/>
    <m/>
    <m/>
    <m/>
    <m/>
  </r>
  <r>
    <x v="3856"/>
    <x v="1"/>
    <x v="2"/>
    <m/>
    <x v="1"/>
    <m/>
    <m/>
    <m/>
    <m/>
    <s v="Car Parking / Permits"/>
    <m/>
    <m/>
    <m/>
    <m/>
    <m/>
    <m/>
    <m/>
    <m/>
    <m/>
    <m/>
    <m/>
    <m/>
    <m/>
    <m/>
    <m/>
  </r>
  <r>
    <x v="3857"/>
    <x v="1"/>
    <x v="1"/>
    <m/>
    <x v="0"/>
    <m/>
    <m/>
    <m/>
    <m/>
    <m/>
    <m/>
    <m/>
    <m/>
    <m/>
    <m/>
    <m/>
    <m/>
    <m/>
    <m/>
    <m/>
    <m/>
    <m/>
    <m/>
    <m/>
    <m/>
  </r>
  <r>
    <x v="3858"/>
    <x v="1"/>
    <x v="2"/>
    <m/>
    <x v="0"/>
    <m/>
    <m/>
    <m/>
    <m/>
    <s v="Waste &amp; Recycling"/>
    <m/>
    <m/>
    <m/>
    <m/>
    <m/>
    <m/>
    <m/>
    <m/>
    <m/>
    <m/>
    <m/>
    <m/>
    <m/>
    <m/>
    <m/>
  </r>
  <r>
    <x v="3858"/>
    <x v="1"/>
    <x v="2"/>
    <m/>
    <x v="2"/>
    <m/>
    <m/>
    <m/>
    <m/>
    <s v="Car Parking / Permits"/>
    <m/>
    <m/>
    <m/>
    <m/>
    <m/>
    <m/>
    <m/>
    <m/>
    <m/>
    <m/>
    <m/>
    <m/>
    <m/>
    <m/>
    <m/>
  </r>
  <r>
    <x v="3859"/>
    <x v="1"/>
    <x v="2"/>
    <m/>
    <x v="1"/>
    <m/>
    <m/>
    <m/>
    <m/>
    <s v="Council Tax - Coventry"/>
    <m/>
    <m/>
    <m/>
    <m/>
    <m/>
    <m/>
    <m/>
    <m/>
    <m/>
    <m/>
    <m/>
    <m/>
    <m/>
    <m/>
    <m/>
  </r>
  <r>
    <x v="3860"/>
    <x v="0"/>
    <x v="1"/>
    <m/>
    <x v="5"/>
    <m/>
    <s v="Notify"/>
    <m/>
    <m/>
    <s v="Streets &amp; Parking"/>
    <s v="bh Totally inadequate service - paid a PCN but you lost it, asked for response - no one assisting.  Frustrating, upsetting and no one at Barnet cares! its about time someone took notice of this situation.  "/>
    <m/>
    <m/>
    <s v="45 to 54"/>
    <m/>
    <m/>
    <s v="British"/>
    <m/>
    <m/>
    <m/>
    <m/>
    <m/>
    <m/>
    <m/>
    <m/>
  </r>
  <r>
    <x v="3861"/>
    <x v="0"/>
    <x v="0"/>
    <m/>
    <x v="0"/>
    <m/>
    <m/>
    <m/>
    <s v="http://www.barnet.gov.uk/info/61/council_tax_banding_and_valuation/685/council_tax_banding_and_valuation"/>
    <s v="Council Tax Enquiries"/>
    <m/>
    <m/>
    <m/>
    <m/>
    <m/>
    <m/>
    <m/>
    <m/>
    <m/>
    <m/>
    <m/>
    <m/>
    <m/>
    <m/>
    <m/>
  </r>
  <r>
    <x v="3862"/>
    <x v="0"/>
    <x v="0"/>
    <m/>
    <x v="0"/>
    <m/>
    <s v="Enquire"/>
    <m/>
    <s v="http://www.barnet.gov.uk/forms/form/255/en/registrars_contact_us"/>
    <s v="Form"/>
    <m/>
    <m/>
    <m/>
    <m/>
    <m/>
    <m/>
    <m/>
    <m/>
    <m/>
    <m/>
    <m/>
    <m/>
    <m/>
    <m/>
    <m/>
  </r>
  <r>
    <x v="3863"/>
    <x v="1"/>
    <x v="1"/>
    <m/>
    <x v="0"/>
    <m/>
    <m/>
    <m/>
    <m/>
    <m/>
    <m/>
    <m/>
    <m/>
    <m/>
    <m/>
    <m/>
    <m/>
    <m/>
    <m/>
    <m/>
    <m/>
    <m/>
    <m/>
    <m/>
    <m/>
  </r>
  <r>
    <x v="3864"/>
    <x v="1"/>
    <x v="0"/>
    <m/>
    <x v="0"/>
    <m/>
    <m/>
    <m/>
    <s v="http://www.barnet.gov.uk/apply"/>
    <s v="Other Services"/>
    <m/>
    <m/>
    <m/>
    <m/>
    <m/>
    <m/>
    <m/>
    <m/>
    <m/>
    <m/>
    <m/>
    <m/>
    <m/>
    <m/>
    <m/>
  </r>
  <r>
    <x v="3865"/>
    <x v="1"/>
    <x v="0"/>
    <m/>
    <x v="0"/>
    <m/>
    <m/>
    <m/>
    <s v="http://www.barnet.gov.uk/homepage/249/directory_record?page=Record&amp;did=146715&amp;entry_id=146088"/>
    <s v="Schools Information"/>
    <m/>
    <m/>
    <m/>
    <m/>
    <m/>
    <m/>
    <m/>
    <m/>
    <m/>
    <m/>
    <m/>
    <m/>
    <m/>
    <m/>
    <m/>
  </r>
  <r>
    <x v="3866"/>
    <x v="0"/>
    <x v="0"/>
    <m/>
    <x v="1"/>
    <m/>
    <s v="Book"/>
    <m/>
    <s v="http://www.barnet.gov.uk/homepage/249/directory_record?page=Record&amp;did=145654&amp;entry_id=134007"/>
    <s v="Schools Information"/>
    <m/>
    <m/>
    <s v="N31UB"/>
    <m/>
    <m/>
    <m/>
    <m/>
    <m/>
    <m/>
    <m/>
    <m/>
    <m/>
    <m/>
    <m/>
    <m/>
  </r>
  <r>
    <x v="3866"/>
    <x v="0"/>
    <x v="0"/>
    <m/>
    <x v="0"/>
    <m/>
    <m/>
    <m/>
    <s v="http://www.barnet.gov.uk/homepage/249/directory_record?page=Record&amp;did=145654&amp;entry_id=134007"/>
    <s v="Schools Information"/>
    <m/>
    <m/>
    <m/>
    <m/>
    <m/>
    <m/>
    <m/>
    <m/>
    <m/>
    <m/>
    <m/>
    <m/>
    <m/>
    <m/>
    <m/>
  </r>
  <r>
    <x v="3867"/>
    <x v="0"/>
    <x v="0"/>
    <m/>
    <x v="0"/>
    <m/>
    <m/>
    <m/>
    <s v="http://www.barnet.gov.uk/homepage/249/directory_record?page=Record&amp;did=145654&amp;entry_id=134007"/>
    <s v="Schools Information"/>
    <m/>
    <m/>
    <m/>
    <m/>
    <m/>
    <m/>
    <m/>
    <m/>
    <m/>
    <m/>
    <m/>
    <m/>
    <m/>
    <m/>
    <m/>
  </r>
  <r>
    <x v="3868"/>
    <x v="1"/>
    <x v="0"/>
    <m/>
    <x v="0"/>
    <m/>
    <m/>
    <m/>
    <s v="http://www.barnet.gov.uk/forms/form/159/en/expression_of_interest_in_adoption"/>
    <s v="Form"/>
    <m/>
    <m/>
    <m/>
    <m/>
    <m/>
    <m/>
    <m/>
    <m/>
    <m/>
    <m/>
    <m/>
    <m/>
    <m/>
    <m/>
    <m/>
  </r>
  <r>
    <x v="3869"/>
    <x v="0"/>
    <x v="0"/>
    <m/>
    <x v="0"/>
    <m/>
    <m/>
    <m/>
    <s v="http://www.barnet.gov.uk/"/>
    <s v="Homepage"/>
    <m/>
    <m/>
    <m/>
    <m/>
    <m/>
    <m/>
    <m/>
    <m/>
    <m/>
    <m/>
    <m/>
    <m/>
    <m/>
    <m/>
    <m/>
  </r>
  <r>
    <x v="3870"/>
    <x v="0"/>
    <x v="0"/>
    <m/>
    <x v="0"/>
    <m/>
    <m/>
    <m/>
    <s v="http://www.barnet.gov.uk/info/930324/youth_and_democracy/458/youth_and_democracy"/>
    <s v="Children's Services"/>
    <m/>
    <m/>
    <m/>
    <m/>
    <m/>
    <m/>
    <m/>
    <m/>
    <m/>
    <m/>
    <m/>
    <m/>
    <m/>
    <m/>
    <m/>
  </r>
  <r>
    <x v="3871"/>
    <x v="2"/>
    <x v="0"/>
    <m/>
    <x v="0"/>
    <m/>
    <m/>
    <m/>
    <s v="http://www.barnet.gov.uk/info/61/council_tax_banding_and_valuation/685/council_tax_banding_and_valuation"/>
    <s v="Council Tax Enquiries"/>
    <m/>
    <m/>
    <m/>
    <m/>
    <m/>
    <m/>
    <m/>
    <m/>
    <m/>
    <m/>
    <m/>
    <m/>
    <m/>
    <m/>
    <m/>
  </r>
  <r>
    <x v="3872"/>
    <x v="0"/>
    <x v="0"/>
    <m/>
    <x v="5"/>
    <m/>
    <s v="Enquire"/>
    <m/>
    <s v="http://www.barnet.gov.uk/info/920029/digital_library/489/digital_library"/>
    <s v="Libraries &amp; Museums"/>
    <m/>
    <m/>
    <m/>
    <m/>
    <m/>
    <m/>
    <m/>
    <m/>
    <m/>
    <m/>
    <m/>
    <m/>
    <m/>
    <m/>
    <m/>
  </r>
  <r>
    <x v="3873"/>
    <x v="0"/>
    <x v="0"/>
    <m/>
    <x v="0"/>
    <m/>
    <m/>
    <m/>
    <s v="http://www.barnet.gov.uk/info/940326/interactive_maps/912/interactive_maps"/>
    <s v="Council Information"/>
    <m/>
    <m/>
    <m/>
    <m/>
    <m/>
    <m/>
    <m/>
    <m/>
    <m/>
    <m/>
    <m/>
    <m/>
    <m/>
    <m/>
    <m/>
  </r>
  <r>
    <x v="3874"/>
    <x v="1"/>
    <x v="0"/>
    <m/>
    <x v="1"/>
    <m/>
    <s v="Book"/>
    <m/>
    <s v="http://www.barnet.gov.uk/info/14/secondary_school_admissions/649/secondary_school_admissions"/>
    <s v="School Admissions"/>
    <m/>
    <m/>
    <m/>
    <m/>
    <m/>
    <m/>
    <m/>
    <m/>
    <m/>
    <m/>
    <m/>
    <m/>
    <m/>
    <m/>
    <m/>
  </r>
  <r>
    <x v="3875"/>
    <x v="1"/>
    <x v="0"/>
    <m/>
    <x v="2"/>
    <m/>
    <s v="Enquire"/>
    <m/>
    <s v="http://www.barnet.gov.uk/info/930272/the_network/323/the_network"/>
    <s v="Adult Services"/>
    <m/>
    <m/>
    <s v="HA87EL"/>
    <m/>
    <m/>
    <m/>
    <m/>
    <m/>
    <m/>
    <m/>
    <m/>
    <m/>
    <m/>
    <m/>
    <m/>
  </r>
  <r>
    <x v="3876"/>
    <x v="1"/>
    <x v="3"/>
    <m/>
    <x v="2"/>
    <m/>
    <s v="Appeal"/>
    <m/>
    <m/>
    <s v="Barnet Homes"/>
    <m/>
    <m/>
    <m/>
    <m/>
    <m/>
    <m/>
    <m/>
    <m/>
    <m/>
    <m/>
    <m/>
    <m/>
    <m/>
    <m/>
    <m/>
  </r>
  <r>
    <x v="3877"/>
    <x v="0"/>
    <x v="0"/>
    <m/>
    <x v="5"/>
    <m/>
    <m/>
    <m/>
    <s v="http://www.barnet.gov.uk/site/scripts/documents.php?categoryID=1130&amp;postcode=154+Friern+Barnet+Lane+Londn+N20+ONL"/>
    <s v="Waste &amp; Recycling"/>
    <m/>
    <m/>
    <s v="N20ONL"/>
    <m/>
    <m/>
    <m/>
    <m/>
    <m/>
    <m/>
    <m/>
    <m/>
    <m/>
    <m/>
    <m/>
    <m/>
  </r>
  <r>
    <x v="3878"/>
    <x v="1"/>
    <x v="0"/>
    <m/>
    <x v="0"/>
    <m/>
    <m/>
    <m/>
    <s v="http://www.barnet.gov.uk/homepage/248/directory_homepage?page=Homepage&amp;did=145669"/>
    <s v="Libraries &amp; Museums"/>
    <m/>
    <m/>
    <m/>
    <m/>
    <m/>
    <m/>
    <m/>
    <m/>
    <m/>
    <m/>
    <m/>
    <m/>
    <m/>
    <m/>
    <m/>
  </r>
  <r>
    <x v="3879"/>
    <x v="1"/>
    <x v="0"/>
    <m/>
    <x v="0"/>
    <m/>
    <m/>
    <m/>
    <s v="http://www.barnet.gov.uk/homepage/249/directory_record?page=Record&amp;did=145644&amp;entry_id=124094"/>
    <s v="Schools Information"/>
    <m/>
    <m/>
    <m/>
    <m/>
    <m/>
    <m/>
    <m/>
    <m/>
    <m/>
    <m/>
    <m/>
    <m/>
    <m/>
    <m/>
    <m/>
  </r>
  <r>
    <x v="3880"/>
    <x v="0"/>
    <x v="3"/>
    <m/>
    <x v="0"/>
    <m/>
    <m/>
    <m/>
    <m/>
    <m/>
    <m/>
    <m/>
    <m/>
    <m/>
    <m/>
    <m/>
    <m/>
    <m/>
    <m/>
    <m/>
    <m/>
    <m/>
    <m/>
    <m/>
    <m/>
  </r>
  <r>
    <x v="3881"/>
    <x v="1"/>
    <x v="2"/>
    <m/>
    <x v="1"/>
    <m/>
    <m/>
    <m/>
    <m/>
    <s v="Council Tax - Coventry"/>
    <m/>
    <m/>
    <m/>
    <m/>
    <m/>
    <m/>
    <m/>
    <m/>
    <m/>
    <m/>
    <m/>
    <m/>
    <m/>
    <m/>
    <m/>
  </r>
  <r>
    <x v="3882"/>
    <x v="1"/>
    <x v="2"/>
    <m/>
    <x v="1"/>
    <m/>
    <m/>
    <m/>
    <m/>
    <s v="Parking Fines"/>
    <m/>
    <m/>
    <m/>
    <m/>
    <m/>
    <m/>
    <m/>
    <m/>
    <m/>
    <m/>
    <m/>
    <m/>
    <m/>
    <m/>
    <m/>
  </r>
  <r>
    <x v="3883"/>
    <x v="1"/>
    <x v="1"/>
    <m/>
    <x v="1"/>
    <m/>
    <s v="Notify"/>
    <m/>
    <m/>
    <s v="Streets &amp; Parking"/>
    <m/>
    <m/>
    <m/>
    <m/>
    <m/>
    <m/>
    <m/>
    <m/>
    <m/>
    <m/>
    <m/>
    <m/>
    <m/>
    <m/>
    <m/>
  </r>
  <r>
    <x v="3884"/>
    <x v="1"/>
    <x v="3"/>
    <m/>
    <x v="7"/>
    <m/>
    <s v="Apply"/>
    <m/>
    <m/>
    <s v="Payments"/>
    <m/>
    <m/>
    <m/>
    <m/>
    <m/>
    <m/>
    <m/>
    <m/>
    <m/>
    <m/>
    <m/>
    <m/>
    <m/>
    <m/>
    <m/>
  </r>
  <r>
    <x v="3885"/>
    <x v="1"/>
    <x v="2"/>
    <m/>
    <x v="5"/>
    <m/>
    <m/>
    <m/>
    <m/>
    <s v="Council Tax - Coventry"/>
    <m/>
    <m/>
    <m/>
    <m/>
    <m/>
    <m/>
    <m/>
    <m/>
    <m/>
    <m/>
    <m/>
    <m/>
    <m/>
    <m/>
    <m/>
  </r>
  <r>
    <x v="3886"/>
    <x v="1"/>
    <x v="0"/>
    <m/>
    <x v="1"/>
    <m/>
    <s v="Enquire"/>
    <m/>
    <s v="http://www.barnet.gov.uk/info/730006/Parks_directory_record?page=Record&amp;did=145661&amp;letter=E&amp;entry_id=136229"/>
    <s v="Uncategorised"/>
    <s v="was looking for outdoor gyms near edgware to run in!   thank you!!!"/>
    <m/>
    <s v="HA89UZ"/>
    <s v="45 to 54"/>
    <s v="Yes"/>
    <s v="Female"/>
    <s v="British"/>
    <m/>
    <m/>
    <m/>
    <m/>
    <m/>
    <m/>
    <m/>
    <m/>
  </r>
  <r>
    <x v="3887"/>
    <x v="2"/>
    <x v="2"/>
    <m/>
    <x v="5"/>
    <m/>
    <m/>
    <m/>
    <m/>
    <s v="Parking Fines"/>
    <m/>
    <m/>
    <m/>
    <m/>
    <m/>
    <m/>
    <m/>
    <m/>
    <m/>
    <m/>
    <m/>
    <m/>
    <m/>
    <m/>
    <m/>
  </r>
  <r>
    <x v="3887"/>
    <x v="1"/>
    <x v="2"/>
    <m/>
    <x v="2"/>
    <m/>
    <m/>
    <m/>
    <m/>
    <s v="Libraries &amp; Museums"/>
    <m/>
    <m/>
    <m/>
    <m/>
    <m/>
    <m/>
    <m/>
    <m/>
    <m/>
    <m/>
    <m/>
    <m/>
    <m/>
    <m/>
    <m/>
  </r>
  <r>
    <x v="3887"/>
    <x v="1"/>
    <x v="3"/>
    <m/>
    <x v="7"/>
    <m/>
    <s v="Notify"/>
    <m/>
    <m/>
    <s v="Threshold"/>
    <m/>
    <m/>
    <m/>
    <m/>
    <m/>
    <m/>
    <m/>
    <m/>
    <m/>
    <m/>
    <m/>
    <m/>
    <m/>
    <m/>
    <m/>
  </r>
  <r>
    <x v="3888"/>
    <x v="1"/>
    <x v="3"/>
    <m/>
    <x v="7"/>
    <m/>
    <s v="Report"/>
    <m/>
    <m/>
    <s v="Other Services"/>
    <m/>
    <m/>
    <m/>
    <m/>
    <m/>
    <m/>
    <m/>
    <m/>
    <m/>
    <m/>
    <m/>
    <m/>
    <m/>
    <m/>
    <m/>
  </r>
  <r>
    <x v="3889"/>
    <x v="0"/>
    <x v="0"/>
    <m/>
    <x v="0"/>
    <m/>
    <s v="Complain"/>
    <m/>
    <s v="http://www.barnet.gov.uk/parking"/>
    <s v="Car Parking / Permits"/>
    <m/>
    <m/>
    <m/>
    <m/>
    <m/>
    <m/>
    <m/>
    <m/>
    <m/>
    <m/>
    <m/>
    <m/>
    <m/>
    <m/>
    <m/>
  </r>
  <r>
    <x v="3890"/>
    <x v="1"/>
    <x v="3"/>
    <m/>
    <x v="1"/>
    <m/>
    <s v="Notify"/>
    <m/>
    <m/>
    <s v="Housing Benefit Claims / Enquiries"/>
    <s v="EXTREMELY HELPFULL STAFF THANK YOU"/>
    <m/>
    <s v="NW119BT"/>
    <s v="25 to 34"/>
    <s v="No"/>
    <s v="Male"/>
    <s v="British"/>
    <m/>
    <m/>
    <m/>
    <m/>
    <m/>
    <m/>
    <m/>
    <m/>
  </r>
  <r>
    <x v="3891"/>
    <x v="0"/>
    <x v="0"/>
    <m/>
    <x v="0"/>
    <m/>
    <s v="Complain"/>
    <m/>
    <s v="http://www.barnet.gov.uk/parking"/>
    <s v="Car Parking / Permits"/>
    <m/>
    <m/>
    <m/>
    <m/>
    <m/>
    <m/>
    <m/>
    <m/>
    <m/>
    <m/>
    <m/>
    <m/>
    <m/>
    <m/>
    <m/>
  </r>
  <r>
    <x v="3891"/>
    <x v="0"/>
    <x v="0"/>
    <m/>
    <x v="0"/>
    <m/>
    <m/>
    <m/>
    <s v="http://www.barnet.gov.uk/parking"/>
    <s v="Car Parking / Permits"/>
    <m/>
    <m/>
    <m/>
    <m/>
    <m/>
    <m/>
    <m/>
    <m/>
    <m/>
    <m/>
    <m/>
    <m/>
    <m/>
    <m/>
    <m/>
  </r>
  <r>
    <x v="3891"/>
    <x v="0"/>
    <x v="0"/>
    <m/>
    <x v="0"/>
    <m/>
    <m/>
    <m/>
    <s v="http://www.barnet.gov.uk/info/726/fraud_investigation/730/fraud_investigation"/>
    <s v="Council Information"/>
    <m/>
    <m/>
    <m/>
    <m/>
    <m/>
    <m/>
    <m/>
    <m/>
    <m/>
    <m/>
    <m/>
    <m/>
    <m/>
    <m/>
    <m/>
  </r>
  <r>
    <x v="3892"/>
    <x v="0"/>
    <x v="0"/>
    <m/>
    <x v="0"/>
    <m/>
    <m/>
    <m/>
    <s v="http://www.barnet.gov.uk/"/>
    <s v="Homepage"/>
    <m/>
    <m/>
    <m/>
    <m/>
    <m/>
    <m/>
    <m/>
    <m/>
    <m/>
    <m/>
    <m/>
    <m/>
    <m/>
    <m/>
    <m/>
  </r>
  <r>
    <x v="3892"/>
    <x v="1"/>
    <x v="3"/>
    <m/>
    <x v="7"/>
    <m/>
    <m/>
    <m/>
    <m/>
    <m/>
    <m/>
    <m/>
    <m/>
    <m/>
    <m/>
    <m/>
    <m/>
    <m/>
    <m/>
    <m/>
    <m/>
    <m/>
    <m/>
    <m/>
    <m/>
  </r>
  <r>
    <x v="3893"/>
    <x v="2"/>
    <x v="3"/>
    <m/>
    <x v="1"/>
    <m/>
    <s v="Book"/>
    <m/>
    <m/>
    <s v="Education"/>
    <m/>
    <m/>
    <s v="N1"/>
    <m/>
    <m/>
    <m/>
    <m/>
    <m/>
    <m/>
    <m/>
    <m/>
    <m/>
    <m/>
    <m/>
    <m/>
  </r>
  <r>
    <x v="3894"/>
    <x v="2"/>
    <x v="2"/>
    <m/>
    <x v="1"/>
    <m/>
    <m/>
    <m/>
    <m/>
    <s v="Car Parking / Permits"/>
    <m/>
    <m/>
    <m/>
    <m/>
    <s v="Prefer not to say"/>
    <s v="Male"/>
    <s v="British"/>
    <m/>
    <m/>
    <m/>
    <m/>
    <m/>
    <m/>
    <m/>
    <m/>
  </r>
  <r>
    <x v="3894"/>
    <x v="1"/>
    <x v="0"/>
    <m/>
    <x v="0"/>
    <m/>
    <m/>
    <m/>
    <s v="http://www.barnet.gov.uk/info/940031/stonegrove_and_spur_road/539/stonegrove_and_spur_road"/>
    <s v="Town Planning"/>
    <m/>
    <m/>
    <m/>
    <m/>
    <m/>
    <m/>
    <m/>
    <m/>
    <m/>
    <m/>
    <m/>
    <m/>
    <m/>
    <m/>
    <m/>
  </r>
  <r>
    <x v="3894"/>
    <x v="0"/>
    <x v="0"/>
    <m/>
    <x v="0"/>
    <m/>
    <s v="Enquire"/>
    <m/>
    <s v="http://www.barnet.gov.uk/homepage/249/directory_record?did=145641&amp;cat_id=477&amp;entry_id=18632"/>
    <s v="Schools Information"/>
    <m/>
    <m/>
    <m/>
    <m/>
    <m/>
    <m/>
    <m/>
    <m/>
    <m/>
    <m/>
    <m/>
    <m/>
    <m/>
    <m/>
    <m/>
  </r>
  <r>
    <x v="3895"/>
    <x v="1"/>
    <x v="1"/>
    <m/>
    <x v="0"/>
    <m/>
    <m/>
    <m/>
    <m/>
    <m/>
    <m/>
    <m/>
    <m/>
    <m/>
    <m/>
    <m/>
    <m/>
    <m/>
    <m/>
    <m/>
    <m/>
    <m/>
    <m/>
    <m/>
    <m/>
  </r>
  <r>
    <x v="3896"/>
    <x v="1"/>
    <x v="1"/>
    <m/>
    <x v="0"/>
    <m/>
    <m/>
    <m/>
    <m/>
    <m/>
    <m/>
    <m/>
    <m/>
    <m/>
    <m/>
    <m/>
    <m/>
    <m/>
    <m/>
    <m/>
    <m/>
    <m/>
    <m/>
    <m/>
    <m/>
  </r>
  <r>
    <x v="3897"/>
    <x v="1"/>
    <x v="2"/>
    <m/>
    <x v="1"/>
    <m/>
    <m/>
    <m/>
    <m/>
    <s v="Housing Benefits - Coventry"/>
    <m/>
    <m/>
    <m/>
    <m/>
    <m/>
    <m/>
    <m/>
    <m/>
    <m/>
    <m/>
    <m/>
    <m/>
    <m/>
    <m/>
    <m/>
  </r>
  <r>
    <x v="3898"/>
    <x v="1"/>
    <x v="2"/>
    <m/>
    <x v="0"/>
    <m/>
    <m/>
    <m/>
    <m/>
    <s v="Uncategorised"/>
    <m/>
    <m/>
    <m/>
    <m/>
    <m/>
    <m/>
    <m/>
    <m/>
    <m/>
    <m/>
    <m/>
    <m/>
    <m/>
    <m/>
    <m/>
  </r>
  <r>
    <x v="3899"/>
    <x v="2"/>
    <x v="0"/>
    <m/>
    <x v="0"/>
    <m/>
    <m/>
    <m/>
    <s v="http://www.barnet.gov.uk/"/>
    <s v="Homepage"/>
    <m/>
    <m/>
    <m/>
    <m/>
    <m/>
    <m/>
    <m/>
    <m/>
    <m/>
    <m/>
    <m/>
    <m/>
    <m/>
    <m/>
    <m/>
  </r>
  <r>
    <x v="3900"/>
    <x v="0"/>
    <x v="0"/>
    <m/>
    <x v="6"/>
    <m/>
    <s v="Enquire"/>
    <m/>
    <s v="http://www.barnet.gov.uk/info/317/giving_notice_of_a_marriage_or_civil_partnership/559/giving_notice_of_a_marriage_or_civil_partnership"/>
    <s v="Registrars"/>
    <m/>
    <m/>
    <m/>
    <m/>
    <m/>
    <m/>
    <m/>
    <m/>
    <m/>
    <m/>
    <m/>
    <m/>
    <m/>
    <m/>
    <m/>
  </r>
  <r>
    <x v="3901"/>
    <x v="1"/>
    <x v="2"/>
    <m/>
    <x v="1"/>
    <m/>
    <m/>
    <m/>
    <m/>
    <s v="Other Services"/>
    <m/>
    <m/>
    <m/>
    <m/>
    <m/>
    <m/>
    <m/>
    <m/>
    <m/>
    <m/>
    <m/>
    <m/>
    <m/>
    <m/>
    <m/>
  </r>
  <r>
    <x v="3902"/>
    <x v="1"/>
    <x v="0"/>
    <m/>
    <x v="0"/>
    <m/>
    <m/>
    <m/>
    <s v="http://www.barnet.gov.uk/homepage/249/directory_record?did=145669&amp;entry_id=19508"/>
    <s v="Schools Information"/>
    <m/>
    <m/>
    <m/>
    <m/>
    <m/>
    <m/>
    <m/>
    <m/>
    <m/>
    <m/>
    <m/>
    <m/>
    <m/>
    <m/>
    <m/>
  </r>
  <r>
    <x v="3903"/>
    <x v="1"/>
    <x v="3"/>
    <m/>
    <x v="1"/>
    <m/>
    <s v="Enquire"/>
    <m/>
    <m/>
    <s v="Council Tax Enquiries"/>
    <s v="NO"/>
    <m/>
    <s v="NW97AB"/>
    <m/>
    <m/>
    <m/>
    <m/>
    <m/>
    <m/>
    <m/>
    <m/>
    <m/>
    <m/>
    <m/>
    <m/>
  </r>
  <r>
    <x v="3904"/>
    <x v="2"/>
    <x v="3"/>
    <m/>
    <x v="0"/>
    <m/>
    <m/>
    <m/>
    <m/>
    <m/>
    <m/>
    <m/>
    <m/>
    <m/>
    <m/>
    <m/>
    <m/>
    <m/>
    <m/>
    <m/>
    <m/>
    <m/>
    <m/>
    <m/>
    <m/>
  </r>
  <r>
    <x v="3905"/>
    <x v="1"/>
    <x v="0"/>
    <m/>
    <x v="0"/>
    <m/>
    <m/>
    <m/>
    <s v="http://www.barnet.gov.uk/info/200047/grants_and_funding/258/grants_and_funding"/>
    <s v="Other Services"/>
    <m/>
    <m/>
    <m/>
    <m/>
    <m/>
    <m/>
    <m/>
    <m/>
    <m/>
    <m/>
    <m/>
    <m/>
    <m/>
    <m/>
    <m/>
  </r>
  <r>
    <x v="3905"/>
    <x v="1"/>
    <x v="3"/>
    <m/>
    <x v="2"/>
    <m/>
    <s v="Apply"/>
    <m/>
    <m/>
    <s v="Roads &amp; Transport"/>
    <s v="THE TRETMENT WAS VERY VERY GOOD. THE LADY WHO SEREVED ME WAS VERY HELPFULL. I AM GREATFULL TO HER."/>
    <m/>
    <m/>
    <m/>
    <m/>
    <m/>
    <m/>
    <m/>
    <m/>
    <m/>
    <m/>
    <m/>
    <m/>
    <m/>
    <m/>
  </r>
  <r>
    <x v="3906"/>
    <x v="2"/>
    <x v="2"/>
    <m/>
    <x v="7"/>
    <m/>
    <m/>
    <m/>
    <m/>
    <s v="Waste &amp; Recycling"/>
    <m/>
    <m/>
    <m/>
    <m/>
    <m/>
    <m/>
    <m/>
    <m/>
    <m/>
    <m/>
    <m/>
    <m/>
    <m/>
    <m/>
    <m/>
  </r>
  <r>
    <x v="3907"/>
    <x v="1"/>
    <x v="3"/>
    <m/>
    <x v="0"/>
    <m/>
    <m/>
    <m/>
    <m/>
    <m/>
    <m/>
    <m/>
    <m/>
    <m/>
    <m/>
    <m/>
    <m/>
    <m/>
    <m/>
    <m/>
    <m/>
    <m/>
    <m/>
    <m/>
    <m/>
  </r>
  <r>
    <x v="3908"/>
    <x v="1"/>
    <x v="2"/>
    <m/>
    <x v="5"/>
    <m/>
    <m/>
    <m/>
    <m/>
    <s v="Libraries &amp; Museums"/>
    <m/>
    <m/>
    <m/>
    <m/>
    <s v="No"/>
    <s v="Female"/>
    <s v="British"/>
    <m/>
    <m/>
    <m/>
    <m/>
    <m/>
    <m/>
    <m/>
    <m/>
  </r>
  <r>
    <x v="3909"/>
    <x v="1"/>
    <x v="2"/>
    <m/>
    <x v="1"/>
    <m/>
    <m/>
    <m/>
    <m/>
    <s v="Parking Fines"/>
    <m/>
    <m/>
    <m/>
    <m/>
    <m/>
    <m/>
    <m/>
    <m/>
    <m/>
    <m/>
    <m/>
    <m/>
    <m/>
    <m/>
    <m/>
  </r>
  <r>
    <x v="3910"/>
    <x v="0"/>
    <x v="2"/>
    <m/>
    <x v="7"/>
    <m/>
    <m/>
    <m/>
    <m/>
    <s v="Car Parking / Permits"/>
    <m/>
    <m/>
    <m/>
    <m/>
    <m/>
    <m/>
    <m/>
    <m/>
    <m/>
    <m/>
    <m/>
    <m/>
    <m/>
    <m/>
    <m/>
  </r>
  <r>
    <x v="3910"/>
    <x v="1"/>
    <x v="3"/>
    <m/>
    <x v="2"/>
    <m/>
    <s v="Apply"/>
    <m/>
    <m/>
    <s v="Advice"/>
    <m/>
    <m/>
    <s v="N113DA"/>
    <s v="35 to 44"/>
    <s v="Yes"/>
    <s v="Male"/>
    <s v="British"/>
    <m/>
    <m/>
    <m/>
    <m/>
    <m/>
    <m/>
    <m/>
    <m/>
  </r>
  <r>
    <x v="3911"/>
    <x v="1"/>
    <x v="3"/>
    <m/>
    <x v="2"/>
    <m/>
    <s v="Appeal"/>
    <m/>
    <m/>
    <s v="Housing Benefit Claims / Enquiries"/>
    <m/>
    <m/>
    <m/>
    <m/>
    <m/>
    <m/>
    <m/>
    <m/>
    <m/>
    <m/>
    <m/>
    <m/>
    <m/>
    <m/>
    <m/>
  </r>
  <r>
    <x v="3912"/>
    <x v="1"/>
    <x v="2"/>
    <m/>
    <x v="2"/>
    <m/>
    <m/>
    <m/>
    <m/>
    <s v="Council Tax - Coventry"/>
    <m/>
    <m/>
    <m/>
    <m/>
    <m/>
    <m/>
    <m/>
    <m/>
    <m/>
    <m/>
    <m/>
    <m/>
    <m/>
    <m/>
    <m/>
  </r>
  <r>
    <x v="3913"/>
    <x v="1"/>
    <x v="2"/>
    <m/>
    <x v="0"/>
    <m/>
    <m/>
    <m/>
    <m/>
    <s v="Car Parking / Permits"/>
    <m/>
    <m/>
    <m/>
    <m/>
    <m/>
    <m/>
    <m/>
    <m/>
    <m/>
    <m/>
    <m/>
    <m/>
    <m/>
    <m/>
    <m/>
  </r>
  <r>
    <x v="3914"/>
    <x v="1"/>
    <x v="2"/>
    <m/>
    <x v="1"/>
    <m/>
    <m/>
    <m/>
    <m/>
    <s v="Waste &amp; Recycling"/>
    <m/>
    <m/>
    <m/>
    <m/>
    <m/>
    <m/>
    <m/>
    <m/>
    <m/>
    <m/>
    <m/>
    <m/>
    <m/>
    <m/>
    <m/>
  </r>
  <r>
    <x v="3915"/>
    <x v="1"/>
    <x v="2"/>
    <m/>
    <x v="2"/>
    <m/>
    <m/>
    <m/>
    <m/>
    <s v="Housing Benefits - Coventry"/>
    <m/>
    <m/>
    <m/>
    <m/>
    <m/>
    <m/>
    <m/>
    <m/>
    <m/>
    <m/>
    <m/>
    <m/>
    <m/>
    <m/>
    <m/>
  </r>
  <r>
    <x v="3915"/>
    <x v="1"/>
    <x v="3"/>
    <m/>
    <x v="1"/>
    <m/>
    <s v="Appeal"/>
    <m/>
    <m/>
    <s v="Streets &amp; Parking"/>
    <m/>
    <m/>
    <m/>
    <s v="65 to 74"/>
    <s v="No"/>
    <s v="Male"/>
    <s v="British"/>
    <m/>
    <m/>
    <m/>
    <m/>
    <m/>
    <m/>
    <m/>
    <m/>
  </r>
  <r>
    <x v="3916"/>
    <x v="1"/>
    <x v="2"/>
    <m/>
    <x v="2"/>
    <m/>
    <m/>
    <m/>
    <m/>
    <s v="Parking Fines"/>
    <m/>
    <m/>
    <m/>
    <m/>
    <s v="No"/>
    <s v="Male"/>
    <s v="Indian"/>
    <m/>
    <m/>
    <m/>
    <m/>
    <m/>
    <m/>
    <m/>
    <m/>
  </r>
  <r>
    <x v="3917"/>
    <x v="1"/>
    <x v="2"/>
    <m/>
    <x v="2"/>
    <m/>
    <m/>
    <m/>
    <m/>
    <s v="Council Tax - Coventry"/>
    <m/>
    <m/>
    <m/>
    <m/>
    <m/>
    <m/>
    <m/>
    <m/>
    <m/>
    <m/>
    <m/>
    <m/>
    <m/>
    <m/>
    <m/>
  </r>
  <r>
    <x v="3918"/>
    <x v="2"/>
    <x v="3"/>
    <m/>
    <x v="6"/>
    <m/>
    <m/>
    <m/>
    <m/>
    <m/>
    <m/>
    <m/>
    <m/>
    <m/>
    <m/>
    <m/>
    <m/>
    <m/>
    <m/>
    <m/>
    <m/>
    <m/>
    <m/>
    <m/>
    <m/>
  </r>
  <r>
    <x v="3919"/>
    <x v="0"/>
    <x v="3"/>
    <m/>
    <x v="7"/>
    <m/>
    <s v="Report"/>
    <m/>
    <m/>
    <s v="Temporary Accomodation Issues"/>
    <m/>
    <m/>
    <m/>
    <m/>
    <m/>
    <m/>
    <m/>
    <m/>
    <m/>
    <m/>
    <m/>
    <m/>
    <m/>
    <m/>
    <m/>
  </r>
  <r>
    <x v="3920"/>
    <x v="1"/>
    <x v="2"/>
    <m/>
    <x v="2"/>
    <m/>
    <m/>
    <m/>
    <m/>
    <s v="Uncategorised"/>
    <m/>
    <m/>
    <m/>
    <m/>
    <m/>
    <m/>
    <m/>
    <m/>
    <m/>
    <m/>
    <m/>
    <m/>
    <m/>
    <m/>
    <m/>
  </r>
  <r>
    <x v="3920"/>
    <x v="1"/>
    <x v="3"/>
    <m/>
    <x v="1"/>
    <m/>
    <s v="Pay"/>
    <m/>
    <m/>
    <s v="Threshold"/>
    <s v="GS123"/>
    <m/>
    <s v="CDDFFGFFDRF"/>
    <m/>
    <m/>
    <m/>
    <m/>
    <m/>
    <m/>
    <m/>
    <m/>
    <m/>
    <m/>
    <m/>
    <m/>
  </r>
  <r>
    <x v="3920"/>
    <x v="2"/>
    <x v="3"/>
    <m/>
    <x v="1"/>
    <m/>
    <s v="Book"/>
    <m/>
    <m/>
    <s v="Council Tax Benefits"/>
    <m/>
    <m/>
    <m/>
    <m/>
    <m/>
    <m/>
    <m/>
    <m/>
    <m/>
    <m/>
    <m/>
    <m/>
    <m/>
    <m/>
    <m/>
  </r>
  <r>
    <x v="3921"/>
    <x v="0"/>
    <x v="3"/>
    <m/>
    <x v="1"/>
    <m/>
    <s v="Book"/>
    <m/>
    <m/>
    <m/>
    <m/>
    <m/>
    <m/>
    <m/>
    <m/>
    <m/>
    <m/>
    <m/>
    <m/>
    <m/>
    <m/>
    <m/>
    <m/>
    <m/>
    <m/>
  </r>
  <r>
    <x v="3922"/>
    <x v="1"/>
    <x v="2"/>
    <m/>
    <x v="2"/>
    <m/>
    <m/>
    <m/>
    <m/>
    <s v="Council Tax - Coventry"/>
    <m/>
    <m/>
    <m/>
    <m/>
    <m/>
    <m/>
    <m/>
    <m/>
    <m/>
    <m/>
    <m/>
    <m/>
    <m/>
    <m/>
    <m/>
  </r>
  <r>
    <x v="3923"/>
    <x v="1"/>
    <x v="2"/>
    <m/>
    <x v="2"/>
    <m/>
    <m/>
    <m/>
    <m/>
    <s v="Waste &amp; Recycling"/>
    <m/>
    <m/>
    <m/>
    <m/>
    <m/>
    <m/>
    <m/>
    <m/>
    <m/>
    <m/>
    <m/>
    <m/>
    <m/>
    <m/>
    <m/>
  </r>
  <r>
    <x v="3923"/>
    <x v="1"/>
    <x v="3"/>
    <m/>
    <x v="6"/>
    <m/>
    <s v="Pay"/>
    <m/>
    <m/>
    <s v="Threshold"/>
    <m/>
    <m/>
    <m/>
    <m/>
    <m/>
    <m/>
    <m/>
    <m/>
    <m/>
    <m/>
    <m/>
    <m/>
    <m/>
    <m/>
    <m/>
  </r>
  <r>
    <x v="3924"/>
    <x v="0"/>
    <x v="0"/>
    <m/>
    <x v="0"/>
    <m/>
    <s v="Enquire"/>
    <m/>
    <s v="http://www.barnet.gov.uk/info/930194/adapting_your_home/416/adapting_your_home"/>
    <s v="Adult Services"/>
    <m/>
    <m/>
    <m/>
    <m/>
    <m/>
    <m/>
    <m/>
    <m/>
    <m/>
    <m/>
    <m/>
    <m/>
    <m/>
    <m/>
    <m/>
  </r>
  <r>
    <x v="3925"/>
    <x v="1"/>
    <x v="2"/>
    <m/>
    <x v="2"/>
    <m/>
    <m/>
    <m/>
    <m/>
    <s v="Car Parking / Permits"/>
    <m/>
    <m/>
    <m/>
    <m/>
    <m/>
    <m/>
    <m/>
    <m/>
    <m/>
    <m/>
    <m/>
    <m/>
    <m/>
    <m/>
    <m/>
  </r>
  <r>
    <x v="3926"/>
    <x v="0"/>
    <x v="3"/>
    <m/>
    <x v="0"/>
    <m/>
    <m/>
    <m/>
    <m/>
    <m/>
    <m/>
    <m/>
    <m/>
    <m/>
    <m/>
    <m/>
    <m/>
    <m/>
    <m/>
    <m/>
    <m/>
    <m/>
    <m/>
    <m/>
    <m/>
  </r>
  <r>
    <x v="3927"/>
    <x v="1"/>
    <x v="2"/>
    <m/>
    <x v="5"/>
    <m/>
    <m/>
    <m/>
    <m/>
    <s v="Council Tax - Coventry"/>
    <m/>
    <m/>
    <m/>
    <m/>
    <m/>
    <m/>
    <m/>
    <m/>
    <m/>
    <m/>
    <m/>
    <m/>
    <m/>
    <m/>
    <m/>
  </r>
  <r>
    <x v="3928"/>
    <x v="0"/>
    <x v="0"/>
    <m/>
    <x v="0"/>
    <m/>
    <m/>
    <m/>
    <s v="http://www.barnet.gov.uk/forms/form/238/en/application_for_in-year_school_admission"/>
    <s v="Form"/>
    <m/>
    <m/>
    <m/>
    <m/>
    <m/>
    <m/>
    <m/>
    <m/>
    <m/>
    <m/>
    <m/>
    <m/>
    <m/>
    <m/>
    <m/>
  </r>
  <r>
    <x v="3929"/>
    <x v="1"/>
    <x v="2"/>
    <m/>
    <x v="5"/>
    <m/>
    <m/>
    <m/>
    <m/>
    <s v="Waste &amp; Recycling"/>
    <m/>
    <m/>
    <m/>
    <m/>
    <m/>
    <m/>
    <m/>
    <m/>
    <m/>
    <m/>
    <m/>
    <m/>
    <m/>
    <m/>
    <m/>
  </r>
  <r>
    <x v="3929"/>
    <x v="1"/>
    <x v="2"/>
    <m/>
    <x v="2"/>
    <m/>
    <m/>
    <m/>
    <m/>
    <s v="ES Advice"/>
    <m/>
    <m/>
    <m/>
    <m/>
    <m/>
    <m/>
    <m/>
    <m/>
    <m/>
    <m/>
    <m/>
    <m/>
    <m/>
    <m/>
    <m/>
  </r>
  <r>
    <x v="3930"/>
    <x v="0"/>
    <x v="2"/>
    <m/>
    <x v="1"/>
    <m/>
    <m/>
    <m/>
    <m/>
    <s v="Council Tax - Coventry"/>
    <m/>
    <m/>
    <m/>
    <m/>
    <m/>
    <m/>
    <m/>
    <m/>
    <m/>
    <m/>
    <m/>
    <m/>
    <m/>
    <m/>
    <m/>
  </r>
  <r>
    <x v="3930"/>
    <x v="2"/>
    <x v="2"/>
    <m/>
    <x v="1"/>
    <m/>
    <m/>
    <m/>
    <m/>
    <s v="Parking Fines"/>
    <m/>
    <m/>
    <m/>
    <m/>
    <m/>
    <m/>
    <m/>
    <m/>
    <m/>
    <m/>
    <m/>
    <m/>
    <m/>
    <m/>
    <m/>
  </r>
  <r>
    <x v="3931"/>
    <x v="1"/>
    <x v="0"/>
    <m/>
    <x v="2"/>
    <m/>
    <m/>
    <m/>
    <s v="http://www.barnet.gov.uk/news/article/489/one_lucky_barnet_resident_could_win_25000"/>
    <s v="News"/>
    <m/>
    <m/>
    <m/>
    <m/>
    <m/>
    <m/>
    <m/>
    <m/>
    <m/>
    <m/>
    <m/>
    <m/>
    <m/>
    <m/>
    <m/>
  </r>
  <r>
    <x v="3932"/>
    <x v="0"/>
    <x v="0"/>
    <m/>
    <x v="0"/>
    <m/>
    <m/>
    <m/>
    <s v="http://www.barnet.gov.uk/info/730005/Adults_directory_record?did=145676&amp;entry_id=93842"/>
    <s v="Adult Services"/>
    <m/>
    <m/>
    <m/>
    <m/>
    <m/>
    <m/>
    <m/>
    <m/>
    <m/>
    <m/>
    <m/>
    <m/>
    <m/>
    <m/>
    <m/>
  </r>
  <r>
    <x v="3933"/>
    <x v="1"/>
    <x v="2"/>
    <m/>
    <x v="0"/>
    <m/>
    <m/>
    <m/>
    <m/>
    <s v="Uncategorised"/>
    <m/>
    <m/>
    <m/>
    <m/>
    <m/>
    <m/>
    <m/>
    <m/>
    <m/>
    <m/>
    <m/>
    <m/>
    <m/>
    <m/>
    <m/>
  </r>
  <r>
    <x v="3934"/>
    <x v="1"/>
    <x v="2"/>
    <m/>
    <x v="2"/>
    <m/>
    <m/>
    <m/>
    <m/>
    <s v="Uncategorised"/>
    <m/>
    <m/>
    <m/>
    <m/>
    <s v="No"/>
    <s v="Male"/>
    <s v="Other White"/>
    <m/>
    <m/>
    <m/>
    <m/>
    <m/>
    <m/>
    <m/>
    <m/>
  </r>
  <r>
    <x v="3935"/>
    <x v="1"/>
    <x v="2"/>
    <m/>
    <x v="2"/>
    <m/>
    <m/>
    <m/>
    <m/>
    <s v="Waste &amp; Recycling"/>
    <m/>
    <m/>
    <m/>
    <m/>
    <m/>
    <m/>
    <m/>
    <m/>
    <m/>
    <m/>
    <m/>
    <m/>
    <m/>
    <m/>
    <m/>
  </r>
  <r>
    <x v="3935"/>
    <x v="2"/>
    <x v="3"/>
    <m/>
    <x v="1"/>
    <m/>
    <s v="Notify"/>
    <m/>
    <m/>
    <s v="Housing Benefit Claims / Enquiries"/>
    <m/>
    <m/>
    <s v="N120BB"/>
    <m/>
    <m/>
    <m/>
    <m/>
    <m/>
    <m/>
    <m/>
    <m/>
    <m/>
    <m/>
    <m/>
    <m/>
  </r>
  <r>
    <x v="3936"/>
    <x v="1"/>
    <x v="2"/>
    <m/>
    <x v="2"/>
    <m/>
    <m/>
    <m/>
    <m/>
    <s v="Waste &amp; Recycling"/>
    <m/>
    <m/>
    <m/>
    <m/>
    <m/>
    <m/>
    <m/>
    <m/>
    <m/>
    <m/>
    <m/>
    <m/>
    <m/>
    <m/>
    <m/>
  </r>
  <r>
    <x v="3937"/>
    <x v="0"/>
    <x v="1"/>
    <m/>
    <x v="5"/>
    <m/>
    <s v="Complain"/>
    <m/>
    <m/>
    <s v="Roads &amp; Transport"/>
    <s v="penalty notice is totally unacceptable we will no tbe paying this wahtsoever. "/>
    <m/>
    <s v="HA88QJ"/>
    <s v="35 to 44"/>
    <s v="No"/>
    <s v="Male"/>
    <s v="British"/>
    <m/>
    <m/>
    <m/>
    <m/>
    <m/>
    <m/>
    <m/>
    <m/>
  </r>
  <r>
    <x v="3938"/>
    <x v="1"/>
    <x v="2"/>
    <m/>
    <x v="2"/>
    <m/>
    <m/>
    <m/>
    <m/>
    <s v="Waste &amp; Recycling"/>
    <m/>
    <m/>
    <m/>
    <m/>
    <m/>
    <m/>
    <m/>
    <m/>
    <m/>
    <m/>
    <m/>
    <m/>
    <m/>
    <m/>
    <m/>
  </r>
  <r>
    <x v="3939"/>
    <x v="1"/>
    <x v="0"/>
    <m/>
    <x v="5"/>
    <m/>
    <s v="Enquire"/>
    <m/>
    <s v="http://www.barnet.gov.uk/info/930279/what_is_housing_benefit_and_council_tax_benefit/394/what_is_housing_benefit_and_council_tax_benefit"/>
    <s v="Housing Benefit Claims / Enquiries"/>
    <m/>
    <m/>
    <m/>
    <m/>
    <m/>
    <m/>
    <m/>
    <m/>
    <m/>
    <m/>
    <m/>
    <m/>
    <m/>
    <m/>
    <m/>
  </r>
  <r>
    <x v="3940"/>
    <x v="1"/>
    <x v="2"/>
    <m/>
    <x v="2"/>
    <m/>
    <m/>
    <m/>
    <m/>
    <s v="Blue Badges"/>
    <m/>
    <m/>
    <m/>
    <m/>
    <m/>
    <m/>
    <m/>
    <m/>
    <m/>
    <m/>
    <m/>
    <m/>
    <m/>
    <m/>
    <m/>
  </r>
  <r>
    <x v="3941"/>
    <x v="1"/>
    <x v="2"/>
    <m/>
    <x v="1"/>
    <m/>
    <m/>
    <m/>
    <m/>
    <s v="Housing Benefits - Coventry"/>
    <m/>
    <m/>
    <m/>
    <m/>
    <m/>
    <m/>
    <m/>
    <m/>
    <m/>
    <m/>
    <m/>
    <m/>
    <m/>
    <m/>
    <m/>
  </r>
  <r>
    <x v="3942"/>
    <x v="1"/>
    <x v="2"/>
    <m/>
    <x v="2"/>
    <m/>
    <m/>
    <m/>
    <m/>
    <s v="Waste &amp; Recycling"/>
    <m/>
    <m/>
    <m/>
    <m/>
    <m/>
    <m/>
    <m/>
    <m/>
    <m/>
    <m/>
    <m/>
    <m/>
    <m/>
    <m/>
    <m/>
  </r>
  <r>
    <x v="3943"/>
    <x v="1"/>
    <x v="2"/>
    <m/>
    <x v="2"/>
    <m/>
    <m/>
    <m/>
    <m/>
    <s v="Car Parking / Permits"/>
    <m/>
    <m/>
    <m/>
    <m/>
    <m/>
    <m/>
    <m/>
    <m/>
    <m/>
    <m/>
    <m/>
    <m/>
    <m/>
    <m/>
    <m/>
  </r>
  <r>
    <x v="3944"/>
    <x v="1"/>
    <x v="3"/>
    <m/>
    <x v="2"/>
    <m/>
    <s v="Enquire"/>
    <m/>
    <m/>
    <s v="Council Tax Enquiries"/>
    <m/>
    <m/>
    <s v="NW118DL"/>
    <m/>
    <m/>
    <m/>
    <m/>
    <m/>
    <m/>
    <m/>
    <m/>
    <m/>
    <m/>
    <m/>
    <m/>
  </r>
  <r>
    <x v="3945"/>
    <x v="1"/>
    <x v="2"/>
    <m/>
    <x v="0"/>
    <m/>
    <m/>
    <m/>
    <m/>
    <s v="Waste &amp; Recycling"/>
    <m/>
    <m/>
    <m/>
    <m/>
    <m/>
    <m/>
    <m/>
    <m/>
    <m/>
    <m/>
    <m/>
    <m/>
    <m/>
    <m/>
    <m/>
  </r>
  <r>
    <x v="3946"/>
    <x v="1"/>
    <x v="2"/>
    <m/>
    <x v="2"/>
    <m/>
    <m/>
    <m/>
    <m/>
    <s v="Uncategorised"/>
    <m/>
    <m/>
    <m/>
    <m/>
    <m/>
    <m/>
    <m/>
    <m/>
    <m/>
    <m/>
    <m/>
    <m/>
    <m/>
    <m/>
    <m/>
  </r>
  <r>
    <x v="3947"/>
    <x v="1"/>
    <x v="0"/>
    <m/>
    <x v="0"/>
    <m/>
    <m/>
    <m/>
    <s v="http://www.barnet.gov.uk/forms/form/203/en/council_tax_-_moving_out"/>
    <s v="Form"/>
    <m/>
    <m/>
    <m/>
    <m/>
    <m/>
    <m/>
    <m/>
    <m/>
    <m/>
    <m/>
    <m/>
    <m/>
    <m/>
    <m/>
    <m/>
  </r>
  <r>
    <x v="3948"/>
    <x v="1"/>
    <x v="0"/>
    <m/>
    <x v="0"/>
    <m/>
    <s v="Report"/>
    <m/>
    <s v="http://www.barnet.gov.uk/news/article/100/colindale_school_officially_opened_by_mayor_of_barnet"/>
    <s v="News"/>
    <m/>
    <m/>
    <m/>
    <m/>
    <m/>
    <m/>
    <m/>
    <m/>
    <m/>
    <m/>
    <m/>
    <m/>
    <m/>
    <m/>
    <m/>
  </r>
  <r>
    <x v="3949"/>
    <x v="0"/>
    <x v="1"/>
    <m/>
    <x v="5"/>
    <m/>
    <s v="Appeal"/>
    <m/>
    <m/>
    <s v="Streets &amp; Parking"/>
    <s v="i visited your town and parked but it was very difficult to sort out plus I got a ticket despite paying for the full day parking because you got one letter wrong of my car "/>
    <m/>
    <s v="LE24GB"/>
    <s v="45 to 54"/>
    <s v="Prefer not to say"/>
    <s v="Male"/>
    <s v="Prefer not to say"/>
    <m/>
    <m/>
    <m/>
    <m/>
    <m/>
    <m/>
    <m/>
    <m/>
  </r>
  <r>
    <x v="3950"/>
    <x v="1"/>
    <x v="2"/>
    <m/>
    <x v="2"/>
    <m/>
    <m/>
    <m/>
    <m/>
    <s v="Waste &amp; Recycling"/>
    <m/>
    <m/>
    <m/>
    <m/>
    <s v="No"/>
    <s v="Female"/>
    <s v="Other Asian"/>
    <m/>
    <m/>
    <m/>
    <m/>
    <m/>
    <m/>
    <m/>
    <m/>
  </r>
  <r>
    <x v="3951"/>
    <x v="1"/>
    <x v="2"/>
    <m/>
    <x v="2"/>
    <m/>
    <m/>
    <m/>
    <m/>
    <s v="Waste &amp; Recycling"/>
    <m/>
    <m/>
    <m/>
    <m/>
    <m/>
    <m/>
    <m/>
    <m/>
    <m/>
    <m/>
    <m/>
    <m/>
    <m/>
    <m/>
    <m/>
  </r>
  <r>
    <x v="3951"/>
    <x v="0"/>
    <x v="0"/>
    <m/>
    <x v="2"/>
    <m/>
    <s v="Book"/>
    <m/>
    <s v="http://www.barnet.gov.uk/downloads/download/736/children_s_centre_timetables"/>
    <s v="Download"/>
    <m/>
    <m/>
    <m/>
    <m/>
    <m/>
    <m/>
    <m/>
    <m/>
    <m/>
    <m/>
    <m/>
    <m/>
    <m/>
    <m/>
    <m/>
  </r>
  <r>
    <x v="3952"/>
    <x v="2"/>
    <x v="2"/>
    <m/>
    <x v="0"/>
    <m/>
    <m/>
    <m/>
    <m/>
    <s v="Waste &amp; Recycling"/>
    <m/>
    <m/>
    <m/>
    <m/>
    <m/>
    <m/>
    <m/>
    <m/>
    <m/>
    <m/>
    <m/>
    <m/>
    <m/>
    <m/>
    <m/>
  </r>
  <r>
    <x v="3952"/>
    <x v="0"/>
    <x v="3"/>
    <m/>
    <x v="1"/>
    <m/>
    <s v="Enquire"/>
    <m/>
    <m/>
    <s v="Payments"/>
    <s v="IT TOOK 2 LONG 4 THEM 2 ANSER THE PHONE"/>
    <m/>
    <m/>
    <m/>
    <m/>
    <m/>
    <m/>
    <m/>
    <m/>
    <m/>
    <m/>
    <m/>
    <m/>
    <m/>
    <m/>
  </r>
  <r>
    <x v="3953"/>
    <x v="2"/>
    <x v="2"/>
    <m/>
    <x v="5"/>
    <m/>
    <m/>
    <m/>
    <m/>
    <s v="Parking Fines"/>
    <m/>
    <m/>
    <m/>
    <m/>
    <m/>
    <m/>
    <m/>
    <m/>
    <m/>
    <m/>
    <m/>
    <m/>
    <m/>
    <m/>
    <m/>
  </r>
  <r>
    <x v="3954"/>
    <x v="1"/>
    <x v="2"/>
    <m/>
    <x v="2"/>
    <m/>
    <m/>
    <m/>
    <m/>
    <s v="Car Parking / Permits"/>
    <m/>
    <m/>
    <m/>
    <m/>
    <m/>
    <m/>
    <m/>
    <m/>
    <m/>
    <m/>
    <m/>
    <m/>
    <m/>
    <m/>
    <m/>
  </r>
  <r>
    <x v="3955"/>
    <x v="1"/>
    <x v="2"/>
    <m/>
    <x v="2"/>
    <m/>
    <m/>
    <m/>
    <m/>
    <s v="Housing Benefits - Coventry"/>
    <m/>
    <m/>
    <m/>
    <m/>
    <s v="Yes"/>
    <s v="Female"/>
    <s v="Caribbean"/>
    <m/>
    <m/>
    <m/>
    <m/>
    <m/>
    <m/>
    <m/>
    <m/>
  </r>
  <r>
    <x v="3956"/>
    <x v="0"/>
    <x v="0"/>
    <m/>
    <x v="0"/>
    <m/>
    <s v="Enquire"/>
    <m/>
    <s v="https://www.barnet.gov.uk/forms/form/333/en/visitor_vouchers"/>
    <s v="Form"/>
    <m/>
    <m/>
    <m/>
    <m/>
    <m/>
    <m/>
    <m/>
    <m/>
    <m/>
    <m/>
    <m/>
    <m/>
    <m/>
    <m/>
    <m/>
  </r>
  <r>
    <x v="3957"/>
    <x v="1"/>
    <x v="2"/>
    <m/>
    <x v="2"/>
    <m/>
    <m/>
    <m/>
    <m/>
    <s v="Council Tax - Coventry"/>
    <m/>
    <m/>
    <m/>
    <m/>
    <m/>
    <m/>
    <m/>
    <m/>
    <m/>
    <m/>
    <m/>
    <m/>
    <m/>
    <m/>
    <m/>
  </r>
  <r>
    <x v="3958"/>
    <x v="1"/>
    <x v="2"/>
    <m/>
    <x v="1"/>
    <m/>
    <m/>
    <m/>
    <m/>
    <s v="Adult Services"/>
    <m/>
    <m/>
    <m/>
    <m/>
    <m/>
    <m/>
    <m/>
    <m/>
    <m/>
    <m/>
    <m/>
    <m/>
    <m/>
    <m/>
    <m/>
  </r>
  <r>
    <x v="3959"/>
    <x v="1"/>
    <x v="2"/>
    <m/>
    <x v="1"/>
    <m/>
    <m/>
    <m/>
    <m/>
    <s v="Car Parking / Permits"/>
    <m/>
    <m/>
    <m/>
    <m/>
    <m/>
    <m/>
    <m/>
    <m/>
    <m/>
    <m/>
    <m/>
    <m/>
    <m/>
    <m/>
    <m/>
  </r>
  <r>
    <x v="3960"/>
    <x v="1"/>
    <x v="2"/>
    <m/>
    <x v="2"/>
    <m/>
    <m/>
    <m/>
    <m/>
    <s v="Parking Fines"/>
    <m/>
    <m/>
    <m/>
    <m/>
    <m/>
    <m/>
    <m/>
    <m/>
    <m/>
    <m/>
    <m/>
    <m/>
    <m/>
    <m/>
    <m/>
  </r>
  <r>
    <x v="3960"/>
    <x v="1"/>
    <x v="2"/>
    <m/>
    <x v="2"/>
    <m/>
    <m/>
    <m/>
    <m/>
    <s v="Council Tax - Coventry"/>
    <m/>
    <m/>
    <m/>
    <m/>
    <m/>
    <m/>
    <m/>
    <m/>
    <m/>
    <m/>
    <m/>
    <m/>
    <m/>
    <m/>
    <m/>
  </r>
  <r>
    <x v="3961"/>
    <x v="1"/>
    <x v="0"/>
    <m/>
    <x v="0"/>
    <m/>
    <m/>
    <m/>
    <s v="http://www.barnet.gov.uk/info/13/primary_school_admissions/647/primary_school_admissions"/>
    <s v="School Admissions"/>
    <m/>
    <m/>
    <m/>
    <m/>
    <m/>
    <m/>
    <m/>
    <m/>
    <m/>
    <m/>
    <m/>
    <m/>
    <m/>
    <m/>
    <m/>
  </r>
  <r>
    <x v="3962"/>
    <x v="1"/>
    <x v="2"/>
    <m/>
    <x v="2"/>
    <m/>
    <m/>
    <m/>
    <m/>
    <s v="Housing Benefits - Coventry"/>
    <m/>
    <m/>
    <m/>
    <m/>
    <s v="Yes"/>
    <s v="Female"/>
    <s v="British"/>
    <m/>
    <m/>
    <m/>
    <m/>
    <m/>
    <m/>
    <m/>
    <m/>
  </r>
  <r>
    <x v="3963"/>
    <x v="0"/>
    <x v="0"/>
    <m/>
    <x v="0"/>
    <m/>
    <m/>
    <m/>
    <s v="http://www.barnet.gov.uk/homepage/286/bin_collection_dates?categoryID=1130&amp;postcode=N3+2RE&amp;uprn=200075038"/>
    <s v="Waste &amp; Recycling"/>
    <m/>
    <m/>
    <m/>
    <m/>
    <m/>
    <m/>
    <m/>
    <m/>
    <m/>
    <m/>
    <m/>
    <m/>
    <m/>
    <m/>
    <m/>
  </r>
  <r>
    <x v="3964"/>
    <x v="2"/>
    <x v="2"/>
    <m/>
    <x v="5"/>
    <m/>
    <m/>
    <m/>
    <m/>
    <s v="Waste &amp; Recycling"/>
    <m/>
    <m/>
    <m/>
    <m/>
    <m/>
    <m/>
    <m/>
    <m/>
    <m/>
    <m/>
    <m/>
    <m/>
    <m/>
    <m/>
    <m/>
  </r>
  <r>
    <x v="3965"/>
    <x v="1"/>
    <x v="2"/>
    <m/>
    <x v="2"/>
    <m/>
    <m/>
    <m/>
    <m/>
    <s v="Parking Fines"/>
    <m/>
    <m/>
    <m/>
    <m/>
    <m/>
    <m/>
    <m/>
    <m/>
    <m/>
    <m/>
    <m/>
    <m/>
    <m/>
    <m/>
    <m/>
  </r>
  <r>
    <x v="3965"/>
    <x v="1"/>
    <x v="2"/>
    <m/>
    <x v="2"/>
    <m/>
    <m/>
    <m/>
    <m/>
    <s v="Parking Fines"/>
    <m/>
    <m/>
    <m/>
    <m/>
    <m/>
    <m/>
    <m/>
    <m/>
    <m/>
    <m/>
    <m/>
    <m/>
    <m/>
    <m/>
    <m/>
  </r>
  <r>
    <x v="3966"/>
    <x v="2"/>
    <x v="3"/>
    <m/>
    <x v="0"/>
    <m/>
    <m/>
    <m/>
    <m/>
    <m/>
    <m/>
    <m/>
    <m/>
    <m/>
    <m/>
    <m/>
    <m/>
    <m/>
    <m/>
    <m/>
    <m/>
    <m/>
    <m/>
    <m/>
    <m/>
  </r>
  <r>
    <x v="3967"/>
    <x v="1"/>
    <x v="3"/>
    <m/>
    <x v="0"/>
    <m/>
    <m/>
    <m/>
    <m/>
    <m/>
    <m/>
    <m/>
    <m/>
    <m/>
    <m/>
    <m/>
    <m/>
    <m/>
    <m/>
    <m/>
    <m/>
    <m/>
    <m/>
    <m/>
    <m/>
  </r>
  <r>
    <x v="3968"/>
    <x v="1"/>
    <x v="2"/>
    <m/>
    <x v="0"/>
    <m/>
    <m/>
    <m/>
    <m/>
    <s v="Car Parking / Permits"/>
    <m/>
    <m/>
    <m/>
    <m/>
    <m/>
    <m/>
    <m/>
    <m/>
    <m/>
    <m/>
    <m/>
    <m/>
    <m/>
    <m/>
    <m/>
  </r>
  <r>
    <x v="3968"/>
    <x v="2"/>
    <x v="2"/>
    <m/>
    <x v="5"/>
    <m/>
    <m/>
    <m/>
    <m/>
    <s v="Other Services"/>
    <m/>
    <m/>
    <m/>
    <m/>
    <m/>
    <m/>
    <m/>
    <m/>
    <m/>
    <m/>
    <m/>
    <m/>
    <m/>
    <m/>
    <m/>
  </r>
  <r>
    <x v="3969"/>
    <x v="1"/>
    <x v="1"/>
    <m/>
    <x v="1"/>
    <m/>
    <s v="Complain"/>
    <m/>
    <m/>
    <m/>
    <m/>
    <m/>
    <m/>
    <m/>
    <m/>
    <m/>
    <m/>
    <m/>
    <m/>
    <m/>
    <m/>
    <m/>
    <m/>
    <m/>
    <m/>
  </r>
  <r>
    <x v="3970"/>
    <x v="1"/>
    <x v="2"/>
    <m/>
    <x v="2"/>
    <m/>
    <m/>
    <m/>
    <m/>
    <s v="Council Tax - Coventry"/>
    <m/>
    <m/>
    <m/>
    <m/>
    <m/>
    <m/>
    <m/>
    <m/>
    <m/>
    <m/>
    <m/>
    <m/>
    <m/>
    <m/>
    <m/>
  </r>
  <r>
    <x v="3971"/>
    <x v="1"/>
    <x v="2"/>
    <m/>
    <x v="2"/>
    <m/>
    <m/>
    <m/>
    <m/>
    <s v="Council Tax - Coventry"/>
    <m/>
    <m/>
    <m/>
    <m/>
    <m/>
    <m/>
    <m/>
    <m/>
    <m/>
    <m/>
    <m/>
    <m/>
    <m/>
    <m/>
    <m/>
  </r>
  <r>
    <x v="3971"/>
    <x v="0"/>
    <x v="3"/>
    <m/>
    <x v="5"/>
    <m/>
    <s v="Enquire"/>
    <m/>
    <m/>
    <s v="Self Serve"/>
    <m/>
    <m/>
    <m/>
    <m/>
    <m/>
    <m/>
    <m/>
    <m/>
    <m/>
    <m/>
    <m/>
    <m/>
    <m/>
    <m/>
    <m/>
  </r>
  <r>
    <x v="3972"/>
    <x v="2"/>
    <x v="3"/>
    <m/>
    <x v="5"/>
    <m/>
    <s v="Enquire"/>
    <m/>
    <m/>
    <s v="Self Serve"/>
    <m/>
    <m/>
    <s v="D"/>
    <m/>
    <m/>
    <m/>
    <m/>
    <m/>
    <m/>
    <m/>
    <m/>
    <m/>
    <m/>
    <m/>
    <m/>
  </r>
  <r>
    <x v="3972"/>
    <x v="0"/>
    <x v="3"/>
    <m/>
    <x v="7"/>
    <m/>
    <s v="Pay"/>
    <m/>
    <m/>
    <s v="Streets &amp; Parking"/>
    <m/>
    <m/>
    <m/>
    <m/>
    <m/>
    <m/>
    <m/>
    <m/>
    <m/>
    <m/>
    <m/>
    <m/>
    <m/>
    <m/>
    <m/>
  </r>
  <r>
    <x v="3973"/>
    <x v="2"/>
    <x v="3"/>
    <m/>
    <x v="7"/>
    <m/>
    <s v="Book"/>
    <m/>
    <m/>
    <s v="Education"/>
    <m/>
    <m/>
    <s v="AB"/>
    <s v="45 to 54"/>
    <s v="Prefer not to say"/>
    <s v="Female"/>
    <s v="Prefer not to say"/>
    <m/>
    <m/>
    <m/>
    <m/>
    <m/>
    <m/>
    <m/>
    <m/>
  </r>
  <r>
    <x v="3973"/>
    <x v="0"/>
    <x v="3"/>
    <m/>
    <x v="6"/>
    <m/>
    <s v="Complain"/>
    <m/>
    <m/>
    <s v="Planning &amp; Building Control"/>
    <m/>
    <m/>
    <s v="7UIJJ"/>
    <m/>
    <m/>
    <m/>
    <m/>
    <m/>
    <m/>
    <m/>
    <m/>
    <m/>
    <m/>
    <m/>
    <m/>
  </r>
  <r>
    <x v="3973"/>
    <x v="1"/>
    <x v="3"/>
    <m/>
    <x v="6"/>
    <m/>
    <s v="Notify"/>
    <m/>
    <m/>
    <s v="Other Services"/>
    <m/>
    <m/>
    <s v="X"/>
    <s v="65 to 74"/>
    <s v="Prefer not to say"/>
    <s v="Female"/>
    <s v="Prefer not to say"/>
    <m/>
    <m/>
    <m/>
    <m/>
    <m/>
    <m/>
    <m/>
    <m/>
  </r>
  <r>
    <x v="3974"/>
    <x v="2"/>
    <x v="3"/>
    <m/>
    <x v="7"/>
    <m/>
    <s v="Enquire"/>
    <m/>
    <m/>
    <s v="Self Serve"/>
    <s v="IIIURA"/>
    <m/>
    <s v="IIIIT5"/>
    <m/>
    <m/>
    <m/>
    <m/>
    <m/>
    <m/>
    <m/>
    <m/>
    <m/>
    <m/>
    <m/>
    <m/>
  </r>
  <r>
    <x v="3975"/>
    <x v="0"/>
    <x v="3"/>
    <m/>
    <x v="6"/>
    <m/>
    <s v="Complain"/>
    <m/>
    <m/>
    <s v="Environmental Services"/>
    <m/>
    <m/>
    <s v="YH"/>
    <s v="75 and over"/>
    <s v="Prefer not to say"/>
    <s v="Prefer not to say"/>
    <s v="Bangladeshi"/>
    <m/>
    <m/>
    <m/>
    <m/>
    <m/>
    <m/>
    <m/>
    <m/>
  </r>
  <r>
    <x v="3976"/>
    <x v="1"/>
    <x v="2"/>
    <m/>
    <x v="0"/>
    <m/>
    <m/>
    <m/>
    <m/>
    <s v="Parking Fines"/>
    <m/>
    <m/>
    <m/>
    <m/>
    <m/>
    <m/>
    <m/>
    <m/>
    <m/>
    <m/>
    <m/>
    <m/>
    <m/>
    <m/>
    <m/>
  </r>
  <r>
    <x v="3976"/>
    <x v="0"/>
    <x v="3"/>
    <m/>
    <x v="7"/>
    <m/>
    <s v="Appeal"/>
    <m/>
    <m/>
    <s v="Other Services"/>
    <m/>
    <m/>
    <m/>
    <m/>
    <m/>
    <m/>
    <m/>
    <m/>
    <m/>
    <m/>
    <m/>
    <m/>
    <m/>
    <m/>
    <m/>
  </r>
  <r>
    <x v="3977"/>
    <x v="1"/>
    <x v="0"/>
    <m/>
    <x v="0"/>
    <m/>
    <m/>
    <m/>
    <s v="http://www.barnet.gov.uk/info/920065/getting_help_and_advice/1056/getting_help_and_advice"/>
    <s v="Adult Services"/>
    <m/>
    <m/>
    <m/>
    <m/>
    <m/>
    <m/>
    <m/>
    <m/>
    <m/>
    <m/>
    <m/>
    <m/>
    <m/>
    <m/>
    <m/>
  </r>
  <r>
    <x v="3977"/>
    <x v="1"/>
    <x v="2"/>
    <m/>
    <x v="2"/>
    <m/>
    <m/>
    <m/>
    <m/>
    <s v="Housing Benefits - Coventry"/>
    <m/>
    <m/>
    <m/>
    <m/>
    <m/>
    <m/>
    <m/>
    <m/>
    <m/>
    <m/>
    <m/>
    <m/>
    <m/>
    <m/>
    <m/>
  </r>
  <r>
    <x v="3977"/>
    <x v="0"/>
    <x v="3"/>
    <m/>
    <x v="6"/>
    <m/>
    <s v="Complain"/>
    <m/>
    <m/>
    <s v="Adult Services"/>
    <s v="DISGUSTING "/>
    <m/>
    <s v="N43JF"/>
    <s v="18 to 24"/>
    <s v="No"/>
    <s v="Female"/>
    <s v="British"/>
    <m/>
    <m/>
    <m/>
    <m/>
    <m/>
    <m/>
    <m/>
    <m/>
  </r>
  <r>
    <x v="3978"/>
    <x v="2"/>
    <x v="3"/>
    <m/>
    <x v="1"/>
    <m/>
    <s v="Report"/>
    <m/>
    <m/>
    <s v="Advice"/>
    <m/>
    <m/>
    <m/>
    <m/>
    <m/>
    <m/>
    <m/>
    <m/>
    <m/>
    <m/>
    <m/>
    <m/>
    <m/>
    <m/>
    <m/>
  </r>
  <r>
    <x v="3979"/>
    <x v="1"/>
    <x v="2"/>
    <m/>
    <x v="1"/>
    <m/>
    <m/>
    <m/>
    <m/>
    <s v="Housing Benefits - Coventry"/>
    <m/>
    <m/>
    <m/>
    <m/>
    <m/>
    <m/>
    <m/>
    <m/>
    <m/>
    <m/>
    <m/>
    <m/>
    <m/>
    <m/>
    <m/>
  </r>
  <r>
    <x v="3980"/>
    <x v="1"/>
    <x v="3"/>
    <m/>
    <x v="6"/>
    <m/>
    <m/>
    <m/>
    <m/>
    <m/>
    <m/>
    <m/>
    <m/>
    <m/>
    <m/>
    <m/>
    <m/>
    <m/>
    <m/>
    <m/>
    <m/>
    <m/>
    <m/>
    <m/>
    <m/>
  </r>
  <r>
    <x v="3981"/>
    <x v="1"/>
    <x v="2"/>
    <m/>
    <x v="2"/>
    <m/>
    <m/>
    <m/>
    <m/>
    <s v="Parking Fines"/>
    <m/>
    <m/>
    <m/>
    <m/>
    <m/>
    <m/>
    <m/>
    <m/>
    <m/>
    <m/>
    <m/>
    <m/>
    <m/>
    <m/>
    <m/>
  </r>
  <r>
    <x v="3982"/>
    <x v="1"/>
    <x v="3"/>
    <m/>
    <x v="1"/>
    <m/>
    <s v="Report"/>
    <m/>
    <m/>
    <s v="Change of Circumstances (Ben)"/>
    <m/>
    <m/>
    <s v="NW95PR"/>
    <s v="45 to 54"/>
    <s v="Yes"/>
    <s v="Male"/>
    <s v="African"/>
    <m/>
    <m/>
    <m/>
    <m/>
    <m/>
    <m/>
    <m/>
    <m/>
  </r>
  <r>
    <x v="3983"/>
    <x v="1"/>
    <x v="2"/>
    <m/>
    <x v="2"/>
    <m/>
    <m/>
    <m/>
    <m/>
    <s v="Housing Benefits - Coventry"/>
    <m/>
    <m/>
    <m/>
    <m/>
    <m/>
    <m/>
    <m/>
    <m/>
    <m/>
    <m/>
    <m/>
    <m/>
    <m/>
    <m/>
    <m/>
  </r>
  <r>
    <x v="3984"/>
    <x v="1"/>
    <x v="2"/>
    <m/>
    <x v="2"/>
    <m/>
    <m/>
    <m/>
    <m/>
    <s v="Council Tax - Coventry"/>
    <m/>
    <m/>
    <m/>
    <m/>
    <m/>
    <m/>
    <m/>
    <m/>
    <m/>
    <m/>
    <m/>
    <m/>
    <m/>
    <m/>
    <m/>
  </r>
  <r>
    <x v="3985"/>
    <x v="1"/>
    <x v="3"/>
    <m/>
    <x v="2"/>
    <m/>
    <s v="Apply"/>
    <m/>
    <m/>
    <s v="Registrars"/>
    <m/>
    <m/>
    <m/>
    <m/>
    <m/>
    <m/>
    <m/>
    <m/>
    <m/>
    <m/>
    <m/>
    <m/>
    <m/>
    <m/>
    <m/>
  </r>
  <r>
    <x v="3986"/>
    <x v="2"/>
    <x v="2"/>
    <m/>
    <x v="5"/>
    <m/>
    <m/>
    <m/>
    <m/>
    <s v="Waste &amp; Recycling"/>
    <m/>
    <m/>
    <m/>
    <m/>
    <m/>
    <m/>
    <m/>
    <m/>
    <m/>
    <m/>
    <m/>
    <m/>
    <m/>
    <m/>
    <m/>
  </r>
  <r>
    <x v="3987"/>
    <x v="2"/>
    <x v="2"/>
    <m/>
    <x v="7"/>
    <m/>
    <m/>
    <m/>
    <m/>
    <s v="Car Parking / Permits"/>
    <m/>
    <m/>
    <m/>
    <m/>
    <m/>
    <m/>
    <m/>
    <m/>
    <m/>
    <m/>
    <m/>
    <m/>
    <m/>
    <m/>
    <m/>
  </r>
  <r>
    <x v="3988"/>
    <x v="1"/>
    <x v="2"/>
    <m/>
    <x v="2"/>
    <m/>
    <m/>
    <m/>
    <m/>
    <s v="Car Parking / Permits"/>
    <m/>
    <m/>
    <m/>
    <m/>
    <m/>
    <m/>
    <m/>
    <m/>
    <m/>
    <m/>
    <m/>
    <m/>
    <m/>
    <m/>
    <m/>
  </r>
  <r>
    <x v="3989"/>
    <x v="2"/>
    <x v="2"/>
    <m/>
    <x v="1"/>
    <m/>
    <m/>
    <m/>
    <m/>
    <s v="Car Parking / Permits"/>
    <m/>
    <m/>
    <m/>
    <m/>
    <m/>
    <m/>
    <m/>
    <m/>
    <m/>
    <m/>
    <m/>
    <m/>
    <m/>
    <m/>
    <m/>
  </r>
  <r>
    <x v="3990"/>
    <x v="1"/>
    <x v="0"/>
    <m/>
    <x v="0"/>
    <m/>
    <m/>
    <m/>
    <s v="http://www.barnet.gov.uk/site/scripts/documents.php?categoryID=100006"/>
    <s v="Planning Policy"/>
    <m/>
    <m/>
    <m/>
    <m/>
    <m/>
    <m/>
    <m/>
    <m/>
    <m/>
    <m/>
    <m/>
    <m/>
    <m/>
    <m/>
    <m/>
  </r>
  <r>
    <x v="3991"/>
    <x v="1"/>
    <x v="2"/>
    <m/>
    <x v="6"/>
    <m/>
    <m/>
    <m/>
    <m/>
    <s v="Waste &amp; Recycling"/>
    <m/>
    <m/>
    <m/>
    <m/>
    <m/>
    <m/>
    <m/>
    <m/>
    <m/>
    <m/>
    <m/>
    <m/>
    <m/>
    <m/>
    <m/>
  </r>
  <r>
    <x v="3992"/>
    <x v="1"/>
    <x v="2"/>
    <m/>
    <x v="0"/>
    <m/>
    <m/>
    <m/>
    <m/>
    <s v="Car Parking / Permits"/>
    <m/>
    <m/>
    <m/>
    <m/>
    <m/>
    <m/>
    <m/>
    <m/>
    <m/>
    <m/>
    <m/>
    <m/>
    <m/>
    <m/>
    <m/>
  </r>
  <r>
    <x v="3993"/>
    <x v="1"/>
    <x v="2"/>
    <m/>
    <x v="2"/>
    <m/>
    <m/>
    <m/>
    <m/>
    <s v="Parking Fines"/>
    <m/>
    <m/>
    <m/>
    <m/>
    <m/>
    <m/>
    <m/>
    <m/>
    <m/>
    <m/>
    <m/>
    <m/>
    <m/>
    <m/>
    <m/>
  </r>
  <r>
    <x v="3994"/>
    <x v="2"/>
    <x v="0"/>
    <m/>
    <x v="0"/>
    <m/>
    <m/>
    <m/>
    <s v="http://www.barnet.gov.uk/info/920012/special_educational_needs/625/special_educational_needs"/>
    <s v="Children's Services"/>
    <m/>
    <m/>
    <m/>
    <m/>
    <m/>
    <m/>
    <m/>
    <m/>
    <m/>
    <m/>
    <m/>
    <m/>
    <m/>
    <m/>
    <m/>
  </r>
  <r>
    <x v="3994"/>
    <x v="1"/>
    <x v="2"/>
    <m/>
    <x v="0"/>
    <m/>
    <m/>
    <m/>
    <m/>
    <s v="Parking Fines"/>
    <m/>
    <m/>
    <m/>
    <m/>
    <m/>
    <m/>
    <m/>
    <m/>
    <m/>
    <m/>
    <m/>
    <m/>
    <m/>
    <m/>
    <m/>
  </r>
  <r>
    <x v="3995"/>
    <x v="1"/>
    <x v="2"/>
    <m/>
    <x v="2"/>
    <m/>
    <m/>
    <m/>
    <m/>
    <s v="Car Parking / Permits"/>
    <m/>
    <m/>
    <m/>
    <m/>
    <m/>
    <m/>
    <m/>
    <m/>
    <m/>
    <m/>
    <m/>
    <m/>
    <m/>
    <m/>
    <m/>
  </r>
  <r>
    <x v="3996"/>
    <x v="1"/>
    <x v="2"/>
    <m/>
    <x v="2"/>
    <m/>
    <m/>
    <m/>
    <m/>
    <s v="Parking Fines"/>
    <m/>
    <m/>
    <m/>
    <m/>
    <m/>
    <m/>
    <m/>
    <m/>
    <m/>
    <m/>
    <m/>
    <m/>
    <m/>
    <m/>
    <m/>
  </r>
  <r>
    <x v="3996"/>
    <x v="2"/>
    <x v="1"/>
    <m/>
    <x v="0"/>
    <m/>
    <m/>
    <m/>
    <m/>
    <m/>
    <m/>
    <m/>
    <m/>
    <m/>
    <m/>
    <m/>
    <m/>
    <m/>
    <m/>
    <m/>
    <m/>
    <m/>
    <m/>
    <m/>
    <m/>
  </r>
  <r>
    <x v="3997"/>
    <x v="2"/>
    <x v="0"/>
    <m/>
    <x v="0"/>
    <m/>
    <m/>
    <m/>
    <s v="http://www.barnet.gov.uk/info/920041/planning_applications/515/planning_applications"/>
    <s v="Planning Permission"/>
    <m/>
    <m/>
    <m/>
    <m/>
    <m/>
    <m/>
    <m/>
    <m/>
    <m/>
    <m/>
    <m/>
    <m/>
    <m/>
    <m/>
    <m/>
  </r>
  <r>
    <x v="3998"/>
    <x v="1"/>
    <x v="2"/>
    <m/>
    <x v="1"/>
    <m/>
    <m/>
    <m/>
    <m/>
    <s v="Parking Fines"/>
    <m/>
    <m/>
    <m/>
    <m/>
    <m/>
    <m/>
    <m/>
    <m/>
    <m/>
    <m/>
    <m/>
    <m/>
    <m/>
    <m/>
    <m/>
  </r>
  <r>
    <x v="3999"/>
    <x v="1"/>
    <x v="2"/>
    <m/>
    <x v="2"/>
    <m/>
    <m/>
    <m/>
    <m/>
    <s v="Council Tax - Coventry"/>
    <m/>
    <m/>
    <m/>
    <m/>
    <m/>
    <m/>
    <m/>
    <m/>
    <m/>
    <m/>
    <m/>
    <m/>
    <m/>
    <m/>
    <m/>
  </r>
  <r>
    <x v="4000"/>
    <x v="1"/>
    <x v="2"/>
    <m/>
    <x v="2"/>
    <m/>
    <m/>
    <m/>
    <m/>
    <s v="Car Parking / Permits"/>
    <m/>
    <m/>
    <m/>
    <m/>
    <m/>
    <m/>
    <m/>
    <m/>
    <m/>
    <m/>
    <m/>
    <m/>
    <m/>
    <m/>
    <m/>
  </r>
  <r>
    <x v="4001"/>
    <x v="1"/>
    <x v="0"/>
    <m/>
    <x v="2"/>
    <m/>
    <s v="Enquire"/>
    <m/>
    <s v="http://www.barnet.gov.uk/downloads/download/774/colindale_area_action_plan"/>
    <s v="Download"/>
    <m/>
    <m/>
    <m/>
    <m/>
    <m/>
    <m/>
    <m/>
    <m/>
    <m/>
    <m/>
    <m/>
    <m/>
    <m/>
    <m/>
    <m/>
  </r>
  <r>
    <x v="4002"/>
    <x v="1"/>
    <x v="2"/>
    <m/>
    <x v="2"/>
    <m/>
    <m/>
    <m/>
    <m/>
    <s v="Car Parking / Permits"/>
    <m/>
    <m/>
    <m/>
    <m/>
    <m/>
    <m/>
    <m/>
    <m/>
    <m/>
    <m/>
    <m/>
    <m/>
    <m/>
    <m/>
    <m/>
  </r>
  <r>
    <x v="4003"/>
    <x v="1"/>
    <x v="2"/>
    <m/>
    <x v="2"/>
    <m/>
    <m/>
    <m/>
    <m/>
    <s v="Car Parking / Permits"/>
    <m/>
    <m/>
    <m/>
    <m/>
    <m/>
    <m/>
    <m/>
    <m/>
    <m/>
    <m/>
    <m/>
    <m/>
    <m/>
    <m/>
    <m/>
  </r>
  <r>
    <x v="4004"/>
    <x v="1"/>
    <x v="1"/>
    <m/>
    <x v="1"/>
    <m/>
    <s v="Complain"/>
    <m/>
    <m/>
    <s v="Waste &amp; Recycling"/>
    <s v="Yes I am very pleased with the caring service."/>
    <m/>
    <s v="N20QB"/>
    <s v="55 to 64"/>
    <s v="No"/>
    <s v="Female"/>
    <s v="Chinese"/>
    <m/>
    <m/>
    <m/>
    <m/>
    <m/>
    <m/>
    <m/>
    <m/>
  </r>
  <r>
    <x v="4004"/>
    <x v="1"/>
    <x v="2"/>
    <m/>
    <x v="2"/>
    <m/>
    <m/>
    <m/>
    <m/>
    <s v="Car Parking / Permits"/>
    <m/>
    <m/>
    <m/>
    <m/>
    <m/>
    <m/>
    <m/>
    <m/>
    <m/>
    <m/>
    <m/>
    <m/>
    <m/>
    <m/>
    <m/>
  </r>
  <r>
    <x v="4005"/>
    <x v="1"/>
    <x v="2"/>
    <m/>
    <x v="2"/>
    <m/>
    <m/>
    <m/>
    <m/>
    <s v="Waste &amp; Recycling"/>
    <m/>
    <m/>
    <m/>
    <m/>
    <m/>
    <m/>
    <m/>
    <m/>
    <m/>
    <m/>
    <m/>
    <m/>
    <m/>
    <m/>
    <m/>
  </r>
  <r>
    <x v="4006"/>
    <x v="1"/>
    <x v="2"/>
    <m/>
    <x v="2"/>
    <m/>
    <m/>
    <m/>
    <m/>
    <s v="Car Parking / Permits"/>
    <m/>
    <m/>
    <m/>
    <m/>
    <m/>
    <m/>
    <m/>
    <m/>
    <m/>
    <m/>
    <m/>
    <m/>
    <m/>
    <m/>
    <m/>
  </r>
  <r>
    <x v="4007"/>
    <x v="1"/>
    <x v="3"/>
    <m/>
    <x v="6"/>
    <m/>
    <s v="Book"/>
    <m/>
    <m/>
    <s v="Bailiffs"/>
    <m/>
    <m/>
    <s v="NWE7"/>
    <s v="Prefer Not To Say"/>
    <s v="Yes"/>
    <s v="Male"/>
    <s v="Irish"/>
    <m/>
    <m/>
    <m/>
    <m/>
    <m/>
    <m/>
    <m/>
    <m/>
  </r>
  <r>
    <x v="4008"/>
    <x v="2"/>
    <x v="2"/>
    <m/>
    <x v="1"/>
    <m/>
    <m/>
    <m/>
    <m/>
    <s v="Car Parking / Permits"/>
    <m/>
    <m/>
    <m/>
    <m/>
    <m/>
    <m/>
    <m/>
    <m/>
    <m/>
    <m/>
    <m/>
    <m/>
    <m/>
    <m/>
    <m/>
  </r>
  <r>
    <x v="4009"/>
    <x v="1"/>
    <x v="2"/>
    <m/>
    <x v="2"/>
    <m/>
    <m/>
    <m/>
    <m/>
    <s v="Housing Benefits - Coventry"/>
    <m/>
    <m/>
    <m/>
    <m/>
    <m/>
    <m/>
    <m/>
    <m/>
    <m/>
    <m/>
    <m/>
    <m/>
    <m/>
    <m/>
    <m/>
  </r>
  <r>
    <x v="4009"/>
    <x v="1"/>
    <x v="2"/>
    <m/>
    <x v="1"/>
    <m/>
    <m/>
    <m/>
    <m/>
    <s v="Waste &amp; Recycling"/>
    <m/>
    <m/>
    <m/>
    <m/>
    <m/>
    <m/>
    <m/>
    <m/>
    <m/>
    <m/>
    <m/>
    <m/>
    <m/>
    <m/>
    <m/>
  </r>
  <r>
    <x v="4010"/>
    <x v="1"/>
    <x v="2"/>
    <m/>
    <x v="2"/>
    <m/>
    <m/>
    <m/>
    <m/>
    <s v="Car Parking / Permits"/>
    <m/>
    <m/>
    <m/>
    <m/>
    <m/>
    <m/>
    <m/>
    <m/>
    <m/>
    <m/>
    <m/>
    <m/>
    <m/>
    <m/>
    <m/>
  </r>
  <r>
    <x v="4011"/>
    <x v="1"/>
    <x v="2"/>
    <m/>
    <x v="1"/>
    <m/>
    <m/>
    <m/>
    <m/>
    <s v="Housing Benefits - Coventry"/>
    <m/>
    <m/>
    <m/>
    <m/>
    <m/>
    <m/>
    <m/>
    <m/>
    <m/>
    <m/>
    <m/>
    <m/>
    <m/>
    <m/>
    <m/>
  </r>
  <r>
    <x v="4012"/>
    <x v="1"/>
    <x v="2"/>
    <m/>
    <x v="2"/>
    <m/>
    <m/>
    <m/>
    <m/>
    <s v="Adult Services"/>
    <m/>
    <m/>
    <m/>
    <m/>
    <m/>
    <m/>
    <m/>
    <m/>
    <m/>
    <m/>
    <m/>
    <m/>
    <m/>
    <m/>
    <m/>
  </r>
  <r>
    <x v="4013"/>
    <x v="1"/>
    <x v="2"/>
    <m/>
    <x v="2"/>
    <m/>
    <m/>
    <m/>
    <m/>
    <s v="Council Tax - Coventry"/>
    <m/>
    <m/>
    <m/>
    <m/>
    <m/>
    <m/>
    <m/>
    <m/>
    <m/>
    <m/>
    <m/>
    <m/>
    <m/>
    <m/>
    <m/>
  </r>
  <r>
    <x v="4014"/>
    <x v="1"/>
    <x v="2"/>
    <m/>
    <x v="2"/>
    <m/>
    <m/>
    <m/>
    <m/>
    <s v="General Enquiry (Streets &amp; Parking)"/>
    <m/>
    <m/>
    <m/>
    <m/>
    <m/>
    <m/>
    <m/>
    <m/>
    <m/>
    <m/>
    <m/>
    <m/>
    <m/>
    <m/>
    <m/>
  </r>
  <r>
    <x v="4015"/>
    <x v="1"/>
    <x v="2"/>
    <m/>
    <x v="1"/>
    <m/>
    <m/>
    <m/>
    <m/>
    <s v="Car Parking / Permits"/>
    <m/>
    <m/>
    <m/>
    <m/>
    <s v="No"/>
    <s v="Male"/>
    <s v="British"/>
    <m/>
    <m/>
    <m/>
    <m/>
    <m/>
    <m/>
    <m/>
    <m/>
  </r>
  <r>
    <x v="4016"/>
    <x v="1"/>
    <x v="2"/>
    <m/>
    <x v="2"/>
    <m/>
    <m/>
    <m/>
    <m/>
    <s v="Housing Benefits - Coventry"/>
    <m/>
    <m/>
    <m/>
    <m/>
    <s v="No"/>
    <s v="Female"/>
    <s v="British"/>
    <m/>
    <m/>
    <m/>
    <m/>
    <m/>
    <m/>
    <m/>
    <m/>
  </r>
  <r>
    <x v="4017"/>
    <x v="1"/>
    <x v="2"/>
    <m/>
    <x v="6"/>
    <m/>
    <m/>
    <m/>
    <m/>
    <s v="Waste &amp; Recycling"/>
    <m/>
    <m/>
    <m/>
    <m/>
    <s v="No"/>
    <s v="Female"/>
    <s v="Other"/>
    <m/>
    <m/>
    <m/>
    <m/>
    <m/>
    <m/>
    <m/>
    <m/>
  </r>
  <r>
    <x v="4018"/>
    <x v="1"/>
    <x v="2"/>
    <m/>
    <x v="0"/>
    <m/>
    <m/>
    <m/>
    <m/>
    <s v="Car Parking / Permits"/>
    <m/>
    <m/>
    <m/>
    <m/>
    <m/>
    <m/>
    <m/>
    <m/>
    <m/>
    <m/>
    <m/>
    <m/>
    <m/>
    <m/>
    <m/>
  </r>
  <r>
    <x v="4019"/>
    <x v="1"/>
    <x v="2"/>
    <m/>
    <x v="2"/>
    <m/>
    <m/>
    <m/>
    <m/>
    <s v="Car Parking / Permits"/>
    <m/>
    <m/>
    <m/>
    <m/>
    <m/>
    <m/>
    <m/>
    <m/>
    <m/>
    <m/>
    <m/>
    <m/>
    <m/>
    <m/>
    <m/>
  </r>
  <r>
    <x v="4019"/>
    <x v="0"/>
    <x v="0"/>
    <m/>
    <x v="0"/>
    <m/>
    <m/>
    <m/>
    <s v="http://www.barnet.gov.uk/info/1291/council_constitution/793/council_constitution"/>
    <s v="Council Information"/>
    <m/>
    <m/>
    <m/>
    <m/>
    <m/>
    <m/>
    <m/>
    <m/>
    <m/>
    <m/>
    <m/>
    <m/>
    <m/>
    <m/>
    <m/>
  </r>
  <r>
    <x v="4020"/>
    <x v="1"/>
    <x v="0"/>
    <m/>
    <x v="0"/>
    <m/>
    <m/>
    <m/>
    <s v="http://www.barnet.gov.uk/info/200086/schools_and_colleges/355/schools_and_colleges"/>
    <s v="Schools Information"/>
    <m/>
    <m/>
    <m/>
    <m/>
    <m/>
    <m/>
    <m/>
    <m/>
    <m/>
    <m/>
    <m/>
    <m/>
    <m/>
    <m/>
    <m/>
  </r>
  <r>
    <x v="4021"/>
    <x v="2"/>
    <x v="2"/>
    <m/>
    <x v="5"/>
    <m/>
    <m/>
    <m/>
    <m/>
    <s v="Housing Benefits - Coventry"/>
    <m/>
    <m/>
    <m/>
    <m/>
    <m/>
    <m/>
    <m/>
    <m/>
    <m/>
    <m/>
    <m/>
    <m/>
    <m/>
    <m/>
    <m/>
  </r>
  <r>
    <x v="4022"/>
    <x v="1"/>
    <x v="0"/>
    <m/>
    <x v="0"/>
    <m/>
    <m/>
    <m/>
    <s v="http://www.barnet.gov.uk/info/10067/statement_of_accounts/62/statement_of_accounts"/>
    <s v="Council Information"/>
    <m/>
    <m/>
    <m/>
    <m/>
    <m/>
    <m/>
    <m/>
    <m/>
    <m/>
    <m/>
    <m/>
    <m/>
    <m/>
    <m/>
    <m/>
  </r>
  <r>
    <x v="4023"/>
    <x v="1"/>
    <x v="2"/>
    <m/>
    <x v="2"/>
    <m/>
    <m/>
    <m/>
    <m/>
    <s v="Car Parking / Permits"/>
    <m/>
    <m/>
    <m/>
    <m/>
    <m/>
    <m/>
    <m/>
    <m/>
    <m/>
    <m/>
    <m/>
    <m/>
    <m/>
    <m/>
    <m/>
  </r>
  <r>
    <x v="4024"/>
    <x v="0"/>
    <x v="3"/>
    <m/>
    <x v="2"/>
    <m/>
    <s v="Apply"/>
    <m/>
    <m/>
    <s v="Other Services"/>
    <s v="RECEPTIONISTS DONT CARE ABOUT PEOPLE"/>
    <m/>
    <s v="HA88LW"/>
    <s v="25 to 34"/>
    <s v="Yes"/>
    <s v="Male"/>
    <s v="White and Black Caribbean"/>
    <m/>
    <m/>
    <m/>
    <m/>
    <m/>
    <m/>
    <m/>
    <m/>
  </r>
  <r>
    <x v="4025"/>
    <x v="1"/>
    <x v="2"/>
    <m/>
    <x v="2"/>
    <m/>
    <m/>
    <m/>
    <m/>
    <s v="Uncategorised"/>
    <m/>
    <m/>
    <m/>
    <m/>
    <m/>
    <m/>
    <m/>
    <m/>
    <m/>
    <m/>
    <m/>
    <m/>
    <m/>
    <m/>
    <m/>
  </r>
  <r>
    <x v="4025"/>
    <x v="0"/>
    <x v="0"/>
    <m/>
    <x v="0"/>
    <m/>
    <m/>
    <m/>
    <s v="http://www.barnet.gov.uk/info/930202/planning_forms/817/planning_forms_charges_notes"/>
    <s v="Uncategorised"/>
    <m/>
    <m/>
    <m/>
    <m/>
    <m/>
    <m/>
    <m/>
    <m/>
    <m/>
    <m/>
    <m/>
    <m/>
    <m/>
    <m/>
    <m/>
  </r>
  <r>
    <x v="4026"/>
    <x v="1"/>
    <x v="2"/>
    <m/>
    <x v="5"/>
    <m/>
    <m/>
    <m/>
    <m/>
    <s v="Council Tax - Coventry"/>
    <m/>
    <m/>
    <m/>
    <m/>
    <m/>
    <m/>
    <m/>
    <m/>
    <m/>
    <m/>
    <m/>
    <m/>
    <m/>
    <m/>
    <m/>
  </r>
  <r>
    <x v="4026"/>
    <x v="0"/>
    <x v="0"/>
    <m/>
    <x v="0"/>
    <m/>
    <m/>
    <m/>
    <s v="http://www.barnet.gov.uk/info/930202/planning_forms/817/planning_forms"/>
    <s v="Planning Permission"/>
    <m/>
    <m/>
    <m/>
    <m/>
    <m/>
    <m/>
    <m/>
    <m/>
    <m/>
    <m/>
    <m/>
    <m/>
    <m/>
    <m/>
    <m/>
  </r>
  <r>
    <x v="4027"/>
    <x v="1"/>
    <x v="2"/>
    <m/>
    <x v="5"/>
    <m/>
    <m/>
    <m/>
    <m/>
    <s v="Car Parking / Permits"/>
    <m/>
    <m/>
    <m/>
    <m/>
    <m/>
    <m/>
    <m/>
    <m/>
    <m/>
    <m/>
    <m/>
    <m/>
    <m/>
    <m/>
    <m/>
  </r>
  <r>
    <x v="4028"/>
    <x v="1"/>
    <x v="2"/>
    <m/>
    <x v="2"/>
    <m/>
    <m/>
    <m/>
    <m/>
    <s v="Car Parking / Permits"/>
    <m/>
    <m/>
    <m/>
    <m/>
    <m/>
    <m/>
    <m/>
    <m/>
    <m/>
    <m/>
    <m/>
    <m/>
    <m/>
    <m/>
    <m/>
  </r>
  <r>
    <x v="4029"/>
    <x v="1"/>
    <x v="2"/>
    <m/>
    <x v="2"/>
    <m/>
    <m/>
    <m/>
    <m/>
    <s v="Council Tax - Coventry"/>
    <m/>
    <m/>
    <m/>
    <m/>
    <m/>
    <m/>
    <m/>
    <m/>
    <m/>
    <m/>
    <m/>
    <m/>
    <m/>
    <m/>
    <m/>
  </r>
  <r>
    <x v="4030"/>
    <x v="1"/>
    <x v="2"/>
    <m/>
    <x v="2"/>
    <m/>
    <m/>
    <m/>
    <m/>
    <s v="Animals"/>
    <m/>
    <m/>
    <m/>
    <m/>
    <s v="No"/>
    <s v="Male"/>
    <s v="Indian"/>
    <m/>
    <m/>
    <m/>
    <m/>
    <m/>
    <m/>
    <m/>
    <m/>
  </r>
  <r>
    <x v="4031"/>
    <x v="1"/>
    <x v="2"/>
    <m/>
    <x v="2"/>
    <m/>
    <m/>
    <m/>
    <m/>
    <s v="Car Parking / Permits"/>
    <m/>
    <m/>
    <m/>
    <m/>
    <m/>
    <m/>
    <m/>
    <m/>
    <m/>
    <m/>
    <m/>
    <m/>
    <m/>
    <m/>
    <m/>
  </r>
  <r>
    <x v="4032"/>
    <x v="1"/>
    <x v="2"/>
    <m/>
    <x v="2"/>
    <m/>
    <m/>
    <m/>
    <m/>
    <s v="Waste &amp; Recycling"/>
    <m/>
    <m/>
    <m/>
    <m/>
    <s v="No"/>
    <s v="Female"/>
    <s v="British"/>
    <m/>
    <m/>
    <m/>
    <m/>
    <m/>
    <m/>
    <m/>
    <m/>
  </r>
  <r>
    <x v="4033"/>
    <x v="1"/>
    <x v="2"/>
    <m/>
    <x v="2"/>
    <m/>
    <m/>
    <m/>
    <m/>
    <s v="Waste &amp; Recycling"/>
    <m/>
    <m/>
    <m/>
    <m/>
    <s v="No"/>
    <s v="Female"/>
    <s v="British"/>
    <m/>
    <m/>
    <m/>
    <m/>
    <m/>
    <m/>
    <m/>
    <m/>
  </r>
  <r>
    <x v="4033"/>
    <x v="0"/>
    <x v="0"/>
    <m/>
    <x v="0"/>
    <m/>
    <m/>
    <m/>
    <s v="http://www.barnet.gov.uk/site/scripts/google_results.php?q=Guidelines+for+double+storey+extention"/>
    <s v="Non-service"/>
    <m/>
    <m/>
    <m/>
    <m/>
    <m/>
    <m/>
    <m/>
    <m/>
    <m/>
    <m/>
    <m/>
    <m/>
    <m/>
    <m/>
    <m/>
  </r>
  <r>
    <x v="4034"/>
    <x v="1"/>
    <x v="2"/>
    <m/>
    <x v="2"/>
    <m/>
    <m/>
    <m/>
    <m/>
    <s v="Car Parking / Permits"/>
    <m/>
    <m/>
    <m/>
    <m/>
    <m/>
    <m/>
    <m/>
    <m/>
    <m/>
    <m/>
    <m/>
    <m/>
    <m/>
    <m/>
    <m/>
  </r>
  <r>
    <x v="4035"/>
    <x v="0"/>
    <x v="0"/>
    <m/>
    <x v="0"/>
    <m/>
    <m/>
    <m/>
    <s v="http://www.barnet.gov.uk/homepage/286/bin_collection_dates?categoryID=1130&amp;postcode=NW11+7JX&amp;uprn=200080951"/>
    <s v="Waste &amp; Recycling"/>
    <m/>
    <m/>
    <m/>
    <m/>
    <m/>
    <m/>
    <m/>
    <m/>
    <m/>
    <m/>
    <m/>
    <m/>
    <m/>
    <m/>
    <m/>
  </r>
  <r>
    <x v="4036"/>
    <x v="1"/>
    <x v="2"/>
    <m/>
    <x v="0"/>
    <m/>
    <m/>
    <m/>
    <m/>
    <s v="Council Tax - Coventry"/>
    <m/>
    <m/>
    <m/>
    <m/>
    <m/>
    <m/>
    <m/>
    <m/>
    <m/>
    <m/>
    <m/>
    <m/>
    <m/>
    <m/>
    <m/>
  </r>
  <r>
    <x v="4037"/>
    <x v="1"/>
    <x v="2"/>
    <m/>
    <x v="2"/>
    <m/>
    <m/>
    <m/>
    <m/>
    <s v="Waste &amp; Recycling"/>
    <m/>
    <m/>
    <m/>
    <m/>
    <m/>
    <m/>
    <m/>
    <m/>
    <m/>
    <m/>
    <m/>
    <m/>
    <m/>
    <m/>
    <m/>
  </r>
  <r>
    <x v="4038"/>
    <x v="1"/>
    <x v="0"/>
    <m/>
    <x v="1"/>
    <m/>
    <s v="Pay"/>
    <m/>
    <s v="http://www.barnet.gov.uk/"/>
    <s v="Homepage"/>
    <m/>
    <m/>
    <s v="N200AF"/>
    <s v="45 to 54"/>
    <s v="No"/>
    <s v="Male"/>
    <s v="British"/>
    <m/>
    <m/>
    <m/>
    <m/>
    <m/>
    <m/>
    <m/>
    <m/>
  </r>
  <r>
    <x v="4039"/>
    <x v="1"/>
    <x v="2"/>
    <m/>
    <x v="0"/>
    <m/>
    <m/>
    <m/>
    <m/>
    <s v="Waste &amp; Recycling"/>
    <m/>
    <m/>
    <m/>
    <m/>
    <m/>
    <m/>
    <m/>
    <m/>
    <m/>
    <m/>
    <m/>
    <m/>
    <m/>
    <m/>
    <m/>
  </r>
  <r>
    <x v="4039"/>
    <x v="1"/>
    <x v="0"/>
    <m/>
    <x v="0"/>
    <m/>
    <m/>
    <m/>
    <s v="http://www.barnet.gov.uk/parking"/>
    <s v="Car Parking / Permits"/>
    <m/>
    <m/>
    <m/>
    <m/>
    <m/>
    <m/>
    <m/>
    <m/>
    <m/>
    <m/>
    <m/>
    <m/>
    <m/>
    <m/>
    <m/>
  </r>
  <r>
    <x v="4040"/>
    <x v="2"/>
    <x v="2"/>
    <m/>
    <x v="1"/>
    <m/>
    <m/>
    <m/>
    <m/>
    <s v="Car Parking / Permits"/>
    <m/>
    <m/>
    <m/>
    <m/>
    <m/>
    <m/>
    <m/>
    <m/>
    <m/>
    <m/>
    <m/>
    <m/>
    <m/>
    <m/>
    <m/>
  </r>
  <r>
    <x v="4041"/>
    <x v="1"/>
    <x v="2"/>
    <m/>
    <x v="2"/>
    <m/>
    <m/>
    <m/>
    <m/>
    <s v="General Enquiry (Streets &amp; Parking)"/>
    <m/>
    <m/>
    <m/>
    <m/>
    <m/>
    <m/>
    <m/>
    <m/>
    <m/>
    <m/>
    <m/>
    <m/>
    <m/>
    <m/>
    <m/>
  </r>
  <r>
    <x v="4042"/>
    <x v="1"/>
    <x v="2"/>
    <m/>
    <x v="0"/>
    <m/>
    <m/>
    <m/>
    <m/>
    <s v="Waste &amp; Recycling"/>
    <m/>
    <m/>
    <m/>
    <m/>
    <m/>
    <m/>
    <m/>
    <m/>
    <m/>
    <m/>
    <m/>
    <m/>
    <m/>
    <m/>
    <m/>
  </r>
  <r>
    <x v="4043"/>
    <x v="1"/>
    <x v="2"/>
    <m/>
    <x v="2"/>
    <m/>
    <m/>
    <m/>
    <m/>
    <s v="Parking Fines"/>
    <m/>
    <m/>
    <m/>
    <m/>
    <m/>
    <m/>
    <m/>
    <m/>
    <m/>
    <m/>
    <m/>
    <m/>
    <m/>
    <m/>
    <m/>
  </r>
  <r>
    <x v="4044"/>
    <x v="1"/>
    <x v="2"/>
    <m/>
    <x v="2"/>
    <m/>
    <m/>
    <m/>
    <m/>
    <s v="Council Tax - Coventry"/>
    <m/>
    <m/>
    <m/>
    <m/>
    <m/>
    <m/>
    <m/>
    <m/>
    <m/>
    <m/>
    <m/>
    <m/>
    <m/>
    <m/>
    <m/>
  </r>
  <r>
    <x v="4045"/>
    <x v="1"/>
    <x v="1"/>
    <m/>
    <x v="1"/>
    <m/>
    <s v="Complain"/>
    <m/>
    <m/>
    <s v="Streets &amp; Parking"/>
    <m/>
    <m/>
    <s v="NW119AJ"/>
    <s v="35 to 44"/>
    <s v="No"/>
    <s v="Male"/>
    <s v="British"/>
    <m/>
    <m/>
    <m/>
    <m/>
    <m/>
    <m/>
    <m/>
    <m/>
  </r>
  <r>
    <x v="4046"/>
    <x v="1"/>
    <x v="2"/>
    <m/>
    <x v="1"/>
    <m/>
    <m/>
    <m/>
    <m/>
    <s v="Waste &amp; Recycling"/>
    <m/>
    <m/>
    <m/>
    <m/>
    <s v="Yes"/>
    <s v="Male"/>
    <s v="British"/>
    <m/>
    <m/>
    <m/>
    <m/>
    <m/>
    <m/>
    <m/>
    <m/>
  </r>
  <r>
    <x v="4047"/>
    <x v="0"/>
    <x v="1"/>
    <m/>
    <x v="1"/>
    <m/>
    <s v="Enquire"/>
    <m/>
    <m/>
    <s v="Planning &amp; Building Control"/>
    <m/>
    <m/>
    <m/>
    <m/>
    <m/>
    <m/>
    <m/>
    <m/>
    <m/>
    <m/>
    <m/>
    <m/>
    <m/>
    <m/>
    <m/>
  </r>
  <r>
    <x v="4048"/>
    <x v="1"/>
    <x v="2"/>
    <m/>
    <x v="5"/>
    <m/>
    <m/>
    <m/>
    <m/>
    <s v="Car Parking / Permits"/>
    <m/>
    <m/>
    <m/>
    <m/>
    <m/>
    <m/>
    <m/>
    <m/>
    <m/>
    <m/>
    <m/>
    <m/>
    <m/>
    <m/>
    <m/>
  </r>
  <r>
    <x v="4049"/>
    <x v="1"/>
    <x v="2"/>
    <m/>
    <x v="5"/>
    <m/>
    <m/>
    <m/>
    <m/>
    <s v="Car Parking / Permits"/>
    <m/>
    <m/>
    <m/>
    <m/>
    <m/>
    <m/>
    <m/>
    <m/>
    <m/>
    <m/>
    <m/>
    <m/>
    <m/>
    <m/>
    <m/>
  </r>
  <r>
    <x v="4050"/>
    <x v="1"/>
    <x v="0"/>
    <m/>
    <x v="0"/>
    <m/>
    <m/>
    <m/>
    <s v="http://www.barnet.gov.uk/info/730005/Adults_directory_record?did=145638&amp;entry_id=20133"/>
    <s v="Adult Services"/>
    <m/>
    <m/>
    <m/>
    <m/>
    <m/>
    <m/>
    <m/>
    <m/>
    <m/>
    <m/>
    <m/>
    <m/>
    <m/>
    <m/>
    <m/>
  </r>
  <r>
    <x v="4051"/>
    <x v="0"/>
    <x v="0"/>
    <m/>
    <x v="5"/>
    <m/>
    <s v="Enquire"/>
    <m/>
    <s v="http://www.barnet.gov.uk/site/scripts/documents.php?categoryID=100009"/>
    <s v="Sports, Leisure &amp; Culture"/>
    <m/>
    <m/>
    <m/>
    <m/>
    <m/>
    <m/>
    <m/>
    <m/>
    <m/>
    <m/>
    <m/>
    <m/>
    <m/>
    <m/>
    <m/>
  </r>
  <r>
    <x v="4052"/>
    <x v="1"/>
    <x v="0"/>
    <m/>
    <x v="0"/>
    <m/>
    <m/>
    <m/>
    <s v="http://www.barnet.gov.uk/info/930230/statistics_about_barnet/266/statistics_about_barnet"/>
    <s v="Council Information"/>
    <m/>
    <m/>
    <m/>
    <m/>
    <m/>
    <m/>
    <m/>
    <m/>
    <m/>
    <m/>
    <m/>
    <m/>
    <m/>
    <m/>
    <m/>
  </r>
  <r>
    <x v="4053"/>
    <x v="1"/>
    <x v="0"/>
    <m/>
    <x v="0"/>
    <m/>
    <m/>
    <m/>
    <s v="http://www.barnet.gov.uk/"/>
    <s v="Homepage"/>
    <m/>
    <m/>
    <m/>
    <m/>
    <m/>
    <m/>
    <m/>
    <m/>
    <m/>
    <m/>
    <m/>
    <m/>
    <m/>
    <m/>
    <m/>
  </r>
  <r>
    <x v="4054"/>
    <x v="2"/>
    <x v="1"/>
    <m/>
    <x v="1"/>
    <m/>
    <s v="Complain"/>
    <m/>
    <m/>
    <s v="Roads &amp; Transport"/>
    <s v="Please reply to my email and resolve the problem as identified on 21st May 2014, ref: 90451699"/>
    <m/>
    <s v="N20PH"/>
    <s v="35 to 44"/>
    <s v="No"/>
    <s v="Male"/>
    <s v="British"/>
    <m/>
    <m/>
    <m/>
    <m/>
    <m/>
    <m/>
    <m/>
    <m/>
  </r>
  <r>
    <x v="4055"/>
    <x v="0"/>
    <x v="1"/>
    <m/>
    <x v="0"/>
    <m/>
    <m/>
    <m/>
    <m/>
    <m/>
    <m/>
    <m/>
    <m/>
    <m/>
    <m/>
    <m/>
    <m/>
    <m/>
    <m/>
    <m/>
    <m/>
    <m/>
    <m/>
    <m/>
    <m/>
  </r>
  <r>
    <x v="4056"/>
    <x v="1"/>
    <x v="0"/>
    <m/>
    <x v="0"/>
    <m/>
    <m/>
    <m/>
    <s v="http://www.barnet.gov.uk/homepage/249/directory_record?did=145640&amp;entry_id=136352"/>
    <s v="Schools Information"/>
    <m/>
    <m/>
    <m/>
    <m/>
    <m/>
    <m/>
    <m/>
    <m/>
    <m/>
    <m/>
    <m/>
    <m/>
    <m/>
    <m/>
    <m/>
  </r>
  <r>
    <x v="4057"/>
    <x v="0"/>
    <x v="0"/>
    <m/>
    <x v="2"/>
    <m/>
    <s v="Apply"/>
    <m/>
    <s v="http://www.barnet.gov.uk/forms/form/238/en/application_for_in-year_school_admission"/>
    <s v="Form"/>
    <m/>
    <m/>
    <m/>
    <m/>
    <m/>
    <m/>
    <m/>
    <m/>
    <m/>
    <m/>
    <m/>
    <m/>
    <m/>
    <m/>
    <m/>
  </r>
  <r>
    <x v="4058"/>
    <x v="1"/>
    <x v="0"/>
    <m/>
    <x v="0"/>
    <m/>
    <m/>
    <m/>
    <s v="http://www.barnet.gov.uk/site/scripts/documents.php?categoryID=100005"/>
    <s v="Schools Information"/>
    <m/>
    <m/>
    <m/>
    <m/>
    <m/>
    <m/>
    <m/>
    <m/>
    <m/>
    <m/>
    <m/>
    <m/>
    <m/>
    <m/>
    <m/>
  </r>
  <r>
    <x v="4059"/>
    <x v="1"/>
    <x v="0"/>
    <m/>
    <x v="1"/>
    <m/>
    <s v="Apply"/>
    <m/>
    <s v="http://www.barnet.gov.uk/forms/form/191/en/freedom_pass_for_disabled_people"/>
    <s v="Form"/>
    <m/>
    <m/>
    <s v="E126RN"/>
    <m/>
    <m/>
    <m/>
    <m/>
    <m/>
    <m/>
    <m/>
    <m/>
    <m/>
    <m/>
    <m/>
    <m/>
  </r>
  <r>
    <x v="4060"/>
    <x v="1"/>
    <x v="0"/>
    <m/>
    <x v="1"/>
    <m/>
    <s v="Enquire"/>
    <m/>
    <s v="http://www.barnet.gov.uk/info/730005/Adults_directory_record?did=145675&amp;letter=Y&amp;entry_id=21034"/>
    <s v="Adult Services"/>
    <m/>
    <m/>
    <s v="N13"/>
    <m/>
    <m/>
    <m/>
    <m/>
    <m/>
    <m/>
    <m/>
    <m/>
    <m/>
    <m/>
    <m/>
    <m/>
  </r>
  <r>
    <x v="4061"/>
    <x v="0"/>
    <x v="0"/>
    <m/>
    <x v="6"/>
    <m/>
    <m/>
    <m/>
    <s v="http://www.barnet.gov.uk/parking"/>
    <s v="Car Parking / Permits"/>
    <m/>
    <m/>
    <m/>
    <m/>
    <m/>
    <m/>
    <m/>
    <m/>
    <m/>
    <m/>
    <m/>
    <m/>
    <m/>
    <m/>
    <m/>
  </r>
  <r>
    <x v="4062"/>
    <x v="1"/>
    <x v="0"/>
    <m/>
    <x v="6"/>
    <m/>
    <s v="Enquire"/>
    <m/>
    <s v="http://www.barnet.gov.uk/news/article/321/charity_launches_new_activities_in_barnet_to_help_enterprising_over_50s_realise_their_ambitions"/>
    <s v="News"/>
    <m/>
    <m/>
    <s v="NW22AY"/>
    <s v="55 to 64"/>
    <s v="Prefer not to say"/>
    <s v="Female"/>
    <s v="Prefer not to say"/>
    <m/>
    <m/>
    <m/>
    <m/>
    <m/>
    <m/>
    <m/>
    <m/>
  </r>
  <r>
    <x v="4062"/>
    <x v="0"/>
    <x v="0"/>
    <m/>
    <x v="0"/>
    <m/>
    <s v="Apply"/>
    <m/>
    <s v="https://www.barnet.gov.uk/site/scripts/register.php"/>
    <m/>
    <m/>
    <m/>
    <m/>
    <m/>
    <m/>
    <m/>
    <m/>
    <m/>
    <m/>
    <m/>
    <m/>
    <m/>
    <m/>
    <m/>
    <m/>
  </r>
  <r>
    <x v="4063"/>
    <x v="0"/>
    <x v="1"/>
    <m/>
    <x v="0"/>
    <m/>
    <m/>
    <m/>
    <m/>
    <m/>
    <m/>
    <m/>
    <m/>
    <m/>
    <m/>
    <m/>
    <m/>
    <m/>
    <m/>
    <m/>
    <m/>
    <m/>
    <m/>
    <m/>
    <m/>
  </r>
  <r>
    <x v="4064"/>
    <x v="1"/>
    <x v="0"/>
    <m/>
    <x v="0"/>
    <m/>
    <m/>
    <m/>
    <s v="http://www.barnet.gov.uk/"/>
    <s v="Homepage"/>
    <m/>
    <m/>
    <m/>
    <m/>
    <m/>
    <m/>
    <m/>
    <m/>
    <m/>
    <m/>
    <m/>
    <m/>
    <m/>
    <m/>
    <m/>
  </r>
  <r>
    <x v="4065"/>
    <x v="0"/>
    <x v="0"/>
    <m/>
    <x v="0"/>
    <m/>
    <m/>
    <m/>
    <s v="http://www.barnet.gov.uk/homepage/92/housing_and_community"/>
    <s v="Housing"/>
    <m/>
    <m/>
    <m/>
    <m/>
    <m/>
    <m/>
    <m/>
    <m/>
    <m/>
    <m/>
    <m/>
    <m/>
    <m/>
    <m/>
    <m/>
  </r>
  <r>
    <x v="4066"/>
    <x v="2"/>
    <x v="0"/>
    <m/>
    <x v="0"/>
    <m/>
    <m/>
    <m/>
    <s v="http://www.barnet.gov.uk/"/>
    <s v="Homepage"/>
    <m/>
    <m/>
    <m/>
    <m/>
    <m/>
    <m/>
    <m/>
    <m/>
    <m/>
    <m/>
    <m/>
    <m/>
    <m/>
    <m/>
    <m/>
  </r>
  <r>
    <x v="4067"/>
    <x v="0"/>
    <x v="1"/>
    <m/>
    <x v="1"/>
    <m/>
    <m/>
    <m/>
    <m/>
    <s v="Waste &amp; Recycling"/>
    <m/>
    <m/>
    <m/>
    <m/>
    <m/>
    <m/>
    <m/>
    <m/>
    <m/>
    <m/>
    <m/>
    <m/>
    <m/>
    <m/>
    <m/>
  </r>
  <r>
    <x v="4068"/>
    <x v="1"/>
    <x v="0"/>
    <m/>
    <x v="0"/>
    <m/>
    <m/>
    <m/>
    <s v="http://www.barnet.gov.uk/homepage/248/directory_homepage?page=Category&amp;did=146715&amp;cat_id=1468"/>
    <s v="Libraries &amp; Museums"/>
    <m/>
    <m/>
    <m/>
    <m/>
    <m/>
    <m/>
    <m/>
    <m/>
    <m/>
    <m/>
    <m/>
    <m/>
    <m/>
    <m/>
    <m/>
  </r>
  <r>
    <x v="4069"/>
    <x v="1"/>
    <x v="0"/>
    <m/>
    <x v="2"/>
    <m/>
    <s v="Book"/>
    <m/>
    <s v="http://www.barnet.gov.uk/library-opening-times"/>
    <s v="Libraries &amp; Museums"/>
    <m/>
    <m/>
    <m/>
    <m/>
    <m/>
    <m/>
    <m/>
    <m/>
    <m/>
    <m/>
    <m/>
    <m/>
    <m/>
    <m/>
    <m/>
  </r>
  <r>
    <x v="4069"/>
    <x v="1"/>
    <x v="0"/>
    <m/>
    <x v="0"/>
    <m/>
    <m/>
    <m/>
    <s v="http://www.barnet.gov.uk/homepage/249/directory_record?did=145669&amp;entry_id=19503"/>
    <s v="Schools Information"/>
    <m/>
    <m/>
    <m/>
    <m/>
    <m/>
    <m/>
    <m/>
    <m/>
    <m/>
    <m/>
    <m/>
    <m/>
    <m/>
    <m/>
    <m/>
  </r>
  <r>
    <x v="4070"/>
    <x v="1"/>
    <x v="1"/>
    <m/>
    <x v="0"/>
    <m/>
    <m/>
    <m/>
    <m/>
    <m/>
    <m/>
    <m/>
    <m/>
    <m/>
    <m/>
    <m/>
    <m/>
    <m/>
    <m/>
    <m/>
    <m/>
    <m/>
    <m/>
    <m/>
    <m/>
  </r>
  <r>
    <x v="4071"/>
    <x v="0"/>
    <x v="0"/>
    <m/>
    <x v="0"/>
    <m/>
    <s v="Enquire"/>
    <m/>
    <s v="http://www.barnet.gov.uk/info/930169/pest_control/45/pest_control"/>
    <s v="Pest Control"/>
    <m/>
    <m/>
    <m/>
    <m/>
    <m/>
    <m/>
    <m/>
    <m/>
    <m/>
    <m/>
    <m/>
    <m/>
    <m/>
    <m/>
    <m/>
  </r>
  <r>
    <x v="4072"/>
    <x v="0"/>
    <x v="0"/>
    <m/>
    <x v="5"/>
    <m/>
    <s v="Enquire"/>
    <m/>
    <s v="http://www.barnet.gov.uk/info/940365/saracens_event_day_cpz/1029/saracens_event_day_cpz"/>
    <s v="Car Parking / Permits"/>
    <m/>
    <m/>
    <m/>
    <m/>
    <m/>
    <m/>
    <m/>
    <m/>
    <m/>
    <m/>
    <m/>
    <m/>
    <m/>
    <m/>
    <m/>
  </r>
  <r>
    <x v="4073"/>
    <x v="0"/>
    <x v="0"/>
    <m/>
    <x v="0"/>
    <m/>
    <m/>
    <m/>
    <s v="http://www.barnet.gov.uk/info/930111/parking_tickets_pcn/516/parking_tickets_pcn"/>
    <s v="Parking Fines"/>
    <m/>
    <m/>
    <m/>
    <m/>
    <m/>
    <m/>
    <m/>
    <m/>
    <m/>
    <m/>
    <m/>
    <m/>
    <m/>
    <m/>
    <m/>
  </r>
  <r>
    <x v="4074"/>
    <x v="1"/>
    <x v="1"/>
    <m/>
    <x v="2"/>
    <m/>
    <s v="Enquire"/>
    <m/>
    <m/>
    <s v="Planning &amp; Building Control"/>
    <m/>
    <m/>
    <m/>
    <m/>
    <m/>
    <m/>
    <m/>
    <m/>
    <m/>
    <m/>
    <m/>
    <m/>
    <m/>
    <m/>
    <m/>
  </r>
  <r>
    <x v="4075"/>
    <x v="2"/>
    <x v="0"/>
    <m/>
    <x v="0"/>
    <m/>
    <m/>
    <m/>
    <s v="http://www.barnet.gov.uk/homepage/249/directory_record?page=Record&amp;did=145654&amp;entry_id=134007"/>
    <s v="Schools Information"/>
    <m/>
    <m/>
    <m/>
    <m/>
    <m/>
    <m/>
    <m/>
    <m/>
    <m/>
    <m/>
    <m/>
    <m/>
    <m/>
    <m/>
    <m/>
  </r>
  <r>
    <x v="4076"/>
    <x v="0"/>
    <x v="0"/>
    <m/>
    <x v="0"/>
    <m/>
    <m/>
    <m/>
    <s v="http://www.barnet.gov.uk/info/730006/Parks_directory_record?page=Record&amp;did=145661&amp;entry_id=136336"/>
    <m/>
    <m/>
    <m/>
    <m/>
    <m/>
    <m/>
    <m/>
    <m/>
    <m/>
    <m/>
    <m/>
    <m/>
    <m/>
    <m/>
    <m/>
    <m/>
  </r>
  <r>
    <x v="4077"/>
    <x v="0"/>
    <x v="0"/>
    <m/>
    <x v="0"/>
    <m/>
    <m/>
    <m/>
    <s v="http://www.barnet.gov.uk/info/930111/parking_tickets_pcn/516/parking_tickets_pcn"/>
    <s v="Parking Fines"/>
    <m/>
    <m/>
    <m/>
    <m/>
    <m/>
    <m/>
    <m/>
    <m/>
    <m/>
    <m/>
    <m/>
    <m/>
    <m/>
    <m/>
    <m/>
  </r>
  <r>
    <x v="4078"/>
    <x v="0"/>
    <x v="0"/>
    <m/>
    <x v="0"/>
    <m/>
    <m/>
    <m/>
    <s v="http://www.barnet.gov.uk/site/scripts/documents.php?categoryID=100007"/>
    <s v="Advice"/>
    <m/>
    <m/>
    <m/>
    <m/>
    <m/>
    <m/>
    <m/>
    <m/>
    <m/>
    <m/>
    <m/>
    <m/>
    <m/>
    <m/>
    <m/>
  </r>
  <r>
    <x v="4079"/>
    <x v="1"/>
    <x v="0"/>
    <m/>
    <x v="6"/>
    <m/>
    <s v="Report"/>
    <m/>
    <s v="http://www.barnet.gov.uk/library-opening-times"/>
    <s v="Libraries &amp; Museums"/>
    <m/>
    <m/>
    <m/>
    <m/>
    <m/>
    <m/>
    <m/>
    <m/>
    <m/>
    <m/>
    <m/>
    <m/>
    <m/>
    <m/>
    <m/>
  </r>
  <r>
    <x v="4080"/>
    <x v="0"/>
    <x v="0"/>
    <m/>
    <x v="6"/>
    <m/>
    <s v="Report"/>
    <m/>
    <s v="http://www.barnet.gov.uk/library-opening-times"/>
    <s v="Libraries &amp; Museums"/>
    <m/>
    <m/>
    <m/>
    <m/>
    <m/>
    <m/>
    <m/>
    <m/>
    <m/>
    <m/>
    <m/>
    <m/>
    <m/>
    <m/>
    <m/>
  </r>
  <r>
    <x v="4081"/>
    <x v="1"/>
    <x v="0"/>
    <m/>
    <x v="0"/>
    <m/>
    <m/>
    <m/>
    <s v="http://www.barnet.gov.uk/site/scripts/documents.php?categoryID=1130&amp;postcode=NW2+1QA&amp;uprn=200021779"/>
    <s v="Waste &amp; Recycling"/>
    <m/>
    <m/>
    <m/>
    <m/>
    <m/>
    <m/>
    <m/>
    <m/>
    <m/>
    <m/>
    <m/>
    <m/>
    <m/>
    <m/>
    <m/>
  </r>
  <r>
    <x v="4082"/>
    <x v="1"/>
    <x v="0"/>
    <m/>
    <x v="0"/>
    <m/>
    <m/>
    <m/>
    <s v="http://www.barnet.gov.uk/homepage/249/directory_record?page=Record&amp;did=145658&amp;cat_id=802&amp;entry_id=146993"/>
    <s v="Schools Information"/>
    <m/>
    <m/>
    <m/>
    <m/>
    <m/>
    <m/>
    <m/>
    <m/>
    <m/>
    <m/>
    <m/>
    <m/>
    <m/>
    <m/>
    <m/>
  </r>
  <r>
    <x v="4083"/>
    <x v="0"/>
    <x v="0"/>
    <m/>
    <x v="0"/>
    <m/>
    <m/>
    <m/>
    <s v="http://www.barnet.gov.uk/homepage/249/directory_record?page=Record&amp;did=145644&amp;entry_id=124768"/>
    <s v="Schools Information"/>
    <m/>
    <m/>
    <m/>
    <m/>
    <m/>
    <m/>
    <m/>
    <m/>
    <m/>
    <m/>
    <m/>
    <m/>
    <m/>
    <m/>
    <m/>
  </r>
  <r>
    <x v="4084"/>
    <x v="0"/>
    <x v="0"/>
    <m/>
    <x v="0"/>
    <m/>
    <m/>
    <m/>
    <s v="http://www.barnet.gov.uk/homepage/249/directory_record?did=145669&amp;entry_id=19530"/>
    <s v="Schools Information"/>
    <m/>
    <m/>
    <m/>
    <m/>
    <m/>
    <m/>
    <m/>
    <m/>
    <m/>
    <m/>
    <m/>
    <m/>
    <m/>
    <m/>
    <m/>
  </r>
  <r>
    <x v="4085"/>
    <x v="0"/>
    <x v="0"/>
    <m/>
    <x v="0"/>
    <m/>
    <m/>
    <m/>
    <s v="http://www.barnet.gov.uk/homepage/248/directory_homepage?page=Homepage&amp;did=145669"/>
    <s v="Libraries &amp; Museums"/>
    <m/>
    <m/>
    <m/>
    <m/>
    <m/>
    <m/>
    <m/>
    <m/>
    <m/>
    <m/>
    <m/>
    <m/>
    <m/>
    <m/>
    <m/>
  </r>
  <r>
    <x v="4086"/>
    <x v="1"/>
    <x v="0"/>
    <m/>
    <x v="1"/>
    <m/>
    <s v="Book"/>
    <m/>
    <s v="http://www.barnet.gov.uk/info/930213/nationality_checking_service/600/nationality_checking_service"/>
    <s v="Registrars"/>
    <m/>
    <m/>
    <s v="NW95WY"/>
    <m/>
    <m/>
    <m/>
    <m/>
    <m/>
    <m/>
    <m/>
    <m/>
    <m/>
    <m/>
    <m/>
    <m/>
  </r>
  <r>
    <x v="4087"/>
    <x v="0"/>
    <x v="0"/>
    <m/>
    <x v="2"/>
    <m/>
    <m/>
    <m/>
    <s v="http://www.barnet.gov.uk/"/>
    <s v="Homepage"/>
    <m/>
    <m/>
    <m/>
    <m/>
    <m/>
    <m/>
    <m/>
    <m/>
    <m/>
    <m/>
    <m/>
    <m/>
    <m/>
    <m/>
    <m/>
  </r>
  <r>
    <x v="4088"/>
    <x v="1"/>
    <x v="1"/>
    <m/>
    <x v="1"/>
    <m/>
    <s v="Report"/>
    <m/>
    <m/>
    <s v="Roads &amp; Transport"/>
    <m/>
    <m/>
    <m/>
    <m/>
    <m/>
    <m/>
    <m/>
    <m/>
    <m/>
    <m/>
    <m/>
    <m/>
    <m/>
    <m/>
    <m/>
  </r>
  <r>
    <x v="4089"/>
    <x v="1"/>
    <x v="0"/>
    <m/>
    <x v="0"/>
    <m/>
    <m/>
    <m/>
    <s v="http://www.barnet.gov.uk/libraries"/>
    <s v="Libraries &amp; Museums"/>
    <m/>
    <m/>
    <m/>
    <m/>
    <m/>
    <m/>
    <m/>
    <m/>
    <m/>
    <m/>
    <m/>
    <m/>
    <m/>
    <m/>
    <m/>
  </r>
  <r>
    <x v="4090"/>
    <x v="0"/>
    <x v="0"/>
    <m/>
    <x v="0"/>
    <m/>
    <m/>
    <m/>
    <s v="http://www.barnet.gov.uk/"/>
    <s v="Homepage"/>
    <m/>
    <m/>
    <m/>
    <m/>
    <m/>
    <m/>
    <m/>
    <m/>
    <m/>
    <m/>
    <m/>
    <m/>
    <m/>
    <m/>
    <m/>
  </r>
  <r>
    <x v="4091"/>
    <x v="1"/>
    <x v="0"/>
    <m/>
    <x v="0"/>
    <m/>
    <m/>
    <m/>
    <s v="http://www.barnet.gov.uk/library-opening-times"/>
    <s v="Libraries &amp; Museums"/>
    <m/>
    <m/>
    <m/>
    <m/>
    <m/>
    <m/>
    <m/>
    <m/>
    <m/>
    <m/>
    <m/>
    <m/>
    <m/>
    <m/>
    <m/>
  </r>
  <r>
    <x v="4092"/>
    <x v="1"/>
    <x v="0"/>
    <m/>
    <x v="0"/>
    <m/>
    <m/>
    <m/>
    <s v="http://www.barnet.gov.uk/homepage/249/directory_record?page=Record&amp;did=145670&amp;entry_id=227117"/>
    <s v="Schools Information"/>
    <m/>
    <m/>
    <m/>
    <m/>
    <m/>
    <m/>
    <m/>
    <m/>
    <m/>
    <m/>
    <m/>
    <m/>
    <m/>
    <m/>
    <m/>
  </r>
  <r>
    <x v="4093"/>
    <x v="0"/>
    <x v="0"/>
    <m/>
    <x v="0"/>
    <m/>
    <m/>
    <m/>
    <s v="http://www.barnet.gov.uk/site/scripts/documents.php?categoryID=461"/>
    <s v="Parks and Countryside"/>
    <m/>
    <m/>
    <m/>
    <m/>
    <m/>
    <m/>
    <m/>
    <m/>
    <m/>
    <m/>
    <m/>
    <m/>
    <m/>
    <m/>
    <m/>
  </r>
  <r>
    <x v="4094"/>
    <x v="1"/>
    <x v="3"/>
    <m/>
    <x v="0"/>
    <m/>
    <m/>
    <m/>
    <m/>
    <m/>
    <m/>
    <m/>
    <m/>
    <m/>
    <m/>
    <m/>
    <m/>
    <m/>
    <m/>
    <m/>
    <m/>
    <m/>
    <m/>
    <m/>
    <m/>
  </r>
  <r>
    <x v="4095"/>
    <x v="2"/>
    <x v="0"/>
    <m/>
    <x v="0"/>
    <m/>
    <m/>
    <m/>
    <s v="http://www.barnet.gov.uk/apply"/>
    <s v="Other Services"/>
    <m/>
    <m/>
    <m/>
    <m/>
    <m/>
    <m/>
    <m/>
    <m/>
    <m/>
    <m/>
    <m/>
    <m/>
    <m/>
    <m/>
    <m/>
  </r>
  <r>
    <x v="4096"/>
    <x v="1"/>
    <x v="0"/>
    <m/>
    <x v="0"/>
    <m/>
    <m/>
    <m/>
    <s v="http://www.barnet.gov.uk/info/296/support_in_the_community/709/support_in_the_community"/>
    <s v="Adult Services"/>
    <m/>
    <m/>
    <m/>
    <m/>
    <m/>
    <m/>
    <m/>
    <m/>
    <m/>
    <m/>
    <m/>
    <m/>
    <m/>
    <m/>
    <m/>
  </r>
  <r>
    <x v="4097"/>
    <x v="1"/>
    <x v="3"/>
    <m/>
    <x v="7"/>
    <m/>
    <s v="Book"/>
    <m/>
    <m/>
    <s v="Libraries &amp; Museums"/>
    <m/>
    <m/>
    <s v="HA85DT"/>
    <m/>
    <m/>
    <m/>
    <m/>
    <m/>
    <m/>
    <m/>
    <m/>
    <m/>
    <m/>
    <m/>
    <m/>
  </r>
  <r>
    <x v="4098"/>
    <x v="0"/>
    <x v="0"/>
    <m/>
    <x v="0"/>
    <m/>
    <m/>
    <m/>
    <s v="http://www.barnet.gov.uk/info/730006/Parks_directory_record?did=145661&amp;entry_id=136203"/>
    <m/>
    <m/>
    <m/>
    <m/>
    <m/>
    <m/>
    <m/>
    <m/>
    <m/>
    <m/>
    <m/>
    <m/>
    <m/>
    <m/>
    <m/>
    <m/>
  </r>
  <r>
    <x v="4099"/>
    <x v="0"/>
    <x v="0"/>
    <m/>
    <x v="0"/>
    <m/>
    <s v="Enquire"/>
    <m/>
    <s v="http://www.barnet.gov.uk/site/scripts/google_results.php?q=head%20of%20council&amp;sites[]=barnet_directories"/>
    <m/>
    <m/>
    <m/>
    <m/>
    <m/>
    <m/>
    <m/>
    <m/>
    <m/>
    <m/>
    <m/>
    <m/>
    <m/>
    <m/>
    <m/>
    <m/>
  </r>
  <r>
    <x v="4100"/>
    <x v="1"/>
    <x v="0"/>
    <m/>
    <x v="0"/>
    <m/>
    <m/>
    <m/>
    <s v="http://www.barnet.gov.uk/homepage/286/bin_collection_dates?categoryID=1130&amp;postcode=EN55LD&amp;uprn=200080804"/>
    <s v="Waste &amp; Recycling"/>
    <m/>
    <m/>
    <m/>
    <m/>
    <m/>
    <m/>
    <m/>
    <m/>
    <m/>
    <m/>
    <m/>
    <m/>
    <m/>
    <m/>
    <m/>
  </r>
  <r>
    <x v="4101"/>
    <x v="2"/>
    <x v="0"/>
    <m/>
    <x v="0"/>
    <m/>
    <m/>
    <m/>
    <s v="http://www.barnet.gov.uk/info/940120/resident_permits/226/resident_permits"/>
    <s v="Car Parking / Permits"/>
    <m/>
    <m/>
    <m/>
    <m/>
    <m/>
    <m/>
    <m/>
    <m/>
    <m/>
    <m/>
    <m/>
    <m/>
    <m/>
    <m/>
    <m/>
  </r>
  <r>
    <x v="4101"/>
    <x v="1"/>
    <x v="0"/>
    <m/>
    <x v="0"/>
    <m/>
    <m/>
    <m/>
    <s v="http://www.barnet.gov.uk/site/scripts/google_results.php?q=barnet+council+number"/>
    <s v="Non-service"/>
    <m/>
    <m/>
    <m/>
    <m/>
    <m/>
    <m/>
    <m/>
    <m/>
    <m/>
    <m/>
    <m/>
    <m/>
    <m/>
    <m/>
    <m/>
  </r>
  <r>
    <x v="4102"/>
    <x v="0"/>
    <x v="0"/>
    <m/>
    <x v="0"/>
    <m/>
    <m/>
    <m/>
    <s v="http://www.barnet.gov.uk/site/scripts/google_advanced.php"/>
    <m/>
    <m/>
    <m/>
    <m/>
    <m/>
    <m/>
    <m/>
    <m/>
    <m/>
    <m/>
    <m/>
    <m/>
    <m/>
    <m/>
    <m/>
    <m/>
  </r>
  <r>
    <x v="4103"/>
    <x v="0"/>
    <x v="0"/>
    <m/>
    <x v="0"/>
    <m/>
    <m/>
    <m/>
    <s v="http://www.barnet.gov.uk/homepage/248/directory_homepage?page=Homepage&amp;did=145658"/>
    <s v="Libraries &amp; Museums"/>
    <m/>
    <m/>
    <m/>
    <m/>
    <m/>
    <m/>
    <m/>
    <m/>
    <m/>
    <m/>
    <m/>
    <m/>
    <m/>
    <m/>
    <m/>
  </r>
  <r>
    <x v="4103"/>
    <x v="0"/>
    <x v="0"/>
    <m/>
    <x v="0"/>
    <m/>
    <m/>
    <m/>
    <s v="http://www.barnet.gov.uk/homepage/248/directory_homepage?page=Homepage&amp;did=145658"/>
    <s v="Libraries &amp; Museums"/>
    <m/>
    <m/>
    <m/>
    <m/>
    <m/>
    <m/>
    <m/>
    <m/>
    <m/>
    <m/>
    <m/>
    <m/>
    <m/>
    <m/>
    <m/>
  </r>
  <r>
    <x v="4104"/>
    <x v="0"/>
    <x v="3"/>
    <m/>
    <x v="6"/>
    <m/>
    <s v="Complain"/>
    <m/>
    <m/>
    <s v="Other Services"/>
    <m/>
    <m/>
    <m/>
    <m/>
    <m/>
    <m/>
    <m/>
    <m/>
    <m/>
    <m/>
    <m/>
    <m/>
    <m/>
    <m/>
    <m/>
  </r>
  <r>
    <x v="4105"/>
    <x v="1"/>
    <x v="0"/>
    <m/>
    <x v="5"/>
    <m/>
    <s v="Book"/>
    <m/>
    <s v="http://www.barnet.gov.uk/news/article/240/new_library_opening_times_from_01_april_2013"/>
    <s v="News"/>
    <m/>
    <m/>
    <m/>
    <m/>
    <m/>
    <m/>
    <m/>
    <m/>
    <m/>
    <m/>
    <m/>
    <m/>
    <m/>
    <m/>
    <m/>
  </r>
  <r>
    <x v="4106"/>
    <x v="1"/>
    <x v="1"/>
    <m/>
    <x v="1"/>
    <m/>
    <s v="Notify"/>
    <m/>
    <m/>
    <s v="Education"/>
    <m/>
    <m/>
    <m/>
    <m/>
    <m/>
    <m/>
    <m/>
    <m/>
    <m/>
    <m/>
    <m/>
    <m/>
    <m/>
    <m/>
    <m/>
  </r>
  <r>
    <x v="4107"/>
    <x v="0"/>
    <x v="1"/>
    <m/>
    <x v="5"/>
    <m/>
    <s v="Complain"/>
    <m/>
    <m/>
    <m/>
    <m/>
    <m/>
    <m/>
    <m/>
    <m/>
    <m/>
    <m/>
    <m/>
    <m/>
    <m/>
    <m/>
    <m/>
    <m/>
    <m/>
    <m/>
  </r>
  <r>
    <x v="4108"/>
    <x v="0"/>
    <x v="0"/>
    <m/>
    <x v="6"/>
    <m/>
    <m/>
    <m/>
    <s v="http://www.barnet.gov.uk/"/>
    <s v="Homepage"/>
    <m/>
    <m/>
    <m/>
    <m/>
    <m/>
    <m/>
    <m/>
    <m/>
    <m/>
    <m/>
    <m/>
    <m/>
    <m/>
    <m/>
    <m/>
  </r>
  <r>
    <x v="4109"/>
    <x v="1"/>
    <x v="0"/>
    <m/>
    <x v="1"/>
    <m/>
    <s v="Enquire"/>
    <m/>
    <s v="http://www.barnet.gov.uk/homepage/249/directory_record?page=Record&amp;did=145654&amp;entry_id=134006"/>
    <s v="Schools Information"/>
    <m/>
    <m/>
    <s v="EN5"/>
    <m/>
    <m/>
    <m/>
    <m/>
    <m/>
    <m/>
    <m/>
    <m/>
    <m/>
    <m/>
    <m/>
    <m/>
  </r>
  <r>
    <x v="4110"/>
    <x v="1"/>
    <x v="0"/>
    <m/>
    <x v="0"/>
    <m/>
    <m/>
    <m/>
    <s v="http://www.barnet.gov.uk/forms/form/238/en/application_for_in-year_school_admission"/>
    <s v="Form"/>
    <m/>
    <m/>
    <m/>
    <m/>
    <m/>
    <m/>
    <m/>
    <m/>
    <m/>
    <m/>
    <m/>
    <m/>
    <m/>
    <m/>
    <m/>
  </r>
  <r>
    <x v="4111"/>
    <x v="1"/>
    <x v="0"/>
    <m/>
    <x v="0"/>
    <m/>
    <m/>
    <m/>
    <s v="http://www.barnet.gov.uk/site/scripts/documents.php?categoryID=920013"/>
    <s v="School Admissions"/>
    <m/>
    <m/>
    <m/>
    <m/>
    <m/>
    <m/>
    <m/>
    <m/>
    <m/>
    <m/>
    <m/>
    <m/>
    <m/>
    <m/>
    <m/>
  </r>
  <r>
    <x v="4112"/>
    <x v="0"/>
    <x v="1"/>
    <m/>
    <x v="0"/>
    <m/>
    <m/>
    <m/>
    <m/>
    <m/>
    <m/>
    <m/>
    <m/>
    <m/>
    <m/>
    <m/>
    <m/>
    <m/>
    <m/>
    <m/>
    <m/>
    <m/>
    <m/>
    <m/>
    <m/>
  </r>
  <r>
    <x v="4113"/>
    <x v="1"/>
    <x v="0"/>
    <m/>
    <x v="5"/>
    <m/>
    <m/>
    <m/>
    <s v="http://www.barnet.gov.uk/info/36/term_and_holiday_dates/219/term_and_holiday_dates"/>
    <s v="Schools Information"/>
    <m/>
    <m/>
    <m/>
    <m/>
    <m/>
    <m/>
    <m/>
    <m/>
    <m/>
    <m/>
    <m/>
    <m/>
    <m/>
    <m/>
    <m/>
  </r>
  <r>
    <x v="4113"/>
    <x v="0"/>
    <x v="0"/>
    <m/>
    <x v="5"/>
    <m/>
    <s v="Pay"/>
    <m/>
    <s v="http://www.barnet.gov.uk/info/930111/parking_tickets_pcn/516/parking_tickets_pcn"/>
    <s v="Parking Fines"/>
    <m/>
    <m/>
    <m/>
    <m/>
    <m/>
    <m/>
    <m/>
    <m/>
    <m/>
    <m/>
    <m/>
    <m/>
    <m/>
    <m/>
    <m/>
  </r>
  <r>
    <x v="4114"/>
    <x v="1"/>
    <x v="0"/>
    <m/>
    <x v="5"/>
    <m/>
    <s v="Enquire"/>
    <m/>
    <s v="http://www.barnet.gov.uk/homepage/249/directory_record?page=Record&amp;did=145654&amp;entry_id=134007"/>
    <s v="Schools Information"/>
    <m/>
    <m/>
    <s v="N3"/>
    <s v="Under 18"/>
    <s v="No"/>
    <s v="Female"/>
    <s v="British"/>
    <m/>
    <m/>
    <m/>
    <m/>
    <m/>
    <m/>
    <m/>
    <m/>
  </r>
  <r>
    <x v="4114"/>
    <x v="0"/>
    <x v="0"/>
    <m/>
    <x v="5"/>
    <m/>
    <s v="Enquire"/>
    <m/>
    <s v="http://www.barnet.gov.uk/info/10070/house_recycling_and_rubbish_service/203/house_recycling_and_rubbish_service"/>
    <s v="Waste &amp; Recycling"/>
    <s v="Postcode lookup link for the green bin just redirects back to the Barnet home page"/>
    <m/>
    <s v="N3"/>
    <s v="35 to 44"/>
    <s v="No"/>
    <s v="Male"/>
    <s v="British"/>
    <m/>
    <m/>
    <m/>
    <m/>
    <m/>
    <m/>
    <m/>
    <m/>
  </r>
  <r>
    <x v="4115"/>
    <x v="0"/>
    <x v="0"/>
    <m/>
    <x v="0"/>
    <m/>
    <m/>
    <m/>
    <s v="http://www.barnet.gov.uk/info/200119/contact_details_for_customer-facing_departments/888/contact_details_for_customer-facing_departments"/>
    <s v="Council Information"/>
    <m/>
    <m/>
    <m/>
    <m/>
    <m/>
    <m/>
    <m/>
    <m/>
    <m/>
    <m/>
    <m/>
    <m/>
    <m/>
    <m/>
    <m/>
  </r>
  <r>
    <x v="4116"/>
    <x v="0"/>
    <x v="0"/>
    <m/>
    <x v="5"/>
    <m/>
    <s v="Enquire"/>
    <m/>
    <s v="http://www.barnet.gov.uk/info/473/controlled_parking_zones/720/controlled_parking_zones"/>
    <s v="Car Parking / Permits"/>
    <m/>
    <m/>
    <m/>
    <m/>
    <m/>
    <m/>
    <m/>
    <m/>
    <m/>
    <m/>
    <m/>
    <m/>
    <m/>
    <m/>
    <m/>
  </r>
  <r>
    <x v="4117"/>
    <x v="1"/>
    <x v="0"/>
    <m/>
    <x v="0"/>
    <m/>
    <m/>
    <m/>
    <s v="http://www.barnet.gov.uk/info/920029/e-books_and_e-audio/489/e-books_and_e-audio"/>
    <s v="Libraries &amp; Museums"/>
    <m/>
    <m/>
    <m/>
    <m/>
    <m/>
    <m/>
    <m/>
    <m/>
    <m/>
    <m/>
    <m/>
    <m/>
    <m/>
    <m/>
    <m/>
  </r>
  <r>
    <x v="4118"/>
    <x v="1"/>
    <x v="1"/>
    <m/>
    <x v="0"/>
    <m/>
    <m/>
    <m/>
    <m/>
    <m/>
    <m/>
    <m/>
    <m/>
    <m/>
    <m/>
    <m/>
    <m/>
    <m/>
    <m/>
    <m/>
    <m/>
    <m/>
    <m/>
    <m/>
    <m/>
  </r>
  <r>
    <x v="4119"/>
    <x v="0"/>
    <x v="0"/>
    <m/>
    <x v="2"/>
    <m/>
    <s v="Enquire"/>
    <m/>
    <s v="http://www.barnet.gov.uk/downloads/download/1086/controlled_parking_zone_maps"/>
    <s v="Download"/>
    <m/>
    <m/>
    <m/>
    <m/>
    <m/>
    <m/>
    <m/>
    <m/>
    <m/>
    <m/>
    <m/>
    <m/>
    <m/>
    <m/>
    <m/>
  </r>
  <r>
    <x v="4120"/>
    <x v="1"/>
    <x v="0"/>
    <m/>
    <x v="5"/>
    <m/>
    <s v="Enquire"/>
    <m/>
    <s v="http://www.barnet.gov.uk/info/534/recycling_centre_at_summers_lane/306/civic_amenity_and_recycling_centre"/>
    <s v="Waste &amp; Recycling"/>
    <s v="Great job, thank you."/>
    <m/>
    <s v="N208HJ"/>
    <s v="55 to 64"/>
    <s v="No"/>
    <s v="Male"/>
    <s v="Other White"/>
    <m/>
    <m/>
    <m/>
    <m/>
    <m/>
    <m/>
    <m/>
    <m/>
  </r>
  <r>
    <x v="4121"/>
    <x v="1"/>
    <x v="0"/>
    <m/>
    <x v="0"/>
    <m/>
    <m/>
    <m/>
    <s v="http://www.barnet.gov.uk/info/940120/resident_permits/226/resident_permits"/>
    <s v="Car Parking / Permits"/>
    <m/>
    <m/>
    <m/>
    <m/>
    <m/>
    <m/>
    <m/>
    <m/>
    <m/>
    <m/>
    <m/>
    <m/>
    <m/>
    <m/>
    <m/>
  </r>
  <r>
    <x v="4122"/>
    <x v="1"/>
    <x v="0"/>
    <m/>
    <x v="0"/>
    <m/>
    <m/>
    <m/>
    <s v="http://www.barnet.gov.uk/info/36/term_and_holiday_dates/219/term_and_holiday_dates"/>
    <s v="Schools Information"/>
    <m/>
    <m/>
    <m/>
    <m/>
    <m/>
    <m/>
    <m/>
    <m/>
    <m/>
    <m/>
    <m/>
    <m/>
    <m/>
    <m/>
    <m/>
  </r>
  <r>
    <x v="4123"/>
    <x v="1"/>
    <x v="0"/>
    <m/>
    <x v="0"/>
    <m/>
    <m/>
    <m/>
    <s v="http://www.barnet.gov.uk/homepage/249/directory_record?page=Record&amp;did=145644&amp;entry_id=124256"/>
    <s v="Schools Information"/>
    <m/>
    <m/>
    <m/>
    <m/>
    <m/>
    <m/>
    <m/>
    <m/>
    <m/>
    <m/>
    <m/>
    <m/>
    <m/>
    <m/>
    <m/>
  </r>
  <r>
    <x v="4124"/>
    <x v="1"/>
    <x v="0"/>
    <m/>
    <x v="0"/>
    <m/>
    <m/>
    <m/>
    <s v="https://www.barnet.gov.uk/register/authorise?email=adamdhagaalenadam11@hotmail.co.uk&amp;new=true"/>
    <m/>
    <m/>
    <m/>
    <m/>
    <m/>
    <m/>
    <m/>
    <m/>
    <m/>
    <m/>
    <m/>
    <m/>
    <m/>
    <m/>
    <m/>
    <m/>
  </r>
  <r>
    <x v="4125"/>
    <x v="0"/>
    <x v="0"/>
    <m/>
    <x v="0"/>
    <m/>
    <s v="Enquire"/>
    <m/>
    <s v="http://www.barnet.gov.uk/homepage/286/bin_collection_dates"/>
    <s v="Waste &amp; Recycling"/>
    <m/>
    <m/>
    <m/>
    <m/>
    <m/>
    <m/>
    <m/>
    <m/>
    <m/>
    <m/>
    <m/>
    <m/>
    <m/>
    <m/>
    <m/>
  </r>
  <r>
    <x v="4126"/>
    <x v="2"/>
    <x v="0"/>
    <m/>
    <x v="0"/>
    <m/>
    <m/>
    <m/>
    <s v="http://www.barnet.gov.uk/info/930036/autism_spectrum_conditions/338/autism_spectrum_conditions"/>
    <s v="Children's Services"/>
    <m/>
    <m/>
    <m/>
    <m/>
    <m/>
    <m/>
    <m/>
    <m/>
    <m/>
    <m/>
    <m/>
    <m/>
    <m/>
    <m/>
    <m/>
  </r>
  <r>
    <x v="4127"/>
    <x v="1"/>
    <x v="0"/>
    <m/>
    <x v="0"/>
    <m/>
    <m/>
    <m/>
    <s v="http://www.barnet.gov.uk/homepage/249/directory_record?did=145669&amp;entry_id=19517"/>
    <s v="Schools Information"/>
    <m/>
    <m/>
    <m/>
    <m/>
    <m/>
    <m/>
    <m/>
    <m/>
    <m/>
    <m/>
    <m/>
    <m/>
    <m/>
    <m/>
    <m/>
  </r>
  <r>
    <x v="4128"/>
    <x v="0"/>
    <x v="0"/>
    <m/>
    <x v="0"/>
    <m/>
    <m/>
    <m/>
    <s v="http://www.barnet.gov.uk/homepage/249/directory_record?page=Record&amp;did=145658&amp;letter=S&amp;entry_id=147024"/>
    <s v="Schools Information"/>
    <m/>
    <m/>
    <m/>
    <m/>
    <m/>
    <m/>
    <m/>
    <m/>
    <m/>
    <m/>
    <m/>
    <m/>
    <m/>
    <m/>
    <m/>
  </r>
  <r>
    <x v="4129"/>
    <x v="2"/>
    <x v="0"/>
    <m/>
    <x v="0"/>
    <m/>
    <m/>
    <m/>
    <s v="http://www.barnet.gov.uk/info/930275/view_track_and_comment_on_applications/852/view_track_and_comment_on_applications"/>
    <s v="Planning Permission"/>
    <m/>
    <m/>
    <m/>
    <m/>
    <m/>
    <m/>
    <m/>
    <m/>
    <m/>
    <m/>
    <m/>
    <m/>
    <m/>
    <m/>
    <m/>
  </r>
  <r>
    <x v="4130"/>
    <x v="2"/>
    <x v="0"/>
    <m/>
    <x v="0"/>
    <m/>
    <m/>
    <m/>
    <s v="http://www.barnet.gov.uk/homepage/248/directory_homepage?page=Homepage&amp;did=145669"/>
    <s v="Libraries &amp; Museums"/>
    <m/>
    <m/>
    <m/>
    <m/>
    <m/>
    <m/>
    <m/>
    <m/>
    <m/>
    <m/>
    <m/>
    <m/>
    <m/>
    <m/>
    <m/>
  </r>
  <r>
    <x v="4131"/>
    <x v="1"/>
    <x v="0"/>
    <m/>
    <x v="5"/>
    <m/>
    <s v="Book"/>
    <m/>
    <s v="http://www.barnet.gov.uk/homepage/249/directory_record?page=Record&amp;did=145654&amp;entry_id=134005"/>
    <s v="Schools Information"/>
    <m/>
    <m/>
    <m/>
    <m/>
    <m/>
    <m/>
    <m/>
    <m/>
    <m/>
    <m/>
    <m/>
    <m/>
    <m/>
    <m/>
    <m/>
  </r>
  <r>
    <x v="4132"/>
    <x v="0"/>
    <x v="0"/>
    <m/>
    <x v="0"/>
    <m/>
    <m/>
    <m/>
    <s v="http://www.barnet.gov.uk/library-opening-times"/>
    <s v="Libraries &amp; Museums"/>
    <m/>
    <m/>
    <m/>
    <m/>
    <m/>
    <m/>
    <m/>
    <m/>
    <m/>
    <m/>
    <m/>
    <m/>
    <m/>
    <m/>
    <m/>
  </r>
  <r>
    <x v="4133"/>
    <x v="1"/>
    <x v="0"/>
    <m/>
    <x v="0"/>
    <m/>
    <m/>
    <m/>
    <s v="http://barnet.gov.uk/"/>
    <s v="Homepage"/>
    <m/>
    <m/>
    <m/>
    <m/>
    <m/>
    <m/>
    <m/>
    <m/>
    <m/>
    <m/>
    <m/>
    <m/>
    <m/>
    <m/>
    <m/>
  </r>
  <r>
    <x v="4134"/>
    <x v="1"/>
    <x v="0"/>
    <m/>
    <x v="1"/>
    <m/>
    <s v="Pay"/>
    <m/>
    <s v="http://www.barnet.gov.uk/"/>
    <s v="Homepage"/>
    <m/>
    <m/>
    <s v="EN51QF"/>
    <m/>
    <m/>
    <s v="Female"/>
    <m/>
    <m/>
    <m/>
    <m/>
    <m/>
    <m/>
    <m/>
    <m/>
    <m/>
  </r>
  <r>
    <x v="4135"/>
    <x v="0"/>
    <x v="0"/>
    <m/>
    <x v="6"/>
    <m/>
    <s v="Enquire"/>
    <m/>
    <s v="http://www.barnet.gov.uk/site/scripts/google_results.php?q=DSS+RENTING"/>
    <s v="Non-service"/>
    <s v="Its crap and useless "/>
    <m/>
    <s v="NW43TT"/>
    <m/>
    <m/>
    <m/>
    <m/>
    <m/>
    <m/>
    <m/>
    <m/>
    <m/>
    <m/>
    <m/>
    <m/>
  </r>
  <r>
    <x v="4136"/>
    <x v="1"/>
    <x v="3"/>
    <m/>
    <x v="6"/>
    <m/>
    <s v="Pay"/>
    <m/>
    <m/>
    <s v="Adult Services"/>
    <m/>
    <m/>
    <m/>
    <m/>
    <m/>
    <m/>
    <m/>
    <m/>
    <m/>
    <m/>
    <m/>
    <m/>
    <m/>
    <m/>
    <m/>
  </r>
  <r>
    <x v="4137"/>
    <x v="2"/>
    <x v="3"/>
    <m/>
    <x v="0"/>
    <m/>
    <m/>
    <m/>
    <m/>
    <m/>
    <m/>
    <m/>
    <m/>
    <m/>
    <m/>
    <m/>
    <m/>
    <m/>
    <m/>
    <m/>
    <m/>
    <m/>
    <m/>
    <m/>
    <m/>
  </r>
  <r>
    <x v="4138"/>
    <x v="0"/>
    <x v="0"/>
    <m/>
    <x v="0"/>
    <m/>
    <m/>
    <m/>
    <s v="http://www.barnet.gov.uk/homepage/249/directory_record?page=Record&amp;did=145669&amp;cat_id=194&amp;entry_id=147557"/>
    <s v="Schools Information"/>
    <m/>
    <m/>
    <m/>
    <m/>
    <m/>
    <m/>
    <m/>
    <m/>
    <m/>
    <m/>
    <m/>
    <m/>
    <m/>
    <m/>
    <m/>
  </r>
  <r>
    <x v="4139"/>
    <x v="1"/>
    <x v="0"/>
    <m/>
    <x v="0"/>
    <m/>
    <m/>
    <m/>
    <s v="http://www.barnet.gov.uk/homepage/286/bin_collection_dates?categoryID=1130&amp;postcode=NW2+2EE&amp;uprn=200040378"/>
    <s v="Waste &amp; Recycling"/>
    <m/>
    <m/>
    <m/>
    <m/>
    <m/>
    <m/>
    <m/>
    <m/>
    <m/>
    <m/>
    <m/>
    <m/>
    <m/>
    <m/>
    <m/>
  </r>
  <r>
    <x v="4140"/>
    <x v="1"/>
    <x v="3"/>
    <m/>
    <x v="2"/>
    <m/>
    <s v="Notify"/>
    <m/>
    <m/>
    <s v="Advice"/>
    <m/>
    <m/>
    <m/>
    <s v="35 to 44"/>
    <s v="Prefer not to say"/>
    <s v="Female"/>
    <s v="Other White"/>
    <m/>
    <m/>
    <m/>
    <m/>
    <m/>
    <m/>
    <m/>
    <m/>
  </r>
  <r>
    <x v="4141"/>
    <x v="0"/>
    <x v="0"/>
    <m/>
    <x v="0"/>
    <m/>
    <m/>
    <m/>
    <s v="http://www.barnet.gov.uk/parking"/>
    <s v="Car Parking / Permits"/>
    <m/>
    <m/>
    <m/>
    <m/>
    <m/>
    <m/>
    <m/>
    <m/>
    <m/>
    <m/>
    <m/>
    <m/>
    <m/>
    <m/>
    <m/>
  </r>
  <r>
    <x v="4142"/>
    <x v="1"/>
    <x v="0"/>
    <m/>
    <x v="5"/>
    <m/>
    <s v="Enquire"/>
    <m/>
    <s v="http://www.barnet.gov.uk/homepage/286/bin_collection_dates?categoryID=1130&amp;postcode=N20+0SD&amp;uprn=200079119"/>
    <s v="Waste &amp; Recycling"/>
    <m/>
    <m/>
    <m/>
    <m/>
    <m/>
    <m/>
    <m/>
    <m/>
    <m/>
    <m/>
    <m/>
    <m/>
    <m/>
    <m/>
    <m/>
  </r>
  <r>
    <x v="4143"/>
    <x v="0"/>
    <x v="0"/>
    <m/>
    <x v="0"/>
    <m/>
    <m/>
    <m/>
    <s v="http://www.barnet.gov.uk/info/930111/parking_tickets_pcn/516/parking_tickets_pcn"/>
    <s v="Parking Fines"/>
    <m/>
    <m/>
    <m/>
    <m/>
    <m/>
    <m/>
    <m/>
    <m/>
    <m/>
    <m/>
    <m/>
    <m/>
    <m/>
    <m/>
    <m/>
  </r>
  <r>
    <x v="4144"/>
    <x v="0"/>
    <x v="0"/>
    <m/>
    <x v="0"/>
    <m/>
    <m/>
    <m/>
    <s v="http://www.barnet.gov.uk/"/>
    <s v="Homepage"/>
    <m/>
    <m/>
    <m/>
    <m/>
    <m/>
    <m/>
    <m/>
    <m/>
    <m/>
    <m/>
    <m/>
    <m/>
    <m/>
    <m/>
    <m/>
  </r>
  <r>
    <x v="4145"/>
    <x v="1"/>
    <x v="3"/>
    <m/>
    <x v="1"/>
    <m/>
    <s v="Book"/>
    <m/>
    <m/>
    <s v="Housing Benefit Claims / Enquiries"/>
    <m/>
    <m/>
    <s v="NW97EB"/>
    <m/>
    <m/>
    <m/>
    <m/>
    <m/>
    <m/>
    <m/>
    <m/>
    <m/>
    <m/>
    <m/>
    <m/>
  </r>
  <r>
    <x v="4146"/>
    <x v="1"/>
    <x v="2"/>
    <m/>
    <x v="1"/>
    <m/>
    <m/>
    <m/>
    <m/>
    <s v="Parking Fines"/>
    <m/>
    <m/>
    <m/>
    <m/>
    <m/>
    <m/>
    <m/>
    <m/>
    <m/>
    <m/>
    <m/>
    <m/>
    <m/>
    <m/>
    <m/>
  </r>
  <r>
    <x v="4147"/>
    <x v="1"/>
    <x v="3"/>
    <m/>
    <x v="1"/>
    <m/>
    <s v="Apply"/>
    <m/>
    <m/>
    <s v="Barnet Homes"/>
    <m/>
    <m/>
    <s v="HA80UB"/>
    <m/>
    <m/>
    <m/>
    <m/>
    <m/>
    <m/>
    <m/>
    <m/>
    <m/>
    <m/>
    <m/>
    <m/>
  </r>
  <r>
    <x v="4148"/>
    <x v="2"/>
    <x v="3"/>
    <m/>
    <x v="5"/>
    <m/>
    <s v="Appeal"/>
    <m/>
    <m/>
    <s v="Barnet Homes"/>
    <m/>
    <m/>
    <s v="S"/>
    <m/>
    <m/>
    <m/>
    <m/>
    <m/>
    <m/>
    <m/>
    <m/>
    <m/>
    <m/>
    <m/>
    <m/>
  </r>
  <r>
    <x v="4149"/>
    <x v="0"/>
    <x v="3"/>
    <m/>
    <x v="7"/>
    <m/>
    <s v="Enquire"/>
    <m/>
    <m/>
    <s v="Libraries &amp; Museums"/>
    <m/>
    <m/>
    <s v="7SRSSQ"/>
    <m/>
    <m/>
    <m/>
    <m/>
    <m/>
    <m/>
    <m/>
    <m/>
    <m/>
    <m/>
    <m/>
    <m/>
  </r>
  <r>
    <x v="4149"/>
    <x v="2"/>
    <x v="3"/>
    <m/>
    <x v="7"/>
    <m/>
    <s v="Enquire"/>
    <m/>
    <m/>
    <s v="Job Centre"/>
    <m/>
    <m/>
    <s v="SRYIK"/>
    <m/>
    <m/>
    <m/>
    <m/>
    <m/>
    <m/>
    <m/>
    <m/>
    <m/>
    <m/>
    <m/>
    <m/>
  </r>
  <r>
    <x v="4149"/>
    <x v="2"/>
    <x v="3"/>
    <m/>
    <x v="5"/>
    <m/>
    <s v="Report"/>
    <m/>
    <m/>
    <s v="Tax Office"/>
    <m/>
    <m/>
    <m/>
    <m/>
    <m/>
    <m/>
    <m/>
    <m/>
    <m/>
    <m/>
    <m/>
    <m/>
    <m/>
    <m/>
    <m/>
  </r>
  <r>
    <x v="4150"/>
    <x v="1"/>
    <x v="3"/>
    <m/>
    <x v="7"/>
    <m/>
    <s v="Report"/>
    <m/>
    <m/>
    <s v="Tax Office"/>
    <s v="VV"/>
    <m/>
    <m/>
    <m/>
    <m/>
    <m/>
    <m/>
    <m/>
    <m/>
    <m/>
    <m/>
    <m/>
    <m/>
    <m/>
    <m/>
  </r>
  <r>
    <x v="4150"/>
    <x v="2"/>
    <x v="3"/>
    <m/>
    <x v="7"/>
    <m/>
    <s v="Report"/>
    <m/>
    <m/>
    <s v="Tax Office"/>
    <m/>
    <m/>
    <s v="N"/>
    <m/>
    <m/>
    <m/>
    <m/>
    <m/>
    <m/>
    <m/>
    <m/>
    <m/>
    <m/>
    <m/>
    <m/>
  </r>
  <r>
    <x v="4150"/>
    <x v="1"/>
    <x v="3"/>
    <m/>
    <x v="7"/>
    <m/>
    <s v="Report"/>
    <m/>
    <m/>
    <s v="Pension Services"/>
    <m/>
    <m/>
    <s v="AS"/>
    <m/>
    <m/>
    <m/>
    <m/>
    <m/>
    <m/>
    <m/>
    <m/>
    <m/>
    <m/>
    <m/>
    <m/>
  </r>
  <r>
    <x v="4151"/>
    <x v="1"/>
    <x v="2"/>
    <m/>
    <x v="1"/>
    <m/>
    <m/>
    <m/>
    <m/>
    <s v="Housing Benefits - Coventry"/>
    <m/>
    <m/>
    <m/>
    <m/>
    <m/>
    <m/>
    <m/>
    <m/>
    <m/>
    <m/>
    <m/>
    <m/>
    <m/>
    <m/>
    <m/>
  </r>
  <r>
    <x v="4151"/>
    <x v="2"/>
    <x v="2"/>
    <m/>
    <x v="1"/>
    <m/>
    <m/>
    <m/>
    <m/>
    <s v="Uncategorised"/>
    <m/>
    <m/>
    <m/>
    <m/>
    <m/>
    <m/>
    <m/>
    <m/>
    <m/>
    <m/>
    <m/>
    <m/>
    <m/>
    <m/>
    <m/>
  </r>
  <r>
    <x v="4151"/>
    <x v="0"/>
    <x v="3"/>
    <m/>
    <x v="7"/>
    <m/>
    <s v="Pay"/>
    <m/>
    <m/>
    <s v="Job Centre"/>
    <m/>
    <m/>
    <s v="V."/>
    <m/>
    <m/>
    <m/>
    <m/>
    <m/>
    <m/>
    <m/>
    <m/>
    <m/>
    <m/>
    <m/>
    <m/>
  </r>
  <r>
    <x v="4151"/>
    <x v="0"/>
    <x v="3"/>
    <m/>
    <x v="7"/>
    <m/>
    <s v="Notify"/>
    <m/>
    <m/>
    <s v="Waste &amp; Recycling"/>
    <s v="V"/>
    <m/>
    <s v="DS"/>
    <m/>
    <m/>
    <m/>
    <m/>
    <m/>
    <m/>
    <m/>
    <m/>
    <m/>
    <m/>
    <m/>
    <m/>
  </r>
  <r>
    <x v="4152"/>
    <x v="1"/>
    <x v="2"/>
    <m/>
    <x v="1"/>
    <m/>
    <m/>
    <m/>
    <m/>
    <s v="Waste &amp; Recycling"/>
    <m/>
    <m/>
    <m/>
    <m/>
    <m/>
    <m/>
    <m/>
    <m/>
    <m/>
    <m/>
    <m/>
    <m/>
    <m/>
    <m/>
    <m/>
  </r>
  <r>
    <x v="4153"/>
    <x v="2"/>
    <x v="3"/>
    <m/>
    <x v="5"/>
    <m/>
    <s v="Enquire"/>
    <m/>
    <m/>
    <m/>
    <m/>
    <m/>
    <m/>
    <m/>
    <m/>
    <m/>
    <m/>
    <m/>
    <m/>
    <m/>
    <m/>
    <m/>
    <m/>
    <m/>
    <m/>
  </r>
  <r>
    <x v="4154"/>
    <x v="1"/>
    <x v="2"/>
    <m/>
    <x v="1"/>
    <m/>
    <m/>
    <m/>
    <m/>
    <s v="Waste &amp; Recycling"/>
    <m/>
    <m/>
    <m/>
    <m/>
    <s v="Yes"/>
    <s v="Female"/>
    <s v="British"/>
    <m/>
    <m/>
    <m/>
    <m/>
    <m/>
    <m/>
    <m/>
    <m/>
  </r>
  <r>
    <x v="4155"/>
    <x v="2"/>
    <x v="2"/>
    <m/>
    <x v="7"/>
    <m/>
    <m/>
    <m/>
    <m/>
    <s v="Waste &amp; Recycling"/>
    <m/>
    <m/>
    <m/>
    <m/>
    <s v="Yes"/>
    <s v="Male"/>
    <s v="British"/>
    <m/>
    <m/>
    <m/>
    <m/>
    <m/>
    <m/>
    <m/>
    <m/>
  </r>
  <r>
    <x v="4156"/>
    <x v="1"/>
    <x v="0"/>
    <m/>
    <x v="0"/>
    <m/>
    <m/>
    <m/>
    <s v="http://www.barnet.gov.uk/info/35/attendance_at_school/725/attendance_at_school"/>
    <s v="Schools Information"/>
    <m/>
    <m/>
    <m/>
    <m/>
    <m/>
    <m/>
    <m/>
    <m/>
    <m/>
    <m/>
    <m/>
    <m/>
    <m/>
    <m/>
    <m/>
  </r>
  <r>
    <x v="4157"/>
    <x v="2"/>
    <x v="3"/>
    <m/>
    <x v="5"/>
    <m/>
    <s v="Notify"/>
    <m/>
    <m/>
    <s v="Environmental Services"/>
    <s v="  BBBBBBBBBBBBBBBBBBBBBBBBBBBBBBBBBBBBBBBBBBBBBBBBBBBB     "/>
    <m/>
    <s v="Z"/>
    <s v="Prefer Not To Say"/>
    <s v="Prefer not to say"/>
    <s v="Male"/>
    <s v="Other"/>
    <m/>
    <m/>
    <m/>
    <m/>
    <m/>
    <m/>
    <m/>
    <m/>
  </r>
  <r>
    <x v="4158"/>
    <x v="0"/>
    <x v="3"/>
    <m/>
    <x v="7"/>
    <m/>
    <s v="Notify"/>
    <m/>
    <m/>
    <s v="Tax Office"/>
    <m/>
    <m/>
    <m/>
    <m/>
    <m/>
    <m/>
    <m/>
    <m/>
    <m/>
    <m/>
    <m/>
    <m/>
    <m/>
    <m/>
    <m/>
  </r>
  <r>
    <x v="4159"/>
    <x v="1"/>
    <x v="3"/>
    <m/>
    <x v="5"/>
    <m/>
    <s v="Report"/>
    <m/>
    <m/>
    <s v="Waste &amp; Recycling"/>
    <m/>
    <m/>
    <m/>
    <m/>
    <m/>
    <m/>
    <m/>
    <m/>
    <m/>
    <m/>
    <m/>
    <m/>
    <m/>
    <m/>
    <m/>
  </r>
  <r>
    <x v="4160"/>
    <x v="1"/>
    <x v="0"/>
    <m/>
    <x v="0"/>
    <m/>
    <m/>
    <m/>
    <s v="http://www.barnet.gov.uk/fyi"/>
    <s v="Children's Services"/>
    <m/>
    <m/>
    <m/>
    <m/>
    <m/>
    <m/>
    <m/>
    <m/>
    <m/>
    <m/>
    <m/>
    <m/>
    <m/>
    <m/>
    <m/>
  </r>
  <r>
    <x v="4160"/>
    <x v="1"/>
    <x v="2"/>
    <m/>
    <x v="2"/>
    <m/>
    <m/>
    <m/>
    <m/>
    <s v="Uncategorised"/>
    <m/>
    <m/>
    <m/>
    <m/>
    <s v="No"/>
    <s v="Female"/>
    <s v="Caribbean"/>
    <m/>
    <m/>
    <m/>
    <m/>
    <m/>
    <m/>
    <m/>
    <m/>
  </r>
  <r>
    <x v="4161"/>
    <x v="2"/>
    <x v="2"/>
    <m/>
    <x v="2"/>
    <m/>
    <m/>
    <m/>
    <m/>
    <s v="Car Parking / Permits"/>
    <m/>
    <m/>
    <m/>
    <m/>
    <m/>
    <m/>
    <m/>
    <m/>
    <m/>
    <m/>
    <m/>
    <m/>
    <m/>
    <m/>
    <m/>
  </r>
  <r>
    <x v="4162"/>
    <x v="1"/>
    <x v="2"/>
    <m/>
    <x v="1"/>
    <m/>
    <m/>
    <m/>
    <m/>
    <s v="Housing Benefits - Coventry"/>
    <m/>
    <m/>
    <m/>
    <m/>
    <m/>
    <m/>
    <m/>
    <m/>
    <m/>
    <m/>
    <m/>
    <m/>
    <m/>
    <m/>
    <m/>
  </r>
  <r>
    <x v="4163"/>
    <x v="2"/>
    <x v="3"/>
    <m/>
    <x v="0"/>
    <m/>
    <m/>
    <m/>
    <m/>
    <m/>
    <m/>
    <m/>
    <m/>
    <m/>
    <m/>
    <m/>
    <m/>
    <m/>
    <m/>
    <m/>
    <m/>
    <m/>
    <m/>
    <m/>
    <m/>
  </r>
  <r>
    <x v="4164"/>
    <x v="2"/>
    <x v="0"/>
    <m/>
    <x v="5"/>
    <m/>
    <s v="Enquire"/>
    <m/>
    <s v="http://www.barnet.gov.uk/info/730006/Parks_directory_record?did=145661&amp;entry_id=136319"/>
    <m/>
    <m/>
    <m/>
    <s v="NW6"/>
    <m/>
    <m/>
    <m/>
    <m/>
    <m/>
    <m/>
    <m/>
    <m/>
    <m/>
    <m/>
    <m/>
    <m/>
  </r>
  <r>
    <x v="4165"/>
    <x v="0"/>
    <x v="1"/>
    <m/>
    <x v="0"/>
    <m/>
    <m/>
    <m/>
    <m/>
    <m/>
    <m/>
    <m/>
    <m/>
    <m/>
    <m/>
    <m/>
    <m/>
    <m/>
    <m/>
    <m/>
    <m/>
    <m/>
    <m/>
    <m/>
    <m/>
  </r>
  <r>
    <x v="4166"/>
    <x v="1"/>
    <x v="0"/>
    <m/>
    <x v="0"/>
    <m/>
    <m/>
    <m/>
    <s v="http://www.barnet.gov.uk/info/940009/temporary_event_notices/734/temporary_event_notices"/>
    <s v="Licences"/>
    <m/>
    <m/>
    <m/>
    <m/>
    <m/>
    <m/>
    <m/>
    <m/>
    <m/>
    <m/>
    <m/>
    <m/>
    <m/>
    <m/>
    <m/>
  </r>
  <r>
    <x v="4167"/>
    <x v="1"/>
    <x v="2"/>
    <m/>
    <x v="2"/>
    <m/>
    <m/>
    <m/>
    <m/>
    <s v="Car Parking / Permits"/>
    <m/>
    <m/>
    <m/>
    <m/>
    <m/>
    <m/>
    <m/>
    <m/>
    <m/>
    <m/>
    <m/>
    <m/>
    <m/>
    <m/>
    <m/>
  </r>
  <r>
    <x v="4168"/>
    <x v="1"/>
    <x v="2"/>
    <m/>
    <x v="2"/>
    <m/>
    <m/>
    <m/>
    <m/>
    <s v="Waste &amp; Recycling"/>
    <m/>
    <m/>
    <m/>
    <m/>
    <m/>
    <m/>
    <m/>
    <m/>
    <m/>
    <m/>
    <m/>
    <m/>
    <m/>
    <m/>
    <m/>
  </r>
  <r>
    <x v="4169"/>
    <x v="1"/>
    <x v="2"/>
    <m/>
    <x v="2"/>
    <m/>
    <m/>
    <m/>
    <m/>
    <s v="Uncategorised"/>
    <m/>
    <m/>
    <m/>
    <m/>
    <m/>
    <m/>
    <m/>
    <m/>
    <m/>
    <m/>
    <m/>
    <m/>
    <m/>
    <m/>
    <m/>
  </r>
  <r>
    <x v="4170"/>
    <x v="2"/>
    <x v="3"/>
    <m/>
    <x v="5"/>
    <m/>
    <s v="Complain"/>
    <m/>
    <m/>
    <s v="Homelessness Advice &amp; Assistance"/>
    <s v="GD"/>
    <m/>
    <s v="7GDY"/>
    <s v="45 to 54"/>
    <s v="Yes"/>
    <s v="Male"/>
    <s v="Other Black"/>
    <m/>
    <m/>
    <m/>
    <m/>
    <m/>
    <m/>
    <m/>
    <m/>
  </r>
  <r>
    <x v="4171"/>
    <x v="1"/>
    <x v="2"/>
    <m/>
    <x v="0"/>
    <m/>
    <m/>
    <m/>
    <m/>
    <s v="Council Tax - Coventry"/>
    <m/>
    <m/>
    <m/>
    <m/>
    <m/>
    <m/>
    <m/>
    <m/>
    <m/>
    <m/>
    <m/>
    <m/>
    <m/>
    <m/>
    <m/>
  </r>
  <r>
    <x v="4172"/>
    <x v="1"/>
    <x v="3"/>
    <m/>
    <x v="0"/>
    <m/>
    <m/>
    <m/>
    <m/>
    <m/>
    <m/>
    <m/>
    <m/>
    <m/>
    <m/>
    <m/>
    <m/>
    <m/>
    <m/>
    <m/>
    <m/>
    <m/>
    <m/>
    <m/>
    <m/>
  </r>
  <r>
    <x v="4173"/>
    <x v="1"/>
    <x v="2"/>
    <m/>
    <x v="0"/>
    <m/>
    <m/>
    <m/>
    <m/>
    <s v="Housing Benefits - Coventry"/>
    <m/>
    <m/>
    <m/>
    <m/>
    <m/>
    <m/>
    <m/>
    <m/>
    <m/>
    <m/>
    <m/>
    <m/>
    <m/>
    <m/>
    <m/>
  </r>
  <r>
    <x v="4173"/>
    <x v="0"/>
    <x v="0"/>
    <m/>
    <x v="0"/>
    <m/>
    <m/>
    <m/>
    <s v="http://localhost:54854/surveys/test/english/1511"/>
    <m/>
    <m/>
    <m/>
    <m/>
    <m/>
    <m/>
    <m/>
    <m/>
    <m/>
    <m/>
    <m/>
    <m/>
    <m/>
    <m/>
    <m/>
    <m/>
  </r>
  <r>
    <x v="4174"/>
    <x v="0"/>
    <x v="2"/>
    <m/>
    <x v="1"/>
    <m/>
    <m/>
    <m/>
    <m/>
    <s v="Parking Fines"/>
    <m/>
    <m/>
    <m/>
    <m/>
    <m/>
    <m/>
    <m/>
    <m/>
    <m/>
    <m/>
    <m/>
    <m/>
    <m/>
    <m/>
    <m/>
  </r>
  <r>
    <x v="4175"/>
    <x v="1"/>
    <x v="0"/>
    <m/>
    <x v="0"/>
    <m/>
    <m/>
    <m/>
    <s v="http://localhost:54854/surveys/test/english/1511"/>
    <m/>
    <m/>
    <m/>
    <m/>
    <m/>
    <m/>
    <m/>
    <m/>
    <m/>
    <m/>
    <m/>
    <m/>
    <m/>
    <m/>
    <m/>
    <m/>
  </r>
  <r>
    <x v="4176"/>
    <x v="1"/>
    <x v="0"/>
    <m/>
    <x v="0"/>
    <m/>
    <m/>
    <m/>
    <s v="http://localhost:54854/surveys/test/english/1511"/>
    <m/>
    <m/>
    <m/>
    <m/>
    <m/>
    <m/>
    <m/>
    <m/>
    <m/>
    <m/>
    <m/>
    <m/>
    <m/>
    <m/>
    <m/>
    <m/>
  </r>
  <r>
    <x v="4176"/>
    <x v="1"/>
    <x v="0"/>
    <s v="A specific web page"/>
    <x v="0"/>
    <m/>
    <m/>
    <m/>
    <s v="http://localhost:54854/surveys/test/english/1511"/>
    <m/>
    <m/>
    <m/>
    <m/>
    <m/>
    <m/>
    <m/>
    <m/>
    <m/>
    <m/>
    <m/>
    <m/>
    <m/>
    <m/>
    <m/>
    <m/>
  </r>
  <r>
    <x v="4177"/>
    <x v="2"/>
    <x v="2"/>
    <m/>
    <x v="7"/>
    <m/>
    <m/>
    <m/>
    <m/>
    <s v="Car Parking / Permits"/>
    <m/>
    <m/>
    <m/>
    <m/>
    <m/>
    <m/>
    <m/>
    <m/>
    <m/>
    <m/>
    <m/>
    <m/>
    <m/>
    <m/>
    <m/>
  </r>
  <r>
    <x v="4178"/>
    <x v="1"/>
    <x v="0"/>
    <s v="A specific web page"/>
    <x v="5"/>
    <m/>
    <m/>
    <m/>
    <s v="N/A"/>
    <m/>
    <m/>
    <m/>
    <m/>
    <s v="18-34"/>
    <s v="No"/>
    <s v="Male"/>
    <s v="British"/>
    <s v="Atheist"/>
    <m/>
    <m/>
    <m/>
    <m/>
    <m/>
    <m/>
    <m/>
  </r>
  <r>
    <x v="4179"/>
    <x v="1"/>
    <x v="1"/>
    <m/>
    <x v="0"/>
    <m/>
    <m/>
    <m/>
    <m/>
    <m/>
    <m/>
    <m/>
    <m/>
    <m/>
    <m/>
    <m/>
    <m/>
    <m/>
    <m/>
    <m/>
    <m/>
    <m/>
    <m/>
    <m/>
    <m/>
  </r>
  <r>
    <x v="4180"/>
    <x v="2"/>
    <x v="2"/>
    <m/>
    <x v="5"/>
    <m/>
    <m/>
    <m/>
    <m/>
    <s v="Car Parking / Permits"/>
    <m/>
    <m/>
    <m/>
    <m/>
    <m/>
    <m/>
    <m/>
    <m/>
    <m/>
    <m/>
    <m/>
    <m/>
    <m/>
    <m/>
    <m/>
  </r>
  <r>
    <x v="4181"/>
    <x v="0"/>
    <x v="0"/>
    <m/>
    <x v="0"/>
    <m/>
    <m/>
    <m/>
    <s v="http://www.barnet.gov.uk/info/14/secondary_school_admissions/649/secondary_school_admissions"/>
    <s v="School Admissions"/>
    <m/>
    <m/>
    <m/>
    <m/>
    <m/>
    <m/>
    <m/>
    <m/>
    <m/>
    <m/>
    <m/>
    <m/>
    <m/>
    <m/>
    <m/>
  </r>
  <r>
    <x v="4182"/>
    <x v="1"/>
    <x v="0"/>
    <m/>
    <x v="1"/>
    <m/>
    <s v="Enquire"/>
    <m/>
    <s v="http://www.barnet.gov.uk/info/200047/grants_and_funding/258/grants_and_funding"/>
    <s v="Other Services"/>
    <m/>
    <m/>
    <s v="NW72AU"/>
    <m/>
    <m/>
    <m/>
    <m/>
    <m/>
    <m/>
    <m/>
    <m/>
    <m/>
    <m/>
    <m/>
    <m/>
  </r>
  <r>
    <x v="4183"/>
    <x v="0"/>
    <x v="0"/>
    <m/>
    <x v="0"/>
    <m/>
    <s v="Enquire"/>
    <m/>
    <s v="http://www.barnet.gov.uk/"/>
    <s v="Homepage"/>
    <m/>
    <m/>
    <m/>
    <m/>
    <m/>
    <m/>
    <m/>
    <m/>
    <m/>
    <m/>
    <m/>
    <m/>
    <m/>
    <m/>
    <m/>
  </r>
  <r>
    <x v="4184"/>
    <x v="1"/>
    <x v="3"/>
    <m/>
    <x v="1"/>
    <m/>
    <s v="Pay"/>
    <m/>
    <m/>
    <s v="Advice"/>
    <m/>
    <m/>
    <s v="EN49BH"/>
    <m/>
    <m/>
    <m/>
    <m/>
    <m/>
    <m/>
    <m/>
    <m/>
    <m/>
    <m/>
    <m/>
    <m/>
  </r>
  <r>
    <x v="4185"/>
    <x v="0"/>
    <x v="2"/>
    <m/>
    <x v="7"/>
    <m/>
    <m/>
    <m/>
    <m/>
    <s v="Car Parking / Permits"/>
    <m/>
    <m/>
    <m/>
    <m/>
    <m/>
    <m/>
    <m/>
    <m/>
    <m/>
    <m/>
    <m/>
    <m/>
    <m/>
    <m/>
    <m/>
  </r>
  <r>
    <x v="4186"/>
    <x v="1"/>
    <x v="2"/>
    <m/>
    <x v="7"/>
    <m/>
    <m/>
    <m/>
    <m/>
    <s v="Uncategorised"/>
    <m/>
    <m/>
    <m/>
    <m/>
    <m/>
    <m/>
    <m/>
    <m/>
    <m/>
    <m/>
    <m/>
    <m/>
    <m/>
    <m/>
    <m/>
  </r>
  <r>
    <x v="4186"/>
    <x v="1"/>
    <x v="3"/>
    <m/>
    <x v="2"/>
    <m/>
    <s v="Enquire"/>
    <m/>
    <m/>
    <s v="Council Tax Enquiries"/>
    <m/>
    <m/>
    <s v="N147NR"/>
    <m/>
    <m/>
    <m/>
    <m/>
    <m/>
    <m/>
    <m/>
    <m/>
    <m/>
    <m/>
    <m/>
    <m/>
  </r>
  <r>
    <x v="4187"/>
    <x v="1"/>
    <x v="2"/>
    <m/>
    <x v="2"/>
    <m/>
    <m/>
    <m/>
    <m/>
    <s v="Housing Benefits - Coventry"/>
    <m/>
    <m/>
    <m/>
    <m/>
    <m/>
    <m/>
    <m/>
    <m/>
    <m/>
    <m/>
    <m/>
    <m/>
    <m/>
    <m/>
    <m/>
  </r>
  <r>
    <x v="4187"/>
    <x v="1"/>
    <x v="2"/>
    <m/>
    <x v="1"/>
    <m/>
    <m/>
    <m/>
    <m/>
    <s v="Housing Benefits - Coventry"/>
    <m/>
    <m/>
    <m/>
    <m/>
    <m/>
    <m/>
    <m/>
    <m/>
    <m/>
    <m/>
    <m/>
    <m/>
    <m/>
    <m/>
    <m/>
  </r>
  <r>
    <x v="4188"/>
    <x v="2"/>
    <x v="2"/>
    <m/>
    <x v="1"/>
    <m/>
    <m/>
    <m/>
    <m/>
    <s v="Uncategorised"/>
    <m/>
    <m/>
    <m/>
    <m/>
    <m/>
    <m/>
    <m/>
    <m/>
    <m/>
    <m/>
    <m/>
    <m/>
    <m/>
    <m/>
    <m/>
  </r>
  <r>
    <x v="4188"/>
    <x v="1"/>
    <x v="3"/>
    <m/>
    <x v="2"/>
    <m/>
    <s v="Enquire"/>
    <m/>
    <m/>
    <s v="Job Centre"/>
    <m/>
    <m/>
    <s v="OIARDT"/>
    <m/>
    <m/>
    <m/>
    <m/>
    <m/>
    <m/>
    <m/>
    <m/>
    <m/>
    <m/>
    <m/>
    <m/>
  </r>
  <r>
    <x v="4189"/>
    <x v="1"/>
    <x v="3"/>
    <m/>
    <x v="2"/>
    <m/>
    <s v="Book"/>
    <m/>
    <m/>
    <s v="Schools Information"/>
    <m/>
    <m/>
    <m/>
    <m/>
    <m/>
    <m/>
    <m/>
    <m/>
    <m/>
    <m/>
    <m/>
    <m/>
    <m/>
    <m/>
    <m/>
  </r>
  <r>
    <x v="4190"/>
    <x v="1"/>
    <x v="2"/>
    <m/>
    <x v="2"/>
    <m/>
    <m/>
    <m/>
    <m/>
    <s v="Registrars"/>
    <m/>
    <m/>
    <m/>
    <m/>
    <m/>
    <m/>
    <m/>
    <m/>
    <m/>
    <m/>
    <m/>
    <m/>
    <m/>
    <m/>
    <m/>
  </r>
  <r>
    <x v="4190"/>
    <x v="1"/>
    <x v="3"/>
    <m/>
    <x v="5"/>
    <m/>
    <s v="Enquire"/>
    <m/>
    <m/>
    <s v="Job Centre"/>
    <m/>
    <m/>
    <m/>
    <m/>
    <m/>
    <m/>
    <m/>
    <m/>
    <m/>
    <m/>
    <m/>
    <m/>
    <m/>
    <m/>
    <m/>
  </r>
  <r>
    <x v="4191"/>
    <x v="1"/>
    <x v="2"/>
    <m/>
    <x v="2"/>
    <m/>
    <m/>
    <m/>
    <m/>
    <s v="Council Tax - Coventry"/>
    <m/>
    <m/>
    <m/>
    <m/>
    <m/>
    <m/>
    <m/>
    <m/>
    <m/>
    <m/>
    <m/>
    <m/>
    <m/>
    <m/>
    <m/>
  </r>
  <r>
    <x v="4191"/>
    <x v="1"/>
    <x v="3"/>
    <m/>
    <x v="7"/>
    <m/>
    <s v="Report"/>
    <m/>
    <m/>
    <s v="Pension Services"/>
    <m/>
    <m/>
    <s v="SPI."/>
    <m/>
    <m/>
    <m/>
    <m/>
    <m/>
    <m/>
    <m/>
    <m/>
    <m/>
    <m/>
    <m/>
    <m/>
  </r>
  <r>
    <x v="4192"/>
    <x v="1"/>
    <x v="2"/>
    <m/>
    <x v="2"/>
    <m/>
    <m/>
    <m/>
    <m/>
    <s v="Adult Services"/>
    <m/>
    <m/>
    <m/>
    <m/>
    <s v="Yes"/>
    <s v="Female"/>
    <s v="British"/>
    <m/>
    <m/>
    <m/>
    <m/>
    <m/>
    <m/>
    <m/>
    <m/>
  </r>
  <r>
    <x v="4192"/>
    <x v="1"/>
    <x v="3"/>
    <m/>
    <x v="5"/>
    <m/>
    <s v="Enquire"/>
    <m/>
    <m/>
    <s v="Tax Office"/>
    <m/>
    <m/>
    <s v="VVVDSBBCC"/>
    <m/>
    <m/>
    <m/>
    <m/>
    <m/>
    <m/>
    <m/>
    <m/>
    <m/>
    <m/>
    <m/>
    <m/>
  </r>
  <r>
    <x v="4193"/>
    <x v="2"/>
    <x v="2"/>
    <m/>
    <x v="1"/>
    <m/>
    <m/>
    <m/>
    <m/>
    <s v="Council Tax - Coventry"/>
    <m/>
    <m/>
    <m/>
    <m/>
    <m/>
    <m/>
    <m/>
    <m/>
    <m/>
    <m/>
    <m/>
    <m/>
    <m/>
    <m/>
    <m/>
  </r>
  <r>
    <x v="4194"/>
    <x v="1"/>
    <x v="2"/>
    <m/>
    <x v="2"/>
    <m/>
    <m/>
    <m/>
    <m/>
    <s v="Council Tax - Coventry"/>
    <m/>
    <m/>
    <m/>
    <m/>
    <m/>
    <m/>
    <m/>
    <m/>
    <m/>
    <m/>
    <m/>
    <m/>
    <m/>
    <m/>
    <m/>
  </r>
  <r>
    <x v="4194"/>
    <x v="2"/>
    <x v="3"/>
    <m/>
    <x v="6"/>
    <m/>
    <s v="Enquire"/>
    <m/>
    <m/>
    <s v="Pension Services"/>
    <m/>
    <m/>
    <m/>
    <m/>
    <m/>
    <m/>
    <m/>
    <m/>
    <m/>
    <m/>
    <m/>
    <m/>
    <m/>
    <m/>
    <m/>
  </r>
  <r>
    <x v="4195"/>
    <x v="1"/>
    <x v="3"/>
    <m/>
    <x v="5"/>
    <m/>
    <s v="Pay"/>
    <m/>
    <m/>
    <s v="Other Services"/>
    <s v="AJ"/>
    <m/>
    <s v="YR"/>
    <m/>
    <m/>
    <s v="Male"/>
    <s v="White and Black African"/>
    <m/>
    <m/>
    <m/>
    <m/>
    <m/>
    <m/>
    <m/>
    <m/>
  </r>
  <r>
    <x v="4196"/>
    <x v="0"/>
    <x v="3"/>
    <m/>
    <x v="1"/>
    <m/>
    <s v="Apply"/>
    <m/>
    <m/>
    <s v="Change of Circumstances (CT)"/>
    <m/>
    <m/>
    <s v="HHHRRRRUUU8I"/>
    <m/>
    <m/>
    <m/>
    <m/>
    <m/>
    <m/>
    <m/>
    <m/>
    <m/>
    <m/>
    <m/>
    <m/>
  </r>
  <r>
    <x v="4197"/>
    <x v="1"/>
    <x v="0"/>
    <m/>
    <x v="5"/>
    <m/>
    <s v="Enquire"/>
    <m/>
    <s v="http://www.barnet.gov.uk/info/940100/parent_partnership_barnet_events/191/parent_partnership_barnet_events"/>
    <s v="Children's Services"/>
    <m/>
    <m/>
    <s v="N120ND"/>
    <m/>
    <m/>
    <m/>
    <m/>
    <m/>
    <m/>
    <m/>
    <m/>
    <m/>
    <m/>
    <m/>
    <m/>
  </r>
  <r>
    <x v="4197"/>
    <x v="1"/>
    <x v="2"/>
    <m/>
    <x v="2"/>
    <m/>
    <m/>
    <m/>
    <m/>
    <s v="Waste &amp; Recycling"/>
    <m/>
    <m/>
    <m/>
    <m/>
    <s v="No"/>
    <s v="Female"/>
    <s v="British"/>
    <m/>
    <m/>
    <m/>
    <m/>
    <m/>
    <m/>
    <m/>
    <m/>
  </r>
  <r>
    <x v="4198"/>
    <x v="1"/>
    <x v="3"/>
    <m/>
    <x v="0"/>
    <m/>
    <m/>
    <m/>
    <m/>
    <m/>
    <m/>
    <m/>
    <m/>
    <m/>
    <m/>
    <m/>
    <m/>
    <m/>
    <m/>
    <m/>
    <m/>
    <m/>
    <m/>
    <m/>
    <m/>
  </r>
  <r>
    <x v="4199"/>
    <x v="1"/>
    <x v="2"/>
    <m/>
    <x v="2"/>
    <m/>
    <m/>
    <m/>
    <m/>
    <s v="Parking Fines"/>
    <m/>
    <m/>
    <m/>
    <m/>
    <m/>
    <m/>
    <m/>
    <m/>
    <m/>
    <m/>
    <m/>
    <m/>
    <m/>
    <m/>
    <m/>
  </r>
  <r>
    <x v="4199"/>
    <x v="2"/>
    <x v="2"/>
    <m/>
    <x v="1"/>
    <m/>
    <m/>
    <m/>
    <m/>
    <s v="Parking Fines"/>
    <m/>
    <m/>
    <m/>
    <m/>
    <m/>
    <m/>
    <m/>
    <m/>
    <m/>
    <m/>
    <m/>
    <m/>
    <m/>
    <m/>
    <m/>
  </r>
  <r>
    <x v="4199"/>
    <x v="1"/>
    <x v="3"/>
    <m/>
    <x v="1"/>
    <m/>
    <s v="Apply"/>
    <m/>
    <m/>
    <m/>
    <m/>
    <m/>
    <m/>
    <m/>
    <m/>
    <m/>
    <m/>
    <m/>
    <m/>
    <m/>
    <m/>
    <m/>
    <m/>
    <m/>
    <m/>
  </r>
  <r>
    <x v="4200"/>
    <x v="0"/>
    <x v="0"/>
    <m/>
    <x v="0"/>
    <m/>
    <m/>
    <m/>
    <s v="http://www.barnet.gov.uk/info/930295/apply_for_housing_benefit_and_help_with_council_tax/556/apply_for_housing_benefit_and_help_with_council_tax"/>
    <s v="Housing Benefit Claims / Enquiries"/>
    <m/>
    <m/>
    <m/>
    <m/>
    <m/>
    <m/>
    <m/>
    <m/>
    <m/>
    <m/>
    <m/>
    <m/>
    <m/>
    <m/>
    <m/>
  </r>
  <r>
    <x v="4201"/>
    <x v="2"/>
    <x v="2"/>
    <m/>
    <x v="7"/>
    <m/>
    <m/>
    <m/>
    <m/>
    <s v="Uncategorised"/>
    <m/>
    <m/>
    <m/>
    <m/>
    <m/>
    <m/>
    <m/>
    <m/>
    <m/>
    <m/>
    <m/>
    <m/>
    <m/>
    <m/>
    <m/>
  </r>
  <r>
    <x v="4202"/>
    <x v="1"/>
    <x v="3"/>
    <m/>
    <x v="1"/>
    <m/>
    <s v="Report"/>
    <m/>
    <m/>
    <s v="Barnet Homes"/>
    <s v="NO"/>
    <m/>
    <s v="N120BE"/>
    <s v="25 to 34"/>
    <s v="Yes"/>
    <s v="Female"/>
    <s v="British"/>
    <m/>
    <m/>
    <m/>
    <m/>
    <m/>
    <m/>
    <m/>
    <m/>
  </r>
  <r>
    <x v="4203"/>
    <x v="1"/>
    <x v="3"/>
    <m/>
    <x v="5"/>
    <m/>
    <s v="Appeal"/>
    <m/>
    <m/>
    <m/>
    <m/>
    <m/>
    <m/>
    <m/>
    <m/>
    <m/>
    <m/>
    <m/>
    <m/>
    <m/>
    <m/>
    <m/>
    <m/>
    <m/>
    <m/>
  </r>
  <r>
    <x v="4204"/>
    <x v="0"/>
    <x v="0"/>
    <m/>
    <x v="0"/>
    <m/>
    <m/>
    <m/>
    <s v="http://www.barnet.gov.uk/news/article/520/barnet_council_unveils_new_model_of_governance"/>
    <s v="News"/>
    <m/>
    <m/>
    <m/>
    <m/>
    <m/>
    <m/>
    <m/>
    <m/>
    <m/>
    <m/>
    <m/>
    <m/>
    <m/>
    <m/>
    <m/>
  </r>
  <r>
    <x v="4205"/>
    <x v="1"/>
    <x v="2"/>
    <m/>
    <x v="2"/>
    <m/>
    <m/>
    <m/>
    <m/>
    <s v="Council Tax - Coventry"/>
    <m/>
    <m/>
    <m/>
    <m/>
    <m/>
    <m/>
    <m/>
    <m/>
    <m/>
    <m/>
    <m/>
    <m/>
    <m/>
    <m/>
    <m/>
  </r>
  <r>
    <x v="4206"/>
    <x v="1"/>
    <x v="2"/>
    <m/>
    <x v="2"/>
    <m/>
    <m/>
    <m/>
    <m/>
    <s v="Housing Benefits - Coventry"/>
    <m/>
    <m/>
    <m/>
    <m/>
    <m/>
    <m/>
    <m/>
    <m/>
    <m/>
    <m/>
    <m/>
    <m/>
    <m/>
    <m/>
    <m/>
  </r>
  <r>
    <x v="4207"/>
    <x v="1"/>
    <x v="2"/>
    <m/>
    <x v="1"/>
    <m/>
    <m/>
    <m/>
    <m/>
    <s v="Car Parking / Permits"/>
    <m/>
    <m/>
    <m/>
    <m/>
    <m/>
    <m/>
    <m/>
    <m/>
    <m/>
    <m/>
    <m/>
    <m/>
    <m/>
    <m/>
    <m/>
  </r>
  <r>
    <x v="4208"/>
    <x v="1"/>
    <x v="0"/>
    <m/>
    <x v="0"/>
    <m/>
    <m/>
    <m/>
    <s v="http://www.barnet.gov.uk/"/>
    <s v="Homepage"/>
    <m/>
    <m/>
    <m/>
    <m/>
    <m/>
    <m/>
    <m/>
    <m/>
    <m/>
    <m/>
    <m/>
    <m/>
    <m/>
    <m/>
    <m/>
  </r>
  <r>
    <x v="4209"/>
    <x v="0"/>
    <x v="0"/>
    <m/>
    <x v="5"/>
    <m/>
    <s v="Enquire"/>
    <m/>
    <s v="http://www.barnet.gov.uk/info/200019/commercial_recycling_and_waste/957/commercial_waste_and_recycling"/>
    <s v="Waste &amp; Recycling"/>
    <m/>
    <m/>
    <s v="NW22DT"/>
    <m/>
    <m/>
    <s v="Female"/>
    <m/>
    <m/>
    <m/>
    <m/>
    <m/>
    <m/>
    <m/>
    <m/>
    <m/>
  </r>
  <r>
    <x v="4210"/>
    <x v="1"/>
    <x v="2"/>
    <m/>
    <x v="1"/>
    <m/>
    <m/>
    <m/>
    <m/>
    <s v="Housing Benefits - Coventry"/>
    <m/>
    <m/>
    <m/>
    <m/>
    <m/>
    <m/>
    <m/>
    <m/>
    <m/>
    <m/>
    <m/>
    <m/>
    <m/>
    <m/>
    <m/>
  </r>
  <r>
    <x v="4211"/>
    <x v="1"/>
    <x v="2"/>
    <m/>
    <x v="0"/>
    <m/>
    <m/>
    <m/>
    <m/>
    <s v="Car Parking / Permits"/>
    <m/>
    <m/>
    <m/>
    <m/>
    <m/>
    <m/>
    <m/>
    <m/>
    <m/>
    <m/>
    <m/>
    <m/>
    <m/>
    <m/>
    <m/>
  </r>
  <r>
    <x v="4212"/>
    <x v="1"/>
    <x v="2"/>
    <m/>
    <x v="5"/>
    <m/>
    <m/>
    <m/>
    <m/>
    <s v="Car Parking / Permits"/>
    <m/>
    <m/>
    <m/>
    <m/>
    <m/>
    <m/>
    <m/>
    <m/>
    <m/>
    <m/>
    <m/>
    <m/>
    <m/>
    <m/>
    <m/>
  </r>
  <r>
    <x v="4213"/>
    <x v="0"/>
    <x v="2"/>
    <m/>
    <x v="5"/>
    <m/>
    <m/>
    <m/>
    <m/>
    <s v="Parking Fines"/>
    <m/>
    <m/>
    <m/>
    <m/>
    <m/>
    <m/>
    <m/>
    <m/>
    <m/>
    <m/>
    <m/>
    <m/>
    <m/>
    <m/>
    <m/>
  </r>
  <r>
    <x v="4214"/>
    <x v="1"/>
    <x v="0"/>
    <m/>
    <x v="0"/>
    <m/>
    <m/>
    <m/>
    <s v="http://www.barnet.gov.uk/homepage/249/directory_record?page=Record&amp;did=145658&amp;entry_id=146924"/>
    <s v="Schools Information"/>
    <m/>
    <m/>
    <m/>
    <m/>
    <m/>
    <m/>
    <m/>
    <m/>
    <m/>
    <m/>
    <m/>
    <m/>
    <m/>
    <m/>
    <m/>
  </r>
  <r>
    <x v="4215"/>
    <x v="1"/>
    <x v="2"/>
    <m/>
    <x v="1"/>
    <m/>
    <m/>
    <m/>
    <m/>
    <s v="Council Tax - Coventry"/>
    <m/>
    <m/>
    <m/>
    <m/>
    <m/>
    <m/>
    <m/>
    <m/>
    <m/>
    <m/>
    <m/>
    <m/>
    <m/>
    <m/>
    <m/>
  </r>
  <r>
    <x v="4216"/>
    <x v="0"/>
    <x v="0"/>
    <m/>
    <x v="0"/>
    <m/>
    <m/>
    <m/>
    <s v="http://www.barnet.gov.uk/homepage/286/bin_collection_dates"/>
    <s v="Waste &amp; Recycling"/>
    <m/>
    <m/>
    <m/>
    <m/>
    <m/>
    <m/>
    <m/>
    <m/>
    <m/>
    <m/>
    <m/>
    <m/>
    <m/>
    <m/>
    <m/>
  </r>
  <r>
    <x v="4216"/>
    <x v="1"/>
    <x v="1"/>
    <m/>
    <x v="1"/>
    <m/>
    <s v="Enquire"/>
    <m/>
    <m/>
    <s v="Waste &amp; Recycling"/>
    <m/>
    <m/>
    <s v="NW119RS"/>
    <m/>
    <m/>
    <m/>
    <m/>
    <m/>
    <m/>
    <m/>
    <m/>
    <m/>
    <m/>
    <m/>
    <m/>
  </r>
  <r>
    <x v="4216"/>
    <x v="2"/>
    <x v="0"/>
    <m/>
    <x v="0"/>
    <m/>
    <m/>
    <m/>
    <s v="http://www.barnet.gov.uk/forms/form/210/en/comments_compliments_and_complaints"/>
    <s v="Feedback"/>
    <m/>
    <m/>
    <m/>
    <m/>
    <m/>
    <m/>
    <m/>
    <m/>
    <m/>
    <m/>
    <m/>
    <m/>
    <m/>
    <m/>
    <m/>
  </r>
  <r>
    <x v="4216"/>
    <x v="1"/>
    <x v="2"/>
    <m/>
    <x v="1"/>
    <m/>
    <m/>
    <m/>
    <m/>
    <s v="Car Parking / Permits"/>
    <m/>
    <m/>
    <m/>
    <m/>
    <m/>
    <m/>
    <m/>
    <m/>
    <m/>
    <m/>
    <m/>
    <m/>
    <m/>
    <m/>
    <m/>
  </r>
  <r>
    <x v="4217"/>
    <x v="1"/>
    <x v="2"/>
    <m/>
    <x v="1"/>
    <m/>
    <m/>
    <m/>
    <m/>
    <s v="Waste &amp; Recycling"/>
    <m/>
    <m/>
    <m/>
    <m/>
    <m/>
    <m/>
    <m/>
    <m/>
    <m/>
    <m/>
    <m/>
    <m/>
    <m/>
    <m/>
    <m/>
  </r>
  <r>
    <x v="4218"/>
    <x v="1"/>
    <x v="2"/>
    <m/>
    <x v="2"/>
    <m/>
    <m/>
    <m/>
    <m/>
    <s v="Housing Benefits - Coventry"/>
    <m/>
    <m/>
    <m/>
    <m/>
    <m/>
    <m/>
    <m/>
    <m/>
    <m/>
    <m/>
    <m/>
    <m/>
    <m/>
    <m/>
    <m/>
  </r>
  <r>
    <x v="4219"/>
    <x v="0"/>
    <x v="0"/>
    <m/>
    <x v="0"/>
    <m/>
    <m/>
    <m/>
    <s v="https://www.barnet.gov.uk/site/scripts/register.php#contact_info"/>
    <m/>
    <m/>
    <m/>
    <m/>
    <m/>
    <m/>
    <m/>
    <m/>
    <m/>
    <m/>
    <m/>
    <m/>
    <m/>
    <m/>
    <m/>
    <m/>
  </r>
  <r>
    <x v="4220"/>
    <x v="1"/>
    <x v="2"/>
    <m/>
    <x v="0"/>
    <m/>
    <m/>
    <m/>
    <m/>
    <s v="General Enquiry (Streets &amp; Parking)"/>
    <m/>
    <m/>
    <m/>
    <m/>
    <m/>
    <m/>
    <m/>
    <m/>
    <m/>
    <m/>
    <m/>
    <m/>
    <m/>
    <m/>
    <m/>
  </r>
  <r>
    <x v="4221"/>
    <x v="1"/>
    <x v="2"/>
    <m/>
    <x v="2"/>
    <m/>
    <m/>
    <m/>
    <m/>
    <s v="Car Parking / Permits"/>
    <m/>
    <m/>
    <m/>
    <m/>
    <m/>
    <m/>
    <m/>
    <m/>
    <m/>
    <m/>
    <m/>
    <m/>
    <m/>
    <m/>
    <m/>
  </r>
  <r>
    <x v="4222"/>
    <x v="1"/>
    <x v="2"/>
    <m/>
    <x v="0"/>
    <m/>
    <m/>
    <m/>
    <m/>
    <s v="Housing Benefits - Coventry"/>
    <m/>
    <m/>
    <m/>
    <m/>
    <m/>
    <m/>
    <m/>
    <m/>
    <m/>
    <m/>
    <m/>
    <m/>
    <m/>
    <m/>
    <m/>
  </r>
  <r>
    <x v="4222"/>
    <x v="2"/>
    <x v="2"/>
    <m/>
    <x v="5"/>
    <m/>
    <m/>
    <m/>
    <m/>
    <s v="Waste &amp; Recycling"/>
    <m/>
    <m/>
    <m/>
    <m/>
    <m/>
    <m/>
    <m/>
    <m/>
    <m/>
    <m/>
    <m/>
    <m/>
    <m/>
    <m/>
    <m/>
  </r>
  <r>
    <x v="4222"/>
    <x v="2"/>
    <x v="3"/>
    <m/>
    <x v="5"/>
    <m/>
    <s v="Enquire"/>
    <m/>
    <m/>
    <m/>
    <m/>
    <m/>
    <m/>
    <m/>
    <m/>
    <m/>
    <m/>
    <m/>
    <m/>
    <m/>
    <m/>
    <m/>
    <m/>
    <m/>
    <m/>
  </r>
  <r>
    <x v="4223"/>
    <x v="0"/>
    <x v="1"/>
    <m/>
    <x v="0"/>
    <m/>
    <m/>
    <m/>
    <m/>
    <m/>
    <m/>
    <m/>
    <m/>
    <m/>
    <m/>
    <m/>
    <m/>
    <m/>
    <m/>
    <m/>
    <m/>
    <m/>
    <m/>
    <m/>
    <m/>
  </r>
  <r>
    <x v="4224"/>
    <x v="1"/>
    <x v="0"/>
    <m/>
    <x v="0"/>
    <m/>
    <m/>
    <m/>
    <s v="http://www.barnet.gov.uk/"/>
    <s v="Homepage"/>
    <m/>
    <m/>
    <m/>
    <m/>
    <m/>
    <m/>
    <m/>
    <m/>
    <m/>
    <m/>
    <m/>
    <m/>
    <m/>
    <m/>
    <m/>
  </r>
  <r>
    <x v="4225"/>
    <x v="0"/>
    <x v="0"/>
    <m/>
    <x v="0"/>
    <m/>
    <m/>
    <m/>
    <s v="http://barnet.dev.jadu.net/"/>
    <s v="Homepage"/>
    <m/>
    <m/>
    <m/>
    <m/>
    <m/>
    <m/>
    <m/>
    <m/>
    <m/>
    <m/>
    <m/>
    <m/>
    <m/>
    <m/>
    <m/>
  </r>
  <r>
    <x v="4226"/>
    <x v="1"/>
    <x v="2"/>
    <m/>
    <x v="2"/>
    <m/>
    <m/>
    <m/>
    <m/>
    <s v="Waste &amp; Recycling"/>
    <m/>
    <m/>
    <m/>
    <m/>
    <s v="Yes"/>
    <s v="Female"/>
    <s v="British"/>
    <m/>
    <m/>
    <m/>
    <m/>
    <m/>
    <m/>
    <m/>
    <m/>
  </r>
  <r>
    <x v="4226"/>
    <x v="2"/>
    <x v="3"/>
    <m/>
    <x v="0"/>
    <m/>
    <m/>
    <m/>
    <m/>
    <m/>
    <m/>
    <m/>
    <m/>
    <m/>
    <m/>
    <m/>
    <m/>
    <m/>
    <m/>
    <m/>
    <m/>
    <m/>
    <m/>
    <m/>
    <m/>
  </r>
  <r>
    <x v="4227"/>
    <x v="1"/>
    <x v="2"/>
    <m/>
    <x v="2"/>
    <m/>
    <m/>
    <m/>
    <m/>
    <s v="Uncategorised"/>
    <m/>
    <m/>
    <m/>
    <m/>
    <m/>
    <m/>
    <m/>
    <m/>
    <m/>
    <m/>
    <m/>
    <m/>
    <m/>
    <m/>
    <m/>
  </r>
  <r>
    <x v="4228"/>
    <x v="1"/>
    <x v="2"/>
    <m/>
    <x v="1"/>
    <m/>
    <m/>
    <m/>
    <m/>
    <s v="Other Services"/>
    <m/>
    <m/>
    <m/>
    <m/>
    <m/>
    <m/>
    <m/>
    <m/>
    <m/>
    <m/>
    <m/>
    <m/>
    <m/>
    <m/>
    <m/>
  </r>
  <r>
    <x v="4229"/>
    <x v="1"/>
    <x v="0"/>
    <m/>
    <x v="0"/>
    <m/>
    <m/>
    <m/>
    <s v="http://www.barnet.gov.uk/info/930289/free_entitlement_to_early_education/627/free_entitlement_to_early_education"/>
    <s v="Early Years / Childcare"/>
    <m/>
    <m/>
    <m/>
    <m/>
    <m/>
    <m/>
    <m/>
    <m/>
    <m/>
    <m/>
    <m/>
    <m/>
    <m/>
    <m/>
    <m/>
  </r>
  <r>
    <x v="4230"/>
    <x v="1"/>
    <x v="2"/>
    <m/>
    <x v="1"/>
    <m/>
    <m/>
    <m/>
    <m/>
    <s v="Housing Benefits - Coventry"/>
    <m/>
    <m/>
    <m/>
    <m/>
    <m/>
    <m/>
    <m/>
    <m/>
    <m/>
    <m/>
    <m/>
    <m/>
    <m/>
    <m/>
    <m/>
  </r>
  <r>
    <x v="4231"/>
    <x v="0"/>
    <x v="2"/>
    <m/>
    <x v="7"/>
    <m/>
    <m/>
    <m/>
    <m/>
    <s v="Uncategorised"/>
    <m/>
    <m/>
    <m/>
    <m/>
    <m/>
    <m/>
    <m/>
    <m/>
    <m/>
    <m/>
    <m/>
    <m/>
    <m/>
    <m/>
    <m/>
  </r>
  <r>
    <x v="4232"/>
    <x v="1"/>
    <x v="2"/>
    <m/>
    <x v="1"/>
    <m/>
    <m/>
    <m/>
    <m/>
    <s v="Council Tax - Coventry"/>
    <m/>
    <m/>
    <m/>
    <m/>
    <m/>
    <m/>
    <m/>
    <m/>
    <m/>
    <m/>
    <m/>
    <m/>
    <m/>
    <m/>
    <m/>
  </r>
  <r>
    <x v="4232"/>
    <x v="0"/>
    <x v="0"/>
    <m/>
    <x v="5"/>
    <m/>
    <s v="Apply"/>
    <m/>
    <s v="http://www.barnet.gov.uk/"/>
    <s v="Homepage"/>
    <m/>
    <m/>
    <m/>
    <m/>
    <m/>
    <m/>
    <m/>
    <m/>
    <m/>
    <m/>
    <m/>
    <m/>
    <m/>
    <m/>
    <m/>
  </r>
  <r>
    <x v="4233"/>
    <x v="0"/>
    <x v="0"/>
    <m/>
    <x v="0"/>
    <m/>
    <m/>
    <m/>
    <s v="http://www.barnet.gov.uk/pay"/>
    <s v="Navigation"/>
    <m/>
    <m/>
    <m/>
    <m/>
    <m/>
    <m/>
    <m/>
    <m/>
    <m/>
    <m/>
    <m/>
    <m/>
    <m/>
    <m/>
    <m/>
  </r>
  <r>
    <x v="4234"/>
    <x v="1"/>
    <x v="2"/>
    <m/>
    <x v="2"/>
    <m/>
    <m/>
    <m/>
    <m/>
    <s v="Car Parking / Permits"/>
    <m/>
    <m/>
    <m/>
    <m/>
    <m/>
    <m/>
    <m/>
    <m/>
    <m/>
    <m/>
    <m/>
    <m/>
    <m/>
    <m/>
    <m/>
  </r>
  <r>
    <x v="4235"/>
    <x v="1"/>
    <x v="2"/>
    <m/>
    <x v="2"/>
    <m/>
    <m/>
    <m/>
    <m/>
    <s v="Council Tax - Coventry"/>
    <m/>
    <m/>
    <m/>
    <m/>
    <m/>
    <m/>
    <m/>
    <m/>
    <m/>
    <m/>
    <m/>
    <m/>
    <m/>
    <m/>
    <m/>
  </r>
  <r>
    <x v="4235"/>
    <x v="1"/>
    <x v="2"/>
    <m/>
    <x v="2"/>
    <m/>
    <m/>
    <m/>
    <m/>
    <s v="Housing Benefits - Coventry"/>
    <m/>
    <m/>
    <m/>
    <m/>
    <s v="No"/>
    <s v="Female"/>
    <s v="Other White"/>
    <m/>
    <m/>
    <m/>
    <m/>
    <m/>
    <m/>
    <m/>
    <m/>
  </r>
  <r>
    <x v="4236"/>
    <x v="1"/>
    <x v="2"/>
    <m/>
    <x v="1"/>
    <m/>
    <m/>
    <m/>
    <m/>
    <s v="Waste &amp; Recycling"/>
    <m/>
    <m/>
    <m/>
    <m/>
    <s v="Yes"/>
    <s v="Female"/>
    <s v="Other White"/>
    <m/>
    <m/>
    <m/>
    <m/>
    <m/>
    <m/>
    <m/>
    <m/>
  </r>
  <r>
    <x v="4237"/>
    <x v="1"/>
    <x v="2"/>
    <m/>
    <x v="2"/>
    <m/>
    <m/>
    <m/>
    <m/>
    <s v="Car Parking / Permits"/>
    <m/>
    <m/>
    <m/>
    <m/>
    <m/>
    <m/>
    <m/>
    <m/>
    <m/>
    <m/>
    <m/>
    <m/>
    <m/>
    <m/>
    <m/>
  </r>
  <r>
    <x v="4238"/>
    <x v="0"/>
    <x v="2"/>
    <m/>
    <x v="1"/>
    <m/>
    <m/>
    <m/>
    <m/>
    <s v="Parking Fines"/>
    <m/>
    <m/>
    <m/>
    <m/>
    <m/>
    <m/>
    <m/>
    <m/>
    <m/>
    <m/>
    <m/>
    <m/>
    <m/>
    <m/>
    <m/>
  </r>
  <r>
    <x v="4239"/>
    <x v="1"/>
    <x v="2"/>
    <m/>
    <x v="1"/>
    <m/>
    <m/>
    <m/>
    <m/>
    <s v="Council Tax - Coventry"/>
    <m/>
    <m/>
    <m/>
    <m/>
    <m/>
    <m/>
    <m/>
    <m/>
    <m/>
    <m/>
    <m/>
    <m/>
    <m/>
    <m/>
    <m/>
  </r>
  <r>
    <x v="4240"/>
    <x v="2"/>
    <x v="2"/>
    <m/>
    <x v="0"/>
    <m/>
    <m/>
    <m/>
    <m/>
    <s v="Waste &amp; Recycling"/>
    <m/>
    <m/>
    <m/>
    <m/>
    <m/>
    <m/>
    <m/>
    <m/>
    <m/>
    <m/>
    <m/>
    <m/>
    <m/>
    <m/>
    <m/>
  </r>
  <r>
    <x v="4241"/>
    <x v="1"/>
    <x v="3"/>
    <m/>
    <x v="0"/>
    <m/>
    <m/>
    <m/>
    <m/>
    <m/>
    <m/>
    <m/>
    <m/>
    <m/>
    <m/>
    <m/>
    <m/>
    <m/>
    <m/>
    <m/>
    <m/>
    <m/>
    <m/>
    <m/>
    <m/>
  </r>
  <r>
    <x v="4242"/>
    <x v="1"/>
    <x v="1"/>
    <m/>
    <x v="1"/>
    <m/>
    <s v="Complain"/>
    <m/>
    <m/>
    <s v="Waste &amp; Recycling"/>
    <m/>
    <m/>
    <s v="EN54BY"/>
    <s v="55 to 64"/>
    <s v="Yes"/>
    <s v="Female"/>
    <s v="British"/>
    <m/>
    <m/>
    <m/>
    <m/>
    <m/>
    <m/>
    <m/>
    <m/>
  </r>
  <r>
    <x v="4242"/>
    <x v="1"/>
    <x v="2"/>
    <m/>
    <x v="2"/>
    <m/>
    <m/>
    <m/>
    <m/>
    <s v="Parking Fines"/>
    <m/>
    <m/>
    <m/>
    <m/>
    <m/>
    <m/>
    <m/>
    <m/>
    <m/>
    <m/>
    <m/>
    <m/>
    <m/>
    <m/>
    <m/>
  </r>
  <r>
    <x v="4243"/>
    <x v="1"/>
    <x v="0"/>
    <m/>
    <x v="0"/>
    <m/>
    <m/>
    <m/>
    <s v="http://www.barnet.gov.uk/homepage/249/directory_record?page=Record&amp;did=145669&amp;cat_id=194&amp;letter=D&amp;entry_id=19504"/>
    <s v="Schools Information"/>
    <m/>
    <m/>
    <m/>
    <m/>
    <m/>
    <m/>
    <m/>
    <m/>
    <m/>
    <m/>
    <m/>
    <m/>
    <m/>
    <m/>
    <m/>
  </r>
  <r>
    <x v="4244"/>
    <x v="0"/>
    <x v="0"/>
    <m/>
    <x v="0"/>
    <m/>
    <m/>
    <m/>
    <s v="http://www.barnet.gov.uk/"/>
    <s v="Homepage"/>
    <m/>
    <m/>
    <m/>
    <m/>
    <m/>
    <m/>
    <m/>
    <m/>
    <m/>
    <m/>
    <m/>
    <m/>
    <m/>
    <m/>
    <m/>
  </r>
  <r>
    <x v="4245"/>
    <x v="1"/>
    <x v="2"/>
    <m/>
    <x v="1"/>
    <m/>
    <m/>
    <m/>
    <m/>
    <s v="Waste &amp; Recycling"/>
    <m/>
    <m/>
    <m/>
    <m/>
    <m/>
    <m/>
    <m/>
    <m/>
    <m/>
    <m/>
    <m/>
    <m/>
    <m/>
    <m/>
    <m/>
  </r>
  <r>
    <x v="4246"/>
    <x v="1"/>
    <x v="2"/>
    <m/>
    <x v="2"/>
    <m/>
    <m/>
    <m/>
    <m/>
    <s v="Parking Fines"/>
    <m/>
    <m/>
    <m/>
    <m/>
    <m/>
    <m/>
    <m/>
    <m/>
    <m/>
    <m/>
    <m/>
    <m/>
    <m/>
    <m/>
    <m/>
  </r>
  <r>
    <x v="4247"/>
    <x v="1"/>
    <x v="2"/>
    <m/>
    <x v="2"/>
    <m/>
    <m/>
    <m/>
    <m/>
    <s v="Waste &amp; Recycling"/>
    <m/>
    <m/>
    <m/>
    <m/>
    <s v="No"/>
    <s v="Male"/>
    <s v="British"/>
    <m/>
    <m/>
    <m/>
    <m/>
    <m/>
    <m/>
    <m/>
    <m/>
  </r>
  <r>
    <x v="4248"/>
    <x v="1"/>
    <x v="2"/>
    <m/>
    <x v="1"/>
    <m/>
    <m/>
    <m/>
    <m/>
    <s v="Parking Fines"/>
    <m/>
    <m/>
    <m/>
    <m/>
    <m/>
    <m/>
    <m/>
    <m/>
    <m/>
    <m/>
    <m/>
    <m/>
    <m/>
    <m/>
    <m/>
  </r>
  <r>
    <x v="4249"/>
    <x v="1"/>
    <x v="2"/>
    <m/>
    <x v="2"/>
    <m/>
    <m/>
    <m/>
    <m/>
    <s v="Housing Benefits - Coventry"/>
    <m/>
    <m/>
    <m/>
    <m/>
    <m/>
    <m/>
    <m/>
    <m/>
    <m/>
    <m/>
    <m/>
    <m/>
    <m/>
    <m/>
    <m/>
  </r>
  <r>
    <x v="4249"/>
    <x v="1"/>
    <x v="2"/>
    <m/>
    <x v="7"/>
    <m/>
    <m/>
    <m/>
    <m/>
    <s v="Car Parking / Permits"/>
    <m/>
    <m/>
    <m/>
    <m/>
    <m/>
    <m/>
    <m/>
    <m/>
    <m/>
    <m/>
    <m/>
    <m/>
    <m/>
    <m/>
    <m/>
  </r>
  <r>
    <x v="4250"/>
    <x v="0"/>
    <x v="0"/>
    <m/>
    <x v="0"/>
    <m/>
    <m/>
    <m/>
    <s v="http://www.barnet.gov.uk/info/200011/building_control/974/building_control"/>
    <s v="Building Control"/>
    <m/>
    <m/>
    <m/>
    <m/>
    <m/>
    <m/>
    <m/>
    <m/>
    <m/>
    <m/>
    <m/>
    <m/>
    <m/>
    <m/>
    <m/>
  </r>
  <r>
    <x v="4251"/>
    <x v="2"/>
    <x v="3"/>
    <m/>
    <x v="5"/>
    <m/>
    <s v="Book"/>
    <m/>
    <m/>
    <s v="Children's Services"/>
    <m/>
    <m/>
    <m/>
    <m/>
    <m/>
    <m/>
    <m/>
    <m/>
    <m/>
    <m/>
    <m/>
    <m/>
    <m/>
    <m/>
    <m/>
  </r>
  <r>
    <x v="4252"/>
    <x v="0"/>
    <x v="0"/>
    <m/>
    <x v="0"/>
    <m/>
    <m/>
    <m/>
    <s v="http://www.barnet.gov.uk/homepage/248/directory_homepage?page=Category&amp;did=146715&amp;cat_id=1474"/>
    <s v="Libraries &amp; Museums"/>
    <m/>
    <m/>
    <m/>
    <m/>
    <m/>
    <m/>
    <m/>
    <m/>
    <m/>
    <m/>
    <m/>
    <m/>
    <m/>
    <m/>
    <m/>
  </r>
  <r>
    <x v="4252"/>
    <x v="0"/>
    <x v="3"/>
    <m/>
    <x v="6"/>
    <m/>
    <s v="Pay"/>
    <m/>
    <m/>
    <s v="Other Services"/>
    <m/>
    <m/>
    <s v="V"/>
    <s v="65 to 74"/>
    <s v="Prefer not to say"/>
    <s v="Female"/>
    <s v="African"/>
    <m/>
    <m/>
    <m/>
    <m/>
    <m/>
    <m/>
    <m/>
    <m/>
  </r>
  <r>
    <x v="4253"/>
    <x v="2"/>
    <x v="3"/>
    <m/>
    <x v="6"/>
    <m/>
    <s v="Notify"/>
    <m/>
    <m/>
    <s v="Threshold"/>
    <m/>
    <m/>
    <s v="NNNNNMMMMMMM"/>
    <m/>
    <m/>
    <m/>
    <m/>
    <m/>
    <m/>
    <m/>
    <m/>
    <m/>
    <m/>
    <m/>
    <m/>
  </r>
  <r>
    <x v="4254"/>
    <x v="1"/>
    <x v="2"/>
    <m/>
    <x v="2"/>
    <m/>
    <m/>
    <m/>
    <m/>
    <s v="Car Parking / Permits"/>
    <m/>
    <m/>
    <m/>
    <m/>
    <m/>
    <m/>
    <m/>
    <m/>
    <m/>
    <m/>
    <m/>
    <m/>
    <m/>
    <m/>
    <m/>
  </r>
  <r>
    <x v="4255"/>
    <x v="1"/>
    <x v="3"/>
    <m/>
    <x v="7"/>
    <m/>
    <s v="Enquire"/>
    <m/>
    <m/>
    <s v="Threshold"/>
    <m/>
    <m/>
    <s v="X2BXZ@Z@"/>
    <m/>
    <m/>
    <m/>
    <m/>
    <m/>
    <m/>
    <m/>
    <m/>
    <m/>
    <m/>
    <m/>
    <m/>
  </r>
  <r>
    <x v="4255"/>
    <x v="1"/>
    <x v="3"/>
    <m/>
    <x v="6"/>
    <m/>
    <s v="Report"/>
    <m/>
    <m/>
    <s v="Housing Register &amp; Allocations"/>
    <m/>
    <m/>
    <s v="V,"/>
    <m/>
    <m/>
    <m/>
    <m/>
    <m/>
    <m/>
    <m/>
    <m/>
    <m/>
    <m/>
    <m/>
    <m/>
  </r>
  <r>
    <x v="4256"/>
    <x v="0"/>
    <x v="3"/>
    <m/>
    <x v="6"/>
    <m/>
    <s v="Pay"/>
    <m/>
    <m/>
    <s v="Threshold"/>
    <s v="  VV"/>
    <m/>
    <s v="VVV"/>
    <m/>
    <m/>
    <m/>
    <m/>
    <m/>
    <m/>
    <m/>
    <m/>
    <m/>
    <m/>
    <m/>
    <m/>
  </r>
  <r>
    <x v="4257"/>
    <x v="1"/>
    <x v="3"/>
    <m/>
    <x v="7"/>
    <m/>
    <s v="Report"/>
    <m/>
    <m/>
    <s v="Temporary Accomodation Issues"/>
    <s v="."/>
    <m/>
    <s v=",.@XGDB"/>
    <m/>
    <m/>
    <m/>
    <m/>
    <m/>
    <m/>
    <m/>
    <m/>
    <m/>
    <m/>
    <m/>
    <m/>
  </r>
  <r>
    <x v="4258"/>
    <x v="2"/>
    <x v="3"/>
    <m/>
    <x v="7"/>
    <m/>
    <s v="Notify"/>
    <m/>
    <m/>
    <s v="Threshold"/>
    <m/>
    <m/>
    <s v="NNBVFUNFDQ"/>
    <m/>
    <m/>
    <m/>
    <m/>
    <m/>
    <m/>
    <m/>
    <m/>
    <m/>
    <m/>
    <m/>
    <m/>
  </r>
  <r>
    <x v="4259"/>
    <x v="2"/>
    <x v="3"/>
    <m/>
    <x v="6"/>
    <m/>
    <s v="Notify"/>
    <m/>
    <m/>
    <s v="Threshold"/>
    <m/>
    <m/>
    <m/>
    <m/>
    <m/>
    <m/>
    <m/>
    <m/>
    <m/>
    <m/>
    <m/>
    <m/>
    <m/>
    <m/>
    <m/>
  </r>
  <r>
    <x v="4259"/>
    <x v="2"/>
    <x v="3"/>
    <m/>
    <x v="6"/>
    <m/>
    <s v="Pay"/>
    <m/>
    <m/>
    <s v="Threshold"/>
    <s v="  "/>
    <m/>
    <m/>
    <m/>
    <m/>
    <m/>
    <m/>
    <m/>
    <m/>
    <m/>
    <m/>
    <m/>
    <m/>
    <m/>
    <m/>
  </r>
  <r>
    <x v="4260"/>
    <x v="1"/>
    <x v="2"/>
    <m/>
    <x v="0"/>
    <m/>
    <m/>
    <m/>
    <m/>
    <s v="Car Parking / Permits"/>
    <m/>
    <m/>
    <m/>
    <m/>
    <m/>
    <m/>
    <m/>
    <m/>
    <m/>
    <m/>
    <m/>
    <m/>
    <m/>
    <m/>
    <m/>
  </r>
  <r>
    <x v="4260"/>
    <x v="1"/>
    <x v="3"/>
    <m/>
    <x v="7"/>
    <m/>
    <s v="Report"/>
    <m/>
    <m/>
    <s v="Temporary Accomodation Issues"/>
    <s v="C X@C"/>
    <m/>
    <s v="BVV"/>
    <m/>
    <m/>
    <m/>
    <m/>
    <m/>
    <m/>
    <m/>
    <m/>
    <m/>
    <m/>
    <m/>
    <m/>
  </r>
  <r>
    <x v="4260"/>
    <x v="1"/>
    <x v="3"/>
    <m/>
    <x v="6"/>
    <m/>
    <s v="Enquire"/>
    <m/>
    <m/>
    <s v="Other Services"/>
    <s v=" "/>
    <m/>
    <m/>
    <m/>
    <m/>
    <m/>
    <m/>
    <m/>
    <m/>
    <m/>
    <m/>
    <m/>
    <m/>
    <m/>
    <m/>
  </r>
  <r>
    <x v="4261"/>
    <x v="0"/>
    <x v="3"/>
    <m/>
    <x v="6"/>
    <m/>
    <s v="Enquire"/>
    <m/>
    <m/>
    <s v="Other Services"/>
    <m/>
    <m/>
    <s v="HHBVV"/>
    <m/>
    <m/>
    <m/>
    <m/>
    <m/>
    <m/>
    <m/>
    <m/>
    <m/>
    <m/>
    <m/>
    <m/>
  </r>
  <r>
    <x v="4262"/>
    <x v="1"/>
    <x v="2"/>
    <m/>
    <x v="2"/>
    <m/>
    <m/>
    <m/>
    <m/>
    <s v="Council Tax - Coventry"/>
    <m/>
    <m/>
    <m/>
    <m/>
    <s v="No"/>
    <s v="Female"/>
    <s v="British"/>
    <m/>
    <m/>
    <m/>
    <m/>
    <m/>
    <m/>
    <m/>
    <m/>
  </r>
  <r>
    <x v="4263"/>
    <x v="1"/>
    <x v="2"/>
    <m/>
    <x v="1"/>
    <m/>
    <m/>
    <m/>
    <m/>
    <s v="Waste &amp; Recycling"/>
    <m/>
    <m/>
    <m/>
    <m/>
    <m/>
    <m/>
    <m/>
    <m/>
    <m/>
    <m/>
    <m/>
    <m/>
    <m/>
    <m/>
    <m/>
  </r>
  <r>
    <x v="4263"/>
    <x v="0"/>
    <x v="2"/>
    <m/>
    <x v="5"/>
    <m/>
    <m/>
    <m/>
    <m/>
    <s v="Parking Fines"/>
    <m/>
    <m/>
    <m/>
    <m/>
    <m/>
    <m/>
    <m/>
    <m/>
    <m/>
    <m/>
    <m/>
    <m/>
    <m/>
    <m/>
    <m/>
  </r>
  <r>
    <x v="4264"/>
    <x v="1"/>
    <x v="0"/>
    <m/>
    <x v="0"/>
    <m/>
    <m/>
    <m/>
    <s v="https://www.barnet.gov.uk/forms/form/394/en/free_early_education_for_two_year_olds"/>
    <s v="Form"/>
    <m/>
    <m/>
    <m/>
    <m/>
    <m/>
    <m/>
    <m/>
    <m/>
    <m/>
    <m/>
    <m/>
    <m/>
    <m/>
    <m/>
    <m/>
  </r>
  <r>
    <x v="4265"/>
    <x v="1"/>
    <x v="2"/>
    <m/>
    <x v="5"/>
    <m/>
    <m/>
    <m/>
    <m/>
    <s v="Waste &amp; Recycling"/>
    <m/>
    <m/>
    <m/>
    <m/>
    <s v="Yes"/>
    <s v="Male"/>
    <s v="British"/>
    <m/>
    <m/>
    <m/>
    <m/>
    <m/>
    <m/>
    <m/>
    <m/>
  </r>
  <r>
    <x v="4265"/>
    <x v="1"/>
    <x v="2"/>
    <m/>
    <x v="2"/>
    <m/>
    <m/>
    <m/>
    <m/>
    <s v="Uncategorised"/>
    <m/>
    <m/>
    <m/>
    <m/>
    <m/>
    <m/>
    <m/>
    <m/>
    <m/>
    <m/>
    <m/>
    <m/>
    <m/>
    <m/>
    <m/>
  </r>
  <r>
    <x v="4266"/>
    <x v="1"/>
    <x v="2"/>
    <m/>
    <x v="1"/>
    <m/>
    <m/>
    <m/>
    <m/>
    <s v="Waste &amp; Recycling"/>
    <m/>
    <m/>
    <m/>
    <m/>
    <m/>
    <m/>
    <m/>
    <m/>
    <m/>
    <m/>
    <m/>
    <m/>
    <m/>
    <m/>
    <m/>
  </r>
  <r>
    <x v="4267"/>
    <x v="1"/>
    <x v="0"/>
    <m/>
    <x v="0"/>
    <m/>
    <m/>
    <m/>
    <s v="http://barnet.dev.jadu.net/"/>
    <s v="Homepage"/>
    <m/>
    <m/>
    <m/>
    <m/>
    <m/>
    <m/>
    <m/>
    <m/>
    <m/>
    <m/>
    <m/>
    <m/>
    <m/>
    <m/>
    <m/>
  </r>
  <r>
    <x v="4268"/>
    <x v="0"/>
    <x v="0"/>
    <m/>
    <x v="5"/>
    <m/>
    <s v="Enquire"/>
    <m/>
    <s v="http://www.barnet.gov.uk/info/508/tree_preservation_orders/93/tree_preservation_orders"/>
    <s v="Conservation"/>
    <m/>
    <m/>
    <m/>
    <m/>
    <m/>
    <m/>
    <m/>
    <m/>
    <m/>
    <m/>
    <m/>
    <m/>
    <m/>
    <m/>
    <m/>
  </r>
  <r>
    <x v="4269"/>
    <x v="1"/>
    <x v="0"/>
    <m/>
    <x v="0"/>
    <m/>
    <m/>
    <m/>
    <s v="http://www.barnet.gov.uk/info/200119/contact_details_for_customer-facing_departments/888/contact_details_for_customer-facing_departments"/>
    <s v="Council Information"/>
    <m/>
    <m/>
    <m/>
    <m/>
    <m/>
    <m/>
    <m/>
    <m/>
    <m/>
    <m/>
    <m/>
    <m/>
    <m/>
    <m/>
    <m/>
  </r>
  <r>
    <x v="4270"/>
    <x v="0"/>
    <x v="2"/>
    <m/>
    <x v="7"/>
    <m/>
    <m/>
    <m/>
    <m/>
    <s v="Car Parking / Permits"/>
    <m/>
    <m/>
    <m/>
    <m/>
    <m/>
    <m/>
    <m/>
    <m/>
    <m/>
    <m/>
    <m/>
    <m/>
    <m/>
    <m/>
    <m/>
  </r>
  <r>
    <x v="4271"/>
    <x v="2"/>
    <x v="2"/>
    <m/>
    <x v="6"/>
    <m/>
    <m/>
    <m/>
    <m/>
    <s v="Housing Benefits - Coventry"/>
    <m/>
    <m/>
    <m/>
    <m/>
    <m/>
    <m/>
    <m/>
    <m/>
    <m/>
    <m/>
    <m/>
    <m/>
    <m/>
    <m/>
    <m/>
  </r>
  <r>
    <x v="4272"/>
    <x v="1"/>
    <x v="3"/>
    <m/>
    <x v="6"/>
    <m/>
    <s v="Report"/>
    <m/>
    <m/>
    <s v="Other Services"/>
    <m/>
    <m/>
    <m/>
    <m/>
    <m/>
    <m/>
    <m/>
    <m/>
    <m/>
    <m/>
    <m/>
    <m/>
    <m/>
    <m/>
    <m/>
  </r>
  <r>
    <x v="4272"/>
    <x v="1"/>
    <x v="3"/>
    <m/>
    <x v="6"/>
    <m/>
    <s v="Report"/>
    <m/>
    <m/>
    <s v="Housing Register &amp; Allocations"/>
    <s v=" "/>
    <m/>
    <m/>
    <m/>
    <m/>
    <m/>
    <m/>
    <m/>
    <m/>
    <m/>
    <m/>
    <m/>
    <m/>
    <m/>
    <m/>
  </r>
  <r>
    <x v="4273"/>
    <x v="1"/>
    <x v="2"/>
    <m/>
    <x v="2"/>
    <m/>
    <m/>
    <m/>
    <m/>
    <s v="Waste &amp; Recycling"/>
    <m/>
    <m/>
    <m/>
    <m/>
    <s v="No"/>
    <s v="Male"/>
    <s v="British"/>
    <m/>
    <m/>
    <m/>
    <m/>
    <m/>
    <m/>
    <m/>
    <m/>
  </r>
  <r>
    <x v="4273"/>
    <x v="2"/>
    <x v="3"/>
    <m/>
    <x v="7"/>
    <m/>
    <s v="Enquire"/>
    <m/>
    <m/>
    <s v="Threshold"/>
    <m/>
    <m/>
    <s v="M"/>
    <m/>
    <m/>
    <m/>
    <m/>
    <m/>
    <m/>
    <m/>
    <m/>
    <m/>
    <m/>
    <m/>
    <m/>
  </r>
  <r>
    <x v="4273"/>
    <x v="1"/>
    <x v="3"/>
    <m/>
    <x v="6"/>
    <m/>
    <s v="Report"/>
    <m/>
    <m/>
    <s v="Other Services"/>
    <m/>
    <m/>
    <m/>
    <m/>
    <m/>
    <m/>
    <m/>
    <m/>
    <m/>
    <m/>
    <m/>
    <m/>
    <m/>
    <m/>
    <m/>
  </r>
  <r>
    <x v="4273"/>
    <x v="0"/>
    <x v="3"/>
    <m/>
    <x v="7"/>
    <m/>
    <s v="Enquire"/>
    <m/>
    <m/>
    <s v="Other Services"/>
    <m/>
    <m/>
    <m/>
    <m/>
    <m/>
    <m/>
    <m/>
    <m/>
    <m/>
    <m/>
    <m/>
    <m/>
    <m/>
    <m/>
    <m/>
  </r>
  <r>
    <x v="4273"/>
    <x v="2"/>
    <x v="3"/>
    <m/>
    <x v="6"/>
    <m/>
    <s v="Pay"/>
    <m/>
    <m/>
    <s v="Threshold"/>
    <s v="MVN"/>
    <m/>
    <s v="H"/>
    <m/>
    <m/>
    <m/>
    <m/>
    <m/>
    <m/>
    <m/>
    <m/>
    <m/>
    <m/>
    <m/>
    <m/>
  </r>
  <r>
    <x v="4274"/>
    <x v="2"/>
    <x v="2"/>
    <m/>
    <x v="7"/>
    <m/>
    <m/>
    <m/>
    <m/>
    <s v="Car Parking / Permits"/>
    <m/>
    <m/>
    <m/>
    <m/>
    <m/>
    <m/>
    <m/>
    <m/>
    <m/>
    <m/>
    <m/>
    <m/>
    <m/>
    <m/>
    <m/>
  </r>
  <r>
    <x v="4274"/>
    <x v="0"/>
    <x v="3"/>
    <m/>
    <x v="6"/>
    <m/>
    <s v="Notify"/>
    <m/>
    <m/>
    <s v="Threshold"/>
    <s v="M"/>
    <m/>
    <m/>
    <m/>
    <m/>
    <m/>
    <m/>
    <m/>
    <m/>
    <m/>
    <m/>
    <m/>
    <m/>
    <m/>
    <m/>
  </r>
  <r>
    <x v="4275"/>
    <x v="1"/>
    <x v="2"/>
    <m/>
    <x v="0"/>
    <m/>
    <m/>
    <m/>
    <m/>
    <s v="Car Parking / Permits"/>
    <m/>
    <m/>
    <m/>
    <m/>
    <m/>
    <m/>
    <m/>
    <m/>
    <m/>
    <m/>
    <m/>
    <m/>
    <m/>
    <m/>
    <m/>
  </r>
  <r>
    <x v="4276"/>
    <x v="1"/>
    <x v="0"/>
    <m/>
    <x v="0"/>
    <m/>
    <s v="Enquire"/>
    <m/>
    <s v="http://www.barnet.gov.uk/homepage/249/directory_record?page=Record&amp;did=146723&amp;entry_id=66917"/>
    <s v="Schools Information"/>
    <m/>
    <m/>
    <m/>
    <m/>
    <m/>
    <m/>
    <m/>
    <m/>
    <m/>
    <m/>
    <m/>
    <m/>
    <m/>
    <m/>
    <m/>
  </r>
  <r>
    <x v="4277"/>
    <x v="1"/>
    <x v="2"/>
    <m/>
    <x v="7"/>
    <m/>
    <m/>
    <m/>
    <m/>
    <s v="Housing Benefits - Coventry"/>
    <m/>
    <m/>
    <m/>
    <m/>
    <s v="Yes"/>
    <s v="Male"/>
    <s v="British"/>
    <m/>
    <m/>
    <m/>
    <m/>
    <m/>
    <m/>
    <m/>
    <m/>
  </r>
  <r>
    <x v="4278"/>
    <x v="0"/>
    <x v="1"/>
    <m/>
    <x v="6"/>
    <m/>
    <s v="Complain"/>
    <m/>
    <m/>
    <s v="Environmental Services"/>
    <s v="you already prune the tree outside number 8 made absolutely no difference .bedroom is still very dark thanks to enormous tree was planted years ago.council made very little effort to make thinks  right you must know that pruning the tree from bottom part will not solve the problem in the bedroom window tree is too high covering the light. "/>
    <m/>
    <s v="NW71HR"/>
    <s v="45 to 54"/>
    <s v="Prefer not to say"/>
    <s v="Female"/>
    <s v="Prefer not to say"/>
    <m/>
    <m/>
    <m/>
    <m/>
    <m/>
    <m/>
    <m/>
    <m/>
  </r>
  <r>
    <x v="4279"/>
    <x v="1"/>
    <x v="2"/>
    <m/>
    <x v="2"/>
    <m/>
    <m/>
    <m/>
    <m/>
    <s v="Waste &amp; Recycling"/>
    <m/>
    <m/>
    <m/>
    <m/>
    <m/>
    <m/>
    <m/>
    <m/>
    <m/>
    <m/>
    <m/>
    <m/>
    <m/>
    <m/>
    <m/>
  </r>
  <r>
    <x v="4280"/>
    <x v="0"/>
    <x v="1"/>
    <m/>
    <x v="5"/>
    <m/>
    <s v="Complain"/>
    <m/>
    <m/>
    <s v="Streets &amp; Parking"/>
    <s v="We need a more urgent response than an automated reply. "/>
    <m/>
    <s v="N129ET"/>
    <s v="45 to 54"/>
    <s v="No"/>
    <s v="Female"/>
    <s v="British"/>
    <m/>
    <m/>
    <m/>
    <m/>
    <m/>
    <m/>
    <m/>
    <m/>
  </r>
  <r>
    <x v="4281"/>
    <x v="1"/>
    <x v="2"/>
    <m/>
    <x v="1"/>
    <m/>
    <m/>
    <m/>
    <m/>
    <s v="Council Tax - Coventry"/>
    <m/>
    <m/>
    <m/>
    <m/>
    <m/>
    <m/>
    <m/>
    <m/>
    <m/>
    <m/>
    <m/>
    <m/>
    <m/>
    <m/>
    <m/>
  </r>
  <r>
    <x v="4282"/>
    <x v="1"/>
    <x v="2"/>
    <m/>
    <x v="2"/>
    <m/>
    <m/>
    <m/>
    <m/>
    <s v="Council Tax - Coventry"/>
    <m/>
    <m/>
    <m/>
    <m/>
    <m/>
    <m/>
    <m/>
    <m/>
    <m/>
    <m/>
    <m/>
    <m/>
    <m/>
    <m/>
    <m/>
  </r>
  <r>
    <x v="4283"/>
    <x v="1"/>
    <x v="2"/>
    <m/>
    <x v="1"/>
    <m/>
    <m/>
    <m/>
    <m/>
    <s v="Council Tax - Coventry"/>
    <m/>
    <m/>
    <m/>
    <m/>
    <m/>
    <m/>
    <m/>
    <m/>
    <m/>
    <m/>
    <m/>
    <m/>
    <m/>
    <m/>
    <m/>
  </r>
  <r>
    <x v="4283"/>
    <x v="1"/>
    <x v="2"/>
    <m/>
    <x v="1"/>
    <m/>
    <m/>
    <m/>
    <m/>
    <s v="Housing Benefits - Coventry"/>
    <m/>
    <m/>
    <m/>
    <m/>
    <m/>
    <m/>
    <m/>
    <m/>
    <m/>
    <m/>
    <m/>
    <m/>
    <m/>
    <m/>
    <m/>
  </r>
  <r>
    <x v="4284"/>
    <x v="1"/>
    <x v="0"/>
    <m/>
    <x v="0"/>
    <m/>
    <m/>
    <m/>
    <s v="http://www.barnet.gov.uk/"/>
    <s v="Homepage"/>
    <m/>
    <m/>
    <m/>
    <m/>
    <m/>
    <m/>
    <m/>
    <m/>
    <m/>
    <m/>
    <m/>
    <m/>
    <m/>
    <m/>
    <m/>
  </r>
  <r>
    <x v="4285"/>
    <x v="1"/>
    <x v="2"/>
    <m/>
    <x v="1"/>
    <m/>
    <m/>
    <m/>
    <m/>
    <s v="Council Tax - Coventry"/>
    <m/>
    <m/>
    <m/>
    <m/>
    <m/>
    <m/>
    <m/>
    <m/>
    <m/>
    <m/>
    <m/>
    <m/>
    <m/>
    <m/>
    <m/>
  </r>
  <r>
    <x v="4286"/>
    <x v="1"/>
    <x v="0"/>
    <m/>
    <x v="2"/>
    <m/>
    <s v="Apply"/>
    <m/>
    <s v="http://www.barnet.gov.uk/site/scripts/google_results.php?q=pavement+cross+making"/>
    <s v="Non-service"/>
    <m/>
    <m/>
    <s v="NW96PB"/>
    <m/>
    <m/>
    <m/>
    <m/>
    <m/>
    <m/>
    <m/>
    <m/>
    <m/>
    <m/>
    <m/>
    <m/>
  </r>
  <r>
    <x v="4287"/>
    <x v="1"/>
    <x v="2"/>
    <m/>
    <x v="1"/>
    <m/>
    <m/>
    <m/>
    <m/>
    <s v="Waste &amp; Recycling"/>
    <m/>
    <m/>
    <m/>
    <m/>
    <m/>
    <m/>
    <m/>
    <m/>
    <m/>
    <m/>
    <m/>
    <m/>
    <m/>
    <m/>
    <m/>
  </r>
  <r>
    <x v="4288"/>
    <x v="2"/>
    <x v="2"/>
    <m/>
    <x v="5"/>
    <m/>
    <m/>
    <m/>
    <m/>
    <s v="Council Tax - Coventry"/>
    <m/>
    <m/>
    <m/>
    <m/>
    <s v="No"/>
    <s v="Female"/>
    <s v="Other"/>
    <m/>
    <m/>
    <m/>
    <m/>
    <m/>
    <m/>
    <m/>
    <m/>
  </r>
  <r>
    <x v="4289"/>
    <x v="1"/>
    <x v="2"/>
    <m/>
    <x v="2"/>
    <m/>
    <m/>
    <m/>
    <m/>
    <s v="Car Parking / Permits"/>
    <m/>
    <m/>
    <m/>
    <m/>
    <m/>
    <m/>
    <m/>
    <m/>
    <m/>
    <m/>
    <m/>
    <m/>
    <m/>
    <m/>
    <m/>
  </r>
  <r>
    <x v="4290"/>
    <x v="1"/>
    <x v="2"/>
    <m/>
    <x v="2"/>
    <m/>
    <m/>
    <m/>
    <m/>
    <s v="Car Parking / Permits"/>
    <m/>
    <m/>
    <m/>
    <m/>
    <m/>
    <m/>
    <m/>
    <m/>
    <m/>
    <m/>
    <m/>
    <m/>
    <m/>
    <m/>
    <m/>
  </r>
  <r>
    <x v="4290"/>
    <x v="2"/>
    <x v="2"/>
    <m/>
    <x v="2"/>
    <m/>
    <m/>
    <m/>
    <m/>
    <s v="Parking Fines"/>
    <m/>
    <m/>
    <m/>
    <m/>
    <m/>
    <m/>
    <m/>
    <m/>
    <m/>
    <m/>
    <m/>
    <m/>
    <m/>
    <m/>
    <m/>
  </r>
  <r>
    <x v="4291"/>
    <x v="1"/>
    <x v="2"/>
    <m/>
    <x v="0"/>
    <m/>
    <m/>
    <m/>
    <m/>
    <s v="Car Parking / Permits"/>
    <m/>
    <m/>
    <m/>
    <m/>
    <m/>
    <m/>
    <m/>
    <m/>
    <m/>
    <m/>
    <m/>
    <m/>
    <m/>
    <m/>
    <m/>
  </r>
  <r>
    <x v="4291"/>
    <x v="1"/>
    <x v="2"/>
    <m/>
    <x v="2"/>
    <m/>
    <m/>
    <m/>
    <m/>
    <s v="Housing Benefits - Coventry"/>
    <m/>
    <m/>
    <m/>
    <m/>
    <m/>
    <m/>
    <m/>
    <m/>
    <m/>
    <m/>
    <m/>
    <m/>
    <m/>
    <m/>
    <m/>
  </r>
  <r>
    <x v="4291"/>
    <x v="1"/>
    <x v="2"/>
    <m/>
    <x v="1"/>
    <m/>
    <m/>
    <m/>
    <m/>
    <s v="Libraries &amp; Museums"/>
    <m/>
    <m/>
    <m/>
    <m/>
    <m/>
    <m/>
    <m/>
    <m/>
    <m/>
    <m/>
    <m/>
    <m/>
    <m/>
    <m/>
    <m/>
  </r>
  <r>
    <x v="4292"/>
    <x v="0"/>
    <x v="0"/>
    <m/>
    <x v="5"/>
    <m/>
    <m/>
    <m/>
    <s v="http://www.barnet.gov.uk/homepage/249/directory_record?did=145640&amp;entry_id=136360"/>
    <s v="Schools Information"/>
    <m/>
    <m/>
    <s v="GU478HB"/>
    <m/>
    <m/>
    <m/>
    <m/>
    <m/>
    <m/>
    <m/>
    <m/>
    <m/>
    <m/>
    <m/>
    <m/>
  </r>
  <r>
    <x v="4292"/>
    <x v="1"/>
    <x v="2"/>
    <m/>
    <x v="1"/>
    <m/>
    <m/>
    <m/>
    <m/>
    <s v="Car Parking / Permits"/>
    <m/>
    <m/>
    <m/>
    <m/>
    <m/>
    <m/>
    <m/>
    <m/>
    <m/>
    <m/>
    <m/>
    <m/>
    <m/>
    <m/>
    <m/>
  </r>
  <r>
    <x v="4293"/>
    <x v="2"/>
    <x v="2"/>
    <m/>
    <x v="1"/>
    <m/>
    <m/>
    <m/>
    <m/>
    <s v="Car Parking / Permits"/>
    <m/>
    <m/>
    <m/>
    <m/>
    <m/>
    <m/>
    <m/>
    <m/>
    <m/>
    <m/>
    <m/>
    <m/>
    <m/>
    <m/>
    <m/>
  </r>
  <r>
    <x v="4293"/>
    <x v="1"/>
    <x v="0"/>
    <m/>
    <x v="0"/>
    <m/>
    <m/>
    <m/>
    <s v="http://www.barnet.gov.uk/homepage/249/directory_record?page=Record&amp;did=145644&amp;entry_id=124113"/>
    <s v="Schools Information"/>
    <m/>
    <m/>
    <m/>
    <m/>
    <m/>
    <m/>
    <m/>
    <m/>
    <m/>
    <m/>
    <m/>
    <m/>
    <m/>
    <m/>
    <m/>
  </r>
  <r>
    <x v="4294"/>
    <x v="1"/>
    <x v="2"/>
    <m/>
    <x v="2"/>
    <m/>
    <m/>
    <m/>
    <m/>
    <s v="Waste &amp; Recycling"/>
    <m/>
    <m/>
    <m/>
    <m/>
    <s v="Prefer not to say"/>
    <s v="Male"/>
    <s v="Prefer not to say"/>
    <m/>
    <m/>
    <m/>
    <m/>
    <m/>
    <m/>
    <m/>
    <m/>
  </r>
  <r>
    <x v="4295"/>
    <x v="1"/>
    <x v="2"/>
    <m/>
    <x v="2"/>
    <m/>
    <m/>
    <m/>
    <m/>
    <s v="Housing Benefits - Coventry"/>
    <m/>
    <m/>
    <m/>
    <m/>
    <m/>
    <m/>
    <m/>
    <m/>
    <m/>
    <m/>
    <m/>
    <m/>
    <m/>
    <m/>
    <m/>
  </r>
  <r>
    <x v="4296"/>
    <x v="2"/>
    <x v="0"/>
    <m/>
    <x v="0"/>
    <m/>
    <m/>
    <m/>
    <s v="http://www.barnet.gov.uk/news/article/515/date_announced_for_new_colindale_election"/>
    <s v="News"/>
    <m/>
    <m/>
    <m/>
    <m/>
    <m/>
    <m/>
    <m/>
    <m/>
    <m/>
    <m/>
    <m/>
    <m/>
    <m/>
    <m/>
    <m/>
  </r>
  <r>
    <x v="4297"/>
    <x v="1"/>
    <x v="2"/>
    <m/>
    <x v="2"/>
    <m/>
    <m/>
    <m/>
    <m/>
    <s v="Car Parking / Permits"/>
    <m/>
    <m/>
    <m/>
    <m/>
    <m/>
    <m/>
    <m/>
    <m/>
    <m/>
    <m/>
    <m/>
    <m/>
    <m/>
    <m/>
    <m/>
  </r>
  <r>
    <x v="4297"/>
    <x v="1"/>
    <x v="2"/>
    <m/>
    <x v="6"/>
    <m/>
    <m/>
    <m/>
    <m/>
    <s v="Waste &amp; Recycling"/>
    <m/>
    <m/>
    <m/>
    <m/>
    <m/>
    <m/>
    <m/>
    <m/>
    <m/>
    <m/>
    <m/>
    <m/>
    <m/>
    <m/>
    <m/>
  </r>
  <r>
    <x v="4298"/>
    <x v="1"/>
    <x v="2"/>
    <m/>
    <x v="0"/>
    <m/>
    <m/>
    <m/>
    <m/>
    <s v="Libraries &amp; Museums"/>
    <m/>
    <m/>
    <m/>
    <m/>
    <m/>
    <m/>
    <m/>
    <m/>
    <m/>
    <m/>
    <m/>
    <m/>
    <m/>
    <m/>
    <m/>
  </r>
  <r>
    <x v="4299"/>
    <x v="1"/>
    <x v="2"/>
    <m/>
    <x v="1"/>
    <m/>
    <m/>
    <m/>
    <m/>
    <s v="Housing Benefits - Coventry"/>
    <m/>
    <m/>
    <m/>
    <m/>
    <s v="No"/>
    <s v="Female"/>
    <s v="Other"/>
    <m/>
    <m/>
    <m/>
    <m/>
    <m/>
    <m/>
    <m/>
    <m/>
  </r>
  <r>
    <x v="4300"/>
    <x v="0"/>
    <x v="2"/>
    <m/>
    <x v="5"/>
    <m/>
    <m/>
    <m/>
    <m/>
    <s v="Car Parking / Permits"/>
    <m/>
    <m/>
    <m/>
    <m/>
    <s v="No"/>
    <s v="Female"/>
    <s v="British"/>
    <m/>
    <m/>
    <m/>
    <m/>
    <m/>
    <m/>
    <m/>
    <m/>
  </r>
  <r>
    <x v="4301"/>
    <x v="1"/>
    <x v="2"/>
    <m/>
    <x v="2"/>
    <m/>
    <m/>
    <m/>
    <m/>
    <s v="Housing Benefits - Coventry"/>
    <m/>
    <m/>
    <m/>
    <m/>
    <m/>
    <m/>
    <m/>
    <m/>
    <m/>
    <m/>
    <m/>
    <m/>
    <m/>
    <m/>
    <m/>
  </r>
  <r>
    <x v="4302"/>
    <x v="1"/>
    <x v="2"/>
    <m/>
    <x v="2"/>
    <m/>
    <m/>
    <m/>
    <m/>
    <s v="Waste &amp; Recycling"/>
    <m/>
    <m/>
    <m/>
    <m/>
    <m/>
    <m/>
    <m/>
    <m/>
    <m/>
    <m/>
    <m/>
    <m/>
    <m/>
    <m/>
    <m/>
  </r>
  <r>
    <x v="4303"/>
    <x v="1"/>
    <x v="2"/>
    <m/>
    <x v="2"/>
    <m/>
    <m/>
    <m/>
    <m/>
    <s v="Uncategorised"/>
    <m/>
    <m/>
    <m/>
    <m/>
    <m/>
    <m/>
    <m/>
    <m/>
    <m/>
    <m/>
    <m/>
    <m/>
    <m/>
    <m/>
    <m/>
  </r>
  <r>
    <x v="4304"/>
    <x v="2"/>
    <x v="2"/>
    <m/>
    <x v="6"/>
    <m/>
    <m/>
    <m/>
    <m/>
    <s v="Council Tax - Coventry"/>
    <m/>
    <m/>
    <m/>
    <m/>
    <m/>
    <m/>
    <m/>
    <m/>
    <m/>
    <m/>
    <m/>
    <m/>
    <m/>
    <m/>
    <m/>
  </r>
  <r>
    <x v="4305"/>
    <x v="1"/>
    <x v="2"/>
    <m/>
    <x v="2"/>
    <m/>
    <m/>
    <m/>
    <m/>
    <s v="Council Tax - Coventry"/>
    <m/>
    <m/>
    <m/>
    <m/>
    <m/>
    <m/>
    <m/>
    <m/>
    <m/>
    <m/>
    <m/>
    <m/>
    <m/>
    <m/>
    <m/>
  </r>
  <r>
    <x v="4306"/>
    <x v="1"/>
    <x v="2"/>
    <m/>
    <x v="5"/>
    <m/>
    <m/>
    <m/>
    <m/>
    <s v="Libraries &amp; Museums"/>
    <m/>
    <m/>
    <m/>
    <m/>
    <m/>
    <m/>
    <m/>
    <m/>
    <m/>
    <m/>
    <m/>
    <m/>
    <m/>
    <m/>
    <m/>
  </r>
  <r>
    <x v="4307"/>
    <x v="1"/>
    <x v="2"/>
    <m/>
    <x v="1"/>
    <m/>
    <m/>
    <m/>
    <m/>
    <s v="Housing Benefits - Coventry"/>
    <m/>
    <m/>
    <m/>
    <m/>
    <m/>
    <m/>
    <m/>
    <m/>
    <m/>
    <m/>
    <m/>
    <m/>
    <m/>
    <m/>
    <m/>
  </r>
  <r>
    <x v="4308"/>
    <x v="1"/>
    <x v="2"/>
    <m/>
    <x v="1"/>
    <m/>
    <m/>
    <m/>
    <m/>
    <s v="Waste &amp; Recycling"/>
    <m/>
    <m/>
    <m/>
    <m/>
    <m/>
    <m/>
    <m/>
    <m/>
    <m/>
    <m/>
    <m/>
    <m/>
    <m/>
    <m/>
    <m/>
  </r>
  <r>
    <x v="4309"/>
    <x v="1"/>
    <x v="2"/>
    <m/>
    <x v="6"/>
    <m/>
    <m/>
    <m/>
    <m/>
    <s v="Waste &amp; Recycling"/>
    <m/>
    <m/>
    <m/>
    <m/>
    <m/>
    <m/>
    <m/>
    <m/>
    <m/>
    <m/>
    <m/>
    <m/>
    <m/>
    <m/>
    <m/>
  </r>
  <r>
    <x v="4309"/>
    <x v="2"/>
    <x v="2"/>
    <m/>
    <x v="7"/>
    <m/>
    <m/>
    <m/>
    <m/>
    <s v="Car Parking / Permits"/>
    <m/>
    <m/>
    <m/>
    <m/>
    <m/>
    <m/>
    <m/>
    <m/>
    <m/>
    <m/>
    <m/>
    <m/>
    <m/>
    <m/>
    <m/>
  </r>
  <r>
    <x v="4310"/>
    <x v="2"/>
    <x v="1"/>
    <m/>
    <x v="1"/>
    <m/>
    <s v="Complain"/>
    <m/>
    <m/>
    <s v="Waste &amp; Recycling"/>
    <s v="Thank you for your reply of 03/06/2014 to my e-mail or 26/-05/2014.  The food waste caddy in question was collected on Monday.  However the contents were already rotton and very smelly. This should not have happened.  The season of warm or hot weather is coming and flies will take advantage of such a situation. Please note that 'Nabeshima' is my e-mail address only. With kind regards"/>
    <m/>
    <s v="N208EJ"/>
    <s v="65 to 74"/>
    <s v="No"/>
    <s v="Female"/>
    <s v="Other"/>
    <m/>
    <m/>
    <m/>
    <m/>
    <m/>
    <m/>
    <m/>
    <m/>
  </r>
  <r>
    <x v="4310"/>
    <x v="2"/>
    <x v="1"/>
    <m/>
    <x v="0"/>
    <m/>
    <m/>
    <m/>
    <m/>
    <m/>
    <m/>
    <m/>
    <m/>
    <m/>
    <m/>
    <m/>
    <m/>
    <m/>
    <m/>
    <m/>
    <m/>
    <m/>
    <m/>
    <m/>
    <m/>
  </r>
  <r>
    <x v="4311"/>
    <x v="0"/>
    <x v="1"/>
    <m/>
    <x v="1"/>
    <m/>
    <s v="Enquire"/>
    <m/>
    <m/>
    <s v="Streets &amp; Parking"/>
    <s v="Query submitted 19 May still no response today 5 June.  17 days by my reckoning."/>
    <m/>
    <s v="N128ES"/>
    <s v="55 to 64"/>
    <s v="No"/>
    <s v="Female"/>
    <s v="British"/>
    <m/>
    <m/>
    <m/>
    <m/>
    <m/>
    <m/>
    <m/>
    <m/>
  </r>
  <r>
    <x v="4312"/>
    <x v="1"/>
    <x v="0"/>
    <m/>
    <x v="0"/>
    <m/>
    <m/>
    <m/>
    <s v="http://www.barnet.gov.uk/homepage/286/bin_collection_dates?categoryID=1130&amp;postcode=NW7+3SP&amp;uprn=200102169"/>
    <s v="Waste &amp; Recycling"/>
    <m/>
    <m/>
    <m/>
    <m/>
    <m/>
    <m/>
    <m/>
    <m/>
    <m/>
    <m/>
    <m/>
    <m/>
    <m/>
    <m/>
    <m/>
  </r>
  <r>
    <x v="4313"/>
    <x v="1"/>
    <x v="0"/>
    <m/>
    <x v="1"/>
    <m/>
    <s v="Book"/>
    <m/>
    <s v="http://www.barnet.gov.uk/homepage/249/directory_record?did=145643&amp;entry_id=66972"/>
    <s v="Schools Information"/>
    <m/>
    <m/>
    <m/>
    <m/>
    <m/>
    <m/>
    <m/>
    <m/>
    <m/>
    <m/>
    <m/>
    <m/>
    <m/>
    <m/>
    <m/>
  </r>
  <r>
    <x v="4314"/>
    <x v="1"/>
    <x v="0"/>
    <m/>
    <x v="2"/>
    <m/>
    <s v="Apply"/>
    <m/>
    <s v="https://www.barnet.gov.uk/forms/form/413/en/new_damaged_and_additional_bins"/>
    <s v="Form"/>
    <m/>
    <m/>
    <s v="N145RS"/>
    <s v="65 to 74"/>
    <s v="No"/>
    <s v="Male"/>
    <s v="Other"/>
    <m/>
    <m/>
    <m/>
    <m/>
    <m/>
    <m/>
    <m/>
    <m/>
  </r>
  <r>
    <x v="4315"/>
    <x v="0"/>
    <x v="0"/>
    <m/>
    <x v="0"/>
    <m/>
    <m/>
    <m/>
    <s v="http://www.barnet.gov.uk/info/200086/schools_and_colleges/355/schools_and_colleges"/>
    <s v="Schools Information"/>
    <m/>
    <m/>
    <m/>
    <m/>
    <m/>
    <m/>
    <m/>
    <m/>
    <m/>
    <m/>
    <m/>
    <m/>
    <m/>
    <m/>
    <m/>
  </r>
  <r>
    <x v="4316"/>
    <x v="0"/>
    <x v="1"/>
    <m/>
    <x v="1"/>
    <m/>
    <s v="Complain"/>
    <m/>
    <m/>
    <s v="Waste &amp; Recycling"/>
    <m/>
    <m/>
    <s v="NW21HW"/>
    <m/>
    <m/>
    <m/>
    <m/>
    <m/>
    <m/>
    <m/>
    <m/>
    <m/>
    <m/>
    <m/>
    <m/>
  </r>
  <r>
    <x v="4317"/>
    <x v="2"/>
    <x v="0"/>
    <m/>
    <x v="0"/>
    <m/>
    <m/>
    <m/>
    <s v="http://www.barnet.gov.uk/info/200087/sports_clubs_and_centres"/>
    <s v="Uncategorised"/>
    <m/>
    <m/>
    <m/>
    <m/>
    <m/>
    <m/>
    <m/>
    <m/>
    <m/>
    <m/>
    <m/>
    <m/>
    <m/>
    <m/>
    <m/>
  </r>
  <r>
    <x v="4318"/>
    <x v="0"/>
    <x v="0"/>
    <m/>
    <x v="0"/>
    <m/>
    <m/>
    <m/>
    <s v="http://www.barnet.gov.uk/info/930111/parking_tickets_pcn/516/parking_tickets_pcn"/>
    <s v="Parking Fines"/>
    <m/>
    <m/>
    <m/>
    <m/>
    <m/>
    <m/>
    <m/>
    <m/>
    <m/>
    <m/>
    <m/>
    <m/>
    <m/>
    <m/>
    <m/>
  </r>
  <r>
    <x v="4319"/>
    <x v="1"/>
    <x v="0"/>
    <m/>
    <x v="0"/>
    <m/>
    <m/>
    <m/>
    <s v="http://www.barnet.gov.uk/news/article/522/get_to_know_cancer_at_barnets_new_pop_up_shop"/>
    <s v="News"/>
    <m/>
    <m/>
    <m/>
    <m/>
    <m/>
    <m/>
    <m/>
    <m/>
    <m/>
    <m/>
    <m/>
    <m/>
    <m/>
    <m/>
    <m/>
  </r>
  <r>
    <x v="4320"/>
    <x v="1"/>
    <x v="0"/>
    <m/>
    <x v="0"/>
    <m/>
    <s v="Enquire"/>
    <m/>
    <s v="http://www.barnet.gov.uk/info/438/library_membership/510/library_membership"/>
    <s v="Libraries &amp; Museums"/>
    <m/>
    <m/>
    <m/>
    <m/>
    <m/>
    <m/>
    <m/>
    <m/>
    <m/>
    <m/>
    <m/>
    <m/>
    <m/>
    <m/>
    <m/>
  </r>
  <r>
    <x v="4321"/>
    <x v="0"/>
    <x v="0"/>
    <m/>
    <x v="0"/>
    <m/>
    <m/>
    <m/>
    <s v="http://www.barnet.gov.uk/info/730005/Adults_directory_record?page=Record&amp;did=145677&amp;entry_id=226644"/>
    <s v="Adult Services"/>
    <m/>
    <m/>
    <m/>
    <m/>
    <m/>
    <m/>
    <m/>
    <m/>
    <m/>
    <m/>
    <m/>
    <m/>
    <m/>
    <m/>
    <m/>
  </r>
  <r>
    <x v="4322"/>
    <x v="0"/>
    <x v="1"/>
    <m/>
    <x v="0"/>
    <m/>
    <m/>
    <m/>
    <m/>
    <m/>
    <m/>
    <m/>
    <m/>
    <m/>
    <m/>
    <m/>
    <m/>
    <m/>
    <m/>
    <m/>
    <m/>
    <m/>
    <m/>
    <m/>
    <m/>
  </r>
  <r>
    <x v="4323"/>
    <x v="2"/>
    <x v="0"/>
    <m/>
    <x v="0"/>
    <m/>
    <m/>
    <m/>
    <s v="http://www.barnet.gov.uk/info/894/in-year_school_admissions/657/in-year_school_admissions"/>
    <s v="School Admissions"/>
    <m/>
    <m/>
    <m/>
    <m/>
    <m/>
    <m/>
    <m/>
    <m/>
    <m/>
    <m/>
    <m/>
    <m/>
    <m/>
    <m/>
    <m/>
  </r>
  <r>
    <x v="4324"/>
    <x v="1"/>
    <x v="0"/>
    <m/>
    <x v="0"/>
    <m/>
    <m/>
    <m/>
    <s v="http://www.barnet.gov.uk/homepage/286/bin_collection_dates?categoryID=1130&amp;postcode=NW110EX&amp;uprn=200091465"/>
    <s v="Waste &amp; Recycling"/>
    <m/>
    <m/>
    <m/>
    <m/>
    <m/>
    <m/>
    <m/>
    <m/>
    <m/>
    <m/>
    <m/>
    <m/>
    <m/>
    <m/>
    <m/>
  </r>
  <r>
    <x v="4324"/>
    <x v="1"/>
    <x v="0"/>
    <m/>
    <x v="0"/>
    <m/>
    <m/>
    <m/>
    <s v="http://www.barnet.gov.uk/homepage/249/directory_record?did=145669&amp;entry_id=19574"/>
    <s v="Schools Information"/>
    <m/>
    <m/>
    <m/>
    <m/>
    <m/>
    <m/>
    <m/>
    <m/>
    <m/>
    <m/>
    <m/>
    <m/>
    <m/>
    <m/>
    <m/>
  </r>
  <r>
    <x v="4325"/>
    <x v="1"/>
    <x v="0"/>
    <m/>
    <x v="0"/>
    <m/>
    <m/>
    <m/>
    <s v="http://www.barnet.gov.uk/site/scripts/documents.php?categoryID=920013"/>
    <s v="School Admissions"/>
    <m/>
    <m/>
    <m/>
    <m/>
    <m/>
    <m/>
    <m/>
    <m/>
    <m/>
    <m/>
    <m/>
    <m/>
    <m/>
    <m/>
    <m/>
  </r>
  <r>
    <x v="4326"/>
    <x v="1"/>
    <x v="0"/>
    <m/>
    <x v="2"/>
    <m/>
    <m/>
    <m/>
    <s v="http://www.barnet.gov.uk/homepage/286/bin_collection_dates?categoryID=1130&amp;postcode=EN54PJ&amp;uprn=200047396"/>
    <s v="Waste &amp; Recycling"/>
    <m/>
    <m/>
    <m/>
    <m/>
    <m/>
    <m/>
    <m/>
    <m/>
    <m/>
    <m/>
    <m/>
    <m/>
    <m/>
    <m/>
    <m/>
  </r>
  <r>
    <x v="4327"/>
    <x v="1"/>
    <x v="0"/>
    <m/>
    <x v="2"/>
    <m/>
    <s v="Pay"/>
    <m/>
    <s v="http://www.barnet.gov.uk/"/>
    <s v="Homepage"/>
    <m/>
    <m/>
    <s v="N120JG"/>
    <s v="25 to 34"/>
    <m/>
    <s v="Female"/>
    <m/>
    <m/>
    <m/>
    <m/>
    <m/>
    <m/>
    <m/>
    <m/>
    <m/>
  </r>
  <r>
    <x v="4328"/>
    <x v="1"/>
    <x v="0"/>
    <m/>
    <x v="1"/>
    <m/>
    <s v="Apply"/>
    <m/>
    <s v="http://www.barnet.gov.uk/"/>
    <s v="Homepage"/>
    <m/>
    <m/>
    <s v="HA39ER"/>
    <m/>
    <m/>
    <m/>
    <m/>
    <m/>
    <m/>
    <m/>
    <m/>
    <m/>
    <m/>
    <m/>
    <m/>
  </r>
  <r>
    <x v="4329"/>
    <x v="1"/>
    <x v="0"/>
    <m/>
    <x v="0"/>
    <m/>
    <m/>
    <m/>
    <s v="http://www.barnet.gov.uk/info/273/freedom_pass_for_older_and_disabled_people/401/freedom_pass_for_older_and_disabled_people"/>
    <s v="Adult Services"/>
    <m/>
    <m/>
    <m/>
    <m/>
    <m/>
    <m/>
    <m/>
    <m/>
    <m/>
    <m/>
    <m/>
    <m/>
    <m/>
    <m/>
    <m/>
  </r>
  <r>
    <x v="4330"/>
    <x v="1"/>
    <x v="3"/>
    <m/>
    <x v="0"/>
    <m/>
    <m/>
    <m/>
    <m/>
    <m/>
    <m/>
    <m/>
    <m/>
    <m/>
    <m/>
    <m/>
    <m/>
    <m/>
    <m/>
    <m/>
    <m/>
    <m/>
    <m/>
    <m/>
    <m/>
  </r>
  <r>
    <x v="4331"/>
    <x v="2"/>
    <x v="0"/>
    <m/>
    <x v="0"/>
    <m/>
    <m/>
    <m/>
    <s v="http://www.barnet.gov.uk/news/article/383/landlord_ordered_to_pay_barnet_council_75_000_for_illegally_letting_out_flats"/>
    <s v="News"/>
    <m/>
    <m/>
    <m/>
    <m/>
    <m/>
    <m/>
    <m/>
    <m/>
    <m/>
    <m/>
    <m/>
    <m/>
    <m/>
    <m/>
    <m/>
  </r>
  <r>
    <x v="4332"/>
    <x v="1"/>
    <x v="0"/>
    <m/>
    <x v="0"/>
    <m/>
    <m/>
    <m/>
    <s v="http://www.barnet.gov.uk/info/920029/e-books_and_e-audio/489/e-books_and_e-audio"/>
    <s v="Libraries &amp; Museums"/>
    <m/>
    <m/>
    <m/>
    <m/>
    <m/>
    <m/>
    <m/>
    <m/>
    <m/>
    <m/>
    <m/>
    <m/>
    <m/>
    <m/>
    <m/>
  </r>
  <r>
    <x v="4333"/>
    <x v="1"/>
    <x v="0"/>
    <m/>
    <x v="0"/>
    <m/>
    <m/>
    <m/>
    <s v="http://www.barnet.gov.uk/forms/form/238/en/application_for_in-year_school_admission"/>
    <s v="Form"/>
    <m/>
    <m/>
    <m/>
    <m/>
    <m/>
    <m/>
    <m/>
    <m/>
    <m/>
    <m/>
    <m/>
    <m/>
    <m/>
    <m/>
    <m/>
  </r>
  <r>
    <x v="4334"/>
    <x v="0"/>
    <x v="0"/>
    <m/>
    <x v="0"/>
    <m/>
    <s v="Pay"/>
    <m/>
    <s v="https://www.barnet.gov.uk/site/scripts/forgot_password.php"/>
    <s v="Uncategorised"/>
    <m/>
    <m/>
    <m/>
    <m/>
    <m/>
    <m/>
    <m/>
    <m/>
    <m/>
    <m/>
    <m/>
    <m/>
    <m/>
    <m/>
    <m/>
  </r>
  <r>
    <x v="4335"/>
    <x v="0"/>
    <x v="0"/>
    <m/>
    <x v="5"/>
    <m/>
    <s v="Enquire"/>
    <m/>
    <s v="http://www.barnet.gov.uk/homepage/286/bin_collection_dates?categoryID=1130&amp;postcode=N3+2AA&amp;uprn=200105971"/>
    <s v="Waste &amp; Recycling"/>
    <m/>
    <m/>
    <s v="N32AA"/>
    <m/>
    <m/>
    <m/>
    <m/>
    <m/>
    <m/>
    <m/>
    <m/>
    <m/>
    <m/>
    <m/>
    <m/>
  </r>
  <r>
    <x v="4336"/>
    <x v="1"/>
    <x v="3"/>
    <m/>
    <x v="0"/>
    <m/>
    <m/>
    <m/>
    <m/>
    <m/>
    <m/>
    <m/>
    <m/>
    <m/>
    <m/>
    <m/>
    <m/>
    <m/>
    <m/>
    <m/>
    <m/>
    <m/>
    <m/>
    <m/>
    <m/>
  </r>
  <r>
    <x v="4337"/>
    <x v="2"/>
    <x v="3"/>
    <m/>
    <x v="1"/>
    <m/>
    <s v="Book"/>
    <m/>
    <m/>
    <s v="Payments"/>
    <m/>
    <m/>
    <m/>
    <m/>
    <m/>
    <m/>
    <m/>
    <m/>
    <m/>
    <m/>
    <m/>
    <m/>
    <m/>
    <m/>
    <m/>
  </r>
  <r>
    <x v="4338"/>
    <x v="1"/>
    <x v="3"/>
    <m/>
    <x v="0"/>
    <m/>
    <m/>
    <m/>
    <m/>
    <m/>
    <m/>
    <m/>
    <m/>
    <m/>
    <m/>
    <m/>
    <m/>
    <m/>
    <m/>
    <m/>
    <m/>
    <m/>
    <m/>
    <m/>
    <m/>
  </r>
  <r>
    <x v="4339"/>
    <x v="1"/>
    <x v="1"/>
    <m/>
    <x v="0"/>
    <m/>
    <m/>
    <m/>
    <m/>
    <m/>
    <m/>
    <m/>
    <m/>
    <m/>
    <m/>
    <m/>
    <m/>
    <m/>
    <m/>
    <m/>
    <m/>
    <m/>
    <m/>
    <m/>
    <m/>
  </r>
  <r>
    <x v="4340"/>
    <x v="0"/>
    <x v="3"/>
    <m/>
    <x v="1"/>
    <m/>
    <s v="Notify"/>
    <m/>
    <m/>
    <s v="Housing Register &amp; Allocations"/>
    <m/>
    <m/>
    <m/>
    <m/>
    <m/>
    <m/>
    <m/>
    <m/>
    <m/>
    <m/>
    <m/>
    <m/>
    <m/>
    <m/>
    <m/>
  </r>
  <r>
    <x v="4341"/>
    <x v="1"/>
    <x v="0"/>
    <m/>
    <x v="2"/>
    <m/>
    <s v="Apply"/>
    <m/>
    <s v="http://www.barnet.gov.uk/forms/form/201/en/council_tax_-_moving_in"/>
    <s v="Form"/>
    <m/>
    <m/>
    <s v="N31LY"/>
    <s v="25 to 34"/>
    <s v="No"/>
    <s v="Female"/>
    <s v="Other White"/>
    <m/>
    <m/>
    <m/>
    <m/>
    <m/>
    <m/>
    <m/>
    <m/>
  </r>
  <r>
    <x v="4342"/>
    <x v="0"/>
    <x v="3"/>
    <m/>
    <x v="1"/>
    <m/>
    <s v="Notify"/>
    <m/>
    <m/>
    <m/>
    <m/>
    <m/>
    <m/>
    <m/>
    <m/>
    <m/>
    <m/>
    <m/>
    <m/>
    <m/>
    <m/>
    <m/>
    <m/>
    <m/>
    <m/>
  </r>
  <r>
    <x v="4343"/>
    <x v="1"/>
    <x v="0"/>
    <m/>
    <x v="0"/>
    <m/>
    <m/>
    <m/>
    <s v="http://www.barnet.gov.uk/forms/form/154/en/course_booking_for_colleagues_not_employed_by_the_local_authority_lbb"/>
    <s v="Form"/>
    <m/>
    <m/>
    <m/>
    <m/>
    <m/>
    <m/>
    <m/>
    <m/>
    <m/>
    <m/>
    <m/>
    <m/>
    <m/>
    <m/>
    <m/>
  </r>
  <r>
    <x v="4344"/>
    <x v="0"/>
    <x v="0"/>
    <m/>
    <x v="0"/>
    <m/>
    <m/>
    <m/>
    <s v="http://www.barnet.gov.uk/info/59/discounts/400/discounts"/>
    <s v="Discounts &amp; exemptions"/>
    <m/>
    <m/>
    <m/>
    <m/>
    <m/>
    <m/>
    <m/>
    <m/>
    <m/>
    <m/>
    <m/>
    <m/>
    <m/>
    <m/>
    <m/>
  </r>
  <r>
    <x v="4345"/>
    <x v="1"/>
    <x v="3"/>
    <m/>
    <x v="1"/>
    <m/>
    <s v="Report"/>
    <m/>
    <m/>
    <s v="Housing Benefit Claims / Enquiries"/>
    <m/>
    <m/>
    <s v="N113ET"/>
    <m/>
    <m/>
    <m/>
    <m/>
    <m/>
    <m/>
    <m/>
    <m/>
    <m/>
    <m/>
    <m/>
    <m/>
  </r>
  <r>
    <x v="4346"/>
    <x v="1"/>
    <x v="2"/>
    <m/>
    <x v="2"/>
    <m/>
    <m/>
    <m/>
    <m/>
    <s v="Libraries &amp; Museums"/>
    <m/>
    <m/>
    <m/>
    <m/>
    <m/>
    <m/>
    <m/>
    <m/>
    <m/>
    <m/>
    <m/>
    <m/>
    <m/>
    <m/>
    <m/>
  </r>
  <r>
    <x v="4347"/>
    <x v="0"/>
    <x v="2"/>
    <m/>
    <x v="5"/>
    <m/>
    <m/>
    <m/>
    <m/>
    <s v="Waste &amp; Recycling"/>
    <m/>
    <m/>
    <m/>
    <m/>
    <m/>
    <m/>
    <m/>
    <m/>
    <m/>
    <m/>
    <m/>
    <m/>
    <m/>
    <m/>
    <m/>
  </r>
  <r>
    <x v="4348"/>
    <x v="1"/>
    <x v="3"/>
    <m/>
    <x v="0"/>
    <m/>
    <m/>
    <m/>
    <m/>
    <m/>
    <m/>
    <m/>
    <m/>
    <m/>
    <m/>
    <m/>
    <m/>
    <m/>
    <m/>
    <m/>
    <m/>
    <m/>
    <m/>
    <m/>
    <m/>
  </r>
  <r>
    <x v="4349"/>
    <x v="2"/>
    <x v="2"/>
    <m/>
    <x v="5"/>
    <m/>
    <m/>
    <m/>
    <m/>
    <s v="Parking Fines"/>
    <m/>
    <m/>
    <m/>
    <m/>
    <m/>
    <m/>
    <m/>
    <m/>
    <m/>
    <m/>
    <m/>
    <m/>
    <m/>
    <m/>
    <m/>
  </r>
  <r>
    <x v="4350"/>
    <x v="1"/>
    <x v="2"/>
    <m/>
    <x v="2"/>
    <m/>
    <m/>
    <m/>
    <m/>
    <s v="Housing Benefits - Coventry"/>
    <m/>
    <m/>
    <m/>
    <m/>
    <m/>
    <m/>
    <m/>
    <m/>
    <m/>
    <m/>
    <m/>
    <m/>
    <m/>
    <m/>
    <m/>
  </r>
  <r>
    <x v="4351"/>
    <x v="1"/>
    <x v="2"/>
    <m/>
    <x v="2"/>
    <m/>
    <m/>
    <m/>
    <m/>
    <s v="Council Tax - Coventry"/>
    <m/>
    <m/>
    <m/>
    <m/>
    <m/>
    <m/>
    <m/>
    <m/>
    <m/>
    <m/>
    <m/>
    <m/>
    <m/>
    <m/>
    <m/>
  </r>
  <r>
    <x v="4352"/>
    <x v="1"/>
    <x v="3"/>
    <m/>
    <x v="2"/>
    <m/>
    <s v="Enquire"/>
    <m/>
    <m/>
    <s v="Barnet Homes"/>
    <m/>
    <m/>
    <s v="N20UY"/>
    <m/>
    <m/>
    <m/>
    <m/>
    <m/>
    <m/>
    <m/>
    <m/>
    <m/>
    <m/>
    <m/>
    <m/>
  </r>
  <r>
    <x v="4353"/>
    <x v="1"/>
    <x v="3"/>
    <m/>
    <x v="1"/>
    <m/>
    <s v="Enquire"/>
    <m/>
    <m/>
    <s v="Barnet Homes"/>
    <m/>
    <m/>
    <s v="N102JH"/>
    <m/>
    <m/>
    <m/>
    <m/>
    <m/>
    <m/>
    <m/>
    <m/>
    <m/>
    <m/>
    <m/>
    <m/>
  </r>
  <r>
    <x v="4354"/>
    <x v="1"/>
    <x v="1"/>
    <m/>
    <x v="0"/>
    <m/>
    <m/>
    <m/>
    <m/>
    <m/>
    <m/>
    <m/>
    <m/>
    <m/>
    <m/>
    <m/>
    <m/>
    <m/>
    <m/>
    <m/>
    <m/>
    <m/>
    <m/>
    <m/>
    <m/>
  </r>
  <r>
    <x v="4354"/>
    <x v="1"/>
    <x v="1"/>
    <m/>
    <x v="0"/>
    <m/>
    <m/>
    <m/>
    <m/>
    <m/>
    <m/>
    <m/>
    <m/>
    <m/>
    <m/>
    <m/>
    <m/>
    <m/>
    <m/>
    <m/>
    <m/>
    <m/>
    <m/>
    <m/>
    <m/>
  </r>
  <r>
    <x v="4354"/>
    <x v="1"/>
    <x v="1"/>
    <m/>
    <x v="0"/>
    <m/>
    <m/>
    <m/>
    <m/>
    <m/>
    <m/>
    <m/>
    <m/>
    <m/>
    <m/>
    <m/>
    <m/>
    <m/>
    <m/>
    <m/>
    <m/>
    <m/>
    <m/>
    <m/>
    <m/>
  </r>
  <r>
    <x v="4355"/>
    <x v="1"/>
    <x v="1"/>
    <m/>
    <x v="0"/>
    <m/>
    <m/>
    <m/>
    <m/>
    <m/>
    <m/>
    <m/>
    <m/>
    <m/>
    <m/>
    <m/>
    <m/>
    <m/>
    <m/>
    <m/>
    <m/>
    <m/>
    <m/>
    <m/>
    <m/>
  </r>
  <r>
    <x v="4355"/>
    <x v="1"/>
    <x v="1"/>
    <m/>
    <x v="0"/>
    <m/>
    <m/>
    <m/>
    <m/>
    <m/>
    <m/>
    <m/>
    <m/>
    <m/>
    <m/>
    <m/>
    <m/>
    <m/>
    <m/>
    <m/>
    <m/>
    <m/>
    <m/>
    <m/>
    <m/>
  </r>
  <r>
    <x v="4355"/>
    <x v="1"/>
    <x v="2"/>
    <m/>
    <x v="2"/>
    <m/>
    <m/>
    <m/>
    <m/>
    <s v="Libraries &amp; Museums"/>
    <m/>
    <m/>
    <m/>
    <m/>
    <m/>
    <m/>
    <m/>
    <m/>
    <m/>
    <m/>
    <m/>
    <m/>
    <m/>
    <m/>
    <m/>
  </r>
  <r>
    <x v="4356"/>
    <x v="1"/>
    <x v="3"/>
    <m/>
    <x v="2"/>
    <m/>
    <s v="Enquire"/>
    <m/>
    <m/>
    <s v="Council Information"/>
    <s v="IM HAPPY WITH THE SERVICE"/>
    <m/>
    <m/>
    <m/>
    <m/>
    <m/>
    <m/>
    <m/>
    <m/>
    <m/>
    <m/>
    <m/>
    <m/>
    <m/>
    <m/>
  </r>
  <r>
    <x v="4357"/>
    <x v="0"/>
    <x v="3"/>
    <m/>
    <x v="0"/>
    <m/>
    <m/>
    <m/>
    <m/>
    <m/>
    <m/>
    <m/>
    <m/>
    <m/>
    <m/>
    <m/>
    <m/>
    <m/>
    <m/>
    <m/>
    <m/>
    <m/>
    <m/>
    <m/>
    <m/>
  </r>
  <r>
    <x v="4358"/>
    <x v="1"/>
    <x v="2"/>
    <m/>
    <x v="1"/>
    <m/>
    <m/>
    <m/>
    <m/>
    <s v="Council Tax - Coventry"/>
    <m/>
    <m/>
    <m/>
    <m/>
    <m/>
    <m/>
    <m/>
    <m/>
    <m/>
    <m/>
    <m/>
    <m/>
    <m/>
    <m/>
    <m/>
  </r>
  <r>
    <x v="4359"/>
    <x v="2"/>
    <x v="0"/>
    <m/>
    <x v="0"/>
    <m/>
    <m/>
    <m/>
    <s v="http://www.barnet.gov.uk/info/200119/contact_details_for_customer-facing_departments/888/contact_details_for_customer-facing_departments"/>
    <s v="Council Information"/>
    <m/>
    <m/>
    <m/>
    <m/>
    <m/>
    <m/>
    <m/>
    <m/>
    <m/>
    <m/>
    <m/>
    <m/>
    <m/>
    <m/>
    <m/>
  </r>
  <r>
    <x v="4359"/>
    <x v="1"/>
    <x v="3"/>
    <m/>
    <x v="2"/>
    <m/>
    <s v="Report"/>
    <m/>
    <m/>
    <s v="Barnet Homes"/>
    <m/>
    <m/>
    <m/>
    <m/>
    <m/>
    <m/>
    <m/>
    <m/>
    <m/>
    <m/>
    <m/>
    <m/>
    <m/>
    <m/>
    <m/>
  </r>
  <r>
    <x v="4360"/>
    <x v="1"/>
    <x v="2"/>
    <m/>
    <x v="2"/>
    <m/>
    <m/>
    <m/>
    <m/>
    <s v="Council Tax - Coventry"/>
    <m/>
    <m/>
    <m/>
    <m/>
    <m/>
    <m/>
    <m/>
    <m/>
    <m/>
    <m/>
    <m/>
    <m/>
    <m/>
    <m/>
    <m/>
  </r>
  <r>
    <x v="4361"/>
    <x v="1"/>
    <x v="3"/>
    <m/>
    <x v="1"/>
    <m/>
    <s v="Book"/>
    <m/>
    <m/>
    <s v="Adult Services"/>
    <m/>
    <m/>
    <m/>
    <s v="45 to 54"/>
    <s v="No"/>
    <s v="Male"/>
    <s v="Irish"/>
    <m/>
    <m/>
    <m/>
    <m/>
    <m/>
    <m/>
    <m/>
    <m/>
  </r>
  <r>
    <x v="4362"/>
    <x v="0"/>
    <x v="0"/>
    <m/>
    <x v="0"/>
    <m/>
    <m/>
    <m/>
    <s v="http://www.barnet.gov.uk/forms/form/154/en/course_booking_for_colleagues_not_employed_by_the_local_authority_lbb"/>
    <s v="Form"/>
    <m/>
    <m/>
    <m/>
    <m/>
    <m/>
    <m/>
    <m/>
    <m/>
    <m/>
    <m/>
    <m/>
    <m/>
    <m/>
    <m/>
    <m/>
  </r>
  <r>
    <x v="4363"/>
    <x v="1"/>
    <x v="0"/>
    <m/>
    <x v="5"/>
    <m/>
    <s v="Enquire"/>
    <m/>
    <s v="http://www.barnet.gov.uk/info/534/recycling_centre_at_summers_lane/306/civic_amenity_and_recycling_centre"/>
    <s v="Waste &amp; Recycling"/>
    <m/>
    <m/>
    <m/>
    <m/>
    <m/>
    <m/>
    <m/>
    <m/>
    <m/>
    <m/>
    <m/>
    <m/>
    <m/>
    <m/>
    <m/>
  </r>
  <r>
    <x v="4364"/>
    <x v="0"/>
    <x v="0"/>
    <m/>
    <x v="0"/>
    <m/>
    <m/>
    <m/>
    <s v="http://www.barnet.gov.uk/info/200119/contact_details_for_customer-facing_departments/888/contact_details_for_customer-facing_departments"/>
    <s v="Council Information"/>
    <m/>
    <m/>
    <m/>
    <m/>
    <m/>
    <m/>
    <m/>
    <m/>
    <m/>
    <m/>
    <m/>
    <m/>
    <m/>
    <m/>
    <m/>
  </r>
  <r>
    <x v="4364"/>
    <x v="0"/>
    <x v="3"/>
    <m/>
    <x v="0"/>
    <m/>
    <m/>
    <m/>
    <m/>
    <m/>
    <m/>
    <m/>
    <m/>
    <m/>
    <m/>
    <m/>
    <m/>
    <m/>
    <m/>
    <m/>
    <m/>
    <m/>
    <m/>
    <m/>
    <m/>
  </r>
  <r>
    <x v="4365"/>
    <x v="1"/>
    <x v="2"/>
    <m/>
    <x v="2"/>
    <m/>
    <m/>
    <m/>
    <m/>
    <s v="Waste &amp; Recycling"/>
    <m/>
    <m/>
    <m/>
    <m/>
    <m/>
    <m/>
    <m/>
    <m/>
    <m/>
    <m/>
    <m/>
    <m/>
    <m/>
    <m/>
    <m/>
  </r>
  <r>
    <x v="4366"/>
    <x v="1"/>
    <x v="2"/>
    <m/>
    <x v="0"/>
    <m/>
    <m/>
    <m/>
    <m/>
    <s v="Waste &amp; Recycling"/>
    <m/>
    <m/>
    <m/>
    <m/>
    <m/>
    <m/>
    <m/>
    <m/>
    <m/>
    <m/>
    <m/>
    <m/>
    <m/>
    <m/>
    <m/>
  </r>
  <r>
    <x v="4367"/>
    <x v="1"/>
    <x v="0"/>
    <m/>
    <x v="0"/>
    <m/>
    <m/>
    <m/>
    <s v="http://www.barnet.gov.uk/info/940083/inspection_regime/814/inspection_regime"/>
    <s v="Building Control"/>
    <m/>
    <m/>
    <m/>
    <m/>
    <m/>
    <m/>
    <m/>
    <m/>
    <m/>
    <m/>
    <m/>
    <m/>
    <m/>
    <m/>
    <m/>
  </r>
  <r>
    <x v="4367"/>
    <x v="0"/>
    <x v="1"/>
    <m/>
    <x v="1"/>
    <m/>
    <s v="Enquire"/>
    <m/>
    <m/>
    <s v="Environmental Services"/>
    <m/>
    <m/>
    <m/>
    <m/>
    <m/>
    <m/>
    <m/>
    <m/>
    <m/>
    <m/>
    <m/>
    <m/>
    <m/>
    <m/>
    <m/>
  </r>
  <r>
    <x v="4368"/>
    <x v="1"/>
    <x v="2"/>
    <m/>
    <x v="1"/>
    <m/>
    <m/>
    <m/>
    <m/>
    <s v="Housing Benefits - Coventry"/>
    <m/>
    <m/>
    <m/>
    <m/>
    <m/>
    <m/>
    <m/>
    <m/>
    <m/>
    <m/>
    <m/>
    <m/>
    <m/>
    <m/>
    <m/>
  </r>
  <r>
    <x v="4369"/>
    <x v="1"/>
    <x v="2"/>
    <m/>
    <x v="2"/>
    <m/>
    <m/>
    <m/>
    <m/>
    <s v="Council Tax - Coventry"/>
    <m/>
    <m/>
    <m/>
    <m/>
    <m/>
    <m/>
    <m/>
    <m/>
    <m/>
    <m/>
    <m/>
    <m/>
    <m/>
    <m/>
    <m/>
  </r>
  <r>
    <x v="4370"/>
    <x v="1"/>
    <x v="0"/>
    <m/>
    <x v="1"/>
    <m/>
    <s v="Appeal"/>
    <m/>
    <s v="http://www.barnet.gov.uk/homepage/249/directory_record?page=Record&amp;did=145658&amp;entry_id=147030"/>
    <s v="Schools Information"/>
    <s v="you di a nice job and it helped me alot. it was quick and simple."/>
    <m/>
    <m/>
    <s v="Under 18"/>
    <s v="No"/>
    <s v="Female"/>
    <s v="Other Mixed"/>
    <m/>
    <m/>
    <m/>
    <m/>
    <m/>
    <m/>
    <m/>
    <m/>
  </r>
  <r>
    <x v="4371"/>
    <x v="1"/>
    <x v="2"/>
    <m/>
    <x v="2"/>
    <m/>
    <m/>
    <m/>
    <m/>
    <s v="Parking Fines"/>
    <m/>
    <m/>
    <m/>
    <m/>
    <m/>
    <m/>
    <m/>
    <m/>
    <m/>
    <m/>
    <m/>
    <m/>
    <m/>
    <m/>
    <m/>
  </r>
  <r>
    <x v="4372"/>
    <x v="2"/>
    <x v="2"/>
    <m/>
    <x v="2"/>
    <m/>
    <m/>
    <m/>
    <m/>
    <s v="Housing Benefits - Coventry"/>
    <m/>
    <m/>
    <m/>
    <m/>
    <m/>
    <m/>
    <m/>
    <m/>
    <m/>
    <m/>
    <m/>
    <m/>
    <m/>
    <m/>
    <m/>
  </r>
  <r>
    <x v="4373"/>
    <x v="2"/>
    <x v="2"/>
    <m/>
    <x v="5"/>
    <m/>
    <m/>
    <m/>
    <m/>
    <s v="Car Parking / Permits"/>
    <m/>
    <m/>
    <m/>
    <m/>
    <m/>
    <m/>
    <m/>
    <m/>
    <m/>
    <m/>
    <m/>
    <m/>
    <m/>
    <m/>
    <m/>
  </r>
  <r>
    <x v="4374"/>
    <x v="1"/>
    <x v="2"/>
    <m/>
    <x v="0"/>
    <m/>
    <m/>
    <m/>
    <m/>
    <s v="Council Tax - Coventry"/>
    <m/>
    <m/>
    <m/>
    <m/>
    <m/>
    <m/>
    <m/>
    <m/>
    <m/>
    <m/>
    <m/>
    <m/>
    <m/>
    <m/>
    <m/>
  </r>
  <r>
    <x v="4375"/>
    <x v="0"/>
    <x v="0"/>
    <m/>
    <x v="2"/>
    <m/>
    <s v="Apply"/>
    <m/>
    <s v="http://www.barnet.gov.uk/info/930295/apply_for_housing_benefit_and_help_with_council_tax/556/apply_for_housing_benefit_and_help_with_council_tax"/>
    <s v="Housing Benefit Claims / Enquiries"/>
    <m/>
    <m/>
    <s v="N12"/>
    <m/>
    <m/>
    <m/>
    <m/>
    <m/>
    <m/>
    <m/>
    <m/>
    <m/>
    <m/>
    <m/>
    <m/>
  </r>
  <r>
    <x v="4376"/>
    <x v="1"/>
    <x v="2"/>
    <m/>
    <x v="1"/>
    <m/>
    <m/>
    <m/>
    <m/>
    <s v="Libraries &amp; Museums"/>
    <m/>
    <m/>
    <m/>
    <m/>
    <s v="No"/>
    <s v="Female"/>
    <s v="Other"/>
    <m/>
    <m/>
    <m/>
    <m/>
    <m/>
    <m/>
    <m/>
    <m/>
  </r>
  <r>
    <x v="4377"/>
    <x v="1"/>
    <x v="2"/>
    <m/>
    <x v="5"/>
    <m/>
    <m/>
    <m/>
    <m/>
    <s v="Waste &amp; Recycling"/>
    <m/>
    <m/>
    <m/>
    <m/>
    <m/>
    <m/>
    <m/>
    <m/>
    <m/>
    <m/>
    <m/>
    <m/>
    <m/>
    <m/>
    <m/>
  </r>
  <r>
    <x v="4378"/>
    <x v="2"/>
    <x v="2"/>
    <m/>
    <x v="5"/>
    <m/>
    <m/>
    <m/>
    <m/>
    <s v="Car Parking / Permits"/>
    <m/>
    <m/>
    <m/>
    <m/>
    <m/>
    <m/>
    <m/>
    <m/>
    <m/>
    <m/>
    <m/>
    <m/>
    <m/>
    <m/>
    <m/>
  </r>
  <r>
    <x v="4379"/>
    <x v="2"/>
    <x v="2"/>
    <m/>
    <x v="6"/>
    <m/>
    <m/>
    <m/>
    <m/>
    <s v="Housing Benefits - Coventry"/>
    <m/>
    <m/>
    <m/>
    <m/>
    <m/>
    <m/>
    <m/>
    <m/>
    <m/>
    <m/>
    <m/>
    <m/>
    <m/>
    <m/>
    <m/>
  </r>
  <r>
    <x v="4379"/>
    <x v="1"/>
    <x v="1"/>
    <m/>
    <x v="1"/>
    <m/>
    <s v="Notify"/>
    <m/>
    <m/>
    <s v="Education"/>
    <m/>
    <m/>
    <s v="HA89LB"/>
    <s v="35 to 44"/>
    <s v="No"/>
    <s v="Female"/>
    <s v="Other White"/>
    <m/>
    <m/>
    <m/>
    <m/>
    <m/>
    <m/>
    <m/>
    <m/>
  </r>
  <r>
    <x v="4380"/>
    <x v="1"/>
    <x v="2"/>
    <m/>
    <x v="7"/>
    <m/>
    <m/>
    <m/>
    <m/>
    <s v="Car Parking / Permits"/>
    <m/>
    <m/>
    <m/>
    <m/>
    <m/>
    <m/>
    <m/>
    <m/>
    <m/>
    <m/>
    <m/>
    <m/>
    <m/>
    <m/>
    <m/>
  </r>
  <r>
    <x v="4381"/>
    <x v="0"/>
    <x v="2"/>
    <m/>
    <x v="5"/>
    <m/>
    <m/>
    <m/>
    <m/>
    <s v="Waste &amp; Recycling"/>
    <m/>
    <m/>
    <m/>
    <m/>
    <m/>
    <m/>
    <m/>
    <m/>
    <m/>
    <m/>
    <m/>
    <m/>
    <m/>
    <m/>
    <m/>
  </r>
  <r>
    <x v="4382"/>
    <x v="1"/>
    <x v="2"/>
    <m/>
    <x v="2"/>
    <m/>
    <m/>
    <m/>
    <m/>
    <s v="Other Services"/>
    <m/>
    <m/>
    <m/>
    <m/>
    <m/>
    <m/>
    <m/>
    <m/>
    <m/>
    <m/>
    <m/>
    <m/>
    <m/>
    <m/>
    <m/>
  </r>
  <r>
    <x v="4383"/>
    <x v="2"/>
    <x v="2"/>
    <m/>
    <x v="6"/>
    <m/>
    <m/>
    <m/>
    <m/>
    <s v="Housing Benefits - Coventry"/>
    <m/>
    <m/>
    <m/>
    <m/>
    <m/>
    <s v="Female"/>
    <m/>
    <m/>
    <m/>
    <m/>
    <m/>
    <m/>
    <m/>
    <m/>
    <m/>
  </r>
  <r>
    <x v="4384"/>
    <x v="1"/>
    <x v="2"/>
    <m/>
    <x v="1"/>
    <m/>
    <m/>
    <m/>
    <m/>
    <s v="Housing Benefits - Coventry"/>
    <m/>
    <m/>
    <m/>
    <m/>
    <m/>
    <m/>
    <m/>
    <m/>
    <m/>
    <m/>
    <m/>
    <m/>
    <m/>
    <m/>
    <m/>
  </r>
  <r>
    <x v="4385"/>
    <x v="2"/>
    <x v="2"/>
    <m/>
    <x v="6"/>
    <m/>
    <m/>
    <m/>
    <m/>
    <s v="Parking Fines"/>
    <m/>
    <m/>
    <m/>
    <m/>
    <m/>
    <m/>
    <m/>
    <m/>
    <m/>
    <m/>
    <m/>
    <m/>
    <m/>
    <m/>
    <m/>
  </r>
  <r>
    <x v="4386"/>
    <x v="1"/>
    <x v="2"/>
    <m/>
    <x v="2"/>
    <m/>
    <m/>
    <m/>
    <m/>
    <s v="Housing Benefits - Coventry"/>
    <m/>
    <m/>
    <m/>
    <m/>
    <m/>
    <s v="Female"/>
    <s v="British"/>
    <m/>
    <m/>
    <m/>
    <m/>
    <m/>
    <m/>
    <m/>
    <m/>
  </r>
  <r>
    <x v="4387"/>
    <x v="1"/>
    <x v="2"/>
    <m/>
    <x v="0"/>
    <m/>
    <m/>
    <m/>
    <m/>
    <s v="Car Parking / Permits"/>
    <m/>
    <m/>
    <m/>
    <m/>
    <m/>
    <m/>
    <m/>
    <m/>
    <m/>
    <m/>
    <m/>
    <m/>
    <m/>
    <m/>
    <m/>
  </r>
  <r>
    <x v="4387"/>
    <x v="0"/>
    <x v="0"/>
    <m/>
    <x v="6"/>
    <m/>
    <s v="Notify"/>
    <m/>
    <s v="http://www.barnet.gov.uk/homepage/249/directory_record?page=Record&amp;did=145643&amp;entry_id=66971"/>
    <s v="Schools Information"/>
    <m/>
    <m/>
    <m/>
    <m/>
    <m/>
    <m/>
    <m/>
    <m/>
    <m/>
    <m/>
    <m/>
    <m/>
    <m/>
    <m/>
    <m/>
  </r>
  <r>
    <x v="4388"/>
    <x v="1"/>
    <x v="2"/>
    <m/>
    <x v="2"/>
    <m/>
    <m/>
    <m/>
    <m/>
    <s v="Car Parking / Permits"/>
    <m/>
    <m/>
    <m/>
    <m/>
    <m/>
    <m/>
    <m/>
    <m/>
    <m/>
    <m/>
    <m/>
    <m/>
    <m/>
    <m/>
    <m/>
  </r>
  <r>
    <x v="4389"/>
    <x v="1"/>
    <x v="2"/>
    <m/>
    <x v="5"/>
    <m/>
    <m/>
    <m/>
    <m/>
    <s v="Car Parking / Permits"/>
    <m/>
    <m/>
    <m/>
    <m/>
    <m/>
    <m/>
    <m/>
    <m/>
    <m/>
    <m/>
    <m/>
    <m/>
    <m/>
    <m/>
    <m/>
  </r>
  <r>
    <x v="4390"/>
    <x v="0"/>
    <x v="2"/>
    <m/>
    <x v="7"/>
    <m/>
    <m/>
    <m/>
    <m/>
    <s v="Waste &amp; Recycling"/>
    <m/>
    <m/>
    <m/>
    <m/>
    <m/>
    <m/>
    <m/>
    <m/>
    <m/>
    <m/>
    <m/>
    <m/>
    <m/>
    <m/>
    <m/>
  </r>
  <r>
    <x v="4391"/>
    <x v="2"/>
    <x v="2"/>
    <m/>
    <x v="1"/>
    <m/>
    <m/>
    <m/>
    <m/>
    <s v="Car Parking / Permits"/>
    <m/>
    <m/>
    <m/>
    <m/>
    <m/>
    <m/>
    <m/>
    <m/>
    <m/>
    <m/>
    <m/>
    <m/>
    <m/>
    <m/>
    <m/>
  </r>
  <r>
    <x v="4392"/>
    <x v="1"/>
    <x v="2"/>
    <m/>
    <x v="2"/>
    <m/>
    <m/>
    <m/>
    <m/>
    <s v="Waste &amp; Recycling"/>
    <m/>
    <m/>
    <m/>
    <m/>
    <m/>
    <m/>
    <m/>
    <m/>
    <m/>
    <m/>
    <m/>
    <m/>
    <m/>
    <m/>
    <m/>
  </r>
  <r>
    <x v="4393"/>
    <x v="1"/>
    <x v="2"/>
    <m/>
    <x v="2"/>
    <m/>
    <m/>
    <m/>
    <m/>
    <s v="Council Tax - Coventry"/>
    <m/>
    <m/>
    <m/>
    <m/>
    <m/>
    <m/>
    <m/>
    <m/>
    <m/>
    <m/>
    <m/>
    <m/>
    <m/>
    <m/>
    <m/>
  </r>
  <r>
    <x v="4394"/>
    <x v="1"/>
    <x v="3"/>
    <m/>
    <x v="5"/>
    <m/>
    <s v="Enquire"/>
    <m/>
    <m/>
    <s v="Other Services"/>
    <m/>
    <m/>
    <m/>
    <m/>
    <m/>
    <m/>
    <m/>
    <m/>
    <m/>
    <m/>
    <m/>
    <m/>
    <m/>
    <m/>
    <m/>
  </r>
  <r>
    <x v="4395"/>
    <x v="1"/>
    <x v="3"/>
    <m/>
    <x v="1"/>
    <m/>
    <s v="Book"/>
    <m/>
    <m/>
    <s v="Advice"/>
    <m/>
    <m/>
    <m/>
    <m/>
    <m/>
    <m/>
    <m/>
    <m/>
    <m/>
    <m/>
    <m/>
    <m/>
    <m/>
    <m/>
    <m/>
  </r>
  <r>
    <x v="4396"/>
    <x v="2"/>
    <x v="2"/>
    <m/>
    <x v="1"/>
    <m/>
    <m/>
    <m/>
    <m/>
    <s v="Car Parking / Permits"/>
    <m/>
    <m/>
    <m/>
    <m/>
    <m/>
    <m/>
    <m/>
    <m/>
    <m/>
    <m/>
    <m/>
    <m/>
    <m/>
    <m/>
    <m/>
  </r>
  <r>
    <x v="4397"/>
    <x v="2"/>
    <x v="3"/>
    <m/>
    <x v="5"/>
    <m/>
    <s v="Pay"/>
    <m/>
    <m/>
    <s v="Threshold"/>
    <m/>
    <m/>
    <m/>
    <m/>
    <m/>
    <m/>
    <m/>
    <m/>
    <m/>
    <m/>
    <m/>
    <m/>
    <m/>
    <m/>
    <m/>
  </r>
  <r>
    <x v="4397"/>
    <x v="1"/>
    <x v="3"/>
    <m/>
    <x v="5"/>
    <m/>
    <s v="Report"/>
    <m/>
    <m/>
    <s v="Advice"/>
    <m/>
    <m/>
    <s v="NW95DE"/>
    <s v="45 to 54"/>
    <s v="No"/>
    <s v="Male"/>
    <s v="Indian"/>
    <m/>
    <m/>
    <m/>
    <m/>
    <m/>
    <m/>
    <m/>
    <m/>
  </r>
  <r>
    <x v="4398"/>
    <x v="1"/>
    <x v="0"/>
    <m/>
    <x v="0"/>
    <m/>
    <m/>
    <m/>
    <s v="http://www.barnet.gov.uk/info/200119/contact_details_for_customer-facing_departments/888/contact_details_for_customer-facing_departments"/>
    <s v="Council Information"/>
    <m/>
    <m/>
    <m/>
    <m/>
    <m/>
    <m/>
    <m/>
    <m/>
    <m/>
    <m/>
    <m/>
    <m/>
    <m/>
    <m/>
    <m/>
  </r>
  <r>
    <x v="4398"/>
    <x v="0"/>
    <x v="3"/>
    <m/>
    <x v="0"/>
    <m/>
    <m/>
    <m/>
    <m/>
    <s v="Uncategorised"/>
    <m/>
    <m/>
    <m/>
    <m/>
    <m/>
    <m/>
    <m/>
    <m/>
    <m/>
    <m/>
    <m/>
    <m/>
    <m/>
    <m/>
    <m/>
  </r>
  <r>
    <x v="4399"/>
    <x v="1"/>
    <x v="2"/>
    <m/>
    <x v="2"/>
    <m/>
    <m/>
    <m/>
    <m/>
    <s v="Waste &amp; Recycling"/>
    <m/>
    <m/>
    <m/>
    <m/>
    <s v="No"/>
    <s v="Female"/>
    <s v="British"/>
    <m/>
    <m/>
    <m/>
    <m/>
    <m/>
    <m/>
    <m/>
    <m/>
  </r>
  <r>
    <x v="4400"/>
    <x v="1"/>
    <x v="2"/>
    <m/>
    <x v="6"/>
    <m/>
    <m/>
    <m/>
    <m/>
    <s v="Waste &amp; Recycling"/>
    <m/>
    <m/>
    <m/>
    <m/>
    <m/>
    <m/>
    <m/>
    <m/>
    <m/>
    <m/>
    <m/>
    <m/>
    <m/>
    <m/>
    <m/>
  </r>
  <r>
    <x v="4401"/>
    <x v="1"/>
    <x v="0"/>
    <m/>
    <x v="0"/>
    <m/>
    <s v="Apply"/>
    <m/>
    <s v="http://www.barnet.gov.uk/homepage/286/bin_collection_dates?categoryID=1130&amp;postcode=N10+1AP"/>
    <s v="Waste &amp; Recycling"/>
    <m/>
    <m/>
    <m/>
    <m/>
    <m/>
    <m/>
    <m/>
    <m/>
    <m/>
    <m/>
    <m/>
    <m/>
    <m/>
    <m/>
    <m/>
  </r>
  <r>
    <x v="4402"/>
    <x v="0"/>
    <x v="0"/>
    <m/>
    <x v="0"/>
    <m/>
    <m/>
    <m/>
    <s v="http://www.barnet.gov.uk/info/200119/contact_details_for_customer-facing_departments/888/contact_details_for_customer-facing_departments"/>
    <s v="Council Information"/>
    <m/>
    <m/>
    <m/>
    <m/>
    <m/>
    <m/>
    <m/>
    <m/>
    <m/>
    <m/>
    <m/>
    <m/>
    <m/>
    <m/>
    <m/>
  </r>
  <r>
    <x v="4403"/>
    <x v="1"/>
    <x v="2"/>
    <m/>
    <x v="2"/>
    <m/>
    <m/>
    <m/>
    <m/>
    <s v="Housing Benefits - Coventry"/>
    <m/>
    <m/>
    <m/>
    <m/>
    <s v="No"/>
    <s v="Male"/>
    <s v="Irish"/>
    <m/>
    <m/>
    <m/>
    <m/>
    <m/>
    <m/>
    <m/>
    <m/>
  </r>
  <r>
    <x v="4404"/>
    <x v="1"/>
    <x v="2"/>
    <m/>
    <x v="2"/>
    <m/>
    <m/>
    <m/>
    <m/>
    <s v="Car Parking / Permits"/>
    <m/>
    <m/>
    <m/>
    <m/>
    <m/>
    <m/>
    <m/>
    <m/>
    <m/>
    <m/>
    <m/>
    <m/>
    <m/>
    <m/>
    <m/>
  </r>
  <r>
    <x v="4405"/>
    <x v="2"/>
    <x v="0"/>
    <m/>
    <x v="0"/>
    <m/>
    <m/>
    <m/>
    <s v="http://www.barnet.gov.uk/news/article/346/barnet_council_and_capita_sign_contracts_to_save_barnet_taxpayer_millions"/>
    <s v="News"/>
    <m/>
    <m/>
    <m/>
    <m/>
    <m/>
    <m/>
    <m/>
    <m/>
    <m/>
    <m/>
    <m/>
    <m/>
    <m/>
    <m/>
    <m/>
  </r>
  <r>
    <x v="4406"/>
    <x v="1"/>
    <x v="1"/>
    <m/>
    <x v="0"/>
    <m/>
    <m/>
    <m/>
    <m/>
    <s v="Uncategorised"/>
    <m/>
    <m/>
    <m/>
    <m/>
    <m/>
    <m/>
    <m/>
    <m/>
    <m/>
    <m/>
    <m/>
    <m/>
    <m/>
    <m/>
    <m/>
  </r>
  <r>
    <x v="4407"/>
    <x v="1"/>
    <x v="2"/>
    <m/>
    <x v="0"/>
    <m/>
    <m/>
    <m/>
    <m/>
    <s v="Council Tax - Coventry"/>
    <m/>
    <m/>
    <m/>
    <m/>
    <m/>
    <m/>
    <m/>
    <m/>
    <m/>
    <m/>
    <m/>
    <m/>
    <m/>
    <m/>
    <m/>
  </r>
  <r>
    <x v="4408"/>
    <x v="0"/>
    <x v="0"/>
    <m/>
    <x v="0"/>
    <m/>
    <m/>
    <m/>
    <s v="http://www.barnet.gov.uk/info/200119/contact_details_for_customer-facing_departments/888/contact_details_for_customer-facing_departments"/>
    <s v="Council Information"/>
    <m/>
    <m/>
    <m/>
    <m/>
    <m/>
    <m/>
    <m/>
    <m/>
    <m/>
    <m/>
    <m/>
    <m/>
    <m/>
    <m/>
    <m/>
  </r>
  <r>
    <x v="4409"/>
    <x v="0"/>
    <x v="1"/>
    <m/>
    <x v="0"/>
    <m/>
    <m/>
    <m/>
    <m/>
    <s v="Uncategorised"/>
    <m/>
    <m/>
    <m/>
    <m/>
    <m/>
    <m/>
    <m/>
    <m/>
    <m/>
    <m/>
    <m/>
    <m/>
    <m/>
    <m/>
    <m/>
  </r>
  <r>
    <x v="4410"/>
    <x v="1"/>
    <x v="2"/>
    <m/>
    <x v="2"/>
    <m/>
    <m/>
    <m/>
    <m/>
    <s v="Car Parking / Permits"/>
    <m/>
    <m/>
    <m/>
    <m/>
    <m/>
    <m/>
    <m/>
    <m/>
    <m/>
    <m/>
    <m/>
    <m/>
    <m/>
    <m/>
    <m/>
  </r>
  <r>
    <x v="4411"/>
    <x v="1"/>
    <x v="2"/>
    <m/>
    <x v="1"/>
    <m/>
    <m/>
    <m/>
    <m/>
    <s v="Housing Benefits - Coventry"/>
    <m/>
    <m/>
    <m/>
    <m/>
    <s v="No"/>
    <s v="Female"/>
    <s v="British"/>
    <m/>
    <m/>
    <m/>
    <m/>
    <m/>
    <m/>
    <m/>
    <m/>
  </r>
  <r>
    <x v="4412"/>
    <x v="1"/>
    <x v="2"/>
    <m/>
    <x v="0"/>
    <m/>
    <m/>
    <m/>
    <m/>
    <s v="Waste &amp; Recycling"/>
    <m/>
    <m/>
    <m/>
    <m/>
    <m/>
    <m/>
    <m/>
    <m/>
    <m/>
    <m/>
    <m/>
    <m/>
    <m/>
    <m/>
    <m/>
  </r>
  <r>
    <x v="4413"/>
    <x v="2"/>
    <x v="3"/>
    <m/>
    <x v="7"/>
    <m/>
    <s v="Notify"/>
    <m/>
    <m/>
    <s v="Threshold"/>
    <m/>
    <m/>
    <m/>
    <m/>
    <m/>
    <m/>
    <m/>
    <m/>
    <m/>
    <m/>
    <m/>
    <m/>
    <m/>
    <m/>
    <m/>
  </r>
  <r>
    <x v="4414"/>
    <x v="1"/>
    <x v="2"/>
    <m/>
    <x v="2"/>
    <m/>
    <m/>
    <m/>
    <m/>
    <s v="Waste &amp; Recycling"/>
    <m/>
    <m/>
    <m/>
    <m/>
    <m/>
    <m/>
    <m/>
    <m/>
    <m/>
    <m/>
    <m/>
    <m/>
    <m/>
    <m/>
    <m/>
  </r>
  <r>
    <x v="4415"/>
    <x v="1"/>
    <x v="2"/>
    <m/>
    <x v="2"/>
    <m/>
    <m/>
    <m/>
    <m/>
    <s v="Housing Benefits - Coventry"/>
    <m/>
    <m/>
    <m/>
    <m/>
    <s v="No"/>
    <s v="Female"/>
    <s v="African"/>
    <m/>
    <m/>
    <m/>
    <m/>
    <m/>
    <m/>
    <m/>
    <m/>
  </r>
  <r>
    <x v="4416"/>
    <x v="0"/>
    <x v="0"/>
    <m/>
    <x v="5"/>
    <m/>
    <s v="Apply"/>
    <m/>
    <s v="https://www.barnet.gov.uk/forms/form/333/en/visitor_vouchers"/>
    <s v="Form"/>
    <m/>
    <m/>
    <m/>
    <m/>
    <m/>
    <m/>
    <m/>
    <m/>
    <m/>
    <m/>
    <m/>
    <m/>
    <m/>
    <m/>
    <m/>
  </r>
  <r>
    <x v="4416"/>
    <x v="1"/>
    <x v="2"/>
    <m/>
    <x v="2"/>
    <m/>
    <m/>
    <m/>
    <m/>
    <s v="Council Tax - Coventry"/>
    <m/>
    <m/>
    <m/>
    <m/>
    <m/>
    <m/>
    <m/>
    <m/>
    <m/>
    <m/>
    <m/>
    <m/>
    <m/>
    <m/>
    <m/>
  </r>
  <r>
    <x v="4417"/>
    <x v="0"/>
    <x v="2"/>
    <m/>
    <x v="5"/>
    <m/>
    <m/>
    <m/>
    <m/>
    <s v="Housing Benefits - Coventry"/>
    <m/>
    <m/>
    <m/>
    <m/>
    <m/>
    <m/>
    <m/>
    <m/>
    <m/>
    <m/>
    <m/>
    <m/>
    <m/>
    <m/>
    <m/>
  </r>
  <r>
    <x v="4418"/>
    <x v="1"/>
    <x v="3"/>
    <m/>
    <x v="2"/>
    <m/>
    <s v="Enquire"/>
    <m/>
    <m/>
    <s v="Barnet Homes"/>
    <m/>
    <m/>
    <s v="N2O0PS"/>
    <m/>
    <m/>
    <m/>
    <m/>
    <m/>
    <m/>
    <m/>
    <m/>
    <m/>
    <m/>
    <m/>
    <m/>
  </r>
  <r>
    <x v="4419"/>
    <x v="0"/>
    <x v="0"/>
    <m/>
    <x v="0"/>
    <m/>
    <m/>
    <m/>
    <s v="http://www.barnet.gov.uk/info/200025/comments_compliments_and_complaints/507/comments_compliments_and_complaints"/>
    <s v="Council Information"/>
    <m/>
    <m/>
    <m/>
    <m/>
    <m/>
    <m/>
    <m/>
    <m/>
    <m/>
    <m/>
    <m/>
    <m/>
    <m/>
    <m/>
    <m/>
  </r>
  <r>
    <x v="4420"/>
    <x v="1"/>
    <x v="2"/>
    <m/>
    <x v="5"/>
    <m/>
    <m/>
    <m/>
    <m/>
    <s v="Libraries &amp; Museums"/>
    <m/>
    <m/>
    <m/>
    <m/>
    <m/>
    <m/>
    <m/>
    <m/>
    <m/>
    <m/>
    <m/>
    <m/>
    <m/>
    <m/>
    <m/>
  </r>
  <r>
    <x v="4421"/>
    <x v="1"/>
    <x v="2"/>
    <m/>
    <x v="2"/>
    <m/>
    <m/>
    <m/>
    <m/>
    <s v="Waste &amp; Recycling"/>
    <m/>
    <m/>
    <m/>
    <m/>
    <m/>
    <m/>
    <m/>
    <m/>
    <m/>
    <m/>
    <m/>
    <m/>
    <m/>
    <m/>
    <m/>
  </r>
  <r>
    <x v="4422"/>
    <x v="1"/>
    <x v="2"/>
    <m/>
    <x v="2"/>
    <m/>
    <m/>
    <m/>
    <m/>
    <s v="Waste &amp; Recycling"/>
    <m/>
    <m/>
    <m/>
    <m/>
    <m/>
    <m/>
    <m/>
    <m/>
    <m/>
    <m/>
    <m/>
    <m/>
    <m/>
    <m/>
    <m/>
  </r>
  <r>
    <x v="4423"/>
    <x v="1"/>
    <x v="2"/>
    <m/>
    <x v="2"/>
    <m/>
    <m/>
    <m/>
    <m/>
    <s v="Waste &amp; Recycling"/>
    <m/>
    <m/>
    <m/>
    <m/>
    <m/>
    <m/>
    <m/>
    <m/>
    <m/>
    <m/>
    <m/>
    <m/>
    <m/>
    <m/>
    <m/>
  </r>
  <r>
    <x v="4424"/>
    <x v="0"/>
    <x v="0"/>
    <m/>
    <x v="0"/>
    <m/>
    <m/>
    <m/>
    <s v="http://barnet.gov.uk/"/>
    <s v="Homepage"/>
    <m/>
    <m/>
    <m/>
    <m/>
    <m/>
    <m/>
    <m/>
    <m/>
    <m/>
    <m/>
    <m/>
    <m/>
    <m/>
    <m/>
    <m/>
  </r>
  <r>
    <x v="4425"/>
    <x v="1"/>
    <x v="2"/>
    <m/>
    <x v="2"/>
    <m/>
    <m/>
    <m/>
    <m/>
    <s v="Waste &amp; Recycling"/>
    <m/>
    <m/>
    <m/>
    <m/>
    <m/>
    <m/>
    <m/>
    <m/>
    <m/>
    <m/>
    <m/>
    <m/>
    <m/>
    <m/>
    <m/>
  </r>
  <r>
    <x v="4426"/>
    <x v="0"/>
    <x v="2"/>
    <m/>
    <x v="7"/>
    <m/>
    <m/>
    <m/>
    <m/>
    <s v="Car Parking / Permits"/>
    <m/>
    <m/>
    <m/>
    <m/>
    <m/>
    <m/>
    <m/>
    <m/>
    <m/>
    <m/>
    <m/>
    <m/>
    <m/>
    <m/>
    <m/>
  </r>
  <r>
    <x v="4427"/>
    <x v="0"/>
    <x v="3"/>
    <m/>
    <x v="2"/>
    <m/>
    <s v="Pay"/>
    <m/>
    <m/>
    <s v="Other Services"/>
    <m/>
    <m/>
    <s v="CVXDSZAT"/>
    <s v="75 and over"/>
    <s v="No"/>
    <s v="Male"/>
    <s v="African"/>
    <m/>
    <m/>
    <m/>
    <m/>
    <m/>
    <m/>
    <m/>
    <m/>
  </r>
  <r>
    <x v="4428"/>
    <x v="1"/>
    <x v="0"/>
    <m/>
    <x v="0"/>
    <m/>
    <m/>
    <m/>
    <s v="http://www.barnet.gov.uk/info/930282/how_we_calculate_your_benefit/465/how_we_calculate_your_benefit"/>
    <s v="Housing Benefit Claims / Enquiries"/>
    <m/>
    <m/>
    <m/>
    <m/>
    <m/>
    <m/>
    <m/>
    <m/>
    <m/>
    <m/>
    <m/>
    <m/>
    <m/>
    <m/>
    <m/>
  </r>
  <r>
    <x v="4429"/>
    <x v="0"/>
    <x v="3"/>
    <m/>
    <x v="7"/>
    <m/>
    <s v="Enquire"/>
    <m/>
    <m/>
    <s v="Uncategorised"/>
    <m/>
    <m/>
    <m/>
    <m/>
    <m/>
    <m/>
    <m/>
    <m/>
    <m/>
    <m/>
    <m/>
    <m/>
    <m/>
    <m/>
    <m/>
  </r>
  <r>
    <x v="4430"/>
    <x v="1"/>
    <x v="3"/>
    <m/>
    <x v="1"/>
    <m/>
    <s v="Report"/>
    <m/>
    <m/>
    <s v="Payments"/>
    <m/>
    <m/>
    <m/>
    <m/>
    <m/>
    <m/>
    <m/>
    <m/>
    <m/>
    <m/>
    <m/>
    <m/>
    <m/>
    <m/>
    <m/>
  </r>
  <r>
    <x v="4431"/>
    <x v="1"/>
    <x v="2"/>
    <m/>
    <x v="2"/>
    <m/>
    <m/>
    <m/>
    <m/>
    <s v="Car Parking / Permits"/>
    <m/>
    <m/>
    <m/>
    <m/>
    <m/>
    <m/>
    <m/>
    <m/>
    <m/>
    <m/>
    <m/>
    <m/>
    <m/>
    <m/>
    <m/>
  </r>
  <r>
    <x v="4431"/>
    <x v="1"/>
    <x v="2"/>
    <m/>
    <x v="1"/>
    <m/>
    <m/>
    <m/>
    <m/>
    <s v="Housing Benefits - Coventry"/>
    <m/>
    <m/>
    <m/>
    <m/>
    <m/>
    <m/>
    <m/>
    <m/>
    <m/>
    <m/>
    <m/>
    <m/>
    <m/>
    <m/>
    <m/>
  </r>
  <r>
    <x v="4431"/>
    <x v="2"/>
    <x v="3"/>
    <m/>
    <x v="5"/>
    <m/>
    <s v="Apply"/>
    <m/>
    <m/>
    <s v="Streets &amp; Parking"/>
    <m/>
    <m/>
    <s v="NLSAT"/>
    <m/>
    <m/>
    <m/>
    <m/>
    <m/>
    <m/>
    <m/>
    <m/>
    <m/>
    <m/>
    <m/>
    <m/>
  </r>
  <r>
    <x v="4431"/>
    <x v="1"/>
    <x v="3"/>
    <m/>
    <x v="0"/>
    <m/>
    <m/>
    <m/>
    <m/>
    <s v="Uncategorised"/>
    <m/>
    <m/>
    <m/>
    <m/>
    <m/>
    <m/>
    <m/>
    <m/>
    <m/>
    <m/>
    <m/>
    <m/>
    <m/>
    <m/>
    <m/>
  </r>
  <r>
    <x v="4432"/>
    <x v="1"/>
    <x v="2"/>
    <m/>
    <x v="1"/>
    <m/>
    <m/>
    <m/>
    <m/>
    <s v="Car Parking / Permits"/>
    <m/>
    <m/>
    <m/>
    <m/>
    <m/>
    <m/>
    <m/>
    <m/>
    <m/>
    <m/>
    <m/>
    <m/>
    <m/>
    <m/>
    <m/>
  </r>
  <r>
    <x v="4433"/>
    <x v="1"/>
    <x v="2"/>
    <m/>
    <x v="2"/>
    <m/>
    <m/>
    <m/>
    <m/>
    <s v="Uncategorised"/>
    <m/>
    <m/>
    <m/>
    <m/>
    <m/>
    <m/>
    <m/>
    <m/>
    <m/>
    <m/>
    <m/>
    <m/>
    <m/>
    <m/>
    <m/>
  </r>
  <r>
    <x v="4434"/>
    <x v="1"/>
    <x v="2"/>
    <m/>
    <x v="2"/>
    <m/>
    <m/>
    <m/>
    <m/>
    <s v="Car Parking / Permits"/>
    <m/>
    <m/>
    <m/>
    <m/>
    <m/>
    <m/>
    <m/>
    <m/>
    <m/>
    <m/>
    <m/>
    <m/>
    <m/>
    <m/>
    <m/>
  </r>
  <r>
    <x v="4434"/>
    <x v="1"/>
    <x v="0"/>
    <m/>
    <x v="0"/>
    <m/>
    <m/>
    <m/>
    <s v="http://www.barnet.gov.uk/info/930174/emotional_abuse/308/emotional_abuse"/>
    <s v="Adult Services"/>
    <m/>
    <m/>
    <m/>
    <m/>
    <m/>
    <m/>
    <m/>
    <m/>
    <m/>
    <m/>
    <m/>
    <m/>
    <m/>
    <m/>
    <m/>
  </r>
  <r>
    <x v="4435"/>
    <x v="1"/>
    <x v="2"/>
    <m/>
    <x v="2"/>
    <m/>
    <m/>
    <m/>
    <m/>
    <s v="Waste &amp; Recycling"/>
    <m/>
    <m/>
    <m/>
    <m/>
    <m/>
    <m/>
    <m/>
    <m/>
    <m/>
    <m/>
    <m/>
    <m/>
    <m/>
    <m/>
    <m/>
  </r>
  <r>
    <x v="4435"/>
    <x v="1"/>
    <x v="2"/>
    <m/>
    <x v="5"/>
    <m/>
    <m/>
    <m/>
    <m/>
    <s v="Council Tax - Coventry"/>
    <m/>
    <m/>
    <m/>
    <m/>
    <s v="Yes"/>
    <s v="Female"/>
    <s v="British"/>
    <m/>
    <m/>
    <m/>
    <m/>
    <m/>
    <m/>
    <m/>
    <m/>
  </r>
  <r>
    <x v="4436"/>
    <x v="1"/>
    <x v="2"/>
    <m/>
    <x v="1"/>
    <m/>
    <m/>
    <m/>
    <m/>
    <s v="Parking Fines"/>
    <m/>
    <m/>
    <m/>
    <m/>
    <m/>
    <m/>
    <m/>
    <m/>
    <m/>
    <m/>
    <m/>
    <m/>
    <m/>
    <m/>
    <m/>
  </r>
  <r>
    <x v="4437"/>
    <x v="1"/>
    <x v="2"/>
    <m/>
    <x v="2"/>
    <m/>
    <m/>
    <m/>
    <m/>
    <s v="Waste &amp; Recycling"/>
    <m/>
    <m/>
    <m/>
    <m/>
    <m/>
    <m/>
    <m/>
    <m/>
    <m/>
    <m/>
    <m/>
    <m/>
    <m/>
    <m/>
    <m/>
  </r>
  <r>
    <x v="4438"/>
    <x v="1"/>
    <x v="0"/>
    <m/>
    <x v="0"/>
    <m/>
    <m/>
    <m/>
    <s v="http://www.barnet.gov.uk/pay"/>
    <s v="Navigation"/>
    <m/>
    <m/>
    <m/>
    <m/>
    <m/>
    <m/>
    <m/>
    <m/>
    <m/>
    <m/>
    <m/>
    <m/>
    <m/>
    <m/>
    <m/>
  </r>
  <r>
    <x v="4439"/>
    <x v="2"/>
    <x v="2"/>
    <m/>
    <x v="5"/>
    <m/>
    <m/>
    <m/>
    <m/>
    <s v="Waste &amp; Recycling"/>
    <m/>
    <m/>
    <m/>
    <m/>
    <m/>
    <m/>
    <m/>
    <m/>
    <m/>
    <m/>
    <m/>
    <m/>
    <m/>
    <m/>
    <m/>
  </r>
  <r>
    <x v="4440"/>
    <x v="1"/>
    <x v="2"/>
    <m/>
    <x v="2"/>
    <m/>
    <m/>
    <m/>
    <m/>
    <s v="Council Tax - Coventry"/>
    <m/>
    <m/>
    <m/>
    <m/>
    <m/>
    <m/>
    <m/>
    <m/>
    <m/>
    <m/>
    <m/>
    <m/>
    <m/>
    <m/>
    <m/>
  </r>
  <r>
    <x v="4441"/>
    <x v="1"/>
    <x v="2"/>
    <m/>
    <x v="0"/>
    <m/>
    <m/>
    <m/>
    <m/>
    <s v="Council Tax - Coventry"/>
    <m/>
    <m/>
    <m/>
    <m/>
    <m/>
    <m/>
    <m/>
    <m/>
    <m/>
    <m/>
    <m/>
    <m/>
    <m/>
    <m/>
    <m/>
  </r>
  <r>
    <x v="4442"/>
    <x v="1"/>
    <x v="2"/>
    <m/>
    <x v="2"/>
    <m/>
    <m/>
    <m/>
    <m/>
    <s v="Libraries &amp; Museums"/>
    <m/>
    <m/>
    <m/>
    <m/>
    <m/>
    <m/>
    <m/>
    <m/>
    <m/>
    <m/>
    <m/>
    <m/>
    <m/>
    <m/>
    <m/>
  </r>
  <r>
    <x v="4443"/>
    <x v="2"/>
    <x v="2"/>
    <m/>
    <x v="5"/>
    <m/>
    <m/>
    <m/>
    <m/>
    <s v="Car Parking / Permits"/>
    <m/>
    <m/>
    <m/>
    <m/>
    <s v="No"/>
    <s v="Female"/>
    <s v="British"/>
    <m/>
    <m/>
    <m/>
    <m/>
    <m/>
    <m/>
    <m/>
    <m/>
  </r>
  <r>
    <x v="4444"/>
    <x v="1"/>
    <x v="2"/>
    <m/>
    <x v="1"/>
    <m/>
    <m/>
    <m/>
    <m/>
    <s v="Other Services"/>
    <m/>
    <m/>
    <m/>
    <m/>
    <m/>
    <m/>
    <m/>
    <m/>
    <m/>
    <m/>
    <m/>
    <m/>
    <m/>
    <m/>
    <m/>
  </r>
  <r>
    <x v="4445"/>
    <x v="1"/>
    <x v="2"/>
    <m/>
    <x v="2"/>
    <m/>
    <m/>
    <m/>
    <m/>
    <s v="Council Tax - Coventry"/>
    <m/>
    <m/>
    <m/>
    <m/>
    <m/>
    <m/>
    <m/>
    <m/>
    <m/>
    <m/>
    <m/>
    <m/>
    <m/>
    <m/>
    <m/>
  </r>
  <r>
    <x v="4446"/>
    <x v="2"/>
    <x v="2"/>
    <m/>
    <x v="5"/>
    <m/>
    <m/>
    <m/>
    <m/>
    <s v="Uncategorised"/>
    <m/>
    <m/>
    <m/>
    <m/>
    <m/>
    <m/>
    <m/>
    <m/>
    <m/>
    <m/>
    <m/>
    <m/>
    <m/>
    <m/>
    <m/>
  </r>
  <r>
    <x v="4447"/>
    <x v="0"/>
    <x v="2"/>
    <m/>
    <x v="5"/>
    <m/>
    <m/>
    <m/>
    <m/>
    <s v="Parking Fines"/>
    <m/>
    <m/>
    <m/>
    <m/>
    <m/>
    <m/>
    <m/>
    <m/>
    <m/>
    <m/>
    <m/>
    <m/>
    <m/>
    <m/>
    <m/>
  </r>
  <r>
    <x v="4447"/>
    <x v="0"/>
    <x v="0"/>
    <m/>
    <x v="2"/>
    <m/>
    <m/>
    <m/>
    <s v="http://www.barnet.gov.uk/info/930275/view_track_and_comment_on_applications/852/view_track_and_comment_on_applications"/>
    <s v="Planning Permission"/>
    <m/>
    <m/>
    <m/>
    <m/>
    <m/>
    <m/>
    <m/>
    <m/>
    <m/>
    <m/>
    <m/>
    <m/>
    <m/>
    <m/>
    <m/>
  </r>
  <r>
    <x v="4448"/>
    <x v="2"/>
    <x v="2"/>
    <m/>
    <x v="7"/>
    <m/>
    <m/>
    <m/>
    <m/>
    <s v="Car Parking / Permits"/>
    <m/>
    <m/>
    <m/>
    <m/>
    <m/>
    <m/>
    <m/>
    <m/>
    <m/>
    <m/>
    <m/>
    <m/>
    <m/>
    <m/>
    <m/>
  </r>
  <r>
    <x v="4449"/>
    <x v="1"/>
    <x v="2"/>
    <m/>
    <x v="2"/>
    <m/>
    <m/>
    <m/>
    <m/>
    <s v="Uncategorised"/>
    <m/>
    <m/>
    <m/>
    <m/>
    <m/>
    <m/>
    <m/>
    <m/>
    <m/>
    <m/>
    <m/>
    <m/>
    <m/>
    <m/>
    <m/>
  </r>
  <r>
    <x v="4450"/>
    <x v="1"/>
    <x v="2"/>
    <m/>
    <x v="6"/>
    <m/>
    <m/>
    <m/>
    <m/>
    <s v="Waste &amp; Recycling"/>
    <m/>
    <m/>
    <m/>
    <m/>
    <s v="No"/>
    <s v="Female"/>
    <s v="British"/>
    <m/>
    <m/>
    <m/>
    <m/>
    <m/>
    <m/>
    <m/>
    <m/>
  </r>
  <r>
    <x v="4451"/>
    <x v="1"/>
    <x v="2"/>
    <m/>
    <x v="0"/>
    <m/>
    <m/>
    <m/>
    <m/>
    <s v="Other Services"/>
    <m/>
    <m/>
    <m/>
    <m/>
    <m/>
    <m/>
    <m/>
    <m/>
    <m/>
    <m/>
    <m/>
    <m/>
    <m/>
    <m/>
    <m/>
  </r>
  <r>
    <x v="4452"/>
    <x v="1"/>
    <x v="2"/>
    <m/>
    <x v="0"/>
    <m/>
    <m/>
    <m/>
    <m/>
    <s v="Council Tax - Coventry"/>
    <m/>
    <m/>
    <m/>
    <m/>
    <m/>
    <m/>
    <m/>
    <m/>
    <m/>
    <m/>
    <m/>
    <m/>
    <m/>
    <m/>
    <m/>
  </r>
  <r>
    <x v="4453"/>
    <x v="1"/>
    <x v="2"/>
    <m/>
    <x v="1"/>
    <m/>
    <m/>
    <m/>
    <m/>
    <s v="Council Tax - Coventry"/>
    <m/>
    <m/>
    <m/>
    <m/>
    <s v="No"/>
    <s v="Male"/>
    <s v="African"/>
    <m/>
    <m/>
    <m/>
    <m/>
    <m/>
    <m/>
    <m/>
    <m/>
  </r>
  <r>
    <x v="4453"/>
    <x v="1"/>
    <x v="2"/>
    <m/>
    <x v="0"/>
    <m/>
    <m/>
    <m/>
    <m/>
    <s v="Car Parking / Permits"/>
    <m/>
    <m/>
    <m/>
    <m/>
    <m/>
    <m/>
    <m/>
    <m/>
    <m/>
    <m/>
    <m/>
    <m/>
    <m/>
    <m/>
    <m/>
  </r>
  <r>
    <x v="4453"/>
    <x v="1"/>
    <x v="2"/>
    <m/>
    <x v="0"/>
    <m/>
    <m/>
    <m/>
    <m/>
    <s v="Waste &amp; Recycling"/>
    <m/>
    <m/>
    <m/>
    <m/>
    <m/>
    <m/>
    <m/>
    <m/>
    <m/>
    <m/>
    <m/>
    <m/>
    <m/>
    <m/>
    <m/>
  </r>
  <r>
    <x v="4453"/>
    <x v="0"/>
    <x v="0"/>
    <m/>
    <x v="5"/>
    <m/>
    <s v="Enquire"/>
    <m/>
    <s v="http://www.barnet.gov.uk/forms/form/200/en/local_land_charges-personal_searches_con29_r_and_o_request"/>
    <s v="Form"/>
    <m/>
    <m/>
    <m/>
    <m/>
    <m/>
    <m/>
    <m/>
    <m/>
    <m/>
    <m/>
    <m/>
    <m/>
    <m/>
    <m/>
    <m/>
  </r>
  <r>
    <x v="4454"/>
    <x v="1"/>
    <x v="1"/>
    <m/>
    <x v="0"/>
    <m/>
    <m/>
    <m/>
    <m/>
    <s v="Uncategorised"/>
    <m/>
    <m/>
    <m/>
    <m/>
    <m/>
    <m/>
    <m/>
    <m/>
    <m/>
    <m/>
    <m/>
    <m/>
    <m/>
    <m/>
    <m/>
  </r>
  <r>
    <x v="4454"/>
    <x v="1"/>
    <x v="1"/>
    <m/>
    <x v="0"/>
    <m/>
    <m/>
    <m/>
    <m/>
    <s v="Uncategorised"/>
    <m/>
    <m/>
    <m/>
    <m/>
    <m/>
    <m/>
    <m/>
    <m/>
    <m/>
    <m/>
    <m/>
    <m/>
    <m/>
    <m/>
    <m/>
  </r>
  <r>
    <x v="4455"/>
    <x v="1"/>
    <x v="2"/>
    <m/>
    <x v="2"/>
    <m/>
    <m/>
    <m/>
    <m/>
    <s v="Car Parking / Permits"/>
    <m/>
    <m/>
    <m/>
    <m/>
    <m/>
    <m/>
    <m/>
    <m/>
    <m/>
    <m/>
    <m/>
    <m/>
    <m/>
    <m/>
    <m/>
  </r>
  <r>
    <x v="4456"/>
    <x v="1"/>
    <x v="2"/>
    <m/>
    <x v="5"/>
    <m/>
    <m/>
    <m/>
    <m/>
    <s v="Waste &amp; Recycling"/>
    <m/>
    <m/>
    <m/>
    <m/>
    <m/>
    <m/>
    <m/>
    <m/>
    <m/>
    <m/>
    <m/>
    <m/>
    <m/>
    <m/>
    <m/>
  </r>
  <r>
    <x v="4457"/>
    <x v="1"/>
    <x v="0"/>
    <m/>
    <x v="0"/>
    <m/>
    <s v="Enquire"/>
    <m/>
    <s v="http://www.barnet.gov.uk/homepage/286/bin_collection_dates?categoryID=1130&amp;postcode=N113LN&amp;uprn=200057906"/>
    <s v="Waste &amp; Recycling"/>
    <m/>
    <m/>
    <m/>
    <m/>
    <m/>
    <m/>
    <m/>
    <m/>
    <m/>
    <m/>
    <m/>
    <m/>
    <m/>
    <m/>
    <m/>
  </r>
  <r>
    <x v="4458"/>
    <x v="1"/>
    <x v="2"/>
    <m/>
    <x v="2"/>
    <m/>
    <m/>
    <m/>
    <m/>
    <s v="Adult Services"/>
    <m/>
    <m/>
    <m/>
    <m/>
    <m/>
    <m/>
    <m/>
    <m/>
    <m/>
    <m/>
    <m/>
    <m/>
    <m/>
    <m/>
    <m/>
  </r>
  <r>
    <x v="4459"/>
    <x v="1"/>
    <x v="2"/>
    <m/>
    <x v="7"/>
    <m/>
    <m/>
    <m/>
    <m/>
    <s v="Waste &amp; Recycling"/>
    <m/>
    <m/>
    <m/>
    <m/>
    <s v="No"/>
    <s v="Male"/>
    <s v="British"/>
    <m/>
    <m/>
    <m/>
    <m/>
    <m/>
    <m/>
    <m/>
    <m/>
  </r>
  <r>
    <x v="4460"/>
    <x v="0"/>
    <x v="0"/>
    <m/>
    <x v="0"/>
    <m/>
    <m/>
    <m/>
    <s v="http://www.barnet.gov.uk/info/53/childrens_centres/643/childrens_centres"/>
    <s v="Early Years / Childcare"/>
    <m/>
    <m/>
    <m/>
    <m/>
    <m/>
    <m/>
    <m/>
    <m/>
    <m/>
    <m/>
    <m/>
    <m/>
    <m/>
    <m/>
    <m/>
  </r>
  <r>
    <x v="4461"/>
    <x v="1"/>
    <x v="2"/>
    <m/>
    <x v="1"/>
    <m/>
    <m/>
    <m/>
    <m/>
    <s v="Car Parking / Permits"/>
    <m/>
    <m/>
    <m/>
    <m/>
    <m/>
    <m/>
    <m/>
    <m/>
    <m/>
    <m/>
    <m/>
    <m/>
    <m/>
    <m/>
    <m/>
  </r>
  <r>
    <x v="4461"/>
    <x v="1"/>
    <x v="1"/>
    <m/>
    <x v="0"/>
    <m/>
    <m/>
    <m/>
    <m/>
    <s v="Uncategorised"/>
    <m/>
    <m/>
    <m/>
    <m/>
    <m/>
    <m/>
    <m/>
    <m/>
    <m/>
    <m/>
    <m/>
    <m/>
    <m/>
    <m/>
    <m/>
  </r>
  <r>
    <x v="4462"/>
    <x v="1"/>
    <x v="2"/>
    <m/>
    <x v="1"/>
    <m/>
    <m/>
    <m/>
    <m/>
    <s v="Car Parking / Permits"/>
    <m/>
    <m/>
    <m/>
    <m/>
    <s v="No"/>
    <s v="Female"/>
    <s v="Other White"/>
    <m/>
    <m/>
    <m/>
    <m/>
    <m/>
    <m/>
    <m/>
    <m/>
  </r>
  <r>
    <x v="4463"/>
    <x v="1"/>
    <x v="2"/>
    <m/>
    <x v="7"/>
    <m/>
    <m/>
    <m/>
    <m/>
    <s v="Housing Benefits - Coventry"/>
    <m/>
    <m/>
    <m/>
    <m/>
    <m/>
    <m/>
    <m/>
    <m/>
    <m/>
    <m/>
    <m/>
    <m/>
    <m/>
    <m/>
    <m/>
  </r>
  <r>
    <x v="4463"/>
    <x v="2"/>
    <x v="2"/>
    <m/>
    <x v="1"/>
    <m/>
    <m/>
    <m/>
    <m/>
    <s v="Parking Fines"/>
    <m/>
    <m/>
    <m/>
    <m/>
    <m/>
    <m/>
    <m/>
    <m/>
    <m/>
    <m/>
    <m/>
    <m/>
    <m/>
    <m/>
    <m/>
  </r>
  <r>
    <x v="4464"/>
    <x v="1"/>
    <x v="2"/>
    <m/>
    <x v="0"/>
    <m/>
    <m/>
    <m/>
    <m/>
    <s v="Waste &amp; Recycling"/>
    <m/>
    <m/>
    <m/>
    <m/>
    <m/>
    <m/>
    <m/>
    <m/>
    <m/>
    <m/>
    <m/>
    <m/>
    <m/>
    <m/>
    <m/>
  </r>
  <r>
    <x v="4465"/>
    <x v="1"/>
    <x v="2"/>
    <m/>
    <x v="2"/>
    <m/>
    <m/>
    <m/>
    <m/>
    <s v="Waste &amp; Recycling"/>
    <m/>
    <m/>
    <m/>
    <m/>
    <m/>
    <m/>
    <m/>
    <m/>
    <m/>
    <m/>
    <m/>
    <m/>
    <m/>
    <m/>
    <m/>
  </r>
  <r>
    <x v="4466"/>
    <x v="1"/>
    <x v="2"/>
    <m/>
    <x v="1"/>
    <m/>
    <m/>
    <m/>
    <m/>
    <s v="Registrars"/>
    <m/>
    <m/>
    <m/>
    <m/>
    <m/>
    <m/>
    <m/>
    <m/>
    <m/>
    <m/>
    <m/>
    <m/>
    <m/>
    <m/>
    <m/>
  </r>
  <r>
    <x v="4467"/>
    <x v="1"/>
    <x v="2"/>
    <m/>
    <x v="2"/>
    <m/>
    <m/>
    <m/>
    <m/>
    <s v="Housing Benefits - Coventry"/>
    <m/>
    <m/>
    <m/>
    <m/>
    <m/>
    <m/>
    <m/>
    <m/>
    <m/>
    <m/>
    <m/>
    <m/>
    <m/>
    <m/>
    <m/>
  </r>
  <r>
    <x v="4468"/>
    <x v="1"/>
    <x v="2"/>
    <m/>
    <x v="1"/>
    <m/>
    <m/>
    <m/>
    <m/>
    <s v="Waste &amp; Recycling"/>
    <m/>
    <m/>
    <m/>
    <m/>
    <m/>
    <m/>
    <m/>
    <m/>
    <m/>
    <m/>
    <m/>
    <m/>
    <m/>
    <m/>
    <m/>
  </r>
  <r>
    <x v="4469"/>
    <x v="1"/>
    <x v="2"/>
    <m/>
    <x v="0"/>
    <m/>
    <m/>
    <m/>
    <m/>
    <s v="Council Tax - Coventry"/>
    <m/>
    <m/>
    <m/>
    <m/>
    <m/>
    <m/>
    <m/>
    <m/>
    <m/>
    <m/>
    <m/>
    <m/>
    <m/>
    <m/>
    <m/>
  </r>
  <r>
    <x v="4470"/>
    <x v="0"/>
    <x v="0"/>
    <m/>
    <x v="0"/>
    <m/>
    <m/>
    <m/>
    <s v="http://www.barnet.gov.uk/"/>
    <s v="Homepage"/>
    <m/>
    <m/>
    <m/>
    <m/>
    <m/>
    <m/>
    <m/>
    <m/>
    <m/>
    <m/>
    <m/>
    <m/>
    <m/>
    <m/>
    <m/>
  </r>
  <r>
    <x v="4471"/>
    <x v="1"/>
    <x v="0"/>
    <m/>
    <x v="0"/>
    <m/>
    <m/>
    <m/>
    <s v="http://www.barnet.gov.uk/info/1000/results/546/results"/>
    <s v="Council Information"/>
    <m/>
    <m/>
    <m/>
    <m/>
    <m/>
    <m/>
    <m/>
    <m/>
    <m/>
    <m/>
    <m/>
    <m/>
    <m/>
    <m/>
    <m/>
  </r>
  <r>
    <x v="4472"/>
    <x v="0"/>
    <x v="0"/>
    <m/>
    <x v="0"/>
    <m/>
    <m/>
    <m/>
    <s v="http://www.barnet.gov.uk/homepage/286/bin_collection_dates?categoryID=1130&amp;postcode=N10+1HE&amp;uprn=200111615"/>
    <s v="Waste &amp; Recycling"/>
    <m/>
    <m/>
    <m/>
    <m/>
    <m/>
    <m/>
    <m/>
    <m/>
    <m/>
    <m/>
    <m/>
    <m/>
    <m/>
    <m/>
    <m/>
  </r>
  <r>
    <x v="4473"/>
    <x v="0"/>
    <x v="0"/>
    <m/>
    <x v="0"/>
    <m/>
    <m/>
    <m/>
    <s v="http://www.barnet.gov.uk/email_friend/L3NpdGUvc2NyaXB0cy9kb2N1bWVudHNfaW5mby5waHA/Y2F0ZWdvcnlJRD0xMDA2MCZkb2N1bWVudElEPTM1Nw=="/>
    <s v="Uncategorised"/>
    <m/>
    <m/>
    <m/>
    <m/>
    <m/>
    <m/>
    <m/>
    <m/>
    <m/>
    <m/>
    <m/>
    <m/>
    <m/>
    <m/>
    <m/>
  </r>
  <r>
    <x v="4474"/>
    <x v="0"/>
    <x v="0"/>
    <m/>
    <x v="5"/>
    <m/>
    <s v="Apply"/>
    <m/>
    <s v="http://www.barnet.gov.uk/apply"/>
    <s v="Other Services"/>
    <m/>
    <m/>
    <m/>
    <m/>
    <m/>
    <m/>
    <m/>
    <m/>
    <m/>
    <m/>
    <m/>
    <m/>
    <m/>
    <m/>
    <m/>
  </r>
  <r>
    <x v="4475"/>
    <x v="2"/>
    <x v="0"/>
    <m/>
    <x v="0"/>
    <m/>
    <m/>
    <m/>
    <s v="http://www.barnet.gov.uk/homepage/249/directory_record?page=Record&amp;did=145658&amp;entry_id=146908"/>
    <s v="Schools Information"/>
    <m/>
    <m/>
    <m/>
    <m/>
    <m/>
    <m/>
    <m/>
    <m/>
    <m/>
    <m/>
    <m/>
    <m/>
    <m/>
    <m/>
    <m/>
  </r>
  <r>
    <x v="4476"/>
    <x v="2"/>
    <x v="1"/>
    <m/>
    <x v="2"/>
    <m/>
    <s v="Enquire"/>
    <m/>
    <m/>
    <s v="Waste &amp; Recycling"/>
    <s v="More direct to my enquiry"/>
    <m/>
    <s v="NW119RS"/>
    <s v="65 to 74"/>
    <s v="No"/>
    <s v="Male"/>
    <s v="Chinese"/>
    <m/>
    <m/>
    <m/>
    <m/>
    <m/>
    <m/>
    <m/>
    <m/>
  </r>
  <r>
    <x v="4477"/>
    <x v="1"/>
    <x v="0"/>
    <m/>
    <x v="0"/>
    <m/>
    <s v="Enquire"/>
    <m/>
    <s v="http://www.barnet.gov.uk/downloads/download/708/a_guide_to_secondary_school_education_in_barnet"/>
    <s v="Download"/>
    <m/>
    <m/>
    <m/>
    <m/>
    <m/>
    <m/>
    <m/>
    <m/>
    <m/>
    <m/>
    <m/>
    <m/>
    <m/>
    <m/>
    <m/>
  </r>
  <r>
    <x v="4478"/>
    <x v="2"/>
    <x v="1"/>
    <m/>
    <x v="0"/>
    <m/>
    <m/>
    <m/>
    <m/>
    <s v="Uncategorised"/>
    <m/>
    <m/>
    <m/>
    <m/>
    <m/>
    <m/>
    <m/>
    <m/>
    <m/>
    <m/>
    <m/>
    <m/>
    <m/>
    <m/>
    <m/>
  </r>
  <r>
    <x v="4479"/>
    <x v="0"/>
    <x v="0"/>
    <m/>
    <x v="0"/>
    <m/>
    <m/>
    <m/>
    <s v="http://www.barnet.gov.uk/info/200067/marriages_and_civil_partnerships/955/marriages_and_civil_partnerships"/>
    <s v="Registrars"/>
    <m/>
    <m/>
    <m/>
    <m/>
    <m/>
    <m/>
    <m/>
    <m/>
    <m/>
    <m/>
    <m/>
    <m/>
    <m/>
    <m/>
    <m/>
  </r>
  <r>
    <x v="4480"/>
    <x v="1"/>
    <x v="0"/>
    <m/>
    <x v="1"/>
    <m/>
    <m/>
    <m/>
    <s v="http://www.barnet.gov.uk/homepage/249/directory_record?did=145642&amp;entry_id=122534"/>
    <s v="Schools Information"/>
    <m/>
    <m/>
    <m/>
    <m/>
    <m/>
    <m/>
    <m/>
    <m/>
    <m/>
    <m/>
    <m/>
    <m/>
    <m/>
    <m/>
    <m/>
  </r>
  <r>
    <x v="4481"/>
    <x v="1"/>
    <x v="0"/>
    <m/>
    <x v="0"/>
    <m/>
    <m/>
    <m/>
    <s v="http://www.barnet.gov.uk/homepage/249/directory_record?page=Record&amp;did=145654&amp;entry_id=134014"/>
    <s v="Schools Information"/>
    <m/>
    <m/>
    <m/>
    <m/>
    <m/>
    <m/>
    <m/>
    <m/>
    <m/>
    <m/>
    <m/>
    <m/>
    <m/>
    <m/>
    <m/>
  </r>
  <r>
    <x v="4482"/>
    <x v="2"/>
    <x v="0"/>
    <m/>
    <x v="0"/>
    <m/>
    <m/>
    <m/>
    <s v="http://www.barnet.gov.uk/"/>
    <s v="Homepage"/>
    <m/>
    <m/>
    <m/>
    <m/>
    <m/>
    <m/>
    <m/>
    <m/>
    <m/>
    <m/>
    <m/>
    <m/>
    <m/>
    <m/>
    <m/>
  </r>
  <r>
    <x v="4483"/>
    <x v="0"/>
    <x v="1"/>
    <m/>
    <x v="1"/>
    <m/>
    <s v="Report"/>
    <m/>
    <m/>
    <s v="Streets &amp; Parking"/>
    <m/>
    <m/>
    <s v="HA80RL"/>
    <m/>
    <m/>
    <m/>
    <m/>
    <m/>
    <m/>
    <m/>
    <m/>
    <m/>
    <m/>
    <m/>
    <m/>
  </r>
  <r>
    <x v="4484"/>
    <x v="0"/>
    <x v="0"/>
    <m/>
    <x v="0"/>
    <m/>
    <m/>
    <m/>
    <s v="http://www.barnet.gov.uk/site/scripts/documents.php?categoryID=100008"/>
    <s v="Other Services"/>
    <m/>
    <m/>
    <m/>
    <m/>
    <m/>
    <m/>
    <m/>
    <m/>
    <m/>
    <m/>
    <m/>
    <m/>
    <m/>
    <m/>
    <m/>
  </r>
  <r>
    <x v="4485"/>
    <x v="1"/>
    <x v="0"/>
    <m/>
    <x v="0"/>
    <m/>
    <m/>
    <m/>
    <s v="http://www.barnet.gov.uk/homepage/249/directory_record?page=Record&amp;did=145669&amp;entry_id=19578"/>
    <s v="Schools Information"/>
    <m/>
    <m/>
    <m/>
    <m/>
    <m/>
    <m/>
    <m/>
    <m/>
    <m/>
    <m/>
    <m/>
    <m/>
    <m/>
    <m/>
    <m/>
  </r>
  <r>
    <x v="4486"/>
    <x v="1"/>
    <x v="0"/>
    <m/>
    <x v="0"/>
    <m/>
    <m/>
    <m/>
    <s v="http://www.barnet.gov.uk/info/920012/special_educational_needs/625/special_educational_needs"/>
    <s v="Children's Services"/>
    <m/>
    <m/>
    <m/>
    <m/>
    <m/>
    <m/>
    <m/>
    <m/>
    <m/>
    <m/>
    <m/>
    <m/>
    <m/>
    <m/>
    <m/>
  </r>
  <r>
    <x v="4487"/>
    <x v="1"/>
    <x v="3"/>
    <m/>
    <x v="7"/>
    <m/>
    <s v="Report"/>
    <m/>
    <m/>
    <s v="Housing Benefit Claims / Enquiries"/>
    <m/>
    <m/>
    <m/>
    <s v="45 to 54"/>
    <s v="No"/>
    <s v="Male"/>
    <s v="Other White"/>
    <m/>
    <m/>
    <m/>
    <m/>
    <m/>
    <m/>
    <m/>
    <m/>
  </r>
  <r>
    <x v="4488"/>
    <x v="0"/>
    <x v="0"/>
    <m/>
    <x v="0"/>
    <m/>
    <m/>
    <m/>
    <s v="http://www.barnet.gov.uk/"/>
    <s v="Homepage"/>
    <m/>
    <m/>
    <m/>
    <m/>
    <m/>
    <m/>
    <m/>
    <m/>
    <m/>
    <m/>
    <m/>
    <m/>
    <m/>
    <m/>
    <m/>
  </r>
  <r>
    <x v="4489"/>
    <x v="1"/>
    <x v="0"/>
    <m/>
    <x v="0"/>
    <m/>
    <m/>
    <m/>
    <s v="http://www.barnet.gov.uk/homepage/249/directory_record?page=Record&amp;did=145654&amp;entry_id=134014"/>
    <s v="Schools Information"/>
    <m/>
    <m/>
    <m/>
    <m/>
    <m/>
    <m/>
    <m/>
    <m/>
    <m/>
    <m/>
    <m/>
    <m/>
    <m/>
    <m/>
    <m/>
  </r>
  <r>
    <x v="4490"/>
    <x v="0"/>
    <x v="0"/>
    <m/>
    <x v="0"/>
    <m/>
    <m/>
    <m/>
    <s v="http://www.barnet.gov.uk/info/41/school_libraries_resources_service/681/school_libraries_resources_service"/>
    <s v="Libraries &amp; Museums"/>
    <m/>
    <m/>
    <m/>
    <m/>
    <m/>
    <m/>
    <m/>
    <m/>
    <m/>
    <m/>
    <m/>
    <m/>
    <m/>
    <m/>
    <m/>
  </r>
  <r>
    <x v="4491"/>
    <x v="1"/>
    <x v="0"/>
    <m/>
    <x v="0"/>
    <m/>
    <m/>
    <m/>
    <s v="http://www.barnet.gov.uk/library-opening-times"/>
    <s v="Libraries &amp; Museums"/>
    <m/>
    <m/>
    <m/>
    <m/>
    <m/>
    <m/>
    <m/>
    <m/>
    <m/>
    <m/>
    <m/>
    <m/>
    <m/>
    <m/>
    <m/>
  </r>
  <r>
    <x v="4492"/>
    <x v="2"/>
    <x v="1"/>
    <m/>
    <x v="0"/>
    <m/>
    <m/>
    <m/>
    <m/>
    <s v="Uncategorised"/>
    <m/>
    <m/>
    <m/>
    <m/>
    <m/>
    <m/>
    <m/>
    <m/>
    <m/>
    <m/>
    <m/>
    <m/>
    <m/>
    <m/>
    <m/>
  </r>
  <r>
    <x v="4493"/>
    <x v="2"/>
    <x v="0"/>
    <m/>
    <x v="0"/>
    <m/>
    <m/>
    <m/>
    <s v="http://www.barnet.gov.uk/homepage/249/directory_record?did=145669&amp;entry_id=19573"/>
    <s v="Schools Information"/>
    <m/>
    <m/>
    <m/>
    <m/>
    <m/>
    <m/>
    <m/>
    <m/>
    <m/>
    <m/>
    <m/>
    <m/>
    <m/>
    <m/>
    <m/>
  </r>
  <r>
    <x v="4494"/>
    <x v="1"/>
    <x v="3"/>
    <m/>
    <x v="7"/>
    <m/>
    <s v="Enquire"/>
    <m/>
    <m/>
    <s v="Uncategorised"/>
    <m/>
    <m/>
    <m/>
    <m/>
    <m/>
    <m/>
    <m/>
    <m/>
    <m/>
    <m/>
    <m/>
    <m/>
    <m/>
    <m/>
    <m/>
  </r>
  <r>
    <x v="4495"/>
    <x v="2"/>
    <x v="1"/>
    <m/>
    <x v="5"/>
    <m/>
    <s v="Report"/>
    <m/>
    <m/>
    <s v="Waste &amp; Recycling"/>
    <m/>
    <m/>
    <s v="EN54JW"/>
    <s v="55 to 64"/>
    <s v="No"/>
    <s v="Female"/>
    <s v="British"/>
    <m/>
    <m/>
    <m/>
    <m/>
    <m/>
    <m/>
    <m/>
    <m/>
  </r>
  <r>
    <x v="4496"/>
    <x v="1"/>
    <x v="2"/>
    <m/>
    <x v="2"/>
    <m/>
    <m/>
    <m/>
    <m/>
    <s v="Uncategorised"/>
    <m/>
    <m/>
    <m/>
    <m/>
    <m/>
    <m/>
    <m/>
    <m/>
    <m/>
    <m/>
    <m/>
    <m/>
    <m/>
    <m/>
    <m/>
  </r>
  <r>
    <x v="4496"/>
    <x v="1"/>
    <x v="2"/>
    <m/>
    <x v="6"/>
    <m/>
    <m/>
    <m/>
    <m/>
    <s v="Council Tax - Coventry"/>
    <m/>
    <m/>
    <m/>
    <m/>
    <m/>
    <m/>
    <m/>
    <m/>
    <m/>
    <m/>
    <m/>
    <m/>
    <m/>
    <m/>
    <m/>
  </r>
  <r>
    <x v="4497"/>
    <x v="0"/>
    <x v="0"/>
    <m/>
    <x v="0"/>
    <m/>
    <m/>
    <m/>
    <s v="https://www.barnet.gov.uk/register"/>
    <s v="Navigation"/>
    <m/>
    <m/>
    <m/>
    <m/>
    <m/>
    <m/>
    <m/>
    <m/>
    <m/>
    <m/>
    <m/>
    <m/>
    <m/>
    <m/>
    <m/>
  </r>
  <r>
    <x v="4498"/>
    <x v="2"/>
    <x v="0"/>
    <m/>
    <x v="0"/>
    <m/>
    <m/>
    <m/>
    <s v="http://www.barnet.gov.uk/site/scripts/documents.php?categoryID=710000"/>
    <s v="Uncategorised"/>
    <m/>
    <m/>
    <m/>
    <m/>
    <m/>
    <m/>
    <m/>
    <m/>
    <m/>
    <m/>
    <m/>
    <m/>
    <m/>
    <m/>
    <m/>
  </r>
  <r>
    <x v="4498"/>
    <x v="0"/>
    <x v="0"/>
    <m/>
    <x v="0"/>
    <m/>
    <m/>
    <m/>
    <s v="http://www.barnet.gov.uk/info/940166/site_allocations/555/site_allocations"/>
    <s v="Planning Policy"/>
    <m/>
    <m/>
    <m/>
    <m/>
    <m/>
    <m/>
    <m/>
    <m/>
    <m/>
    <m/>
    <m/>
    <m/>
    <m/>
    <m/>
    <m/>
  </r>
  <r>
    <x v="4499"/>
    <x v="1"/>
    <x v="2"/>
    <m/>
    <x v="0"/>
    <m/>
    <m/>
    <m/>
    <m/>
    <s v="Uncategorised"/>
    <m/>
    <m/>
    <m/>
    <m/>
    <m/>
    <m/>
    <m/>
    <m/>
    <m/>
    <m/>
    <m/>
    <m/>
    <m/>
    <m/>
    <m/>
  </r>
  <r>
    <x v="4500"/>
    <x v="1"/>
    <x v="2"/>
    <m/>
    <x v="2"/>
    <m/>
    <m/>
    <m/>
    <m/>
    <s v="Council Tax - Coventry"/>
    <m/>
    <m/>
    <m/>
    <m/>
    <m/>
    <m/>
    <m/>
    <m/>
    <m/>
    <m/>
    <m/>
    <m/>
    <m/>
    <m/>
    <m/>
  </r>
  <r>
    <x v="4501"/>
    <x v="2"/>
    <x v="2"/>
    <m/>
    <x v="5"/>
    <m/>
    <m/>
    <m/>
    <m/>
    <s v="Housing Benefits - Coventry"/>
    <m/>
    <m/>
    <m/>
    <m/>
    <m/>
    <m/>
    <m/>
    <m/>
    <m/>
    <m/>
    <m/>
    <m/>
    <m/>
    <m/>
    <m/>
  </r>
  <r>
    <x v="4502"/>
    <x v="1"/>
    <x v="2"/>
    <m/>
    <x v="1"/>
    <m/>
    <m/>
    <m/>
    <m/>
    <s v="Council Tax - Coventry"/>
    <m/>
    <m/>
    <m/>
    <m/>
    <m/>
    <m/>
    <m/>
    <m/>
    <m/>
    <m/>
    <m/>
    <m/>
    <m/>
    <m/>
    <m/>
  </r>
  <r>
    <x v="4503"/>
    <x v="0"/>
    <x v="0"/>
    <m/>
    <x v="0"/>
    <m/>
    <m/>
    <m/>
    <s v="http://www.barnet.gov.uk/site/scripts/documents.php?categoryID=100006"/>
    <s v="Planning Policy"/>
    <m/>
    <m/>
    <m/>
    <m/>
    <m/>
    <m/>
    <m/>
    <m/>
    <m/>
    <m/>
    <m/>
    <m/>
    <m/>
    <m/>
    <m/>
  </r>
  <r>
    <x v="4504"/>
    <x v="2"/>
    <x v="3"/>
    <m/>
    <x v="0"/>
    <m/>
    <m/>
    <m/>
    <m/>
    <s v="Uncategorised"/>
    <m/>
    <m/>
    <m/>
    <m/>
    <m/>
    <m/>
    <m/>
    <m/>
    <m/>
    <m/>
    <m/>
    <m/>
    <m/>
    <m/>
    <m/>
  </r>
  <r>
    <x v="4505"/>
    <x v="0"/>
    <x v="2"/>
    <m/>
    <x v="0"/>
    <m/>
    <m/>
    <m/>
    <m/>
    <s v="Car Parking / Permits"/>
    <m/>
    <m/>
    <m/>
    <m/>
    <m/>
    <m/>
    <m/>
    <m/>
    <m/>
    <m/>
    <m/>
    <m/>
    <m/>
    <m/>
    <m/>
  </r>
  <r>
    <x v="4506"/>
    <x v="0"/>
    <x v="0"/>
    <m/>
    <x v="5"/>
    <m/>
    <s v="Enquire"/>
    <m/>
    <s v="http://www.barnet.gov.uk/downloads/download/1123/minutes_of_council_directors_group"/>
    <s v="Download"/>
    <m/>
    <m/>
    <m/>
    <m/>
    <m/>
    <m/>
    <m/>
    <m/>
    <m/>
    <m/>
    <m/>
    <m/>
    <m/>
    <m/>
    <m/>
  </r>
  <r>
    <x v="4506"/>
    <x v="0"/>
    <x v="3"/>
    <m/>
    <x v="1"/>
    <m/>
    <s v="Enquire"/>
    <m/>
    <m/>
    <s v="Council Information"/>
    <m/>
    <m/>
    <s v="N5"/>
    <m/>
    <m/>
    <m/>
    <m/>
    <m/>
    <m/>
    <m/>
    <m/>
    <m/>
    <m/>
    <m/>
    <m/>
  </r>
  <r>
    <x v="4506"/>
    <x v="1"/>
    <x v="3"/>
    <m/>
    <x v="2"/>
    <m/>
    <s v="Apply"/>
    <m/>
    <m/>
    <s v="Council Tax Enquiries"/>
    <m/>
    <m/>
    <s v="N200ED"/>
    <m/>
    <m/>
    <m/>
    <m/>
    <m/>
    <m/>
    <m/>
    <m/>
    <m/>
    <m/>
    <m/>
    <m/>
  </r>
  <r>
    <x v="4507"/>
    <x v="0"/>
    <x v="0"/>
    <m/>
    <x v="0"/>
    <m/>
    <m/>
    <m/>
    <s v="http://www.barnet.gov.uk/site/scripts/documents.php?categoryID=101002"/>
    <s v="Children's Services"/>
    <m/>
    <m/>
    <m/>
    <m/>
    <m/>
    <m/>
    <m/>
    <m/>
    <m/>
    <m/>
    <m/>
    <m/>
    <m/>
    <m/>
    <m/>
  </r>
  <r>
    <x v="4508"/>
    <x v="1"/>
    <x v="2"/>
    <m/>
    <x v="1"/>
    <m/>
    <m/>
    <m/>
    <m/>
    <s v="Housing Benefits - Coventry"/>
    <m/>
    <m/>
    <m/>
    <m/>
    <m/>
    <m/>
    <m/>
    <m/>
    <m/>
    <m/>
    <m/>
    <m/>
    <m/>
    <m/>
    <m/>
  </r>
  <r>
    <x v="4509"/>
    <x v="1"/>
    <x v="0"/>
    <m/>
    <x v="0"/>
    <m/>
    <m/>
    <m/>
    <s v="http://www.barnet.gov.uk/homepage/249/directory_record?page=Record&amp;did=147523&amp;entry_id=123931"/>
    <s v="Schools Information"/>
    <m/>
    <m/>
    <m/>
    <m/>
    <m/>
    <m/>
    <m/>
    <m/>
    <m/>
    <m/>
    <m/>
    <m/>
    <m/>
    <m/>
    <m/>
  </r>
  <r>
    <x v="4510"/>
    <x v="1"/>
    <x v="2"/>
    <m/>
    <x v="1"/>
    <m/>
    <m/>
    <m/>
    <m/>
    <s v="Council Tax - Coventry"/>
    <m/>
    <m/>
    <m/>
    <m/>
    <m/>
    <m/>
    <m/>
    <m/>
    <m/>
    <m/>
    <m/>
    <m/>
    <m/>
    <m/>
    <m/>
  </r>
  <r>
    <x v="4511"/>
    <x v="0"/>
    <x v="0"/>
    <m/>
    <x v="6"/>
    <m/>
    <s v="Enquire"/>
    <m/>
    <s v="http://www.barnet.gov.uk/downloads/download/913/child_employment_application"/>
    <s v="Download"/>
    <s v="well this is awkward."/>
    <m/>
    <s v="WD710"/>
    <s v="Under 18"/>
    <s v="No"/>
    <s v="Male"/>
    <s v="British"/>
    <m/>
    <m/>
    <m/>
    <m/>
    <m/>
    <m/>
    <m/>
    <m/>
  </r>
  <r>
    <x v="4512"/>
    <x v="1"/>
    <x v="2"/>
    <m/>
    <x v="2"/>
    <m/>
    <m/>
    <m/>
    <m/>
    <s v="Housing Benefits - Coventry"/>
    <m/>
    <m/>
    <m/>
    <m/>
    <m/>
    <m/>
    <m/>
    <m/>
    <m/>
    <m/>
    <m/>
    <m/>
    <m/>
    <m/>
    <m/>
  </r>
  <r>
    <x v="4513"/>
    <x v="1"/>
    <x v="3"/>
    <m/>
    <x v="2"/>
    <m/>
    <s v="Report"/>
    <m/>
    <m/>
    <s v="Advice"/>
    <m/>
    <m/>
    <m/>
    <m/>
    <m/>
    <m/>
    <m/>
    <m/>
    <m/>
    <m/>
    <m/>
    <m/>
    <m/>
    <m/>
    <m/>
  </r>
  <r>
    <x v="4514"/>
    <x v="1"/>
    <x v="2"/>
    <m/>
    <x v="1"/>
    <m/>
    <m/>
    <m/>
    <m/>
    <s v="Waste &amp; Recycling"/>
    <m/>
    <m/>
    <m/>
    <m/>
    <m/>
    <m/>
    <m/>
    <m/>
    <m/>
    <m/>
    <m/>
    <m/>
    <m/>
    <m/>
    <m/>
  </r>
  <r>
    <x v="4514"/>
    <x v="1"/>
    <x v="1"/>
    <m/>
    <x v="1"/>
    <m/>
    <s v="Enquire"/>
    <m/>
    <m/>
    <s v="Other Services"/>
    <m/>
    <m/>
    <m/>
    <m/>
    <m/>
    <m/>
    <m/>
    <m/>
    <m/>
    <m/>
    <m/>
    <m/>
    <m/>
    <m/>
    <m/>
  </r>
  <r>
    <x v="4515"/>
    <x v="2"/>
    <x v="2"/>
    <m/>
    <x v="0"/>
    <m/>
    <m/>
    <m/>
    <m/>
    <s v="Waste &amp; Recycling"/>
    <m/>
    <m/>
    <m/>
    <m/>
    <m/>
    <m/>
    <m/>
    <m/>
    <m/>
    <m/>
    <m/>
    <m/>
    <m/>
    <m/>
    <m/>
  </r>
  <r>
    <x v="4516"/>
    <x v="1"/>
    <x v="2"/>
    <m/>
    <x v="2"/>
    <m/>
    <m/>
    <m/>
    <m/>
    <s v="Council Tax - Coventry"/>
    <m/>
    <m/>
    <m/>
    <m/>
    <m/>
    <m/>
    <m/>
    <m/>
    <m/>
    <m/>
    <m/>
    <m/>
    <m/>
    <m/>
    <m/>
  </r>
  <r>
    <x v="4517"/>
    <x v="2"/>
    <x v="2"/>
    <m/>
    <x v="7"/>
    <m/>
    <m/>
    <m/>
    <m/>
    <s v="Council Tax - Coventry"/>
    <m/>
    <m/>
    <m/>
    <m/>
    <m/>
    <m/>
    <m/>
    <m/>
    <m/>
    <m/>
    <m/>
    <m/>
    <m/>
    <m/>
    <m/>
  </r>
  <r>
    <x v="4518"/>
    <x v="1"/>
    <x v="2"/>
    <m/>
    <x v="1"/>
    <m/>
    <m/>
    <m/>
    <m/>
    <s v="Adult Services"/>
    <m/>
    <m/>
    <m/>
    <m/>
    <m/>
    <m/>
    <m/>
    <m/>
    <m/>
    <m/>
    <m/>
    <m/>
    <m/>
    <m/>
    <m/>
  </r>
  <r>
    <x v="4519"/>
    <x v="1"/>
    <x v="2"/>
    <m/>
    <x v="1"/>
    <m/>
    <m/>
    <m/>
    <m/>
    <s v="Waste &amp; Recycling"/>
    <m/>
    <m/>
    <m/>
    <m/>
    <m/>
    <m/>
    <m/>
    <m/>
    <m/>
    <m/>
    <m/>
    <m/>
    <m/>
    <m/>
    <m/>
  </r>
  <r>
    <x v="4519"/>
    <x v="1"/>
    <x v="3"/>
    <m/>
    <x v="5"/>
    <m/>
    <s v="Enquire"/>
    <m/>
    <m/>
    <s v="Uncategorised"/>
    <m/>
    <m/>
    <m/>
    <m/>
    <m/>
    <m/>
    <m/>
    <m/>
    <m/>
    <m/>
    <m/>
    <m/>
    <m/>
    <m/>
    <m/>
  </r>
  <r>
    <x v="4520"/>
    <x v="1"/>
    <x v="2"/>
    <m/>
    <x v="5"/>
    <m/>
    <m/>
    <m/>
    <m/>
    <s v="Council Tax - Coventry"/>
    <m/>
    <m/>
    <m/>
    <m/>
    <m/>
    <m/>
    <m/>
    <m/>
    <m/>
    <m/>
    <m/>
    <m/>
    <m/>
    <m/>
    <m/>
  </r>
  <r>
    <x v="4521"/>
    <x v="0"/>
    <x v="0"/>
    <m/>
    <x v="0"/>
    <m/>
    <m/>
    <m/>
    <s v="http://www.barnet.gov.uk/pay"/>
    <s v="Navigation"/>
    <m/>
    <m/>
    <m/>
    <m/>
    <m/>
    <m/>
    <m/>
    <m/>
    <m/>
    <m/>
    <m/>
    <m/>
    <m/>
    <m/>
    <m/>
  </r>
  <r>
    <x v="4522"/>
    <x v="1"/>
    <x v="2"/>
    <m/>
    <x v="2"/>
    <m/>
    <m/>
    <m/>
    <m/>
    <s v="Housing Benefits - Coventry"/>
    <m/>
    <m/>
    <m/>
    <m/>
    <m/>
    <m/>
    <m/>
    <m/>
    <m/>
    <m/>
    <m/>
    <m/>
    <m/>
    <m/>
    <m/>
  </r>
  <r>
    <x v="4523"/>
    <x v="1"/>
    <x v="2"/>
    <m/>
    <x v="2"/>
    <m/>
    <m/>
    <m/>
    <m/>
    <s v="Council Tax - Coventry"/>
    <m/>
    <m/>
    <m/>
    <m/>
    <m/>
    <m/>
    <m/>
    <m/>
    <m/>
    <m/>
    <m/>
    <m/>
    <m/>
    <m/>
    <m/>
  </r>
  <r>
    <x v="4524"/>
    <x v="1"/>
    <x v="2"/>
    <m/>
    <x v="2"/>
    <m/>
    <m/>
    <m/>
    <m/>
    <s v="Libraries &amp; Museums"/>
    <m/>
    <m/>
    <m/>
    <m/>
    <m/>
    <m/>
    <m/>
    <m/>
    <m/>
    <m/>
    <m/>
    <m/>
    <m/>
    <m/>
    <m/>
  </r>
  <r>
    <x v="4525"/>
    <x v="1"/>
    <x v="2"/>
    <m/>
    <x v="2"/>
    <m/>
    <m/>
    <m/>
    <m/>
    <s v="Housing Benefits - Coventry"/>
    <m/>
    <m/>
    <m/>
    <m/>
    <m/>
    <m/>
    <m/>
    <m/>
    <m/>
    <m/>
    <m/>
    <m/>
    <m/>
    <m/>
    <m/>
  </r>
  <r>
    <x v="4525"/>
    <x v="1"/>
    <x v="3"/>
    <m/>
    <x v="1"/>
    <m/>
    <s v="Pay"/>
    <m/>
    <m/>
    <s v="Uncategorised"/>
    <m/>
    <m/>
    <m/>
    <m/>
    <m/>
    <m/>
    <m/>
    <m/>
    <m/>
    <m/>
    <m/>
    <m/>
    <m/>
    <m/>
    <m/>
  </r>
  <r>
    <x v="4526"/>
    <x v="1"/>
    <x v="0"/>
    <m/>
    <x v="0"/>
    <m/>
    <m/>
    <m/>
    <s v="http://www.barnet.gov.uk/homepage/248/directory_homepage?page=Atoz&amp;did=145669&amp;letter=R"/>
    <s v="Libraries &amp; Museums"/>
    <m/>
    <m/>
    <m/>
    <m/>
    <m/>
    <m/>
    <m/>
    <m/>
    <m/>
    <m/>
    <m/>
    <m/>
    <m/>
    <m/>
    <m/>
  </r>
  <r>
    <x v="4526"/>
    <x v="1"/>
    <x v="3"/>
    <m/>
    <x v="1"/>
    <m/>
    <s v="Enquire"/>
    <m/>
    <m/>
    <s v="Barnet Homes"/>
    <m/>
    <m/>
    <s v="N128QR"/>
    <m/>
    <m/>
    <m/>
    <m/>
    <m/>
    <m/>
    <m/>
    <m/>
    <m/>
    <m/>
    <m/>
    <m/>
  </r>
  <r>
    <x v="4527"/>
    <x v="2"/>
    <x v="2"/>
    <m/>
    <x v="6"/>
    <m/>
    <m/>
    <m/>
    <m/>
    <s v="Housing Benefits - Coventry"/>
    <m/>
    <m/>
    <m/>
    <m/>
    <m/>
    <m/>
    <m/>
    <m/>
    <m/>
    <m/>
    <m/>
    <m/>
    <m/>
    <m/>
    <m/>
  </r>
  <r>
    <x v="4528"/>
    <x v="2"/>
    <x v="1"/>
    <m/>
    <x v="0"/>
    <m/>
    <m/>
    <m/>
    <m/>
    <s v="Uncategorised"/>
    <m/>
    <m/>
    <m/>
    <m/>
    <m/>
    <m/>
    <m/>
    <m/>
    <m/>
    <m/>
    <m/>
    <m/>
    <m/>
    <m/>
    <m/>
  </r>
  <r>
    <x v="4529"/>
    <x v="1"/>
    <x v="2"/>
    <m/>
    <x v="5"/>
    <m/>
    <m/>
    <m/>
    <m/>
    <s v="Car Parking / Permits"/>
    <m/>
    <m/>
    <m/>
    <m/>
    <m/>
    <m/>
    <m/>
    <m/>
    <m/>
    <m/>
    <m/>
    <m/>
    <m/>
    <m/>
    <m/>
  </r>
  <r>
    <x v="4529"/>
    <x v="1"/>
    <x v="2"/>
    <m/>
    <x v="5"/>
    <m/>
    <m/>
    <m/>
    <m/>
    <s v="Council Tax - Coventry"/>
    <m/>
    <m/>
    <m/>
    <m/>
    <m/>
    <m/>
    <m/>
    <m/>
    <m/>
    <m/>
    <m/>
    <m/>
    <m/>
    <m/>
    <m/>
  </r>
  <r>
    <x v="4529"/>
    <x v="1"/>
    <x v="3"/>
    <m/>
    <x v="1"/>
    <m/>
    <s v="Apply"/>
    <m/>
    <m/>
    <s v="Housing Benefit Claims / Enquiries"/>
    <m/>
    <m/>
    <m/>
    <m/>
    <m/>
    <m/>
    <m/>
    <m/>
    <m/>
    <m/>
    <m/>
    <m/>
    <m/>
    <m/>
    <m/>
  </r>
  <r>
    <x v="4530"/>
    <x v="1"/>
    <x v="3"/>
    <m/>
    <x v="1"/>
    <m/>
    <s v="Enquire"/>
    <m/>
    <m/>
    <s v="Council Tax Enquiries"/>
    <m/>
    <m/>
    <s v="HA80EA"/>
    <s v="25 to 34"/>
    <s v="No"/>
    <s v="Female"/>
    <s v="British"/>
    <m/>
    <m/>
    <m/>
    <m/>
    <m/>
    <m/>
    <m/>
    <m/>
  </r>
  <r>
    <x v="4531"/>
    <x v="0"/>
    <x v="1"/>
    <m/>
    <x v="0"/>
    <m/>
    <m/>
    <m/>
    <m/>
    <s v="Uncategorised"/>
    <m/>
    <m/>
    <m/>
    <m/>
    <m/>
    <m/>
    <m/>
    <m/>
    <m/>
    <m/>
    <m/>
    <m/>
    <m/>
    <m/>
    <m/>
  </r>
  <r>
    <x v="4532"/>
    <x v="1"/>
    <x v="2"/>
    <m/>
    <x v="2"/>
    <m/>
    <m/>
    <m/>
    <m/>
    <s v="Housing Benefits - Coventry"/>
    <m/>
    <m/>
    <m/>
    <m/>
    <m/>
    <m/>
    <m/>
    <m/>
    <m/>
    <m/>
    <m/>
    <m/>
    <m/>
    <m/>
    <m/>
  </r>
  <r>
    <x v="4533"/>
    <x v="1"/>
    <x v="0"/>
    <m/>
    <x v="2"/>
    <m/>
    <s v="Apply"/>
    <m/>
    <s v="https://www.barnet.gov.uk/forms/form/394/en/free_early_education_for_two_year_olds"/>
    <s v="Form"/>
    <m/>
    <m/>
    <s v="NW43TT"/>
    <m/>
    <s v="No"/>
    <s v="Female"/>
    <s v="Indian"/>
    <m/>
    <m/>
    <m/>
    <m/>
    <m/>
    <m/>
    <m/>
    <m/>
  </r>
  <r>
    <x v="4534"/>
    <x v="1"/>
    <x v="2"/>
    <m/>
    <x v="2"/>
    <m/>
    <m/>
    <m/>
    <m/>
    <s v="Waste &amp; Recycling"/>
    <m/>
    <m/>
    <m/>
    <m/>
    <m/>
    <m/>
    <m/>
    <m/>
    <m/>
    <m/>
    <m/>
    <m/>
    <m/>
    <m/>
    <m/>
  </r>
  <r>
    <x v="4534"/>
    <x v="0"/>
    <x v="2"/>
    <m/>
    <x v="2"/>
    <m/>
    <m/>
    <m/>
    <m/>
    <s v="Council Tax - Coventry"/>
    <m/>
    <m/>
    <m/>
    <m/>
    <m/>
    <m/>
    <m/>
    <m/>
    <m/>
    <m/>
    <m/>
    <m/>
    <m/>
    <m/>
    <m/>
  </r>
  <r>
    <x v="4535"/>
    <x v="1"/>
    <x v="2"/>
    <m/>
    <x v="2"/>
    <m/>
    <m/>
    <m/>
    <m/>
    <s v="Adult Services"/>
    <m/>
    <m/>
    <m/>
    <m/>
    <m/>
    <m/>
    <m/>
    <m/>
    <m/>
    <m/>
    <m/>
    <m/>
    <m/>
    <m/>
    <m/>
  </r>
  <r>
    <x v="4535"/>
    <x v="0"/>
    <x v="0"/>
    <m/>
    <x v="0"/>
    <m/>
    <m/>
    <m/>
    <s v="http://www.barnet.gov.uk/homepage/249/directory_record?page=Record&amp;did=146715&amp;cat_id=1468&amp;entry_id=146414"/>
    <s v="Schools Information"/>
    <m/>
    <m/>
    <m/>
    <m/>
    <m/>
    <m/>
    <m/>
    <m/>
    <m/>
    <m/>
    <m/>
    <m/>
    <m/>
    <m/>
    <m/>
  </r>
  <r>
    <x v="4536"/>
    <x v="1"/>
    <x v="2"/>
    <m/>
    <x v="2"/>
    <m/>
    <m/>
    <m/>
    <m/>
    <s v="Housing Benefits - Coventry"/>
    <m/>
    <m/>
    <m/>
    <m/>
    <s v="No"/>
    <s v="Female"/>
    <s v="British"/>
    <m/>
    <m/>
    <m/>
    <m/>
    <m/>
    <m/>
    <m/>
    <m/>
  </r>
  <r>
    <x v="4537"/>
    <x v="1"/>
    <x v="3"/>
    <m/>
    <x v="1"/>
    <m/>
    <s v="Enquire"/>
    <m/>
    <m/>
    <s v="Barnet Homes"/>
    <m/>
    <m/>
    <s v="N128NU"/>
    <m/>
    <m/>
    <m/>
    <m/>
    <m/>
    <m/>
    <m/>
    <m/>
    <m/>
    <m/>
    <m/>
    <m/>
  </r>
  <r>
    <x v="4538"/>
    <x v="1"/>
    <x v="2"/>
    <m/>
    <x v="1"/>
    <m/>
    <m/>
    <m/>
    <m/>
    <s v="Council Tax - Coventry"/>
    <m/>
    <m/>
    <m/>
    <m/>
    <m/>
    <m/>
    <m/>
    <m/>
    <m/>
    <m/>
    <m/>
    <m/>
    <m/>
    <m/>
    <m/>
  </r>
  <r>
    <x v="4539"/>
    <x v="0"/>
    <x v="0"/>
    <m/>
    <x v="0"/>
    <m/>
    <m/>
    <m/>
    <s v="http://www.barnet.gov.uk/info/930295/apply_for_housing_benefit_and_help_with_council_tax/556/apply_for_housing_benefit_and_help_with_council_tax"/>
    <s v="Housing Benefit Claims / Enquiries"/>
    <m/>
    <m/>
    <m/>
    <m/>
    <m/>
    <m/>
    <m/>
    <m/>
    <m/>
    <m/>
    <m/>
    <m/>
    <m/>
    <m/>
    <m/>
  </r>
  <r>
    <x v="4539"/>
    <x v="1"/>
    <x v="2"/>
    <m/>
    <x v="0"/>
    <m/>
    <m/>
    <m/>
    <m/>
    <s v="Housing Benefits - Coventry"/>
    <m/>
    <m/>
    <m/>
    <m/>
    <m/>
    <m/>
    <m/>
    <m/>
    <m/>
    <m/>
    <m/>
    <m/>
    <m/>
    <m/>
    <m/>
  </r>
  <r>
    <x v="4540"/>
    <x v="1"/>
    <x v="2"/>
    <m/>
    <x v="1"/>
    <m/>
    <m/>
    <m/>
    <m/>
    <s v="Waste &amp; Recycling"/>
    <m/>
    <m/>
    <m/>
    <m/>
    <m/>
    <m/>
    <m/>
    <m/>
    <m/>
    <m/>
    <m/>
    <m/>
    <m/>
    <m/>
    <m/>
  </r>
  <r>
    <x v="4541"/>
    <x v="1"/>
    <x v="2"/>
    <m/>
    <x v="7"/>
    <m/>
    <m/>
    <m/>
    <m/>
    <s v="Council Tax - Coventry"/>
    <m/>
    <m/>
    <m/>
    <m/>
    <m/>
    <m/>
    <m/>
    <m/>
    <m/>
    <m/>
    <m/>
    <m/>
    <m/>
    <m/>
    <m/>
  </r>
  <r>
    <x v="4542"/>
    <x v="1"/>
    <x v="2"/>
    <m/>
    <x v="2"/>
    <m/>
    <m/>
    <m/>
    <m/>
    <s v="Housing Benefits - Coventry"/>
    <m/>
    <m/>
    <m/>
    <m/>
    <m/>
    <m/>
    <m/>
    <m/>
    <m/>
    <m/>
    <m/>
    <m/>
    <m/>
    <m/>
    <m/>
  </r>
  <r>
    <x v="4543"/>
    <x v="0"/>
    <x v="2"/>
    <m/>
    <x v="5"/>
    <m/>
    <m/>
    <m/>
    <m/>
    <s v="Waste &amp; Recycling"/>
    <m/>
    <m/>
    <m/>
    <m/>
    <m/>
    <m/>
    <m/>
    <m/>
    <m/>
    <m/>
    <m/>
    <m/>
    <m/>
    <m/>
    <m/>
  </r>
  <r>
    <x v="4544"/>
    <x v="1"/>
    <x v="2"/>
    <m/>
    <x v="7"/>
    <m/>
    <m/>
    <m/>
    <m/>
    <s v="Housing Benefits - Coventry"/>
    <m/>
    <m/>
    <m/>
    <m/>
    <m/>
    <m/>
    <m/>
    <m/>
    <m/>
    <m/>
    <m/>
    <m/>
    <m/>
    <m/>
    <m/>
  </r>
  <r>
    <x v="4545"/>
    <x v="1"/>
    <x v="3"/>
    <m/>
    <x v="5"/>
    <m/>
    <s v="Enquire"/>
    <m/>
    <m/>
    <s v="Other Services"/>
    <m/>
    <m/>
    <m/>
    <s v="45 to 54"/>
    <s v="No"/>
    <s v="Female"/>
    <s v="Prefer not to say"/>
    <m/>
    <m/>
    <m/>
    <m/>
    <m/>
    <m/>
    <m/>
    <m/>
  </r>
  <r>
    <x v="4546"/>
    <x v="1"/>
    <x v="2"/>
    <m/>
    <x v="2"/>
    <m/>
    <m/>
    <m/>
    <m/>
    <s v="Adult Services"/>
    <m/>
    <m/>
    <m/>
    <m/>
    <m/>
    <m/>
    <m/>
    <m/>
    <m/>
    <m/>
    <m/>
    <m/>
    <m/>
    <m/>
    <m/>
  </r>
  <r>
    <x v="4547"/>
    <x v="1"/>
    <x v="3"/>
    <m/>
    <x v="0"/>
    <m/>
    <m/>
    <m/>
    <m/>
    <s v="Uncategorised"/>
    <m/>
    <m/>
    <m/>
    <m/>
    <m/>
    <m/>
    <m/>
    <m/>
    <m/>
    <m/>
    <m/>
    <m/>
    <m/>
    <m/>
    <m/>
  </r>
  <r>
    <x v="4548"/>
    <x v="1"/>
    <x v="2"/>
    <m/>
    <x v="1"/>
    <m/>
    <m/>
    <m/>
    <m/>
    <s v="Libraries &amp; Museums"/>
    <m/>
    <m/>
    <m/>
    <m/>
    <s v="Yes"/>
    <s v="Male"/>
    <s v="British"/>
    <m/>
    <m/>
    <m/>
    <m/>
    <m/>
    <m/>
    <m/>
    <m/>
  </r>
  <r>
    <x v="4549"/>
    <x v="1"/>
    <x v="2"/>
    <m/>
    <x v="2"/>
    <m/>
    <m/>
    <m/>
    <m/>
    <s v="Council Tax - Coventry"/>
    <m/>
    <m/>
    <m/>
    <m/>
    <m/>
    <m/>
    <m/>
    <m/>
    <m/>
    <m/>
    <m/>
    <m/>
    <m/>
    <m/>
    <m/>
  </r>
  <r>
    <x v="4550"/>
    <x v="1"/>
    <x v="2"/>
    <m/>
    <x v="2"/>
    <m/>
    <m/>
    <m/>
    <m/>
    <s v="Housing Benefits - Coventry"/>
    <m/>
    <m/>
    <m/>
    <m/>
    <m/>
    <s v="Male"/>
    <s v="Other Asian"/>
    <m/>
    <m/>
    <m/>
    <m/>
    <m/>
    <m/>
    <m/>
    <m/>
  </r>
  <r>
    <x v="4550"/>
    <x v="1"/>
    <x v="3"/>
    <m/>
    <x v="0"/>
    <m/>
    <m/>
    <m/>
    <m/>
    <s v="Uncategorised"/>
    <m/>
    <m/>
    <m/>
    <m/>
    <m/>
    <m/>
    <m/>
    <m/>
    <m/>
    <m/>
    <m/>
    <m/>
    <m/>
    <m/>
    <m/>
  </r>
  <r>
    <x v="4551"/>
    <x v="1"/>
    <x v="2"/>
    <m/>
    <x v="2"/>
    <m/>
    <m/>
    <m/>
    <m/>
    <s v="Council Tax - Coventry"/>
    <m/>
    <m/>
    <m/>
    <m/>
    <m/>
    <m/>
    <m/>
    <m/>
    <m/>
    <m/>
    <m/>
    <m/>
    <m/>
    <m/>
    <m/>
  </r>
  <r>
    <x v="4552"/>
    <x v="1"/>
    <x v="3"/>
    <m/>
    <x v="1"/>
    <m/>
    <s v="Report"/>
    <m/>
    <m/>
    <s v="Housing Benefit Claims / Enquiries"/>
    <m/>
    <m/>
    <s v="NW95QE"/>
    <s v="45 to 54"/>
    <s v="No"/>
    <s v="Female"/>
    <s v="African"/>
    <m/>
    <m/>
    <m/>
    <m/>
    <m/>
    <m/>
    <m/>
    <m/>
  </r>
  <r>
    <x v="4553"/>
    <x v="1"/>
    <x v="2"/>
    <m/>
    <x v="7"/>
    <m/>
    <m/>
    <m/>
    <m/>
    <s v="Council Tax - Coventry"/>
    <m/>
    <m/>
    <m/>
    <m/>
    <m/>
    <m/>
    <m/>
    <m/>
    <m/>
    <m/>
    <m/>
    <m/>
    <m/>
    <m/>
    <m/>
  </r>
  <r>
    <x v="4554"/>
    <x v="1"/>
    <x v="1"/>
    <m/>
    <x v="1"/>
    <m/>
    <s v="Notify"/>
    <m/>
    <m/>
    <s v="Waste &amp; Recycling"/>
    <m/>
    <m/>
    <s v="N128RT"/>
    <s v="65 to 74"/>
    <s v="Yes"/>
    <m/>
    <s v="British"/>
    <m/>
    <m/>
    <m/>
    <m/>
    <m/>
    <m/>
    <m/>
    <m/>
  </r>
  <r>
    <x v="4555"/>
    <x v="2"/>
    <x v="2"/>
    <m/>
    <x v="7"/>
    <m/>
    <m/>
    <m/>
    <m/>
    <s v="Waste &amp; Recycling"/>
    <m/>
    <m/>
    <m/>
    <m/>
    <m/>
    <m/>
    <m/>
    <m/>
    <m/>
    <m/>
    <m/>
    <m/>
    <m/>
    <m/>
    <m/>
  </r>
  <r>
    <x v="4556"/>
    <x v="1"/>
    <x v="2"/>
    <m/>
    <x v="2"/>
    <m/>
    <m/>
    <m/>
    <m/>
    <s v="Car Parking / Permits"/>
    <m/>
    <m/>
    <m/>
    <m/>
    <s v="No"/>
    <s v="Male"/>
    <s v="Irish"/>
    <m/>
    <m/>
    <m/>
    <m/>
    <m/>
    <m/>
    <m/>
    <m/>
  </r>
  <r>
    <x v="4557"/>
    <x v="1"/>
    <x v="2"/>
    <m/>
    <x v="1"/>
    <m/>
    <m/>
    <m/>
    <m/>
    <s v="Waste &amp; Recycling"/>
    <m/>
    <m/>
    <m/>
    <m/>
    <m/>
    <m/>
    <m/>
    <m/>
    <m/>
    <m/>
    <m/>
    <m/>
    <m/>
    <m/>
    <m/>
  </r>
  <r>
    <x v="4557"/>
    <x v="2"/>
    <x v="3"/>
    <m/>
    <x v="0"/>
    <m/>
    <m/>
    <m/>
    <m/>
    <s v="Uncategorised"/>
    <m/>
    <m/>
    <m/>
    <m/>
    <m/>
    <m/>
    <m/>
    <m/>
    <m/>
    <m/>
    <m/>
    <m/>
    <m/>
    <m/>
    <m/>
  </r>
  <r>
    <x v="4558"/>
    <x v="1"/>
    <x v="0"/>
    <m/>
    <x v="2"/>
    <m/>
    <s v="Enquire"/>
    <m/>
    <s v="http://www.barnet.gov.uk/info/1000/results/546/results"/>
    <s v="Council Information"/>
    <m/>
    <m/>
    <s v="N209LJ"/>
    <s v="55 to 64"/>
    <s v="No"/>
    <s v="Male"/>
    <s v="British"/>
    <m/>
    <m/>
    <m/>
    <m/>
    <m/>
    <m/>
    <m/>
    <m/>
  </r>
  <r>
    <x v="4559"/>
    <x v="1"/>
    <x v="2"/>
    <m/>
    <x v="0"/>
    <m/>
    <m/>
    <m/>
    <m/>
    <s v="Council Tax - Coventry"/>
    <m/>
    <m/>
    <m/>
    <m/>
    <m/>
    <m/>
    <m/>
    <m/>
    <m/>
    <m/>
    <m/>
    <m/>
    <m/>
    <m/>
    <m/>
  </r>
  <r>
    <x v="4559"/>
    <x v="1"/>
    <x v="3"/>
    <m/>
    <x v="1"/>
    <m/>
    <s v="Enquire"/>
    <m/>
    <m/>
    <s v="Payments"/>
    <m/>
    <m/>
    <s v="N127EA"/>
    <s v="35 to 44"/>
    <s v="No"/>
    <s v="Male"/>
    <s v="Other Asian"/>
    <m/>
    <m/>
    <m/>
    <m/>
    <m/>
    <m/>
    <m/>
    <m/>
  </r>
  <r>
    <x v="4560"/>
    <x v="1"/>
    <x v="2"/>
    <m/>
    <x v="2"/>
    <m/>
    <m/>
    <m/>
    <m/>
    <s v="Adult Services"/>
    <m/>
    <m/>
    <m/>
    <m/>
    <m/>
    <m/>
    <m/>
    <m/>
    <m/>
    <m/>
    <m/>
    <m/>
    <m/>
    <m/>
    <m/>
  </r>
  <r>
    <x v="4561"/>
    <x v="1"/>
    <x v="2"/>
    <m/>
    <x v="2"/>
    <m/>
    <m/>
    <m/>
    <m/>
    <s v="Car Parking / Permits"/>
    <m/>
    <m/>
    <m/>
    <m/>
    <m/>
    <m/>
    <m/>
    <m/>
    <m/>
    <m/>
    <m/>
    <m/>
    <m/>
    <m/>
    <m/>
  </r>
  <r>
    <x v="4562"/>
    <x v="1"/>
    <x v="2"/>
    <m/>
    <x v="2"/>
    <m/>
    <m/>
    <m/>
    <m/>
    <s v="Uncategorised"/>
    <m/>
    <m/>
    <m/>
    <m/>
    <m/>
    <m/>
    <m/>
    <m/>
    <m/>
    <m/>
    <m/>
    <m/>
    <m/>
    <m/>
    <m/>
  </r>
  <r>
    <x v="4563"/>
    <x v="1"/>
    <x v="2"/>
    <m/>
    <x v="1"/>
    <m/>
    <m/>
    <m/>
    <m/>
    <s v="Council Tax - Coventry"/>
    <m/>
    <m/>
    <m/>
    <m/>
    <m/>
    <m/>
    <m/>
    <m/>
    <m/>
    <m/>
    <m/>
    <m/>
    <m/>
    <m/>
    <m/>
  </r>
  <r>
    <x v="4564"/>
    <x v="1"/>
    <x v="2"/>
    <m/>
    <x v="2"/>
    <m/>
    <m/>
    <m/>
    <m/>
    <s v="Parking Fines"/>
    <m/>
    <m/>
    <m/>
    <m/>
    <s v="Prefer not to say"/>
    <s v="Male"/>
    <s v="Other Asian"/>
    <m/>
    <m/>
    <m/>
    <m/>
    <m/>
    <m/>
    <m/>
    <m/>
  </r>
  <r>
    <x v="4565"/>
    <x v="2"/>
    <x v="2"/>
    <m/>
    <x v="0"/>
    <m/>
    <m/>
    <m/>
    <m/>
    <s v="Adult Services"/>
    <m/>
    <m/>
    <m/>
    <m/>
    <m/>
    <m/>
    <m/>
    <m/>
    <m/>
    <m/>
    <m/>
    <m/>
    <m/>
    <m/>
    <m/>
  </r>
  <r>
    <x v="4566"/>
    <x v="2"/>
    <x v="0"/>
    <m/>
    <x v="0"/>
    <m/>
    <m/>
    <m/>
    <s v="http://www.barnet.gov.uk/"/>
    <s v="Homepage"/>
    <m/>
    <m/>
    <m/>
    <m/>
    <m/>
    <m/>
    <m/>
    <m/>
    <m/>
    <m/>
    <m/>
    <m/>
    <m/>
    <m/>
    <m/>
  </r>
  <r>
    <x v="4567"/>
    <x v="1"/>
    <x v="2"/>
    <m/>
    <x v="0"/>
    <m/>
    <m/>
    <m/>
    <m/>
    <s v="Council Tax - Coventry"/>
    <m/>
    <m/>
    <m/>
    <m/>
    <m/>
    <m/>
    <m/>
    <m/>
    <m/>
    <m/>
    <m/>
    <m/>
    <m/>
    <m/>
    <m/>
  </r>
  <r>
    <x v="4567"/>
    <x v="1"/>
    <x v="0"/>
    <m/>
    <x v="0"/>
    <m/>
    <m/>
    <m/>
    <s v="http://www.barnet.gov.uk/info/930146/refuse_and_green_waste/211/refuse_and_green_waste"/>
    <s v="Waste &amp; Recycling"/>
    <m/>
    <m/>
    <m/>
    <m/>
    <m/>
    <m/>
    <m/>
    <m/>
    <m/>
    <m/>
    <m/>
    <m/>
    <m/>
    <m/>
    <m/>
  </r>
  <r>
    <x v="4567"/>
    <x v="1"/>
    <x v="3"/>
    <m/>
    <x v="6"/>
    <m/>
    <s v="Report"/>
    <m/>
    <m/>
    <s v="Housing Benefit Claims / Enquiries"/>
    <m/>
    <m/>
    <s v="EN48SF"/>
    <m/>
    <m/>
    <m/>
    <m/>
    <m/>
    <m/>
    <m/>
    <m/>
    <m/>
    <m/>
    <m/>
    <m/>
  </r>
  <r>
    <x v="4568"/>
    <x v="1"/>
    <x v="2"/>
    <m/>
    <x v="2"/>
    <m/>
    <m/>
    <m/>
    <m/>
    <s v="Council Tax - Coventry"/>
    <m/>
    <m/>
    <m/>
    <m/>
    <m/>
    <m/>
    <m/>
    <m/>
    <m/>
    <m/>
    <m/>
    <m/>
    <m/>
    <m/>
    <m/>
  </r>
  <r>
    <x v="4569"/>
    <x v="2"/>
    <x v="2"/>
    <m/>
    <x v="1"/>
    <m/>
    <m/>
    <m/>
    <m/>
    <s v="Council Tax - Coventry"/>
    <m/>
    <m/>
    <m/>
    <m/>
    <s v="Yes"/>
    <s v="Female"/>
    <s v="African"/>
    <m/>
    <m/>
    <m/>
    <m/>
    <m/>
    <m/>
    <m/>
    <m/>
  </r>
  <r>
    <x v="4569"/>
    <x v="1"/>
    <x v="2"/>
    <m/>
    <x v="1"/>
    <m/>
    <m/>
    <m/>
    <m/>
    <s v="Council Tax - Coventry"/>
    <m/>
    <m/>
    <m/>
    <m/>
    <m/>
    <m/>
    <m/>
    <m/>
    <m/>
    <m/>
    <m/>
    <m/>
    <m/>
    <m/>
    <m/>
  </r>
  <r>
    <x v="4569"/>
    <x v="1"/>
    <x v="2"/>
    <m/>
    <x v="2"/>
    <m/>
    <m/>
    <m/>
    <m/>
    <s v="Housing Benefits - Coventry"/>
    <m/>
    <m/>
    <m/>
    <m/>
    <m/>
    <m/>
    <m/>
    <m/>
    <m/>
    <m/>
    <m/>
    <m/>
    <m/>
    <m/>
    <m/>
  </r>
  <r>
    <x v="4570"/>
    <x v="1"/>
    <x v="3"/>
    <m/>
    <x v="2"/>
    <m/>
    <m/>
    <m/>
    <m/>
    <s v="Uncategorised"/>
    <m/>
    <m/>
    <m/>
    <m/>
    <m/>
    <m/>
    <m/>
    <m/>
    <m/>
    <m/>
    <m/>
    <m/>
    <m/>
    <m/>
    <m/>
  </r>
  <r>
    <x v="4571"/>
    <x v="0"/>
    <x v="0"/>
    <m/>
    <x v="6"/>
    <m/>
    <s v="Complain"/>
    <m/>
    <s v="http://www.barnet.gov.uk/info/200119/contact_details_for_customer-facing_departments/888/contact_details_for_customer-facing_departments"/>
    <s v="Council Information"/>
    <s v="When the council updated the online payment system around March, (i.e the PCN online payment method)there was a problem when processing payment. However, the council did not take any actions but only verbally passing the notice to people who rang for queries. Although i received the email from the council that they would reply back within 14 days after I sent an email for appealing. But the council never reply back as said on the email. I think the council should improve their customer service in future"/>
    <m/>
    <s v="HP226BA"/>
    <s v="35 to 44"/>
    <s v="No"/>
    <s v="Female"/>
    <s v="Prefer not to say"/>
    <m/>
    <m/>
    <m/>
    <m/>
    <m/>
    <m/>
    <m/>
    <m/>
  </r>
  <r>
    <x v="4572"/>
    <x v="1"/>
    <x v="2"/>
    <m/>
    <x v="2"/>
    <m/>
    <m/>
    <m/>
    <m/>
    <s v="Council Tax - Coventry"/>
    <m/>
    <m/>
    <m/>
    <m/>
    <m/>
    <m/>
    <m/>
    <m/>
    <m/>
    <m/>
    <m/>
    <m/>
    <m/>
    <m/>
    <m/>
  </r>
  <r>
    <x v="4572"/>
    <x v="1"/>
    <x v="2"/>
    <m/>
    <x v="2"/>
    <m/>
    <m/>
    <m/>
    <m/>
    <s v="Council Tax - Coventry"/>
    <m/>
    <m/>
    <m/>
    <m/>
    <m/>
    <m/>
    <m/>
    <m/>
    <m/>
    <m/>
    <m/>
    <m/>
    <m/>
    <m/>
    <m/>
  </r>
  <r>
    <x v="4572"/>
    <x v="1"/>
    <x v="2"/>
    <m/>
    <x v="2"/>
    <m/>
    <m/>
    <m/>
    <m/>
    <s v="Council Tax - Coventry"/>
    <m/>
    <m/>
    <m/>
    <m/>
    <m/>
    <m/>
    <m/>
    <m/>
    <m/>
    <m/>
    <m/>
    <m/>
    <m/>
    <m/>
    <m/>
  </r>
  <r>
    <x v="4573"/>
    <x v="1"/>
    <x v="2"/>
    <m/>
    <x v="1"/>
    <m/>
    <m/>
    <m/>
    <m/>
    <s v="Waste &amp; Recycling"/>
    <m/>
    <m/>
    <m/>
    <m/>
    <m/>
    <m/>
    <m/>
    <m/>
    <m/>
    <m/>
    <m/>
    <m/>
    <m/>
    <m/>
    <m/>
  </r>
  <r>
    <x v="4573"/>
    <x v="0"/>
    <x v="0"/>
    <m/>
    <x v="0"/>
    <m/>
    <m/>
    <m/>
    <s v="http://www.barnet.gov.uk/site/scripts/google_results.php?q=transfer"/>
    <s v="Non-service"/>
    <m/>
    <m/>
    <m/>
    <m/>
    <m/>
    <m/>
    <m/>
    <m/>
    <m/>
    <m/>
    <m/>
    <m/>
    <m/>
    <m/>
    <m/>
  </r>
  <r>
    <x v="4574"/>
    <x v="1"/>
    <x v="2"/>
    <m/>
    <x v="1"/>
    <m/>
    <m/>
    <m/>
    <m/>
    <s v="Council Tax - Coventry"/>
    <m/>
    <m/>
    <m/>
    <m/>
    <m/>
    <m/>
    <m/>
    <m/>
    <m/>
    <m/>
    <m/>
    <m/>
    <m/>
    <m/>
    <m/>
  </r>
  <r>
    <x v="4575"/>
    <x v="0"/>
    <x v="0"/>
    <m/>
    <x v="0"/>
    <m/>
    <s v="Complain"/>
    <m/>
    <s v="http://www.barnet.gov.uk/site/scripts/documents.php?categoryID=100011"/>
    <s v="Car Parking / Permits"/>
    <s v="The page says that the councils objective is to keep the pavements safe, that is not so in Torrington Park. The lower section where the road is wide and safe for pedestrians has been neatly done, all the way up the left hand side where the road is narrow toward the high road the pavement is dangerous with older people often walking in  the busy road to avert the lifted corners, and broken, paving for fear tripping and falling, its a very busy pedestrian area"/>
    <m/>
    <s v="N129TB"/>
    <m/>
    <m/>
    <m/>
    <m/>
    <m/>
    <m/>
    <m/>
    <m/>
    <m/>
    <m/>
    <m/>
    <m/>
  </r>
  <r>
    <x v="4576"/>
    <x v="1"/>
    <x v="2"/>
    <m/>
    <x v="0"/>
    <m/>
    <m/>
    <m/>
    <m/>
    <s v="Other Services"/>
    <m/>
    <m/>
    <m/>
    <m/>
    <m/>
    <m/>
    <m/>
    <m/>
    <m/>
    <m/>
    <m/>
    <m/>
    <m/>
    <m/>
    <m/>
  </r>
  <r>
    <x v="4576"/>
    <x v="1"/>
    <x v="3"/>
    <m/>
    <x v="2"/>
    <m/>
    <s v="Report"/>
    <m/>
    <m/>
    <s v="Other Services"/>
    <m/>
    <m/>
    <m/>
    <m/>
    <m/>
    <m/>
    <m/>
    <m/>
    <m/>
    <m/>
    <m/>
    <m/>
    <m/>
    <m/>
    <m/>
  </r>
  <r>
    <x v="4577"/>
    <x v="1"/>
    <x v="3"/>
    <m/>
    <x v="0"/>
    <m/>
    <m/>
    <m/>
    <m/>
    <s v="Uncategorised"/>
    <m/>
    <m/>
    <m/>
    <m/>
    <m/>
    <m/>
    <m/>
    <m/>
    <m/>
    <m/>
    <m/>
    <m/>
    <m/>
    <m/>
    <m/>
  </r>
  <r>
    <x v="4578"/>
    <x v="2"/>
    <x v="3"/>
    <m/>
    <x v="7"/>
    <m/>
    <s v="Notify"/>
    <m/>
    <m/>
    <s v="Advice"/>
    <m/>
    <m/>
    <m/>
    <m/>
    <m/>
    <m/>
    <m/>
    <m/>
    <m/>
    <m/>
    <m/>
    <m/>
    <m/>
    <m/>
    <m/>
  </r>
  <r>
    <x v="4579"/>
    <x v="1"/>
    <x v="2"/>
    <m/>
    <x v="2"/>
    <m/>
    <m/>
    <m/>
    <m/>
    <s v="General Enquiry (Streets &amp; Parking)"/>
    <m/>
    <m/>
    <m/>
    <m/>
    <m/>
    <m/>
    <m/>
    <m/>
    <m/>
    <m/>
    <m/>
    <m/>
    <m/>
    <m/>
    <m/>
  </r>
  <r>
    <x v="4580"/>
    <x v="2"/>
    <x v="2"/>
    <m/>
    <x v="7"/>
    <m/>
    <m/>
    <m/>
    <m/>
    <s v="Council Tax - Coventry"/>
    <m/>
    <m/>
    <m/>
    <m/>
    <m/>
    <m/>
    <m/>
    <m/>
    <m/>
    <m/>
    <m/>
    <m/>
    <m/>
    <m/>
    <m/>
  </r>
  <r>
    <x v="4581"/>
    <x v="1"/>
    <x v="2"/>
    <m/>
    <x v="2"/>
    <m/>
    <m/>
    <m/>
    <m/>
    <s v="Parking Fines"/>
    <m/>
    <m/>
    <m/>
    <m/>
    <m/>
    <m/>
    <m/>
    <m/>
    <m/>
    <m/>
    <m/>
    <m/>
    <m/>
    <m/>
    <m/>
  </r>
  <r>
    <x v="4582"/>
    <x v="2"/>
    <x v="2"/>
    <m/>
    <x v="7"/>
    <m/>
    <m/>
    <m/>
    <m/>
    <s v="Waste &amp; Recycling"/>
    <m/>
    <m/>
    <m/>
    <m/>
    <m/>
    <m/>
    <m/>
    <m/>
    <m/>
    <m/>
    <m/>
    <m/>
    <m/>
    <m/>
    <m/>
  </r>
  <r>
    <x v="4583"/>
    <x v="1"/>
    <x v="2"/>
    <m/>
    <x v="2"/>
    <m/>
    <m/>
    <m/>
    <m/>
    <s v="Housing Benefits - Coventry"/>
    <m/>
    <m/>
    <m/>
    <m/>
    <m/>
    <m/>
    <m/>
    <m/>
    <m/>
    <m/>
    <m/>
    <m/>
    <m/>
    <m/>
    <m/>
  </r>
  <r>
    <x v="4583"/>
    <x v="0"/>
    <x v="3"/>
    <m/>
    <x v="7"/>
    <m/>
    <s v="Report"/>
    <m/>
    <m/>
    <s v="Uncategorised"/>
    <m/>
    <m/>
    <m/>
    <m/>
    <m/>
    <m/>
    <m/>
    <m/>
    <m/>
    <m/>
    <m/>
    <m/>
    <m/>
    <m/>
    <m/>
  </r>
  <r>
    <x v="4583"/>
    <x v="2"/>
    <x v="3"/>
    <m/>
    <x v="2"/>
    <m/>
    <s v="Complain"/>
    <m/>
    <m/>
    <s v="Libraries &amp; Museums"/>
    <m/>
    <m/>
    <m/>
    <m/>
    <m/>
    <m/>
    <m/>
    <m/>
    <m/>
    <m/>
    <m/>
    <m/>
    <m/>
    <m/>
    <m/>
  </r>
  <r>
    <x v="4584"/>
    <x v="0"/>
    <x v="2"/>
    <m/>
    <x v="7"/>
    <m/>
    <m/>
    <m/>
    <m/>
    <s v="Car Parking / Permits"/>
    <m/>
    <m/>
    <m/>
    <m/>
    <m/>
    <m/>
    <m/>
    <m/>
    <m/>
    <m/>
    <m/>
    <m/>
    <m/>
    <m/>
    <m/>
  </r>
  <r>
    <x v="4584"/>
    <x v="0"/>
    <x v="0"/>
    <m/>
    <x v="5"/>
    <m/>
    <s v="Enquire"/>
    <m/>
    <s v="http://www.barnet.gov.uk/downloads/download/442/scrap_metal_application-guidance_notes"/>
    <s v="Download"/>
    <m/>
    <m/>
    <s v="PE284TU"/>
    <m/>
    <m/>
    <m/>
    <m/>
    <m/>
    <m/>
    <m/>
    <m/>
    <m/>
    <m/>
    <m/>
    <m/>
  </r>
  <r>
    <x v="4585"/>
    <x v="2"/>
    <x v="2"/>
    <m/>
    <x v="1"/>
    <m/>
    <m/>
    <m/>
    <m/>
    <s v="Housing Benefits - Coventry"/>
    <m/>
    <m/>
    <m/>
    <m/>
    <m/>
    <m/>
    <m/>
    <m/>
    <m/>
    <m/>
    <m/>
    <m/>
    <m/>
    <m/>
    <m/>
  </r>
  <r>
    <x v="4586"/>
    <x v="1"/>
    <x v="2"/>
    <m/>
    <x v="1"/>
    <m/>
    <m/>
    <m/>
    <m/>
    <s v="Libraries &amp; Museums"/>
    <m/>
    <m/>
    <m/>
    <m/>
    <m/>
    <m/>
    <m/>
    <m/>
    <m/>
    <m/>
    <m/>
    <m/>
    <m/>
    <m/>
    <m/>
  </r>
  <r>
    <x v="4587"/>
    <x v="1"/>
    <x v="2"/>
    <m/>
    <x v="2"/>
    <m/>
    <m/>
    <m/>
    <m/>
    <s v="Car Parking / Permits"/>
    <m/>
    <m/>
    <m/>
    <m/>
    <m/>
    <m/>
    <m/>
    <m/>
    <m/>
    <m/>
    <m/>
    <m/>
    <m/>
    <m/>
    <m/>
  </r>
  <r>
    <x v="4587"/>
    <x v="1"/>
    <x v="2"/>
    <m/>
    <x v="2"/>
    <m/>
    <m/>
    <m/>
    <m/>
    <s v="Waste &amp; Recycling"/>
    <m/>
    <m/>
    <m/>
    <m/>
    <m/>
    <m/>
    <m/>
    <m/>
    <m/>
    <m/>
    <m/>
    <m/>
    <m/>
    <m/>
    <m/>
  </r>
  <r>
    <x v="4588"/>
    <x v="1"/>
    <x v="0"/>
    <m/>
    <x v="0"/>
    <m/>
    <m/>
    <m/>
    <s v="http://www.barnet.gov.uk/info/940014/personal_licences/732/personal_licences"/>
    <s v="Licences"/>
    <m/>
    <m/>
    <m/>
    <m/>
    <m/>
    <m/>
    <m/>
    <m/>
    <m/>
    <m/>
    <m/>
    <m/>
    <m/>
    <m/>
    <m/>
  </r>
  <r>
    <x v="4589"/>
    <x v="1"/>
    <x v="2"/>
    <m/>
    <x v="0"/>
    <m/>
    <m/>
    <m/>
    <m/>
    <s v="General Enquiry (Streets &amp; Parking)"/>
    <m/>
    <m/>
    <m/>
    <m/>
    <m/>
    <m/>
    <m/>
    <m/>
    <m/>
    <m/>
    <m/>
    <m/>
    <m/>
    <m/>
    <m/>
  </r>
  <r>
    <x v="4589"/>
    <x v="0"/>
    <x v="3"/>
    <m/>
    <x v="2"/>
    <m/>
    <s v="Notify"/>
    <m/>
    <m/>
    <s v="Threshold"/>
    <m/>
    <m/>
    <m/>
    <m/>
    <m/>
    <m/>
    <m/>
    <m/>
    <m/>
    <m/>
    <m/>
    <m/>
    <m/>
    <m/>
    <m/>
  </r>
  <r>
    <x v="4590"/>
    <x v="1"/>
    <x v="2"/>
    <m/>
    <x v="1"/>
    <m/>
    <m/>
    <m/>
    <m/>
    <s v="Waste &amp; Recycling"/>
    <m/>
    <m/>
    <m/>
    <m/>
    <m/>
    <m/>
    <m/>
    <m/>
    <m/>
    <m/>
    <m/>
    <m/>
    <m/>
    <m/>
    <m/>
  </r>
  <r>
    <x v="4590"/>
    <x v="0"/>
    <x v="0"/>
    <m/>
    <x v="6"/>
    <m/>
    <s v="Complain"/>
    <m/>
    <s v="http://www.barnet.gov.uk/info/200103/youth_offending/332/youth_offending"/>
    <s v="Children's Services"/>
    <m/>
    <m/>
    <s v="DE249AE"/>
    <s v="Prefer Not To Say"/>
    <m/>
    <s v="Prefer not to say"/>
    <m/>
    <m/>
    <m/>
    <m/>
    <m/>
    <m/>
    <m/>
    <m/>
    <m/>
  </r>
  <r>
    <x v="4591"/>
    <x v="1"/>
    <x v="2"/>
    <m/>
    <x v="2"/>
    <m/>
    <m/>
    <m/>
    <m/>
    <s v="Housing Benefits - Coventry"/>
    <m/>
    <m/>
    <m/>
    <m/>
    <m/>
    <m/>
    <m/>
    <m/>
    <m/>
    <m/>
    <m/>
    <m/>
    <m/>
    <m/>
    <m/>
  </r>
  <r>
    <x v="4591"/>
    <x v="1"/>
    <x v="1"/>
    <m/>
    <x v="2"/>
    <m/>
    <s v="Apply"/>
    <m/>
    <m/>
    <s v="Streets &amp; Parking"/>
    <m/>
    <m/>
    <m/>
    <m/>
    <m/>
    <m/>
    <m/>
    <m/>
    <m/>
    <m/>
    <m/>
    <m/>
    <m/>
    <m/>
    <m/>
  </r>
  <r>
    <x v="4591"/>
    <x v="1"/>
    <x v="3"/>
    <m/>
    <x v="0"/>
    <m/>
    <m/>
    <m/>
    <m/>
    <s v="Uncategorised"/>
    <m/>
    <m/>
    <m/>
    <m/>
    <m/>
    <m/>
    <m/>
    <m/>
    <m/>
    <m/>
    <m/>
    <m/>
    <m/>
    <m/>
    <m/>
  </r>
  <r>
    <x v="4592"/>
    <x v="1"/>
    <x v="2"/>
    <m/>
    <x v="2"/>
    <m/>
    <m/>
    <m/>
    <m/>
    <s v="Council Tax - Coventry"/>
    <m/>
    <m/>
    <m/>
    <m/>
    <m/>
    <m/>
    <m/>
    <m/>
    <m/>
    <m/>
    <m/>
    <m/>
    <m/>
    <m/>
    <m/>
  </r>
  <r>
    <x v="4593"/>
    <x v="1"/>
    <x v="2"/>
    <m/>
    <x v="1"/>
    <m/>
    <m/>
    <m/>
    <m/>
    <s v="Housing Benefits - Coventry"/>
    <m/>
    <m/>
    <m/>
    <m/>
    <m/>
    <m/>
    <m/>
    <m/>
    <m/>
    <m/>
    <m/>
    <m/>
    <m/>
    <m/>
    <m/>
  </r>
  <r>
    <x v="4593"/>
    <x v="1"/>
    <x v="2"/>
    <m/>
    <x v="2"/>
    <m/>
    <m/>
    <m/>
    <m/>
    <s v="Car Parking / Permits"/>
    <m/>
    <m/>
    <m/>
    <m/>
    <s v="Yes"/>
    <s v="Male"/>
    <s v="Caribbean"/>
    <m/>
    <m/>
    <m/>
    <m/>
    <m/>
    <m/>
    <m/>
    <m/>
  </r>
  <r>
    <x v="4594"/>
    <x v="1"/>
    <x v="2"/>
    <m/>
    <x v="2"/>
    <m/>
    <m/>
    <m/>
    <m/>
    <s v="Housing Benefits - Coventry"/>
    <m/>
    <m/>
    <m/>
    <m/>
    <m/>
    <m/>
    <m/>
    <m/>
    <m/>
    <m/>
    <m/>
    <m/>
    <m/>
    <m/>
    <m/>
  </r>
  <r>
    <x v="4595"/>
    <x v="0"/>
    <x v="0"/>
    <m/>
    <x v="5"/>
    <m/>
    <s v="Enquire"/>
    <m/>
    <s v="http://www.barnet.gov.uk/site/scripts/documents.php?categoryID=940432"/>
    <s v="Waste &amp; Recycling"/>
    <m/>
    <m/>
    <s v="N3"/>
    <m/>
    <m/>
    <m/>
    <m/>
    <m/>
    <m/>
    <m/>
    <m/>
    <m/>
    <m/>
    <m/>
    <m/>
  </r>
  <r>
    <x v="4596"/>
    <x v="1"/>
    <x v="2"/>
    <m/>
    <x v="0"/>
    <m/>
    <m/>
    <m/>
    <m/>
    <s v="Waste &amp; Recycling"/>
    <m/>
    <m/>
    <m/>
    <m/>
    <m/>
    <m/>
    <m/>
    <m/>
    <m/>
    <m/>
    <m/>
    <m/>
    <m/>
    <m/>
    <m/>
  </r>
  <r>
    <x v="4597"/>
    <x v="1"/>
    <x v="2"/>
    <m/>
    <x v="2"/>
    <m/>
    <m/>
    <m/>
    <m/>
    <s v="Council Tax - Coventry"/>
    <m/>
    <m/>
    <m/>
    <m/>
    <m/>
    <m/>
    <m/>
    <m/>
    <m/>
    <m/>
    <m/>
    <m/>
    <m/>
    <m/>
    <m/>
  </r>
  <r>
    <x v="4597"/>
    <x v="1"/>
    <x v="0"/>
    <m/>
    <x v="0"/>
    <m/>
    <s v="Enquire"/>
    <m/>
    <s v="http://www.barnet.gov.uk/homepage/115/rubbish_waste_and_recycling"/>
    <s v="Waste &amp; Recycling"/>
    <m/>
    <m/>
    <m/>
    <m/>
    <m/>
    <m/>
    <m/>
    <m/>
    <m/>
    <m/>
    <m/>
    <m/>
    <m/>
    <m/>
    <m/>
  </r>
  <r>
    <x v="4598"/>
    <x v="1"/>
    <x v="3"/>
    <m/>
    <x v="2"/>
    <m/>
    <s v="Notify"/>
    <m/>
    <m/>
    <s v="Other Services"/>
    <m/>
    <m/>
    <s v="N20"/>
    <m/>
    <m/>
    <m/>
    <m/>
    <m/>
    <m/>
    <m/>
    <m/>
    <m/>
    <m/>
    <m/>
    <m/>
  </r>
  <r>
    <x v="4599"/>
    <x v="1"/>
    <x v="2"/>
    <m/>
    <x v="1"/>
    <m/>
    <m/>
    <m/>
    <m/>
    <s v="Council Tax - Coventry"/>
    <m/>
    <m/>
    <m/>
    <m/>
    <m/>
    <m/>
    <m/>
    <m/>
    <m/>
    <m/>
    <m/>
    <m/>
    <m/>
    <m/>
    <m/>
  </r>
  <r>
    <x v="4599"/>
    <x v="1"/>
    <x v="3"/>
    <m/>
    <x v="0"/>
    <m/>
    <m/>
    <m/>
    <m/>
    <s v="Uncategorised"/>
    <m/>
    <m/>
    <m/>
    <m/>
    <m/>
    <m/>
    <m/>
    <m/>
    <m/>
    <m/>
    <m/>
    <m/>
    <m/>
    <m/>
    <m/>
  </r>
  <r>
    <x v="4599"/>
    <x v="1"/>
    <x v="3"/>
    <m/>
    <x v="1"/>
    <m/>
    <s v="Notify"/>
    <m/>
    <m/>
    <s v="Advice"/>
    <m/>
    <m/>
    <m/>
    <m/>
    <m/>
    <m/>
    <m/>
    <m/>
    <m/>
    <m/>
    <m/>
    <m/>
    <m/>
    <m/>
    <m/>
  </r>
  <r>
    <x v="4600"/>
    <x v="0"/>
    <x v="0"/>
    <m/>
    <x v="5"/>
    <m/>
    <m/>
    <m/>
    <s v="http://www.barnet.gov.uk/info/10060/applying_for_council_housing/357/applying_for_council_housing"/>
    <s v="Housing Register &amp; Allocations"/>
    <m/>
    <m/>
    <m/>
    <m/>
    <m/>
    <m/>
    <m/>
    <m/>
    <m/>
    <m/>
    <m/>
    <m/>
    <m/>
    <m/>
    <m/>
  </r>
  <r>
    <x v="4601"/>
    <x v="1"/>
    <x v="2"/>
    <m/>
    <x v="0"/>
    <m/>
    <m/>
    <m/>
    <m/>
    <s v="Waste &amp; Recycling"/>
    <m/>
    <m/>
    <m/>
    <m/>
    <m/>
    <m/>
    <m/>
    <m/>
    <m/>
    <m/>
    <m/>
    <m/>
    <m/>
    <m/>
    <m/>
  </r>
  <r>
    <x v="4602"/>
    <x v="1"/>
    <x v="3"/>
    <m/>
    <x v="1"/>
    <m/>
    <s v="Notify"/>
    <m/>
    <m/>
    <s v="Other Services"/>
    <m/>
    <m/>
    <s v="N200JB"/>
    <m/>
    <m/>
    <m/>
    <m/>
    <m/>
    <m/>
    <m/>
    <m/>
    <m/>
    <m/>
    <m/>
    <m/>
  </r>
  <r>
    <x v="4603"/>
    <x v="1"/>
    <x v="2"/>
    <m/>
    <x v="2"/>
    <m/>
    <m/>
    <m/>
    <m/>
    <s v="Waste &amp; Recycling"/>
    <m/>
    <m/>
    <m/>
    <m/>
    <m/>
    <m/>
    <m/>
    <m/>
    <m/>
    <m/>
    <m/>
    <m/>
    <m/>
    <m/>
    <m/>
  </r>
  <r>
    <x v="4604"/>
    <x v="1"/>
    <x v="2"/>
    <m/>
    <x v="1"/>
    <m/>
    <m/>
    <m/>
    <m/>
    <s v="Council Tax - Coventry"/>
    <m/>
    <m/>
    <m/>
    <m/>
    <m/>
    <m/>
    <m/>
    <m/>
    <m/>
    <m/>
    <m/>
    <m/>
    <m/>
    <m/>
    <m/>
  </r>
  <r>
    <x v="4604"/>
    <x v="1"/>
    <x v="2"/>
    <m/>
    <x v="6"/>
    <m/>
    <m/>
    <m/>
    <m/>
    <s v="Council Tax - Coventry"/>
    <m/>
    <m/>
    <m/>
    <m/>
    <m/>
    <m/>
    <m/>
    <m/>
    <m/>
    <m/>
    <m/>
    <m/>
    <m/>
    <m/>
    <m/>
  </r>
  <r>
    <x v="4605"/>
    <x v="0"/>
    <x v="0"/>
    <m/>
    <x v="0"/>
    <m/>
    <m/>
    <m/>
    <s v="http://www.barnet.gov.uk/forms/form/238/en/application_for_in-year_school_admission"/>
    <s v="Form"/>
    <m/>
    <m/>
    <m/>
    <m/>
    <m/>
    <m/>
    <m/>
    <m/>
    <m/>
    <m/>
    <m/>
    <m/>
    <m/>
    <m/>
    <m/>
  </r>
  <r>
    <x v="4606"/>
    <x v="1"/>
    <x v="3"/>
    <m/>
    <x v="1"/>
    <m/>
    <s v="Notify"/>
    <m/>
    <m/>
    <s v="Advice"/>
    <m/>
    <m/>
    <m/>
    <m/>
    <m/>
    <m/>
    <m/>
    <m/>
    <m/>
    <m/>
    <m/>
    <m/>
    <m/>
    <m/>
    <m/>
  </r>
  <r>
    <x v="4607"/>
    <x v="1"/>
    <x v="3"/>
    <m/>
    <x v="7"/>
    <m/>
    <s v="Book"/>
    <m/>
    <m/>
    <s v="Change of Circumstances (Ben)"/>
    <n v="11"/>
    <m/>
    <s v="NW95ZD"/>
    <m/>
    <m/>
    <m/>
    <m/>
    <m/>
    <m/>
    <m/>
    <m/>
    <m/>
    <m/>
    <m/>
    <m/>
  </r>
  <r>
    <x v="4608"/>
    <x v="1"/>
    <x v="2"/>
    <m/>
    <x v="2"/>
    <m/>
    <m/>
    <m/>
    <m/>
    <s v="Council Tax - Coventry"/>
    <m/>
    <m/>
    <m/>
    <m/>
    <m/>
    <m/>
    <m/>
    <m/>
    <m/>
    <m/>
    <m/>
    <m/>
    <m/>
    <m/>
    <m/>
  </r>
  <r>
    <x v="4609"/>
    <x v="1"/>
    <x v="3"/>
    <m/>
    <x v="1"/>
    <m/>
    <s v="Enquire"/>
    <m/>
    <m/>
    <s v="Barnet Homes"/>
    <m/>
    <m/>
    <s v="N102HN"/>
    <s v="45 to 54"/>
    <s v="No"/>
    <s v="Female"/>
    <s v="Other"/>
    <m/>
    <m/>
    <m/>
    <m/>
    <m/>
    <m/>
    <m/>
    <m/>
  </r>
  <r>
    <x v="4610"/>
    <x v="0"/>
    <x v="0"/>
    <m/>
    <x v="5"/>
    <m/>
    <s v="Enquire"/>
    <m/>
    <s v="http://www.barnet.gov.uk/info/473/controlled_parking_zones/720/controlled_parking_zones"/>
    <s v="Car Parking / Permits"/>
    <m/>
    <m/>
    <s v="SW151EF"/>
    <m/>
    <m/>
    <m/>
    <m/>
    <m/>
    <m/>
    <m/>
    <m/>
    <m/>
    <m/>
    <m/>
    <m/>
  </r>
  <r>
    <x v="4610"/>
    <x v="1"/>
    <x v="2"/>
    <m/>
    <x v="0"/>
    <m/>
    <m/>
    <m/>
    <m/>
    <s v="Waste &amp; Recycling"/>
    <m/>
    <m/>
    <m/>
    <m/>
    <m/>
    <m/>
    <m/>
    <m/>
    <m/>
    <m/>
    <m/>
    <m/>
    <m/>
    <m/>
    <m/>
  </r>
  <r>
    <x v="4610"/>
    <x v="0"/>
    <x v="0"/>
    <m/>
    <x v="5"/>
    <m/>
    <s v="Enquire"/>
    <m/>
    <s v="http://www.barnet.gov.uk/site/scripts/documents.php?categoryID=1130&amp;postcode=NW2+1EP&amp;uprn=200030225"/>
    <s v="Waste &amp; Recycling"/>
    <s v="I was hoping to find out an approximate time for the refuse collection "/>
    <m/>
    <s v="NW21EP"/>
    <m/>
    <m/>
    <m/>
    <m/>
    <m/>
    <m/>
    <m/>
    <m/>
    <m/>
    <m/>
    <m/>
    <m/>
  </r>
  <r>
    <x v="4611"/>
    <x v="1"/>
    <x v="2"/>
    <m/>
    <x v="1"/>
    <m/>
    <m/>
    <m/>
    <m/>
    <s v="Uncategorised"/>
    <m/>
    <m/>
    <m/>
    <m/>
    <m/>
    <m/>
    <m/>
    <m/>
    <m/>
    <m/>
    <m/>
    <m/>
    <m/>
    <m/>
    <m/>
  </r>
  <r>
    <x v="4612"/>
    <x v="1"/>
    <x v="2"/>
    <m/>
    <x v="0"/>
    <m/>
    <m/>
    <m/>
    <m/>
    <s v="Waste &amp; Recycling"/>
    <m/>
    <m/>
    <m/>
    <m/>
    <m/>
    <m/>
    <m/>
    <m/>
    <m/>
    <m/>
    <m/>
    <m/>
    <m/>
    <m/>
    <m/>
  </r>
  <r>
    <x v="4613"/>
    <x v="0"/>
    <x v="2"/>
    <m/>
    <x v="7"/>
    <m/>
    <m/>
    <m/>
    <m/>
    <s v="Uncategorised"/>
    <m/>
    <m/>
    <m/>
    <m/>
    <m/>
    <m/>
    <m/>
    <m/>
    <m/>
    <m/>
    <m/>
    <m/>
    <m/>
    <m/>
    <m/>
  </r>
  <r>
    <x v="4614"/>
    <x v="1"/>
    <x v="2"/>
    <m/>
    <x v="2"/>
    <m/>
    <m/>
    <m/>
    <m/>
    <s v="Council Tax - Coventry"/>
    <m/>
    <m/>
    <m/>
    <m/>
    <m/>
    <m/>
    <m/>
    <m/>
    <m/>
    <m/>
    <m/>
    <m/>
    <m/>
    <m/>
    <m/>
  </r>
  <r>
    <x v="4615"/>
    <x v="1"/>
    <x v="2"/>
    <m/>
    <x v="2"/>
    <m/>
    <m/>
    <m/>
    <m/>
    <s v="Parking Fines"/>
    <m/>
    <m/>
    <m/>
    <m/>
    <m/>
    <m/>
    <m/>
    <m/>
    <m/>
    <m/>
    <m/>
    <m/>
    <m/>
    <m/>
    <m/>
  </r>
  <r>
    <x v="4616"/>
    <x v="0"/>
    <x v="0"/>
    <m/>
    <x v="0"/>
    <m/>
    <m/>
    <m/>
    <s v="http://www.barnet.gov.uk/info/940028/cricklewood_brent_cross/530/cricklewood_brent_cross"/>
    <s v="Town Planning"/>
    <m/>
    <m/>
    <m/>
    <m/>
    <m/>
    <m/>
    <m/>
    <m/>
    <m/>
    <m/>
    <m/>
    <m/>
    <m/>
    <m/>
    <m/>
  </r>
  <r>
    <x v="4617"/>
    <x v="1"/>
    <x v="2"/>
    <m/>
    <x v="1"/>
    <m/>
    <m/>
    <m/>
    <m/>
    <s v="Car Parking / Permits"/>
    <m/>
    <m/>
    <m/>
    <m/>
    <m/>
    <m/>
    <m/>
    <m/>
    <m/>
    <m/>
    <m/>
    <m/>
    <m/>
    <m/>
    <m/>
  </r>
  <r>
    <x v="4618"/>
    <x v="1"/>
    <x v="2"/>
    <m/>
    <x v="2"/>
    <m/>
    <m/>
    <m/>
    <m/>
    <s v="Council Tax - Coventry"/>
    <m/>
    <m/>
    <m/>
    <m/>
    <m/>
    <m/>
    <m/>
    <m/>
    <m/>
    <m/>
    <m/>
    <m/>
    <m/>
    <m/>
    <m/>
  </r>
  <r>
    <x v="4619"/>
    <x v="1"/>
    <x v="2"/>
    <m/>
    <x v="2"/>
    <m/>
    <m/>
    <m/>
    <m/>
    <s v="Car Parking / Permits"/>
    <m/>
    <m/>
    <m/>
    <m/>
    <m/>
    <m/>
    <m/>
    <m/>
    <m/>
    <m/>
    <m/>
    <m/>
    <m/>
    <m/>
    <m/>
  </r>
  <r>
    <x v="4620"/>
    <x v="1"/>
    <x v="2"/>
    <m/>
    <x v="2"/>
    <m/>
    <m/>
    <m/>
    <m/>
    <s v="Council Tax - Coventry"/>
    <m/>
    <m/>
    <m/>
    <m/>
    <m/>
    <m/>
    <m/>
    <m/>
    <m/>
    <m/>
    <m/>
    <m/>
    <m/>
    <m/>
    <m/>
  </r>
  <r>
    <x v="4620"/>
    <x v="0"/>
    <x v="1"/>
    <m/>
    <x v="6"/>
    <m/>
    <s v="Complain"/>
    <m/>
    <m/>
    <s v="Waste &amp; Recycling"/>
    <s v="I have been chasing for the clear recycling sacks for over a month now.No one has yet delivered me any or responded to my phone calls.Each time I call the office the staff just log my call and promise me 5 working days they should be with me.I have wasted my time calling the council over 20 times chasing for the sacks. No one has bothered to deliver them as yet?  I still have not received a call or response in writing for when my sacks will be delivered to me.The council have not provided my road the blue bins and instead promised to provide us with sacks.The only time I ever got a roll was the first time when they initially changed the system,since then they have never given me a top up.  How do you expect me to recycle my waste? Why and what is this delay for,I am paying council tax to get all the services we need,but your department is not doing their job and looking after us.  This has caused alot of frustration and I have had to use a friends bin on another road to recycle the waste.This means I have had to drive each week and empty my waste in her bin to get that collected.  I need my recycling clear sacks delivered to me ASAP as i have now waited enough and wasted my time and money in calling you asking for the same thing over and over again,which has made me feel i was talking to walls.  What is your system in delivering the sacks to roads which don't have the blue bins? When last did you deliver the sacks on my road? Have i been missed out? What is going on then?  I am very furious as my phone calls have not been responded to and this is my final attempt in reaching you,I am giving your department the last chance to get back to me and delivering the sacks on time from now. "/>
    <m/>
    <s v="N128BT"/>
    <s v="25 to 34"/>
    <s v="No"/>
    <s v="Female"/>
    <s v="British"/>
    <m/>
    <m/>
    <m/>
    <m/>
    <m/>
    <m/>
    <m/>
    <m/>
  </r>
  <r>
    <x v="4620"/>
    <x v="1"/>
    <x v="2"/>
    <m/>
    <x v="1"/>
    <m/>
    <m/>
    <m/>
    <m/>
    <s v="Housing Benefits - Coventry"/>
    <m/>
    <m/>
    <m/>
    <m/>
    <m/>
    <m/>
    <m/>
    <m/>
    <m/>
    <m/>
    <m/>
    <m/>
    <m/>
    <m/>
    <m/>
  </r>
  <r>
    <x v="4621"/>
    <x v="1"/>
    <x v="0"/>
    <m/>
    <x v="2"/>
    <m/>
    <s v="Enquire"/>
    <m/>
    <s v="http://www.barnet.gov.uk/forms/form/255/en/registrars_contact_us"/>
    <s v="Form"/>
    <m/>
    <m/>
    <s v="TW80FE"/>
    <m/>
    <m/>
    <m/>
    <m/>
    <m/>
    <m/>
    <m/>
    <m/>
    <m/>
    <m/>
    <m/>
    <m/>
  </r>
  <r>
    <x v="4622"/>
    <x v="1"/>
    <x v="2"/>
    <m/>
    <x v="5"/>
    <m/>
    <m/>
    <m/>
    <m/>
    <s v="Libraries &amp; Museums"/>
    <m/>
    <m/>
    <m/>
    <m/>
    <s v="No"/>
    <s v="Female"/>
    <s v="British"/>
    <m/>
    <m/>
    <m/>
    <m/>
    <m/>
    <m/>
    <m/>
    <m/>
  </r>
  <r>
    <x v="4623"/>
    <x v="1"/>
    <x v="2"/>
    <m/>
    <x v="2"/>
    <m/>
    <m/>
    <m/>
    <m/>
    <s v="Council Tax - Coventry"/>
    <m/>
    <m/>
    <m/>
    <m/>
    <m/>
    <m/>
    <m/>
    <m/>
    <m/>
    <m/>
    <m/>
    <m/>
    <m/>
    <m/>
    <m/>
  </r>
  <r>
    <x v="4624"/>
    <x v="1"/>
    <x v="2"/>
    <m/>
    <x v="1"/>
    <m/>
    <m/>
    <m/>
    <m/>
    <s v="Car Parking / Permits"/>
    <m/>
    <m/>
    <m/>
    <m/>
    <m/>
    <m/>
    <m/>
    <m/>
    <m/>
    <m/>
    <m/>
    <m/>
    <m/>
    <m/>
    <m/>
  </r>
  <r>
    <x v="4625"/>
    <x v="1"/>
    <x v="2"/>
    <m/>
    <x v="2"/>
    <m/>
    <m/>
    <m/>
    <m/>
    <s v="Council Tax - Coventry"/>
    <m/>
    <m/>
    <m/>
    <m/>
    <m/>
    <m/>
    <m/>
    <m/>
    <m/>
    <m/>
    <m/>
    <m/>
    <m/>
    <m/>
    <m/>
  </r>
  <r>
    <x v="4626"/>
    <x v="1"/>
    <x v="2"/>
    <m/>
    <x v="7"/>
    <m/>
    <m/>
    <m/>
    <m/>
    <s v="Waste &amp; Recycling"/>
    <m/>
    <m/>
    <m/>
    <m/>
    <m/>
    <m/>
    <m/>
    <m/>
    <m/>
    <m/>
    <m/>
    <m/>
    <m/>
    <m/>
    <m/>
  </r>
  <r>
    <x v="4627"/>
    <x v="1"/>
    <x v="2"/>
    <m/>
    <x v="2"/>
    <m/>
    <m/>
    <m/>
    <m/>
    <s v="Housing Benefits - Coventry"/>
    <m/>
    <m/>
    <m/>
    <m/>
    <m/>
    <m/>
    <m/>
    <m/>
    <m/>
    <m/>
    <m/>
    <m/>
    <m/>
    <m/>
    <m/>
  </r>
  <r>
    <x v="4627"/>
    <x v="1"/>
    <x v="2"/>
    <m/>
    <x v="2"/>
    <m/>
    <m/>
    <m/>
    <m/>
    <s v="Council Tax - Coventry"/>
    <m/>
    <m/>
    <m/>
    <m/>
    <m/>
    <m/>
    <m/>
    <m/>
    <m/>
    <m/>
    <m/>
    <m/>
    <m/>
    <m/>
    <m/>
  </r>
  <r>
    <x v="4628"/>
    <x v="1"/>
    <x v="2"/>
    <m/>
    <x v="2"/>
    <m/>
    <m/>
    <m/>
    <m/>
    <s v="Parking Fines"/>
    <m/>
    <m/>
    <m/>
    <m/>
    <m/>
    <m/>
    <m/>
    <m/>
    <m/>
    <m/>
    <m/>
    <m/>
    <m/>
    <m/>
    <m/>
  </r>
  <r>
    <x v="4629"/>
    <x v="1"/>
    <x v="2"/>
    <m/>
    <x v="0"/>
    <m/>
    <m/>
    <m/>
    <m/>
    <s v="Uncategorised"/>
    <m/>
    <m/>
    <m/>
    <m/>
    <m/>
    <m/>
    <m/>
    <m/>
    <m/>
    <m/>
    <m/>
    <m/>
    <m/>
    <m/>
    <m/>
  </r>
  <r>
    <x v="4630"/>
    <x v="1"/>
    <x v="2"/>
    <m/>
    <x v="2"/>
    <m/>
    <m/>
    <m/>
    <m/>
    <s v="Waste &amp; Recycling"/>
    <m/>
    <m/>
    <m/>
    <m/>
    <m/>
    <m/>
    <m/>
    <m/>
    <m/>
    <m/>
    <m/>
    <m/>
    <m/>
    <m/>
    <m/>
  </r>
  <r>
    <x v="4631"/>
    <x v="1"/>
    <x v="2"/>
    <m/>
    <x v="2"/>
    <m/>
    <m/>
    <m/>
    <m/>
    <s v="Council Tax - Coventry"/>
    <m/>
    <m/>
    <m/>
    <m/>
    <m/>
    <m/>
    <m/>
    <m/>
    <m/>
    <m/>
    <m/>
    <m/>
    <m/>
    <m/>
    <m/>
  </r>
  <r>
    <x v="4632"/>
    <x v="2"/>
    <x v="2"/>
    <m/>
    <x v="5"/>
    <m/>
    <m/>
    <m/>
    <m/>
    <s v="Waste &amp; Recycling"/>
    <m/>
    <m/>
    <m/>
    <m/>
    <m/>
    <m/>
    <m/>
    <m/>
    <m/>
    <m/>
    <m/>
    <m/>
    <m/>
    <m/>
    <m/>
  </r>
  <r>
    <x v="4632"/>
    <x v="1"/>
    <x v="2"/>
    <m/>
    <x v="2"/>
    <m/>
    <m/>
    <m/>
    <m/>
    <s v="Uncategorised"/>
    <m/>
    <m/>
    <m/>
    <m/>
    <s v="Yes"/>
    <s v="Male"/>
    <s v="Indian"/>
    <m/>
    <m/>
    <m/>
    <m/>
    <m/>
    <m/>
    <m/>
    <m/>
  </r>
  <r>
    <x v="4633"/>
    <x v="2"/>
    <x v="0"/>
    <m/>
    <x v="0"/>
    <m/>
    <m/>
    <m/>
    <s v="http://www.barnet.gov.uk/info/71/overpayments/436/overpayments"/>
    <s v="Benefit Overpayments"/>
    <m/>
    <m/>
    <m/>
    <m/>
    <m/>
    <m/>
    <m/>
    <m/>
    <m/>
    <m/>
    <m/>
    <m/>
    <m/>
    <m/>
    <m/>
  </r>
  <r>
    <x v="4634"/>
    <x v="1"/>
    <x v="2"/>
    <m/>
    <x v="2"/>
    <m/>
    <m/>
    <m/>
    <m/>
    <s v="Council Tax - Coventry"/>
    <m/>
    <m/>
    <m/>
    <m/>
    <m/>
    <m/>
    <m/>
    <m/>
    <m/>
    <m/>
    <m/>
    <m/>
    <m/>
    <m/>
    <m/>
  </r>
  <r>
    <x v="4635"/>
    <x v="1"/>
    <x v="2"/>
    <m/>
    <x v="1"/>
    <m/>
    <m/>
    <m/>
    <m/>
    <s v="Waste &amp; Recycling"/>
    <m/>
    <m/>
    <m/>
    <m/>
    <s v="No"/>
    <s v="Male"/>
    <s v="British"/>
    <m/>
    <m/>
    <m/>
    <m/>
    <m/>
    <m/>
    <m/>
    <m/>
  </r>
  <r>
    <x v="4636"/>
    <x v="0"/>
    <x v="2"/>
    <m/>
    <x v="5"/>
    <m/>
    <m/>
    <m/>
    <m/>
    <s v="Parking Fines"/>
    <m/>
    <m/>
    <m/>
    <m/>
    <m/>
    <m/>
    <m/>
    <m/>
    <m/>
    <m/>
    <m/>
    <m/>
    <m/>
    <m/>
    <m/>
  </r>
  <r>
    <x v="4637"/>
    <x v="1"/>
    <x v="2"/>
    <m/>
    <x v="2"/>
    <m/>
    <m/>
    <m/>
    <m/>
    <s v="Housing Benefits - Coventry"/>
    <m/>
    <m/>
    <m/>
    <m/>
    <m/>
    <m/>
    <m/>
    <m/>
    <m/>
    <m/>
    <m/>
    <m/>
    <m/>
    <m/>
    <m/>
  </r>
  <r>
    <x v="4638"/>
    <x v="1"/>
    <x v="2"/>
    <m/>
    <x v="2"/>
    <m/>
    <m/>
    <m/>
    <m/>
    <s v="Waste &amp; Recycling"/>
    <m/>
    <m/>
    <m/>
    <m/>
    <m/>
    <m/>
    <m/>
    <m/>
    <m/>
    <m/>
    <m/>
    <m/>
    <m/>
    <m/>
    <m/>
  </r>
  <r>
    <x v="4639"/>
    <x v="2"/>
    <x v="2"/>
    <m/>
    <x v="1"/>
    <m/>
    <m/>
    <m/>
    <m/>
    <s v="Uncategorised"/>
    <m/>
    <m/>
    <m/>
    <m/>
    <m/>
    <m/>
    <m/>
    <m/>
    <m/>
    <m/>
    <m/>
    <m/>
    <m/>
    <m/>
    <m/>
  </r>
  <r>
    <x v="4640"/>
    <x v="1"/>
    <x v="2"/>
    <m/>
    <x v="1"/>
    <m/>
    <m/>
    <m/>
    <m/>
    <s v="Housing Benefits - Coventry"/>
    <m/>
    <m/>
    <m/>
    <m/>
    <m/>
    <m/>
    <m/>
    <m/>
    <m/>
    <m/>
    <m/>
    <m/>
    <m/>
    <m/>
    <m/>
  </r>
  <r>
    <x v="4641"/>
    <x v="2"/>
    <x v="2"/>
    <m/>
    <x v="7"/>
    <m/>
    <m/>
    <m/>
    <m/>
    <s v="General Enquiry (Streets &amp; Parking)"/>
    <m/>
    <m/>
    <m/>
    <m/>
    <m/>
    <m/>
    <m/>
    <m/>
    <m/>
    <m/>
    <m/>
    <m/>
    <m/>
    <m/>
    <m/>
  </r>
  <r>
    <x v="4642"/>
    <x v="1"/>
    <x v="2"/>
    <m/>
    <x v="5"/>
    <m/>
    <m/>
    <m/>
    <m/>
    <s v="Adult Services"/>
    <m/>
    <m/>
    <m/>
    <m/>
    <m/>
    <m/>
    <m/>
    <m/>
    <m/>
    <m/>
    <m/>
    <m/>
    <m/>
    <m/>
    <m/>
  </r>
  <r>
    <x v="4642"/>
    <x v="1"/>
    <x v="2"/>
    <m/>
    <x v="1"/>
    <m/>
    <m/>
    <m/>
    <m/>
    <s v="Housing Benefits - Coventry"/>
    <m/>
    <m/>
    <m/>
    <m/>
    <m/>
    <m/>
    <m/>
    <m/>
    <m/>
    <m/>
    <m/>
    <m/>
    <m/>
    <m/>
    <m/>
  </r>
  <r>
    <x v="4643"/>
    <x v="1"/>
    <x v="2"/>
    <m/>
    <x v="0"/>
    <m/>
    <m/>
    <m/>
    <m/>
    <s v="Housing Benefits - Coventry"/>
    <m/>
    <m/>
    <m/>
    <m/>
    <m/>
    <m/>
    <m/>
    <m/>
    <m/>
    <m/>
    <m/>
    <m/>
    <m/>
    <m/>
    <m/>
  </r>
  <r>
    <x v="4644"/>
    <x v="1"/>
    <x v="2"/>
    <m/>
    <x v="2"/>
    <m/>
    <m/>
    <m/>
    <m/>
    <s v="Libraries &amp; Museums"/>
    <m/>
    <m/>
    <m/>
    <m/>
    <m/>
    <m/>
    <m/>
    <m/>
    <m/>
    <m/>
    <m/>
    <m/>
    <m/>
    <m/>
    <m/>
  </r>
  <r>
    <x v="4645"/>
    <x v="1"/>
    <x v="2"/>
    <m/>
    <x v="2"/>
    <m/>
    <m/>
    <m/>
    <m/>
    <s v="Waste &amp; Recycling"/>
    <m/>
    <m/>
    <m/>
    <m/>
    <m/>
    <m/>
    <m/>
    <m/>
    <m/>
    <m/>
    <m/>
    <m/>
    <m/>
    <m/>
    <m/>
  </r>
  <r>
    <x v="4646"/>
    <x v="1"/>
    <x v="2"/>
    <m/>
    <x v="2"/>
    <m/>
    <m/>
    <m/>
    <m/>
    <s v="Council Tax - Coventry"/>
    <m/>
    <m/>
    <m/>
    <m/>
    <m/>
    <m/>
    <m/>
    <m/>
    <m/>
    <m/>
    <m/>
    <m/>
    <m/>
    <m/>
    <m/>
  </r>
  <r>
    <x v="4647"/>
    <x v="1"/>
    <x v="0"/>
    <m/>
    <x v="1"/>
    <m/>
    <s v="Apply"/>
    <m/>
    <s v="http://www.barnet.gov.uk/forms/form/201/en/council_tax_-_moving_in"/>
    <s v="Form"/>
    <m/>
    <m/>
    <m/>
    <m/>
    <m/>
    <m/>
    <m/>
    <m/>
    <m/>
    <m/>
    <m/>
    <m/>
    <m/>
    <m/>
    <m/>
  </r>
  <r>
    <x v="4647"/>
    <x v="1"/>
    <x v="2"/>
    <m/>
    <x v="0"/>
    <m/>
    <m/>
    <m/>
    <m/>
    <s v="Uncategorised"/>
    <m/>
    <m/>
    <m/>
    <m/>
    <m/>
    <m/>
    <m/>
    <m/>
    <m/>
    <m/>
    <m/>
    <m/>
    <m/>
    <m/>
    <m/>
  </r>
  <r>
    <x v="4648"/>
    <x v="0"/>
    <x v="0"/>
    <m/>
    <x v="0"/>
    <m/>
    <m/>
    <m/>
    <s v="http://www.barnet.gov.uk/info/930212/citizenship_ceremonies/603/citizenship_ceremonies"/>
    <s v="Registrars"/>
    <m/>
    <m/>
    <m/>
    <m/>
    <m/>
    <m/>
    <m/>
    <m/>
    <m/>
    <m/>
    <m/>
    <m/>
    <m/>
    <m/>
    <m/>
  </r>
  <r>
    <x v="4649"/>
    <x v="1"/>
    <x v="2"/>
    <m/>
    <x v="5"/>
    <m/>
    <m/>
    <m/>
    <m/>
    <s v="Council Tax - Coventry"/>
    <m/>
    <m/>
    <m/>
    <m/>
    <m/>
    <m/>
    <m/>
    <m/>
    <m/>
    <m/>
    <m/>
    <m/>
    <m/>
    <m/>
    <m/>
  </r>
  <r>
    <x v="4650"/>
    <x v="1"/>
    <x v="2"/>
    <m/>
    <x v="0"/>
    <m/>
    <m/>
    <m/>
    <m/>
    <s v="Council Tax - Coventry"/>
    <m/>
    <m/>
    <m/>
    <m/>
    <m/>
    <m/>
    <m/>
    <m/>
    <m/>
    <m/>
    <m/>
    <m/>
    <m/>
    <m/>
    <m/>
  </r>
  <r>
    <x v="4651"/>
    <x v="1"/>
    <x v="1"/>
    <m/>
    <x v="1"/>
    <m/>
    <s v="Appeal"/>
    <m/>
    <m/>
    <s v="Uncategorised"/>
    <m/>
    <m/>
    <m/>
    <m/>
    <m/>
    <m/>
    <m/>
    <m/>
    <m/>
    <m/>
    <m/>
    <m/>
    <m/>
    <m/>
    <m/>
  </r>
  <r>
    <x v="4652"/>
    <x v="1"/>
    <x v="2"/>
    <m/>
    <x v="2"/>
    <m/>
    <m/>
    <m/>
    <m/>
    <s v="Parking Fines"/>
    <m/>
    <m/>
    <m/>
    <m/>
    <m/>
    <m/>
    <m/>
    <m/>
    <m/>
    <m/>
    <m/>
    <m/>
    <m/>
    <m/>
    <m/>
  </r>
  <r>
    <x v="4652"/>
    <x v="1"/>
    <x v="2"/>
    <m/>
    <x v="2"/>
    <m/>
    <m/>
    <m/>
    <m/>
    <s v="Housing Benefits - Coventry"/>
    <m/>
    <m/>
    <m/>
    <m/>
    <m/>
    <m/>
    <m/>
    <m/>
    <m/>
    <m/>
    <m/>
    <m/>
    <m/>
    <m/>
    <m/>
  </r>
  <r>
    <x v="4652"/>
    <x v="0"/>
    <x v="0"/>
    <m/>
    <x v="0"/>
    <m/>
    <m/>
    <m/>
    <s v="http://www.barnet.gov.uk/info/930111/parking_tickets_pcn/516/parking_tickets_pcn"/>
    <s v="Parking Fines"/>
    <m/>
    <m/>
    <m/>
    <m/>
    <m/>
    <m/>
    <m/>
    <m/>
    <m/>
    <m/>
    <m/>
    <m/>
    <m/>
    <m/>
    <m/>
  </r>
  <r>
    <x v="4653"/>
    <x v="1"/>
    <x v="0"/>
    <m/>
    <x v="0"/>
    <m/>
    <m/>
    <m/>
    <s v="http://www.barnet.gov.uk/info/200119/contact_details_for_customer-facing_departments/888/contact_details_for_customer-facing_departments"/>
    <s v="Council Information"/>
    <m/>
    <m/>
    <m/>
    <m/>
    <m/>
    <m/>
    <m/>
    <m/>
    <m/>
    <m/>
    <m/>
    <m/>
    <m/>
    <m/>
    <m/>
  </r>
  <r>
    <x v="4654"/>
    <x v="1"/>
    <x v="2"/>
    <m/>
    <x v="5"/>
    <m/>
    <m/>
    <m/>
    <m/>
    <s v="Uncategorised"/>
    <m/>
    <m/>
    <m/>
    <m/>
    <m/>
    <m/>
    <m/>
    <m/>
    <m/>
    <m/>
    <m/>
    <m/>
    <m/>
    <m/>
    <m/>
  </r>
  <r>
    <x v="4655"/>
    <x v="1"/>
    <x v="2"/>
    <m/>
    <x v="0"/>
    <m/>
    <m/>
    <m/>
    <m/>
    <s v="Waste &amp; Recycling"/>
    <m/>
    <m/>
    <m/>
    <m/>
    <m/>
    <m/>
    <m/>
    <m/>
    <m/>
    <m/>
    <m/>
    <m/>
    <m/>
    <m/>
    <m/>
  </r>
  <r>
    <x v="4656"/>
    <x v="1"/>
    <x v="2"/>
    <m/>
    <x v="1"/>
    <m/>
    <m/>
    <m/>
    <m/>
    <s v="Council Tax - Coventry"/>
    <m/>
    <m/>
    <m/>
    <m/>
    <m/>
    <m/>
    <m/>
    <m/>
    <m/>
    <m/>
    <m/>
    <m/>
    <m/>
    <m/>
    <m/>
  </r>
  <r>
    <x v="4656"/>
    <x v="1"/>
    <x v="2"/>
    <m/>
    <x v="1"/>
    <m/>
    <m/>
    <m/>
    <m/>
    <s v="Parking Fines"/>
    <m/>
    <m/>
    <m/>
    <m/>
    <m/>
    <m/>
    <m/>
    <m/>
    <m/>
    <m/>
    <m/>
    <m/>
    <m/>
    <m/>
    <m/>
  </r>
  <r>
    <x v="4656"/>
    <x v="0"/>
    <x v="2"/>
    <m/>
    <x v="7"/>
    <m/>
    <m/>
    <m/>
    <m/>
    <s v="Car Parking / Permits"/>
    <m/>
    <m/>
    <m/>
    <m/>
    <m/>
    <m/>
    <m/>
    <m/>
    <m/>
    <m/>
    <m/>
    <m/>
    <m/>
    <m/>
    <m/>
  </r>
  <r>
    <x v="4657"/>
    <x v="1"/>
    <x v="2"/>
    <m/>
    <x v="1"/>
    <m/>
    <m/>
    <m/>
    <m/>
    <s v="Car Parking / Permits"/>
    <m/>
    <m/>
    <m/>
    <m/>
    <m/>
    <m/>
    <m/>
    <m/>
    <m/>
    <m/>
    <m/>
    <m/>
    <m/>
    <m/>
    <m/>
  </r>
  <r>
    <x v="4658"/>
    <x v="1"/>
    <x v="2"/>
    <m/>
    <x v="1"/>
    <m/>
    <m/>
    <m/>
    <m/>
    <s v="Council Tax - Coventry"/>
    <m/>
    <m/>
    <m/>
    <m/>
    <m/>
    <m/>
    <m/>
    <m/>
    <m/>
    <m/>
    <m/>
    <m/>
    <m/>
    <m/>
    <m/>
  </r>
  <r>
    <x v="4659"/>
    <x v="1"/>
    <x v="2"/>
    <m/>
    <x v="2"/>
    <m/>
    <m/>
    <m/>
    <m/>
    <s v="Housing Benefits - Coventry"/>
    <m/>
    <m/>
    <m/>
    <m/>
    <m/>
    <m/>
    <m/>
    <m/>
    <m/>
    <m/>
    <m/>
    <m/>
    <m/>
    <m/>
    <m/>
  </r>
  <r>
    <x v="4659"/>
    <x v="0"/>
    <x v="0"/>
    <m/>
    <x v="0"/>
    <m/>
    <m/>
    <m/>
    <s v="http://www.barnet.gov.uk/"/>
    <s v="Homepage"/>
    <m/>
    <m/>
    <m/>
    <m/>
    <m/>
    <m/>
    <m/>
    <m/>
    <m/>
    <m/>
    <m/>
    <m/>
    <m/>
    <m/>
    <m/>
  </r>
  <r>
    <x v="4660"/>
    <x v="1"/>
    <x v="2"/>
    <m/>
    <x v="1"/>
    <m/>
    <m/>
    <m/>
    <m/>
    <s v="Council Tax - Coventry"/>
    <m/>
    <m/>
    <m/>
    <m/>
    <m/>
    <m/>
    <m/>
    <m/>
    <m/>
    <m/>
    <m/>
    <m/>
    <m/>
    <m/>
    <m/>
  </r>
  <r>
    <x v="4661"/>
    <x v="1"/>
    <x v="2"/>
    <m/>
    <x v="2"/>
    <m/>
    <m/>
    <m/>
    <m/>
    <s v="Council Tax - Coventry"/>
    <m/>
    <m/>
    <m/>
    <m/>
    <m/>
    <m/>
    <m/>
    <m/>
    <m/>
    <m/>
    <m/>
    <m/>
    <m/>
    <m/>
    <m/>
  </r>
  <r>
    <x v="4662"/>
    <x v="1"/>
    <x v="2"/>
    <m/>
    <x v="2"/>
    <m/>
    <m/>
    <m/>
    <m/>
    <s v="Adult Services"/>
    <m/>
    <m/>
    <m/>
    <m/>
    <m/>
    <m/>
    <m/>
    <m/>
    <m/>
    <m/>
    <m/>
    <m/>
    <m/>
    <m/>
    <m/>
  </r>
  <r>
    <x v="4662"/>
    <x v="1"/>
    <x v="2"/>
    <m/>
    <x v="2"/>
    <m/>
    <m/>
    <m/>
    <m/>
    <s v="Waste &amp; Recycling"/>
    <m/>
    <m/>
    <m/>
    <m/>
    <s v="No"/>
    <s v="Female"/>
    <s v="Bangladeshi"/>
    <m/>
    <m/>
    <m/>
    <m/>
    <m/>
    <m/>
    <m/>
    <m/>
  </r>
  <r>
    <x v="4663"/>
    <x v="1"/>
    <x v="2"/>
    <m/>
    <x v="2"/>
    <m/>
    <m/>
    <m/>
    <m/>
    <s v="Housing Benefits - Coventry"/>
    <m/>
    <m/>
    <m/>
    <m/>
    <s v="No"/>
    <s v="Female"/>
    <s v="British"/>
    <m/>
    <m/>
    <m/>
    <m/>
    <m/>
    <m/>
    <m/>
    <m/>
  </r>
  <r>
    <x v="4664"/>
    <x v="1"/>
    <x v="2"/>
    <m/>
    <x v="2"/>
    <m/>
    <m/>
    <m/>
    <m/>
    <s v="Housing Benefits - Coventry"/>
    <m/>
    <m/>
    <m/>
    <m/>
    <m/>
    <m/>
    <m/>
    <m/>
    <m/>
    <m/>
    <m/>
    <m/>
    <m/>
    <m/>
    <m/>
  </r>
  <r>
    <x v="4665"/>
    <x v="1"/>
    <x v="2"/>
    <m/>
    <x v="0"/>
    <m/>
    <m/>
    <m/>
    <m/>
    <s v="Council Tax - Coventry"/>
    <m/>
    <m/>
    <m/>
    <m/>
    <m/>
    <m/>
    <m/>
    <m/>
    <m/>
    <m/>
    <m/>
    <m/>
    <m/>
    <m/>
    <m/>
  </r>
  <r>
    <x v="4666"/>
    <x v="0"/>
    <x v="0"/>
    <m/>
    <x v="0"/>
    <m/>
    <m/>
    <m/>
    <s v="http://www.barnet.gov.uk/info/930210/scams/1111/scams"/>
    <s v="Uncategorised"/>
    <m/>
    <m/>
    <m/>
    <m/>
    <m/>
    <m/>
    <m/>
    <m/>
    <m/>
    <m/>
    <m/>
    <m/>
    <m/>
    <m/>
    <m/>
  </r>
  <r>
    <x v="4667"/>
    <x v="0"/>
    <x v="0"/>
    <m/>
    <x v="1"/>
    <m/>
    <s v="Report"/>
    <m/>
    <s v="http://www.barnet.gov.uk/info/557/maintenance_programme/409/maintenance_programme"/>
    <s v="Roads &amp; Transport"/>
    <m/>
    <m/>
    <s v="BH124RT"/>
    <m/>
    <m/>
    <m/>
    <m/>
    <m/>
    <m/>
    <m/>
    <m/>
    <m/>
    <m/>
    <m/>
    <m/>
  </r>
  <r>
    <x v="4668"/>
    <x v="1"/>
    <x v="0"/>
    <m/>
    <x v="5"/>
    <m/>
    <s v="Enquire"/>
    <m/>
    <s v="http://www.barnet.gov.uk/info/930216/charges_for_registration_ceremonies_and_nationality/606/charges_for_registration_ceremonies_and_nationality"/>
    <s v="Registrars"/>
    <m/>
    <m/>
    <s v="NW71HP"/>
    <m/>
    <m/>
    <m/>
    <m/>
    <m/>
    <m/>
    <m/>
    <m/>
    <m/>
    <m/>
    <m/>
    <m/>
  </r>
  <r>
    <x v="4669"/>
    <x v="1"/>
    <x v="0"/>
    <m/>
    <x v="0"/>
    <m/>
    <m/>
    <m/>
    <s v="http://www.barnet.gov.uk/info/930193/child_abuse/343/child_abuse"/>
    <s v="Children's Services"/>
    <m/>
    <m/>
    <m/>
    <m/>
    <m/>
    <m/>
    <m/>
    <m/>
    <m/>
    <m/>
    <m/>
    <m/>
    <m/>
    <m/>
    <m/>
  </r>
  <r>
    <x v="4670"/>
    <x v="0"/>
    <x v="0"/>
    <m/>
    <x v="0"/>
    <m/>
    <m/>
    <m/>
    <s v="http://www.barnet.gov.uk/"/>
    <s v="Homepage"/>
    <m/>
    <m/>
    <m/>
    <m/>
    <m/>
    <m/>
    <m/>
    <m/>
    <m/>
    <m/>
    <m/>
    <m/>
    <m/>
    <m/>
    <m/>
  </r>
  <r>
    <x v="4671"/>
    <x v="0"/>
    <x v="0"/>
    <m/>
    <x v="6"/>
    <m/>
    <s v="Report"/>
    <m/>
    <s v="http://www.barnet.gov.uk/homepage/249/directory_record?did=145642&amp;entry_id=122477"/>
    <s v="Schools Information"/>
    <m/>
    <m/>
    <s v="LU54AU"/>
    <s v="35 to 44"/>
    <s v="Prefer not to say"/>
    <s v="Prefer not to say"/>
    <s v="Prefer not to say"/>
    <m/>
    <m/>
    <m/>
    <m/>
    <m/>
    <m/>
    <m/>
    <m/>
  </r>
  <r>
    <x v="4672"/>
    <x v="1"/>
    <x v="0"/>
    <m/>
    <x v="5"/>
    <m/>
    <s v="Enquire"/>
    <m/>
    <s v="http://www.barnet.gov.uk/site/scripts/documents.php?categoryID=920057"/>
    <s v="Libraries &amp; Museums"/>
    <m/>
    <m/>
    <m/>
    <m/>
    <m/>
    <m/>
    <m/>
    <m/>
    <m/>
    <m/>
    <m/>
    <m/>
    <m/>
    <m/>
    <m/>
  </r>
  <r>
    <x v="4673"/>
    <x v="1"/>
    <x v="1"/>
    <m/>
    <x v="1"/>
    <m/>
    <s v="Apply"/>
    <m/>
    <m/>
    <s v="Environmental Services"/>
    <s v="I am awaiting the answer to my request. It has been forwarded to the department concerned."/>
    <m/>
    <s v="N145BB"/>
    <s v="75 and over"/>
    <s v="No"/>
    <s v="Female"/>
    <s v="British"/>
    <m/>
    <m/>
    <m/>
    <m/>
    <m/>
    <m/>
    <m/>
    <m/>
  </r>
  <r>
    <x v="4673"/>
    <x v="0"/>
    <x v="0"/>
    <m/>
    <x v="1"/>
    <m/>
    <s v="Pay"/>
    <m/>
    <s v="http://www.barnet.gov.uk/pay"/>
    <s v="Navigation"/>
    <m/>
    <m/>
    <m/>
    <m/>
    <m/>
    <m/>
    <m/>
    <m/>
    <m/>
    <m/>
    <m/>
    <m/>
    <m/>
    <m/>
    <m/>
  </r>
  <r>
    <x v="4673"/>
    <x v="0"/>
    <x v="0"/>
    <m/>
    <x v="1"/>
    <m/>
    <s v="Pay"/>
    <m/>
    <s v="http://www.barnet.gov.uk/info/200028/council_tax/654/council_tax"/>
    <s v="Council Tax Enquiries"/>
    <m/>
    <m/>
    <s v="N33PU"/>
    <m/>
    <m/>
    <m/>
    <m/>
    <m/>
    <m/>
    <m/>
    <m/>
    <m/>
    <m/>
    <m/>
    <m/>
  </r>
  <r>
    <x v="4674"/>
    <x v="0"/>
    <x v="0"/>
    <m/>
    <x v="0"/>
    <m/>
    <m/>
    <m/>
    <s v="http://www.barnet.gov.uk/info/200028/council_tax/654/council_tax"/>
    <s v="Council Tax Enquiries"/>
    <m/>
    <m/>
    <m/>
    <m/>
    <m/>
    <m/>
    <m/>
    <m/>
    <m/>
    <m/>
    <m/>
    <m/>
    <m/>
    <m/>
    <m/>
  </r>
  <r>
    <x v="4675"/>
    <x v="1"/>
    <x v="0"/>
    <m/>
    <x v="0"/>
    <m/>
    <m/>
    <m/>
    <s v="http://www.barnet.gov.uk/pay"/>
    <s v="Navigation"/>
    <m/>
    <m/>
    <m/>
    <m/>
    <m/>
    <m/>
    <m/>
    <m/>
    <m/>
    <m/>
    <m/>
    <m/>
    <m/>
    <m/>
    <m/>
  </r>
  <r>
    <x v="4676"/>
    <x v="0"/>
    <x v="0"/>
    <m/>
    <x v="1"/>
    <m/>
    <s v="Appeal"/>
    <m/>
    <s v="http://www.barnet.gov.uk/info/474/parking_permits/690/parking_permits"/>
    <s v="Car Parking / Permits"/>
    <m/>
    <m/>
    <s v="HA89LN"/>
    <m/>
    <m/>
    <m/>
    <m/>
    <m/>
    <m/>
    <m/>
    <m/>
    <m/>
    <m/>
    <m/>
    <m/>
  </r>
  <r>
    <x v="4677"/>
    <x v="0"/>
    <x v="0"/>
    <m/>
    <x v="0"/>
    <m/>
    <m/>
    <m/>
    <s v="http://www.barnet.gov.uk/info/14/secondary_school_admissions/649/secondary_school_admissions"/>
    <s v="School Admissions"/>
    <m/>
    <m/>
    <m/>
    <m/>
    <m/>
    <m/>
    <m/>
    <m/>
    <m/>
    <m/>
    <m/>
    <m/>
    <m/>
    <m/>
    <m/>
  </r>
  <r>
    <x v="4678"/>
    <x v="0"/>
    <x v="0"/>
    <m/>
    <x v="5"/>
    <m/>
    <s v="Enquire"/>
    <m/>
    <s v="http://www.barnet.gov.uk/homepage/248/directory_homepage?page=Homepage&amp;did=145658"/>
    <s v="Libraries &amp; Museums"/>
    <s v="How do i find out what school catchment areas I fall into? This should be easier to find an answer to. "/>
    <m/>
    <s v="N127PJ"/>
    <s v="25 to 34"/>
    <s v="No"/>
    <s v="Female"/>
    <s v="Other"/>
    <m/>
    <m/>
    <m/>
    <m/>
    <m/>
    <m/>
    <m/>
    <m/>
  </r>
  <r>
    <x v="4679"/>
    <x v="0"/>
    <x v="0"/>
    <m/>
    <x v="0"/>
    <m/>
    <m/>
    <m/>
    <s v="https://www.barnet.gov.uk/register"/>
    <s v="Navigation"/>
    <m/>
    <m/>
    <m/>
    <m/>
    <m/>
    <m/>
    <m/>
    <m/>
    <m/>
    <m/>
    <m/>
    <m/>
    <m/>
    <m/>
    <m/>
  </r>
  <r>
    <x v="4680"/>
    <x v="0"/>
    <x v="0"/>
    <m/>
    <x v="1"/>
    <m/>
    <s v="Pay"/>
    <m/>
    <s v="http://www.barnet.gov.uk/pay"/>
    <s v="Navigation"/>
    <m/>
    <m/>
    <s v="NW21UW"/>
    <m/>
    <m/>
    <m/>
    <m/>
    <m/>
    <m/>
    <m/>
    <m/>
    <m/>
    <m/>
    <m/>
    <m/>
  </r>
  <r>
    <x v="4681"/>
    <x v="0"/>
    <x v="0"/>
    <m/>
    <x v="0"/>
    <m/>
    <s v="Report"/>
    <m/>
    <s v="http://www.barnet.gov.uk/info/930111/parking_tickets_pcn/516/parking_tickets_pcn"/>
    <s v="Parking Fines"/>
    <m/>
    <m/>
    <m/>
    <m/>
    <m/>
    <m/>
    <m/>
    <m/>
    <m/>
    <m/>
    <m/>
    <m/>
    <m/>
    <m/>
    <m/>
  </r>
  <r>
    <x v="4682"/>
    <x v="2"/>
    <x v="1"/>
    <m/>
    <x v="5"/>
    <m/>
    <s v="Report"/>
    <m/>
    <m/>
    <s v="Streets &amp; Parking"/>
    <m/>
    <m/>
    <s v="HA88DL"/>
    <s v="55 to 64"/>
    <s v="No"/>
    <s v="Female"/>
    <s v="British"/>
    <m/>
    <m/>
    <m/>
    <m/>
    <m/>
    <m/>
    <m/>
    <m/>
  </r>
  <r>
    <x v="4683"/>
    <x v="1"/>
    <x v="0"/>
    <m/>
    <x v="1"/>
    <m/>
    <m/>
    <m/>
    <s v="http://www.barnet.gov.uk/library-opening-times"/>
    <s v="Libraries &amp; Museums"/>
    <m/>
    <m/>
    <m/>
    <m/>
    <m/>
    <m/>
    <m/>
    <m/>
    <m/>
    <m/>
    <m/>
    <m/>
    <m/>
    <m/>
    <m/>
  </r>
  <r>
    <x v="4684"/>
    <x v="1"/>
    <x v="0"/>
    <m/>
    <x v="0"/>
    <m/>
    <m/>
    <m/>
    <s v="http://www.barnet.gov.uk/info/940044/barnet/740/barnet/11"/>
    <s v="Libraries &amp; Museums"/>
    <m/>
    <m/>
    <m/>
    <m/>
    <m/>
    <m/>
    <m/>
    <m/>
    <m/>
    <m/>
    <m/>
    <m/>
    <m/>
    <m/>
    <m/>
  </r>
  <r>
    <x v="4685"/>
    <x v="1"/>
    <x v="0"/>
    <m/>
    <x v="0"/>
    <m/>
    <s v="Apply"/>
    <m/>
    <s v="http://www.barnet.gov.uk/school-admissions"/>
    <s v="School Admissions"/>
    <m/>
    <m/>
    <m/>
    <m/>
    <m/>
    <m/>
    <m/>
    <m/>
    <m/>
    <m/>
    <m/>
    <m/>
    <m/>
    <m/>
    <m/>
  </r>
  <r>
    <x v="4686"/>
    <x v="0"/>
    <x v="0"/>
    <m/>
    <x v="1"/>
    <m/>
    <s v="Pay"/>
    <m/>
    <s v="http://www.barnet.gov.uk/info/200028/council_tax/654/council_tax"/>
    <s v="Council Tax Enquiries"/>
    <m/>
    <m/>
    <m/>
    <m/>
    <m/>
    <m/>
    <m/>
    <m/>
    <m/>
    <m/>
    <m/>
    <m/>
    <m/>
    <m/>
    <m/>
  </r>
  <r>
    <x v="4687"/>
    <x v="0"/>
    <x v="0"/>
    <m/>
    <x v="0"/>
    <m/>
    <m/>
    <m/>
    <s v="http://www.barnet.gov.uk/"/>
    <s v="Homepage"/>
    <m/>
    <m/>
    <m/>
    <m/>
    <m/>
    <m/>
    <m/>
    <m/>
    <m/>
    <m/>
    <m/>
    <m/>
    <m/>
    <m/>
    <m/>
  </r>
  <r>
    <x v="4688"/>
    <x v="0"/>
    <x v="0"/>
    <m/>
    <x v="0"/>
    <m/>
    <m/>
    <m/>
    <s v="http://www.barnet.gov.uk/info/730006/Parks_directory_record?page=Record&amp;did=145661&amp;entry_id=136331"/>
    <s v="Uncategorised"/>
    <m/>
    <m/>
    <m/>
    <m/>
    <m/>
    <m/>
    <m/>
    <m/>
    <m/>
    <m/>
    <m/>
    <m/>
    <m/>
    <m/>
    <m/>
  </r>
  <r>
    <x v="4689"/>
    <x v="1"/>
    <x v="1"/>
    <m/>
    <x v="1"/>
    <m/>
    <s v="Appeal"/>
    <m/>
    <m/>
    <s v="Streets &amp; Parking"/>
    <s v="Communicating can solve problems. There seemed to be a lack of this"/>
    <m/>
    <s v="NW71HR"/>
    <s v="75 and over"/>
    <s v="No"/>
    <s v="Male"/>
    <s v="British"/>
    <m/>
    <m/>
    <m/>
    <m/>
    <m/>
    <m/>
    <m/>
    <m/>
  </r>
  <r>
    <x v="4690"/>
    <x v="1"/>
    <x v="0"/>
    <m/>
    <x v="0"/>
    <m/>
    <m/>
    <m/>
    <s v="http://www.barnet.gov.uk/forms/form/209/en/pest_control_treatment_request"/>
    <s v="Form"/>
    <m/>
    <m/>
    <m/>
    <m/>
    <m/>
    <m/>
    <m/>
    <m/>
    <m/>
    <m/>
    <m/>
    <m/>
    <m/>
    <m/>
    <m/>
  </r>
  <r>
    <x v="4691"/>
    <x v="0"/>
    <x v="0"/>
    <m/>
    <x v="0"/>
    <m/>
    <m/>
    <m/>
    <s v="http://www.barnet.gov.uk/"/>
    <s v="Homepage"/>
    <m/>
    <m/>
    <m/>
    <m/>
    <m/>
    <m/>
    <m/>
    <m/>
    <m/>
    <m/>
    <m/>
    <m/>
    <m/>
    <m/>
    <m/>
  </r>
  <r>
    <x v="4692"/>
    <x v="0"/>
    <x v="0"/>
    <m/>
    <x v="0"/>
    <m/>
    <m/>
    <m/>
    <s v="http://www.barnet.gov.uk/info/940250/how_to_complain_about_your_childs_school/820/how_to_complain_about_your_childs_school"/>
    <s v="Council Information"/>
    <m/>
    <m/>
    <m/>
    <m/>
    <m/>
    <m/>
    <m/>
    <m/>
    <m/>
    <m/>
    <m/>
    <m/>
    <m/>
    <m/>
    <m/>
  </r>
  <r>
    <x v="4693"/>
    <x v="0"/>
    <x v="0"/>
    <m/>
    <x v="0"/>
    <m/>
    <m/>
    <m/>
    <s v="http://www.barnet.gov.uk/"/>
    <s v="Homepage"/>
    <m/>
    <m/>
    <m/>
    <m/>
    <m/>
    <m/>
    <m/>
    <m/>
    <m/>
    <m/>
    <m/>
    <m/>
    <m/>
    <m/>
    <m/>
  </r>
  <r>
    <x v="4694"/>
    <x v="1"/>
    <x v="0"/>
    <m/>
    <x v="5"/>
    <m/>
    <s v="Enquire"/>
    <m/>
    <s v="http://www.barnet.gov.uk/homepage/286/bin_collection_dates?categoryID=1130&amp;postcode=EN4+8EU&amp;uprn=200057745"/>
    <s v="Waste &amp; Recycling"/>
    <m/>
    <m/>
    <s v="EN48EU"/>
    <m/>
    <m/>
    <m/>
    <m/>
    <m/>
    <m/>
    <m/>
    <m/>
    <m/>
    <m/>
    <m/>
    <m/>
  </r>
  <r>
    <x v="4695"/>
    <x v="1"/>
    <x v="2"/>
    <m/>
    <x v="0"/>
    <m/>
    <m/>
    <m/>
    <m/>
    <s v="Council Tax - Coventry"/>
    <m/>
    <m/>
    <m/>
    <m/>
    <m/>
    <m/>
    <m/>
    <m/>
    <m/>
    <m/>
    <m/>
    <m/>
    <m/>
    <m/>
    <m/>
  </r>
  <r>
    <x v="4696"/>
    <x v="1"/>
    <x v="1"/>
    <m/>
    <x v="0"/>
    <m/>
    <m/>
    <m/>
    <m/>
    <s v="Uncategorised"/>
    <m/>
    <m/>
    <m/>
    <m/>
    <m/>
    <m/>
    <m/>
    <m/>
    <m/>
    <m/>
    <m/>
    <m/>
    <m/>
    <m/>
    <m/>
  </r>
  <r>
    <x v="4697"/>
    <x v="1"/>
    <x v="2"/>
    <m/>
    <x v="1"/>
    <m/>
    <m/>
    <m/>
    <m/>
    <s v="Housing Benefits - Coventry"/>
    <m/>
    <m/>
    <m/>
    <m/>
    <m/>
    <m/>
    <m/>
    <m/>
    <m/>
    <m/>
    <m/>
    <m/>
    <m/>
    <m/>
    <m/>
  </r>
  <r>
    <x v="4698"/>
    <x v="0"/>
    <x v="3"/>
    <m/>
    <x v="0"/>
    <m/>
    <m/>
    <m/>
    <m/>
    <s v="Uncategorised"/>
    <m/>
    <m/>
    <m/>
    <m/>
    <m/>
    <m/>
    <m/>
    <m/>
    <m/>
    <m/>
    <m/>
    <m/>
    <m/>
    <m/>
    <m/>
  </r>
  <r>
    <x v="4699"/>
    <x v="0"/>
    <x v="3"/>
    <m/>
    <x v="1"/>
    <m/>
    <s v="Complain"/>
    <m/>
    <m/>
    <s v="Self Serve"/>
    <m/>
    <m/>
    <s v="G"/>
    <m/>
    <m/>
    <s v="Prefer not to say"/>
    <m/>
    <m/>
    <m/>
    <m/>
    <m/>
    <m/>
    <m/>
    <m/>
    <m/>
  </r>
  <r>
    <x v="4700"/>
    <x v="1"/>
    <x v="2"/>
    <m/>
    <x v="2"/>
    <m/>
    <m/>
    <m/>
    <m/>
    <s v="Council Tax - Coventry"/>
    <m/>
    <m/>
    <m/>
    <m/>
    <s v="No"/>
    <s v="Male"/>
    <s v="Prefer not to say"/>
    <m/>
    <m/>
    <m/>
    <m/>
    <m/>
    <m/>
    <m/>
    <m/>
  </r>
  <r>
    <x v="4701"/>
    <x v="2"/>
    <x v="2"/>
    <m/>
    <x v="1"/>
    <m/>
    <m/>
    <m/>
    <m/>
    <s v="Car Parking / Permits"/>
    <m/>
    <m/>
    <m/>
    <m/>
    <m/>
    <m/>
    <m/>
    <m/>
    <m/>
    <m/>
    <m/>
    <m/>
    <m/>
    <m/>
    <m/>
  </r>
  <r>
    <x v="4702"/>
    <x v="1"/>
    <x v="2"/>
    <m/>
    <x v="1"/>
    <m/>
    <m/>
    <m/>
    <m/>
    <s v="Council Tax - Coventry"/>
    <m/>
    <m/>
    <m/>
    <m/>
    <m/>
    <m/>
    <m/>
    <m/>
    <m/>
    <m/>
    <m/>
    <m/>
    <m/>
    <m/>
    <m/>
  </r>
  <r>
    <x v="4703"/>
    <x v="1"/>
    <x v="2"/>
    <m/>
    <x v="5"/>
    <m/>
    <m/>
    <m/>
    <m/>
    <s v="Council Tax - Coventry"/>
    <m/>
    <m/>
    <m/>
    <m/>
    <m/>
    <m/>
    <m/>
    <m/>
    <m/>
    <m/>
    <m/>
    <m/>
    <m/>
    <m/>
    <m/>
  </r>
  <r>
    <x v="4704"/>
    <x v="0"/>
    <x v="0"/>
    <m/>
    <x v="0"/>
    <m/>
    <m/>
    <m/>
    <s v="http://www.barnet.gov.uk/info/200001/abandoned_vehicles/786/abandoned_vehicles"/>
    <s v="Abandoned and Untaxed Vehicles"/>
    <m/>
    <m/>
    <m/>
    <m/>
    <m/>
    <m/>
    <m/>
    <m/>
    <m/>
    <m/>
    <m/>
    <m/>
    <m/>
    <m/>
    <m/>
  </r>
  <r>
    <x v="4705"/>
    <x v="0"/>
    <x v="0"/>
    <m/>
    <x v="0"/>
    <m/>
    <m/>
    <m/>
    <s v="http://www.barnet.gov.uk/info/730005/Adults_directory_record?page=Record&amp;did=145677&amp;entry_id=21282"/>
    <s v="Adult Services"/>
    <m/>
    <m/>
    <m/>
    <m/>
    <m/>
    <m/>
    <m/>
    <m/>
    <m/>
    <m/>
    <m/>
    <m/>
    <m/>
    <m/>
    <m/>
  </r>
  <r>
    <x v="4706"/>
    <x v="0"/>
    <x v="0"/>
    <m/>
    <x v="0"/>
    <m/>
    <m/>
    <m/>
    <s v="http://www.barnet.gov.uk/info/930214/settlement_checking_service/602/settlement_checking_service"/>
    <s v="Registrars"/>
    <m/>
    <m/>
    <m/>
    <m/>
    <m/>
    <m/>
    <m/>
    <m/>
    <m/>
    <m/>
    <m/>
    <m/>
    <m/>
    <m/>
    <m/>
  </r>
  <r>
    <x v="4707"/>
    <x v="1"/>
    <x v="0"/>
    <m/>
    <x v="0"/>
    <m/>
    <m/>
    <m/>
    <s v="http://www.barnet.gov.uk/site/scripts/documents.php?categoryID=920013"/>
    <s v="School Admissions"/>
    <m/>
    <m/>
    <m/>
    <m/>
    <m/>
    <m/>
    <m/>
    <m/>
    <m/>
    <m/>
    <m/>
    <m/>
    <m/>
    <m/>
    <m/>
  </r>
  <r>
    <x v="4708"/>
    <x v="1"/>
    <x v="3"/>
    <m/>
    <x v="1"/>
    <m/>
    <s v="Apply"/>
    <m/>
    <m/>
    <s v="Uncategorised"/>
    <m/>
    <m/>
    <m/>
    <m/>
    <m/>
    <m/>
    <m/>
    <m/>
    <m/>
    <m/>
    <m/>
    <m/>
    <m/>
    <m/>
    <m/>
  </r>
  <r>
    <x v="4709"/>
    <x v="1"/>
    <x v="3"/>
    <m/>
    <x v="0"/>
    <m/>
    <m/>
    <m/>
    <m/>
    <s v="Uncategorised"/>
    <m/>
    <m/>
    <m/>
    <m/>
    <m/>
    <m/>
    <m/>
    <m/>
    <m/>
    <m/>
    <m/>
    <m/>
    <m/>
    <m/>
    <m/>
  </r>
  <r>
    <x v="4710"/>
    <x v="2"/>
    <x v="0"/>
    <m/>
    <x v="0"/>
    <m/>
    <m/>
    <m/>
    <s v="http://www.barnet.gov.uk/homepage/249/directory_record?page=Record&amp;did=146715&amp;entry_id=146338"/>
    <s v="Schools Information"/>
    <m/>
    <m/>
    <m/>
    <m/>
    <m/>
    <m/>
    <m/>
    <m/>
    <m/>
    <m/>
    <m/>
    <m/>
    <m/>
    <m/>
    <m/>
  </r>
  <r>
    <x v="4710"/>
    <x v="1"/>
    <x v="2"/>
    <m/>
    <x v="2"/>
    <m/>
    <m/>
    <m/>
    <m/>
    <s v="Parking Fines"/>
    <m/>
    <m/>
    <m/>
    <m/>
    <m/>
    <m/>
    <m/>
    <m/>
    <m/>
    <m/>
    <m/>
    <m/>
    <m/>
    <m/>
    <m/>
  </r>
  <r>
    <x v="4711"/>
    <x v="1"/>
    <x v="1"/>
    <m/>
    <x v="5"/>
    <m/>
    <m/>
    <m/>
    <m/>
    <s v="Waste &amp; Recycling"/>
    <m/>
    <m/>
    <s v="EN52HA"/>
    <s v="45 to 54"/>
    <s v="No"/>
    <s v="Male"/>
    <s v="White and Black Asian"/>
    <m/>
    <m/>
    <m/>
    <m/>
    <m/>
    <m/>
    <m/>
    <m/>
  </r>
  <r>
    <x v="4711"/>
    <x v="1"/>
    <x v="2"/>
    <m/>
    <x v="1"/>
    <m/>
    <m/>
    <m/>
    <m/>
    <s v="Street Cleansing"/>
    <m/>
    <m/>
    <m/>
    <m/>
    <m/>
    <m/>
    <m/>
    <m/>
    <m/>
    <m/>
    <m/>
    <m/>
    <m/>
    <m/>
    <m/>
  </r>
  <r>
    <x v="4711"/>
    <x v="1"/>
    <x v="2"/>
    <m/>
    <x v="1"/>
    <m/>
    <m/>
    <m/>
    <m/>
    <s v="Uncategorised"/>
    <m/>
    <m/>
    <m/>
    <m/>
    <m/>
    <m/>
    <m/>
    <m/>
    <m/>
    <m/>
    <m/>
    <m/>
    <m/>
    <m/>
    <m/>
  </r>
  <r>
    <x v="4712"/>
    <x v="0"/>
    <x v="0"/>
    <m/>
    <x v="0"/>
    <m/>
    <m/>
    <m/>
    <s v="http://www.barnet.gov.uk/info/940122/visitor_vouchers/230/visitor_vouchers"/>
    <s v="Car Parking / Permits"/>
    <m/>
    <m/>
    <m/>
    <m/>
    <m/>
    <m/>
    <m/>
    <m/>
    <m/>
    <m/>
    <m/>
    <m/>
    <m/>
    <m/>
    <m/>
  </r>
  <r>
    <x v="4713"/>
    <x v="1"/>
    <x v="2"/>
    <m/>
    <x v="0"/>
    <m/>
    <m/>
    <m/>
    <m/>
    <s v="Waste &amp; Recycling"/>
    <m/>
    <m/>
    <m/>
    <m/>
    <m/>
    <m/>
    <m/>
    <m/>
    <m/>
    <m/>
    <m/>
    <m/>
    <m/>
    <m/>
    <m/>
  </r>
  <r>
    <x v="4713"/>
    <x v="1"/>
    <x v="0"/>
    <m/>
    <x v="5"/>
    <m/>
    <m/>
    <m/>
    <s v="http://www.barnet.gov.uk/info/940122/visitor_vouchers/230/visitor_vouchers"/>
    <s v="Car Parking / Permits"/>
    <m/>
    <m/>
    <s v="E1"/>
    <m/>
    <m/>
    <m/>
    <m/>
    <m/>
    <m/>
    <m/>
    <m/>
    <m/>
    <m/>
    <m/>
    <m/>
  </r>
  <r>
    <x v="4714"/>
    <x v="0"/>
    <x v="2"/>
    <m/>
    <x v="1"/>
    <m/>
    <m/>
    <m/>
    <m/>
    <s v="Waste &amp; Recycling"/>
    <m/>
    <m/>
    <m/>
    <m/>
    <m/>
    <m/>
    <m/>
    <m/>
    <m/>
    <m/>
    <m/>
    <m/>
    <m/>
    <m/>
    <m/>
  </r>
  <r>
    <x v="4715"/>
    <x v="0"/>
    <x v="2"/>
    <m/>
    <x v="1"/>
    <m/>
    <m/>
    <m/>
    <m/>
    <s v="Council Tax - Coventry"/>
    <m/>
    <m/>
    <m/>
    <m/>
    <m/>
    <m/>
    <m/>
    <m/>
    <m/>
    <m/>
    <m/>
    <m/>
    <m/>
    <m/>
    <m/>
  </r>
  <r>
    <x v="4716"/>
    <x v="1"/>
    <x v="2"/>
    <m/>
    <x v="2"/>
    <m/>
    <m/>
    <m/>
    <m/>
    <s v="Car Parking / Permits"/>
    <m/>
    <m/>
    <m/>
    <m/>
    <m/>
    <m/>
    <m/>
    <m/>
    <m/>
    <m/>
    <m/>
    <m/>
    <m/>
    <m/>
    <m/>
  </r>
  <r>
    <x v="4717"/>
    <x v="0"/>
    <x v="3"/>
    <m/>
    <x v="0"/>
    <m/>
    <m/>
    <m/>
    <m/>
    <s v="Uncategorised"/>
    <m/>
    <m/>
    <m/>
    <m/>
    <m/>
    <m/>
    <m/>
    <m/>
    <m/>
    <m/>
    <m/>
    <m/>
    <m/>
    <m/>
    <m/>
  </r>
  <r>
    <x v="4718"/>
    <x v="2"/>
    <x v="0"/>
    <m/>
    <x v="0"/>
    <m/>
    <m/>
    <m/>
    <s v="https://www.barnet.gov.uk/forms/form/191/en/freedom_pass_for_disabled_people"/>
    <s v="Form"/>
    <m/>
    <m/>
    <m/>
    <m/>
    <m/>
    <m/>
    <m/>
    <m/>
    <m/>
    <m/>
    <m/>
    <m/>
    <m/>
    <m/>
    <m/>
  </r>
  <r>
    <x v="4719"/>
    <x v="1"/>
    <x v="0"/>
    <m/>
    <x v="5"/>
    <m/>
    <s v="Enquire"/>
    <m/>
    <s v="http://www.barnet.gov.uk/info/534/recycling_centre_at_summers_lane/306/civic_amenity_and_recycling_centre"/>
    <s v="Waste &amp; Recycling"/>
    <m/>
    <m/>
    <s v="NW42JP"/>
    <m/>
    <m/>
    <m/>
    <m/>
    <m/>
    <m/>
    <m/>
    <m/>
    <m/>
    <m/>
    <m/>
    <m/>
  </r>
  <r>
    <x v="4720"/>
    <x v="2"/>
    <x v="1"/>
    <m/>
    <x v="0"/>
    <m/>
    <m/>
    <m/>
    <m/>
    <s v="Uncategorised"/>
    <m/>
    <m/>
    <m/>
    <m/>
    <m/>
    <m/>
    <m/>
    <m/>
    <m/>
    <m/>
    <m/>
    <m/>
    <m/>
    <m/>
    <m/>
  </r>
  <r>
    <x v="4721"/>
    <x v="1"/>
    <x v="2"/>
    <m/>
    <x v="2"/>
    <m/>
    <m/>
    <m/>
    <m/>
    <s v="Council Tax"/>
    <m/>
    <m/>
    <m/>
    <m/>
    <m/>
    <m/>
    <m/>
    <m/>
    <m/>
    <m/>
    <m/>
    <m/>
    <m/>
    <m/>
    <m/>
  </r>
  <r>
    <x v="4722"/>
    <x v="2"/>
    <x v="2"/>
    <m/>
    <x v="0"/>
    <m/>
    <m/>
    <m/>
    <m/>
    <s v="Car Parking / Permits"/>
    <m/>
    <m/>
    <m/>
    <m/>
    <m/>
    <m/>
    <m/>
    <m/>
    <m/>
    <m/>
    <m/>
    <m/>
    <m/>
    <m/>
    <m/>
  </r>
  <r>
    <x v="4723"/>
    <x v="1"/>
    <x v="2"/>
    <m/>
    <x v="2"/>
    <m/>
    <m/>
    <m/>
    <m/>
    <s v="Waste &amp; Recycling"/>
    <m/>
    <m/>
    <m/>
    <m/>
    <m/>
    <m/>
    <m/>
    <m/>
    <m/>
    <m/>
    <m/>
    <m/>
    <m/>
    <m/>
    <m/>
  </r>
  <r>
    <x v="4723"/>
    <x v="2"/>
    <x v="2"/>
    <m/>
    <x v="1"/>
    <m/>
    <m/>
    <m/>
    <m/>
    <s v="Council Tax - Coventry"/>
    <m/>
    <m/>
    <m/>
    <m/>
    <m/>
    <m/>
    <m/>
    <m/>
    <m/>
    <m/>
    <m/>
    <m/>
    <m/>
    <m/>
    <m/>
  </r>
  <r>
    <x v="4724"/>
    <x v="2"/>
    <x v="2"/>
    <m/>
    <x v="0"/>
    <m/>
    <m/>
    <m/>
    <m/>
    <s v="Car Parking / Permits"/>
    <m/>
    <m/>
    <m/>
    <m/>
    <m/>
    <m/>
    <m/>
    <m/>
    <m/>
    <m/>
    <m/>
    <m/>
    <m/>
    <m/>
    <m/>
  </r>
  <r>
    <x v="4725"/>
    <x v="1"/>
    <x v="3"/>
    <m/>
    <x v="6"/>
    <m/>
    <s v="Pay"/>
    <m/>
    <m/>
    <s v="Council Tax Enquiries"/>
    <m/>
    <m/>
    <m/>
    <m/>
    <m/>
    <m/>
    <m/>
    <m/>
    <m/>
    <m/>
    <m/>
    <m/>
    <m/>
    <m/>
    <m/>
  </r>
  <r>
    <x v="4726"/>
    <x v="1"/>
    <x v="2"/>
    <m/>
    <x v="0"/>
    <m/>
    <m/>
    <m/>
    <m/>
    <s v="Waste &amp; Recycling"/>
    <m/>
    <m/>
    <m/>
    <m/>
    <m/>
    <m/>
    <m/>
    <m/>
    <m/>
    <m/>
    <m/>
    <m/>
    <m/>
    <m/>
    <m/>
  </r>
  <r>
    <x v="4727"/>
    <x v="0"/>
    <x v="0"/>
    <m/>
    <x v="0"/>
    <m/>
    <m/>
    <m/>
    <s v="http://www.barnet.gov.uk/"/>
    <s v="Homepage"/>
    <m/>
    <m/>
    <m/>
    <m/>
    <m/>
    <m/>
    <m/>
    <m/>
    <m/>
    <m/>
    <m/>
    <m/>
    <m/>
    <m/>
    <m/>
  </r>
  <r>
    <x v="4728"/>
    <x v="1"/>
    <x v="2"/>
    <m/>
    <x v="0"/>
    <m/>
    <m/>
    <m/>
    <m/>
    <s v="Parking Fines"/>
    <m/>
    <m/>
    <m/>
    <m/>
    <m/>
    <m/>
    <m/>
    <m/>
    <m/>
    <m/>
    <m/>
    <m/>
    <m/>
    <m/>
    <m/>
  </r>
  <r>
    <x v="4729"/>
    <x v="2"/>
    <x v="2"/>
    <m/>
    <x v="0"/>
    <m/>
    <m/>
    <m/>
    <m/>
    <s v="Parking Fines"/>
    <m/>
    <m/>
    <m/>
    <m/>
    <m/>
    <m/>
    <m/>
    <m/>
    <m/>
    <m/>
    <m/>
    <m/>
    <m/>
    <m/>
    <m/>
  </r>
  <r>
    <x v="4729"/>
    <x v="1"/>
    <x v="3"/>
    <m/>
    <x v="0"/>
    <m/>
    <m/>
    <m/>
    <m/>
    <s v="Uncategorised"/>
    <m/>
    <m/>
    <m/>
    <m/>
    <m/>
    <m/>
    <m/>
    <m/>
    <m/>
    <m/>
    <m/>
    <m/>
    <m/>
    <m/>
    <m/>
  </r>
  <r>
    <x v="4730"/>
    <x v="0"/>
    <x v="3"/>
    <m/>
    <x v="1"/>
    <m/>
    <s v="Enquire"/>
    <m/>
    <m/>
    <s v="Advice"/>
    <m/>
    <m/>
    <m/>
    <m/>
    <m/>
    <m/>
    <m/>
    <m/>
    <m/>
    <m/>
    <m/>
    <m/>
    <m/>
    <m/>
    <m/>
  </r>
  <r>
    <x v="4731"/>
    <x v="2"/>
    <x v="0"/>
    <m/>
    <x v="0"/>
    <m/>
    <m/>
    <m/>
    <s v="http://www.barnet.gov.uk/"/>
    <s v="Homepage"/>
    <m/>
    <m/>
    <m/>
    <m/>
    <m/>
    <m/>
    <m/>
    <m/>
    <m/>
    <m/>
    <m/>
    <m/>
    <m/>
    <m/>
    <m/>
  </r>
  <r>
    <x v="4732"/>
    <x v="1"/>
    <x v="2"/>
    <m/>
    <x v="2"/>
    <m/>
    <m/>
    <m/>
    <m/>
    <s v="Waste &amp; Recycling"/>
    <m/>
    <m/>
    <m/>
    <m/>
    <m/>
    <m/>
    <m/>
    <m/>
    <m/>
    <m/>
    <m/>
    <m/>
    <m/>
    <m/>
    <m/>
  </r>
  <r>
    <x v="4732"/>
    <x v="1"/>
    <x v="3"/>
    <m/>
    <x v="0"/>
    <m/>
    <m/>
    <m/>
    <m/>
    <s v="Uncategorised"/>
    <m/>
    <m/>
    <m/>
    <m/>
    <m/>
    <m/>
    <m/>
    <m/>
    <m/>
    <m/>
    <m/>
    <m/>
    <m/>
    <m/>
    <m/>
  </r>
  <r>
    <x v="4733"/>
    <x v="1"/>
    <x v="2"/>
    <m/>
    <x v="2"/>
    <m/>
    <m/>
    <m/>
    <m/>
    <s v="Parking Fines"/>
    <m/>
    <m/>
    <m/>
    <m/>
    <m/>
    <m/>
    <m/>
    <m/>
    <m/>
    <m/>
    <m/>
    <m/>
    <m/>
    <m/>
    <m/>
  </r>
  <r>
    <x v="4734"/>
    <x v="1"/>
    <x v="2"/>
    <m/>
    <x v="2"/>
    <m/>
    <m/>
    <m/>
    <m/>
    <s v="Council Tax - Coventry"/>
    <m/>
    <m/>
    <m/>
    <m/>
    <m/>
    <m/>
    <m/>
    <m/>
    <m/>
    <m/>
    <m/>
    <m/>
    <m/>
    <m/>
    <m/>
  </r>
  <r>
    <x v="4735"/>
    <x v="1"/>
    <x v="3"/>
    <m/>
    <x v="2"/>
    <m/>
    <s v="Enquire"/>
    <m/>
    <m/>
    <s v="Barnet Homes"/>
    <s v="HOPETHENEWDOORWILLBEREPLACEDTHEFUTEROFTHEMWILLNEVERBEUPFORGRUABSMYDOORNUMBEROF3OAKMEDENEVERPUTTINGUPLODGERSUNDERSTANDMANYTHANKS"/>
    <m/>
    <s v="EN52SF"/>
    <s v="45 to 54"/>
    <s v="Yes"/>
    <s v="Female"/>
    <s v="British"/>
    <m/>
    <m/>
    <m/>
    <m/>
    <m/>
    <m/>
    <m/>
    <m/>
  </r>
  <r>
    <x v="4736"/>
    <x v="1"/>
    <x v="2"/>
    <m/>
    <x v="0"/>
    <m/>
    <m/>
    <m/>
    <m/>
    <s v="Housing Benefits - Coventry"/>
    <m/>
    <m/>
    <m/>
    <m/>
    <m/>
    <m/>
    <m/>
    <m/>
    <m/>
    <m/>
    <m/>
    <m/>
    <m/>
    <m/>
    <m/>
  </r>
  <r>
    <x v="4736"/>
    <x v="1"/>
    <x v="2"/>
    <m/>
    <x v="2"/>
    <m/>
    <m/>
    <m/>
    <m/>
    <s v="Street Cleansing"/>
    <m/>
    <m/>
    <m/>
    <m/>
    <m/>
    <m/>
    <m/>
    <m/>
    <m/>
    <m/>
    <m/>
    <m/>
    <m/>
    <m/>
    <m/>
  </r>
  <r>
    <x v="4736"/>
    <x v="1"/>
    <x v="2"/>
    <m/>
    <x v="2"/>
    <m/>
    <m/>
    <m/>
    <m/>
    <s v="Parking Fines"/>
    <m/>
    <m/>
    <m/>
    <m/>
    <m/>
    <m/>
    <m/>
    <m/>
    <m/>
    <m/>
    <m/>
    <m/>
    <m/>
    <m/>
    <m/>
  </r>
  <r>
    <x v="4737"/>
    <x v="1"/>
    <x v="3"/>
    <m/>
    <x v="2"/>
    <m/>
    <s v="Report"/>
    <m/>
    <m/>
    <s v="Discounts and Exemptions"/>
    <m/>
    <m/>
    <s v="NW41PT"/>
    <m/>
    <m/>
    <m/>
    <m/>
    <m/>
    <m/>
    <m/>
    <m/>
    <m/>
    <m/>
    <m/>
    <m/>
  </r>
  <r>
    <x v="4738"/>
    <x v="1"/>
    <x v="0"/>
    <m/>
    <x v="0"/>
    <m/>
    <m/>
    <m/>
    <s v="http://www.barnet.gov.uk/homepage/286/bin_collection_dates?categoryID=1130&amp;postcode=NW4+1NX&amp;uprn=200077787"/>
    <s v="Waste &amp; Recycling"/>
    <m/>
    <m/>
    <m/>
    <m/>
    <m/>
    <m/>
    <m/>
    <m/>
    <m/>
    <m/>
    <m/>
    <m/>
    <m/>
    <m/>
    <m/>
  </r>
  <r>
    <x v="4738"/>
    <x v="1"/>
    <x v="3"/>
    <m/>
    <x v="6"/>
    <m/>
    <s v="Report"/>
    <m/>
    <m/>
    <s v="Barnet Homes"/>
    <m/>
    <m/>
    <s v="HA80PB"/>
    <m/>
    <m/>
    <m/>
    <m/>
    <m/>
    <m/>
    <m/>
    <m/>
    <m/>
    <m/>
    <m/>
    <m/>
  </r>
  <r>
    <x v="4739"/>
    <x v="1"/>
    <x v="2"/>
    <m/>
    <x v="2"/>
    <m/>
    <m/>
    <m/>
    <m/>
    <s v="Housing Benefits - Coventry"/>
    <m/>
    <m/>
    <m/>
    <m/>
    <m/>
    <m/>
    <m/>
    <m/>
    <m/>
    <m/>
    <m/>
    <m/>
    <m/>
    <m/>
    <m/>
  </r>
  <r>
    <x v="4740"/>
    <x v="1"/>
    <x v="0"/>
    <m/>
    <x v="0"/>
    <m/>
    <m/>
    <m/>
    <s v="https://www.barnet.gov.uk/downloads/download/308/barnet_primary_school_admissions_guides"/>
    <s v="Download"/>
    <m/>
    <m/>
    <m/>
    <m/>
    <m/>
    <m/>
    <m/>
    <m/>
    <m/>
    <m/>
    <m/>
    <m/>
    <m/>
    <m/>
    <m/>
  </r>
  <r>
    <x v="4741"/>
    <x v="1"/>
    <x v="2"/>
    <m/>
    <x v="5"/>
    <m/>
    <m/>
    <m/>
    <m/>
    <s v="Council Tax - Coventry"/>
    <m/>
    <m/>
    <m/>
    <m/>
    <m/>
    <m/>
    <m/>
    <m/>
    <m/>
    <m/>
    <m/>
    <m/>
    <m/>
    <m/>
    <m/>
  </r>
  <r>
    <x v="4742"/>
    <x v="1"/>
    <x v="2"/>
    <m/>
    <x v="0"/>
    <m/>
    <m/>
    <m/>
    <m/>
    <s v="General Enquiry (Streets &amp; Parking)"/>
    <m/>
    <m/>
    <m/>
    <m/>
    <m/>
    <m/>
    <m/>
    <m/>
    <m/>
    <m/>
    <m/>
    <m/>
    <m/>
    <m/>
    <m/>
  </r>
  <r>
    <x v="4743"/>
    <x v="1"/>
    <x v="3"/>
    <m/>
    <x v="1"/>
    <m/>
    <s v="Book"/>
    <m/>
    <m/>
    <s v="Libraries &amp; Museums"/>
    <m/>
    <m/>
    <m/>
    <m/>
    <m/>
    <m/>
    <m/>
    <m/>
    <m/>
    <m/>
    <m/>
    <m/>
    <m/>
    <m/>
    <m/>
  </r>
  <r>
    <x v="4744"/>
    <x v="1"/>
    <x v="2"/>
    <m/>
    <x v="0"/>
    <m/>
    <m/>
    <m/>
    <m/>
    <s v="Parking Fines"/>
    <m/>
    <m/>
    <m/>
    <m/>
    <m/>
    <m/>
    <m/>
    <m/>
    <m/>
    <m/>
    <m/>
    <m/>
    <m/>
    <m/>
    <m/>
  </r>
  <r>
    <x v="4745"/>
    <x v="1"/>
    <x v="2"/>
    <m/>
    <x v="1"/>
    <m/>
    <m/>
    <m/>
    <m/>
    <s v="Council Tax - Coventry"/>
    <m/>
    <m/>
    <m/>
    <m/>
    <m/>
    <m/>
    <m/>
    <m/>
    <m/>
    <m/>
    <m/>
    <m/>
    <m/>
    <m/>
    <m/>
  </r>
  <r>
    <x v="4746"/>
    <x v="1"/>
    <x v="2"/>
    <m/>
    <x v="2"/>
    <m/>
    <m/>
    <m/>
    <m/>
    <s v="Waste &amp; Recycling"/>
    <m/>
    <m/>
    <m/>
    <m/>
    <m/>
    <m/>
    <m/>
    <m/>
    <m/>
    <m/>
    <m/>
    <m/>
    <m/>
    <m/>
    <m/>
  </r>
  <r>
    <x v="4746"/>
    <x v="1"/>
    <x v="3"/>
    <m/>
    <x v="2"/>
    <m/>
    <s v="Enquire"/>
    <m/>
    <m/>
    <s v="Advice"/>
    <m/>
    <m/>
    <s v="N128LZ"/>
    <m/>
    <m/>
    <m/>
    <m/>
    <m/>
    <m/>
    <m/>
    <m/>
    <m/>
    <m/>
    <m/>
    <m/>
  </r>
  <r>
    <x v="4747"/>
    <x v="2"/>
    <x v="0"/>
    <m/>
    <x v="0"/>
    <m/>
    <m/>
    <m/>
    <s v="http://www.barnet.gov.uk/site/scripts/documents.php?categoryID=100007"/>
    <s v="Advice"/>
    <m/>
    <m/>
    <m/>
    <m/>
    <m/>
    <m/>
    <m/>
    <m/>
    <m/>
    <m/>
    <m/>
    <m/>
    <m/>
    <m/>
    <m/>
  </r>
  <r>
    <x v="4747"/>
    <x v="1"/>
    <x v="2"/>
    <m/>
    <x v="5"/>
    <m/>
    <m/>
    <m/>
    <m/>
    <s v="Council Tax - Coventry"/>
    <m/>
    <m/>
    <m/>
    <m/>
    <m/>
    <m/>
    <m/>
    <m/>
    <m/>
    <m/>
    <m/>
    <m/>
    <m/>
    <m/>
    <m/>
  </r>
  <r>
    <x v="4748"/>
    <x v="1"/>
    <x v="2"/>
    <m/>
    <x v="0"/>
    <m/>
    <m/>
    <m/>
    <m/>
    <s v="Housing Benefits - Coventry"/>
    <m/>
    <m/>
    <m/>
    <m/>
    <m/>
    <m/>
    <m/>
    <m/>
    <m/>
    <m/>
    <m/>
    <m/>
    <m/>
    <m/>
    <m/>
  </r>
  <r>
    <x v="4748"/>
    <x v="2"/>
    <x v="0"/>
    <m/>
    <x v="0"/>
    <m/>
    <m/>
    <m/>
    <s v="http://www.barnet.gov.uk/info/930166/flats_recycling_and_rubbish_service/206/flats_recycling_and_rubbish_service"/>
    <s v="Waste &amp; Recycling"/>
    <m/>
    <m/>
    <m/>
    <m/>
    <m/>
    <m/>
    <m/>
    <m/>
    <m/>
    <m/>
    <m/>
    <m/>
    <m/>
    <m/>
    <m/>
  </r>
  <r>
    <x v="4749"/>
    <x v="1"/>
    <x v="2"/>
    <m/>
    <x v="5"/>
    <m/>
    <m/>
    <m/>
    <m/>
    <s v="Waste &amp; Recycling"/>
    <m/>
    <m/>
    <m/>
    <m/>
    <m/>
    <m/>
    <m/>
    <m/>
    <m/>
    <m/>
    <m/>
    <m/>
    <m/>
    <m/>
    <m/>
  </r>
  <r>
    <x v="4750"/>
    <x v="1"/>
    <x v="2"/>
    <m/>
    <x v="2"/>
    <m/>
    <m/>
    <m/>
    <m/>
    <s v="Housing Benefits - Coventry"/>
    <m/>
    <m/>
    <m/>
    <m/>
    <m/>
    <m/>
    <m/>
    <m/>
    <m/>
    <m/>
    <m/>
    <m/>
    <m/>
    <m/>
    <m/>
  </r>
  <r>
    <x v="4750"/>
    <x v="0"/>
    <x v="0"/>
    <m/>
    <x v="0"/>
    <m/>
    <m/>
    <m/>
    <s v="http://www.barnet.gov.uk/site/scripts/documents.php?categoryID=474"/>
    <s v="Car Parking / Permits"/>
    <m/>
    <m/>
    <m/>
    <m/>
    <m/>
    <m/>
    <m/>
    <m/>
    <m/>
    <m/>
    <m/>
    <m/>
    <m/>
    <m/>
    <m/>
  </r>
  <r>
    <x v="4751"/>
    <x v="1"/>
    <x v="2"/>
    <m/>
    <x v="2"/>
    <m/>
    <m/>
    <m/>
    <m/>
    <s v="Housing Benefits - Coventry"/>
    <m/>
    <m/>
    <m/>
    <m/>
    <m/>
    <m/>
    <m/>
    <m/>
    <m/>
    <m/>
    <m/>
    <m/>
    <m/>
    <m/>
    <m/>
  </r>
  <r>
    <x v="4752"/>
    <x v="1"/>
    <x v="3"/>
    <m/>
    <x v="0"/>
    <m/>
    <m/>
    <m/>
    <m/>
    <s v="Uncategorised"/>
    <m/>
    <m/>
    <m/>
    <m/>
    <m/>
    <m/>
    <m/>
    <m/>
    <m/>
    <m/>
    <m/>
    <m/>
    <m/>
    <m/>
    <m/>
  </r>
  <r>
    <x v="4753"/>
    <x v="0"/>
    <x v="1"/>
    <m/>
    <x v="5"/>
    <m/>
    <s v="Enquire"/>
    <m/>
    <m/>
    <s v="Waste &amp; Recycling"/>
    <s v="My concerbn is you reply quickly to say you will be in touch within 10 working days. That must be too long on a simple question.   J"/>
    <m/>
    <s v="N32AL"/>
    <s v="55 to 64"/>
    <s v="No"/>
    <s v="Male"/>
    <s v="British"/>
    <m/>
    <m/>
    <m/>
    <m/>
    <m/>
    <m/>
    <m/>
    <m/>
  </r>
  <r>
    <x v="4753"/>
    <x v="1"/>
    <x v="2"/>
    <m/>
    <x v="5"/>
    <m/>
    <m/>
    <m/>
    <m/>
    <s v="Council Tax - Coventry"/>
    <m/>
    <m/>
    <m/>
    <m/>
    <s v="No"/>
    <s v="Male"/>
    <s v="Other White"/>
    <m/>
    <m/>
    <m/>
    <m/>
    <m/>
    <m/>
    <m/>
    <m/>
  </r>
  <r>
    <x v="4754"/>
    <x v="1"/>
    <x v="3"/>
    <m/>
    <x v="2"/>
    <m/>
    <s v="Enquire"/>
    <m/>
    <m/>
    <s v="Barnet Homes"/>
    <m/>
    <m/>
    <s v="HA80PB"/>
    <m/>
    <m/>
    <m/>
    <m/>
    <m/>
    <m/>
    <m/>
    <m/>
    <m/>
    <m/>
    <m/>
    <m/>
  </r>
  <r>
    <x v="4755"/>
    <x v="1"/>
    <x v="2"/>
    <m/>
    <x v="2"/>
    <m/>
    <m/>
    <m/>
    <m/>
    <s v="Housing Benefits - Coventry"/>
    <m/>
    <m/>
    <m/>
    <m/>
    <m/>
    <m/>
    <m/>
    <m/>
    <m/>
    <m/>
    <m/>
    <m/>
    <m/>
    <m/>
    <m/>
  </r>
  <r>
    <x v="4755"/>
    <x v="1"/>
    <x v="2"/>
    <m/>
    <x v="2"/>
    <m/>
    <m/>
    <m/>
    <m/>
    <s v="Car Parking / Permits"/>
    <m/>
    <m/>
    <m/>
    <m/>
    <m/>
    <m/>
    <m/>
    <m/>
    <m/>
    <m/>
    <m/>
    <m/>
    <m/>
    <m/>
    <m/>
  </r>
  <r>
    <x v="4755"/>
    <x v="0"/>
    <x v="0"/>
    <m/>
    <x v="0"/>
    <m/>
    <s v="Complain"/>
    <m/>
    <s v="http://www.barnet.gov.uk/info/200019/commercial_recycling_and_waste/957/commercial_waste_and_recycling"/>
    <s v="Waste &amp; Recycling"/>
    <m/>
    <m/>
    <m/>
    <m/>
    <m/>
    <m/>
    <m/>
    <m/>
    <m/>
    <m/>
    <m/>
    <m/>
    <m/>
    <m/>
    <m/>
  </r>
  <r>
    <x v="4756"/>
    <x v="1"/>
    <x v="2"/>
    <m/>
    <x v="1"/>
    <m/>
    <m/>
    <m/>
    <m/>
    <s v="Parking Fines"/>
    <m/>
    <m/>
    <m/>
    <m/>
    <m/>
    <m/>
    <m/>
    <m/>
    <m/>
    <m/>
    <m/>
    <m/>
    <m/>
    <m/>
    <m/>
  </r>
  <r>
    <x v="4757"/>
    <x v="1"/>
    <x v="1"/>
    <m/>
    <x v="1"/>
    <m/>
    <s v="Apply"/>
    <m/>
    <m/>
    <s v="Registrars"/>
    <m/>
    <m/>
    <m/>
    <m/>
    <m/>
    <m/>
    <m/>
    <m/>
    <m/>
    <m/>
    <m/>
    <m/>
    <m/>
    <m/>
    <m/>
  </r>
  <r>
    <x v="4758"/>
    <x v="1"/>
    <x v="1"/>
    <m/>
    <x v="0"/>
    <m/>
    <m/>
    <m/>
    <m/>
    <s v="Uncategorised"/>
    <m/>
    <m/>
    <m/>
    <m/>
    <m/>
    <m/>
    <m/>
    <m/>
    <m/>
    <m/>
    <m/>
    <m/>
    <m/>
    <m/>
    <m/>
  </r>
  <r>
    <x v="4759"/>
    <x v="1"/>
    <x v="3"/>
    <m/>
    <x v="1"/>
    <m/>
    <s v="Enquire"/>
    <m/>
    <m/>
    <s v="Change of Circumstances (Ben)"/>
    <m/>
    <m/>
    <m/>
    <m/>
    <m/>
    <m/>
    <m/>
    <m/>
    <m/>
    <m/>
    <m/>
    <m/>
    <m/>
    <m/>
    <m/>
  </r>
  <r>
    <x v="4760"/>
    <x v="0"/>
    <x v="0"/>
    <m/>
    <x v="5"/>
    <m/>
    <m/>
    <m/>
    <s v="http://www.barnet.gov.uk/info/930202/planning_forms/817/planning_forms"/>
    <s v="Planning Permission"/>
    <m/>
    <m/>
    <s v="N44BB"/>
    <m/>
    <m/>
    <m/>
    <m/>
    <m/>
    <m/>
    <m/>
    <m/>
    <m/>
    <m/>
    <m/>
    <m/>
  </r>
  <r>
    <x v="4760"/>
    <x v="0"/>
    <x v="3"/>
    <m/>
    <x v="1"/>
    <m/>
    <s v="Notify"/>
    <m/>
    <m/>
    <s v="Housing Benefit Claims / Enquiries"/>
    <m/>
    <m/>
    <m/>
    <m/>
    <m/>
    <m/>
    <m/>
    <m/>
    <m/>
    <m/>
    <m/>
    <m/>
    <m/>
    <m/>
    <m/>
  </r>
  <r>
    <x v="4761"/>
    <x v="1"/>
    <x v="2"/>
    <m/>
    <x v="2"/>
    <m/>
    <m/>
    <m/>
    <m/>
    <s v="Car Parking / Permits"/>
    <m/>
    <m/>
    <m/>
    <m/>
    <m/>
    <m/>
    <m/>
    <m/>
    <m/>
    <m/>
    <m/>
    <m/>
    <m/>
    <m/>
    <m/>
  </r>
  <r>
    <x v="4762"/>
    <x v="2"/>
    <x v="2"/>
    <m/>
    <x v="1"/>
    <m/>
    <m/>
    <m/>
    <m/>
    <s v="Council Tax - Coventry"/>
    <m/>
    <m/>
    <m/>
    <m/>
    <m/>
    <m/>
    <m/>
    <m/>
    <m/>
    <m/>
    <m/>
    <m/>
    <m/>
    <m/>
    <m/>
  </r>
  <r>
    <x v="4763"/>
    <x v="1"/>
    <x v="2"/>
    <m/>
    <x v="2"/>
    <m/>
    <m/>
    <m/>
    <m/>
    <s v="Housing Benefits - Coventry"/>
    <m/>
    <m/>
    <m/>
    <m/>
    <s v="No"/>
    <s v="Female"/>
    <s v="British"/>
    <m/>
    <m/>
    <m/>
    <m/>
    <m/>
    <m/>
    <m/>
    <m/>
  </r>
  <r>
    <x v="4764"/>
    <x v="1"/>
    <x v="2"/>
    <m/>
    <x v="1"/>
    <m/>
    <m/>
    <m/>
    <m/>
    <s v="Housing Benefits - Coventry"/>
    <m/>
    <m/>
    <m/>
    <m/>
    <m/>
    <m/>
    <m/>
    <m/>
    <m/>
    <m/>
    <m/>
    <m/>
    <m/>
    <m/>
    <m/>
  </r>
  <r>
    <x v="4765"/>
    <x v="1"/>
    <x v="0"/>
    <m/>
    <x v="0"/>
    <m/>
    <m/>
    <m/>
    <s v="http://www.barnet.gov.uk/"/>
    <s v="Homepage"/>
    <m/>
    <m/>
    <m/>
    <m/>
    <m/>
    <m/>
    <m/>
    <m/>
    <m/>
    <m/>
    <m/>
    <m/>
    <m/>
    <m/>
    <m/>
  </r>
  <r>
    <x v="4766"/>
    <x v="1"/>
    <x v="0"/>
    <m/>
    <x v="0"/>
    <m/>
    <s v="Enquire"/>
    <m/>
    <s v="http://www.barnet.gov.uk/homepage/248/directory_homepage?page=Category&amp;did=146715&amp;cat_id=1453"/>
    <s v="Libraries &amp; Museums"/>
    <m/>
    <m/>
    <m/>
    <m/>
    <m/>
    <m/>
    <m/>
    <m/>
    <m/>
    <m/>
    <m/>
    <m/>
    <m/>
    <m/>
    <m/>
  </r>
  <r>
    <x v="4767"/>
    <x v="0"/>
    <x v="2"/>
    <m/>
    <x v="0"/>
    <m/>
    <m/>
    <m/>
    <m/>
    <s v="Waste &amp; Recycling"/>
    <m/>
    <m/>
    <m/>
    <m/>
    <m/>
    <m/>
    <m/>
    <m/>
    <m/>
    <m/>
    <m/>
    <m/>
    <m/>
    <m/>
    <m/>
  </r>
  <r>
    <x v="4767"/>
    <x v="1"/>
    <x v="2"/>
    <m/>
    <x v="5"/>
    <m/>
    <m/>
    <m/>
    <m/>
    <s v="Parking Fines"/>
    <m/>
    <m/>
    <m/>
    <m/>
    <m/>
    <m/>
    <m/>
    <m/>
    <m/>
    <m/>
    <m/>
    <m/>
    <m/>
    <m/>
    <m/>
  </r>
  <r>
    <x v="4768"/>
    <x v="1"/>
    <x v="2"/>
    <m/>
    <x v="2"/>
    <m/>
    <m/>
    <m/>
    <m/>
    <s v="Council Tax - Coventry"/>
    <m/>
    <m/>
    <m/>
    <m/>
    <m/>
    <m/>
    <m/>
    <m/>
    <m/>
    <m/>
    <m/>
    <m/>
    <m/>
    <m/>
    <m/>
  </r>
  <r>
    <x v="4769"/>
    <x v="1"/>
    <x v="0"/>
    <m/>
    <x v="0"/>
    <m/>
    <m/>
    <m/>
    <s v="http://www.barnet.gov.uk/info/940283/appeals_for_other_schools/760/appeals_for_other_schools"/>
    <s v="School Admissions"/>
    <m/>
    <m/>
    <m/>
    <m/>
    <m/>
    <m/>
    <m/>
    <m/>
    <m/>
    <m/>
    <m/>
    <m/>
    <m/>
    <m/>
    <m/>
  </r>
  <r>
    <x v="4769"/>
    <x v="1"/>
    <x v="2"/>
    <m/>
    <x v="2"/>
    <m/>
    <m/>
    <m/>
    <m/>
    <s v="Waste &amp; Recycling"/>
    <m/>
    <m/>
    <m/>
    <m/>
    <m/>
    <m/>
    <m/>
    <m/>
    <m/>
    <m/>
    <m/>
    <m/>
    <m/>
    <m/>
    <m/>
  </r>
  <r>
    <x v="4770"/>
    <x v="0"/>
    <x v="0"/>
    <m/>
    <x v="0"/>
    <m/>
    <m/>
    <m/>
    <s v="https://www.barnet.gov.uk/forms/form/333/en/visitor_vouchers"/>
    <s v="Form"/>
    <m/>
    <m/>
    <m/>
    <m/>
    <m/>
    <m/>
    <m/>
    <m/>
    <m/>
    <m/>
    <m/>
    <m/>
    <m/>
    <m/>
    <m/>
  </r>
  <r>
    <x v="4771"/>
    <x v="1"/>
    <x v="2"/>
    <m/>
    <x v="2"/>
    <m/>
    <m/>
    <m/>
    <m/>
    <s v="Housing Benefits - Coventry"/>
    <m/>
    <m/>
    <m/>
    <m/>
    <m/>
    <m/>
    <m/>
    <m/>
    <m/>
    <m/>
    <m/>
    <m/>
    <m/>
    <m/>
    <m/>
  </r>
  <r>
    <x v="4772"/>
    <x v="1"/>
    <x v="2"/>
    <m/>
    <x v="2"/>
    <m/>
    <m/>
    <m/>
    <m/>
    <s v="Council Tax - Coventry"/>
    <m/>
    <m/>
    <m/>
    <m/>
    <m/>
    <m/>
    <m/>
    <m/>
    <m/>
    <m/>
    <m/>
    <m/>
    <m/>
    <m/>
    <m/>
  </r>
  <r>
    <x v="4772"/>
    <x v="0"/>
    <x v="0"/>
    <m/>
    <x v="0"/>
    <m/>
    <m/>
    <m/>
    <s v="http://www.barnet.gov.uk/"/>
    <s v="Homepage"/>
    <m/>
    <m/>
    <m/>
    <m/>
    <m/>
    <m/>
    <m/>
    <m/>
    <m/>
    <m/>
    <m/>
    <m/>
    <m/>
    <m/>
    <m/>
  </r>
  <r>
    <x v="4773"/>
    <x v="0"/>
    <x v="2"/>
    <m/>
    <x v="7"/>
    <m/>
    <m/>
    <m/>
    <m/>
    <s v="Waste &amp; Recycling"/>
    <m/>
    <m/>
    <m/>
    <m/>
    <m/>
    <m/>
    <m/>
    <m/>
    <m/>
    <m/>
    <m/>
    <m/>
    <m/>
    <m/>
    <m/>
  </r>
  <r>
    <x v="4774"/>
    <x v="1"/>
    <x v="2"/>
    <m/>
    <x v="2"/>
    <m/>
    <m/>
    <m/>
    <m/>
    <s v="Council Tax - Coventry"/>
    <m/>
    <m/>
    <m/>
    <m/>
    <m/>
    <m/>
    <m/>
    <m/>
    <m/>
    <m/>
    <m/>
    <m/>
    <m/>
    <m/>
    <m/>
  </r>
  <r>
    <x v="4774"/>
    <x v="1"/>
    <x v="2"/>
    <m/>
    <x v="5"/>
    <m/>
    <m/>
    <m/>
    <m/>
    <s v="Waste &amp; Recycling"/>
    <m/>
    <m/>
    <m/>
    <m/>
    <s v="No"/>
    <s v="Female"/>
    <s v="British"/>
    <m/>
    <m/>
    <m/>
    <m/>
    <m/>
    <m/>
    <m/>
    <m/>
  </r>
  <r>
    <x v="4775"/>
    <x v="1"/>
    <x v="3"/>
    <m/>
    <x v="2"/>
    <m/>
    <s v="Notify"/>
    <m/>
    <m/>
    <s v="Advice"/>
    <m/>
    <m/>
    <m/>
    <s v="35 to 44"/>
    <s v="No"/>
    <s v="Female"/>
    <s v="Other White"/>
    <m/>
    <m/>
    <m/>
    <m/>
    <m/>
    <m/>
    <m/>
    <m/>
  </r>
  <r>
    <x v="4776"/>
    <x v="1"/>
    <x v="0"/>
    <m/>
    <x v="5"/>
    <m/>
    <s v="Enquire"/>
    <m/>
    <s v="http://www.barnet.gov.uk/homepage/286/bin_collection_dates?categoryID=1130&amp;postcode=HA8+0RP&amp;uprn=200028664"/>
    <s v="Waste &amp; Recycling"/>
    <m/>
    <m/>
    <s v="HA80RP"/>
    <m/>
    <m/>
    <m/>
    <m/>
    <m/>
    <m/>
    <m/>
    <m/>
    <m/>
    <m/>
    <m/>
    <m/>
  </r>
  <r>
    <x v="4777"/>
    <x v="2"/>
    <x v="2"/>
    <m/>
    <x v="1"/>
    <m/>
    <m/>
    <m/>
    <m/>
    <s v="Council Tax - Coventry"/>
    <m/>
    <m/>
    <m/>
    <m/>
    <m/>
    <m/>
    <m/>
    <m/>
    <m/>
    <m/>
    <m/>
    <m/>
    <m/>
    <m/>
    <m/>
  </r>
  <r>
    <x v="4777"/>
    <x v="1"/>
    <x v="0"/>
    <m/>
    <x v="0"/>
    <m/>
    <m/>
    <m/>
    <s v="http://www.barnet.gov.uk/info/200119/contact_details_for_customer-facing_departments/888/contact_details_for_customer-facing_departments"/>
    <s v="Council Information"/>
    <m/>
    <m/>
    <m/>
    <m/>
    <m/>
    <m/>
    <m/>
    <m/>
    <m/>
    <m/>
    <m/>
    <m/>
    <m/>
    <m/>
    <m/>
  </r>
  <r>
    <x v="4777"/>
    <x v="2"/>
    <x v="2"/>
    <m/>
    <x v="7"/>
    <m/>
    <m/>
    <m/>
    <m/>
    <s v="Car Parking / Permits"/>
    <m/>
    <m/>
    <m/>
    <m/>
    <m/>
    <m/>
    <m/>
    <m/>
    <m/>
    <m/>
    <m/>
    <m/>
    <m/>
    <m/>
    <m/>
  </r>
  <r>
    <x v="4778"/>
    <x v="1"/>
    <x v="2"/>
    <m/>
    <x v="1"/>
    <m/>
    <m/>
    <m/>
    <m/>
    <s v="Housing Benefits - Coventry"/>
    <m/>
    <m/>
    <m/>
    <m/>
    <m/>
    <m/>
    <m/>
    <m/>
    <m/>
    <m/>
    <m/>
    <m/>
    <m/>
    <m/>
    <m/>
  </r>
  <r>
    <x v="4779"/>
    <x v="0"/>
    <x v="0"/>
    <m/>
    <x v="0"/>
    <m/>
    <m/>
    <m/>
    <s v="http://www.barnet.gov.uk/site/scripts/google_results.php?q=cost+of+a+parking+ticket+in+barnet"/>
    <s v="Non-service"/>
    <m/>
    <m/>
    <m/>
    <m/>
    <m/>
    <m/>
    <m/>
    <m/>
    <m/>
    <m/>
    <m/>
    <m/>
    <m/>
    <m/>
    <m/>
  </r>
  <r>
    <x v="4780"/>
    <x v="1"/>
    <x v="2"/>
    <m/>
    <x v="1"/>
    <m/>
    <m/>
    <m/>
    <m/>
    <s v="Libraries &amp; Museums"/>
    <m/>
    <m/>
    <m/>
    <m/>
    <s v="No"/>
    <s v="Female"/>
    <s v="British"/>
    <m/>
    <m/>
    <m/>
    <m/>
    <m/>
    <m/>
    <m/>
    <m/>
  </r>
  <r>
    <x v="4781"/>
    <x v="2"/>
    <x v="2"/>
    <m/>
    <x v="0"/>
    <m/>
    <m/>
    <m/>
    <m/>
    <s v="Uncategorised"/>
    <m/>
    <m/>
    <m/>
    <m/>
    <m/>
    <m/>
    <m/>
    <m/>
    <m/>
    <m/>
    <m/>
    <m/>
    <m/>
    <m/>
    <m/>
  </r>
  <r>
    <x v="4782"/>
    <x v="1"/>
    <x v="2"/>
    <m/>
    <x v="2"/>
    <m/>
    <m/>
    <m/>
    <m/>
    <s v="Housing Benefits - Coventry"/>
    <m/>
    <m/>
    <m/>
    <m/>
    <s v="Prefer not to say"/>
    <s v="Male"/>
    <s v="Other White"/>
    <m/>
    <m/>
    <m/>
    <m/>
    <m/>
    <m/>
    <m/>
    <m/>
  </r>
  <r>
    <x v="4783"/>
    <x v="1"/>
    <x v="2"/>
    <m/>
    <x v="2"/>
    <m/>
    <m/>
    <m/>
    <m/>
    <s v="Car Parking / Permits"/>
    <m/>
    <m/>
    <m/>
    <m/>
    <m/>
    <m/>
    <m/>
    <m/>
    <m/>
    <m/>
    <m/>
    <m/>
    <m/>
    <m/>
    <m/>
  </r>
  <r>
    <x v="4784"/>
    <x v="1"/>
    <x v="2"/>
    <m/>
    <x v="0"/>
    <m/>
    <m/>
    <m/>
    <m/>
    <s v="Waste &amp; Recycling"/>
    <m/>
    <m/>
    <m/>
    <m/>
    <m/>
    <m/>
    <m/>
    <m/>
    <m/>
    <m/>
    <m/>
    <m/>
    <m/>
    <m/>
    <m/>
  </r>
  <r>
    <x v="4785"/>
    <x v="1"/>
    <x v="2"/>
    <m/>
    <x v="5"/>
    <m/>
    <m/>
    <m/>
    <m/>
    <s v="Car Parking / Permits"/>
    <m/>
    <m/>
    <m/>
    <m/>
    <m/>
    <m/>
    <m/>
    <m/>
    <m/>
    <m/>
    <m/>
    <m/>
    <m/>
    <m/>
    <m/>
  </r>
  <r>
    <x v="4786"/>
    <x v="0"/>
    <x v="0"/>
    <m/>
    <x v="1"/>
    <m/>
    <s v="Enquire"/>
    <m/>
    <s v="http://www.barnet.gov.uk/info/200093/sheltered_housing/302/sheltered_housing"/>
    <s v="Adult Services"/>
    <m/>
    <m/>
    <m/>
    <s v="65 to 74"/>
    <s v="Yes"/>
    <s v="Female"/>
    <s v="British"/>
    <m/>
    <m/>
    <m/>
    <m/>
    <m/>
    <m/>
    <m/>
    <m/>
  </r>
  <r>
    <x v="4787"/>
    <x v="1"/>
    <x v="2"/>
    <m/>
    <x v="1"/>
    <m/>
    <m/>
    <m/>
    <m/>
    <s v="Housing Benefits - Coventry"/>
    <m/>
    <m/>
    <m/>
    <m/>
    <m/>
    <m/>
    <m/>
    <m/>
    <m/>
    <m/>
    <m/>
    <m/>
    <m/>
    <m/>
    <m/>
  </r>
  <r>
    <x v="4788"/>
    <x v="1"/>
    <x v="2"/>
    <m/>
    <x v="2"/>
    <m/>
    <m/>
    <m/>
    <m/>
    <s v="Parking Fines"/>
    <m/>
    <m/>
    <m/>
    <m/>
    <m/>
    <m/>
    <m/>
    <m/>
    <m/>
    <m/>
    <m/>
    <m/>
    <m/>
    <m/>
    <m/>
  </r>
  <r>
    <x v="4788"/>
    <x v="2"/>
    <x v="2"/>
    <m/>
    <x v="6"/>
    <m/>
    <m/>
    <m/>
    <m/>
    <s v="Parking Fines"/>
    <m/>
    <m/>
    <m/>
    <m/>
    <m/>
    <m/>
    <m/>
    <m/>
    <m/>
    <m/>
    <m/>
    <m/>
    <m/>
    <m/>
    <m/>
  </r>
  <r>
    <x v="4789"/>
    <x v="0"/>
    <x v="0"/>
    <m/>
    <x v="2"/>
    <m/>
    <s v="Enquire"/>
    <m/>
    <s v="http://www.barnet.gov.uk/site/scripts/documents.php?categoryID=100008"/>
    <s v="Other Services"/>
    <m/>
    <m/>
    <s v="NW32QG"/>
    <m/>
    <m/>
    <m/>
    <m/>
    <m/>
    <m/>
    <m/>
    <m/>
    <m/>
    <m/>
    <m/>
    <m/>
  </r>
  <r>
    <x v="4790"/>
    <x v="1"/>
    <x v="2"/>
    <m/>
    <x v="0"/>
    <m/>
    <m/>
    <m/>
    <m/>
    <s v="Libraries &amp; Museums"/>
    <m/>
    <m/>
    <m/>
    <m/>
    <m/>
    <m/>
    <m/>
    <m/>
    <m/>
    <m/>
    <m/>
    <m/>
    <m/>
    <m/>
    <m/>
  </r>
  <r>
    <x v="4791"/>
    <x v="1"/>
    <x v="2"/>
    <m/>
    <x v="2"/>
    <m/>
    <m/>
    <m/>
    <m/>
    <s v="Council Tax - Coventry"/>
    <m/>
    <m/>
    <m/>
    <m/>
    <m/>
    <m/>
    <m/>
    <m/>
    <m/>
    <m/>
    <m/>
    <m/>
    <m/>
    <m/>
    <m/>
  </r>
  <r>
    <x v="4791"/>
    <x v="0"/>
    <x v="0"/>
    <m/>
    <x v="0"/>
    <m/>
    <m/>
    <m/>
    <s v="http://www.barnet.gov.uk/libraries/"/>
    <s v="Libraries &amp; Museums"/>
    <m/>
    <m/>
    <m/>
    <m/>
    <m/>
    <m/>
    <m/>
    <m/>
    <m/>
    <m/>
    <m/>
    <m/>
    <m/>
    <m/>
    <m/>
  </r>
  <r>
    <x v="4792"/>
    <x v="1"/>
    <x v="2"/>
    <m/>
    <x v="2"/>
    <m/>
    <m/>
    <m/>
    <m/>
    <s v="Housing Benefits - Coventry"/>
    <m/>
    <m/>
    <m/>
    <m/>
    <m/>
    <m/>
    <m/>
    <m/>
    <m/>
    <m/>
    <m/>
    <m/>
    <m/>
    <m/>
    <m/>
  </r>
  <r>
    <x v="4793"/>
    <x v="1"/>
    <x v="2"/>
    <m/>
    <x v="2"/>
    <m/>
    <m/>
    <m/>
    <m/>
    <s v="Car Parking / Permits"/>
    <m/>
    <m/>
    <m/>
    <m/>
    <m/>
    <m/>
    <m/>
    <m/>
    <m/>
    <m/>
    <m/>
    <m/>
    <m/>
    <m/>
    <m/>
  </r>
  <r>
    <x v="4794"/>
    <x v="1"/>
    <x v="1"/>
    <m/>
    <x v="1"/>
    <m/>
    <s v="Complain"/>
    <m/>
    <m/>
    <s v="Waste &amp; Recycling"/>
    <m/>
    <m/>
    <s v="NW95DQ"/>
    <m/>
    <m/>
    <m/>
    <m/>
    <m/>
    <m/>
    <m/>
    <m/>
    <m/>
    <m/>
    <m/>
    <m/>
  </r>
  <r>
    <x v="4795"/>
    <x v="2"/>
    <x v="2"/>
    <m/>
    <x v="1"/>
    <m/>
    <m/>
    <m/>
    <m/>
    <s v="Libraries &amp; Museums"/>
    <m/>
    <m/>
    <m/>
    <m/>
    <m/>
    <m/>
    <m/>
    <m/>
    <m/>
    <m/>
    <m/>
    <m/>
    <m/>
    <m/>
    <m/>
  </r>
  <r>
    <x v="4795"/>
    <x v="1"/>
    <x v="2"/>
    <m/>
    <x v="1"/>
    <m/>
    <m/>
    <m/>
    <m/>
    <s v="Waste &amp; Recycling"/>
    <m/>
    <m/>
    <m/>
    <m/>
    <m/>
    <m/>
    <m/>
    <m/>
    <m/>
    <m/>
    <m/>
    <m/>
    <m/>
    <m/>
    <m/>
  </r>
  <r>
    <x v="4796"/>
    <x v="0"/>
    <x v="0"/>
    <m/>
    <x v="0"/>
    <m/>
    <m/>
    <m/>
    <s v="http://www.barnet.gov.uk/#"/>
    <s v="Homepage"/>
    <m/>
    <m/>
    <m/>
    <m/>
    <m/>
    <m/>
    <m/>
    <m/>
    <m/>
    <m/>
    <m/>
    <m/>
    <m/>
    <m/>
    <m/>
  </r>
  <r>
    <x v="4796"/>
    <x v="0"/>
    <x v="0"/>
    <m/>
    <x v="0"/>
    <m/>
    <m/>
    <m/>
    <s v="http://www.barnet.gov.uk/homepage/249/directory_record?page=Record&amp;did=145669&amp;cat_id=196&amp;entry_id=19546"/>
    <s v="Schools Information"/>
    <m/>
    <m/>
    <m/>
    <m/>
    <m/>
    <m/>
    <m/>
    <m/>
    <m/>
    <m/>
    <m/>
    <m/>
    <m/>
    <m/>
    <m/>
  </r>
  <r>
    <x v="4797"/>
    <x v="1"/>
    <x v="2"/>
    <m/>
    <x v="2"/>
    <m/>
    <m/>
    <m/>
    <m/>
    <s v="Housing Benefits - Coventry"/>
    <m/>
    <m/>
    <m/>
    <m/>
    <m/>
    <m/>
    <m/>
    <m/>
    <m/>
    <m/>
    <m/>
    <m/>
    <m/>
    <m/>
    <m/>
  </r>
  <r>
    <x v="4797"/>
    <x v="1"/>
    <x v="2"/>
    <m/>
    <x v="2"/>
    <m/>
    <m/>
    <m/>
    <m/>
    <s v="Car Parking / Permits"/>
    <m/>
    <m/>
    <m/>
    <m/>
    <m/>
    <m/>
    <m/>
    <m/>
    <m/>
    <m/>
    <m/>
    <m/>
    <m/>
    <m/>
    <m/>
  </r>
  <r>
    <x v="4798"/>
    <x v="1"/>
    <x v="3"/>
    <m/>
    <x v="1"/>
    <m/>
    <m/>
    <m/>
    <m/>
    <s v="Uncategorised"/>
    <m/>
    <m/>
    <m/>
    <m/>
    <m/>
    <m/>
    <m/>
    <m/>
    <m/>
    <m/>
    <m/>
    <m/>
    <m/>
    <m/>
    <m/>
  </r>
  <r>
    <x v="4799"/>
    <x v="0"/>
    <x v="2"/>
    <m/>
    <x v="0"/>
    <m/>
    <m/>
    <m/>
    <m/>
    <s v="Council Tax - Coventry"/>
    <m/>
    <m/>
    <m/>
    <m/>
    <m/>
    <m/>
    <m/>
    <m/>
    <m/>
    <m/>
    <m/>
    <m/>
    <m/>
    <m/>
    <m/>
  </r>
  <r>
    <x v="4800"/>
    <x v="0"/>
    <x v="0"/>
    <m/>
    <x v="0"/>
    <m/>
    <m/>
    <m/>
    <s v="https://www.barnet.gov.uk/site/scripts/register.php"/>
    <s v="Uncategorised"/>
    <m/>
    <m/>
    <m/>
    <m/>
    <m/>
    <m/>
    <m/>
    <m/>
    <m/>
    <m/>
    <m/>
    <m/>
    <m/>
    <m/>
    <m/>
  </r>
  <r>
    <x v="4801"/>
    <x v="1"/>
    <x v="1"/>
    <m/>
    <x v="1"/>
    <m/>
    <m/>
    <m/>
    <m/>
    <s v="Uncategorised"/>
    <m/>
    <m/>
    <m/>
    <m/>
    <m/>
    <m/>
    <m/>
    <m/>
    <m/>
    <m/>
    <m/>
    <m/>
    <m/>
    <m/>
    <m/>
  </r>
  <r>
    <x v="4802"/>
    <x v="1"/>
    <x v="2"/>
    <m/>
    <x v="2"/>
    <m/>
    <m/>
    <m/>
    <m/>
    <s v="Council Tax - Coventry"/>
    <m/>
    <m/>
    <m/>
    <m/>
    <m/>
    <m/>
    <m/>
    <m/>
    <m/>
    <m/>
    <m/>
    <m/>
    <m/>
    <m/>
    <m/>
  </r>
  <r>
    <x v="4803"/>
    <x v="1"/>
    <x v="2"/>
    <m/>
    <x v="2"/>
    <m/>
    <m/>
    <m/>
    <m/>
    <s v="Car Parking / Permits"/>
    <m/>
    <m/>
    <m/>
    <m/>
    <m/>
    <m/>
    <m/>
    <m/>
    <m/>
    <m/>
    <m/>
    <m/>
    <m/>
    <m/>
    <m/>
  </r>
  <r>
    <x v="4804"/>
    <x v="2"/>
    <x v="2"/>
    <m/>
    <x v="6"/>
    <m/>
    <m/>
    <m/>
    <m/>
    <s v="Housing Benefits - Coventry"/>
    <m/>
    <m/>
    <m/>
    <m/>
    <m/>
    <m/>
    <m/>
    <m/>
    <m/>
    <m/>
    <m/>
    <m/>
    <m/>
    <m/>
    <m/>
  </r>
  <r>
    <x v="4805"/>
    <x v="1"/>
    <x v="2"/>
    <m/>
    <x v="1"/>
    <m/>
    <m/>
    <m/>
    <m/>
    <s v="Parking Fines"/>
    <m/>
    <m/>
    <m/>
    <m/>
    <m/>
    <m/>
    <m/>
    <m/>
    <m/>
    <m/>
    <m/>
    <m/>
    <m/>
    <m/>
    <m/>
  </r>
  <r>
    <x v="4805"/>
    <x v="0"/>
    <x v="0"/>
    <m/>
    <x v="0"/>
    <m/>
    <m/>
    <m/>
    <s v="http://www.barnet.gov.uk/a_to_z/I"/>
    <s v="Search"/>
    <m/>
    <m/>
    <m/>
    <m/>
    <m/>
    <m/>
    <m/>
    <m/>
    <m/>
    <m/>
    <m/>
    <m/>
    <m/>
    <m/>
    <m/>
  </r>
  <r>
    <x v="4806"/>
    <x v="1"/>
    <x v="2"/>
    <m/>
    <x v="2"/>
    <m/>
    <m/>
    <m/>
    <m/>
    <s v="Car Parking / Permits"/>
    <m/>
    <m/>
    <m/>
    <m/>
    <m/>
    <m/>
    <m/>
    <m/>
    <m/>
    <m/>
    <m/>
    <m/>
    <m/>
    <m/>
    <m/>
  </r>
  <r>
    <x v="4807"/>
    <x v="1"/>
    <x v="2"/>
    <m/>
    <x v="1"/>
    <m/>
    <m/>
    <m/>
    <m/>
    <s v="Housing Benefits - Coventry"/>
    <m/>
    <m/>
    <m/>
    <m/>
    <m/>
    <m/>
    <m/>
    <m/>
    <m/>
    <m/>
    <m/>
    <m/>
    <m/>
    <m/>
    <m/>
  </r>
  <r>
    <x v="4808"/>
    <x v="1"/>
    <x v="2"/>
    <m/>
    <x v="0"/>
    <m/>
    <m/>
    <m/>
    <m/>
    <s v="Council Tax - Coventry"/>
    <m/>
    <m/>
    <m/>
    <m/>
    <m/>
    <m/>
    <m/>
    <m/>
    <m/>
    <m/>
    <m/>
    <m/>
    <m/>
    <m/>
    <m/>
  </r>
  <r>
    <x v="4808"/>
    <x v="1"/>
    <x v="2"/>
    <m/>
    <x v="2"/>
    <m/>
    <m/>
    <m/>
    <m/>
    <s v="Housing Benefits - Coventry"/>
    <m/>
    <m/>
    <m/>
    <m/>
    <m/>
    <m/>
    <m/>
    <m/>
    <m/>
    <m/>
    <m/>
    <m/>
    <m/>
    <m/>
    <m/>
  </r>
  <r>
    <x v="4808"/>
    <x v="1"/>
    <x v="2"/>
    <m/>
    <x v="2"/>
    <m/>
    <m/>
    <m/>
    <m/>
    <s v="Council Tax - Coventry"/>
    <m/>
    <m/>
    <m/>
    <m/>
    <s v="Yes"/>
    <s v="Male"/>
    <s v="British"/>
    <m/>
    <m/>
    <m/>
    <m/>
    <m/>
    <m/>
    <m/>
    <m/>
  </r>
  <r>
    <x v="4809"/>
    <x v="2"/>
    <x v="2"/>
    <m/>
    <x v="0"/>
    <m/>
    <m/>
    <m/>
    <m/>
    <s v="Housing Benefits - Coventry"/>
    <m/>
    <m/>
    <m/>
    <m/>
    <m/>
    <m/>
    <m/>
    <m/>
    <m/>
    <m/>
    <m/>
    <m/>
    <m/>
    <m/>
    <m/>
  </r>
  <r>
    <x v="4810"/>
    <x v="1"/>
    <x v="2"/>
    <m/>
    <x v="7"/>
    <m/>
    <m/>
    <m/>
    <m/>
    <s v="Parking Fines"/>
    <m/>
    <m/>
    <m/>
    <m/>
    <m/>
    <m/>
    <m/>
    <m/>
    <m/>
    <m/>
    <m/>
    <m/>
    <m/>
    <m/>
    <m/>
  </r>
  <r>
    <x v="4811"/>
    <x v="2"/>
    <x v="2"/>
    <m/>
    <x v="1"/>
    <m/>
    <m/>
    <m/>
    <m/>
    <s v="Council Tax - Coventry"/>
    <m/>
    <m/>
    <m/>
    <m/>
    <m/>
    <m/>
    <m/>
    <m/>
    <m/>
    <m/>
    <m/>
    <m/>
    <m/>
    <m/>
    <m/>
  </r>
  <r>
    <x v="4812"/>
    <x v="1"/>
    <x v="3"/>
    <m/>
    <x v="1"/>
    <m/>
    <s v="Appeal"/>
    <m/>
    <m/>
    <s v="Uncategorised"/>
    <m/>
    <m/>
    <m/>
    <m/>
    <m/>
    <m/>
    <m/>
    <m/>
    <m/>
    <m/>
    <m/>
    <m/>
    <m/>
    <m/>
    <m/>
  </r>
  <r>
    <x v="4813"/>
    <x v="1"/>
    <x v="2"/>
    <m/>
    <x v="2"/>
    <m/>
    <m/>
    <m/>
    <m/>
    <s v="Housing Benefits - Coventry"/>
    <m/>
    <m/>
    <m/>
    <m/>
    <m/>
    <m/>
    <m/>
    <m/>
    <m/>
    <m/>
    <m/>
    <m/>
    <m/>
    <m/>
    <m/>
  </r>
  <r>
    <x v="4814"/>
    <x v="2"/>
    <x v="3"/>
    <m/>
    <x v="1"/>
    <m/>
    <s v="Appeal"/>
    <m/>
    <m/>
    <s v="Adult Services"/>
    <m/>
    <m/>
    <m/>
    <m/>
    <m/>
    <m/>
    <m/>
    <m/>
    <m/>
    <m/>
    <m/>
    <m/>
    <m/>
    <m/>
    <m/>
  </r>
  <r>
    <x v="4815"/>
    <x v="1"/>
    <x v="3"/>
    <m/>
    <x v="1"/>
    <m/>
    <s v="Apply"/>
    <m/>
    <m/>
    <s v="Adult Services"/>
    <m/>
    <m/>
    <s v="QDNCZSAQ1"/>
    <m/>
    <m/>
    <m/>
    <m/>
    <m/>
    <m/>
    <m/>
    <m/>
    <m/>
    <m/>
    <m/>
    <m/>
  </r>
  <r>
    <x v="4816"/>
    <x v="1"/>
    <x v="3"/>
    <m/>
    <x v="1"/>
    <m/>
    <m/>
    <m/>
    <m/>
    <s v="Uncategorised"/>
    <m/>
    <m/>
    <m/>
    <m/>
    <m/>
    <m/>
    <m/>
    <m/>
    <m/>
    <m/>
    <m/>
    <m/>
    <m/>
    <m/>
    <m/>
  </r>
  <r>
    <x v="4817"/>
    <x v="2"/>
    <x v="2"/>
    <m/>
    <x v="0"/>
    <m/>
    <m/>
    <m/>
    <m/>
    <s v="Car Parking / Permits"/>
    <m/>
    <m/>
    <m/>
    <m/>
    <m/>
    <m/>
    <m/>
    <m/>
    <m/>
    <m/>
    <m/>
    <m/>
    <m/>
    <m/>
    <m/>
  </r>
  <r>
    <x v="4818"/>
    <x v="1"/>
    <x v="2"/>
    <m/>
    <x v="2"/>
    <m/>
    <m/>
    <m/>
    <m/>
    <s v="Car Parking / Permits"/>
    <m/>
    <m/>
    <m/>
    <m/>
    <s v="No"/>
    <s v="Male"/>
    <s v="White and Black Asian"/>
    <m/>
    <m/>
    <m/>
    <m/>
    <m/>
    <m/>
    <m/>
    <m/>
  </r>
  <r>
    <x v="4819"/>
    <x v="1"/>
    <x v="2"/>
    <m/>
    <x v="2"/>
    <m/>
    <m/>
    <m/>
    <m/>
    <s v="Housing Benefits - Coventry"/>
    <m/>
    <m/>
    <m/>
    <m/>
    <m/>
    <m/>
    <m/>
    <m/>
    <m/>
    <m/>
    <m/>
    <m/>
    <m/>
    <m/>
    <m/>
  </r>
  <r>
    <x v="4820"/>
    <x v="1"/>
    <x v="2"/>
    <m/>
    <x v="0"/>
    <m/>
    <m/>
    <m/>
    <m/>
    <s v="Libraries &amp; Museums"/>
    <m/>
    <m/>
    <m/>
    <m/>
    <m/>
    <m/>
    <m/>
    <m/>
    <m/>
    <m/>
    <m/>
    <m/>
    <m/>
    <m/>
    <m/>
  </r>
  <r>
    <x v="4821"/>
    <x v="1"/>
    <x v="2"/>
    <m/>
    <x v="2"/>
    <m/>
    <m/>
    <m/>
    <m/>
    <s v="Parking Fines"/>
    <m/>
    <m/>
    <m/>
    <m/>
    <m/>
    <m/>
    <m/>
    <m/>
    <m/>
    <m/>
    <m/>
    <m/>
    <m/>
    <m/>
    <m/>
  </r>
  <r>
    <x v="4822"/>
    <x v="1"/>
    <x v="2"/>
    <m/>
    <x v="6"/>
    <m/>
    <m/>
    <m/>
    <m/>
    <s v="Car Parking / Permits"/>
    <m/>
    <m/>
    <m/>
    <m/>
    <m/>
    <m/>
    <m/>
    <m/>
    <m/>
    <m/>
    <m/>
    <m/>
    <m/>
    <m/>
    <m/>
  </r>
  <r>
    <x v="4822"/>
    <x v="0"/>
    <x v="3"/>
    <m/>
    <x v="5"/>
    <m/>
    <s v="Report"/>
    <m/>
    <m/>
    <s v="Other Services"/>
    <m/>
    <m/>
    <s v="EN11GD"/>
    <m/>
    <m/>
    <m/>
    <m/>
    <m/>
    <m/>
    <m/>
    <m/>
    <m/>
    <m/>
    <m/>
    <m/>
  </r>
  <r>
    <x v="4823"/>
    <x v="1"/>
    <x v="0"/>
    <m/>
    <x v="0"/>
    <m/>
    <m/>
    <m/>
    <s v="https://www.barnet.gov.uk/forms/form/394/en/two_year_old_scheme_referral%20"/>
    <s v="Form"/>
    <m/>
    <m/>
    <m/>
    <m/>
    <m/>
    <m/>
    <m/>
    <m/>
    <m/>
    <m/>
    <m/>
    <m/>
    <m/>
    <m/>
    <m/>
  </r>
  <r>
    <x v="4824"/>
    <x v="1"/>
    <x v="2"/>
    <m/>
    <x v="1"/>
    <m/>
    <m/>
    <m/>
    <m/>
    <s v="Housing Benefits - Coventry"/>
    <m/>
    <m/>
    <m/>
    <m/>
    <m/>
    <m/>
    <m/>
    <m/>
    <m/>
    <m/>
    <m/>
    <m/>
    <m/>
    <m/>
    <m/>
  </r>
  <r>
    <x v="4824"/>
    <x v="1"/>
    <x v="2"/>
    <m/>
    <x v="5"/>
    <m/>
    <m/>
    <m/>
    <m/>
    <s v="Car Parking / Permits"/>
    <m/>
    <m/>
    <m/>
    <m/>
    <m/>
    <m/>
    <m/>
    <m/>
    <m/>
    <m/>
    <m/>
    <m/>
    <m/>
    <m/>
    <m/>
  </r>
  <r>
    <x v="4824"/>
    <x v="1"/>
    <x v="2"/>
    <m/>
    <x v="1"/>
    <m/>
    <m/>
    <m/>
    <m/>
    <s v="Parking Fines"/>
    <m/>
    <m/>
    <m/>
    <m/>
    <m/>
    <m/>
    <m/>
    <m/>
    <m/>
    <m/>
    <m/>
    <m/>
    <m/>
    <m/>
    <m/>
  </r>
  <r>
    <x v="4825"/>
    <x v="0"/>
    <x v="0"/>
    <m/>
    <x v="0"/>
    <m/>
    <m/>
    <m/>
    <s v="http://www.barnet.gov.uk/parking"/>
    <s v="Car Parking / Permits"/>
    <m/>
    <m/>
    <m/>
    <m/>
    <m/>
    <m/>
    <m/>
    <m/>
    <m/>
    <m/>
    <m/>
    <m/>
    <m/>
    <m/>
    <m/>
  </r>
  <r>
    <x v="4826"/>
    <x v="1"/>
    <x v="2"/>
    <m/>
    <x v="2"/>
    <m/>
    <m/>
    <m/>
    <m/>
    <s v="Council Tax - Coventry"/>
    <m/>
    <m/>
    <m/>
    <m/>
    <m/>
    <m/>
    <m/>
    <m/>
    <m/>
    <m/>
    <m/>
    <m/>
    <m/>
    <m/>
    <m/>
  </r>
  <r>
    <x v="4827"/>
    <x v="1"/>
    <x v="2"/>
    <m/>
    <x v="2"/>
    <m/>
    <m/>
    <m/>
    <m/>
    <s v="Council Tax - Coventry"/>
    <m/>
    <m/>
    <m/>
    <m/>
    <m/>
    <m/>
    <m/>
    <m/>
    <m/>
    <m/>
    <m/>
    <m/>
    <m/>
    <m/>
    <m/>
  </r>
  <r>
    <x v="4828"/>
    <x v="1"/>
    <x v="3"/>
    <m/>
    <x v="1"/>
    <m/>
    <s v="Appeal"/>
    <m/>
    <m/>
    <s v="Other Services"/>
    <m/>
    <m/>
    <s v="UT"/>
    <s v="18 to 24"/>
    <s v="Yes"/>
    <s v="Male"/>
    <s v="British"/>
    <m/>
    <m/>
    <m/>
    <m/>
    <m/>
    <m/>
    <m/>
    <m/>
  </r>
  <r>
    <x v="4829"/>
    <x v="2"/>
    <x v="3"/>
    <m/>
    <x v="7"/>
    <m/>
    <s v="Report"/>
    <m/>
    <m/>
    <s v="Council Tax Benefits"/>
    <m/>
    <m/>
    <s v="UJGV"/>
    <m/>
    <m/>
    <m/>
    <m/>
    <m/>
    <m/>
    <m/>
    <m/>
    <m/>
    <m/>
    <m/>
    <m/>
  </r>
  <r>
    <x v="4829"/>
    <x v="1"/>
    <x v="3"/>
    <m/>
    <x v="1"/>
    <m/>
    <s v="Apply"/>
    <m/>
    <m/>
    <s v="Council Tax Benefits"/>
    <s v="R"/>
    <m/>
    <s v="Y3YEJE9KRWUR"/>
    <m/>
    <m/>
    <m/>
    <m/>
    <m/>
    <m/>
    <m/>
    <m/>
    <m/>
    <m/>
    <m/>
    <m/>
  </r>
  <r>
    <x v="4830"/>
    <x v="1"/>
    <x v="3"/>
    <m/>
    <x v="1"/>
    <m/>
    <s v="Complain"/>
    <m/>
    <m/>
    <s v="Council Tax Benefits"/>
    <m/>
    <m/>
    <s v="SDDOH"/>
    <m/>
    <m/>
    <m/>
    <m/>
    <m/>
    <m/>
    <m/>
    <m/>
    <m/>
    <m/>
    <m/>
    <m/>
  </r>
  <r>
    <x v="4831"/>
    <x v="2"/>
    <x v="2"/>
    <m/>
    <x v="1"/>
    <m/>
    <m/>
    <m/>
    <m/>
    <s v="Council Tax - Coventry"/>
    <m/>
    <m/>
    <m/>
    <m/>
    <m/>
    <m/>
    <m/>
    <m/>
    <m/>
    <m/>
    <m/>
    <m/>
    <m/>
    <m/>
    <m/>
  </r>
  <r>
    <x v="4832"/>
    <x v="1"/>
    <x v="3"/>
    <m/>
    <x v="1"/>
    <m/>
    <s v="Apply"/>
    <m/>
    <m/>
    <s v="Roads &amp; Transport"/>
    <m/>
    <m/>
    <s v="JJKYI"/>
    <m/>
    <m/>
    <m/>
    <m/>
    <m/>
    <m/>
    <m/>
    <m/>
    <m/>
    <m/>
    <m/>
    <m/>
  </r>
  <r>
    <x v="4832"/>
    <x v="1"/>
    <x v="3"/>
    <m/>
    <x v="1"/>
    <m/>
    <s v="Apply"/>
    <m/>
    <m/>
    <s v="Environmental Services"/>
    <m/>
    <m/>
    <s v="B"/>
    <m/>
    <m/>
    <s v="Male"/>
    <m/>
    <m/>
    <m/>
    <m/>
    <m/>
    <m/>
    <m/>
    <m/>
    <m/>
  </r>
  <r>
    <x v="4833"/>
    <x v="1"/>
    <x v="0"/>
    <m/>
    <x v="0"/>
    <m/>
    <m/>
    <m/>
    <s v="http://www.barnet.gov.uk/"/>
    <s v="Homepage"/>
    <m/>
    <m/>
    <m/>
    <m/>
    <m/>
    <m/>
    <m/>
    <m/>
    <m/>
    <m/>
    <m/>
    <m/>
    <m/>
    <m/>
    <m/>
  </r>
  <r>
    <x v="4834"/>
    <x v="1"/>
    <x v="2"/>
    <m/>
    <x v="1"/>
    <m/>
    <m/>
    <m/>
    <m/>
    <s v="Council Tax - Coventry"/>
    <m/>
    <m/>
    <m/>
    <m/>
    <m/>
    <m/>
    <m/>
    <m/>
    <m/>
    <m/>
    <m/>
    <m/>
    <m/>
    <m/>
    <m/>
  </r>
  <r>
    <x v="4835"/>
    <x v="1"/>
    <x v="2"/>
    <m/>
    <x v="2"/>
    <m/>
    <m/>
    <m/>
    <m/>
    <s v="Libraries &amp; Museums"/>
    <m/>
    <m/>
    <m/>
    <m/>
    <m/>
    <m/>
    <m/>
    <m/>
    <m/>
    <m/>
    <m/>
    <m/>
    <m/>
    <m/>
    <m/>
  </r>
  <r>
    <x v="4835"/>
    <x v="0"/>
    <x v="2"/>
    <m/>
    <x v="5"/>
    <m/>
    <m/>
    <m/>
    <m/>
    <s v="Waste &amp; Recycling"/>
    <m/>
    <m/>
    <m/>
    <m/>
    <m/>
    <m/>
    <m/>
    <m/>
    <m/>
    <m/>
    <m/>
    <m/>
    <m/>
    <m/>
    <m/>
  </r>
  <r>
    <x v="4836"/>
    <x v="2"/>
    <x v="2"/>
    <m/>
    <x v="1"/>
    <m/>
    <m/>
    <m/>
    <m/>
    <s v="Council Tax - Coventry"/>
    <m/>
    <m/>
    <m/>
    <m/>
    <m/>
    <m/>
    <m/>
    <m/>
    <m/>
    <m/>
    <m/>
    <m/>
    <m/>
    <m/>
    <m/>
  </r>
  <r>
    <x v="4837"/>
    <x v="1"/>
    <x v="0"/>
    <m/>
    <x v="0"/>
    <m/>
    <m/>
    <m/>
    <s v="http://www.barnet.gov.uk/site/scripts/google_results.php?q=burnt+oak"/>
    <s v="Non-service"/>
    <m/>
    <m/>
    <m/>
    <m/>
    <m/>
    <m/>
    <m/>
    <m/>
    <m/>
    <m/>
    <m/>
    <m/>
    <m/>
    <m/>
    <m/>
  </r>
  <r>
    <x v="4837"/>
    <x v="1"/>
    <x v="2"/>
    <m/>
    <x v="1"/>
    <m/>
    <m/>
    <m/>
    <m/>
    <s v="Housing Benefits - Coventry"/>
    <m/>
    <m/>
    <m/>
    <m/>
    <m/>
    <m/>
    <m/>
    <m/>
    <m/>
    <m/>
    <m/>
    <m/>
    <m/>
    <m/>
    <m/>
  </r>
  <r>
    <x v="4838"/>
    <x v="2"/>
    <x v="2"/>
    <m/>
    <x v="0"/>
    <m/>
    <m/>
    <m/>
    <m/>
    <s v="Housing Benefits - Coventry"/>
    <m/>
    <m/>
    <m/>
    <m/>
    <m/>
    <m/>
    <m/>
    <m/>
    <m/>
    <m/>
    <m/>
    <m/>
    <m/>
    <m/>
    <m/>
  </r>
  <r>
    <x v="4838"/>
    <x v="1"/>
    <x v="2"/>
    <m/>
    <x v="2"/>
    <m/>
    <m/>
    <m/>
    <m/>
    <s v="Car Parking / Permits"/>
    <m/>
    <m/>
    <m/>
    <m/>
    <m/>
    <m/>
    <m/>
    <m/>
    <m/>
    <m/>
    <m/>
    <m/>
    <m/>
    <m/>
    <m/>
  </r>
  <r>
    <x v="4839"/>
    <x v="1"/>
    <x v="2"/>
    <m/>
    <x v="2"/>
    <m/>
    <m/>
    <m/>
    <m/>
    <s v="Council Tax - Coventry"/>
    <m/>
    <m/>
    <m/>
    <m/>
    <m/>
    <m/>
    <m/>
    <m/>
    <m/>
    <m/>
    <m/>
    <m/>
    <m/>
    <m/>
    <m/>
  </r>
  <r>
    <x v="4840"/>
    <x v="1"/>
    <x v="2"/>
    <m/>
    <x v="2"/>
    <m/>
    <m/>
    <m/>
    <m/>
    <s v="Council Tax - Coventry"/>
    <m/>
    <m/>
    <m/>
    <m/>
    <m/>
    <m/>
    <m/>
    <m/>
    <m/>
    <m/>
    <m/>
    <m/>
    <m/>
    <m/>
    <m/>
  </r>
  <r>
    <x v="4841"/>
    <x v="1"/>
    <x v="2"/>
    <m/>
    <x v="2"/>
    <m/>
    <m/>
    <m/>
    <m/>
    <s v="Council Tax - Coventry"/>
    <m/>
    <m/>
    <m/>
    <m/>
    <m/>
    <m/>
    <m/>
    <m/>
    <m/>
    <m/>
    <m/>
    <m/>
    <m/>
    <m/>
    <m/>
  </r>
  <r>
    <x v="4842"/>
    <x v="1"/>
    <x v="0"/>
    <m/>
    <x v="0"/>
    <m/>
    <m/>
    <m/>
    <s v="http://www.barnet.gov.uk/info/940264/electoral_register_archive/761/electoral_register_archive"/>
    <s v="Libraries &amp; Museums"/>
    <m/>
    <m/>
    <m/>
    <m/>
    <m/>
    <m/>
    <m/>
    <m/>
    <m/>
    <m/>
    <m/>
    <m/>
    <m/>
    <m/>
    <m/>
  </r>
  <r>
    <x v="4843"/>
    <x v="1"/>
    <x v="2"/>
    <m/>
    <x v="2"/>
    <m/>
    <m/>
    <m/>
    <m/>
    <s v="Car Parking / Permits"/>
    <m/>
    <m/>
    <m/>
    <m/>
    <s v="No"/>
    <s v="Male"/>
    <s v="Other Asian"/>
    <m/>
    <m/>
    <m/>
    <m/>
    <m/>
    <m/>
    <m/>
    <m/>
  </r>
  <r>
    <x v="4843"/>
    <x v="1"/>
    <x v="2"/>
    <m/>
    <x v="2"/>
    <m/>
    <m/>
    <m/>
    <m/>
    <s v="Car Parking / Permits"/>
    <m/>
    <m/>
    <m/>
    <m/>
    <m/>
    <m/>
    <m/>
    <m/>
    <m/>
    <m/>
    <m/>
    <m/>
    <m/>
    <m/>
    <m/>
  </r>
  <r>
    <x v="4844"/>
    <x v="1"/>
    <x v="2"/>
    <m/>
    <x v="2"/>
    <m/>
    <m/>
    <m/>
    <m/>
    <s v="Waste &amp; Recycling"/>
    <m/>
    <m/>
    <m/>
    <m/>
    <m/>
    <m/>
    <m/>
    <m/>
    <m/>
    <m/>
    <m/>
    <m/>
    <m/>
    <m/>
    <m/>
  </r>
  <r>
    <x v="4845"/>
    <x v="1"/>
    <x v="0"/>
    <m/>
    <x v="0"/>
    <m/>
    <m/>
    <m/>
    <s v="http://www.barnet.gov.uk/info/730005/Adults_directory_record?page=Record&amp;did=145638&amp;entry_id=20113"/>
    <s v="Adult Services"/>
    <m/>
    <m/>
    <m/>
    <m/>
    <m/>
    <m/>
    <m/>
    <m/>
    <m/>
    <m/>
    <m/>
    <m/>
    <m/>
    <m/>
    <m/>
  </r>
  <r>
    <x v="4846"/>
    <x v="1"/>
    <x v="0"/>
    <m/>
    <x v="0"/>
    <m/>
    <m/>
    <m/>
    <s v="http://www.barnet.gov.uk/info/36/term_and_holiday_dates/219/term_and_holiday_dates"/>
    <s v="Schools Information"/>
    <m/>
    <m/>
    <m/>
    <m/>
    <m/>
    <m/>
    <m/>
    <m/>
    <m/>
    <m/>
    <m/>
    <m/>
    <m/>
    <m/>
    <m/>
  </r>
  <r>
    <x v="4847"/>
    <x v="1"/>
    <x v="2"/>
    <m/>
    <x v="2"/>
    <m/>
    <m/>
    <m/>
    <m/>
    <s v="Car Parking / Permits"/>
    <m/>
    <m/>
    <m/>
    <m/>
    <m/>
    <m/>
    <m/>
    <m/>
    <m/>
    <m/>
    <m/>
    <m/>
    <m/>
    <m/>
    <m/>
  </r>
  <r>
    <x v="4848"/>
    <x v="1"/>
    <x v="2"/>
    <m/>
    <x v="2"/>
    <m/>
    <m/>
    <m/>
    <m/>
    <s v="Waste &amp; Recycling"/>
    <m/>
    <m/>
    <m/>
    <m/>
    <m/>
    <m/>
    <m/>
    <m/>
    <m/>
    <m/>
    <m/>
    <m/>
    <m/>
    <m/>
    <m/>
  </r>
  <r>
    <x v="4849"/>
    <x v="1"/>
    <x v="2"/>
    <m/>
    <x v="2"/>
    <m/>
    <m/>
    <m/>
    <m/>
    <s v="Housing Benefits - Coventry"/>
    <m/>
    <m/>
    <m/>
    <m/>
    <m/>
    <m/>
    <m/>
    <m/>
    <m/>
    <m/>
    <m/>
    <m/>
    <m/>
    <m/>
    <m/>
  </r>
  <r>
    <x v="4850"/>
    <x v="1"/>
    <x v="2"/>
    <m/>
    <x v="0"/>
    <m/>
    <m/>
    <m/>
    <m/>
    <s v="Waste &amp; Recycling"/>
    <m/>
    <m/>
    <m/>
    <m/>
    <m/>
    <m/>
    <m/>
    <m/>
    <m/>
    <m/>
    <m/>
    <m/>
    <m/>
    <m/>
    <m/>
  </r>
  <r>
    <x v="4851"/>
    <x v="1"/>
    <x v="2"/>
    <m/>
    <x v="1"/>
    <m/>
    <m/>
    <m/>
    <m/>
    <s v="Car Parking / Permits"/>
    <m/>
    <m/>
    <m/>
    <m/>
    <m/>
    <m/>
    <m/>
    <m/>
    <m/>
    <m/>
    <m/>
    <m/>
    <m/>
    <m/>
    <m/>
  </r>
  <r>
    <x v="4852"/>
    <x v="1"/>
    <x v="0"/>
    <m/>
    <x v="0"/>
    <m/>
    <m/>
    <m/>
    <s v="http://www.barnet.gov.uk/info/920065/getting_help_and_advice/1056/getting_help_and_advice"/>
    <s v="Adult Services"/>
    <m/>
    <m/>
    <m/>
    <m/>
    <m/>
    <m/>
    <m/>
    <m/>
    <m/>
    <m/>
    <m/>
    <m/>
    <m/>
    <m/>
    <m/>
  </r>
  <r>
    <x v="4853"/>
    <x v="1"/>
    <x v="2"/>
    <m/>
    <x v="2"/>
    <m/>
    <m/>
    <m/>
    <m/>
    <s v="Adult Services"/>
    <m/>
    <m/>
    <m/>
    <m/>
    <m/>
    <m/>
    <m/>
    <m/>
    <m/>
    <m/>
    <m/>
    <m/>
    <m/>
    <m/>
    <m/>
  </r>
  <r>
    <x v="4854"/>
    <x v="0"/>
    <x v="0"/>
    <m/>
    <x v="5"/>
    <m/>
    <s v="Enquire"/>
    <m/>
    <s v="http://www.barnet.gov.uk/info/930395/new_recycling_service/1090/new_recycling_service"/>
    <s v="Waste &amp; Recycling"/>
    <m/>
    <m/>
    <m/>
    <m/>
    <m/>
    <m/>
    <m/>
    <m/>
    <m/>
    <m/>
    <m/>
    <m/>
    <m/>
    <m/>
    <m/>
  </r>
  <r>
    <x v="4855"/>
    <x v="2"/>
    <x v="2"/>
    <m/>
    <x v="5"/>
    <m/>
    <m/>
    <m/>
    <m/>
    <s v="Housing Benefits - Coventry"/>
    <m/>
    <m/>
    <m/>
    <m/>
    <s v="No"/>
    <s v="Female"/>
    <s v="African"/>
    <m/>
    <m/>
    <m/>
    <m/>
    <m/>
    <m/>
    <m/>
    <m/>
  </r>
  <r>
    <x v="4856"/>
    <x v="1"/>
    <x v="0"/>
    <m/>
    <x v="0"/>
    <m/>
    <m/>
    <m/>
    <s v="http://www.barnet.gov.uk/homepage/286/bin_collection_dates?categoryID=1130&amp;postcode=NW11+8TD&amp;uprn=200116916"/>
    <s v="Waste &amp; Recycling"/>
    <m/>
    <m/>
    <m/>
    <m/>
    <m/>
    <m/>
    <m/>
    <m/>
    <m/>
    <m/>
    <m/>
    <m/>
    <m/>
    <m/>
    <m/>
  </r>
  <r>
    <x v="4857"/>
    <x v="0"/>
    <x v="0"/>
    <m/>
    <x v="2"/>
    <m/>
    <s v="Pay"/>
    <m/>
    <s v="http://www.barnet.gov.uk/pay"/>
    <s v="Navigation"/>
    <m/>
    <m/>
    <m/>
    <m/>
    <m/>
    <m/>
    <m/>
    <m/>
    <m/>
    <m/>
    <m/>
    <m/>
    <m/>
    <m/>
    <m/>
  </r>
  <r>
    <x v="4857"/>
    <x v="0"/>
    <x v="0"/>
    <m/>
    <x v="0"/>
    <m/>
    <m/>
    <m/>
    <s v="http://www.barnet.gov.uk/pay"/>
    <s v="Navigation"/>
    <m/>
    <m/>
    <m/>
    <m/>
    <m/>
    <m/>
    <m/>
    <m/>
    <m/>
    <m/>
    <m/>
    <m/>
    <m/>
    <m/>
    <m/>
  </r>
  <r>
    <x v="4858"/>
    <x v="2"/>
    <x v="0"/>
    <m/>
    <x v="0"/>
    <m/>
    <m/>
    <m/>
    <s v="http://www.barnet.gov.uk/site/scripts/documents.php?categoryID=100010"/>
    <s v="Adult Services"/>
    <m/>
    <m/>
    <m/>
    <m/>
    <m/>
    <m/>
    <m/>
    <m/>
    <m/>
    <m/>
    <m/>
    <m/>
    <m/>
    <m/>
    <m/>
  </r>
  <r>
    <x v="4858"/>
    <x v="1"/>
    <x v="2"/>
    <m/>
    <x v="1"/>
    <m/>
    <m/>
    <m/>
    <m/>
    <s v="Housing Benefits - Coventry"/>
    <m/>
    <m/>
    <m/>
    <m/>
    <m/>
    <m/>
    <m/>
    <m/>
    <m/>
    <m/>
    <m/>
    <m/>
    <m/>
    <m/>
    <m/>
  </r>
  <r>
    <x v="4859"/>
    <x v="1"/>
    <x v="2"/>
    <m/>
    <x v="1"/>
    <m/>
    <m/>
    <m/>
    <m/>
    <s v="Car Parking / Permits"/>
    <m/>
    <m/>
    <m/>
    <m/>
    <m/>
    <m/>
    <m/>
    <m/>
    <m/>
    <m/>
    <m/>
    <m/>
    <m/>
    <m/>
    <m/>
  </r>
  <r>
    <x v="4860"/>
    <x v="2"/>
    <x v="0"/>
    <m/>
    <x v="0"/>
    <m/>
    <m/>
    <m/>
    <s v="https://www.barnet.gov.uk/info/930194/adapting_your_home/416/adapting_your_home"/>
    <s v="Adult Services"/>
    <m/>
    <m/>
    <m/>
    <m/>
    <m/>
    <m/>
    <m/>
    <m/>
    <m/>
    <m/>
    <m/>
    <m/>
    <m/>
    <m/>
    <m/>
  </r>
  <r>
    <x v="4861"/>
    <x v="2"/>
    <x v="0"/>
    <m/>
    <x v="0"/>
    <m/>
    <m/>
    <m/>
    <s v="http://www.barnet.gov.uk/forms/form/201/en/council_tax_-_moving_in"/>
    <s v="Form"/>
    <m/>
    <m/>
    <m/>
    <m/>
    <m/>
    <m/>
    <m/>
    <m/>
    <m/>
    <m/>
    <m/>
    <m/>
    <m/>
    <m/>
    <m/>
  </r>
  <r>
    <x v="4862"/>
    <x v="1"/>
    <x v="0"/>
    <m/>
    <x v="0"/>
    <m/>
    <m/>
    <m/>
    <s v="http://www.barnet.gov.uk/info/53/childrens_centres/643/childrens_centres"/>
    <s v="Early Years / Childcare"/>
    <m/>
    <m/>
    <m/>
    <m/>
    <m/>
    <m/>
    <m/>
    <m/>
    <m/>
    <m/>
    <m/>
    <m/>
    <m/>
    <m/>
    <m/>
  </r>
  <r>
    <x v="4863"/>
    <x v="1"/>
    <x v="0"/>
    <m/>
    <x v="0"/>
    <m/>
    <m/>
    <m/>
    <s v="http://www.barnet.gov.uk/homepage/249/directory_record?page=Record&amp;did=145644&amp;entry_id=124251"/>
    <s v="Schools Information"/>
    <m/>
    <m/>
    <m/>
    <m/>
    <m/>
    <m/>
    <m/>
    <m/>
    <m/>
    <m/>
    <m/>
    <m/>
    <m/>
    <m/>
    <m/>
  </r>
  <r>
    <x v="4864"/>
    <x v="2"/>
    <x v="0"/>
    <m/>
    <x v="0"/>
    <m/>
    <m/>
    <m/>
    <s v="http://www.barnet.gov.uk/info/36/term_and_holiday_dates/219/term_and_holiday_dates"/>
    <s v="Schools Information"/>
    <m/>
    <m/>
    <m/>
    <m/>
    <m/>
    <m/>
    <m/>
    <m/>
    <m/>
    <m/>
    <m/>
    <m/>
    <m/>
    <m/>
    <m/>
  </r>
  <r>
    <x v="4865"/>
    <x v="1"/>
    <x v="0"/>
    <m/>
    <x v="2"/>
    <m/>
    <s v="Enquire"/>
    <m/>
    <s v="http://www.barnet.gov.uk/library-opening-times"/>
    <s v="Libraries &amp; Museums"/>
    <m/>
    <m/>
    <s v="N101JH"/>
    <s v="18 to 24"/>
    <s v="No"/>
    <s v="Male"/>
    <s v="Other"/>
    <m/>
    <m/>
    <m/>
    <m/>
    <m/>
    <m/>
    <m/>
    <m/>
  </r>
  <r>
    <x v="4866"/>
    <x v="2"/>
    <x v="0"/>
    <m/>
    <x v="6"/>
    <m/>
    <s v="Enquire"/>
    <m/>
    <s v="http://www.barnet.gov.uk/homepage/250/find_a_service?page=Search&amp;set_id=2426&amp;dids%5B%5D=145640&amp;term=&amp;cat_id=587&amp;postcode=ha8+7ry&amp;radius="/>
    <s v="Uncategorised"/>
    <m/>
    <m/>
    <s v="N209LN"/>
    <m/>
    <m/>
    <m/>
    <m/>
    <m/>
    <m/>
    <m/>
    <m/>
    <m/>
    <m/>
    <m/>
    <m/>
  </r>
  <r>
    <x v="4867"/>
    <x v="0"/>
    <x v="0"/>
    <m/>
    <x v="5"/>
    <m/>
    <s v="Enquire"/>
    <m/>
    <s v="http://www.barnet.gov.uk/info/920025/pavements/967/pavements"/>
    <s v="Roads &amp; Transport"/>
    <m/>
    <m/>
    <s v="NW42QN"/>
    <m/>
    <m/>
    <m/>
    <m/>
    <m/>
    <m/>
    <m/>
    <m/>
    <m/>
    <m/>
    <m/>
    <m/>
  </r>
  <r>
    <x v="4868"/>
    <x v="0"/>
    <x v="0"/>
    <m/>
    <x v="0"/>
    <m/>
    <m/>
    <m/>
    <s v="http://www.barnet.gov.uk/site/scripts/documents.php?categoryID=940457"/>
    <s v="Uncategorised"/>
    <m/>
    <m/>
    <m/>
    <m/>
    <m/>
    <m/>
    <m/>
    <m/>
    <m/>
    <m/>
    <m/>
    <m/>
    <m/>
    <m/>
    <m/>
  </r>
  <r>
    <x v="4869"/>
    <x v="0"/>
    <x v="0"/>
    <m/>
    <x v="0"/>
    <m/>
    <m/>
    <m/>
    <s v="http://www.barnet.gov.uk/info/730005/Adults_directory_record?page=Record&amp;did=145651&amp;entry_id=226969"/>
    <s v="Adult Services"/>
    <m/>
    <m/>
    <m/>
    <m/>
    <m/>
    <m/>
    <m/>
    <m/>
    <m/>
    <m/>
    <m/>
    <m/>
    <m/>
    <m/>
    <m/>
  </r>
  <r>
    <x v="4870"/>
    <x v="2"/>
    <x v="0"/>
    <m/>
    <x v="0"/>
    <m/>
    <m/>
    <m/>
    <s v="http://www.barnet.gov.uk/site/scripts/google_results.php?q=bonfires&amp;sites[]=barnet_all"/>
    <s v="Uncategorised"/>
    <m/>
    <m/>
    <m/>
    <m/>
    <m/>
    <m/>
    <m/>
    <m/>
    <m/>
    <m/>
    <m/>
    <m/>
    <m/>
    <m/>
    <m/>
  </r>
  <r>
    <x v="4871"/>
    <x v="1"/>
    <x v="0"/>
    <m/>
    <x v="0"/>
    <m/>
    <m/>
    <m/>
    <s v="http://www.barnet.gov.uk/forms/form/233/en/apply_for_a_commercial_waste_agreement"/>
    <s v="Form"/>
    <m/>
    <m/>
    <m/>
    <m/>
    <m/>
    <m/>
    <m/>
    <m/>
    <m/>
    <m/>
    <m/>
    <m/>
    <m/>
    <m/>
    <m/>
  </r>
  <r>
    <x v="4872"/>
    <x v="0"/>
    <x v="0"/>
    <m/>
    <x v="0"/>
    <m/>
    <m/>
    <m/>
    <s v="http://www.barnet.gov.uk/info/449/childrens_library_services/662/childrens_library_services"/>
    <s v="Libraries &amp; Museums"/>
    <m/>
    <m/>
    <m/>
    <m/>
    <m/>
    <m/>
    <m/>
    <m/>
    <m/>
    <m/>
    <m/>
    <m/>
    <m/>
    <m/>
    <m/>
  </r>
  <r>
    <x v="4873"/>
    <x v="1"/>
    <x v="0"/>
    <m/>
    <x v="0"/>
    <m/>
    <s v="Apply"/>
    <m/>
    <s v="http://www.barnet.gov.uk/forms/form/238/en/application_for_in-year_school_admission"/>
    <s v="Form"/>
    <m/>
    <m/>
    <m/>
    <m/>
    <m/>
    <m/>
    <m/>
    <m/>
    <m/>
    <m/>
    <m/>
    <m/>
    <m/>
    <m/>
    <m/>
  </r>
  <r>
    <x v="4874"/>
    <x v="1"/>
    <x v="0"/>
    <m/>
    <x v="0"/>
    <m/>
    <m/>
    <m/>
    <s v="http://www.barnet.gov.uk/homepage/286/bin_collection_dates?categoryID=1130&amp;postcode=N2+0QJ&amp;uprn=200209394"/>
    <s v="Waste &amp; Recycling"/>
    <m/>
    <m/>
    <m/>
    <m/>
    <m/>
    <m/>
    <m/>
    <m/>
    <m/>
    <m/>
    <m/>
    <m/>
    <m/>
    <m/>
    <m/>
  </r>
  <r>
    <x v="4875"/>
    <x v="0"/>
    <x v="0"/>
    <m/>
    <x v="0"/>
    <m/>
    <m/>
    <m/>
    <s v="http://www.barnet.gov.uk/info/940423/ageing_well/1137/ageing_well"/>
    <s v="Uncategorised"/>
    <m/>
    <m/>
    <m/>
    <m/>
    <m/>
    <m/>
    <m/>
    <m/>
    <m/>
    <m/>
    <m/>
    <m/>
    <m/>
    <m/>
    <m/>
  </r>
  <r>
    <x v="4876"/>
    <x v="1"/>
    <x v="0"/>
    <m/>
    <x v="0"/>
    <m/>
    <m/>
    <m/>
    <s v="http://www.barnet.gov.uk/site/scripts/documents.php?categoryID=100010"/>
    <s v="Adult Services"/>
    <m/>
    <m/>
    <m/>
    <m/>
    <m/>
    <m/>
    <m/>
    <m/>
    <m/>
    <m/>
    <m/>
    <m/>
    <m/>
    <m/>
    <m/>
  </r>
  <r>
    <x v="4877"/>
    <x v="0"/>
    <x v="3"/>
    <m/>
    <x v="5"/>
    <m/>
    <m/>
    <m/>
    <m/>
    <s v="Uncategorised"/>
    <m/>
    <m/>
    <m/>
    <m/>
    <m/>
    <m/>
    <m/>
    <m/>
    <m/>
    <m/>
    <m/>
    <m/>
    <m/>
    <m/>
    <m/>
  </r>
  <r>
    <x v="4878"/>
    <x v="1"/>
    <x v="0"/>
    <m/>
    <x v="1"/>
    <m/>
    <s v="Apply"/>
    <m/>
    <s v="https://www.barnet.gov.uk/forms/form/413/en/new_damaged_and_additional_bins"/>
    <s v="Form"/>
    <m/>
    <m/>
    <s v="EN49LJ"/>
    <m/>
    <m/>
    <m/>
    <m/>
    <m/>
    <m/>
    <m/>
    <m/>
    <m/>
    <m/>
    <m/>
    <m/>
  </r>
  <r>
    <x v="4879"/>
    <x v="1"/>
    <x v="0"/>
    <m/>
    <x v="0"/>
    <m/>
    <m/>
    <m/>
    <s v="http://www.barnet.gov.uk/site/scripts/documents.php?categoryID=200018"/>
    <s v="Other Services"/>
    <m/>
    <m/>
    <m/>
    <m/>
    <m/>
    <m/>
    <m/>
    <m/>
    <m/>
    <m/>
    <m/>
    <m/>
    <m/>
    <m/>
    <m/>
  </r>
  <r>
    <x v="4879"/>
    <x v="1"/>
    <x v="2"/>
    <m/>
    <x v="1"/>
    <m/>
    <m/>
    <m/>
    <m/>
    <s v="Licences"/>
    <m/>
    <m/>
    <m/>
    <m/>
    <m/>
    <m/>
    <m/>
    <m/>
    <m/>
    <m/>
    <m/>
    <m/>
    <m/>
    <m/>
    <m/>
  </r>
  <r>
    <x v="4880"/>
    <x v="1"/>
    <x v="3"/>
    <m/>
    <x v="7"/>
    <m/>
    <s v="Report"/>
    <m/>
    <m/>
    <s v="Other Services"/>
    <m/>
    <m/>
    <m/>
    <s v="Prefer Not To Say"/>
    <s v="Prefer not to say"/>
    <s v="Prefer not to say"/>
    <s v="Other"/>
    <m/>
    <m/>
    <m/>
    <m/>
    <m/>
    <m/>
    <m/>
    <m/>
  </r>
  <r>
    <x v="4881"/>
    <x v="1"/>
    <x v="3"/>
    <m/>
    <x v="7"/>
    <m/>
    <s v="Report"/>
    <m/>
    <m/>
    <s v="Other Services"/>
    <m/>
    <m/>
    <m/>
    <s v="Prefer Not To Say"/>
    <s v="Prefer not to say"/>
    <s v="Prefer not to say"/>
    <s v="Prefer not to say"/>
    <m/>
    <m/>
    <m/>
    <m/>
    <m/>
    <m/>
    <m/>
    <m/>
  </r>
  <r>
    <x v="4882"/>
    <x v="0"/>
    <x v="0"/>
    <m/>
    <x v="0"/>
    <m/>
    <m/>
    <m/>
    <s v="http://www.barnet.gov.uk/info/730005/Adults_directory_record?page=Record&amp;did=145653&amp;entry_id=122853"/>
    <s v="Adult Services"/>
    <m/>
    <m/>
    <m/>
    <m/>
    <m/>
    <m/>
    <m/>
    <m/>
    <m/>
    <m/>
    <m/>
    <m/>
    <m/>
    <m/>
    <m/>
  </r>
  <r>
    <x v="4883"/>
    <x v="2"/>
    <x v="3"/>
    <m/>
    <x v="7"/>
    <m/>
    <s v="Apply"/>
    <m/>
    <m/>
    <s v="Other Services"/>
    <m/>
    <m/>
    <m/>
    <m/>
    <m/>
    <m/>
    <m/>
    <m/>
    <m/>
    <m/>
    <m/>
    <m/>
    <m/>
    <m/>
    <m/>
  </r>
  <r>
    <x v="4884"/>
    <x v="0"/>
    <x v="3"/>
    <m/>
    <x v="6"/>
    <m/>
    <s v="Report"/>
    <m/>
    <m/>
    <s v="Other Services"/>
    <m/>
    <m/>
    <m/>
    <m/>
    <m/>
    <m/>
    <m/>
    <m/>
    <m/>
    <m/>
    <m/>
    <m/>
    <m/>
    <m/>
    <m/>
  </r>
  <r>
    <x v="4884"/>
    <x v="0"/>
    <x v="3"/>
    <m/>
    <x v="6"/>
    <m/>
    <s v="Pay"/>
    <m/>
    <m/>
    <s v="Threshold"/>
    <m/>
    <m/>
    <s v="NN"/>
    <m/>
    <m/>
    <m/>
    <m/>
    <m/>
    <m/>
    <m/>
    <m/>
    <m/>
    <m/>
    <m/>
    <m/>
  </r>
  <r>
    <x v="4885"/>
    <x v="0"/>
    <x v="3"/>
    <m/>
    <x v="1"/>
    <m/>
    <s v="Notify"/>
    <m/>
    <m/>
    <s v="Threshold"/>
    <m/>
    <m/>
    <s v="NN"/>
    <m/>
    <m/>
    <m/>
    <m/>
    <m/>
    <m/>
    <m/>
    <m/>
    <m/>
    <m/>
    <m/>
    <m/>
  </r>
  <r>
    <x v="4886"/>
    <x v="1"/>
    <x v="0"/>
    <m/>
    <x v="0"/>
    <m/>
    <m/>
    <m/>
    <s v="http://www.barnet.gov.uk/info/730005/Adults_directory_record?page=Record&amp;did=145653&amp;entry_id=122851"/>
    <s v="Adult Services"/>
    <m/>
    <m/>
    <m/>
    <m/>
    <m/>
    <m/>
    <m/>
    <m/>
    <m/>
    <m/>
    <m/>
    <m/>
    <m/>
    <m/>
    <m/>
  </r>
  <r>
    <x v="4886"/>
    <x v="1"/>
    <x v="3"/>
    <m/>
    <x v="7"/>
    <m/>
    <m/>
    <m/>
    <m/>
    <s v="Uncategorised"/>
    <m/>
    <m/>
    <m/>
    <m/>
    <m/>
    <m/>
    <m/>
    <m/>
    <m/>
    <m/>
    <m/>
    <m/>
    <m/>
    <m/>
    <m/>
  </r>
  <r>
    <x v="4887"/>
    <x v="1"/>
    <x v="2"/>
    <m/>
    <x v="1"/>
    <m/>
    <m/>
    <m/>
    <m/>
    <s v="Housing Benefits - Coventry"/>
    <m/>
    <m/>
    <m/>
    <m/>
    <m/>
    <m/>
    <m/>
    <m/>
    <m/>
    <m/>
    <m/>
    <m/>
    <m/>
    <m/>
    <m/>
  </r>
  <r>
    <x v="4887"/>
    <x v="2"/>
    <x v="3"/>
    <m/>
    <x v="6"/>
    <m/>
    <s v="Enquire"/>
    <m/>
    <m/>
    <s v="Threshold"/>
    <m/>
    <m/>
    <s v=",N."/>
    <m/>
    <m/>
    <m/>
    <m/>
    <m/>
    <m/>
    <m/>
    <m/>
    <m/>
    <m/>
    <m/>
    <m/>
  </r>
  <r>
    <x v="4887"/>
    <x v="2"/>
    <x v="3"/>
    <m/>
    <x v="6"/>
    <m/>
    <s v="Book"/>
    <m/>
    <m/>
    <s v="Other Services"/>
    <m/>
    <m/>
    <m/>
    <m/>
    <m/>
    <m/>
    <m/>
    <m/>
    <m/>
    <m/>
    <m/>
    <m/>
    <m/>
    <m/>
    <m/>
  </r>
  <r>
    <x v="4887"/>
    <x v="1"/>
    <x v="3"/>
    <m/>
    <x v="1"/>
    <m/>
    <s v="Report"/>
    <m/>
    <m/>
    <s v="Other Services"/>
    <m/>
    <m/>
    <m/>
    <m/>
    <m/>
    <s v="Female"/>
    <m/>
    <m/>
    <m/>
    <m/>
    <m/>
    <m/>
    <m/>
    <m/>
    <m/>
  </r>
  <r>
    <x v="4887"/>
    <x v="0"/>
    <x v="3"/>
    <m/>
    <x v="5"/>
    <m/>
    <s v="Pay"/>
    <m/>
    <m/>
    <s v="Threshold"/>
    <m/>
    <m/>
    <s v="MNNNNMMM"/>
    <m/>
    <m/>
    <m/>
    <m/>
    <m/>
    <m/>
    <m/>
    <m/>
    <m/>
    <m/>
    <m/>
    <m/>
  </r>
  <r>
    <x v="4888"/>
    <x v="1"/>
    <x v="2"/>
    <m/>
    <x v="6"/>
    <m/>
    <m/>
    <m/>
    <m/>
    <s v="Parking Fines"/>
    <m/>
    <m/>
    <m/>
    <m/>
    <m/>
    <m/>
    <m/>
    <m/>
    <m/>
    <m/>
    <m/>
    <m/>
    <m/>
    <m/>
    <m/>
  </r>
  <r>
    <x v="4889"/>
    <x v="1"/>
    <x v="3"/>
    <m/>
    <x v="2"/>
    <m/>
    <s v="Apply"/>
    <m/>
    <m/>
    <s v="Advice"/>
    <m/>
    <m/>
    <s v="NW43XJ"/>
    <s v="45 to 54"/>
    <s v="Yes"/>
    <s v="Female"/>
    <s v="Other White"/>
    <m/>
    <m/>
    <m/>
    <m/>
    <m/>
    <m/>
    <m/>
    <m/>
  </r>
  <r>
    <x v="4890"/>
    <x v="2"/>
    <x v="3"/>
    <m/>
    <x v="6"/>
    <m/>
    <m/>
    <m/>
    <m/>
    <s v="Uncategorised"/>
    <m/>
    <m/>
    <m/>
    <m/>
    <m/>
    <m/>
    <m/>
    <m/>
    <m/>
    <m/>
    <m/>
    <m/>
    <m/>
    <m/>
    <m/>
  </r>
  <r>
    <x v="4891"/>
    <x v="1"/>
    <x v="2"/>
    <m/>
    <x v="1"/>
    <m/>
    <m/>
    <m/>
    <m/>
    <s v="Waste &amp; Recycling"/>
    <m/>
    <m/>
    <m/>
    <m/>
    <m/>
    <m/>
    <m/>
    <m/>
    <m/>
    <m/>
    <m/>
    <m/>
    <m/>
    <m/>
    <m/>
  </r>
  <r>
    <x v="4891"/>
    <x v="2"/>
    <x v="2"/>
    <m/>
    <x v="2"/>
    <m/>
    <m/>
    <m/>
    <m/>
    <s v="Council Tax - Coventry"/>
    <m/>
    <m/>
    <m/>
    <m/>
    <m/>
    <m/>
    <m/>
    <m/>
    <m/>
    <m/>
    <m/>
    <m/>
    <m/>
    <m/>
    <m/>
  </r>
  <r>
    <x v="4892"/>
    <x v="1"/>
    <x v="2"/>
    <m/>
    <x v="2"/>
    <m/>
    <m/>
    <m/>
    <m/>
    <s v="Council Tax - Coventry"/>
    <m/>
    <m/>
    <m/>
    <m/>
    <m/>
    <m/>
    <m/>
    <m/>
    <m/>
    <m/>
    <m/>
    <m/>
    <m/>
    <m/>
    <m/>
  </r>
  <r>
    <x v="4893"/>
    <x v="1"/>
    <x v="2"/>
    <m/>
    <x v="2"/>
    <m/>
    <m/>
    <m/>
    <m/>
    <s v="Car Parking / Permits"/>
    <m/>
    <m/>
    <m/>
    <m/>
    <m/>
    <m/>
    <m/>
    <m/>
    <m/>
    <m/>
    <m/>
    <m/>
    <m/>
    <m/>
    <m/>
  </r>
  <r>
    <x v="4894"/>
    <x v="1"/>
    <x v="3"/>
    <m/>
    <x v="0"/>
    <m/>
    <m/>
    <m/>
    <m/>
    <s v="Uncategorised"/>
    <m/>
    <m/>
    <m/>
    <m/>
    <m/>
    <m/>
    <m/>
    <m/>
    <m/>
    <m/>
    <m/>
    <m/>
    <m/>
    <m/>
    <m/>
  </r>
  <r>
    <x v="4895"/>
    <x v="2"/>
    <x v="0"/>
    <m/>
    <x v="0"/>
    <m/>
    <m/>
    <m/>
    <s v="http://www.barnet.gov.uk/info/920045/home_library_service/538/home_library_service"/>
    <s v="Libraries &amp; Museums"/>
    <m/>
    <m/>
    <m/>
    <m/>
    <m/>
    <m/>
    <m/>
    <m/>
    <m/>
    <m/>
    <m/>
    <m/>
    <m/>
    <m/>
    <m/>
  </r>
  <r>
    <x v="4896"/>
    <x v="1"/>
    <x v="2"/>
    <m/>
    <x v="0"/>
    <m/>
    <m/>
    <m/>
    <m/>
    <s v="Council Tax - Coventry"/>
    <m/>
    <m/>
    <m/>
    <m/>
    <m/>
    <m/>
    <m/>
    <m/>
    <m/>
    <m/>
    <m/>
    <m/>
    <m/>
    <m/>
    <m/>
  </r>
  <r>
    <x v="4897"/>
    <x v="0"/>
    <x v="0"/>
    <m/>
    <x v="0"/>
    <m/>
    <m/>
    <m/>
    <s v="http://www.barnet.gov.uk/info/930111/parking_tickets_pcn/516/parking_tickets_pcn"/>
    <s v="Parking Fines"/>
    <m/>
    <m/>
    <m/>
    <m/>
    <m/>
    <m/>
    <m/>
    <m/>
    <m/>
    <m/>
    <m/>
    <m/>
    <m/>
    <m/>
    <m/>
  </r>
  <r>
    <x v="4897"/>
    <x v="0"/>
    <x v="0"/>
    <m/>
    <x v="1"/>
    <m/>
    <s v="Enquire"/>
    <m/>
    <s v="http://www.barnet.gov.uk/"/>
    <s v="Homepage"/>
    <m/>
    <m/>
    <m/>
    <m/>
    <m/>
    <m/>
    <m/>
    <m/>
    <m/>
    <m/>
    <m/>
    <m/>
    <m/>
    <m/>
    <m/>
  </r>
  <r>
    <x v="4898"/>
    <x v="1"/>
    <x v="0"/>
    <m/>
    <x v="0"/>
    <m/>
    <m/>
    <m/>
    <s v="http://www.barnet.gov.uk/"/>
    <s v="Homepage"/>
    <m/>
    <m/>
    <m/>
    <m/>
    <m/>
    <m/>
    <m/>
    <m/>
    <m/>
    <m/>
    <m/>
    <m/>
    <m/>
    <m/>
    <m/>
  </r>
  <r>
    <x v="4899"/>
    <x v="1"/>
    <x v="2"/>
    <m/>
    <x v="5"/>
    <m/>
    <m/>
    <m/>
    <m/>
    <s v="Council Tax - Coventry"/>
    <m/>
    <m/>
    <m/>
    <m/>
    <m/>
    <m/>
    <m/>
    <m/>
    <m/>
    <m/>
    <m/>
    <m/>
    <m/>
    <m/>
    <m/>
  </r>
  <r>
    <x v="4899"/>
    <x v="1"/>
    <x v="2"/>
    <m/>
    <x v="2"/>
    <m/>
    <m/>
    <m/>
    <m/>
    <s v="Council Tax - Coventry"/>
    <m/>
    <m/>
    <m/>
    <m/>
    <m/>
    <m/>
    <m/>
    <m/>
    <m/>
    <m/>
    <m/>
    <m/>
    <m/>
    <m/>
    <m/>
  </r>
  <r>
    <x v="4900"/>
    <x v="1"/>
    <x v="2"/>
    <m/>
    <x v="2"/>
    <m/>
    <m/>
    <m/>
    <m/>
    <s v="Parking Fines"/>
    <m/>
    <m/>
    <m/>
    <m/>
    <m/>
    <m/>
    <m/>
    <m/>
    <m/>
    <m/>
    <m/>
    <m/>
    <m/>
    <m/>
    <m/>
  </r>
  <r>
    <x v="4900"/>
    <x v="0"/>
    <x v="0"/>
    <m/>
    <x v="0"/>
    <m/>
    <m/>
    <m/>
    <s v="http://www.barnet.gov.uk/homepage/286/bin_collection_dates?categoryID=1130&amp;postcode=NW11+6EB&amp;uprn=200081343"/>
    <s v="Waste &amp; Recycling"/>
    <m/>
    <m/>
    <m/>
    <m/>
    <m/>
    <m/>
    <m/>
    <m/>
    <m/>
    <m/>
    <m/>
    <m/>
    <m/>
    <m/>
    <m/>
  </r>
  <r>
    <x v="4901"/>
    <x v="2"/>
    <x v="2"/>
    <m/>
    <x v="2"/>
    <m/>
    <m/>
    <m/>
    <m/>
    <s v="Council Tax - Coventry"/>
    <m/>
    <m/>
    <m/>
    <m/>
    <m/>
    <m/>
    <m/>
    <m/>
    <m/>
    <m/>
    <m/>
    <m/>
    <m/>
    <m/>
    <m/>
  </r>
  <r>
    <x v="4901"/>
    <x v="1"/>
    <x v="3"/>
    <m/>
    <x v="6"/>
    <m/>
    <m/>
    <m/>
    <m/>
    <s v="Uncategorised"/>
    <m/>
    <m/>
    <m/>
    <m/>
    <m/>
    <m/>
    <m/>
    <m/>
    <m/>
    <m/>
    <m/>
    <m/>
    <m/>
    <m/>
    <m/>
  </r>
  <r>
    <x v="4902"/>
    <x v="0"/>
    <x v="1"/>
    <m/>
    <x v="5"/>
    <m/>
    <s v="Enquire"/>
    <m/>
    <m/>
    <s v="Council Information"/>
    <m/>
    <m/>
    <s v="HA89JW"/>
    <m/>
    <m/>
    <m/>
    <m/>
    <m/>
    <m/>
    <m/>
    <m/>
    <m/>
    <m/>
    <m/>
    <m/>
  </r>
  <r>
    <x v="4903"/>
    <x v="2"/>
    <x v="2"/>
    <m/>
    <x v="0"/>
    <m/>
    <m/>
    <m/>
    <m/>
    <s v="Car Parking / Permits"/>
    <m/>
    <m/>
    <m/>
    <m/>
    <m/>
    <m/>
    <m/>
    <m/>
    <m/>
    <m/>
    <m/>
    <m/>
    <m/>
    <m/>
    <m/>
  </r>
  <r>
    <x v="4903"/>
    <x v="1"/>
    <x v="3"/>
    <m/>
    <x v="0"/>
    <m/>
    <m/>
    <m/>
    <m/>
    <s v="Uncategorised"/>
    <m/>
    <m/>
    <m/>
    <m/>
    <m/>
    <m/>
    <m/>
    <m/>
    <m/>
    <m/>
    <m/>
    <m/>
    <m/>
    <m/>
    <m/>
  </r>
  <r>
    <x v="4904"/>
    <x v="0"/>
    <x v="0"/>
    <m/>
    <x v="0"/>
    <m/>
    <s v="Enquire"/>
    <m/>
    <s v="http://www.barnet.gov.uk/info/534/recycling_centre_at_summers_lane/306/civic_amenity_and_recycling_centre"/>
    <s v="Waste &amp; Recycling"/>
    <m/>
    <m/>
    <m/>
    <m/>
    <m/>
    <m/>
    <m/>
    <m/>
    <m/>
    <m/>
    <m/>
    <m/>
    <m/>
    <m/>
    <m/>
  </r>
  <r>
    <x v="4905"/>
    <x v="0"/>
    <x v="3"/>
    <m/>
    <x v="2"/>
    <m/>
    <m/>
    <m/>
    <m/>
    <s v="Uncategorised"/>
    <m/>
    <m/>
    <m/>
    <m/>
    <m/>
    <m/>
    <m/>
    <m/>
    <m/>
    <m/>
    <m/>
    <m/>
    <m/>
    <m/>
    <m/>
  </r>
  <r>
    <x v="4906"/>
    <x v="0"/>
    <x v="3"/>
    <m/>
    <x v="0"/>
    <m/>
    <m/>
    <m/>
    <m/>
    <s v="Uncategorised"/>
    <m/>
    <m/>
    <m/>
    <m/>
    <m/>
    <m/>
    <m/>
    <m/>
    <m/>
    <m/>
    <m/>
    <m/>
    <m/>
    <m/>
    <m/>
  </r>
  <r>
    <x v="4907"/>
    <x v="0"/>
    <x v="3"/>
    <m/>
    <x v="2"/>
    <m/>
    <s v="Report"/>
    <m/>
    <m/>
    <s v="Tax Office"/>
    <m/>
    <m/>
    <m/>
    <m/>
    <m/>
    <m/>
    <m/>
    <m/>
    <m/>
    <m/>
    <m/>
    <m/>
    <m/>
    <m/>
    <m/>
  </r>
  <r>
    <x v="4908"/>
    <x v="1"/>
    <x v="3"/>
    <m/>
    <x v="0"/>
    <m/>
    <m/>
    <m/>
    <m/>
    <s v="Uncategorised"/>
    <m/>
    <m/>
    <m/>
    <m/>
    <m/>
    <m/>
    <m/>
    <m/>
    <m/>
    <m/>
    <m/>
    <m/>
    <m/>
    <m/>
    <m/>
  </r>
  <r>
    <x v="4909"/>
    <x v="1"/>
    <x v="2"/>
    <m/>
    <x v="2"/>
    <m/>
    <m/>
    <m/>
    <m/>
    <s v="Council Tax - Coventry"/>
    <m/>
    <m/>
    <m/>
    <m/>
    <m/>
    <m/>
    <m/>
    <m/>
    <m/>
    <m/>
    <m/>
    <m/>
    <m/>
    <m/>
    <m/>
  </r>
  <r>
    <x v="4909"/>
    <x v="1"/>
    <x v="0"/>
    <m/>
    <x v="0"/>
    <m/>
    <m/>
    <m/>
    <s v="http://www.barnet.gov.uk/info/313/alarm_services/392/alarm_services"/>
    <s v="Adult Services"/>
    <m/>
    <m/>
    <m/>
    <m/>
    <m/>
    <m/>
    <m/>
    <m/>
    <m/>
    <m/>
    <m/>
    <m/>
    <m/>
    <m/>
    <m/>
  </r>
  <r>
    <x v="4910"/>
    <x v="1"/>
    <x v="3"/>
    <m/>
    <x v="1"/>
    <m/>
    <s v="Appeal"/>
    <m/>
    <m/>
    <s v="Tax Office"/>
    <m/>
    <m/>
    <m/>
    <m/>
    <m/>
    <m/>
    <m/>
    <m/>
    <m/>
    <m/>
    <m/>
    <m/>
    <m/>
    <m/>
    <m/>
  </r>
  <r>
    <x v="4911"/>
    <x v="1"/>
    <x v="2"/>
    <m/>
    <x v="2"/>
    <m/>
    <m/>
    <m/>
    <m/>
    <s v="Housing Benefits - Coventry"/>
    <m/>
    <m/>
    <m/>
    <m/>
    <m/>
    <m/>
    <m/>
    <m/>
    <m/>
    <m/>
    <m/>
    <m/>
    <m/>
    <m/>
    <m/>
  </r>
  <r>
    <x v="4912"/>
    <x v="1"/>
    <x v="3"/>
    <m/>
    <x v="7"/>
    <m/>
    <s v="Report"/>
    <m/>
    <m/>
    <s v="Tax Office"/>
    <m/>
    <m/>
    <m/>
    <m/>
    <m/>
    <m/>
    <m/>
    <m/>
    <m/>
    <m/>
    <m/>
    <m/>
    <m/>
    <m/>
    <m/>
  </r>
  <r>
    <x v="4913"/>
    <x v="2"/>
    <x v="2"/>
    <m/>
    <x v="2"/>
    <m/>
    <m/>
    <m/>
    <m/>
    <s v="Council Tax - Coventry"/>
    <m/>
    <m/>
    <m/>
    <m/>
    <m/>
    <m/>
    <m/>
    <m/>
    <m/>
    <m/>
    <m/>
    <m/>
    <m/>
    <m/>
    <m/>
  </r>
  <r>
    <x v="4914"/>
    <x v="1"/>
    <x v="2"/>
    <m/>
    <x v="2"/>
    <m/>
    <m/>
    <m/>
    <m/>
    <s v="Registrars"/>
    <m/>
    <m/>
    <m/>
    <m/>
    <m/>
    <m/>
    <m/>
    <m/>
    <m/>
    <m/>
    <m/>
    <m/>
    <m/>
    <m/>
    <m/>
  </r>
  <r>
    <x v="4914"/>
    <x v="2"/>
    <x v="3"/>
    <m/>
    <x v="1"/>
    <m/>
    <s v="Appeal"/>
    <m/>
    <m/>
    <s v="Housing Benefit Claims / Enquiries"/>
    <m/>
    <m/>
    <s v="UZ7JJJHDUKPI"/>
    <s v="45 to 54"/>
    <s v="No"/>
    <s v="Male"/>
    <s v="Caribbean"/>
    <m/>
    <m/>
    <m/>
    <m/>
    <m/>
    <m/>
    <m/>
    <m/>
  </r>
  <r>
    <x v="4915"/>
    <x v="0"/>
    <x v="3"/>
    <m/>
    <x v="1"/>
    <m/>
    <s v="Appeal"/>
    <m/>
    <m/>
    <s v="Housing Benefit Claims / Enquiries"/>
    <s v="JM67SJXBKGXXVGUSACMBZV"/>
    <m/>
    <s v="YT8YPHGO0.P7"/>
    <s v="45 to 54"/>
    <s v="No"/>
    <s v="Male"/>
    <s v="African"/>
    <m/>
    <m/>
    <m/>
    <m/>
    <m/>
    <m/>
    <m/>
    <m/>
  </r>
  <r>
    <x v="4916"/>
    <x v="1"/>
    <x v="2"/>
    <m/>
    <x v="1"/>
    <m/>
    <m/>
    <m/>
    <m/>
    <s v="Housing Benefits - Coventry"/>
    <m/>
    <m/>
    <m/>
    <m/>
    <s v="No"/>
    <s v="Female"/>
    <s v="Other Black"/>
    <m/>
    <m/>
    <m/>
    <m/>
    <m/>
    <m/>
    <m/>
    <m/>
  </r>
  <r>
    <x v="4917"/>
    <x v="2"/>
    <x v="2"/>
    <m/>
    <x v="5"/>
    <m/>
    <m/>
    <m/>
    <m/>
    <s v="Car Parking / Permits"/>
    <m/>
    <m/>
    <m/>
    <m/>
    <m/>
    <m/>
    <m/>
    <m/>
    <m/>
    <m/>
    <m/>
    <m/>
    <m/>
    <m/>
    <m/>
  </r>
  <r>
    <x v="4918"/>
    <x v="1"/>
    <x v="2"/>
    <m/>
    <x v="2"/>
    <m/>
    <m/>
    <m/>
    <m/>
    <s v="Waste &amp; Recycling"/>
    <m/>
    <m/>
    <m/>
    <m/>
    <m/>
    <m/>
    <m/>
    <m/>
    <m/>
    <m/>
    <m/>
    <m/>
    <m/>
    <m/>
    <m/>
  </r>
  <r>
    <x v="4919"/>
    <x v="1"/>
    <x v="2"/>
    <m/>
    <x v="1"/>
    <m/>
    <m/>
    <m/>
    <m/>
    <s v="Housing Benefits - Coventry"/>
    <m/>
    <m/>
    <m/>
    <m/>
    <m/>
    <m/>
    <m/>
    <m/>
    <m/>
    <m/>
    <m/>
    <m/>
    <m/>
    <m/>
    <m/>
  </r>
  <r>
    <x v="4920"/>
    <x v="1"/>
    <x v="0"/>
    <m/>
    <x v="2"/>
    <m/>
    <s v="Enquire"/>
    <m/>
    <s v="http://www.barnet.gov.uk/library-opening-times"/>
    <s v="Libraries &amp; Museums"/>
    <m/>
    <m/>
    <m/>
    <s v="Under 18"/>
    <s v="No"/>
    <s v="Female"/>
    <s v="British"/>
    <m/>
    <m/>
    <m/>
    <m/>
    <m/>
    <m/>
    <m/>
    <m/>
  </r>
  <r>
    <x v="4921"/>
    <x v="1"/>
    <x v="0"/>
    <m/>
    <x v="0"/>
    <m/>
    <m/>
    <m/>
    <s v="http://www.barnet.gov.uk/homepage/230/events?event_id=385"/>
    <s v="Uncategorised"/>
    <m/>
    <m/>
    <m/>
    <m/>
    <m/>
    <m/>
    <m/>
    <m/>
    <m/>
    <m/>
    <m/>
    <m/>
    <m/>
    <m/>
    <m/>
  </r>
  <r>
    <x v="4922"/>
    <x v="0"/>
    <x v="0"/>
    <m/>
    <x v="0"/>
    <m/>
    <m/>
    <m/>
    <s v="http://www.barnet.gov.uk/info/930111/parking_tickets_pcn/516/parking_tickets_pcn"/>
    <s v="Parking Fines"/>
    <m/>
    <m/>
    <m/>
    <m/>
    <m/>
    <m/>
    <m/>
    <m/>
    <m/>
    <m/>
    <m/>
    <m/>
    <m/>
    <m/>
    <m/>
  </r>
  <r>
    <x v="4923"/>
    <x v="1"/>
    <x v="2"/>
    <m/>
    <x v="1"/>
    <m/>
    <m/>
    <m/>
    <m/>
    <s v="Council Tax - Coventry"/>
    <m/>
    <m/>
    <m/>
    <m/>
    <m/>
    <m/>
    <m/>
    <m/>
    <m/>
    <m/>
    <m/>
    <m/>
    <m/>
    <m/>
    <m/>
  </r>
  <r>
    <x v="4924"/>
    <x v="1"/>
    <x v="0"/>
    <m/>
    <x v="1"/>
    <m/>
    <s v="Book"/>
    <m/>
    <s v="https://www.barnet.gov.uk/forms/form/413/en/new_damaged_and_additional_bins"/>
    <s v="Form"/>
    <m/>
    <m/>
    <s v="EN52NN"/>
    <s v="45 to 54"/>
    <s v="No"/>
    <s v="Male"/>
    <s v="British"/>
    <m/>
    <m/>
    <m/>
    <m/>
    <m/>
    <m/>
    <m/>
    <m/>
  </r>
  <r>
    <x v="4925"/>
    <x v="0"/>
    <x v="0"/>
    <m/>
    <x v="0"/>
    <m/>
    <m/>
    <m/>
    <s v="http://www.barnet.gov.uk/site/scripts/google_results.php?q=google"/>
    <s v="Non-service"/>
    <m/>
    <m/>
    <m/>
    <m/>
    <m/>
    <m/>
    <m/>
    <m/>
    <m/>
    <m/>
    <m/>
    <m/>
    <m/>
    <m/>
    <m/>
  </r>
  <r>
    <x v="4926"/>
    <x v="1"/>
    <x v="0"/>
    <m/>
    <x v="1"/>
    <m/>
    <s v="Enquire"/>
    <m/>
    <s v="http://www.barnet.gov.uk/homepage/249/directory_record?page=Record&amp;did=145669&amp;cat_id=195&amp;entry_id=19506"/>
    <s v="Schools Information"/>
    <m/>
    <m/>
    <s v="N145NS"/>
    <m/>
    <m/>
    <m/>
    <m/>
    <m/>
    <m/>
    <m/>
    <m/>
    <m/>
    <m/>
    <m/>
    <m/>
  </r>
  <r>
    <x v="4927"/>
    <x v="0"/>
    <x v="3"/>
    <m/>
    <x v="1"/>
    <m/>
    <s v="Enquire"/>
    <m/>
    <m/>
    <s v="Other Services"/>
    <m/>
    <m/>
    <s v="N209QB"/>
    <m/>
    <m/>
    <m/>
    <m/>
    <m/>
    <m/>
    <m/>
    <m/>
    <m/>
    <m/>
    <m/>
    <m/>
  </r>
  <r>
    <x v="4928"/>
    <x v="1"/>
    <x v="0"/>
    <m/>
    <x v="0"/>
    <m/>
    <m/>
    <m/>
    <s v="http://www.barnet.gov.uk/"/>
    <s v="Homepage"/>
    <m/>
    <m/>
    <m/>
    <m/>
    <m/>
    <m/>
    <m/>
    <m/>
    <m/>
    <m/>
    <m/>
    <m/>
    <m/>
    <m/>
    <m/>
  </r>
  <r>
    <x v="4929"/>
    <x v="1"/>
    <x v="0"/>
    <m/>
    <x v="0"/>
    <m/>
    <m/>
    <m/>
    <s v="http://www.barnet.gov.uk/library-opening-times"/>
    <s v="Libraries &amp; Museums"/>
    <m/>
    <m/>
    <m/>
    <m/>
    <m/>
    <m/>
    <m/>
    <m/>
    <m/>
    <m/>
    <m/>
    <m/>
    <m/>
    <m/>
    <m/>
  </r>
  <r>
    <x v="4930"/>
    <x v="1"/>
    <x v="2"/>
    <m/>
    <x v="2"/>
    <m/>
    <m/>
    <m/>
    <m/>
    <s v="Council Tax - Coventry"/>
    <m/>
    <m/>
    <m/>
    <m/>
    <m/>
    <m/>
    <m/>
    <m/>
    <m/>
    <m/>
    <m/>
    <m/>
    <m/>
    <m/>
    <m/>
  </r>
  <r>
    <x v="4931"/>
    <x v="1"/>
    <x v="2"/>
    <m/>
    <x v="2"/>
    <m/>
    <m/>
    <m/>
    <m/>
    <s v="Council Tax - Coventry"/>
    <m/>
    <m/>
    <m/>
    <m/>
    <m/>
    <m/>
    <m/>
    <m/>
    <m/>
    <m/>
    <m/>
    <m/>
    <m/>
    <m/>
    <m/>
  </r>
  <r>
    <x v="4932"/>
    <x v="1"/>
    <x v="2"/>
    <m/>
    <x v="2"/>
    <m/>
    <m/>
    <m/>
    <m/>
    <s v="Parking Fines"/>
    <m/>
    <m/>
    <m/>
    <m/>
    <m/>
    <m/>
    <m/>
    <m/>
    <m/>
    <m/>
    <m/>
    <m/>
    <m/>
    <m/>
    <m/>
  </r>
  <r>
    <x v="4933"/>
    <x v="0"/>
    <x v="3"/>
    <m/>
    <x v="1"/>
    <m/>
    <s v="Appeal"/>
    <m/>
    <m/>
    <s v="Barnet Homes"/>
    <m/>
    <m/>
    <m/>
    <s v="Under 18"/>
    <s v="Yes"/>
    <s v="Male"/>
    <s v="British"/>
    <m/>
    <m/>
    <m/>
    <m/>
    <m/>
    <m/>
    <m/>
    <m/>
  </r>
  <r>
    <x v="4934"/>
    <x v="1"/>
    <x v="3"/>
    <m/>
    <x v="7"/>
    <m/>
    <s v="Report"/>
    <m/>
    <m/>
    <s v="Threshold"/>
    <m/>
    <m/>
    <s v="ERY"/>
    <m/>
    <m/>
    <m/>
    <m/>
    <m/>
    <m/>
    <m/>
    <m/>
    <m/>
    <m/>
    <m/>
    <m/>
  </r>
  <r>
    <x v="4935"/>
    <x v="1"/>
    <x v="3"/>
    <m/>
    <x v="1"/>
    <m/>
    <s v="Pay"/>
    <m/>
    <m/>
    <s v="Threshold"/>
    <m/>
    <m/>
    <s v="J"/>
    <s v="Prefer Not To Say"/>
    <s v="Prefer not to say"/>
    <s v="Prefer not to say"/>
    <s v="Prefer not to say"/>
    <m/>
    <m/>
    <m/>
    <m/>
    <m/>
    <m/>
    <m/>
    <m/>
  </r>
  <r>
    <x v="4936"/>
    <x v="1"/>
    <x v="2"/>
    <m/>
    <x v="2"/>
    <m/>
    <m/>
    <m/>
    <m/>
    <s v="Council Tax - Coventry"/>
    <m/>
    <m/>
    <m/>
    <m/>
    <m/>
    <m/>
    <m/>
    <m/>
    <m/>
    <m/>
    <m/>
    <m/>
    <m/>
    <m/>
    <m/>
  </r>
  <r>
    <x v="4937"/>
    <x v="0"/>
    <x v="3"/>
    <m/>
    <x v="1"/>
    <m/>
    <s v="Pay"/>
    <m/>
    <m/>
    <s v="Payments"/>
    <m/>
    <m/>
    <m/>
    <s v="35 to 44"/>
    <s v="No"/>
    <s v="Female"/>
    <s v="British"/>
    <m/>
    <m/>
    <m/>
    <m/>
    <m/>
    <m/>
    <m/>
    <m/>
  </r>
  <r>
    <x v="4938"/>
    <x v="1"/>
    <x v="2"/>
    <m/>
    <x v="2"/>
    <m/>
    <m/>
    <m/>
    <m/>
    <s v="Council Tax - Coventry"/>
    <m/>
    <m/>
    <m/>
    <m/>
    <m/>
    <m/>
    <m/>
    <m/>
    <m/>
    <m/>
    <m/>
    <m/>
    <m/>
    <m/>
    <m/>
  </r>
  <r>
    <x v="4939"/>
    <x v="0"/>
    <x v="3"/>
    <m/>
    <x v="1"/>
    <m/>
    <s v="Pay"/>
    <m/>
    <m/>
    <s v="Discounts and Exemptions"/>
    <m/>
    <m/>
    <s v="N"/>
    <m/>
    <m/>
    <m/>
    <m/>
    <m/>
    <m/>
    <m/>
    <m/>
    <m/>
    <m/>
    <m/>
    <m/>
  </r>
  <r>
    <x v="4940"/>
    <x v="1"/>
    <x v="2"/>
    <m/>
    <x v="5"/>
    <m/>
    <m/>
    <m/>
    <m/>
    <s v="Council Tax - Coventry"/>
    <m/>
    <m/>
    <m/>
    <m/>
    <m/>
    <m/>
    <m/>
    <m/>
    <m/>
    <m/>
    <m/>
    <m/>
    <m/>
    <m/>
    <m/>
  </r>
  <r>
    <x v="4941"/>
    <x v="1"/>
    <x v="2"/>
    <m/>
    <x v="5"/>
    <m/>
    <m/>
    <m/>
    <m/>
    <s v="Council Tax - Coventry"/>
    <m/>
    <m/>
    <m/>
    <m/>
    <s v="No"/>
    <s v="Male"/>
    <s v="White and Black Caribbean"/>
    <m/>
    <m/>
    <m/>
    <m/>
    <m/>
    <m/>
    <m/>
    <m/>
  </r>
  <r>
    <x v="4942"/>
    <x v="0"/>
    <x v="0"/>
    <m/>
    <x v="5"/>
    <m/>
    <s v="Enquire"/>
    <m/>
    <s v="http://www.barnet.gov.uk/info/930395/new_recycling_service/1090/new_recycling_service"/>
    <s v="Waste &amp; Recycling"/>
    <m/>
    <m/>
    <m/>
    <m/>
    <m/>
    <m/>
    <m/>
    <m/>
    <m/>
    <m/>
    <m/>
    <m/>
    <m/>
    <m/>
    <m/>
  </r>
  <r>
    <x v="4943"/>
    <x v="1"/>
    <x v="3"/>
    <m/>
    <x v="1"/>
    <m/>
    <s v="Notify"/>
    <m/>
    <m/>
    <s v="Housing Benefit Claims / Enquiries"/>
    <s v="N0"/>
    <m/>
    <s v="EN49NS"/>
    <m/>
    <m/>
    <m/>
    <m/>
    <m/>
    <m/>
    <m/>
    <m/>
    <m/>
    <m/>
    <m/>
    <m/>
  </r>
  <r>
    <x v="4944"/>
    <x v="1"/>
    <x v="3"/>
    <m/>
    <x v="1"/>
    <m/>
    <s v="Apply"/>
    <m/>
    <m/>
    <s v="Homelessness Advice &amp; Assistance"/>
    <m/>
    <m/>
    <m/>
    <m/>
    <m/>
    <m/>
    <m/>
    <m/>
    <m/>
    <m/>
    <m/>
    <m/>
    <m/>
    <m/>
    <m/>
  </r>
  <r>
    <x v="4945"/>
    <x v="0"/>
    <x v="3"/>
    <m/>
    <x v="6"/>
    <m/>
    <s v="Enquire"/>
    <m/>
    <m/>
    <s v="Homelessness Advice &amp; Assistance"/>
    <m/>
    <m/>
    <s v="HGCCXCGKKK"/>
    <m/>
    <m/>
    <m/>
    <m/>
    <m/>
    <m/>
    <m/>
    <m/>
    <m/>
    <m/>
    <m/>
    <m/>
  </r>
  <r>
    <x v="4945"/>
    <x v="1"/>
    <x v="3"/>
    <m/>
    <x v="7"/>
    <m/>
    <s v="Report"/>
    <m/>
    <m/>
    <s v="Other Services"/>
    <m/>
    <m/>
    <s v="Y"/>
    <m/>
    <m/>
    <m/>
    <m/>
    <m/>
    <m/>
    <m/>
    <m/>
    <m/>
    <m/>
    <m/>
    <m/>
  </r>
  <r>
    <x v="4945"/>
    <x v="2"/>
    <x v="3"/>
    <m/>
    <x v="6"/>
    <m/>
    <s v="Enquire"/>
    <m/>
    <m/>
    <s v="Housing Register &amp; Allocations"/>
    <m/>
    <m/>
    <s v="1Q"/>
    <m/>
    <m/>
    <m/>
    <m/>
    <m/>
    <m/>
    <m/>
    <m/>
    <m/>
    <m/>
    <m/>
    <m/>
  </r>
  <r>
    <x v="4946"/>
    <x v="1"/>
    <x v="3"/>
    <m/>
    <x v="7"/>
    <m/>
    <s v="Enquire"/>
    <m/>
    <m/>
    <s v="Children's Services"/>
    <m/>
    <m/>
    <s v="RH"/>
    <s v="65 to 74"/>
    <s v="No"/>
    <s v="Prefer not to say"/>
    <s v="Bangladeshi"/>
    <m/>
    <m/>
    <m/>
    <m/>
    <m/>
    <m/>
    <m/>
    <m/>
  </r>
  <r>
    <x v="4947"/>
    <x v="2"/>
    <x v="3"/>
    <m/>
    <x v="0"/>
    <m/>
    <m/>
    <m/>
    <m/>
    <s v="Uncategorised"/>
    <m/>
    <m/>
    <m/>
    <m/>
    <m/>
    <m/>
    <m/>
    <m/>
    <m/>
    <m/>
    <m/>
    <m/>
    <m/>
    <m/>
    <m/>
  </r>
  <r>
    <x v="4947"/>
    <x v="0"/>
    <x v="3"/>
    <m/>
    <x v="6"/>
    <m/>
    <s v="Notify"/>
    <m/>
    <m/>
    <s v="Self Serve"/>
    <m/>
    <m/>
    <s v="RFG9960M78D7"/>
    <m/>
    <m/>
    <m/>
    <m/>
    <m/>
    <m/>
    <m/>
    <m/>
    <m/>
    <m/>
    <m/>
    <m/>
  </r>
  <r>
    <x v="4948"/>
    <x v="1"/>
    <x v="2"/>
    <m/>
    <x v="1"/>
    <m/>
    <m/>
    <m/>
    <m/>
    <s v="Council Tax - Coventry"/>
    <m/>
    <m/>
    <m/>
    <m/>
    <m/>
    <m/>
    <m/>
    <m/>
    <m/>
    <m/>
    <m/>
    <m/>
    <m/>
    <m/>
    <m/>
  </r>
  <r>
    <x v="4948"/>
    <x v="1"/>
    <x v="2"/>
    <m/>
    <x v="2"/>
    <m/>
    <m/>
    <m/>
    <m/>
    <s v="Housing Benefits - Coventry"/>
    <m/>
    <m/>
    <m/>
    <m/>
    <m/>
    <m/>
    <m/>
    <m/>
    <m/>
    <m/>
    <m/>
    <m/>
    <m/>
    <m/>
    <m/>
  </r>
  <r>
    <x v="4949"/>
    <x v="1"/>
    <x v="3"/>
    <m/>
    <x v="1"/>
    <m/>
    <s v="Appeal"/>
    <m/>
    <m/>
    <s v="Housing Benefit Claims / Enquiries"/>
    <m/>
    <m/>
    <m/>
    <m/>
    <m/>
    <m/>
    <m/>
    <m/>
    <m/>
    <m/>
    <m/>
    <m/>
    <m/>
    <m/>
    <m/>
  </r>
  <r>
    <x v="4950"/>
    <x v="1"/>
    <x v="2"/>
    <m/>
    <x v="2"/>
    <m/>
    <m/>
    <m/>
    <m/>
    <s v="Car Parking / Permits"/>
    <m/>
    <m/>
    <m/>
    <m/>
    <m/>
    <m/>
    <m/>
    <m/>
    <m/>
    <m/>
    <m/>
    <m/>
    <m/>
    <m/>
    <m/>
  </r>
  <r>
    <x v="4951"/>
    <x v="0"/>
    <x v="0"/>
    <m/>
    <x v="0"/>
    <m/>
    <m/>
    <m/>
    <s v="http://www.barnet.gov.uk/"/>
    <s v="Homepage"/>
    <m/>
    <m/>
    <m/>
    <m/>
    <m/>
    <m/>
    <m/>
    <m/>
    <m/>
    <m/>
    <m/>
    <m/>
    <m/>
    <m/>
    <m/>
  </r>
  <r>
    <x v="4951"/>
    <x v="0"/>
    <x v="3"/>
    <m/>
    <x v="5"/>
    <m/>
    <s v="Enquire"/>
    <m/>
    <m/>
    <s v="Pension Services"/>
    <m/>
    <m/>
    <s v="@AARFWWDHK45"/>
    <s v="45 to 54"/>
    <s v="No"/>
    <s v="Female"/>
    <s v="African"/>
    <m/>
    <m/>
    <m/>
    <m/>
    <m/>
    <m/>
    <m/>
    <m/>
  </r>
  <r>
    <x v="4952"/>
    <x v="0"/>
    <x v="0"/>
    <m/>
    <x v="5"/>
    <m/>
    <s v="Enquire"/>
    <m/>
    <s v="http://www.barnet.gov.uk/info/930275/view_track_and_comment_on_applications/852/view_track_and_comment_on_applications"/>
    <s v="Planning Permission"/>
    <m/>
    <m/>
    <m/>
    <m/>
    <m/>
    <m/>
    <m/>
    <m/>
    <m/>
    <m/>
    <m/>
    <m/>
    <m/>
    <m/>
    <m/>
  </r>
  <r>
    <x v="4952"/>
    <x v="0"/>
    <x v="3"/>
    <m/>
    <x v="2"/>
    <m/>
    <s v="Report"/>
    <m/>
    <m/>
    <s v="Homelessness Advice &amp; Assistance"/>
    <m/>
    <m/>
    <s v="XVS"/>
    <s v="25 to 34"/>
    <s v="No"/>
    <s v="Female"/>
    <s v="African"/>
    <m/>
    <m/>
    <m/>
    <m/>
    <m/>
    <m/>
    <m/>
    <m/>
  </r>
  <r>
    <x v="4952"/>
    <x v="1"/>
    <x v="3"/>
    <m/>
    <x v="5"/>
    <m/>
    <s v="Book"/>
    <m/>
    <m/>
    <s v="Schools Information"/>
    <m/>
    <m/>
    <m/>
    <m/>
    <m/>
    <m/>
    <m/>
    <m/>
    <m/>
    <m/>
    <m/>
    <m/>
    <m/>
    <m/>
    <m/>
  </r>
  <r>
    <x v="4953"/>
    <x v="1"/>
    <x v="3"/>
    <m/>
    <x v="1"/>
    <m/>
    <s v="Appeal"/>
    <m/>
    <m/>
    <s v="Housing Benefit Claims / Enquiries"/>
    <s v="  "/>
    <m/>
    <s v="4RSTCBJDFHVH"/>
    <m/>
    <m/>
    <m/>
    <m/>
    <m/>
    <m/>
    <m/>
    <m/>
    <m/>
    <m/>
    <m/>
    <m/>
  </r>
  <r>
    <x v="4953"/>
    <x v="2"/>
    <x v="3"/>
    <m/>
    <x v="6"/>
    <m/>
    <s v="Report"/>
    <m/>
    <m/>
    <s v="Tax Office"/>
    <s v="GHNS "/>
    <m/>
    <m/>
    <s v="25 to 34"/>
    <s v="Yes"/>
    <s v="Female"/>
    <s v="Other Black"/>
    <m/>
    <m/>
    <m/>
    <m/>
    <m/>
    <m/>
    <m/>
    <m/>
  </r>
  <r>
    <x v="4954"/>
    <x v="2"/>
    <x v="2"/>
    <m/>
    <x v="1"/>
    <m/>
    <m/>
    <m/>
    <m/>
    <s v="Parking Fines"/>
    <m/>
    <m/>
    <m/>
    <m/>
    <m/>
    <m/>
    <m/>
    <m/>
    <m/>
    <m/>
    <m/>
    <m/>
    <m/>
    <m/>
    <m/>
  </r>
  <r>
    <x v="4954"/>
    <x v="0"/>
    <x v="3"/>
    <m/>
    <x v="1"/>
    <m/>
    <s v="Book"/>
    <m/>
    <m/>
    <s v="Change of Circumstances (CT)"/>
    <s v="ZAK I"/>
    <m/>
    <s v="GY3EERFDEGHB"/>
    <m/>
    <m/>
    <m/>
    <m/>
    <m/>
    <m/>
    <m/>
    <m/>
    <m/>
    <m/>
    <m/>
    <m/>
  </r>
  <r>
    <x v="4955"/>
    <x v="1"/>
    <x v="2"/>
    <m/>
    <x v="2"/>
    <m/>
    <m/>
    <m/>
    <m/>
    <s v="Car Parking / Permits"/>
    <m/>
    <m/>
    <m/>
    <m/>
    <m/>
    <m/>
    <m/>
    <m/>
    <m/>
    <m/>
    <m/>
    <m/>
    <m/>
    <m/>
    <m/>
  </r>
  <r>
    <x v="4955"/>
    <x v="1"/>
    <x v="2"/>
    <m/>
    <x v="0"/>
    <m/>
    <m/>
    <m/>
    <m/>
    <s v="Waste &amp; Recycling"/>
    <m/>
    <m/>
    <m/>
    <m/>
    <m/>
    <m/>
    <m/>
    <m/>
    <m/>
    <m/>
    <m/>
    <m/>
    <m/>
    <m/>
    <m/>
  </r>
  <r>
    <x v="4956"/>
    <x v="1"/>
    <x v="2"/>
    <m/>
    <x v="1"/>
    <m/>
    <m/>
    <m/>
    <m/>
    <s v="Council Tax - Coventry"/>
    <m/>
    <m/>
    <m/>
    <m/>
    <m/>
    <m/>
    <m/>
    <m/>
    <m/>
    <m/>
    <m/>
    <m/>
    <m/>
    <m/>
    <m/>
  </r>
  <r>
    <x v="4957"/>
    <x v="1"/>
    <x v="2"/>
    <m/>
    <x v="5"/>
    <m/>
    <m/>
    <m/>
    <m/>
    <s v="Car Parking / Permits"/>
    <m/>
    <m/>
    <m/>
    <m/>
    <m/>
    <m/>
    <m/>
    <m/>
    <m/>
    <m/>
    <m/>
    <m/>
    <m/>
    <m/>
    <m/>
  </r>
  <r>
    <x v="4958"/>
    <x v="1"/>
    <x v="2"/>
    <m/>
    <x v="2"/>
    <m/>
    <m/>
    <m/>
    <m/>
    <s v="Council Tax - Coventry"/>
    <m/>
    <m/>
    <m/>
    <m/>
    <m/>
    <m/>
    <m/>
    <m/>
    <m/>
    <m/>
    <m/>
    <m/>
    <m/>
    <m/>
    <m/>
  </r>
  <r>
    <x v="4958"/>
    <x v="1"/>
    <x v="2"/>
    <m/>
    <x v="2"/>
    <m/>
    <m/>
    <m/>
    <m/>
    <s v="Council Tax - Coventry"/>
    <m/>
    <m/>
    <m/>
    <m/>
    <m/>
    <m/>
    <m/>
    <m/>
    <m/>
    <m/>
    <m/>
    <m/>
    <m/>
    <m/>
    <m/>
  </r>
  <r>
    <x v="4959"/>
    <x v="1"/>
    <x v="1"/>
    <m/>
    <x v="0"/>
    <m/>
    <m/>
    <m/>
    <m/>
    <s v="Uncategorised"/>
    <m/>
    <m/>
    <m/>
    <m/>
    <m/>
    <m/>
    <m/>
    <m/>
    <m/>
    <m/>
    <m/>
    <m/>
    <m/>
    <m/>
    <m/>
  </r>
  <r>
    <x v="4960"/>
    <x v="0"/>
    <x v="0"/>
    <m/>
    <x v="0"/>
    <m/>
    <m/>
    <m/>
    <s v="http://www.barnet.gov.uk/info/528/bulky_items_white_goods_furniture_etc/326/bulky_items_white_goods_furniture_etc"/>
    <s v="Waste &amp; Recycling"/>
    <m/>
    <m/>
    <m/>
    <m/>
    <m/>
    <m/>
    <m/>
    <m/>
    <m/>
    <m/>
    <m/>
    <m/>
    <m/>
    <m/>
    <m/>
  </r>
  <r>
    <x v="4961"/>
    <x v="1"/>
    <x v="2"/>
    <m/>
    <x v="2"/>
    <m/>
    <m/>
    <m/>
    <m/>
    <s v="Waste &amp; Recycling"/>
    <m/>
    <m/>
    <m/>
    <m/>
    <m/>
    <m/>
    <m/>
    <m/>
    <m/>
    <m/>
    <m/>
    <m/>
    <m/>
    <m/>
    <m/>
  </r>
  <r>
    <x v="4961"/>
    <x v="1"/>
    <x v="3"/>
    <m/>
    <x v="6"/>
    <m/>
    <s v="Book"/>
    <m/>
    <m/>
    <s v="Job Centre"/>
    <m/>
    <m/>
    <m/>
    <m/>
    <m/>
    <m/>
    <m/>
    <m/>
    <m/>
    <m/>
    <m/>
    <m/>
    <m/>
    <m/>
    <m/>
  </r>
  <r>
    <x v="4962"/>
    <x v="0"/>
    <x v="3"/>
    <m/>
    <x v="1"/>
    <m/>
    <s v="Book"/>
    <m/>
    <m/>
    <s v="Housing Benefit Claims / Enquiries"/>
    <m/>
    <m/>
    <s v="FDNBGGGDFCX"/>
    <m/>
    <m/>
    <m/>
    <m/>
    <m/>
    <m/>
    <m/>
    <m/>
    <m/>
    <m/>
    <m/>
    <m/>
  </r>
  <r>
    <x v="4963"/>
    <x v="2"/>
    <x v="3"/>
    <m/>
    <x v="6"/>
    <m/>
    <s v="Book"/>
    <m/>
    <m/>
    <s v="Self Serve"/>
    <s v=",LKUG"/>
    <m/>
    <s v="PK"/>
    <s v="Under 18"/>
    <s v="Prefer not to say"/>
    <s v="Male"/>
    <s v="White and Black Asian"/>
    <m/>
    <m/>
    <m/>
    <m/>
    <m/>
    <m/>
    <m/>
    <m/>
  </r>
  <r>
    <x v="4963"/>
    <x v="1"/>
    <x v="3"/>
    <m/>
    <x v="1"/>
    <m/>
    <s v="Apply"/>
    <m/>
    <m/>
    <s v="Council Tax Benefits"/>
    <m/>
    <m/>
    <m/>
    <m/>
    <m/>
    <m/>
    <m/>
    <m/>
    <m/>
    <m/>
    <m/>
    <m/>
    <m/>
    <m/>
    <m/>
  </r>
  <r>
    <x v="4964"/>
    <x v="1"/>
    <x v="3"/>
    <m/>
    <x v="1"/>
    <m/>
    <s v="Appeal"/>
    <m/>
    <m/>
    <s v="Payments"/>
    <m/>
    <m/>
    <m/>
    <m/>
    <m/>
    <m/>
    <m/>
    <m/>
    <m/>
    <m/>
    <m/>
    <m/>
    <m/>
    <m/>
    <m/>
  </r>
  <r>
    <x v="4965"/>
    <x v="0"/>
    <x v="0"/>
    <m/>
    <x v="0"/>
    <m/>
    <m/>
    <m/>
    <s v="http://www.barnet.gov.uk/planning"/>
    <s v="Planning Policy"/>
    <m/>
    <m/>
    <m/>
    <m/>
    <m/>
    <m/>
    <m/>
    <m/>
    <m/>
    <m/>
    <m/>
    <m/>
    <m/>
    <m/>
    <m/>
  </r>
  <r>
    <x v="4965"/>
    <x v="1"/>
    <x v="2"/>
    <m/>
    <x v="2"/>
    <m/>
    <m/>
    <m/>
    <m/>
    <s v="Housing Benefits - Coventry"/>
    <m/>
    <m/>
    <m/>
    <m/>
    <m/>
    <m/>
    <m/>
    <m/>
    <m/>
    <m/>
    <m/>
    <m/>
    <m/>
    <m/>
    <m/>
  </r>
  <r>
    <x v="4965"/>
    <x v="1"/>
    <x v="2"/>
    <m/>
    <x v="2"/>
    <m/>
    <m/>
    <m/>
    <m/>
    <s v="Council Tax - Coventry"/>
    <m/>
    <m/>
    <m/>
    <m/>
    <m/>
    <m/>
    <m/>
    <m/>
    <m/>
    <m/>
    <m/>
    <m/>
    <m/>
    <m/>
    <m/>
  </r>
  <r>
    <x v="4966"/>
    <x v="1"/>
    <x v="0"/>
    <s v="A specific web page"/>
    <x v="5"/>
    <m/>
    <m/>
    <m/>
    <s v="http://websurveysadmin.govmetric.com/survey/Generate/115?type=InPage&amp;theme=gm"/>
    <s v="Uncategorised"/>
    <m/>
    <m/>
    <m/>
    <s v="Under 18"/>
    <s v="No"/>
    <s v="Male"/>
    <s v="British"/>
    <s v="Atheist"/>
    <m/>
    <m/>
    <m/>
    <m/>
    <m/>
    <m/>
    <m/>
  </r>
  <r>
    <x v="4966"/>
    <x v="1"/>
    <x v="3"/>
    <m/>
    <x v="1"/>
    <m/>
    <s v="Book"/>
    <m/>
    <m/>
    <s v="Uncategorised"/>
    <m/>
    <m/>
    <m/>
    <m/>
    <m/>
    <m/>
    <m/>
    <m/>
    <m/>
    <m/>
    <m/>
    <m/>
    <m/>
    <m/>
    <m/>
  </r>
  <r>
    <x v="4967"/>
    <x v="1"/>
    <x v="2"/>
    <m/>
    <x v="2"/>
    <m/>
    <m/>
    <m/>
    <m/>
    <s v="Car Parking / Permits"/>
    <m/>
    <m/>
    <m/>
    <m/>
    <m/>
    <m/>
    <m/>
    <m/>
    <m/>
    <m/>
    <m/>
    <m/>
    <m/>
    <m/>
    <m/>
  </r>
  <r>
    <x v="4968"/>
    <x v="1"/>
    <x v="1"/>
    <m/>
    <x v="0"/>
    <m/>
    <m/>
    <m/>
    <m/>
    <s v="Uncategorised"/>
    <m/>
    <m/>
    <m/>
    <m/>
    <m/>
    <m/>
    <m/>
    <m/>
    <m/>
    <m/>
    <m/>
    <m/>
    <m/>
    <m/>
    <m/>
  </r>
  <r>
    <x v="4969"/>
    <x v="0"/>
    <x v="0"/>
    <m/>
    <x v="5"/>
    <m/>
    <s v="Pay"/>
    <m/>
    <s v="http://www.barnet.gov.uk/pay"/>
    <s v="Navigation"/>
    <m/>
    <m/>
    <m/>
    <m/>
    <m/>
    <m/>
    <m/>
    <m/>
    <m/>
    <m/>
    <m/>
    <m/>
    <m/>
    <m/>
    <m/>
  </r>
  <r>
    <x v="4970"/>
    <x v="1"/>
    <x v="2"/>
    <m/>
    <x v="2"/>
    <m/>
    <m/>
    <m/>
    <m/>
    <s v="Car Parking / Permits"/>
    <m/>
    <m/>
    <m/>
    <m/>
    <m/>
    <m/>
    <m/>
    <m/>
    <m/>
    <m/>
    <m/>
    <m/>
    <m/>
    <m/>
    <m/>
  </r>
  <r>
    <x v="4971"/>
    <x v="2"/>
    <x v="3"/>
    <m/>
    <x v="0"/>
    <m/>
    <m/>
    <m/>
    <m/>
    <s v="Uncategorised"/>
    <m/>
    <m/>
    <m/>
    <m/>
    <m/>
    <m/>
    <m/>
    <m/>
    <m/>
    <m/>
    <m/>
    <m/>
    <m/>
    <m/>
    <m/>
  </r>
  <r>
    <x v="4972"/>
    <x v="1"/>
    <x v="2"/>
    <m/>
    <x v="6"/>
    <m/>
    <m/>
    <m/>
    <m/>
    <s v="Car Parking / Permits"/>
    <m/>
    <m/>
    <m/>
    <m/>
    <m/>
    <m/>
    <m/>
    <m/>
    <m/>
    <m/>
    <m/>
    <m/>
    <m/>
    <m/>
    <m/>
  </r>
  <r>
    <x v="4973"/>
    <x v="1"/>
    <x v="2"/>
    <m/>
    <x v="2"/>
    <m/>
    <m/>
    <m/>
    <m/>
    <s v="Car Parking / Permits"/>
    <m/>
    <m/>
    <m/>
    <m/>
    <m/>
    <m/>
    <m/>
    <m/>
    <m/>
    <m/>
    <m/>
    <m/>
    <m/>
    <m/>
    <m/>
  </r>
  <r>
    <x v="4973"/>
    <x v="0"/>
    <x v="0"/>
    <m/>
    <x v="0"/>
    <m/>
    <m/>
    <m/>
    <s v="http://www.barnet.gov.uk/info/917/local_government_pension_scheme/112/local_government_pension_scheme"/>
    <s v="Council Information"/>
    <m/>
    <m/>
    <m/>
    <m/>
    <m/>
    <m/>
    <m/>
    <m/>
    <m/>
    <m/>
    <m/>
    <m/>
    <m/>
    <m/>
    <m/>
  </r>
  <r>
    <x v="4973"/>
    <x v="1"/>
    <x v="2"/>
    <m/>
    <x v="7"/>
    <m/>
    <m/>
    <m/>
    <m/>
    <s v="Housing Benefits - Coventry"/>
    <m/>
    <m/>
    <m/>
    <m/>
    <m/>
    <m/>
    <m/>
    <m/>
    <m/>
    <m/>
    <m/>
    <m/>
    <m/>
    <m/>
    <m/>
  </r>
  <r>
    <x v="4974"/>
    <x v="0"/>
    <x v="0"/>
    <m/>
    <x v="0"/>
    <m/>
    <m/>
    <m/>
    <s v="http://www.barnet.gov.uk/forms/form/203/en/council_tax_-_moving_out#question_4"/>
    <s v="Form"/>
    <m/>
    <m/>
    <m/>
    <m/>
    <m/>
    <m/>
    <m/>
    <m/>
    <m/>
    <m/>
    <m/>
    <m/>
    <m/>
    <m/>
    <m/>
  </r>
  <r>
    <x v="4975"/>
    <x v="0"/>
    <x v="3"/>
    <m/>
    <x v="5"/>
    <m/>
    <s v="Book"/>
    <m/>
    <m/>
    <s v="Job Centre"/>
    <m/>
    <m/>
    <m/>
    <s v="Under 18"/>
    <s v="Yes"/>
    <s v="Female"/>
    <s v="British"/>
    <m/>
    <m/>
    <m/>
    <m/>
    <m/>
    <m/>
    <m/>
    <m/>
  </r>
  <r>
    <x v="4976"/>
    <x v="1"/>
    <x v="2"/>
    <m/>
    <x v="2"/>
    <m/>
    <m/>
    <m/>
    <m/>
    <s v="Waste &amp; Recycling"/>
    <m/>
    <m/>
    <m/>
    <m/>
    <m/>
    <m/>
    <m/>
    <m/>
    <m/>
    <m/>
    <m/>
    <m/>
    <m/>
    <m/>
    <m/>
  </r>
  <r>
    <x v="4977"/>
    <x v="0"/>
    <x v="3"/>
    <m/>
    <x v="1"/>
    <m/>
    <s v="Apply"/>
    <m/>
    <m/>
    <s v="Housing Benefit Claims / Enquiries"/>
    <m/>
    <m/>
    <m/>
    <m/>
    <m/>
    <m/>
    <m/>
    <m/>
    <m/>
    <m/>
    <m/>
    <m/>
    <m/>
    <m/>
    <m/>
  </r>
  <r>
    <x v="4978"/>
    <x v="1"/>
    <x v="2"/>
    <m/>
    <x v="1"/>
    <m/>
    <m/>
    <m/>
    <m/>
    <s v="Housing Benefits - Coventry"/>
    <m/>
    <m/>
    <m/>
    <m/>
    <m/>
    <m/>
    <m/>
    <m/>
    <m/>
    <m/>
    <m/>
    <m/>
    <m/>
    <m/>
    <m/>
  </r>
  <r>
    <x v="4979"/>
    <x v="1"/>
    <x v="2"/>
    <m/>
    <x v="2"/>
    <m/>
    <m/>
    <m/>
    <m/>
    <s v="Uncategorised"/>
    <m/>
    <m/>
    <m/>
    <m/>
    <m/>
    <s v="Female"/>
    <m/>
    <m/>
    <m/>
    <m/>
    <m/>
    <m/>
    <m/>
    <m/>
    <m/>
  </r>
  <r>
    <x v="4980"/>
    <x v="1"/>
    <x v="2"/>
    <m/>
    <x v="0"/>
    <m/>
    <m/>
    <m/>
    <m/>
    <s v="Housing Benefits - Coventry"/>
    <m/>
    <m/>
    <m/>
    <m/>
    <m/>
    <m/>
    <m/>
    <m/>
    <m/>
    <m/>
    <m/>
    <m/>
    <m/>
    <m/>
    <m/>
  </r>
  <r>
    <x v="4980"/>
    <x v="1"/>
    <x v="2"/>
    <m/>
    <x v="2"/>
    <m/>
    <m/>
    <m/>
    <m/>
    <s v="Car Parking / Permits"/>
    <m/>
    <m/>
    <m/>
    <m/>
    <s v="No"/>
    <s v="Male"/>
    <s v="Irish"/>
    <m/>
    <m/>
    <m/>
    <m/>
    <m/>
    <m/>
    <m/>
    <m/>
  </r>
  <r>
    <x v="4981"/>
    <x v="1"/>
    <x v="2"/>
    <m/>
    <x v="2"/>
    <m/>
    <m/>
    <m/>
    <m/>
    <s v="General Enquiry (Streets &amp; Parking)"/>
    <m/>
    <m/>
    <m/>
    <m/>
    <m/>
    <m/>
    <m/>
    <m/>
    <m/>
    <m/>
    <m/>
    <m/>
    <m/>
    <m/>
    <m/>
  </r>
  <r>
    <x v="4982"/>
    <x v="1"/>
    <x v="2"/>
    <m/>
    <x v="1"/>
    <m/>
    <m/>
    <m/>
    <m/>
    <s v="Car Parking / Permits"/>
    <m/>
    <m/>
    <m/>
    <m/>
    <m/>
    <m/>
    <m/>
    <m/>
    <m/>
    <m/>
    <m/>
    <m/>
    <m/>
    <m/>
    <m/>
  </r>
  <r>
    <x v="4983"/>
    <x v="1"/>
    <x v="2"/>
    <m/>
    <x v="1"/>
    <m/>
    <m/>
    <m/>
    <m/>
    <s v="General Enquiry (Streets &amp; Parking)"/>
    <m/>
    <m/>
    <m/>
    <m/>
    <m/>
    <m/>
    <m/>
    <m/>
    <m/>
    <m/>
    <m/>
    <m/>
    <m/>
    <m/>
    <m/>
  </r>
  <r>
    <x v="4983"/>
    <x v="1"/>
    <x v="2"/>
    <m/>
    <x v="0"/>
    <m/>
    <m/>
    <m/>
    <m/>
    <s v="Housing Benefits - Coventry"/>
    <m/>
    <m/>
    <m/>
    <m/>
    <m/>
    <m/>
    <m/>
    <m/>
    <m/>
    <m/>
    <m/>
    <m/>
    <m/>
    <m/>
    <m/>
  </r>
  <r>
    <x v="4984"/>
    <x v="1"/>
    <x v="2"/>
    <m/>
    <x v="1"/>
    <m/>
    <m/>
    <m/>
    <m/>
    <s v="General Enquiry (Streets &amp; Parking)"/>
    <m/>
    <m/>
    <m/>
    <m/>
    <m/>
    <m/>
    <m/>
    <m/>
    <m/>
    <m/>
    <m/>
    <m/>
    <m/>
    <m/>
    <m/>
  </r>
  <r>
    <x v="4985"/>
    <x v="1"/>
    <x v="2"/>
    <m/>
    <x v="2"/>
    <m/>
    <m/>
    <m/>
    <m/>
    <s v="Car Parking / Permits"/>
    <m/>
    <m/>
    <m/>
    <m/>
    <m/>
    <m/>
    <m/>
    <m/>
    <m/>
    <m/>
    <m/>
    <m/>
    <m/>
    <m/>
    <m/>
  </r>
  <r>
    <x v="4986"/>
    <x v="1"/>
    <x v="2"/>
    <m/>
    <x v="2"/>
    <m/>
    <m/>
    <m/>
    <m/>
    <s v="Waste &amp; Recycling"/>
    <m/>
    <m/>
    <m/>
    <m/>
    <m/>
    <m/>
    <m/>
    <m/>
    <m/>
    <m/>
    <m/>
    <m/>
    <m/>
    <m/>
    <m/>
  </r>
  <r>
    <x v="4987"/>
    <x v="1"/>
    <x v="2"/>
    <m/>
    <x v="0"/>
    <m/>
    <m/>
    <m/>
    <m/>
    <s v="Waste &amp; Recycling"/>
    <m/>
    <m/>
    <m/>
    <m/>
    <m/>
    <m/>
    <m/>
    <m/>
    <m/>
    <m/>
    <m/>
    <m/>
    <m/>
    <m/>
    <m/>
  </r>
  <r>
    <x v="4988"/>
    <x v="1"/>
    <x v="2"/>
    <m/>
    <x v="5"/>
    <m/>
    <m/>
    <m/>
    <m/>
    <s v="Council Tax - Coventry"/>
    <m/>
    <m/>
    <m/>
    <m/>
    <m/>
    <m/>
    <m/>
    <m/>
    <m/>
    <m/>
    <m/>
    <m/>
    <m/>
    <m/>
    <m/>
  </r>
  <r>
    <x v="4989"/>
    <x v="1"/>
    <x v="2"/>
    <m/>
    <x v="2"/>
    <m/>
    <m/>
    <m/>
    <m/>
    <s v="Car Parking / Permits"/>
    <m/>
    <m/>
    <m/>
    <m/>
    <s v="No"/>
    <s v="Male"/>
    <s v="British"/>
    <m/>
    <m/>
    <m/>
    <m/>
    <m/>
    <m/>
    <m/>
    <m/>
  </r>
  <r>
    <x v="4990"/>
    <x v="0"/>
    <x v="0"/>
    <m/>
    <x v="5"/>
    <m/>
    <s v="Enquire"/>
    <m/>
    <s v="http://www.barnet.gov.uk/site/scripts/google_results.php?q=garden+waste+bags"/>
    <s v="Non-service"/>
    <m/>
    <m/>
    <s v="N101EU"/>
    <m/>
    <m/>
    <m/>
    <m/>
    <m/>
    <m/>
    <m/>
    <m/>
    <m/>
    <m/>
    <m/>
    <m/>
  </r>
  <r>
    <x v="4991"/>
    <x v="1"/>
    <x v="2"/>
    <m/>
    <x v="2"/>
    <m/>
    <m/>
    <m/>
    <m/>
    <s v="Council Tax - Coventry"/>
    <m/>
    <m/>
    <m/>
    <m/>
    <s v="No"/>
    <s v="Female"/>
    <s v="African"/>
    <m/>
    <m/>
    <m/>
    <m/>
    <m/>
    <m/>
    <m/>
    <m/>
  </r>
  <r>
    <x v="4991"/>
    <x v="2"/>
    <x v="3"/>
    <m/>
    <x v="0"/>
    <m/>
    <m/>
    <m/>
    <m/>
    <s v="Uncategorised"/>
    <m/>
    <m/>
    <m/>
    <m/>
    <m/>
    <m/>
    <m/>
    <m/>
    <m/>
    <m/>
    <m/>
    <m/>
    <m/>
    <m/>
    <m/>
  </r>
  <r>
    <x v="4992"/>
    <x v="2"/>
    <x v="3"/>
    <m/>
    <x v="7"/>
    <m/>
    <s v="Enquire"/>
    <m/>
    <m/>
    <s v="Other Services"/>
    <m/>
    <m/>
    <m/>
    <m/>
    <m/>
    <m/>
    <m/>
    <m/>
    <m/>
    <m/>
    <m/>
    <m/>
    <m/>
    <m/>
    <m/>
  </r>
  <r>
    <x v="4992"/>
    <x v="0"/>
    <x v="3"/>
    <m/>
    <x v="7"/>
    <m/>
    <s v="Book"/>
    <m/>
    <m/>
    <s v="Children's Services"/>
    <m/>
    <m/>
    <n v="5"/>
    <m/>
    <m/>
    <m/>
    <m/>
    <m/>
    <m/>
    <m/>
    <m/>
    <m/>
    <m/>
    <m/>
    <m/>
  </r>
  <r>
    <x v="4993"/>
    <x v="1"/>
    <x v="2"/>
    <m/>
    <x v="2"/>
    <m/>
    <m/>
    <m/>
    <m/>
    <s v="Housing Benefits - Coventry"/>
    <m/>
    <m/>
    <m/>
    <m/>
    <s v="Yes"/>
    <s v="Male"/>
    <s v="British"/>
    <m/>
    <m/>
    <m/>
    <m/>
    <m/>
    <m/>
    <m/>
    <m/>
  </r>
  <r>
    <x v="4994"/>
    <x v="1"/>
    <x v="2"/>
    <m/>
    <x v="2"/>
    <m/>
    <m/>
    <m/>
    <m/>
    <s v="Housing Benefits - Coventry"/>
    <m/>
    <m/>
    <m/>
    <m/>
    <m/>
    <s v="Female"/>
    <m/>
    <m/>
    <m/>
    <m/>
    <m/>
    <m/>
    <m/>
    <m/>
    <m/>
  </r>
  <r>
    <x v="4995"/>
    <x v="1"/>
    <x v="0"/>
    <s v="A specific web page"/>
    <x v="5"/>
    <m/>
    <m/>
    <m/>
    <s v="http://websurveysadmin.govmetric.com/survey/Generate/115?type=InPage&amp;theme=gm"/>
    <s v="Uncategorised"/>
    <m/>
    <m/>
    <m/>
    <s v="Under 18"/>
    <s v="Yes"/>
    <s v="Male"/>
    <s v="British"/>
    <s v="Atheist"/>
    <m/>
    <m/>
    <m/>
    <m/>
    <m/>
    <m/>
    <m/>
  </r>
  <r>
    <x v="4996"/>
    <x v="1"/>
    <x v="2"/>
    <m/>
    <x v="2"/>
    <m/>
    <m/>
    <m/>
    <m/>
    <s v="Council Tax - Coventry"/>
    <m/>
    <m/>
    <m/>
    <m/>
    <m/>
    <m/>
    <m/>
    <m/>
    <m/>
    <m/>
    <m/>
    <m/>
    <m/>
    <m/>
    <m/>
  </r>
  <r>
    <x v="4996"/>
    <x v="1"/>
    <x v="0"/>
    <m/>
    <x v="0"/>
    <m/>
    <m/>
    <m/>
    <s v="http://websurveysadmin.govmetric.com/survey/Generate/115?type=InPage&amp;theme=gm"/>
    <s v="Uncategorised"/>
    <m/>
    <m/>
    <m/>
    <m/>
    <m/>
    <m/>
    <m/>
    <m/>
    <m/>
    <m/>
    <m/>
    <m/>
    <m/>
    <m/>
    <m/>
  </r>
  <r>
    <x v="4997"/>
    <x v="1"/>
    <x v="2"/>
    <m/>
    <x v="2"/>
    <m/>
    <m/>
    <m/>
    <m/>
    <s v="Council Tax - Coventry"/>
    <m/>
    <m/>
    <m/>
    <m/>
    <m/>
    <m/>
    <m/>
    <m/>
    <m/>
    <m/>
    <m/>
    <m/>
    <m/>
    <m/>
    <m/>
  </r>
  <r>
    <x v="4998"/>
    <x v="1"/>
    <x v="0"/>
    <s v="A specific web page"/>
    <x v="5"/>
    <m/>
    <m/>
    <m/>
    <s v="N/A"/>
    <s v="Uncategorised"/>
    <m/>
    <m/>
    <m/>
    <s v="Under 18"/>
    <s v="No"/>
    <s v="Male"/>
    <s v="British"/>
    <s v="Atheist"/>
    <m/>
    <m/>
    <m/>
    <m/>
    <m/>
    <m/>
    <m/>
  </r>
  <r>
    <x v="4999"/>
    <x v="1"/>
    <x v="0"/>
    <s v="A specific web page"/>
    <x v="5"/>
    <m/>
    <s v="Enquire"/>
    <m/>
    <s v="N/A"/>
    <s v="Uncategorised"/>
    <m/>
    <m/>
    <m/>
    <s v="Under 18"/>
    <s v="No"/>
    <s v="Male"/>
    <s v="British"/>
    <s v="Atheist"/>
    <m/>
    <m/>
    <m/>
    <m/>
    <m/>
    <m/>
    <m/>
  </r>
  <r>
    <x v="5000"/>
    <x v="1"/>
    <x v="0"/>
    <s v="A specific web page"/>
    <x v="5"/>
    <m/>
    <s v="Enquire"/>
    <m/>
    <s v="N/A"/>
    <s v="Uncategorised"/>
    <m/>
    <m/>
    <m/>
    <s v="Under 18"/>
    <s v="Yes"/>
    <s v="Male"/>
    <s v="British"/>
    <s v="Atheist"/>
    <m/>
    <m/>
    <m/>
    <m/>
    <m/>
    <m/>
    <m/>
  </r>
  <r>
    <x v="5000"/>
    <x v="1"/>
    <x v="2"/>
    <m/>
    <x v="2"/>
    <m/>
    <m/>
    <m/>
    <m/>
    <s v="Libraries &amp; Museums"/>
    <m/>
    <m/>
    <m/>
    <m/>
    <m/>
    <m/>
    <m/>
    <m/>
    <m/>
    <m/>
    <m/>
    <m/>
    <m/>
    <m/>
    <m/>
  </r>
  <r>
    <x v="5001"/>
    <x v="1"/>
    <x v="2"/>
    <m/>
    <x v="2"/>
    <m/>
    <m/>
    <m/>
    <m/>
    <s v="Car Parking / Permits"/>
    <m/>
    <m/>
    <m/>
    <m/>
    <m/>
    <m/>
    <m/>
    <m/>
    <m/>
    <m/>
    <m/>
    <m/>
    <m/>
    <m/>
    <m/>
  </r>
  <r>
    <x v="5002"/>
    <x v="1"/>
    <x v="0"/>
    <m/>
    <x v="0"/>
    <m/>
    <m/>
    <m/>
    <s v="http://www.barnet.gov.uk/homepage/45/adult_social_care"/>
    <s v="Adult Services"/>
    <m/>
    <m/>
    <m/>
    <m/>
    <m/>
    <m/>
    <m/>
    <m/>
    <m/>
    <m/>
    <m/>
    <m/>
    <m/>
    <m/>
    <m/>
  </r>
  <r>
    <x v="5002"/>
    <x v="1"/>
    <x v="2"/>
    <m/>
    <x v="2"/>
    <m/>
    <m/>
    <m/>
    <m/>
    <s v="Council Tax - Coventry"/>
    <m/>
    <m/>
    <m/>
    <m/>
    <m/>
    <m/>
    <m/>
    <m/>
    <m/>
    <m/>
    <m/>
    <m/>
    <m/>
    <m/>
    <m/>
  </r>
  <r>
    <x v="5003"/>
    <x v="1"/>
    <x v="2"/>
    <m/>
    <x v="1"/>
    <m/>
    <m/>
    <m/>
    <m/>
    <s v="Parking Fines"/>
    <m/>
    <m/>
    <m/>
    <m/>
    <m/>
    <m/>
    <m/>
    <m/>
    <m/>
    <m/>
    <m/>
    <m/>
    <m/>
    <m/>
    <m/>
  </r>
  <r>
    <x v="5004"/>
    <x v="2"/>
    <x v="2"/>
    <m/>
    <x v="1"/>
    <m/>
    <m/>
    <m/>
    <m/>
    <s v="Waste &amp; Recycling"/>
    <m/>
    <m/>
    <m/>
    <m/>
    <m/>
    <m/>
    <m/>
    <m/>
    <m/>
    <m/>
    <m/>
    <m/>
    <m/>
    <m/>
    <m/>
  </r>
  <r>
    <x v="5005"/>
    <x v="0"/>
    <x v="2"/>
    <m/>
    <x v="5"/>
    <m/>
    <m/>
    <m/>
    <m/>
    <s v="General Enquiry (Streets &amp; Parking)"/>
    <m/>
    <m/>
    <m/>
    <m/>
    <m/>
    <m/>
    <m/>
    <m/>
    <m/>
    <m/>
    <m/>
    <m/>
    <m/>
    <m/>
    <m/>
  </r>
  <r>
    <x v="5006"/>
    <x v="1"/>
    <x v="2"/>
    <m/>
    <x v="2"/>
    <m/>
    <m/>
    <m/>
    <m/>
    <s v="Council Tax - Coventry"/>
    <m/>
    <m/>
    <m/>
    <m/>
    <m/>
    <m/>
    <m/>
    <m/>
    <m/>
    <m/>
    <m/>
    <m/>
    <m/>
    <m/>
    <m/>
  </r>
  <r>
    <x v="5006"/>
    <x v="0"/>
    <x v="0"/>
    <m/>
    <x v="0"/>
    <m/>
    <m/>
    <m/>
    <s v="http://www.barnet.gov.uk/info/930111/parking_tickets_pcn/516/parking_tickets_pcn"/>
    <s v="Parking Fines"/>
    <m/>
    <m/>
    <m/>
    <m/>
    <m/>
    <m/>
    <m/>
    <m/>
    <m/>
    <m/>
    <m/>
    <m/>
    <m/>
    <m/>
    <m/>
  </r>
  <r>
    <x v="5007"/>
    <x v="1"/>
    <x v="2"/>
    <m/>
    <x v="1"/>
    <m/>
    <m/>
    <m/>
    <m/>
    <s v="Housing Benefits - Coventry"/>
    <m/>
    <m/>
    <m/>
    <m/>
    <m/>
    <m/>
    <m/>
    <m/>
    <m/>
    <m/>
    <m/>
    <m/>
    <m/>
    <m/>
    <m/>
  </r>
  <r>
    <x v="5008"/>
    <x v="1"/>
    <x v="2"/>
    <m/>
    <x v="2"/>
    <m/>
    <m/>
    <m/>
    <m/>
    <s v="Housing Benefits - Coventry"/>
    <m/>
    <m/>
    <m/>
    <m/>
    <m/>
    <m/>
    <m/>
    <m/>
    <m/>
    <m/>
    <m/>
    <m/>
    <m/>
    <m/>
    <m/>
  </r>
  <r>
    <x v="5009"/>
    <x v="1"/>
    <x v="2"/>
    <m/>
    <x v="2"/>
    <m/>
    <m/>
    <m/>
    <m/>
    <s v="Council Tax - Coventry"/>
    <m/>
    <m/>
    <m/>
    <m/>
    <m/>
    <m/>
    <m/>
    <m/>
    <m/>
    <m/>
    <m/>
    <m/>
    <m/>
    <m/>
    <m/>
  </r>
  <r>
    <x v="5010"/>
    <x v="1"/>
    <x v="2"/>
    <m/>
    <x v="1"/>
    <m/>
    <m/>
    <m/>
    <m/>
    <s v="Registrars"/>
    <m/>
    <m/>
    <m/>
    <m/>
    <m/>
    <m/>
    <m/>
    <m/>
    <m/>
    <m/>
    <m/>
    <m/>
    <m/>
    <m/>
    <m/>
  </r>
  <r>
    <x v="5011"/>
    <x v="1"/>
    <x v="2"/>
    <m/>
    <x v="2"/>
    <m/>
    <m/>
    <m/>
    <m/>
    <s v="Waste &amp; Recycling"/>
    <m/>
    <m/>
    <m/>
    <m/>
    <m/>
    <m/>
    <m/>
    <m/>
    <m/>
    <m/>
    <m/>
    <m/>
    <m/>
    <m/>
    <m/>
  </r>
  <r>
    <x v="5012"/>
    <x v="1"/>
    <x v="2"/>
    <m/>
    <x v="2"/>
    <m/>
    <m/>
    <m/>
    <m/>
    <s v="Council Tax - Coventry"/>
    <m/>
    <m/>
    <m/>
    <m/>
    <m/>
    <m/>
    <m/>
    <m/>
    <m/>
    <m/>
    <m/>
    <m/>
    <m/>
    <m/>
    <m/>
  </r>
  <r>
    <x v="5013"/>
    <x v="0"/>
    <x v="0"/>
    <m/>
    <x v="6"/>
    <m/>
    <s v="Complain"/>
    <m/>
    <s v="http://www.barnet.gov.uk/info/534/recycling_centre_at_summers_lane/306/civic_amenity_and_recycling_centre"/>
    <s v="Waste &amp; Recycling"/>
    <m/>
    <m/>
    <s v="N103JB"/>
    <s v="35 to 44"/>
    <s v="No"/>
    <s v="Female"/>
    <s v="African"/>
    <m/>
    <m/>
    <m/>
    <m/>
    <m/>
    <m/>
    <m/>
    <m/>
  </r>
  <r>
    <x v="5014"/>
    <x v="0"/>
    <x v="0"/>
    <m/>
    <x v="0"/>
    <m/>
    <m/>
    <m/>
    <s v="http://www.barnet.gov.uk/homepage/249/directory_record?page=Record&amp;did=145644&amp;entry_id=124091"/>
    <s v="Schools Information"/>
    <m/>
    <m/>
    <m/>
    <m/>
    <m/>
    <m/>
    <m/>
    <m/>
    <m/>
    <m/>
    <m/>
    <m/>
    <m/>
    <m/>
    <m/>
  </r>
  <r>
    <x v="5014"/>
    <x v="0"/>
    <x v="0"/>
    <m/>
    <x v="0"/>
    <m/>
    <m/>
    <m/>
    <s v="http://www.barnet.gov.uk/info/930113/suspensions/557/suspensions"/>
    <s v="Car Parking / Permits"/>
    <m/>
    <m/>
    <m/>
    <m/>
    <m/>
    <m/>
    <m/>
    <m/>
    <m/>
    <m/>
    <m/>
    <m/>
    <m/>
    <m/>
    <m/>
  </r>
  <r>
    <x v="5015"/>
    <x v="1"/>
    <x v="2"/>
    <m/>
    <x v="2"/>
    <m/>
    <m/>
    <m/>
    <m/>
    <s v="Housing Benefits - Coventry"/>
    <m/>
    <m/>
    <m/>
    <m/>
    <m/>
    <m/>
    <m/>
    <m/>
    <m/>
    <m/>
    <m/>
    <m/>
    <m/>
    <m/>
    <m/>
  </r>
  <r>
    <x v="5016"/>
    <x v="1"/>
    <x v="2"/>
    <m/>
    <x v="2"/>
    <m/>
    <m/>
    <m/>
    <m/>
    <s v="Council Tax - Coventry"/>
    <m/>
    <m/>
    <m/>
    <m/>
    <m/>
    <m/>
    <m/>
    <m/>
    <m/>
    <m/>
    <m/>
    <m/>
    <m/>
    <m/>
    <m/>
  </r>
  <r>
    <x v="5017"/>
    <x v="2"/>
    <x v="0"/>
    <s v="A specific web page"/>
    <x v="10"/>
    <m/>
    <m/>
    <m/>
    <s v="http://websurveysadmin.govmetric.com/survey/Generate/115?type=InPage&amp;theme=gm"/>
    <s v="Uncategorised"/>
    <m/>
    <m/>
    <m/>
    <s v="Prefer Not To Say"/>
    <s v="Prefer not to say"/>
    <s v="Prefer not to say"/>
    <s v="Prefer not to say"/>
    <s v="Prefer Not To Say"/>
    <m/>
    <m/>
    <m/>
    <m/>
    <m/>
    <m/>
    <m/>
  </r>
  <r>
    <x v="5018"/>
    <x v="2"/>
    <x v="2"/>
    <m/>
    <x v="7"/>
    <m/>
    <m/>
    <m/>
    <m/>
    <s v="Waste &amp; Recycling"/>
    <m/>
    <m/>
    <m/>
    <m/>
    <m/>
    <m/>
    <m/>
    <m/>
    <m/>
    <m/>
    <m/>
    <m/>
    <m/>
    <m/>
    <m/>
  </r>
  <r>
    <x v="5019"/>
    <x v="2"/>
    <x v="2"/>
    <m/>
    <x v="5"/>
    <m/>
    <m/>
    <m/>
    <m/>
    <s v="Waste &amp; Recycling"/>
    <m/>
    <m/>
    <m/>
    <m/>
    <m/>
    <m/>
    <m/>
    <m/>
    <m/>
    <m/>
    <m/>
    <m/>
    <m/>
    <m/>
    <m/>
  </r>
  <r>
    <x v="5020"/>
    <x v="2"/>
    <x v="0"/>
    <s v="The website in general"/>
    <x v="17"/>
    <m/>
    <m/>
    <m/>
    <s v="http://websurveysadmin.govmetric.com/survey/Generate/115?type=InPage&amp;theme=gm"/>
    <s v="Uncategorised"/>
    <m/>
    <m/>
    <m/>
    <m/>
    <m/>
    <m/>
    <m/>
    <m/>
    <m/>
    <m/>
    <m/>
    <m/>
    <m/>
    <m/>
    <m/>
  </r>
  <r>
    <x v="5020"/>
    <x v="1"/>
    <x v="2"/>
    <m/>
    <x v="6"/>
    <m/>
    <m/>
    <m/>
    <m/>
    <s v="Car Parking / Permits"/>
    <m/>
    <m/>
    <m/>
    <m/>
    <m/>
    <m/>
    <m/>
    <m/>
    <m/>
    <m/>
    <m/>
    <m/>
    <m/>
    <m/>
    <m/>
  </r>
  <r>
    <x v="5021"/>
    <x v="1"/>
    <x v="0"/>
    <s v="A specific web page"/>
    <x v="5"/>
    <m/>
    <s v="Complain"/>
    <m/>
    <s v="http://websurveysadmin.govmetric.com/survey/Generate/115?type=InPage&amp;theme=gm"/>
    <s v="Uncategorised"/>
    <m/>
    <m/>
    <m/>
    <s v="Under 18"/>
    <s v="No"/>
    <s v="Male"/>
    <s v="British"/>
    <s v="Muslim"/>
    <m/>
    <m/>
    <m/>
    <m/>
    <m/>
    <m/>
    <m/>
  </r>
  <r>
    <x v="5022"/>
    <x v="1"/>
    <x v="2"/>
    <m/>
    <x v="2"/>
    <m/>
    <m/>
    <m/>
    <m/>
    <s v="Council Tax - Coventry"/>
    <m/>
    <m/>
    <m/>
    <m/>
    <m/>
    <m/>
    <m/>
    <m/>
    <m/>
    <m/>
    <m/>
    <m/>
    <m/>
    <m/>
    <m/>
  </r>
  <r>
    <x v="5023"/>
    <x v="1"/>
    <x v="2"/>
    <m/>
    <x v="2"/>
    <m/>
    <m/>
    <m/>
    <m/>
    <s v="Car Parking / Permits"/>
    <m/>
    <m/>
    <m/>
    <m/>
    <m/>
    <m/>
    <m/>
    <m/>
    <m/>
    <m/>
    <m/>
    <m/>
    <m/>
    <m/>
    <m/>
  </r>
  <r>
    <x v="5024"/>
    <x v="1"/>
    <x v="2"/>
    <m/>
    <x v="1"/>
    <m/>
    <m/>
    <m/>
    <m/>
    <s v="Council Tax - Coventry"/>
    <m/>
    <m/>
    <m/>
    <m/>
    <m/>
    <m/>
    <m/>
    <m/>
    <m/>
    <m/>
    <m/>
    <m/>
    <m/>
    <m/>
    <m/>
  </r>
  <r>
    <x v="5025"/>
    <x v="1"/>
    <x v="2"/>
    <m/>
    <x v="2"/>
    <m/>
    <m/>
    <m/>
    <m/>
    <s v="Car Parking / Permits"/>
    <m/>
    <m/>
    <m/>
    <m/>
    <m/>
    <s v="Male"/>
    <s v="British"/>
    <m/>
    <m/>
    <m/>
    <m/>
    <m/>
    <m/>
    <m/>
    <m/>
  </r>
  <r>
    <x v="5025"/>
    <x v="1"/>
    <x v="2"/>
    <m/>
    <x v="6"/>
    <m/>
    <m/>
    <m/>
    <m/>
    <s v="Council Tax - Coventry"/>
    <m/>
    <m/>
    <m/>
    <m/>
    <s v="No"/>
    <s v="Male"/>
    <s v="British"/>
    <m/>
    <m/>
    <m/>
    <m/>
    <m/>
    <m/>
    <m/>
    <m/>
  </r>
  <r>
    <x v="5026"/>
    <x v="1"/>
    <x v="2"/>
    <m/>
    <x v="2"/>
    <m/>
    <m/>
    <m/>
    <m/>
    <s v="Car Parking / Permits"/>
    <m/>
    <m/>
    <m/>
    <m/>
    <m/>
    <m/>
    <m/>
    <m/>
    <m/>
    <m/>
    <m/>
    <m/>
    <m/>
    <m/>
    <m/>
  </r>
  <r>
    <x v="5026"/>
    <x v="1"/>
    <x v="2"/>
    <m/>
    <x v="2"/>
    <m/>
    <m/>
    <m/>
    <m/>
    <s v="Waste &amp; Recycling"/>
    <m/>
    <m/>
    <m/>
    <m/>
    <s v="No"/>
    <s v="Female"/>
    <s v="Prefer not to say"/>
    <m/>
    <m/>
    <m/>
    <m/>
    <m/>
    <m/>
    <m/>
    <m/>
  </r>
  <r>
    <x v="5027"/>
    <x v="1"/>
    <x v="3"/>
    <m/>
    <x v="0"/>
    <m/>
    <m/>
    <m/>
    <m/>
    <s v="Uncategorised"/>
    <m/>
    <m/>
    <m/>
    <m/>
    <m/>
    <m/>
    <m/>
    <m/>
    <m/>
    <m/>
    <m/>
    <m/>
    <m/>
    <m/>
    <m/>
  </r>
  <r>
    <x v="5028"/>
    <x v="1"/>
    <x v="2"/>
    <m/>
    <x v="6"/>
    <m/>
    <m/>
    <m/>
    <m/>
    <s v="Libraries &amp; Museums"/>
    <m/>
    <m/>
    <m/>
    <m/>
    <m/>
    <m/>
    <m/>
    <m/>
    <m/>
    <m/>
    <m/>
    <m/>
    <m/>
    <m/>
    <m/>
  </r>
  <r>
    <x v="5029"/>
    <x v="1"/>
    <x v="0"/>
    <m/>
    <x v="0"/>
    <m/>
    <m/>
    <m/>
    <s v="http://www.barnet.gov.uk/homepage/286/bin_collection_dates?categoryID=1130&amp;postcode=HA8+8EG&amp;uprn=200069803"/>
    <s v="Waste &amp; Recycling"/>
    <m/>
    <m/>
    <m/>
    <m/>
    <m/>
    <m/>
    <m/>
    <m/>
    <m/>
    <m/>
    <m/>
    <m/>
    <m/>
    <m/>
    <m/>
  </r>
  <r>
    <x v="5030"/>
    <x v="1"/>
    <x v="2"/>
    <m/>
    <x v="2"/>
    <m/>
    <m/>
    <m/>
    <m/>
    <s v="Car Parking / Permits"/>
    <m/>
    <m/>
    <m/>
    <m/>
    <m/>
    <m/>
    <m/>
    <m/>
    <m/>
    <m/>
    <m/>
    <m/>
    <m/>
    <m/>
    <m/>
  </r>
  <r>
    <x v="5030"/>
    <x v="1"/>
    <x v="0"/>
    <m/>
    <x v="0"/>
    <m/>
    <m/>
    <m/>
    <s v="http://www.barnet.gov.uk/info/36/term_and_holiday_dates/219/term_and_holiday_dates"/>
    <s v="Schools Information"/>
    <m/>
    <m/>
    <m/>
    <m/>
    <m/>
    <m/>
    <m/>
    <m/>
    <m/>
    <m/>
    <m/>
    <m/>
    <m/>
    <m/>
    <m/>
  </r>
  <r>
    <x v="5031"/>
    <x v="1"/>
    <x v="2"/>
    <m/>
    <x v="1"/>
    <m/>
    <m/>
    <m/>
    <m/>
    <s v="Uncategorised"/>
    <m/>
    <m/>
    <m/>
    <m/>
    <m/>
    <m/>
    <m/>
    <m/>
    <m/>
    <m/>
    <m/>
    <m/>
    <m/>
    <m/>
    <m/>
  </r>
  <r>
    <x v="5032"/>
    <x v="1"/>
    <x v="2"/>
    <m/>
    <x v="7"/>
    <m/>
    <m/>
    <m/>
    <m/>
    <s v="Housing Benefits - Coventry"/>
    <m/>
    <m/>
    <m/>
    <m/>
    <s v="No"/>
    <s v="Female"/>
    <s v="Other White"/>
    <m/>
    <m/>
    <m/>
    <m/>
    <m/>
    <m/>
    <m/>
    <m/>
  </r>
  <r>
    <x v="5033"/>
    <x v="1"/>
    <x v="2"/>
    <m/>
    <x v="2"/>
    <m/>
    <m/>
    <m/>
    <m/>
    <s v="Council Tax - Coventry"/>
    <m/>
    <m/>
    <m/>
    <m/>
    <m/>
    <m/>
    <m/>
    <m/>
    <m/>
    <m/>
    <m/>
    <m/>
    <m/>
    <m/>
    <m/>
  </r>
  <r>
    <x v="5034"/>
    <x v="1"/>
    <x v="3"/>
    <m/>
    <x v="2"/>
    <m/>
    <s v="Enquire"/>
    <m/>
    <m/>
    <s v="Advice"/>
    <m/>
    <m/>
    <s v="N20"/>
    <m/>
    <m/>
    <m/>
    <m/>
    <m/>
    <m/>
    <m/>
    <m/>
    <m/>
    <m/>
    <m/>
    <m/>
  </r>
  <r>
    <x v="5035"/>
    <x v="1"/>
    <x v="2"/>
    <m/>
    <x v="5"/>
    <m/>
    <m/>
    <m/>
    <m/>
    <s v="Council Tax - Coventry"/>
    <m/>
    <m/>
    <m/>
    <m/>
    <m/>
    <m/>
    <m/>
    <m/>
    <m/>
    <m/>
    <m/>
    <m/>
    <m/>
    <m/>
    <m/>
  </r>
  <r>
    <x v="5036"/>
    <x v="1"/>
    <x v="3"/>
    <m/>
    <x v="7"/>
    <m/>
    <s v="Report"/>
    <m/>
    <m/>
    <s v="Other Services"/>
    <m/>
    <m/>
    <m/>
    <m/>
    <m/>
    <m/>
    <m/>
    <m/>
    <m/>
    <m/>
    <m/>
    <m/>
    <m/>
    <m/>
    <m/>
  </r>
  <r>
    <x v="5037"/>
    <x v="0"/>
    <x v="0"/>
    <m/>
    <x v="0"/>
    <m/>
    <s v="Enquire"/>
    <m/>
    <s v="http://www.barnet.gov.uk/location"/>
    <s v="Council Information"/>
    <m/>
    <m/>
    <m/>
    <m/>
    <m/>
    <m/>
    <m/>
    <m/>
    <m/>
    <m/>
    <m/>
    <m/>
    <m/>
    <m/>
    <m/>
  </r>
  <r>
    <x v="5038"/>
    <x v="1"/>
    <x v="2"/>
    <m/>
    <x v="0"/>
    <m/>
    <m/>
    <m/>
    <m/>
    <s v="Car Parking / Permits"/>
    <m/>
    <m/>
    <m/>
    <m/>
    <m/>
    <m/>
    <m/>
    <m/>
    <m/>
    <m/>
    <m/>
    <m/>
    <m/>
    <m/>
    <m/>
  </r>
  <r>
    <x v="5038"/>
    <x v="1"/>
    <x v="2"/>
    <m/>
    <x v="5"/>
    <m/>
    <m/>
    <m/>
    <m/>
    <s v="Waste &amp; Recycling"/>
    <m/>
    <m/>
    <m/>
    <m/>
    <m/>
    <m/>
    <m/>
    <m/>
    <m/>
    <m/>
    <m/>
    <m/>
    <m/>
    <m/>
    <m/>
  </r>
  <r>
    <x v="5038"/>
    <x v="1"/>
    <x v="2"/>
    <m/>
    <x v="2"/>
    <m/>
    <m/>
    <m/>
    <m/>
    <s v="Car Parking / Permits"/>
    <m/>
    <m/>
    <m/>
    <m/>
    <m/>
    <m/>
    <m/>
    <m/>
    <m/>
    <m/>
    <m/>
    <m/>
    <m/>
    <m/>
    <m/>
  </r>
  <r>
    <x v="5039"/>
    <x v="1"/>
    <x v="2"/>
    <m/>
    <x v="1"/>
    <m/>
    <m/>
    <m/>
    <m/>
    <s v="Parking Fines"/>
    <m/>
    <m/>
    <m/>
    <m/>
    <m/>
    <m/>
    <m/>
    <m/>
    <m/>
    <m/>
    <m/>
    <m/>
    <m/>
    <m/>
    <m/>
  </r>
  <r>
    <x v="5040"/>
    <x v="1"/>
    <x v="3"/>
    <m/>
    <x v="0"/>
    <m/>
    <m/>
    <m/>
    <m/>
    <s v="Uncategorised"/>
    <m/>
    <m/>
    <m/>
    <m/>
    <m/>
    <m/>
    <m/>
    <m/>
    <m/>
    <m/>
    <m/>
    <m/>
    <m/>
    <m/>
    <m/>
  </r>
  <r>
    <x v="5041"/>
    <x v="1"/>
    <x v="2"/>
    <m/>
    <x v="2"/>
    <m/>
    <m/>
    <m/>
    <m/>
    <s v="Car Parking / Permits"/>
    <m/>
    <m/>
    <m/>
    <m/>
    <m/>
    <m/>
    <m/>
    <m/>
    <m/>
    <m/>
    <m/>
    <m/>
    <m/>
    <m/>
    <m/>
  </r>
  <r>
    <x v="5042"/>
    <x v="2"/>
    <x v="0"/>
    <s v="Other"/>
    <x v="0"/>
    <m/>
    <m/>
    <m/>
    <s v="http://barnet.dev.jadu.net/"/>
    <s v="Uncategorised"/>
    <m/>
    <m/>
    <m/>
    <s v="Prefer Not To Say"/>
    <s v="Prefer not to say"/>
    <s v="Prefer not to say"/>
    <s v="Prefer not to say"/>
    <s v="Prefer Not To Say"/>
    <m/>
    <m/>
    <m/>
    <m/>
    <m/>
    <m/>
    <m/>
  </r>
  <r>
    <x v="5042"/>
    <x v="2"/>
    <x v="0"/>
    <m/>
    <x v="0"/>
    <m/>
    <m/>
    <m/>
    <s v="http://barnet.dev.jadu.net/"/>
    <s v="Homepage"/>
    <m/>
    <m/>
    <m/>
    <m/>
    <m/>
    <m/>
    <m/>
    <m/>
    <m/>
    <m/>
    <m/>
    <m/>
    <m/>
    <m/>
    <m/>
  </r>
  <r>
    <x v="5043"/>
    <x v="2"/>
    <x v="2"/>
    <m/>
    <x v="7"/>
    <m/>
    <m/>
    <m/>
    <m/>
    <s v="Council Tax - Coventry"/>
    <m/>
    <m/>
    <m/>
    <m/>
    <m/>
    <m/>
    <m/>
    <m/>
    <m/>
    <m/>
    <m/>
    <m/>
    <m/>
    <m/>
    <m/>
  </r>
  <r>
    <x v="5043"/>
    <x v="1"/>
    <x v="2"/>
    <m/>
    <x v="2"/>
    <m/>
    <m/>
    <m/>
    <m/>
    <s v="Car Parking / Permits"/>
    <m/>
    <m/>
    <m/>
    <m/>
    <m/>
    <m/>
    <m/>
    <m/>
    <m/>
    <m/>
    <m/>
    <m/>
    <m/>
    <m/>
    <m/>
  </r>
  <r>
    <x v="5044"/>
    <x v="0"/>
    <x v="0"/>
    <m/>
    <x v="5"/>
    <m/>
    <s v="Enquire"/>
    <m/>
    <s v="http://www.barnet.gov.uk/info/10070/house_recycling_and_rubbish_service/203/house_recycling_and_rubbish_service"/>
    <s v="Waste &amp; Recycling"/>
    <m/>
    <m/>
    <m/>
    <m/>
    <m/>
    <m/>
    <m/>
    <m/>
    <m/>
    <m/>
    <m/>
    <m/>
    <m/>
    <m/>
    <m/>
  </r>
  <r>
    <x v="5044"/>
    <x v="0"/>
    <x v="2"/>
    <m/>
    <x v="7"/>
    <m/>
    <m/>
    <m/>
    <m/>
    <s v="Waste &amp; Recycling"/>
    <m/>
    <m/>
    <m/>
    <m/>
    <s v="No"/>
    <s v="Male"/>
    <s v="British"/>
    <m/>
    <m/>
    <m/>
    <m/>
    <m/>
    <m/>
    <m/>
    <m/>
  </r>
  <r>
    <x v="5045"/>
    <x v="1"/>
    <x v="2"/>
    <m/>
    <x v="2"/>
    <m/>
    <m/>
    <m/>
    <m/>
    <s v="Car Parking / Permits"/>
    <m/>
    <m/>
    <m/>
    <m/>
    <m/>
    <m/>
    <m/>
    <m/>
    <m/>
    <m/>
    <m/>
    <m/>
    <m/>
    <m/>
    <m/>
  </r>
  <r>
    <x v="5046"/>
    <x v="0"/>
    <x v="0"/>
    <m/>
    <x v="0"/>
    <m/>
    <m/>
    <m/>
    <s v="http://www.barnet.gov.uk/site/scripts/google_results.php?q=childminders"/>
    <s v="Non-service"/>
    <m/>
    <m/>
    <m/>
    <m/>
    <m/>
    <m/>
    <m/>
    <m/>
    <m/>
    <m/>
    <m/>
    <m/>
    <m/>
    <m/>
    <m/>
  </r>
  <r>
    <x v="5047"/>
    <x v="1"/>
    <x v="2"/>
    <m/>
    <x v="2"/>
    <m/>
    <m/>
    <m/>
    <m/>
    <s v="Parking Fines"/>
    <m/>
    <m/>
    <m/>
    <m/>
    <m/>
    <m/>
    <m/>
    <m/>
    <m/>
    <m/>
    <m/>
    <m/>
    <m/>
    <m/>
    <m/>
  </r>
  <r>
    <x v="5047"/>
    <x v="1"/>
    <x v="2"/>
    <m/>
    <x v="1"/>
    <m/>
    <m/>
    <m/>
    <m/>
    <s v="Libraries &amp; Museums"/>
    <m/>
    <m/>
    <m/>
    <m/>
    <s v="No"/>
    <s v="Male"/>
    <s v="British"/>
    <m/>
    <m/>
    <m/>
    <m/>
    <m/>
    <m/>
    <m/>
    <m/>
  </r>
  <r>
    <x v="5048"/>
    <x v="1"/>
    <x v="2"/>
    <m/>
    <x v="2"/>
    <m/>
    <m/>
    <m/>
    <m/>
    <s v="Car Parking / Permits"/>
    <m/>
    <m/>
    <m/>
    <m/>
    <m/>
    <m/>
    <m/>
    <m/>
    <m/>
    <m/>
    <m/>
    <m/>
    <m/>
    <m/>
    <m/>
  </r>
  <r>
    <x v="5049"/>
    <x v="1"/>
    <x v="2"/>
    <m/>
    <x v="2"/>
    <m/>
    <m/>
    <m/>
    <m/>
    <s v="Libraries &amp; Museums"/>
    <m/>
    <m/>
    <m/>
    <m/>
    <m/>
    <m/>
    <m/>
    <m/>
    <m/>
    <m/>
    <m/>
    <m/>
    <m/>
    <m/>
    <m/>
  </r>
  <r>
    <x v="5050"/>
    <x v="1"/>
    <x v="2"/>
    <m/>
    <x v="0"/>
    <m/>
    <m/>
    <m/>
    <m/>
    <s v="Car Parking / Permits"/>
    <m/>
    <m/>
    <m/>
    <m/>
    <m/>
    <m/>
    <m/>
    <m/>
    <m/>
    <m/>
    <m/>
    <m/>
    <m/>
    <m/>
    <m/>
  </r>
  <r>
    <x v="5051"/>
    <x v="2"/>
    <x v="2"/>
    <m/>
    <x v="2"/>
    <m/>
    <m/>
    <m/>
    <m/>
    <s v="Council Tax - Coventry"/>
    <m/>
    <m/>
    <m/>
    <m/>
    <m/>
    <m/>
    <m/>
    <m/>
    <m/>
    <m/>
    <m/>
    <m/>
    <m/>
    <m/>
    <m/>
  </r>
  <r>
    <x v="5052"/>
    <x v="1"/>
    <x v="2"/>
    <m/>
    <x v="2"/>
    <m/>
    <m/>
    <m/>
    <m/>
    <s v="Council Tax - Coventry"/>
    <m/>
    <m/>
    <m/>
    <m/>
    <m/>
    <m/>
    <m/>
    <m/>
    <m/>
    <m/>
    <m/>
    <m/>
    <m/>
    <m/>
    <m/>
  </r>
  <r>
    <x v="5053"/>
    <x v="1"/>
    <x v="2"/>
    <m/>
    <x v="0"/>
    <m/>
    <m/>
    <m/>
    <m/>
    <s v="Car Parking / Permits"/>
    <m/>
    <m/>
    <m/>
    <m/>
    <m/>
    <m/>
    <m/>
    <m/>
    <m/>
    <m/>
    <m/>
    <m/>
    <m/>
    <m/>
    <m/>
  </r>
  <r>
    <x v="5054"/>
    <x v="1"/>
    <x v="2"/>
    <m/>
    <x v="1"/>
    <m/>
    <m/>
    <m/>
    <m/>
    <s v="Council Tax - Coventry"/>
    <m/>
    <m/>
    <m/>
    <m/>
    <m/>
    <m/>
    <m/>
    <m/>
    <m/>
    <m/>
    <m/>
    <m/>
    <m/>
    <m/>
    <m/>
  </r>
  <r>
    <x v="5054"/>
    <x v="1"/>
    <x v="2"/>
    <m/>
    <x v="0"/>
    <m/>
    <m/>
    <m/>
    <m/>
    <s v="Waste &amp; Recycling"/>
    <m/>
    <m/>
    <m/>
    <m/>
    <m/>
    <m/>
    <m/>
    <m/>
    <m/>
    <m/>
    <m/>
    <m/>
    <m/>
    <m/>
    <m/>
  </r>
  <r>
    <x v="5055"/>
    <x v="0"/>
    <x v="0"/>
    <m/>
    <x v="6"/>
    <m/>
    <s v="Apply"/>
    <m/>
    <s v="http://www.barnet.gov.uk/downloads/download/308/barnet_primary_school_admissions_guides"/>
    <s v="Download"/>
    <m/>
    <m/>
    <m/>
    <m/>
    <m/>
    <m/>
    <m/>
    <m/>
    <m/>
    <m/>
    <m/>
    <m/>
    <m/>
    <m/>
    <m/>
  </r>
  <r>
    <x v="5056"/>
    <x v="1"/>
    <x v="3"/>
    <m/>
    <x v="7"/>
    <m/>
    <s v="Complain"/>
    <m/>
    <m/>
    <s v="Libraries &amp; Museums"/>
    <m/>
    <m/>
    <m/>
    <m/>
    <m/>
    <m/>
    <m/>
    <m/>
    <m/>
    <m/>
    <m/>
    <m/>
    <m/>
    <m/>
    <m/>
  </r>
  <r>
    <x v="5057"/>
    <x v="1"/>
    <x v="2"/>
    <m/>
    <x v="2"/>
    <m/>
    <m/>
    <m/>
    <m/>
    <s v="Libraries &amp; Museums"/>
    <m/>
    <m/>
    <m/>
    <m/>
    <s v="Yes"/>
    <s v="Female"/>
    <s v="Bangladeshi"/>
    <m/>
    <m/>
    <m/>
    <m/>
    <m/>
    <m/>
    <m/>
    <m/>
  </r>
  <r>
    <x v="5058"/>
    <x v="1"/>
    <x v="2"/>
    <m/>
    <x v="2"/>
    <m/>
    <m/>
    <m/>
    <m/>
    <s v="Council Tax - Coventry"/>
    <m/>
    <m/>
    <m/>
    <m/>
    <m/>
    <m/>
    <m/>
    <m/>
    <m/>
    <m/>
    <m/>
    <m/>
    <m/>
    <m/>
    <m/>
  </r>
  <r>
    <x v="5058"/>
    <x v="2"/>
    <x v="0"/>
    <m/>
    <x v="0"/>
    <m/>
    <m/>
    <m/>
    <s v="http://www.barnet.gov.uk/info/412/noise/85/noise"/>
    <s v="Pollution"/>
    <m/>
    <m/>
    <m/>
    <m/>
    <m/>
    <m/>
    <m/>
    <m/>
    <m/>
    <m/>
    <m/>
    <m/>
    <m/>
    <m/>
    <m/>
  </r>
  <r>
    <x v="5059"/>
    <x v="1"/>
    <x v="2"/>
    <m/>
    <x v="1"/>
    <m/>
    <m/>
    <m/>
    <m/>
    <s v="Housing Benefits - Coventry"/>
    <m/>
    <m/>
    <m/>
    <m/>
    <m/>
    <s v="Female"/>
    <m/>
    <m/>
    <m/>
    <m/>
    <m/>
    <m/>
    <m/>
    <m/>
    <m/>
  </r>
  <r>
    <x v="5060"/>
    <x v="1"/>
    <x v="0"/>
    <m/>
    <x v="0"/>
    <m/>
    <m/>
    <m/>
    <s v="http://www.barnet.gov.uk/homepage/249/directory_record?page=Record&amp;did=146715&amp;entry_id=146284"/>
    <s v="Schools Information"/>
    <m/>
    <m/>
    <m/>
    <m/>
    <m/>
    <m/>
    <m/>
    <m/>
    <m/>
    <m/>
    <m/>
    <m/>
    <m/>
    <m/>
    <m/>
  </r>
  <r>
    <x v="5061"/>
    <x v="1"/>
    <x v="2"/>
    <m/>
    <x v="0"/>
    <m/>
    <m/>
    <m/>
    <m/>
    <s v="Waste &amp; Recycling"/>
    <m/>
    <m/>
    <m/>
    <m/>
    <m/>
    <m/>
    <m/>
    <m/>
    <m/>
    <m/>
    <m/>
    <m/>
    <m/>
    <m/>
    <m/>
  </r>
  <r>
    <x v="5062"/>
    <x v="1"/>
    <x v="2"/>
    <m/>
    <x v="1"/>
    <m/>
    <m/>
    <m/>
    <m/>
    <s v="Council Tax - Coventry"/>
    <m/>
    <m/>
    <m/>
    <m/>
    <m/>
    <m/>
    <m/>
    <m/>
    <m/>
    <m/>
    <m/>
    <m/>
    <m/>
    <m/>
    <m/>
  </r>
  <r>
    <x v="5063"/>
    <x v="1"/>
    <x v="2"/>
    <m/>
    <x v="1"/>
    <m/>
    <m/>
    <m/>
    <m/>
    <s v="Council Tax - Coventry"/>
    <m/>
    <m/>
    <m/>
    <m/>
    <m/>
    <m/>
    <m/>
    <m/>
    <m/>
    <m/>
    <m/>
    <m/>
    <m/>
    <m/>
    <m/>
  </r>
  <r>
    <x v="5064"/>
    <x v="2"/>
    <x v="2"/>
    <m/>
    <x v="1"/>
    <m/>
    <m/>
    <m/>
    <m/>
    <s v="Blue Badges"/>
    <m/>
    <m/>
    <m/>
    <m/>
    <m/>
    <m/>
    <m/>
    <m/>
    <m/>
    <m/>
    <m/>
    <m/>
    <m/>
    <m/>
    <m/>
  </r>
  <r>
    <x v="5065"/>
    <x v="1"/>
    <x v="2"/>
    <m/>
    <x v="1"/>
    <m/>
    <m/>
    <m/>
    <m/>
    <s v="Car Parking / Permits"/>
    <m/>
    <m/>
    <m/>
    <m/>
    <m/>
    <m/>
    <m/>
    <m/>
    <m/>
    <m/>
    <m/>
    <m/>
    <m/>
    <m/>
    <m/>
  </r>
  <r>
    <x v="5066"/>
    <x v="0"/>
    <x v="0"/>
    <m/>
    <x v="0"/>
    <m/>
    <m/>
    <m/>
    <s v="http://www.barnet.gov.uk/info/534/recycling_centre_at_summers_lane/306/civic_amenity_and_recycling_centre"/>
    <s v="Waste &amp; Recycling"/>
    <m/>
    <m/>
    <m/>
    <m/>
    <m/>
    <m/>
    <m/>
    <m/>
    <m/>
    <m/>
    <m/>
    <m/>
    <m/>
    <m/>
    <m/>
  </r>
  <r>
    <x v="5067"/>
    <x v="1"/>
    <x v="2"/>
    <m/>
    <x v="0"/>
    <m/>
    <m/>
    <m/>
    <m/>
    <s v="Housing Benefits - Coventry"/>
    <m/>
    <m/>
    <m/>
    <m/>
    <m/>
    <m/>
    <m/>
    <m/>
    <m/>
    <m/>
    <m/>
    <m/>
    <m/>
    <m/>
    <m/>
  </r>
  <r>
    <x v="5068"/>
    <x v="1"/>
    <x v="2"/>
    <m/>
    <x v="2"/>
    <m/>
    <m/>
    <m/>
    <m/>
    <s v="Council Tax - Coventry"/>
    <m/>
    <m/>
    <m/>
    <m/>
    <m/>
    <m/>
    <m/>
    <m/>
    <m/>
    <m/>
    <m/>
    <m/>
    <m/>
    <m/>
    <m/>
  </r>
  <r>
    <x v="5069"/>
    <x v="1"/>
    <x v="2"/>
    <m/>
    <x v="1"/>
    <m/>
    <m/>
    <m/>
    <m/>
    <s v="Council Tax - Coventry"/>
    <m/>
    <m/>
    <m/>
    <m/>
    <m/>
    <m/>
    <m/>
    <m/>
    <m/>
    <m/>
    <m/>
    <m/>
    <m/>
    <m/>
    <m/>
  </r>
  <r>
    <x v="5070"/>
    <x v="1"/>
    <x v="0"/>
    <m/>
    <x v="0"/>
    <m/>
    <m/>
    <m/>
    <s v="http://www.barnet.gov.uk/library-opening-times"/>
    <s v="Libraries &amp; Museums"/>
    <m/>
    <m/>
    <m/>
    <m/>
    <m/>
    <m/>
    <m/>
    <m/>
    <m/>
    <m/>
    <m/>
    <m/>
    <m/>
    <m/>
    <m/>
  </r>
  <r>
    <x v="5070"/>
    <x v="0"/>
    <x v="2"/>
    <m/>
    <x v="5"/>
    <m/>
    <m/>
    <m/>
    <m/>
    <s v="Waste &amp; Recycling"/>
    <m/>
    <m/>
    <m/>
    <m/>
    <m/>
    <s v="Male"/>
    <m/>
    <m/>
    <m/>
    <m/>
    <m/>
    <m/>
    <m/>
    <m/>
    <m/>
  </r>
  <r>
    <x v="5071"/>
    <x v="1"/>
    <x v="2"/>
    <m/>
    <x v="5"/>
    <m/>
    <m/>
    <m/>
    <m/>
    <s v="Car Parking / Permits"/>
    <m/>
    <m/>
    <m/>
    <m/>
    <m/>
    <m/>
    <m/>
    <m/>
    <m/>
    <m/>
    <m/>
    <m/>
    <m/>
    <m/>
    <m/>
  </r>
  <r>
    <x v="5072"/>
    <x v="1"/>
    <x v="2"/>
    <m/>
    <x v="1"/>
    <m/>
    <m/>
    <m/>
    <m/>
    <s v="Housing Benefits - Coventry"/>
    <m/>
    <m/>
    <m/>
    <m/>
    <m/>
    <m/>
    <m/>
    <m/>
    <m/>
    <m/>
    <m/>
    <m/>
    <m/>
    <m/>
    <m/>
  </r>
  <r>
    <x v="5073"/>
    <x v="1"/>
    <x v="2"/>
    <m/>
    <x v="2"/>
    <m/>
    <m/>
    <m/>
    <m/>
    <s v="Uncategorised"/>
    <m/>
    <m/>
    <m/>
    <m/>
    <m/>
    <m/>
    <m/>
    <m/>
    <m/>
    <m/>
    <m/>
    <m/>
    <m/>
    <m/>
    <m/>
  </r>
  <r>
    <x v="5074"/>
    <x v="2"/>
    <x v="2"/>
    <m/>
    <x v="7"/>
    <m/>
    <m/>
    <m/>
    <m/>
    <s v="Car Parking / Permits"/>
    <m/>
    <m/>
    <m/>
    <m/>
    <m/>
    <m/>
    <m/>
    <m/>
    <m/>
    <m/>
    <m/>
    <m/>
    <m/>
    <m/>
    <m/>
  </r>
  <r>
    <x v="5075"/>
    <x v="1"/>
    <x v="2"/>
    <m/>
    <x v="2"/>
    <m/>
    <m/>
    <m/>
    <m/>
    <s v="Car Parking / Permits"/>
    <m/>
    <m/>
    <m/>
    <m/>
    <m/>
    <m/>
    <m/>
    <m/>
    <m/>
    <m/>
    <m/>
    <m/>
    <m/>
    <m/>
    <m/>
  </r>
  <r>
    <x v="5076"/>
    <x v="1"/>
    <x v="2"/>
    <m/>
    <x v="0"/>
    <m/>
    <m/>
    <m/>
    <m/>
    <s v="Waste &amp; Recycling"/>
    <m/>
    <m/>
    <m/>
    <m/>
    <m/>
    <m/>
    <m/>
    <m/>
    <m/>
    <m/>
    <m/>
    <m/>
    <m/>
    <m/>
    <m/>
  </r>
  <r>
    <x v="5076"/>
    <x v="1"/>
    <x v="2"/>
    <m/>
    <x v="2"/>
    <m/>
    <m/>
    <m/>
    <m/>
    <s v="Car Parking / Permits"/>
    <m/>
    <m/>
    <m/>
    <m/>
    <m/>
    <m/>
    <m/>
    <m/>
    <m/>
    <m/>
    <m/>
    <m/>
    <m/>
    <m/>
    <m/>
  </r>
  <r>
    <x v="5077"/>
    <x v="1"/>
    <x v="2"/>
    <m/>
    <x v="2"/>
    <m/>
    <m/>
    <m/>
    <m/>
    <s v="Council Tax - Coventry"/>
    <m/>
    <m/>
    <m/>
    <m/>
    <m/>
    <m/>
    <m/>
    <m/>
    <m/>
    <m/>
    <m/>
    <m/>
    <m/>
    <m/>
    <m/>
  </r>
  <r>
    <x v="5078"/>
    <x v="1"/>
    <x v="2"/>
    <m/>
    <x v="2"/>
    <m/>
    <m/>
    <m/>
    <m/>
    <s v="Council Tax - Coventry"/>
    <m/>
    <m/>
    <m/>
    <m/>
    <m/>
    <m/>
    <m/>
    <m/>
    <m/>
    <m/>
    <m/>
    <m/>
    <m/>
    <m/>
    <m/>
  </r>
  <r>
    <x v="5079"/>
    <x v="1"/>
    <x v="2"/>
    <m/>
    <x v="5"/>
    <m/>
    <m/>
    <m/>
    <m/>
    <s v="Council Tax - Coventry"/>
    <m/>
    <m/>
    <m/>
    <m/>
    <m/>
    <m/>
    <m/>
    <m/>
    <m/>
    <m/>
    <m/>
    <m/>
    <m/>
    <m/>
    <m/>
  </r>
  <r>
    <x v="5079"/>
    <x v="2"/>
    <x v="0"/>
    <m/>
    <x v="5"/>
    <m/>
    <s v="Report"/>
    <m/>
    <s v="http://www.barnet.gov.uk/info/367/census_information/256/census_information"/>
    <s v="Council Information"/>
    <m/>
    <m/>
    <s v="N99DY"/>
    <s v="18 to 24"/>
    <s v="No"/>
    <s v="Prefer not to say"/>
    <s v="Prefer not to say"/>
    <m/>
    <m/>
    <m/>
    <m/>
    <m/>
    <m/>
    <m/>
    <m/>
  </r>
  <r>
    <x v="5080"/>
    <x v="1"/>
    <x v="2"/>
    <m/>
    <x v="1"/>
    <m/>
    <m/>
    <m/>
    <m/>
    <s v="Council Tax - Coventry"/>
    <m/>
    <m/>
    <m/>
    <m/>
    <m/>
    <m/>
    <m/>
    <m/>
    <m/>
    <m/>
    <m/>
    <m/>
    <m/>
    <m/>
    <m/>
  </r>
  <r>
    <x v="5081"/>
    <x v="1"/>
    <x v="2"/>
    <m/>
    <x v="2"/>
    <m/>
    <m/>
    <m/>
    <m/>
    <s v="Car Parking / Permits"/>
    <m/>
    <m/>
    <m/>
    <m/>
    <m/>
    <m/>
    <m/>
    <m/>
    <m/>
    <m/>
    <m/>
    <m/>
    <m/>
    <m/>
    <m/>
  </r>
  <r>
    <x v="5082"/>
    <x v="2"/>
    <x v="2"/>
    <m/>
    <x v="1"/>
    <m/>
    <m/>
    <m/>
    <m/>
    <s v="Council Tax - Coventry"/>
    <m/>
    <m/>
    <m/>
    <m/>
    <m/>
    <m/>
    <m/>
    <m/>
    <m/>
    <m/>
    <m/>
    <m/>
    <m/>
    <m/>
    <m/>
  </r>
  <r>
    <x v="5083"/>
    <x v="1"/>
    <x v="2"/>
    <m/>
    <x v="1"/>
    <m/>
    <m/>
    <m/>
    <m/>
    <s v="Council Tax - Coventry"/>
    <m/>
    <m/>
    <m/>
    <m/>
    <m/>
    <m/>
    <m/>
    <m/>
    <m/>
    <m/>
    <m/>
    <m/>
    <m/>
    <m/>
    <m/>
  </r>
  <r>
    <x v="5084"/>
    <x v="1"/>
    <x v="2"/>
    <m/>
    <x v="2"/>
    <m/>
    <m/>
    <m/>
    <m/>
    <s v="Council Tax - Coventry"/>
    <m/>
    <m/>
    <m/>
    <m/>
    <m/>
    <m/>
    <m/>
    <m/>
    <m/>
    <m/>
    <m/>
    <m/>
    <m/>
    <m/>
    <m/>
  </r>
  <r>
    <x v="5084"/>
    <x v="1"/>
    <x v="2"/>
    <m/>
    <x v="2"/>
    <m/>
    <m/>
    <m/>
    <m/>
    <s v="Adult Services"/>
    <m/>
    <m/>
    <m/>
    <m/>
    <m/>
    <m/>
    <m/>
    <m/>
    <m/>
    <m/>
    <m/>
    <m/>
    <m/>
    <m/>
    <m/>
  </r>
  <r>
    <x v="5085"/>
    <x v="1"/>
    <x v="2"/>
    <m/>
    <x v="2"/>
    <m/>
    <m/>
    <m/>
    <m/>
    <s v="Waste &amp; Recycling"/>
    <m/>
    <m/>
    <m/>
    <m/>
    <m/>
    <m/>
    <m/>
    <m/>
    <m/>
    <m/>
    <m/>
    <m/>
    <m/>
    <m/>
    <m/>
  </r>
  <r>
    <x v="5086"/>
    <x v="1"/>
    <x v="2"/>
    <m/>
    <x v="5"/>
    <m/>
    <m/>
    <m/>
    <m/>
    <s v="Council Tax - Coventry"/>
    <m/>
    <m/>
    <m/>
    <m/>
    <s v="No"/>
    <s v="Female"/>
    <s v="British"/>
    <m/>
    <m/>
    <m/>
    <m/>
    <m/>
    <m/>
    <m/>
    <m/>
  </r>
  <r>
    <x v="5087"/>
    <x v="1"/>
    <x v="2"/>
    <m/>
    <x v="2"/>
    <m/>
    <m/>
    <m/>
    <m/>
    <s v="Housing Benefits - Coventry"/>
    <m/>
    <m/>
    <m/>
    <m/>
    <s v="No"/>
    <s v="Female"/>
    <s v="British"/>
    <m/>
    <m/>
    <m/>
    <m/>
    <m/>
    <m/>
    <m/>
    <m/>
  </r>
  <r>
    <x v="5087"/>
    <x v="1"/>
    <x v="2"/>
    <m/>
    <x v="0"/>
    <m/>
    <m/>
    <m/>
    <m/>
    <s v="Housing Benefits - Coventry"/>
    <m/>
    <m/>
    <m/>
    <m/>
    <m/>
    <m/>
    <m/>
    <m/>
    <m/>
    <m/>
    <m/>
    <m/>
    <m/>
    <m/>
    <m/>
  </r>
  <r>
    <x v="5088"/>
    <x v="1"/>
    <x v="2"/>
    <m/>
    <x v="2"/>
    <m/>
    <m/>
    <m/>
    <m/>
    <s v="Libraries &amp; Museums"/>
    <m/>
    <m/>
    <m/>
    <m/>
    <m/>
    <m/>
    <m/>
    <m/>
    <m/>
    <m/>
    <m/>
    <m/>
    <m/>
    <m/>
    <m/>
  </r>
  <r>
    <x v="5088"/>
    <x v="1"/>
    <x v="2"/>
    <m/>
    <x v="1"/>
    <m/>
    <m/>
    <m/>
    <m/>
    <s v="Car Parking / Permits"/>
    <m/>
    <m/>
    <m/>
    <m/>
    <s v="No"/>
    <s v="Male"/>
    <s v="British"/>
    <m/>
    <m/>
    <m/>
    <m/>
    <m/>
    <m/>
    <m/>
    <m/>
  </r>
  <r>
    <x v="5089"/>
    <x v="1"/>
    <x v="2"/>
    <m/>
    <x v="1"/>
    <m/>
    <m/>
    <m/>
    <m/>
    <s v="Council Tax - Coventry"/>
    <m/>
    <m/>
    <m/>
    <m/>
    <m/>
    <m/>
    <m/>
    <m/>
    <m/>
    <m/>
    <m/>
    <m/>
    <m/>
    <m/>
    <m/>
  </r>
  <r>
    <x v="5090"/>
    <x v="0"/>
    <x v="0"/>
    <m/>
    <x v="0"/>
    <m/>
    <m/>
    <m/>
    <s v="http://www.barnet.gov.uk/homepage/249/directory_record?page=Record&amp;did=145658&amp;cat_id=1612&amp;entry_id=146989"/>
    <s v="Schools Information"/>
    <m/>
    <m/>
    <m/>
    <m/>
    <m/>
    <m/>
    <m/>
    <m/>
    <m/>
    <m/>
    <m/>
    <m/>
    <m/>
    <m/>
    <m/>
  </r>
  <r>
    <x v="5091"/>
    <x v="0"/>
    <x v="0"/>
    <m/>
    <x v="0"/>
    <m/>
    <m/>
    <m/>
    <s v="https://www.barnet.gov.uk/forms/form/413/en/new_damaged_and_additional_bins"/>
    <s v="Form"/>
    <m/>
    <m/>
    <m/>
    <m/>
    <m/>
    <m/>
    <m/>
    <m/>
    <m/>
    <m/>
    <m/>
    <m/>
    <m/>
    <m/>
    <m/>
  </r>
  <r>
    <x v="5092"/>
    <x v="2"/>
    <x v="0"/>
    <m/>
    <x v="0"/>
    <m/>
    <s v="Enquire"/>
    <m/>
    <s v="http://www.barnet.gov.uk/homepage/249/directory_record?page=Record&amp;did=203387&amp;letter=N&amp;entry_id=226039"/>
    <s v="Schools Information"/>
    <m/>
    <m/>
    <m/>
    <m/>
    <m/>
    <m/>
    <m/>
    <m/>
    <m/>
    <m/>
    <m/>
    <m/>
    <m/>
    <m/>
    <m/>
  </r>
  <r>
    <x v="5093"/>
    <x v="1"/>
    <x v="0"/>
    <m/>
    <x v="0"/>
    <m/>
    <m/>
    <m/>
    <s v="http://www.barnet.gov.uk/library-opening-times"/>
    <s v="Libraries &amp; Museums"/>
    <m/>
    <m/>
    <m/>
    <m/>
    <m/>
    <m/>
    <m/>
    <m/>
    <m/>
    <m/>
    <m/>
    <m/>
    <m/>
    <m/>
    <m/>
  </r>
  <r>
    <x v="5094"/>
    <x v="1"/>
    <x v="0"/>
    <m/>
    <x v="0"/>
    <m/>
    <m/>
    <m/>
    <s v="http://www.barnet.gov.uk/homepage/58/births_deaths_marriages_and_nationality"/>
    <s v="Registrars"/>
    <m/>
    <m/>
    <m/>
    <m/>
    <m/>
    <m/>
    <m/>
    <m/>
    <m/>
    <m/>
    <m/>
    <m/>
    <m/>
    <m/>
    <m/>
  </r>
  <r>
    <x v="5095"/>
    <x v="1"/>
    <x v="0"/>
    <m/>
    <x v="0"/>
    <m/>
    <m/>
    <m/>
    <s v="http://www.barnet.gov.uk/homepage/249/directory_record?page=Record&amp;did=145669&amp;entry_id=19578"/>
    <s v="Schools Information"/>
    <m/>
    <m/>
    <m/>
    <m/>
    <m/>
    <m/>
    <m/>
    <m/>
    <m/>
    <m/>
    <m/>
    <m/>
    <m/>
    <m/>
    <m/>
  </r>
  <r>
    <x v="5096"/>
    <x v="0"/>
    <x v="0"/>
    <m/>
    <x v="5"/>
    <m/>
    <m/>
    <m/>
    <s v="http://www.barnet.gov.uk/parking"/>
    <s v="Car Parking / Permits"/>
    <m/>
    <m/>
    <s v="NW11"/>
    <m/>
    <m/>
    <m/>
    <m/>
    <m/>
    <m/>
    <m/>
    <m/>
    <m/>
    <m/>
    <m/>
    <m/>
  </r>
  <r>
    <x v="5097"/>
    <x v="1"/>
    <x v="0"/>
    <m/>
    <x v="0"/>
    <m/>
    <m/>
    <m/>
    <s v="http://www.barnet.gov.uk/info/36/term_and_holiday_dates/219/term_and_holiday_dates"/>
    <s v="Schools Information"/>
    <m/>
    <m/>
    <m/>
    <m/>
    <m/>
    <m/>
    <m/>
    <m/>
    <m/>
    <m/>
    <m/>
    <m/>
    <m/>
    <m/>
    <m/>
  </r>
  <r>
    <x v="5098"/>
    <x v="1"/>
    <x v="0"/>
    <m/>
    <x v="5"/>
    <m/>
    <s v="Enquire"/>
    <m/>
    <s v="http://www.barnet.gov.uk/homepage/249/directory_record?page=Record&amp;did=145654&amp;entry_id=134007"/>
    <s v="Schools Information"/>
    <m/>
    <m/>
    <m/>
    <m/>
    <m/>
    <m/>
    <m/>
    <m/>
    <m/>
    <m/>
    <m/>
    <m/>
    <m/>
    <m/>
    <m/>
  </r>
  <r>
    <x v="5099"/>
    <x v="1"/>
    <x v="0"/>
    <m/>
    <x v="0"/>
    <m/>
    <m/>
    <m/>
    <s v="http://www.barnet.gov.uk/forms/form/255/en/registrars_contact_us"/>
    <s v="Form"/>
    <m/>
    <m/>
    <m/>
    <m/>
    <m/>
    <m/>
    <m/>
    <m/>
    <m/>
    <m/>
    <m/>
    <m/>
    <m/>
    <m/>
    <m/>
  </r>
  <r>
    <x v="5100"/>
    <x v="0"/>
    <x v="0"/>
    <m/>
    <x v="0"/>
    <m/>
    <m/>
    <m/>
    <s v="http://www.barnet.gov.uk/info/70/change_of_circumstances/425/change_of_circumstances"/>
    <s v="Change of Circumstances (Ben)"/>
    <m/>
    <m/>
    <m/>
    <m/>
    <m/>
    <m/>
    <m/>
    <m/>
    <m/>
    <m/>
    <m/>
    <m/>
    <m/>
    <m/>
    <m/>
  </r>
  <r>
    <x v="5101"/>
    <x v="1"/>
    <x v="0"/>
    <m/>
    <x v="0"/>
    <m/>
    <s v="Enquire"/>
    <m/>
    <s v="http://www.barnet.gov.uk/homepage/249/directory_record?page=Record&amp;did=145654&amp;entry_id=134014"/>
    <s v="Schools Information"/>
    <m/>
    <m/>
    <m/>
    <m/>
    <m/>
    <m/>
    <m/>
    <m/>
    <m/>
    <m/>
    <m/>
    <m/>
    <m/>
    <m/>
    <m/>
  </r>
  <r>
    <x v="5102"/>
    <x v="0"/>
    <x v="0"/>
    <m/>
    <x v="0"/>
    <m/>
    <m/>
    <m/>
    <s v="http://www.barnet.gov.uk/forms/form/203/en/council_tax_-_moving_out"/>
    <s v="Form"/>
    <m/>
    <m/>
    <m/>
    <m/>
    <m/>
    <m/>
    <m/>
    <m/>
    <m/>
    <m/>
    <m/>
    <m/>
    <m/>
    <m/>
    <m/>
  </r>
  <r>
    <x v="5103"/>
    <x v="1"/>
    <x v="0"/>
    <m/>
    <x v="1"/>
    <m/>
    <s v="Enquire"/>
    <m/>
    <s v="http://www.barnet.gov.uk/homepage/286/bin_collection_dates?categoryID=1130&amp;postcode=N3+1TA&amp;uprn=200076221"/>
    <s v="Waste &amp; Recycling"/>
    <m/>
    <m/>
    <s v="N31TA"/>
    <s v="65 to 74"/>
    <s v="No"/>
    <s v="Male"/>
    <s v="British"/>
    <m/>
    <m/>
    <m/>
    <m/>
    <m/>
    <m/>
    <m/>
    <m/>
  </r>
  <r>
    <x v="5104"/>
    <x v="1"/>
    <x v="0"/>
    <m/>
    <x v="0"/>
    <m/>
    <m/>
    <m/>
    <s v="http://www.barnet.gov.uk/info/61/council_tax_banding_and_valuation/685/council_tax_banding_and_valuation"/>
    <s v="Council Tax Enquiries"/>
    <m/>
    <m/>
    <m/>
    <m/>
    <m/>
    <m/>
    <m/>
    <m/>
    <m/>
    <m/>
    <m/>
    <m/>
    <m/>
    <m/>
    <m/>
  </r>
  <r>
    <x v="5105"/>
    <x v="0"/>
    <x v="0"/>
    <m/>
    <x v="0"/>
    <m/>
    <m/>
    <m/>
    <s v="http://www.barnet.gov.uk/info/930111/parking_tickets_pcn/516/parking_tickets_pcn"/>
    <s v="Parking Fines"/>
    <m/>
    <m/>
    <m/>
    <m/>
    <m/>
    <m/>
    <m/>
    <m/>
    <m/>
    <m/>
    <m/>
    <m/>
    <m/>
    <m/>
    <m/>
  </r>
  <r>
    <x v="5106"/>
    <x v="0"/>
    <x v="0"/>
    <m/>
    <x v="5"/>
    <m/>
    <s v="Enquire"/>
    <m/>
    <s v="http://www.barnet.gov.uk/site/scripts/google_results.php?q=forres+gardens"/>
    <s v="Non-service"/>
    <m/>
    <m/>
    <s v="NW117EX"/>
    <s v="25 to 34"/>
    <s v="No"/>
    <s v="Male"/>
    <s v="Indian"/>
    <m/>
    <m/>
    <m/>
    <m/>
    <m/>
    <m/>
    <m/>
    <m/>
  </r>
  <r>
    <x v="5107"/>
    <x v="2"/>
    <x v="0"/>
    <m/>
    <x v="0"/>
    <m/>
    <m/>
    <m/>
    <s v="http://www.barnet.gov.uk/forms/form/360/en/fyi_general_enquiries"/>
    <s v="Form"/>
    <m/>
    <m/>
    <m/>
    <m/>
    <m/>
    <m/>
    <m/>
    <m/>
    <m/>
    <m/>
    <m/>
    <m/>
    <m/>
    <m/>
    <m/>
  </r>
  <r>
    <x v="5108"/>
    <x v="1"/>
    <x v="0"/>
    <m/>
    <x v="1"/>
    <m/>
    <s v="Pay"/>
    <m/>
    <s v="http://www.barnet.gov.uk/homepage/249/directory_record?page=Record&amp;did=146715&amp;letter=G&amp;entry_id=145880"/>
    <s v="Schools Information"/>
    <m/>
    <m/>
    <s v="NW11"/>
    <s v="25 to 34"/>
    <m/>
    <s v="Female"/>
    <m/>
    <m/>
    <m/>
    <m/>
    <m/>
    <m/>
    <m/>
    <m/>
    <m/>
  </r>
  <r>
    <x v="5109"/>
    <x v="0"/>
    <x v="0"/>
    <m/>
    <x v="0"/>
    <m/>
    <m/>
    <m/>
    <s v="http://www.barnet.gov.uk/info/471/parking_enforcement/225/parking_enforcement"/>
    <s v="Parking Fines"/>
    <m/>
    <m/>
    <m/>
    <m/>
    <m/>
    <m/>
    <m/>
    <m/>
    <m/>
    <m/>
    <m/>
    <m/>
    <m/>
    <m/>
    <m/>
  </r>
  <r>
    <x v="5110"/>
    <x v="0"/>
    <x v="0"/>
    <m/>
    <x v="0"/>
    <m/>
    <m/>
    <m/>
    <s v="http://www.barnet.gov.uk/homepage/249/directory_record?did=145669&amp;entry_id=19537"/>
    <s v="Schools Information"/>
    <m/>
    <m/>
    <m/>
    <m/>
    <m/>
    <m/>
    <m/>
    <m/>
    <m/>
    <m/>
    <m/>
    <m/>
    <m/>
    <m/>
    <m/>
  </r>
  <r>
    <x v="5111"/>
    <x v="0"/>
    <x v="0"/>
    <m/>
    <x v="0"/>
    <m/>
    <m/>
    <m/>
    <s v="http://www.barnet.gov.uk/"/>
    <s v="Homepage"/>
    <m/>
    <m/>
    <m/>
    <m/>
    <m/>
    <m/>
    <m/>
    <m/>
    <m/>
    <m/>
    <m/>
    <m/>
    <m/>
    <m/>
    <m/>
  </r>
  <r>
    <x v="5112"/>
    <x v="1"/>
    <x v="0"/>
    <m/>
    <x v="0"/>
    <m/>
    <m/>
    <m/>
    <s v="http://www.barnet.gov.uk/libraries"/>
    <s v="Libraries &amp; Museums"/>
    <m/>
    <m/>
    <m/>
    <m/>
    <m/>
    <m/>
    <m/>
    <m/>
    <m/>
    <m/>
    <m/>
    <m/>
    <m/>
    <m/>
    <m/>
  </r>
  <r>
    <x v="5113"/>
    <x v="0"/>
    <x v="0"/>
    <m/>
    <x v="1"/>
    <m/>
    <s v="Appeal"/>
    <m/>
    <s v="http://www.barnet.gov.uk/parking"/>
    <s v="Car Parking / Permits"/>
    <m/>
    <m/>
    <s v="NW11"/>
    <m/>
    <m/>
    <m/>
    <m/>
    <m/>
    <m/>
    <m/>
    <m/>
    <m/>
    <m/>
    <m/>
    <m/>
  </r>
  <r>
    <x v="5114"/>
    <x v="1"/>
    <x v="0"/>
    <m/>
    <x v="0"/>
    <m/>
    <m/>
    <m/>
    <s v="http://www.barnet.gov.uk/homepage/249/directory_record?did=145669&amp;entry_id=19495"/>
    <s v="Schools Information"/>
    <m/>
    <m/>
    <m/>
    <m/>
    <m/>
    <m/>
    <m/>
    <m/>
    <m/>
    <m/>
    <m/>
    <m/>
    <m/>
    <m/>
    <m/>
  </r>
  <r>
    <x v="5115"/>
    <x v="0"/>
    <x v="0"/>
    <m/>
    <x v="1"/>
    <m/>
    <s v="Pay"/>
    <m/>
    <s v="http://www.barnet.gov.uk/info/940122/visitor_vouchers/230/visitor_vouchers"/>
    <s v="Car Parking / Permits"/>
    <m/>
    <m/>
    <s v="EN54JG"/>
    <m/>
    <m/>
    <m/>
    <m/>
    <m/>
    <m/>
    <m/>
    <m/>
    <m/>
    <m/>
    <m/>
    <m/>
  </r>
  <r>
    <x v="5116"/>
    <x v="0"/>
    <x v="0"/>
    <m/>
    <x v="6"/>
    <m/>
    <s v="Pay"/>
    <m/>
    <s v="http://www.barnet.gov.uk/info/940122/visitor_vouchers/230/visitor_vouchers"/>
    <s v="Car Parking / Permits"/>
    <m/>
    <m/>
    <s v="NW44JL"/>
    <m/>
    <m/>
    <m/>
    <m/>
    <m/>
    <m/>
    <m/>
    <m/>
    <m/>
    <m/>
    <m/>
    <m/>
  </r>
  <r>
    <x v="5117"/>
    <x v="0"/>
    <x v="0"/>
    <m/>
    <x v="0"/>
    <m/>
    <m/>
    <m/>
    <s v="http://www.barnet.gov.uk/info/200031/data_protection_and_freedom_of_information/185/data_protection_and_freedom_of_information"/>
    <s v="Council Information"/>
    <m/>
    <m/>
    <m/>
    <m/>
    <m/>
    <m/>
    <m/>
    <m/>
    <m/>
    <m/>
    <m/>
    <m/>
    <m/>
    <m/>
    <m/>
  </r>
  <r>
    <x v="5118"/>
    <x v="1"/>
    <x v="0"/>
    <m/>
    <x v="0"/>
    <m/>
    <m/>
    <m/>
    <s v="http://www.barnet.gov.uk/info/920033/household_recycling_and_waste/978/household_recycling_and_waste"/>
    <s v="Waste &amp; Recycling"/>
    <m/>
    <m/>
    <m/>
    <m/>
    <m/>
    <m/>
    <m/>
    <m/>
    <m/>
    <m/>
    <m/>
    <m/>
    <m/>
    <m/>
    <m/>
  </r>
  <r>
    <x v="5119"/>
    <x v="0"/>
    <x v="0"/>
    <m/>
    <x v="0"/>
    <m/>
    <m/>
    <m/>
    <s v="http://www.barnet.gov.uk/site/scripts/google_results.php?q=Poly+bag"/>
    <s v="Non-service"/>
    <m/>
    <m/>
    <m/>
    <m/>
    <m/>
    <m/>
    <m/>
    <m/>
    <m/>
    <m/>
    <m/>
    <m/>
    <m/>
    <m/>
    <m/>
  </r>
  <r>
    <x v="5120"/>
    <x v="0"/>
    <x v="0"/>
    <m/>
    <x v="0"/>
    <m/>
    <m/>
    <m/>
    <s v="http://www.barnet.gov.uk/info/930376/play_areas/1051/play_areas"/>
    <s v="Uncategorised"/>
    <m/>
    <m/>
    <m/>
    <m/>
    <m/>
    <m/>
    <m/>
    <m/>
    <m/>
    <m/>
    <m/>
    <m/>
    <m/>
    <m/>
    <m/>
  </r>
  <r>
    <x v="5121"/>
    <x v="1"/>
    <x v="0"/>
    <m/>
    <x v="0"/>
    <m/>
    <m/>
    <m/>
    <s v="http://www.barnet.gov.uk/library-opening-times"/>
    <s v="Libraries &amp; Museums"/>
    <m/>
    <m/>
    <m/>
    <m/>
    <m/>
    <m/>
    <m/>
    <m/>
    <m/>
    <m/>
    <m/>
    <m/>
    <m/>
    <m/>
    <m/>
  </r>
  <r>
    <x v="5122"/>
    <x v="0"/>
    <x v="0"/>
    <m/>
    <x v="0"/>
    <m/>
    <m/>
    <m/>
    <s v="http://www.barnet.gov.uk/info/61/council_tax_banding_and_valuation/685/council_tax_banding_and_valuation"/>
    <s v="Council Tax Enquiries"/>
    <m/>
    <m/>
    <m/>
    <m/>
    <m/>
    <m/>
    <m/>
    <m/>
    <m/>
    <m/>
    <m/>
    <m/>
    <m/>
    <m/>
    <m/>
  </r>
  <r>
    <x v="5123"/>
    <x v="2"/>
    <x v="0"/>
    <m/>
    <x v="0"/>
    <m/>
    <m/>
    <m/>
    <s v="http://www.barnet.gov.uk/library-opening-times"/>
    <s v="Libraries &amp; Museums"/>
    <m/>
    <m/>
    <m/>
    <m/>
    <m/>
    <m/>
    <m/>
    <m/>
    <m/>
    <m/>
    <m/>
    <m/>
    <m/>
    <m/>
    <m/>
  </r>
  <r>
    <x v="5124"/>
    <x v="1"/>
    <x v="0"/>
    <m/>
    <x v="2"/>
    <m/>
    <m/>
    <m/>
    <s v="http://www.barnet.gov.uk/site/scripts/documents.php?categoryID=101002"/>
    <s v="Children's Services"/>
    <m/>
    <m/>
    <m/>
    <m/>
    <m/>
    <m/>
    <m/>
    <m/>
    <m/>
    <m/>
    <m/>
    <m/>
    <m/>
    <m/>
    <m/>
  </r>
  <r>
    <x v="5125"/>
    <x v="3"/>
    <x v="4"/>
    <m/>
    <x v="0"/>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F91" firstHeaderRow="1" firstDataRow="2" firstDataCol="1"/>
  <pivotFields count="25">
    <pivotField showAll="0">
      <items count="16666">
        <item x="16663"/>
        <item x="16662"/>
        <item x="16661"/>
        <item x="16660"/>
        <item x="16659"/>
        <item x="16658"/>
        <item x="16657"/>
        <item x="16656"/>
        <item x="16655"/>
        <item x="16654"/>
        <item x="16653"/>
        <item x="16652"/>
        <item x="16651"/>
        <item x="16650"/>
        <item x="16649"/>
        <item x="16648"/>
        <item x="16647"/>
        <item x="16646"/>
        <item x="16645"/>
        <item x="16644"/>
        <item x="16643"/>
        <item x="16642"/>
        <item x="16641"/>
        <item x="16640"/>
        <item x="16639"/>
        <item x="16638"/>
        <item x="16637"/>
        <item x="16636"/>
        <item x="16635"/>
        <item x="16634"/>
        <item x="16633"/>
        <item x="16632"/>
        <item x="16631"/>
        <item x="16630"/>
        <item x="16629"/>
        <item x="16628"/>
        <item x="16627"/>
        <item x="16626"/>
        <item x="16625"/>
        <item x="16624"/>
        <item x="16623"/>
        <item x="16622"/>
        <item x="16621"/>
        <item x="16620"/>
        <item x="16619"/>
        <item x="16618"/>
        <item x="16617"/>
        <item x="16616"/>
        <item x="16615"/>
        <item x="16614"/>
        <item x="16613"/>
        <item x="16612"/>
        <item x="16611"/>
        <item x="16610"/>
        <item x="16609"/>
        <item x="16608"/>
        <item x="16607"/>
        <item x="16606"/>
        <item x="16605"/>
        <item x="16604"/>
        <item x="16603"/>
        <item x="16602"/>
        <item x="16601"/>
        <item x="16600"/>
        <item x="16599"/>
        <item x="16598"/>
        <item x="16597"/>
        <item x="16596"/>
        <item x="16595"/>
        <item x="16594"/>
        <item x="16593"/>
        <item x="16592"/>
        <item x="16591"/>
        <item x="16590"/>
        <item x="16589"/>
        <item x="16588"/>
        <item x="16587"/>
        <item x="16586"/>
        <item x="16585"/>
        <item x="16584"/>
        <item x="16583"/>
        <item x="16582"/>
        <item x="16581"/>
        <item x="16580"/>
        <item x="16579"/>
        <item x="16578"/>
        <item x="16577"/>
        <item x="16576"/>
        <item x="16575"/>
        <item x="16574"/>
        <item x="16573"/>
        <item x="16572"/>
        <item x="16571"/>
        <item x="16570"/>
        <item x="16569"/>
        <item x="16568"/>
        <item x="16567"/>
        <item x="16566"/>
        <item x="16565"/>
        <item x="16564"/>
        <item x="16563"/>
        <item x="16562"/>
        <item x="16561"/>
        <item x="16560"/>
        <item x="16559"/>
        <item x="16558"/>
        <item x="16557"/>
        <item x="16556"/>
        <item x="16555"/>
        <item x="16554"/>
        <item x="16553"/>
        <item x="16552"/>
        <item x="16551"/>
        <item x="16550"/>
        <item x="16549"/>
        <item x="16548"/>
        <item x="16547"/>
        <item x="16546"/>
        <item x="16545"/>
        <item x="16544"/>
        <item x="16543"/>
        <item x="16542"/>
        <item x="16541"/>
        <item x="16540"/>
        <item x="16539"/>
        <item x="16538"/>
        <item x="16537"/>
        <item x="16536"/>
        <item x="16535"/>
        <item x="16534"/>
        <item x="16533"/>
        <item x="16532"/>
        <item x="16531"/>
        <item x="16530"/>
        <item x="16529"/>
        <item x="16528"/>
        <item x="16527"/>
        <item x="16526"/>
        <item x="16525"/>
        <item x="16524"/>
        <item x="16523"/>
        <item x="16522"/>
        <item x="16521"/>
        <item x="16520"/>
        <item x="16519"/>
        <item x="16518"/>
        <item x="16517"/>
        <item x="16516"/>
        <item x="16515"/>
        <item x="16514"/>
        <item x="16513"/>
        <item x="16512"/>
        <item x="16511"/>
        <item x="16510"/>
        <item x="16509"/>
        <item x="16508"/>
        <item x="16507"/>
        <item x="16506"/>
        <item x="16505"/>
        <item x="16504"/>
        <item x="16503"/>
        <item x="16502"/>
        <item x="16501"/>
        <item x="16500"/>
        <item x="16499"/>
        <item x="16498"/>
        <item x="16497"/>
        <item x="16496"/>
        <item x="16495"/>
        <item x="16494"/>
        <item x="16493"/>
        <item x="16492"/>
        <item x="16491"/>
        <item x="16490"/>
        <item x="16489"/>
        <item x="16488"/>
        <item x="16487"/>
        <item x="16486"/>
        <item x="16485"/>
        <item x="16484"/>
        <item x="16483"/>
        <item x="16482"/>
        <item x="16481"/>
        <item x="16480"/>
        <item x="16479"/>
        <item x="16478"/>
        <item x="16477"/>
        <item x="16476"/>
        <item x="16475"/>
        <item x="16474"/>
        <item x="16473"/>
        <item x="16472"/>
        <item x="16471"/>
        <item x="16470"/>
        <item x="16469"/>
        <item x="16468"/>
        <item x="16467"/>
        <item x="16466"/>
        <item x="16465"/>
        <item x="16464"/>
        <item x="16463"/>
        <item x="16462"/>
        <item x="16461"/>
        <item x="16460"/>
        <item x="16459"/>
        <item x="16458"/>
        <item x="16457"/>
        <item x="16456"/>
        <item x="16455"/>
        <item x="16454"/>
        <item x="16453"/>
        <item x="16452"/>
        <item x="16451"/>
        <item x="16450"/>
        <item x="16449"/>
        <item x="16448"/>
        <item x="16447"/>
        <item x="16446"/>
        <item x="16445"/>
        <item x="16444"/>
        <item x="16443"/>
        <item x="16442"/>
        <item x="16441"/>
        <item x="16440"/>
        <item x="16439"/>
        <item x="16438"/>
        <item x="16437"/>
        <item x="16436"/>
        <item x="16435"/>
        <item x="16434"/>
        <item x="16433"/>
        <item x="16432"/>
        <item x="16431"/>
        <item x="16430"/>
        <item x="16429"/>
        <item x="16428"/>
        <item x="16427"/>
        <item x="16426"/>
        <item x="16425"/>
        <item x="16424"/>
        <item x="16423"/>
        <item x="16422"/>
        <item x="16421"/>
        <item x="16420"/>
        <item x="16419"/>
        <item x="16418"/>
        <item x="16417"/>
        <item x="16416"/>
        <item x="16415"/>
        <item x="16414"/>
        <item x="16413"/>
        <item x="16412"/>
        <item x="16411"/>
        <item x="16410"/>
        <item x="16409"/>
        <item x="16408"/>
        <item x="16407"/>
        <item x="16406"/>
        <item x="16405"/>
        <item x="16404"/>
        <item x="16403"/>
        <item x="16402"/>
        <item x="16401"/>
        <item x="16400"/>
        <item x="16399"/>
        <item x="16398"/>
        <item x="16397"/>
        <item x="16396"/>
        <item x="16395"/>
        <item x="16394"/>
        <item x="16393"/>
        <item x="16392"/>
        <item x="16391"/>
        <item x="16390"/>
        <item x="16389"/>
        <item x="16388"/>
        <item x="16387"/>
        <item x="16386"/>
        <item x="16385"/>
        <item x="16384"/>
        <item x="16383"/>
        <item x="16382"/>
        <item x="16381"/>
        <item x="16380"/>
        <item x="16379"/>
        <item x="16378"/>
        <item x="16377"/>
        <item x="16376"/>
        <item x="16375"/>
        <item x="16374"/>
        <item x="16373"/>
        <item x="16372"/>
        <item x="16371"/>
        <item x="16370"/>
        <item x="16369"/>
        <item x="16368"/>
        <item x="16367"/>
        <item x="16366"/>
        <item x="16365"/>
        <item x="16364"/>
        <item x="16363"/>
        <item x="16362"/>
        <item x="16361"/>
        <item x="16360"/>
        <item x="16359"/>
        <item x="16358"/>
        <item x="16357"/>
        <item x="16356"/>
        <item x="16355"/>
        <item x="16354"/>
        <item x="16353"/>
        <item x="16352"/>
        <item x="16351"/>
        <item x="16350"/>
        <item x="16349"/>
        <item x="16348"/>
        <item x="16347"/>
        <item x="16346"/>
        <item x="16345"/>
        <item x="16344"/>
        <item x="16343"/>
        <item x="16342"/>
        <item x="16341"/>
        <item x="16340"/>
        <item x="16339"/>
        <item x="16338"/>
        <item x="16337"/>
        <item x="16336"/>
        <item x="16335"/>
        <item x="16334"/>
        <item x="16333"/>
        <item x="16332"/>
        <item x="16331"/>
        <item x="16330"/>
        <item x="16329"/>
        <item x="16328"/>
        <item x="16327"/>
        <item x="16326"/>
        <item x="16325"/>
        <item x="16324"/>
        <item x="16323"/>
        <item x="16322"/>
        <item x="16321"/>
        <item x="16320"/>
        <item x="16319"/>
        <item x="16318"/>
        <item x="16317"/>
        <item x="16316"/>
        <item x="16315"/>
        <item x="16314"/>
        <item x="16313"/>
        <item x="16312"/>
        <item x="16311"/>
        <item x="16310"/>
        <item x="16309"/>
        <item x="16308"/>
        <item x="16307"/>
        <item x="16306"/>
        <item x="16305"/>
        <item x="16304"/>
        <item x="16303"/>
        <item x="16302"/>
        <item x="16301"/>
        <item x="16300"/>
        <item x="16299"/>
        <item x="16298"/>
        <item x="16297"/>
        <item x="16296"/>
        <item x="16295"/>
        <item x="16294"/>
        <item x="16293"/>
        <item x="16292"/>
        <item x="16291"/>
        <item x="16290"/>
        <item x="16289"/>
        <item x="16288"/>
        <item x="16287"/>
        <item x="16286"/>
        <item x="16285"/>
        <item x="16284"/>
        <item x="16283"/>
        <item x="16282"/>
        <item x="16281"/>
        <item x="16280"/>
        <item x="16279"/>
        <item x="16278"/>
        <item x="16277"/>
        <item x="16276"/>
        <item x="16275"/>
        <item x="16274"/>
        <item x="16273"/>
        <item x="16272"/>
        <item x="16271"/>
        <item x="16270"/>
        <item x="16269"/>
        <item x="16268"/>
        <item x="16267"/>
        <item x="16266"/>
        <item x="16265"/>
        <item x="16264"/>
        <item x="16263"/>
        <item x="16262"/>
        <item x="16261"/>
        <item x="16260"/>
        <item x="16259"/>
        <item x="16258"/>
        <item x="16257"/>
        <item x="16256"/>
        <item x="16255"/>
        <item x="16254"/>
        <item x="16253"/>
        <item x="16252"/>
        <item x="16251"/>
        <item x="16250"/>
        <item x="16249"/>
        <item x="16248"/>
        <item x="16247"/>
        <item x="16246"/>
        <item x="16245"/>
        <item x="16244"/>
        <item x="16243"/>
        <item x="16242"/>
        <item x="16241"/>
        <item x="16240"/>
        <item x="16239"/>
        <item x="16238"/>
        <item x="16237"/>
        <item x="16236"/>
        <item x="16235"/>
        <item x="16234"/>
        <item x="16233"/>
        <item x="16232"/>
        <item x="16231"/>
        <item x="16230"/>
        <item x="16229"/>
        <item x="16228"/>
        <item x="16227"/>
        <item x="16226"/>
        <item x="16225"/>
        <item x="16224"/>
        <item x="16223"/>
        <item x="16222"/>
        <item x="16221"/>
        <item x="16220"/>
        <item x="16219"/>
        <item x="16218"/>
        <item x="16217"/>
        <item x="16216"/>
        <item x="16215"/>
        <item x="16214"/>
        <item x="16213"/>
        <item x="16212"/>
        <item x="16211"/>
        <item x="16210"/>
        <item x="16209"/>
        <item x="16208"/>
        <item x="16207"/>
        <item x="16206"/>
        <item x="16205"/>
        <item x="16204"/>
        <item x="16203"/>
        <item x="16202"/>
        <item x="16201"/>
        <item x="16200"/>
        <item x="16199"/>
        <item x="16198"/>
        <item x="16197"/>
        <item x="16196"/>
        <item x="16195"/>
        <item x="16194"/>
        <item x="16193"/>
        <item x="16192"/>
        <item x="16191"/>
        <item x="16190"/>
        <item x="16189"/>
        <item x="16188"/>
        <item x="16187"/>
        <item x="16186"/>
        <item x="16185"/>
        <item x="16184"/>
        <item x="16183"/>
        <item x="16182"/>
        <item x="16181"/>
        <item x="16180"/>
        <item x="16179"/>
        <item x="16178"/>
        <item x="16177"/>
        <item x="16176"/>
        <item x="16175"/>
        <item x="16174"/>
        <item x="16173"/>
        <item x="16172"/>
        <item x="16171"/>
        <item x="16170"/>
        <item x="16169"/>
        <item x="16168"/>
        <item x="16167"/>
        <item x="16166"/>
        <item x="16165"/>
        <item x="16164"/>
        <item x="16163"/>
        <item x="16162"/>
        <item x="16161"/>
        <item x="16160"/>
        <item x="16159"/>
        <item x="16158"/>
        <item x="16157"/>
        <item x="16156"/>
        <item x="16155"/>
        <item x="16154"/>
        <item x="16153"/>
        <item x="16152"/>
        <item x="16151"/>
        <item x="16150"/>
        <item x="16149"/>
        <item x="16148"/>
        <item x="16147"/>
        <item x="16146"/>
        <item x="16145"/>
        <item x="16144"/>
        <item x="16143"/>
        <item x="16142"/>
        <item x="16141"/>
        <item x="16140"/>
        <item x="16139"/>
        <item x="16138"/>
        <item x="16137"/>
        <item x="16136"/>
        <item x="16135"/>
        <item x="16134"/>
        <item x="16133"/>
        <item x="16132"/>
        <item x="16131"/>
        <item x="16130"/>
        <item x="16129"/>
        <item x="16128"/>
        <item x="16127"/>
        <item x="16126"/>
        <item x="16125"/>
        <item x="16124"/>
        <item x="16123"/>
        <item x="16122"/>
        <item x="16121"/>
        <item x="16120"/>
        <item x="16119"/>
        <item x="16118"/>
        <item x="16117"/>
        <item x="16116"/>
        <item x="16115"/>
        <item x="16114"/>
        <item x="16113"/>
        <item x="16112"/>
        <item x="16111"/>
        <item x="16110"/>
        <item x="16109"/>
        <item x="16108"/>
        <item x="16107"/>
        <item x="16106"/>
        <item x="16105"/>
        <item x="16104"/>
        <item x="16103"/>
        <item x="16102"/>
        <item x="16101"/>
        <item x="16100"/>
        <item x="16099"/>
        <item x="16098"/>
        <item x="16097"/>
        <item x="16096"/>
        <item x="16095"/>
        <item x="16094"/>
        <item x="16093"/>
        <item x="16092"/>
        <item x="16091"/>
        <item x="16090"/>
        <item x="16089"/>
        <item x="16088"/>
        <item x="16087"/>
        <item x="16086"/>
        <item x="16085"/>
        <item x="16084"/>
        <item x="16083"/>
        <item x="16082"/>
        <item x="16081"/>
        <item x="16080"/>
        <item x="16079"/>
        <item x="16078"/>
        <item x="16077"/>
        <item x="16076"/>
        <item x="16075"/>
        <item x="16074"/>
        <item x="16073"/>
        <item x="16072"/>
        <item x="16071"/>
        <item x="16070"/>
        <item x="16069"/>
        <item x="16068"/>
        <item x="16067"/>
        <item x="16066"/>
        <item x="16065"/>
        <item x="16064"/>
        <item x="16063"/>
        <item x="16062"/>
        <item x="16061"/>
        <item x="16060"/>
        <item x="16059"/>
        <item x="16058"/>
        <item x="16057"/>
        <item x="16056"/>
        <item x="16055"/>
        <item x="16054"/>
        <item x="16053"/>
        <item x="16052"/>
        <item x="16051"/>
        <item x="16050"/>
        <item x="16049"/>
        <item x="16048"/>
        <item x="16047"/>
        <item x="16046"/>
        <item x="16045"/>
        <item x="16044"/>
        <item x="16043"/>
        <item x="16042"/>
        <item x="16041"/>
        <item x="16040"/>
        <item x="16039"/>
        <item x="16038"/>
        <item x="16037"/>
        <item x="16036"/>
        <item x="16035"/>
        <item x="16034"/>
        <item x="16033"/>
        <item x="16032"/>
        <item x="16031"/>
        <item x="16030"/>
        <item x="16029"/>
        <item x="16028"/>
        <item x="16027"/>
        <item x="16026"/>
        <item x="16025"/>
        <item x="16024"/>
        <item x="16023"/>
        <item x="16022"/>
        <item x="16021"/>
        <item x="16020"/>
        <item x="16019"/>
        <item x="16018"/>
        <item x="16017"/>
        <item x="16016"/>
        <item x="16015"/>
        <item x="16014"/>
        <item x="16013"/>
        <item x="16012"/>
        <item x="16011"/>
        <item x="16010"/>
        <item x="16009"/>
        <item x="16008"/>
        <item x="16007"/>
        <item x="16006"/>
        <item x="16005"/>
        <item x="16004"/>
        <item x="16003"/>
        <item x="16002"/>
        <item x="16001"/>
        <item x="16000"/>
        <item x="15999"/>
        <item x="15998"/>
        <item x="15997"/>
        <item x="15996"/>
        <item x="15995"/>
        <item x="15994"/>
        <item x="15993"/>
        <item x="15992"/>
        <item x="15991"/>
        <item x="15990"/>
        <item x="15989"/>
        <item x="15988"/>
        <item x="15987"/>
        <item x="15986"/>
        <item x="15985"/>
        <item x="15984"/>
        <item x="15983"/>
        <item x="15982"/>
        <item x="15981"/>
        <item x="15980"/>
        <item x="15979"/>
        <item x="15978"/>
        <item x="15977"/>
        <item x="15976"/>
        <item x="15975"/>
        <item x="15974"/>
        <item x="15973"/>
        <item x="15972"/>
        <item x="15971"/>
        <item x="15970"/>
        <item x="15969"/>
        <item x="15968"/>
        <item x="15967"/>
        <item x="15966"/>
        <item x="15965"/>
        <item x="15964"/>
        <item x="15963"/>
        <item x="15962"/>
        <item x="15961"/>
        <item x="15960"/>
        <item x="15959"/>
        <item x="15958"/>
        <item x="15957"/>
        <item x="15956"/>
        <item x="15955"/>
        <item x="15954"/>
        <item x="15953"/>
        <item x="15952"/>
        <item x="15951"/>
        <item x="15950"/>
        <item x="15949"/>
        <item x="15948"/>
        <item x="15947"/>
        <item x="15946"/>
        <item x="15945"/>
        <item x="15944"/>
        <item x="15943"/>
        <item x="15942"/>
        <item x="15941"/>
        <item x="15940"/>
        <item x="15939"/>
        <item x="15938"/>
        <item x="15937"/>
        <item x="15936"/>
        <item x="15935"/>
        <item x="15934"/>
        <item x="15933"/>
        <item x="15932"/>
        <item x="15931"/>
        <item x="15930"/>
        <item x="15929"/>
        <item x="15928"/>
        <item x="15927"/>
        <item x="15926"/>
        <item x="15925"/>
        <item x="15924"/>
        <item x="15923"/>
        <item x="15922"/>
        <item x="15921"/>
        <item x="15920"/>
        <item x="15919"/>
        <item x="15918"/>
        <item x="15917"/>
        <item x="15916"/>
        <item x="15915"/>
        <item x="15914"/>
        <item x="15913"/>
        <item x="15912"/>
        <item x="15911"/>
        <item x="15910"/>
        <item x="15909"/>
        <item x="15908"/>
        <item x="15907"/>
        <item x="15906"/>
        <item x="15905"/>
        <item x="15904"/>
        <item x="15903"/>
        <item x="15902"/>
        <item x="15901"/>
        <item x="15900"/>
        <item x="15899"/>
        <item x="15898"/>
        <item x="15897"/>
        <item x="15896"/>
        <item x="15895"/>
        <item x="15894"/>
        <item x="15893"/>
        <item x="15892"/>
        <item x="15891"/>
        <item x="15890"/>
        <item x="15889"/>
        <item x="15888"/>
        <item x="15887"/>
        <item x="15886"/>
        <item x="15885"/>
        <item x="15884"/>
        <item x="15883"/>
        <item x="15882"/>
        <item x="15881"/>
        <item x="15880"/>
        <item x="15879"/>
        <item x="15878"/>
        <item x="15877"/>
        <item x="15876"/>
        <item x="15875"/>
        <item x="15874"/>
        <item x="15873"/>
        <item x="15872"/>
        <item x="15871"/>
        <item x="15870"/>
        <item x="15869"/>
        <item x="15868"/>
        <item x="15867"/>
        <item x="15866"/>
        <item x="15865"/>
        <item x="15864"/>
        <item x="15863"/>
        <item x="15862"/>
        <item x="15861"/>
        <item x="15860"/>
        <item x="15859"/>
        <item x="15858"/>
        <item x="15857"/>
        <item x="15856"/>
        <item x="15855"/>
        <item x="15854"/>
        <item x="15853"/>
        <item x="15852"/>
        <item x="15851"/>
        <item x="15850"/>
        <item x="15849"/>
        <item x="15848"/>
        <item x="15847"/>
        <item x="15846"/>
        <item x="15845"/>
        <item x="15844"/>
        <item x="15843"/>
        <item x="15842"/>
        <item x="15841"/>
        <item x="15840"/>
        <item x="15839"/>
        <item x="15838"/>
        <item x="15837"/>
        <item x="15836"/>
        <item x="15835"/>
        <item x="15834"/>
        <item x="15833"/>
        <item x="15832"/>
        <item x="15831"/>
        <item x="15830"/>
        <item x="15829"/>
        <item x="15828"/>
        <item x="15827"/>
        <item x="15826"/>
        <item x="15825"/>
        <item x="15824"/>
        <item x="15823"/>
        <item x="15822"/>
        <item x="15821"/>
        <item x="15820"/>
        <item x="15819"/>
        <item x="15818"/>
        <item x="15817"/>
        <item x="15816"/>
        <item x="15815"/>
        <item x="15814"/>
        <item x="15813"/>
        <item x="15812"/>
        <item x="15811"/>
        <item x="15810"/>
        <item x="15809"/>
        <item x="15808"/>
        <item x="15807"/>
        <item x="15806"/>
        <item x="15805"/>
        <item x="15804"/>
        <item x="15803"/>
        <item x="15802"/>
        <item x="15801"/>
        <item x="15800"/>
        <item x="15799"/>
        <item x="15798"/>
        <item x="15797"/>
        <item x="15796"/>
        <item x="15795"/>
        <item x="15794"/>
        <item x="15793"/>
        <item x="15792"/>
        <item x="15791"/>
        <item x="15790"/>
        <item x="15789"/>
        <item x="15788"/>
        <item x="15787"/>
        <item x="15786"/>
        <item x="15785"/>
        <item x="15784"/>
        <item x="15783"/>
        <item x="15782"/>
        <item x="15781"/>
        <item x="15780"/>
        <item x="15779"/>
        <item x="15778"/>
        <item x="15777"/>
        <item x="15776"/>
        <item x="15775"/>
        <item x="15774"/>
        <item x="15773"/>
        <item x="15772"/>
        <item x="15771"/>
        <item x="15770"/>
        <item x="15769"/>
        <item x="15768"/>
        <item x="15767"/>
        <item x="15766"/>
        <item x="15765"/>
        <item x="15764"/>
        <item x="15763"/>
        <item x="15762"/>
        <item x="15761"/>
        <item x="15760"/>
        <item x="15759"/>
        <item x="15758"/>
        <item x="15757"/>
        <item x="15756"/>
        <item x="15755"/>
        <item x="15754"/>
        <item x="15753"/>
        <item x="15752"/>
        <item x="15751"/>
        <item x="15750"/>
        <item x="15749"/>
        <item x="15748"/>
        <item x="15747"/>
        <item x="15746"/>
        <item x="15745"/>
        <item x="15744"/>
        <item x="15743"/>
        <item x="15742"/>
        <item x="15741"/>
        <item x="15740"/>
        <item x="15739"/>
        <item x="15738"/>
        <item x="15737"/>
        <item x="15736"/>
        <item x="15735"/>
        <item x="15734"/>
        <item x="15733"/>
        <item x="15732"/>
        <item x="15731"/>
        <item x="15730"/>
        <item x="15729"/>
        <item x="15728"/>
        <item x="15727"/>
        <item x="15726"/>
        <item x="15725"/>
        <item x="15724"/>
        <item x="15723"/>
        <item x="15722"/>
        <item x="15721"/>
        <item x="15720"/>
        <item x="15719"/>
        <item x="15718"/>
        <item x="15717"/>
        <item x="15716"/>
        <item x="15715"/>
        <item x="15714"/>
        <item x="15713"/>
        <item x="15712"/>
        <item x="15711"/>
        <item x="15710"/>
        <item x="15709"/>
        <item x="15708"/>
        <item x="15707"/>
        <item x="15706"/>
        <item x="15705"/>
        <item x="15704"/>
        <item x="15703"/>
        <item x="15702"/>
        <item x="15701"/>
        <item x="15700"/>
        <item x="15699"/>
        <item x="15698"/>
        <item x="15697"/>
        <item x="15696"/>
        <item x="15695"/>
        <item x="15694"/>
        <item x="15693"/>
        <item x="15692"/>
        <item x="15691"/>
        <item x="15690"/>
        <item x="15689"/>
        <item x="15688"/>
        <item x="15687"/>
        <item x="15686"/>
        <item x="15685"/>
        <item x="15684"/>
        <item x="15683"/>
        <item x="15682"/>
        <item x="15681"/>
        <item x="15680"/>
        <item x="15679"/>
        <item x="15678"/>
        <item x="15677"/>
        <item x="15676"/>
        <item x="15675"/>
        <item x="15674"/>
        <item x="15673"/>
        <item x="15672"/>
        <item x="15671"/>
        <item x="15670"/>
        <item x="15669"/>
        <item x="15668"/>
        <item x="15667"/>
        <item x="15666"/>
        <item x="15665"/>
        <item x="15664"/>
        <item x="15663"/>
        <item x="15662"/>
        <item x="15661"/>
        <item x="15660"/>
        <item x="15659"/>
        <item x="15658"/>
        <item x="15657"/>
        <item x="15656"/>
        <item x="15655"/>
        <item x="15654"/>
        <item x="15653"/>
        <item x="15652"/>
        <item x="15651"/>
        <item x="15650"/>
        <item x="15649"/>
        <item x="15648"/>
        <item x="15647"/>
        <item x="15646"/>
        <item x="15645"/>
        <item x="15644"/>
        <item x="15643"/>
        <item x="15642"/>
        <item x="15641"/>
        <item x="15640"/>
        <item x="15639"/>
        <item x="15638"/>
        <item x="15637"/>
        <item x="15636"/>
        <item x="15635"/>
        <item x="15634"/>
        <item x="15633"/>
        <item x="15632"/>
        <item x="15631"/>
        <item x="15630"/>
        <item x="15629"/>
        <item x="15628"/>
        <item x="15627"/>
        <item x="15626"/>
        <item x="15625"/>
        <item x="15624"/>
        <item x="15623"/>
        <item x="15622"/>
        <item x="15621"/>
        <item x="15620"/>
        <item x="15619"/>
        <item x="15618"/>
        <item x="15617"/>
        <item x="15616"/>
        <item x="15615"/>
        <item x="15614"/>
        <item x="15613"/>
        <item x="15612"/>
        <item x="15611"/>
        <item x="15610"/>
        <item x="15609"/>
        <item x="15608"/>
        <item x="15607"/>
        <item x="15606"/>
        <item x="15605"/>
        <item x="15604"/>
        <item x="15603"/>
        <item x="15602"/>
        <item x="15601"/>
        <item x="15600"/>
        <item x="15599"/>
        <item x="15598"/>
        <item x="15597"/>
        <item x="15596"/>
        <item x="15595"/>
        <item x="15594"/>
        <item x="15593"/>
        <item x="15592"/>
        <item x="15591"/>
        <item x="15590"/>
        <item x="15589"/>
        <item x="15588"/>
        <item x="15587"/>
        <item x="15586"/>
        <item x="15585"/>
        <item x="15584"/>
        <item x="15583"/>
        <item x="15582"/>
        <item x="15581"/>
        <item x="15580"/>
        <item x="15579"/>
        <item x="15578"/>
        <item x="15577"/>
        <item x="15576"/>
        <item x="15575"/>
        <item x="15574"/>
        <item x="15573"/>
        <item x="15572"/>
        <item x="15571"/>
        <item x="15570"/>
        <item x="15569"/>
        <item x="15568"/>
        <item x="15567"/>
        <item x="15566"/>
        <item x="15565"/>
        <item x="15564"/>
        <item x="15563"/>
        <item x="15562"/>
        <item x="15561"/>
        <item x="15560"/>
        <item x="15559"/>
        <item x="15558"/>
        <item x="15557"/>
        <item x="15556"/>
        <item x="15555"/>
        <item x="15554"/>
        <item x="15553"/>
        <item x="15552"/>
        <item x="15551"/>
        <item x="15550"/>
        <item x="15549"/>
        <item x="15548"/>
        <item x="15547"/>
        <item x="15546"/>
        <item x="15545"/>
        <item x="15544"/>
        <item x="15543"/>
        <item x="15542"/>
        <item x="15541"/>
        <item x="15540"/>
        <item x="15539"/>
        <item x="15538"/>
        <item x="15537"/>
        <item x="15536"/>
        <item x="15535"/>
        <item x="15534"/>
        <item x="15533"/>
        <item x="15532"/>
        <item x="15531"/>
        <item x="15530"/>
        <item x="15529"/>
        <item x="15528"/>
        <item x="15527"/>
        <item x="15526"/>
        <item x="15525"/>
        <item x="15524"/>
        <item x="15523"/>
        <item x="15522"/>
        <item x="15521"/>
        <item x="15520"/>
        <item x="15519"/>
        <item x="15518"/>
        <item x="15517"/>
        <item x="15516"/>
        <item x="15515"/>
        <item x="15514"/>
        <item x="15513"/>
        <item x="15512"/>
        <item x="15511"/>
        <item x="15510"/>
        <item x="15509"/>
        <item x="15508"/>
        <item x="15507"/>
        <item x="15506"/>
        <item x="15505"/>
        <item x="15504"/>
        <item x="15503"/>
        <item x="15502"/>
        <item x="15501"/>
        <item x="15500"/>
        <item x="15499"/>
        <item x="15498"/>
        <item x="15497"/>
        <item x="15496"/>
        <item x="15495"/>
        <item x="15494"/>
        <item x="15493"/>
        <item x="15492"/>
        <item x="15491"/>
        <item x="15490"/>
        <item x="15489"/>
        <item x="15488"/>
        <item x="15487"/>
        <item x="15486"/>
        <item x="15485"/>
        <item x="15484"/>
        <item x="15483"/>
        <item x="15482"/>
        <item x="15481"/>
        <item x="15480"/>
        <item x="15479"/>
        <item x="15478"/>
        <item x="15477"/>
        <item x="15476"/>
        <item x="15475"/>
        <item x="15474"/>
        <item x="15473"/>
        <item x="15472"/>
        <item x="15471"/>
        <item x="15470"/>
        <item x="15469"/>
        <item x="15468"/>
        <item x="15467"/>
        <item x="15466"/>
        <item x="15465"/>
        <item x="15464"/>
        <item x="15463"/>
        <item x="15462"/>
        <item x="15461"/>
        <item x="15460"/>
        <item x="15459"/>
        <item x="15458"/>
        <item x="15457"/>
        <item x="15456"/>
        <item x="15455"/>
        <item x="15454"/>
        <item x="15453"/>
        <item x="15452"/>
        <item x="15451"/>
        <item x="15450"/>
        <item x="15449"/>
        <item x="15448"/>
        <item x="15447"/>
        <item x="15446"/>
        <item x="15445"/>
        <item x="15444"/>
        <item x="15443"/>
        <item x="15442"/>
        <item x="15441"/>
        <item x="15440"/>
        <item x="15439"/>
        <item x="15438"/>
        <item x="15437"/>
        <item x="15436"/>
        <item x="15435"/>
        <item x="15434"/>
        <item x="15433"/>
        <item x="15432"/>
        <item x="15431"/>
        <item x="15430"/>
        <item x="15429"/>
        <item x="15428"/>
        <item x="15427"/>
        <item x="15426"/>
        <item x="15425"/>
        <item x="15424"/>
        <item x="15423"/>
        <item x="15422"/>
        <item x="15421"/>
        <item x="15420"/>
        <item x="15419"/>
        <item x="15418"/>
        <item x="15417"/>
        <item x="15416"/>
        <item x="15415"/>
        <item x="15414"/>
        <item x="15413"/>
        <item x="15412"/>
        <item x="15411"/>
        <item x="15410"/>
        <item x="15409"/>
        <item x="15408"/>
        <item x="15407"/>
        <item x="15406"/>
        <item x="15405"/>
        <item x="15404"/>
        <item x="15403"/>
        <item x="15402"/>
        <item x="15401"/>
        <item x="15400"/>
        <item x="15399"/>
        <item x="15398"/>
        <item x="15397"/>
        <item x="15396"/>
        <item x="15395"/>
        <item x="15394"/>
        <item x="15393"/>
        <item x="15392"/>
        <item x="15391"/>
        <item x="15390"/>
        <item x="15389"/>
        <item x="15388"/>
        <item x="15387"/>
        <item x="15386"/>
        <item x="15385"/>
        <item x="15384"/>
        <item x="15383"/>
        <item x="15382"/>
        <item x="15381"/>
        <item x="15380"/>
        <item x="15379"/>
        <item x="15378"/>
        <item x="15377"/>
        <item x="15376"/>
        <item x="15375"/>
        <item x="15374"/>
        <item x="15373"/>
        <item x="15372"/>
        <item x="15371"/>
        <item x="15370"/>
        <item x="15369"/>
        <item x="15368"/>
        <item x="15367"/>
        <item x="15366"/>
        <item x="15365"/>
        <item x="15364"/>
        <item x="15363"/>
        <item x="15362"/>
        <item x="15361"/>
        <item x="15360"/>
        <item x="15359"/>
        <item x="15358"/>
        <item x="15357"/>
        <item x="15356"/>
        <item x="15355"/>
        <item x="15354"/>
        <item x="15353"/>
        <item x="15352"/>
        <item x="15351"/>
        <item x="15350"/>
        <item x="15349"/>
        <item x="15348"/>
        <item x="15347"/>
        <item x="15346"/>
        <item x="15345"/>
        <item x="15344"/>
        <item x="15343"/>
        <item x="15342"/>
        <item x="15341"/>
        <item x="15340"/>
        <item x="15339"/>
        <item x="15338"/>
        <item x="15337"/>
        <item x="15336"/>
        <item x="15335"/>
        <item x="15334"/>
        <item x="15333"/>
        <item x="15332"/>
        <item x="15331"/>
        <item x="15330"/>
        <item x="15329"/>
        <item x="15328"/>
        <item x="15327"/>
        <item x="15326"/>
        <item x="15325"/>
        <item x="15324"/>
        <item x="15323"/>
        <item x="15322"/>
        <item x="15321"/>
        <item x="15320"/>
        <item x="15319"/>
        <item x="15318"/>
        <item x="15317"/>
        <item x="15316"/>
        <item x="15315"/>
        <item x="15314"/>
        <item x="15313"/>
        <item x="15312"/>
        <item x="15311"/>
        <item x="15310"/>
        <item x="15309"/>
        <item x="15308"/>
        <item x="15307"/>
        <item x="15306"/>
        <item x="15305"/>
        <item x="15304"/>
        <item x="15303"/>
        <item x="15302"/>
        <item x="15301"/>
        <item x="15300"/>
        <item x="15299"/>
        <item x="15298"/>
        <item x="15297"/>
        <item x="15296"/>
        <item x="15295"/>
        <item x="15294"/>
        <item x="15293"/>
        <item x="15292"/>
        <item x="15291"/>
        <item x="15290"/>
        <item x="15289"/>
        <item x="15288"/>
        <item x="15287"/>
        <item x="15286"/>
        <item x="15285"/>
        <item x="15284"/>
        <item x="15283"/>
        <item x="15282"/>
        <item x="15281"/>
        <item x="15280"/>
        <item x="15279"/>
        <item x="15278"/>
        <item x="15277"/>
        <item x="15276"/>
        <item x="15275"/>
        <item x="15274"/>
        <item x="15273"/>
        <item x="15272"/>
        <item x="15271"/>
        <item x="15270"/>
        <item x="15269"/>
        <item x="15268"/>
        <item x="15267"/>
        <item x="15266"/>
        <item x="15265"/>
        <item x="15264"/>
        <item x="15263"/>
        <item x="15262"/>
        <item x="15261"/>
        <item x="15260"/>
        <item x="15259"/>
        <item x="15258"/>
        <item x="15257"/>
        <item x="15256"/>
        <item x="15255"/>
        <item x="15254"/>
        <item x="15253"/>
        <item x="15252"/>
        <item x="15251"/>
        <item x="15250"/>
        <item x="15249"/>
        <item x="15248"/>
        <item x="15247"/>
        <item x="15246"/>
        <item x="15245"/>
        <item x="15244"/>
        <item x="15243"/>
        <item x="15242"/>
        <item x="15241"/>
        <item x="15240"/>
        <item x="15239"/>
        <item x="15238"/>
        <item x="15237"/>
        <item x="15236"/>
        <item x="15235"/>
        <item x="15234"/>
        <item x="15233"/>
        <item x="15232"/>
        <item x="15231"/>
        <item x="15230"/>
        <item x="15229"/>
        <item x="15228"/>
        <item x="15227"/>
        <item x="15226"/>
        <item x="15225"/>
        <item x="15224"/>
        <item x="15223"/>
        <item x="15222"/>
        <item x="15221"/>
        <item x="15220"/>
        <item x="15219"/>
        <item x="15218"/>
        <item x="15217"/>
        <item x="15216"/>
        <item x="15215"/>
        <item x="15214"/>
        <item x="15213"/>
        <item x="15212"/>
        <item x="15211"/>
        <item x="15210"/>
        <item x="15209"/>
        <item x="15208"/>
        <item x="15207"/>
        <item x="15206"/>
        <item x="15205"/>
        <item x="15204"/>
        <item x="15203"/>
        <item x="15202"/>
        <item x="15201"/>
        <item x="15200"/>
        <item x="15199"/>
        <item x="15198"/>
        <item x="15197"/>
        <item x="15196"/>
        <item x="15195"/>
        <item x="15194"/>
        <item x="15193"/>
        <item x="15192"/>
        <item x="15191"/>
        <item x="15190"/>
        <item x="15189"/>
        <item x="15188"/>
        <item x="15187"/>
        <item x="15186"/>
        <item x="15185"/>
        <item x="15184"/>
        <item x="15183"/>
        <item x="15182"/>
        <item x="15181"/>
        <item x="15180"/>
        <item x="15179"/>
        <item x="15178"/>
        <item x="15177"/>
        <item x="15176"/>
        <item x="15175"/>
        <item x="15174"/>
        <item x="15173"/>
        <item x="15172"/>
        <item x="15171"/>
        <item x="15170"/>
        <item x="15169"/>
        <item x="15168"/>
        <item x="15167"/>
        <item x="15166"/>
        <item x="15165"/>
        <item x="15164"/>
        <item x="15163"/>
        <item x="15162"/>
        <item x="15161"/>
        <item x="15160"/>
        <item x="15159"/>
        <item x="15158"/>
        <item x="15157"/>
        <item x="15156"/>
        <item x="15155"/>
        <item x="15154"/>
        <item x="15153"/>
        <item x="15152"/>
        <item x="15151"/>
        <item x="15150"/>
        <item x="15149"/>
        <item x="15148"/>
        <item x="15147"/>
        <item x="15146"/>
        <item x="15145"/>
        <item x="15144"/>
        <item x="15143"/>
        <item x="15142"/>
        <item x="15141"/>
        <item x="15140"/>
        <item x="15139"/>
        <item x="15138"/>
        <item x="15137"/>
        <item x="15136"/>
        <item x="15135"/>
        <item x="15134"/>
        <item x="15133"/>
        <item x="15132"/>
        <item x="15131"/>
        <item x="15130"/>
        <item x="15129"/>
        <item x="15128"/>
        <item x="15127"/>
        <item x="15126"/>
        <item x="15125"/>
        <item x="15124"/>
        <item x="15123"/>
        <item x="15122"/>
        <item x="15121"/>
        <item x="15120"/>
        <item x="15119"/>
        <item x="15118"/>
        <item x="15117"/>
        <item x="15116"/>
        <item x="15115"/>
        <item x="15114"/>
        <item x="15113"/>
        <item x="15112"/>
        <item x="15111"/>
        <item x="15110"/>
        <item x="15109"/>
        <item x="15108"/>
        <item x="15107"/>
        <item x="15106"/>
        <item x="15105"/>
        <item x="15104"/>
        <item x="15103"/>
        <item x="15102"/>
        <item x="15101"/>
        <item x="15100"/>
        <item x="15099"/>
        <item x="15098"/>
        <item x="15097"/>
        <item x="15096"/>
        <item x="15095"/>
        <item x="15094"/>
        <item x="15093"/>
        <item x="15092"/>
        <item x="15091"/>
        <item x="15090"/>
        <item x="15089"/>
        <item x="15088"/>
        <item x="15087"/>
        <item x="15086"/>
        <item x="15085"/>
        <item x="15084"/>
        <item x="15083"/>
        <item x="15082"/>
        <item x="15081"/>
        <item x="15080"/>
        <item x="15079"/>
        <item x="15078"/>
        <item x="15077"/>
        <item x="15076"/>
        <item x="15075"/>
        <item x="15074"/>
        <item x="15073"/>
        <item x="15072"/>
        <item x="15071"/>
        <item x="15070"/>
        <item x="15069"/>
        <item x="15068"/>
        <item x="15067"/>
        <item x="15066"/>
        <item x="15065"/>
        <item x="15064"/>
        <item x="15063"/>
        <item x="15062"/>
        <item x="15061"/>
        <item x="15060"/>
        <item x="15059"/>
        <item x="15058"/>
        <item x="15057"/>
        <item x="15056"/>
        <item x="15055"/>
        <item x="15054"/>
        <item x="15053"/>
        <item x="15052"/>
        <item x="15051"/>
        <item x="15050"/>
        <item x="15049"/>
        <item x="15048"/>
        <item x="15047"/>
        <item x="15046"/>
        <item x="15045"/>
        <item x="15044"/>
        <item x="15043"/>
        <item x="15042"/>
        <item x="15041"/>
        <item x="15040"/>
        <item x="15039"/>
        <item x="15038"/>
        <item x="15037"/>
        <item x="15036"/>
        <item x="15035"/>
        <item x="15034"/>
        <item x="15033"/>
        <item x="15032"/>
        <item x="15031"/>
        <item x="15030"/>
        <item x="15029"/>
        <item x="15028"/>
        <item x="15027"/>
        <item x="15026"/>
        <item x="15025"/>
        <item x="15024"/>
        <item x="15023"/>
        <item x="15022"/>
        <item x="15021"/>
        <item x="15020"/>
        <item x="15019"/>
        <item x="15018"/>
        <item x="15017"/>
        <item x="15016"/>
        <item x="15015"/>
        <item x="15014"/>
        <item x="15013"/>
        <item x="15012"/>
        <item x="15011"/>
        <item x="15010"/>
        <item x="15009"/>
        <item x="15008"/>
        <item x="15007"/>
        <item x="15006"/>
        <item x="15005"/>
        <item x="15004"/>
        <item x="15003"/>
        <item x="15002"/>
        <item x="15001"/>
        <item x="15000"/>
        <item x="14999"/>
        <item x="14998"/>
        <item x="14997"/>
        <item x="14996"/>
        <item x="14995"/>
        <item x="14994"/>
        <item x="14993"/>
        <item x="14992"/>
        <item x="14991"/>
        <item x="14990"/>
        <item x="14989"/>
        <item x="14988"/>
        <item x="14987"/>
        <item x="14986"/>
        <item x="14985"/>
        <item x="14984"/>
        <item x="14983"/>
        <item x="14982"/>
        <item x="14981"/>
        <item x="14980"/>
        <item x="14979"/>
        <item x="14978"/>
        <item x="14977"/>
        <item x="14976"/>
        <item x="14975"/>
        <item x="14974"/>
        <item x="14973"/>
        <item x="14972"/>
        <item x="14971"/>
        <item x="14970"/>
        <item x="14969"/>
        <item x="14968"/>
        <item x="14967"/>
        <item x="14966"/>
        <item x="14965"/>
        <item x="14964"/>
        <item x="14963"/>
        <item x="14962"/>
        <item x="14961"/>
        <item x="14960"/>
        <item x="14959"/>
        <item x="14958"/>
        <item x="14957"/>
        <item x="14956"/>
        <item x="14955"/>
        <item x="14954"/>
        <item x="14953"/>
        <item x="14952"/>
        <item x="14951"/>
        <item x="14950"/>
        <item x="14949"/>
        <item x="14948"/>
        <item x="14947"/>
        <item x="14946"/>
        <item x="14945"/>
        <item x="14944"/>
        <item x="14943"/>
        <item x="14942"/>
        <item x="14941"/>
        <item x="14940"/>
        <item x="14939"/>
        <item x="14938"/>
        <item x="14937"/>
        <item x="14936"/>
        <item x="14935"/>
        <item x="14934"/>
        <item x="14933"/>
        <item x="14932"/>
        <item x="14931"/>
        <item x="14930"/>
        <item x="14929"/>
        <item x="14928"/>
        <item x="14927"/>
        <item x="14926"/>
        <item x="14925"/>
        <item x="14924"/>
        <item x="14923"/>
        <item x="14922"/>
        <item x="14921"/>
        <item x="14920"/>
        <item x="14919"/>
        <item x="14918"/>
        <item x="14917"/>
        <item x="14916"/>
        <item x="14915"/>
        <item x="14914"/>
        <item x="14913"/>
        <item x="14912"/>
        <item x="14911"/>
        <item x="14910"/>
        <item x="14909"/>
        <item x="14908"/>
        <item x="14907"/>
        <item x="14906"/>
        <item x="14905"/>
        <item x="14904"/>
        <item x="14903"/>
        <item x="14902"/>
        <item x="14901"/>
        <item x="14900"/>
        <item x="14899"/>
        <item x="14898"/>
        <item x="14897"/>
        <item x="14896"/>
        <item x="14895"/>
        <item x="14894"/>
        <item x="14893"/>
        <item x="14892"/>
        <item x="14891"/>
        <item x="14890"/>
        <item x="14889"/>
        <item x="14888"/>
        <item x="14887"/>
        <item x="14886"/>
        <item x="14885"/>
        <item x="14884"/>
        <item x="14883"/>
        <item x="14882"/>
        <item x="14881"/>
        <item x="14880"/>
        <item x="14879"/>
        <item x="14878"/>
        <item x="14877"/>
        <item x="14876"/>
        <item x="14875"/>
        <item x="14874"/>
        <item x="14873"/>
        <item x="14872"/>
        <item x="14871"/>
        <item x="14870"/>
        <item x="14869"/>
        <item x="14868"/>
        <item x="14867"/>
        <item x="14866"/>
        <item x="14865"/>
        <item x="14864"/>
        <item x="14863"/>
        <item x="14862"/>
        <item x="14861"/>
        <item x="14860"/>
        <item x="14859"/>
        <item x="14858"/>
        <item x="14857"/>
        <item x="14856"/>
        <item x="14855"/>
        <item x="14854"/>
        <item x="14853"/>
        <item x="14852"/>
        <item x="14851"/>
        <item x="14850"/>
        <item x="14849"/>
        <item x="14848"/>
        <item x="14847"/>
        <item x="14846"/>
        <item x="14845"/>
        <item x="14844"/>
        <item x="14843"/>
        <item x="14842"/>
        <item x="14841"/>
        <item x="14840"/>
        <item x="14839"/>
        <item x="14838"/>
        <item x="14837"/>
        <item x="14836"/>
        <item x="14835"/>
        <item x="14834"/>
        <item x="14833"/>
        <item x="14832"/>
        <item x="14831"/>
        <item x="14830"/>
        <item x="14829"/>
        <item x="14828"/>
        <item x="14827"/>
        <item x="14826"/>
        <item x="14825"/>
        <item x="14824"/>
        <item x="14823"/>
        <item x="14822"/>
        <item x="14821"/>
        <item x="14820"/>
        <item x="14819"/>
        <item x="14818"/>
        <item x="14817"/>
        <item x="14816"/>
        <item x="14815"/>
        <item x="14814"/>
        <item x="14813"/>
        <item x="14812"/>
        <item x="14811"/>
        <item x="14810"/>
        <item x="14809"/>
        <item x="14808"/>
        <item x="14807"/>
        <item x="14806"/>
        <item x="14805"/>
        <item x="14804"/>
        <item x="14803"/>
        <item x="14802"/>
        <item x="14801"/>
        <item x="14800"/>
        <item x="14799"/>
        <item x="14798"/>
        <item x="14797"/>
        <item x="14796"/>
        <item x="14795"/>
        <item x="14794"/>
        <item x="14793"/>
        <item x="14792"/>
        <item x="14791"/>
        <item x="14790"/>
        <item x="14789"/>
        <item x="14788"/>
        <item x="14787"/>
        <item x="14786"/>
        <item x="14785"/>
        <item x="14784"/>
        <item x="14783"/>
        <item x="14782"/>
        <item x="14781"/>
        <item x="14780"/>
        <item x="14779"/>
        <item x="14778"/>
        <item x="14777"/>
        <item x="14776"/>
        <item x="14775"/>
        <item x="14774"/>
        <item x="14773"/>
        <item x="14772"/>
        <item x="14771"/>
        <item x="14770"/>
        <item x="14769"/>
        <item x="14768"/>
        <item x="14767"/>
        <item x="14766"/>
        <item x="14765"/>
        <item x="14764"/>
        <item x="14763"/>
        <item x="14762"/>
        <item x="14761"/>
        <item x="14760"/>
        <item x="14759"/>
        <item x="14758"/>
        <item x="14757"/>
        <item x="14756"/>
        <item x="14755"/>
        <item x="14754"/>
        <item x="14753"/>
        <item x="14752"/>
        <item x="14751"/>
        <item x="14750"/>
        <item x="14749"/>
        <item x="14748"/>
        <item x="14747"/>
        <item x="14746"/>
        <item x="14745"/>
        <item x="14744"/>
        <item x="14743"/>
        <item x="14742"/>
        <item x="14741"/>
        <item x="14740"/>
        <item x="14739"/>
        <item x="14738"/>
        <item x="14737"/>
        <item x="14736"/>
        <item x="14735"/>
        <item x="14734"/>
        <item x="14733"/>
        <item x="14732"/>
        <item x="14731"/>
        <item x="14730"/>
        <item x="14729"/>
        <item x="14728"/>
        <item x="14727"/>
        <item x="14726"/>
        <item x="14725"/>
        <item x="14724"/>
        <item x="14723"/>
        <item x="14722"/>
        <item x="14721"/>
        <item x="14720"/>
        <item x="14719"/>
        <item x="14718"/>
        <item x="14717"/>
        <item x="14716"/>
        <item x="14715"/>
        <item x="14714"/>
        <item x="14713"/>
        <item x="14712"/>
        <item x="14711"/>
        <item x="14710"/>
        <item x="14709"/>
        <item x="14708"/>
        <item x="14707"/>
        <item x="14706"/>
        <item x="14705"/>
        <item x="14704"/>
        <item x="14703"/>
        <item x="14702"/>
        <item x="14701"/>
        <item x="14700"/>
        <item x="14699"/>
        <item x="14698"/>
        <item x="14697"/>
        <item x="14696"/>
        <item x="14695"/>
        <item x="14694"/>
        <item x="14693"/>
        <item x="14692"/>
        <item x="14691"/>
        <item x="14690"/>
        <item x="14689"/>
        <item x="14688"/>
        <item x="14687"/>
        <item x="14686"/>
        <item x="14685"/>
        <item x="14684"/>
        <item x="14683"/>
        <item x="14682"/>
        <item x="14681"/>
        <item x="14680"/>
        <item x="14679"/>
        <item x="14678"/>
        <item x="14677"/>
        <item x="14676"/>
        <item x="14675"/>
        <item x="14674"/>
        <item x="14673"/>
        <item x="14672"/>
        <item x="14671"/>
        <item x="14670"/>
        <item x="14669"/>
        <item x="14668"/>
        <item x="14667"/>
        <item x="14666"/>
        <item x="14665"/>
        <item x="14664"/>
        <item x="14663"/>
        <item x="14662"/>
        <item x="14661"/>
        <item x="14660"/>
        <item x="14659"/>
        <item x="14658"/>
        <item x="14657"/>
        <item x="14656"/>
        <item x="14655"/>
        <item x="14654"/>
        <item x="14653"/>
        <item x="14652"/>
        <item x="14651"/>
        <item x="14650"/>
        <item x="14649"/>
        <item x="14648"/>
        <item x="14647"/>
        <item x="14646"/>
        <item x="14645"/>
        <item x="14644"/>
        <item x="14643"/>
        <item x="14642"/>
        <item x="14641"/>
        <item x="14640"/>
        <item x="14639"/>
        <item x="14638"/>
        <item x="14637"/>
        <item x="14636"/>
        <item x="14635"/>
        <item x="14634"/>
        <item x="14633"/>
        <item x="14632"/>
        <item x="14631"/>
        <item x="14630"/>
        <item x="14629"/>
        <item x="14628"/>
        <item x="14627"/>
        <item x="14626"/>
        <item x="14625"/>
        <item x="14624"/>
        <item x="14623"/>
        <item x="14622"/>
        <item x="14621"/>
        <item x="14620"/>
        <item x="14619"/>
        <item x="14618"/>
        <item x="14617"/>
        <item x="14616"/>
        <item x="14615"/>
        <item x="14614"/>
        <item x="14613"/>
        <item x="14612"/>
        <item x="14611"/>
        <item x="14610"/>
        <item x="14609"/>
        <item x="14608"/>
        <item x="14607"/>
        <item x="14606"/>
        <item x="14605"/>
        <item x="14604"/>
        <item x="14603"/>
        <item x="14602"/>
        <item x="14601"/>
        <item x="14600"/>
        <item x="14599"/>
        <item x="14598"/>
        <item x="14597"/>
        <item x="14596"/>
        <item x="14595"/>
        <item x="14594"/>
        <item x="14593"/>
        <item x="14592"/>
        <item x="14591"/>
        <item x="14590"/>
        <item x="14589"/>
        <item x="14588"/>
        <item x="14587"/>
        <item x="14586"/>
        <item x="14585"/>
        <item x="14584"/>
        <item x="14583"/>
        <item x="14582"/>
        <item x="14581"/>
        <item x="14580"/>
        <item x="14579"/>
        <item x="14578"/>
        <item x="14577"/>
        <item x="14576"/>
        <item x="14575"/>
        <item x="14574"/>
        <item x="14573"/>
        <item x="14572"/>
        <item x="14571"/>
        <item x="14570"/>
        <item x="14569"/>
        <item x="14568"/>
        <item x="14567"/>
        <item x="14566"/>
        <item x="14565"/>
        <item x="14564"/>
        <item x="14563"/>
        <item x="14562"/>
        <item x="14561"/>
        <item x="14560"/>
        <item x="14559"/>
        <item x="14558"/>
        <item x="14557"/>
        <item x="14556"/>
        <item x="14555"/>
        <item x="14554"/>
        <item x="14553"/>
        <item x="14552"/>
        <item x="14551"/>
        <item x="14550"/>
        <item x="14549"/>
        <item x="14548"/>
        <item x="14547"/>
        <item x="14546"/>
        <item x="14545"/>
        <item x="14544"/>
        <item x="14543"/>
        <item x="14542"/>
        <item x="14541"/>
        <item x="14540"/>
        <item x="14539"/>
        <item x="14538"/>
        <item x="14537"/>
        <item x="14536"/>
        <item x="14535"/>
        <item x="14534"/>
        <item x="14533"/>
        <item x="14532"/>
        <item x="14531"/>
        <item x="14530"/>
        <item x="14529"/>
        <item x="14528"/>
        <item x="14527"/>
        <item x="14526"/>
        <item x="14525"/>
        <item x="14524"/>
        <item x="14523"/>
        <item x="14522"/>
        <item x="14521"/>
        <item x="14520"/>
        <item x="14519"/>
        <item x="14518"/>
        <item x="14517"/>
        <item x="14516"/>
        <item x="14515"/>
        <item x="14514"/>
        <item x="14513"/>
        <item x="14512"/>
        <item x="14511"/>
        <item x="14510"/>
        <item x="14509"/>
        <item x="14508"/>
        <item x="14507"/>
        <item x="14506"/>
        <item x="14505"/>
        <item x="14504"/>
        <item x="14503"/>
        <item x="14502"/>
        <item x="14501"/>
        <item x="14500"/>
        <item x="14499"/>
        <item x="14498"/>
        <item x="14497"/>
        <item x="14496"/>
        <item x="14495"/>
        <item x="14494"/>
        <item x="14493"/>
        <item x="14492"/>
        <item x="14491"/>
        <item x="14490"/>
        <item x="14489"/>
        <item x="14488"/>
        <item x="14487"/>
        <item x="14486"/>
        <item x="14485"/>
        <item x="14484"/>
        <item x="14483"/>
        <item x="14482"/>
        <item x="14481"/>
        <item x="14480"/>
        <item x="14479"/>
        <item x="14478"/>
        <item x="14477"/>
        <item x="14476"/>
        <item x="14475"/>
        <item x="14474"/>
        <item x="14473"/>
        <item x="14472"/>
        <item x="14471"/>
        <item x="14470"/>
        <item x="14469"/>
        <item x="14468"/>
        <item x="14467"/>
        <item x="14466"/>
        <item x="14465"/>
        <item x="14464"/>
        <item x="14463"/>
        <item x="14462"/>
        <item x="14461"/>
        <item x="14460"/>
        <item x="14459"/>
        <item x="14458"/>
        <item x="14457"/>
        <item x="14456"/>
        <item x="14455"/>
        <item x="14454"/>
        <item x="14453"/>
        <item x="14452"/>
        <item x="14451"/>
        <item x="14450"/>
        <item x="14449"/>
        <item x="14448"/>
        <item x="14447"/>
        <item x="14446"/>
        <item x="14445"/>
        <item x="14444"/>
        <item x="14443"/>
        <item x="14442"/>
        <item x="14441"/>
        <item x="14440"/>
        <item x="14439"/>
        <item x="14438"/>
        <item x="14437"/>
        <item x="14436"/>
        <item x="14435"/>
        <item x="14434"/>
        <item x="14433"/>
        <item x="14432"/>
        <item x="14431"/>
        <item x="14430"/>
        <item x="14429"/>
        <item x="14428"/>
        <item x="14427"/>
        <item x="14426"/>
        <item x="14425"/>
        <item x="14424"/>
        <item x="14423"/>
        <item x="14422"/>
        <item x="14421"/>
        <item x="14420"/>
        <item x="14419"/>
        <item x="14418"/>
        <item x="14417"/>
        <item x="14416"/>
        <item x="14415"/>
        <item x="14414"/>
        <item x="14413"/>
        <item x="14412"/>
        <item x="14411"/>
        <item x="14410"/>
        <item x="14409"/>
        <item x="14408"/>
        <item x="14407"/>
        <item x="14406"/>
        <item x="14405"/>
        <item x="14404"/>
        <item x="14403"/>
        <item x="14402"/>
        <item x="14401"/>
        <item x="14400"/>
        <item x="14399"/>
        <item x="14398"/>
        <item x="14397"/>
        <item x="14396"/>
        <item x="14395"/>
        <item x="14394"/>
        <item x="14393"/>
        <item x="14392"/>
        <item x="14391"/>
        <item x="14390"/>
        <item x="14389"/>
        <item x="14388"/>
        <item x="14387"/>
        <item x="14386"/>
        <item x="14385"/>
        <item x="14384"/>
        <item x="14383"/>
        <item x="14382"/>
        <item x="14381"/>
        <item x="14380"/>
        <item x="14379"/>
        <item x="14378"/>
        <item x="14377"/>
        <item x="14376"/>
        <item x="14375"/>
        <item x="14374"/>
        <item x="14373"/>
        <item x="14372"/>
        <item x="14371"/>
        <item x="14370"/>
        <item x="14369"/>
        <item x="14368"/>
        <item x="14367"/>
        <item x="14366"/>
        <item x="14365"/>
        <item x="14364"/>
        <item x="14363"/>
        <item x="14362"/>
        <item x="14361"/>
        <item x="14360"/>
        <item x="14359"/>
        <item x="14358"/>
        <item x="14357"/>
        <item x="14356"/>
        <item x="14355"/>
        <item x="14354"/>
        <item x="14353"/>
        <item x="14352"/>
        <item x="14351"/>
        <item x="14350"/>
        <item x="14349"/>
        <item x="14348"/>
        <item x="14347"/>
        <item x="14346"/>
        <item x="14345"/>
        <item x="14344"/>
        <item x="14343"/>
        <item x="14342"/>
        <item x="14341"/>
        <item x="14340"/>
        <item x="14339"/>
        <item x="14338"/>
        <item x="14337"/>
        <item x="14336"/>
        <item x="14335"/>
        <item x="14334"/>
        <item x="14333"/>
        <item x="14332"/>
        <item x="14331"/>
        <item x="14330"/>
        <item x="14329"/>
        <item x="14328"/>
        <item x="14327"/>
        <item x="14326"/>
        <item x="14325"/>
        <item x="14324"/>
        <item x="14323"/>
        <item x="14322"/>
        <item x="14321"/>
        <item x="14320"/>
        <item x="14319"/>
        <item x="14318"/>
        <item x="14317"/>
        <item x="14316"/>
        <item x="14315"/>
        <item x="14314"/>
        <item x="14313"/>
        <item x="14312"/>
        <item x="14311"/>
        <item x="14310"/>
        <item x="14309"/>
        <item x="14308"/>
        <item x="14307"/>
        <item x="14306"/>
        <item x="14305"/>
        <item x="14304"/>
        <item x="14303"/>
        <item x="14302"/>
        <item x="14301"/>
        <item x="14300"/>
        <item x="14299"/>
        <item x="14298"/>
        <item x="14297"/>
        <item x="14296"/>
        <item x="14295"/>
        <item x="14294"/>
        <item x="14293"/>
        <item x="14292"/>
        <item x="14291"/>
        <item x="14290"/>
        <item x="14289"/>
        <item x="14288"/>
        <item x="14287"/>
        <item x="14286"/>
        <item x="14285"/>
        <item x="14284"/>
        <item x="14283"/>
        <item x="14282"/>
        <item x="14281"/>
        <item x="14280"/>
        <item x="14279"/>
        <item x="14278"/>
        <item x="14277"/>
        <item x="14276"/>
        <item x="14275"/>
        <item x="14274"/>
        <item x="14273"/>
        <item x="14272"/>
        <item x="14271"/>
        <item x="14270"/>
        <item x="14269"/>
        <item x="14268"/>
        <item x="14267"/>
        <item x="14266"/>
        <item x="14265"/>
        <item x="14264"/>
        <item x="14263"/>
        <item x="14262"/>
        <item x="14261"/>
        <item x="14260"/>
        <item x="14259"/>
        <item x="14258"/>
        <item x="14257"/>
        <item x="14256"/>
        <item x="14255"/>
        <item x="14254"/>
        <item x="14253"/>
        <item x="14252"/>
        <item x="14251"/>
        <item x="14250"/>
        <item x="14249"/>
        <item x="14248"/>
        <item x="14247"/>
        <item x="14246"/>
        <item x="14245"/>
        <item x="14244"/>
        <item x="14243"/>
        <item x="14242"/>
        <item x="14241"/>
        <item x="14240"/>
        <item x="14239"/>
        <item x="14238"/>
        <item x="14237"/>
        <item x="14236"/>
        <item x="14235"/>
        <item x="14234"/>
        <item x="14233"/>
        <item x="14232"/>
        <item x="14231"/>
        <item x="14230"/>
        <item x="14229"/>
        <item x="14228"/>
        <item x="14227"/>
        <item x="14226"/>
        <item x="14225"/>
        <item x="14224"/>
        <item x="14223"/>
        <item x="14222"/>
        <item x="14221"/>
        <item x="14220"/>
        <item x="14219"/>
        <item x="14218"/>
        <item x="14217"/>
        <item x="14216"/>
        <item x="14215"/>
        <item x="14214"/>
        <item x="14213"/>
        <item x="14212"/>
        <item x="14211"/>
        <item x="14210"/>
        <item x="14209"/>
        <item x="14208"/>
        <item x="14207"/>
        <item x="14206"/>
        <item x="14205"/>
        <item x="14204"/>
        <item x="14203"/>
        <item x="14202"/>
        <item x="14201"/>
        <item x="14200"/>
        <item x="14199"/>
        <item x="14198"/>
        <item x="14197"/>
        <item x="14196"/>
        <item x="14195"/>
        <item x="14194"/>
        <item x="14193"/>
        <item x="14192"/>
        <item x="14191"/>
        <item x="14190"/>
        <item x="14189"/>
        <item x="14188"/>
        <item x="14187"/>
        <item x="14186"/>
        <item x="14185"/>
        <item x="14184"/>
        <item x="14183"/>
        <item x="14182"/>
        <item x="14181"/>
        <item x="14180"/>
        <item x="14179"/>
        <item x="14178"/>
        <item x="14177"/>
        <item x="14176"/>
        <item x="14175"/>
        <item x="14174"/>
        <item x="14173"/>
        <item x="14172"/>
        <item x="14171"/>
        <item x="14170"/>
        <item x="14169"/>
        <item x="14168"/>
        <item x="14167"/>
        <item x="14166"/>
        <item x="14165"/>
        <item x="14164"/>
        <item x="14163"/>
        <item x="14162"/>
        <item x="14161"/>
        <item x="14160"/>
        <item x="14159"/>
        <item x="14158"/>
        <item x="14157"/>
        <item x="14156"/>
        <item x="14155"/>
        <item x="14154"/>
        <item x="14153"/>
        <item x="14152"/>
        <item x="14151"/>
        <item x="14150"/>
        <item x="14149"/>
        <item x="14148"/>
        <item x="14147"/>
        <item x="14146"/>
        <item x="14145"/>
        <item x="14144"/>
        <item x="14143"/>
        <item x="14142"/>
        <item x="14141"/>
        <item x="14140"/>
        <item x="14139"/>
        <item x="14138"/>
        <item x="14137"/>
        <item x="14136"/>
        <item x="14135"/>
        <item x="14134"/>
        <item x="14133"/>
        <item x="14132"/>
        <item x="14131"/>
        <item x="14130"/>
        <item x="14129"/>
        <item x="14128"/>
        <item x="14127"/>
        <item x="14126"/>
        <item x="14125"/>
        <item x="14124"/>
        <item x="14123"/>
        <item x="14122"/>
        <item x="14121"/>
        <item x="14120"/>
        <item x="14119"/>
        <item x="14118"/>
        <item x="14117"/>
        <item x="14116"/>
        <item x="14115"/>
        <item x="14114"/>
        <item x="14113"/>
        <item x="14112"/>
        <item x="14111"/>
        <item x="14110"/>
        <item x="14109"/>
        <item x="14108"/>
        <item x="14107"/>
        <item x="14106"/>
        <item x="14105"/>
        <item x="14104"/>
        <item x="14103"/>
        <item x="14102"/>
        <item x="14101"/>
        <item x="14100"/>
        <item x="14099"/>
        <item x="14098"/>
        <item x="14097"/>
        <item x="14096"/>
        <item x="14095"/>
        <item x="14094"/>
        <item x="14093"/>
        <item x="14092"/>
        <item x="14091"/>
        <item x="14090"/>
        <item x="14089"/>
        <item x="14088"/>
        <item x="14087"/>
        <item x="14086"/>
        <item x="14085"/>
        <item x="14084"/>
        <item x="14083"/>
        <item x="14082"/>
        <item x="14081"/>
        <item x="14080"/>
        <item x="14079"/>
        <item x="14078"/>
        <item x="14077"/>
        <item x="14076"/>
        <item x="14075"/>
        <item x="14074"/>
        <item x="14073"/>
        <item x="14072"/>
        <item x="14071"/>
        <item x="14070"/>
        <item x="14069"/>
        <item x="14068"/>
        <item x="14067"/>
        <item x="14066"/>
        <item x="14065"/>
        <item x="14064"/>
        <item x="14063"/>
        <item x="14062"/>
        <item x="14061"/>
        <item x="14060"/>
        <item x="14059"/>
        <item x="14058"/>
        <item x="14057"/>
        <item x="14056"/>
        <item x="14055"/>
        <item x="14054"/>
        <item x="14053"/>
        <item x="14052"/>
        <item x="14051"/>
        <item x="14050"/>
        <item x="14049"/>
        <item x="14048"/>
        <item x="14047"/>
        <item x="14046"/>
        <item x="14045"/>
        <item x="14044"/>
        <item x="14043"/>
        <item x="14042"/>
        <item x="14041"/>
        <item x="14040"/>
        <item x="14039"/>
        <item x="14038"/>
        <item x="14037"/>
        <item x="14036"/>
        <item x="14035"/>
        <item x="14034"/>
        <item x="14033"/>
        <item x="14032"/>
        <item x="14031"/>
        <item x="14030"/>
        <item x="14029"/>
        <item x="14028"/>
        <item x="14027"/>
        <item x="14026"/>
        <item x="14025"/>
        <item x="14024"/>
        <item x="14023"/>
        <item x="14022"/>
        <item x="14021"/>
        <item x="14020"/>
        <item x="14019"/>
        <item x="14018"/>
        <item x="14017"/>
        <item x="14016"/>
        <item x="14015"/>
        <item x="14014"/>
        <item x="14013"/>
        <item x="14012"/>
        <item x="14011"/>
        <item x="14010"/>
        <item x="14009"/>
        <item x="14008"/>
        <item x="14007"/>
        <item x="14006"/>
        <item x="14005"/>
        <item x="14004"/>
        <item x="14003"/>
        <item x="14002"/>
        <item x="14001"/>
        <item x="14000"/>
        <item x="13999"/>
        <item x="13998"/>
        <item x="13997"/>
        <item x="13996"/>
        <item x="13995"/>
        <item x="13994"/>
        <item x="13993"/>
        <item x="13992"/>
        <item x="13991"/>
        <item x="13990"/>
        <item x="13989"/>
        <item x="13988"/>
        <item x="13987"/>
        <item x="13986"/>
        <item x="13985"/>
        <item x="13984"/>
        <item x="13983"/>
        <item x="13982"/>
        <item x="13981"/>
        <item x="13980"/>
        <item x="13979"/>
        <item x="13978"/>
        <item x="13977"/>
        <item x="13976"/>
        <item x="13975"/>
        <item x="13974"/>
        <item x="13973"/>
        <item x="13972"/>
        <item x="13971"/>
        <item x="13970"/>
        <item x="13969"/>
        <item x="13968"/>
        <item x="13967"/>
        <item x="13966"/>
        <item x="13965"/>
        <item x="13964"/>
        <item x="13963"/>
        <item x="13962"/>
        <item x="13961"/>
        <item x="13960"/>
        <item x="13959"/>
        <item x="13958"/>
        <item x="13957"/>
        <item x="13956"/>
        <item x="13955"/>
        <item x="13954"/>
        <item x="13953"/>
        <item x="13952"/>
        <item x="13951"/>
        <item x="13950"/>
        <item x="13949"/>
        <item x="13948"/>
        <item x="13947"/>
        <item x="13946"/>
        <item x="13945"/>
        <item x="13944"/>
        <item x="13943"/>
        <item x="13942"/>
        <item x="13941"/>
        <item x="13940"/>
        <item x="13939"/>
        <item x="13938"/>
        <item x="13937"/>
        <item x="13936"/>
        <item x="13935"/>
        <item x="13934"/>
        <item x="13933"/>
        <item x="13932"/>
        <item x="13931"/>
        <item x="13930"/>
        <item x="13929"/>
        <item x="13928"/>
        <item x="13927"/>
        <item x="13926"/>
        <item x="13925"/>
        <item x="13924"/>
        <item x="13923"/>
        <item x="13922"/>
        <item x="13921"/>
        <item x="13920"/>
        <item x="13919"/>
        <item x="13918"/>
        <item x="13917"/>
        <item x="13916"/>
        <item x="13915"/>
        <item x="13914"/>
        <item x="13913"/>
        <item x="13912"/>
        <item x="13911"/>
        <item x="13910"/>
        <item x="13909"/>
        <item x="13908"/>
        <item x="13907"/>
        <item x="13906"/>
        <item x="13905"/>
        <item x="13904"/>
        <item x="13903"/>
        <item x="13902"/>
        <item x="13901"/>
        <item x="13900"/>
        <item x="13899"/>
        <item x="13898"/>
        <item x="13897"/>
        <item x="13896"/>
        <item x="13895"/>
        <item x="13894"/>
        <item x="13893"/>
        <item x="13892"/>
        <item x="13891"/>
        <item x="13890"/>
        <item x="13889"/>
        <item x="13888"/>
        <item x="13887"/>
        <item x="13886"/>
        <item x="13885"/>
        <item x="13884"/>
        <item x="13883"/>
        <item x="13882"/>
        <item x="13881"/>
        <item x="13880"/>
        <item x="13879"/>
        <item x="13878"/>
        <item x="13877"/>
        <item x="13876"/>
        <item x="13875"/>
        <item x="13874"/>
        <item x="13873"/>
        <item x="13872"/>
        <item x="13871"/>
        <item x="13870"/>
        <item x="13869"/>
        <item x="13868"/>
        <item x="13867"/>
        <item x="13866"/>
        <item x="13865"/>
        <item x="13864"/>
        <item x="13863"/>
        <item x="13862"/>
        <item x="13861"/>
        <item x="13860"/>
        <item x="13859"/>
        <item x="13858"/>
        <item x="13857"/>
        <item x="13856"/>
        <item x="13855"/>
        <item x="13854"/>
        <item x="13853"/>
        <item x="13852"/>
        <item x="13851"/>
        <item x="13850"/>
        <item x="13849"/>
        <item x="13848"/>
        <item x="13847"/>
        <item x="13846"/>
        <item x="13845"/>
        <item x="13844"/>
        <item x="13843"/>
        <item x="13842"/>
        <item x="13841"/>
        <item x="13840"/>
        <item x="13839"/>
        <item x="13838"/>
        <item x="13837"/>
        <item x="13836"/>
        <item x="13835"/>
        <item x="13834"/>
        <item x="13833"/>
        <item x="13832"/>
        <item x="13831"/>
        <item x="13830"/>
        <item x="13829"/>
        <item x="13828"/>
        <item x="13827"/>
        <item x="13826"/>
        <item x="13825"/>
        <item x="13824"/>
        <item x="13823"/>
        <item x="13822"/>
        <item x="13821"/>
        <item x="13820"/>
        <item x="13819"/>
        <item x="13818"/>
        <item x="13817"/>
        <item x="13816"/>
        <item x="13815"/>
        <item x="13814"/>
        <item x="13813"/>
        <item x="13812"/>
        <item x="13811"/>
        <item x="13810"/>
        <item x="13809"/>
        <item x="13808"/>
        <item x="13807"/>
        <item x="13806"/>
        <item x="13805"/>
        <item x="13804"/>
        <item x="13803"/>
        <item x="13802"/>
        <item x="13801"/>
        <item x="13800"/>
        <item x="13799"/>
        <item x="13798"/>
        <item x="13797"/>
        <item x="13796"/>
        <item x="13795"/>
        <item x="13794"/>
        <item x="13793"/>
        <item x="13792"/>
        <item x="13791"/>
        <item x="13790"/>
        <item x="13789"/>
        <item x="13788"/>
        <item x="13787"/>
        <item x="13786"/>
        <item x="13785"/>
        <item x="13784"/>
        <item x="13783"/>
        <item x="13782"/>
        <item x="13781"/>
        <item x="13780"/>
        <item x="13779"/>
        <item x="13778"/>
        <item x="13777"/>
        <item x="13776"/>
        <item x="13775"/>
        <item x="13774"/>
        <item x="13773"/>
        <item x="13772"/>
        <item x="13771"/>
        <item x="13770"/>
        <item x="13769"/>
        <item x="13768"/>
        <item x="13767"/>
        <item x="13766"/>
        <item x="13765"/>
        <item x="13764"/>
        <item x="13763"/>
        <item x="13762"/>
        <item x="13761"/>
        <item x="13760"/>
        <item x="13759"/>
        <item x="13758"/>
        <item x="13757"/>
        <item x="13756"/>
        <item x="13755"/>
        <item x="13754"/>
        <item x="13753"/>
        <item x="13752"/>
        <item x="13751"/>
        <item x="13750"/>
        <item x="13749"/>
        <item x="13748"/>
        <item x="13747"/>
        <item x="13746"/>
        <item x="13745"/>
        <item x="13744"/>
        <item x="13743"/>
        <item x="13742"/>
        <item x="13741"/>
        <item x="13740"/>
        <item x="13739"/>
        <item x="13738"/>
        <item x="13737"/>
        <item x="13736"/>
        <item x="13735"/>
        <item x="13734"/>
        <item x="13733"/>
        <item x="13732"/>
        <item x="13731"/>
        <item x="13730"/>
        <item x="13729"/>
        <item x="13728"/>
        <item x="13727"/>
        <item x="13726"/>
        <item x="13725"/>
        <item x="13724"/>
        <item x="13723"/>
        <item x="13722"/>
        <item x="13721"/>
        <item x="13720"/>
        <item x="13719"/>
        <item x="13718"/>
        <item x="13717"/>
        <item x="13716"/>
        <item x="13715"/>
        <item x="13714"/>
        <item x="13713"/>
        <item x="13712"/>
        <item x="13711"/>
        <item x="13710"/>
        <item x="13709"/>
        <item x="13708"/>
        <item x="13707"/>
        <item x="13706"/>
        <item x="13705"/>
        <item x="13704"/>
        <item x="13703"/>
        <item x="13702"/>
        <item x="13701"/>
        <item x="13700"/>
        <item x="13699"/>
        <item x="13698"/>
        <item x="13697"/>
        <item x="13696"/>
        <item x="13695"/>
        <item x="13694"/>
        <item x="13693"/>
        <item x="13692"/>
        <item x="13691"/>
        <item x="13690"/>
        <item x="13689"/>
        <item x="13688"/>
        <item x="13687"/>
        <item x="13686"/>
        <item x="13685"/>
        <item x="13684"/>
        <item x="13683"/>
        <item x="13682"/>
        <item x="13681"/>
        <item x="13680"/>
        <item x="13679"/>
        <item x="13678"/>
        <item x="13677"/>
        <item x="13676"/>
        <item x="13675"/>
        <item x="13674"/>
        <item x="13673"/>
        <item x="13672"/>
        <item x="13671"/>
        <item x="13670"/>
        <item x="13669"/>
        <item x="13668"/>
        <item x="13667"/>
        <item x="13666"/>
        <item x="13665"/>
        <item x="13664"/>
        <item x="13663"/>
        <item x="13662"/>
        <item x="13661"/>
        <item x="13660"/>
        <item x="13659"/>
        <item x="13658"/>
        <item x="13657"/>
        <item x="13656"/>
        <item x="13655"/>
        <item x="13654"/>
        <item x="13653"/>
        <item x="13652"/>
        <item x="13651"/>
        <item x="13650"/>
        <item x="13649"/>
        <item x="13648"/>
        <item x="13647"/>
        <item x="13646"/>
        <item x="13645"/>
        <item x="13644"/>
        <item x="13643"/>
        <item x="13642"/>
        <item x="13641"/>
        <item x="13640"/>
        <item x="13639"/>
        <item x="13638"/>
        <item x="13637"/>
        <item x="13636"/>
        <item x="13635"/>
        <item x="13634"/>
        <item x="13633"/>
        <item x="13632"/>
        <item x="13631"/>
        <item x="13630"/>
        <item x="13629"/>
        <item x="13628"/>
        <item x="13627"/>
        <item x="13626"/>
        <item x="13625"/>
        <item x="13624"/>
        <item x="13623"/>
        <item x="13622"/>
        <item x="13621"/>
        <item x="13620"/>
        <item x="13619"/>
        <item x="13618"/>
        <item x="13617"/>
        <item x="13616"/>
        <item x="13615"/>
        <item x="13614"/>
        <item x="13613"/>
        <item x="13612"/>
        <item x="13611"/>
        <item x="13610"/>
        <item x="13609"/>
        <item x="13608"/>
        <item x="13607"/>
        <item x="13606"/>
        <item x="13605"/>
        <item x="13604"/>
        <item x="13603"/>
        <item x="13602"/>
        <item x="13601"/>
        <item x="13600"/>
        <item x="13599"/>
        <item x="13598"/>
        <item x="13597"/>
        <item x="13596"/>
        <item x="13595"/>
        <item x="13594"/>
        <item x="13593"/>
        <item x="13592"/>
        <item x="13591"/>
        <item x="13590"/>
        <item x="13589"/>
        <item x="13588"/>
        <item x="13587"/>
        <item x="13586"/>
        <item x="13585"/>
        <item x="13584"/>
        <item x="13583"/>
        <item x="13582"/>
        <item x="13581"/>
        <item x="13580"/>
        <item x="13579"/>
        <item x="13578"/>
        <item x="13577"/>
        <item x="13576"/>
        <item x="13575"/>
        <item x="13574"/>
        <item x="13573"/>
        <item x="13572"/>
        <item x="13571"/>
        <item x="13570"/>
        <item x="13569"/>
        <item x="13568"/>
        <item x="13567"/>
        <item x="13566"/>
        <item x="13565"/>
        <item x="13564"/>
        <item x="13563"/>
        <item x="13562"/>
        <item x="13561"/>
        <item x="13560"/>
        <item x="13559"/>
        <item x="13558"/>
        <item x="13557"/>
        <item x="13556"/>
        <item x="13555"/>
        <item x="13554"/>
        <item x="13553"/>
        <item x="13552"/>
        <item x="13551"/>
        <item x="13550"/>
        <item x="13549"/>
        <item x="13548"/>
        <item x="13547"/>
        <item x="13546"/>
        <item x="13545"/>
        <item x="13544"/>
        <item x="13543"/>
        <item x="13542"/>
        <item x="13541"/>
        <item x="13540"/>
        <item x="13539"/>
        <item x="13538"/>
        <item x="13537"/>
        <item x="13536"/>
        <item x="13535"/>
        <item x="13534"/>
        <item x="13533"/>
        <item x="13532"/>
        <item x="13531"/>
        <item x="13530"/>
        <item x="13529"/>
        <item x="13528"/>
        <item x="13527"/>
        <item x="13526"/>
        <item x="13525"/>
        <item x="13524"/>
        <item x="13523"/>
        <item x="13522"/>
        <item x="13521"/>
        <item x="13520"/>
        <item x="13519"/>
        <item x="13518"/>
        <item x="13517"/>
        <item x="13516"/>
        <item x="13515"/>
        <item x="13514"/>
        <item x="13513"/>
        <item x="13512"/>
        <item x="13511"/>
        <item x="13510"/>
        <item x="13509"/>
        <item x="13508"/>
        <item x="13507"/>
        <item x="13506"/>
        <item x="13505"/>
        <item x="13504"/>
        <item x="13503"/>
        <item x="13502"/>
        <item x="13501"/>
        <item x="13500"/>
        <item x="13499"/>
        <item x="13498"/>
        <item x="13497"/>
        <item x="13496"/>
        <item x="13495"/>
        <item x="13494"/>
        <item x="13493"/>
        <item x="13492"/>
        <item x="13491"/>
        <item x="13490"/>
        <item x="13489"/>
        <item x="13488"/>
        <item x="13487"/>
        <item x="13486"/>
        <item x="13485"/>
        <item x="13484"/>
        <item x="13483"/>
        <item x="13482"/>
        <item x="13481"/>
        <item x="13480"/>
        <item x="13479"/>
        <item x="13478"/>
        <item x="13477"/>
        <item x="13476"/>
        <item x="13475"/>
        <item x="13474"/>
        <item x="13473"/>
        <item x="13472"/>
        <item x="13471"/>
        <item x="13470"/>
        <item x="13469"/>
        <item x="13468"/>
        <item x="13467"/>
        <item x="13466"/>
        <item x="13465"/>
        <item x="13464"/>
        <item x="13463"/>
        <item x="13462"/>
        <item x="13461"/>
        <item x="13460"/>
        <item x="13459"/>
        <item x="13458"/>
        <item x="13457"/>
        <item x="13456"/>
        <item x="13455"/>
        <item x="13454"/>
        <item x="13453"/>
        <item x="13452"/>
        <item x="13451"/>
        <item x="13450"/>
        <item x="13449"/>
        <item x="13448"/>
        <item x="13447"/>
        <item x="13446"/>
        <item x="13445"/>
        <item x="13444"/>
        <item x="13443"/>
        <item x="13442"/>
        <item x="13441"/>
        <item x="13440"/>
        <item x="13439"/>
        <item x="13438"/>
        <item x="13437"/>
        <item x="13436"/>
        <item x="13435"/>
        <item x="13434"/>
        <item x="13433"/>
        <item x="13432"/>
        <item x="13431"/>
        <item x="13430"/>
        <item x="13429"/>
        <item x="13428"/>
        <item x="13427"/>
        <item x="13426"/>
        <item x="13425"/>
        <item x="13424"/>
        <item x="13423"/>
        <item x="13422"/>
        <item x="13421"/>
        <item x="13420"/>
        <item x="13419"/>
        <item x="13418"/>
        <item x="13417"/>
        <item x="13416"/>
        <item x="13415"/>
        <item x="13414"/>
        <item x="13413"/>
        <item x="13412"/>
        <item x="13411"/>
        <item x="13410"/>
        <item x="13409"/>
        <item x="13408"/>
        <item x="13407"/>
        <item x="13406"/>
        <item x="13405"/>
        <item x="13404"/>
        <item x="13403"/>
        <item x="13402"/>
        <item x="13401"/>
        <item x="13400"/>
        <item x="13399"/>
        <item x="13398"/>
        <item x="13397"/>
        <item x="13396"/>
        <item x="13395"/>
        <item x="13394"/>
        <item x="13393"/>
        <item x="13392"/>
        <item x="13391"/>
        <item x="13390"/>
        <item x="13389"/>
        <item x="13388"/>
        <item x="13387"/>
        <item x="13386"/>
        <item x="13385"/>
        <item x="13384"/>
        <item x="13383"/>
        <item x="13382"/>
        <item x="13381"/>
        <item x="13380"/>
        <item x="13379"/>
        <item x="13378"/>
        <item x="13377"/>
        <item x="13376"/>
        <item x="13375"/>
        <item x="13374"/>
        <item x="13373"/>
        <item x="13372"/>
        <item x="13371"/>
        <item x="13370"/>
        <item x="13369"/>
        <item x="13368"/>
        <item x="13367"/>
        <item x="13366"/>
        <item x="13365"/>
        <item x="13364"/>
        <item x="13363"/>
        <item x="13362"/>
        <item x="13361"/>
        <item x="13360"/>
        <item x="13359"/>
        <item x="13358"/>
        <item x="13357"/>
        <item x="13356"/>
        <item x="13355"/>
        <item x="13354"/>
        <item x="13353"/>
        <item x="13352"/>
        <item x="13351"/>
        <item x="13350"/>
        <item x="13349"/>
        <item x="13348"/>
        <item x="13347"/>
        <item x="13346"/>
        <item x="13345"/>
        <item x="13344"/>
        <item x="13343"/>
        <item x="13342"/>
        <item x="13341"/>
        <item x="13340"/>
        <item x="13339"/>
        <item x="13338"/>
        <item x="13337"/>
        <item x="13336"/>
        <item x="13335"/>
        <item x="13334"/>
        <item x="13333"/>
        <item x="13332"/>
        <item x="13331"/>
        <item x="13330"/>
        <item x="13329"/>
        <item x="13328"/>
        <item x="13327"/>
        <item x="13326"/>
        <item x="13325"/>
        <item x="13324"/>
        <item x="13323"/>
        <item x="13322"/>
        <item x="13321"/>
        <item x="13320"/>
        <item x="13319"/>
        <item x="13318"/>
        <item x="13317"/>
        <item x="13316"/>
        <item x="13315"/>
        <item x="13314"/>
        <item x="13313"/>
        <item x="13312"/>
        <item x="13311"/>
        <item x="13310"/>
        <item x="13309"/>
        <item x="13308"/>
        <item x="13307"/>
        <item x="13306"/>
        <item x="13305"/>
        <item x="13304"/>
        <item x="13303"/>
        <item x="13302"/>
        <item x="13301"/>
        <item x="13300"/>
        <item x="13299"/>
        <item x="13298"/>
        <item x="13297"/>
        <item x="13296"/>
        <item x="13295"/>
        <item x="13294"/>
        <item x="13293"/>
        <item x="13292"/>
        <item x="13291"/>
        <item x="13290"/>
        <item x="13289"/>
        <item x="13288"/>
        <item x="13287"/>
        <item x="13286"/>
        <item x="13285"/>
        <item x="13284"/>
        <item x="13283"/>
        <item x="13282"/>
        <item x="13281"/>
        <item x="13280"/>
        <item x="13279"/>
        <item x="13278"/>
        <item x="13277"/>
        <item x="13276"/>
        <item x="13275"/>
        <item x="13274"/>
        <item x="13273"/>
        <item x="13272"/>
        <item x="13271"/>
        <item x="13270"/>
        <item x="13269"/>
        <item x="13268"/>
        <item x="13267"/>
        <item x="13266"/>
        <item x="13265"/>
        <item x="13264"/>
        <item x="13263"/>
        <item x="13262"/>
        <item x="13261"/>
        <item x="13260"/>
        <item x="13259"/>
        <item x="13258"/>
        <item x="13257"/>
        <item x="13256"/>
        <item x="13255"/>
        <item x="13254"/>
        <item x="13253"/>
        <item x="13252"/>
        <item x="13251"/>
        <item x="13250"/>
        <item x="13249"/>
        <item x="13248"/>
        <item x="13247"/>
        <item x="13246"/>
        <item x="13245"/>
        <item x="13244"/>
        <item x="13243"/>
        <item x="13242"/>
        <item x="13241"/>
        <item x="13240"/>
        <item x="13239"/>
        <item x="13238"/>
        <item x="13237"/>
        <item x="13236"/>
        <item x="13235"/>
        <item x="13234"/>
        <item x="13233"/>
        <item x="13232"/>
        <item x="13231"/>
        <item x="13230"/>
        <item x="13229"/>
        <item x="13228"/>
        <item x="13227"/>
        <item x="13226"/>
        <item x="13225"/>
        <item x="13224"/>
        <item x="13223"/>
        <item x="13222"/>
        <item x="13221"/>
        <item x="13220"/>
        <item x="13219"/>
        <item x="13218"/>
        <item x="13217"/>
        <item x="13216"/>
        <item x="13215"/>
        <item x="13214"/>
        <item x="13213"/>
        <item x="13212"/>
        <item x="13211"/>
        <item x="13210"/>
        <item x="13209"/>
        <item x="13208"/>
        <item x="13207"/>
        <item x="13206"/>
        <item x="13205"/>
        <item x="13204"/>
        <item x="13203"/>
        <item x="13202"/>
        <item x="13201"/>
        <item x="13200"/>
        <item x="13199"/>
        <item x="13198"/>
        <item x="13197"/>
        <item x="13196"/>
        <item x="13195"/>
        <item x="13194"/>
        <item x="13193"/>
        <item x="13192"/>
        <item x="13191"/>
        <item x="13190"/>
        <item x="13189"/>
        <item x="13188"/>
        <item x="13187"/>
        <item x="13186"/>
        <item x="13185"/>
        <item x="13184"/>
        <item x="13183"/>
        <item x="13182"/>
        <item x="13181"/>
        <item x="13180"/>
        <item x="13179"/>
        <item x="13178"/>
        <item x="13177"/>
        <item x="13176"/>
        <item x="13175"/>
        <item x="13174"/>
        <item x="13173"/>
        <item x="13172"/>
        <item x="13171"/>
        <item x="13170"/>
        <item x="13169"/>
        <item x="13168"/>
        <item x="13167"/>
        <item x="13166"/>
        <item x="13165"/>
        <item x="13164"/>
        <item x="13163"/>
        <item x="13162"/>
        <item x="13161"/>
        <item x="13160"/>
        <item x="13159"/>
        <item x="13158"/>
        <item x="13157"/>
        <item x="13156"/>
        <item x="13155"/>
        <item x="13154"/>
        <item x="13153"/>
        <item x="13152"/>
        <item x="13151"/>
        <item x="13150"/>
        <item x="13149"/>
        <item x="13148"/>
        <item x="13147"/>
        <item x="13146"/>
        <item x="13145"/>
        <item x="13144"/>
        <item x="13143"/>
        <item x="13142"/>
        <item x="13141"/>
        <item x="13140"/>
        <item x="13139"/>
        <item x="13138"/>
        <item x="13137"/>
        <item x="13136"/>
        <item x="13135"/>
        <item x="13134"/>
        <item x="13133"/>
        <item x="13132"/>
        <item x="13131"/>
        <item x="13130"/>
        <item x="13129"/>
        <item x="13128"/>
        <item x="13127"/>
        <item x="13126"/>
        <item x="13125"/>
        <item x="13124"/>
        <item x="13123"/>
        <item x="13122"/>
        <item x="13121"/>
        <item x="13120"/>
        <item x="13119"/>
        <item x="13118"/>
        <item x="13117"/>
        <item x="13116"/>
        <item x="13115"/>
        <item x="13114"/>
        <item x="13113"/>
        <item x="13112"/>
        <item x="13111"/>
        <item x="13110"/>
        <item x="13109"/>
        <item x="13108"/>
        <item x="13107"/>
        <item x="13106"/>
        <item x="13105"/>
        <item x="13104"/>
        <item x="13103"/>
        <item x="13102"/>
        <item x="13101"/>
        <item x="13100"/>
        <item x="13099"/>
        <item x="13098"/>
        <item x="13097"/>
        <item x="13096"/>
        <item x="13095"/>
        <item x="13094"/>
        <item x="13093"/>
        <item x="13092"/>
        <item x="13091"/>
        <item x="13090"/>
        <item x="13089"/>
        <item x="13088"/>
        <item x="13087"/>
        <item x="13086"/>
        <item x="13085"/>
        <item x="13084"/>
        <item x="13083"/>
        <item x="13082"/>
        <item x="13081"/>
        <item x="13080"/>
        <item x="13079"/>
        <item x="13078"/>
        <item x="13077"/>
        <item x="13076"/>
        <item x="13075"/>
        <item x="13074"/>
        <item x="13073"/>
        <item x="13072"/>
        <item x="13071"/>
        <item x="13070"/>
        <item x="13069"/>
        <item x="13068"/>
        <item x="13067"/>
        <item x="13066"/>
        <item x="13065"/>
        <item x="13064"/>
        <item x="13063"/>
        <item x="13062"/>
        <item x="13061"/>
        <item x="13060"/>
        <item x="13059"/>
        <item x="13058"/>
        <item x="13057"/>
        <item x="13056"/>
        <item x="13055"/>
        <item x="13054"/>
        <item x="13053"/>
        <item x="13052"/>
        <item x="13051"/>
        <item x="13050"/>
        <item x="13049"/>
        <item x="13048"/>
        <item x="13047"/>
        <item x="13046"/>
        <item x="13045"/>
        <item x="13044"/>
        <item x="13043"/>
        <item x="13042"/>
        <item x="13041"/>
        <item x="13040"/>
        <item x="13039"/>
        <item x="13038"/>
        <item x="13037"/>
        <item x="13036"/>
        <item x="13035"/>
        <item x="13034"/>
        <item x="13033"/>
        <item x="13032"/>
        <item x="13031"/>
        <item x="13030"/>
        <item x="13029"/>
        <item x="13028"/>
        <item x="13027"/>
        <item x="13026"/>
        <item x="13025"/>
        <item x="13024"/>
        <item x="13023"/>
        <item x="13022"/>
        <item x="13021"/>
        <item x="13020"/>
        <item x="13019"/>
        <item x="13018"/>
        <item x="13017"/>
        <item x="13016"/>
        <item x="13015"/>
        <item x="13014"/>
        <item x="13013"/>
        <item x="13012"/>
        <item x="13011"/>
        <item x="13010"/>
        <item x="13009"/>
        <item x="13008"/>
        <item x="13007"/>
        <item x="13006"/>
        <item x="13005"/>
        <item x="13004"/>
        <item x="13003"/>
        <item x="13002"/>
        <item x="13001"/>
        <item x="13000"/>
        <item x="12999"/>
        <item x="12998"/>
        <item x="12997"/>
        <item x="12996"/>
        <item x="12995"/>
        <item x="12994"/>
        <item x="12993"/>
        <item x="12992"/>
        <item x="12991"/>
        <item x="12990"/>
        <item x="12989"/>
        <item x="12988"/>
        <item x="12987"/>
        <item x="12986"/>
        <item x="12985"/>
        <item x="12984"/>
        <item x="12983"/>
        <item x="12982"/>
        <item x="12981"/>
        <item x="12980"/>
        <item x="12979"/>
        <item x="12978"/>
        <item x="12977"/>
        <item x="12976"/>
        <item x="12975"/>
        <item x="12974"/>
        <item x="12973"/>
        <item x="12972"/>
        <item x="12971"/>
        <item x="12970"/>
        <item x="12969"/>
        <item x="12968"/>
        <item x="12967"/>
        <item x="12966"/>
        <item x="12965"/>
        <item x="12964"/>
        <item x="12963"/>
        <item x="12962"/>
        <item x="12961"/>
        <item x="12960"/>
        <item x="12959"/>
        <item x="12958"/>
        <item x="12957"/>
        <item x="12956"/>
        <item x="12955"/>
        <item x="12954"/>
        <item x="12953"/>
        <item x="12952"/>
        <item x="12951"/>
        <item x="12950"/>
        <item x="12949"/>
        <item x="12948"/>
        <item x="12947"/>
        <item x="12946"/>
        <item x="12945"/>
        <item x="12944"/>
        <item x="12943"/>
        <item x="12942"/>
        <item x="12941"/>
        <item x="12940"/>
        <item x="12939"/>
        <item x="12938"/>
        <item x="12937"/>
        <item x="12936"/>
        <item x="12935"/>
        <item x="12934"/>
        <item x="12933"/>
        <item x="12932"/>
        <item x="12931"/>
        <item x="12930"/>
        <item x="12929"/>
        <item x="12928"/>
        <item x="12927"/>
        <item x="12926"/>
        <item x="12925"/>
        <item x="12924"/>
        <item x="12923"/>
        <item x="12922"/>
        <item x="12921"/>
        <item x="12920"/>
        <item x="12919"/>
        <item x="12918"/>
        <item x="12917"/>
        <item x="12916"/>
        <item x="12915"/>
        <item x="12914"/>
        <item x="12913"/>
        <item x="12912"/>
        <item x="12911"/>
        <item x="12910"/>
        <item x="12909"/>
        <item x="12908"/>
        <item x="12907"/>
        <item x="12906"/>
        <item x="12905"/>
        <item x="12904"/>
        <item x="12903"/>
        <item x="12902"/>
        <item x="12901"/>
        <item x="12900"/>
        <item x="12899"/>
        <item x="12898"/>
        <item x="12897"/>
        <item x="12896"/>
        <item x="12895"/>
        <item x="12894"/>
        <item x="12893"/>
        <item x="12892"/>
        <item x="12891"/>
        <item x="12890"/>
        <item x="12889"/>
        <item x="12888"/>
        <item x="12887"/>
        <item x="12886"/>
        <item x="12885"/>
        <item x="12884"/>
        <item x="12883"/>
        <item x="12882"/>
        <item x="12881"/>
        <item x="12880"/>
        <item x="12879"/>
        <item x="12878"/>
        <item x="12877"/>
        <item x="12876"/>
        <item x="12875"/>
        <item x="12874"/>
        <item x="12873"/>
        <item x="12872"/>
        <item x="12871"/>
        <item x="12870"/>
        <item x="12869"/>
        <item x="12868"/>
        <item x="12867"/>
        <item x="12866"/>
        <item x="12865"/>
        <item x="12864"/>
        <item x="12863"/>
        <item x="12862"/>
        <item x="12861"/>
        <item x="12860"/>
        <item x="12859"/>
        <item x="12858"/>
        <item x="12857"/>
        <item x="12856"/>
        <item x="12855"/>
        <item x="12854"/>
        <item x="12853"/>
        <item x="12852"/>
        <item x="12851"/>
        <item x="12850"/>
        <item x="12849"/>
        <item x="12848"/>
        <item x="12847"/>
        <item x="12846"/>
        <item x="12845"/>
        <item x="12844"/>
        <item x="12843"/>
        <item x="12842"/>
        <item x="12841"/>
        <item x="12840"/>
        <item x="12839"/>
        <item x="12838"/>
        <item x="12837"/>
        <item x="12836"/>
        <item x="12835"/>
        <item x="12834"/>
        <item x="12833"/>
        <item x="12832"/>
        <item x="12831"/>
        <item x="12830"/>
        <item x="12829"/>
        <item x="12828"/>
        <item x="12827"/>
        <item x="12826"/>
        <item x="12825"/>
        <item x="12824"/>
        <item x="12823"/>
        <item x="12822"/>
        <item x="12821"/>
        <item x="12820"/>
        <item x="12819"/>
        <item x="12818"/>
        <item x="12817"/>
        <item x="12816"/>
        <item x="12815"/>
        <item x="12814"/>
        <item x="12813"/>
        <item x="12812"/>
        <item x="12811"/>
        <item x="12810"/>
        <item x="12809"/>
        <item x="12808"/>
        <item x="12807"/>
        <item x="12806"/>
        <item x="12805"/>
        <item x="12804"/>
        <item x="12803"/>
        <item x="12802"/>
        <item x="12801"/>
        <item x="12800"/>
        <item x="12799"/>
        <item x="12798"/>
        <item x="12797"/>
        <item x="12796"/>
        <item x="12795"/>
        <item x="12794"/>
        <item x="12793"/>
        <item x="12792"/>
        <item x="12791"/>
        <item x="12790"/>
        <item x="12789"/>
        <item x="12788"/>
        <item x="12787"/>
        <item x="12786"/>
        <item x="12785"/>
        <item x="12784"/>
        <item x="12783"/>
        <item x="12782"/>
        <item x="12781"/>
        <item x="12780"/>
        <item x="12779"/>
        <item x="12778"/>
        <item x="12777"/>
        <item x="12776"/>
        <item x="12775"/>
        <item x="12774"/>
        <item x="12773"/>
        <item x="12772"/>
        <item x="12771"/>
        <item x="12770"/>
        <item x="12769"/>
        <item x="12768"/>
        <item x="12767"/>
        <item x="12766"/>
        <item x="12765"/>
        <item x="12764"/>
        <item x="12763"/>
        <item x="12762"/>
        <item x="12761"/>
        <item x="12760"/>
        <item x="12759"/>
        <item x="12758"/>
        <item x="12757"/>
        <item x="12756"/>
        <item x="12755"/>
        <item x="12754"/>
        <item x="12753"/>
        <item x="12752"/>
        <item x="12751"/>
        <item x="12750"/>
        <item x="12749"/>
        <item x="12748"/>
        <item x="12747"/>
        <item x="12746"/>
        <item x="12745"/>
        <item x="12744"/>
        <item x="12743"/>
        <item x="12742"/>
        <item x="12741"/>
        <item x="12740"/>
        <item x="12739"/>
        <item x="12738"/>
        <item x="12737"/>
        <item x="12736"/>
        <item x="12735"/>
        <item x="12734"/>
        <item x="12733"/>
        <item x="12732"/>
        <item x="12731"/>
        <item x="12730"/>
        <item x="12729"/>
        <item x="12728"/>
        <item x="12727"/>
        <item x="12726"/>
        <item x="12725"/>
        <item x="12724"/>
        <item x="12723"/>
        <item x="12722"/>
        <item x="12721"/>
        <item x="12720"/>
        <item x="12719"/>
        <item x="12718"/>
        <item x="12717"/>
        <item x="12716"/>
        <item x="12715"/>
        <item x="12714"/>
        <item x="12713"/>
        <item x="12712"/>
        <item x="12711"/>
        <item x="12710"/>
        <item x="12709"/>
        <item x="12708"/>
        <item x="12707"/>
        <item x="12706"/>
        <item x="12705"/>
        <item x="12704"/>
        <item x="12703"/>
        <item x="12702"/>
        <item x="12701"/>
        <item x="12700"/>
        <item x="12699"/>
        <item x="12698"/>
        <item x="12697"/>
        <item x="12696"/>
        <item x="12695"/>
        <item x="12694"/>
        <item x="12693"/>
        <item x="12692"/>
        <item x="12691"/>
        <item x="12690"/>
        <item x="12689"/>
        <item x="12688"/>
        <item x="12687"/>
        <item x="12686"/>
        <item x="12685"/>
        <item x="12684"/>
        <item x="12683"/>
        <item x="12682"/>
        <item x="12681"/>
        <item x="12680"/>
        <item x="12679"/>
        <item x="12678"/>
        <item x="12677"/>
        <item x="12676"/>
        <item x="12675"/>
        <item x="12674"/>
        <item x="12673"/>
        <item x="12672"/>
        <item x="12671"/>
        <item x="12670"/>
        <item x="12669"/>
        <item x="12668"/>
        <item x="12667"/>
        <item x="12666"/>
        <item x="12665"/>
        <item x="12664"/>
        <item x="12663"/>
        <item x="12662"/>
        <item x="12661"/>
        <item x="12660"/>
        <item x="12659"/>
        <item x="12658"/>
        <item x="12657"/>
        <item x="12656"/>
        <item x="12655"/>
        <item x="12654"/>
        <item x="12653"/>
        <item x="12652"/>
        <item x="12651"/>
        <item x="12650"/>
        <item x="12649"/>
        <item x="12648"/>
        <item x="12647"/>
        <item x="12646"/>
        <item x="12645"/>
        <item x="12644"/>
        <item x="12643"/>
        <item x="12642"/>
        <item x="12641"/>
        <item x="12640"/>
        <item x="12639"/>
        <item x="12638"/>
        <item x="12637"/>
        <item x="12636"/>
        <item x="12635"/>
        <item x="12634"/>
        <item x="12633"/>
        <item x="12632"/>
        <item x="12631"/>
        <item x="12630"/>
        <item x="12629"/>
        <item x="12628"/>
        <item x="12627"/>
        <item x="12626"/>
        <item x="12625"/>
        <item x="12624"/>
        <item x="12623"/>
        <item x="12622"/>
        <item x="12621"/>
        <item x="12620"/>
        <item x="12619"/>
        <item x="12618"/>
        <item x="12617"/>
        <item x="12616"/>
        <item x="12615"/>
        <item x="12614"/>
        <item x="12613"/>
        <item x="12612"/>
        <item x="12611"/>
        <item x="12610"/>
        <item x="12609"/>
        <item x="12608"/>
        <item x="12607"/>
        <item x="12606"/>
        <item x="12605"/>
        <item x="12604"/>
        <item x="12603"/>
        <item x="12602"/>
        <item x="12601"/>
        <item x="12600"/>
        <item x="12599"/>
        <item x="12598"/>
        <item x="12597"/>
        <item x="12596"/>
        <item x="12595"/>
        <item x="12594"/>
        <item x="12593"/>
        <item x="12592"/>
        <item x="12591"/>
        <item x="12590"/>
        <item x="12589"/>
        <item x="12588"/>
        <item x="12587"/>
        <item x="12586"/>
        <item x="12585"/>
        <item x="12584"/>
        <item x="12583"/>
        <item x="12582"/>
        <item x="12581"/>
        <item x="12580"/>
        <item x="12579"/>
        <item x="12578"/>
        <item x="12577"/>
        <item x="12576"/>
        <item x="12575"/>
        <item x="12574"/>
        <item x="12573"/>
        <item x="12572"/>
        <item x="12571"/>
        <item x="12570"/>
        <item x="12569"/>
        <item x="12568"/>
        <item x="12567"/>
        <item x="12566"/>
        <item x="12565"/>
        <item x="12564"/>
        <item x="12563"/>
        <item x="12562"/>
        <item x="12561"/>
        <item x="12560"/>
        <item x="12559"/>
        <item x="12558"/>
        <item x="12557"/>
        <item x="12556"/>
        <item x="12555"/>
        <item x="12554"/>
        <item x="12553"/>
        <item x="12552"/>
        <item x="12551"/>
        <item x="12550"/>
        <item x="12549"/>
        <item x="12548"/>
        <item x="12547"/>
        <item x="12546"/>
        <item x="12545"/>
        <item x="12544"/>
        <item x="12543"/>
        <item x="12542"/>
        <item x="12541"/>
        <item x="12540"/>
        <item x="12539"/>
        <item x="12538"/>
        <item x="12537"/>
        <item x="12536"/>
        <item x="12535"/>
        <item x="12534"/>
        <item x="12533"/>
        <item x="12532"/>
        <item x="12531"/>
        <item x="12530"/>
        <item x="12529"/>
        <item x="12528"/>
        <item x="12527"/>
        <item x="12526"/>
        <item x="12525"/>
        <item x="12524"/>
        <item x="12523"/>
        <item x="12522"/>
        <item x="12521"/>
        <item x="12520"/>
        <item x="12519"/>
        <item x="12518"/>
        <item x="12517"/>
        <item x="12516"/>
        <item x="12515"/>
        <item x="12514"/>
        <item x="12513"/>
        <item x="12512"/>
        <item x="12511"/>
        <item x="12510"/>
        <item x="12509"/>
        <item x="12508"/>
        <item x="12507"/>
        <item x="12506"/>
        <item x="12505"/>
        <item x="12504"/>
        <item x="12503"/>
        <item x="12502"/>
        <item x="12501"/>
        <item x="12500"/>
        <item x="12499"/>
        <item x="12498"/>
        <item x="12497"/>
        <item x="12496"/>
        <item x="12495"/>
        <item x="12494"/>
        <item x="12493"/>
        <item x="12492"/>
        <item x="12491"/>
        <item x="12490"/>
        <item x="12489"/>
        <item x="12488"/>
        <item x="12487"/>
        <item x="12486"/>
        <item x="12485"/>
        <item x="12484"/>
        <item x="12483"/>
        <item x="12482"/>
        <item x="12481"/>
        <item x="12480"/>
        <item x="12479"/>
        <item x="12478"/>
        <item x="12477"/>
        <item x="12476"/>
        <item x="12475"/>
        <item x="12474"/>
        <item x="12473"/>
        <item x="12472"/>
        <item x="12471"/>
        <item x="12470"/>
        <item x="12469"/>
        <item x="12468"/>
        <item x="12467"/>
        <item x="12466"/>
        <item x="12465"/>
        <item x="12464"/>
        <item x="12463"/>
        <item x="12462"/>
        <item x="12461"/>
        <item x="12460"/>
        <item x="12459"/>
        <item x="12458"/>
        <item x="12457"/>
        <item x="12456"/>
        <item x="12455"/>
        <item x="12454"/>
        <item x="12453"/>
        <item x="12452"/>
        <item x="12451"/>
        <item x="12450"/>
        <item x="12449"/>
        <item x="12448"/>
        <item x="12447"/>
        <item x="12446"/>
        <item x="12445"/>
        <item x="12444"/>
        <item x="12443"/>
        <item x="12442"/>
        <item x="12441"/>
        <item x="12440"/>
        <item x="12439"/>
        <item x="12438"/>
        <item x="12437"/>
        <item x="12436"/>
        <item x="12435"/>
        <item x="12434"/>
        <item x="12433"/>
        <item x="12432"/>
        <item x="12431"/>
        <item x="12430"/>
        <item x="12429"/>
        <item x="12428"/>
        <item x="12427"/>
        <item x="12426"/>
        <item x="12425"/>
        <item x="12424"/>
        <item x="12423"/>
        <item x="12422"/>
        <item x="12421"/>
        <item x="12420"/>
        <item x="12419"/>
        <item x="12418"/>
        <item x="12417"/>
        <item x="12416"/>
        <item x="12415"/>
        <item x="12414"/>
        <item x="12413"/>
        <item x="12412"/>
        <item x="12411"/>
        <item x="12410"/>
        <item x="12409"/>
        <item x="12408"/>
        <item x="12407"/>
        <item x="12406"/>
        <item x="12405"/>
        <item x="12404"/>
        <item x="12403"/>
        <item x="12402"/>
        <item x="12401"/>
        <item x="12400"/>
        <item x="12399"/>
        <item x="12398"/>
        <item x="12397"/>
        <item x="12396"/>
        <item x="12395"/>
        <item x="12394"/>
        <item x="12393"/>
        <item x="12392"/>
        <item x="12391"/>
        <item x="12390"/>
        <item x="12389"/>
        <item x="12388"/>
        <item x="12387"/>
        <item x="12386"/>
        <item x="12385"/>
        <item x="12384"/>
        <item x="12383"/>
        <item x="12382"/>
        <item x="12381"/>
        <item x="12380"/>
        <item x="12379"/>
        <item x="12378"/>
        <item x="12377"/>
        <item x="12376"/>
        <item x="12375"/>
        <item x="12374"/>
        <item x="12373"/>
        <item x="12372"/>
        <item x="12371"/>
        <item x="12370"/>
        <item x="12369"/>
        <item x="12368"/>
        <item x="12367"/>
        <item x="12366"/>
        <item x="12365"/>
        <item x="12364"/>
        <item x="12363"/>
        <item x="12362"/>
        <item x="12361"/>
        <item x="12360"/>
        <item x="12359"/>
        <item x="12358"/>
        <item x="12357"/>
        <item x="12356"/>
        <item x="12355"/>
        <item x="12354"/>
        <item x="12353"/>
        <item x="12352"/>
        <item x="12351"/>
        <item x="12350"/>
        <item x="12349"/>
        <item x="12348"/>
        <item x="12347"/>
        <item x="12346"/>
        <item x="12345"/>
        <item x="12344"/>
        <item x="12343"/>
        <item x="12342"/>
        <item x="12341"/>
        <item x="12340"/>
        <item x="12339"/>
        <item x="12338"/>
        <item x="12337"/>
        <item x="12336"/>
        <item x="12335"/>
        <item x="12334"/>
        <item x="12333"/>
        <item x="12332"/>
        <item x="12331"/>
        <item x="12330"/>
        <item x="12329"/>
        <item x="12328"/>
        <item x="12327"/>
        <item x="12326"/>
        <item x="12325"/>
        <item x="12324"/>
        <item x="12323"/>
        <item x="12322"/>
        <item x="12321"/>
        <item x="12320"/>
        <item x="12319"/>
        <item x="12318"/>
        <item x="12317"/>
        <item x="12316"/>
        <item x="12315"/>
        <item x="12314"/>
        <item x="12313"/>
        <item x="12312"/>
        <item x="12311"/>
        <item x="12310"/>
        <item x="12309"/>
        <item x="12308"/>
        <item x="12307"/>
        <item x="12306"/>
        <item x="12305"/>
        <item x="12304"/>
        <item x="12303"/>
        <item x="12302"/>
        <item x="12301"/>
        <item x="12300"/>
        <item x="12299"/>
        <item x="12298"/>
        <item x="12297"/>
        <item x="12296"/>
        <item x="12295"/>
        <item x="12294"/>
        <item x="12293"/>
        <item x="12292"/>
        <item x="12291"/>
        <item x="12290"/>
        <item x="12289"/>
        <item x="12288"/>
        <item x="12287"/>
        <item x="12286"/>
        <item x="12285"/>
        <item x="12284"/>
        <item x="12283"/>
        <item x="12282"/>
        <item x="12281"/>
        <item x="12280"/>
        <item x="12279"/>
        <item x="12278"/>
        <item x="12277"/>
        <item x="12276"/>
        <item x="12275"/>
        <item x="12274"/>
        <item x="12273"/>
        <item x="12272"/>
        <item x="12271"/>
        <item x="12270"/>
        <item x="12269"/>
        <item x="12268"/>
        <item x="12267"/>
        <item x="12266"/>
        <item x="12265"/>
        <item x="12264"/>
        <item x="12263"/>
        <item x="12262"/>
        <item x="12261"/>
        <item x="12260"/>
        <item x="12259"/>
        <item x="12258"/>
        <item x="12257"/>
        <item x="12256"/>
        <item x="12255"/>
        <item x="12254"/>
        <item x="12253"/>
        <item x="12252"/>
        <item x="12251"/>
        <item x="12250"/>
        <item x="12249"/>
        <item x="12248"/>
        <item x="12247"/>
        <item x="12246"/>
        <item x="12245"/>
        <item x="12244"/>
        <item x="12243"/>
        <item x="12242"/>
        <item x="12241"/>
        <item x="12240"/>
        <item x="12239"/>
        <item x="12238"/>
        <item x="12237"/>
        <item x="12236"/>
        <item x="12235"/>
        <item x="12234"/>
        <item x="12233"/>
        <item x="12232"/>
        <item x="12231"/>
        <item x="12230"/>
        <item x="12229"/>
        <item x="12228"/>
        <item x="12227"/>
        <item x="12226"/>
        <item x="12225"/>
        <item x="12224"/>
        <item x="12223"/>
        <item x="12222"/>
        <item x="12221"/>
        <item x="12220"/>
        <item x="12219"/>
        <item x="12218"/>
        <item x="12217"/>
        <item x="12216"/>
        <item x="12215"/>
        <item x="12214"/>
        <item x="12213"/>
        <item x="12212"/>
        <item x="12211"/>
        <item x="12210"/>
        <item x="12209"/>
        <item x="12208"/>
        <item x="12207"/>
        <item x="12206"/>
        <item x="12205"/>
        <item x="12204"/>
        <item x="12203"/>
        <item x="12202"/>
        <item x="12201"/>
        <item x="12200"/>
        <item x="12199"/>
        <item x="12198"/>
        <item x="12197"/>
        <item x="12196"/>
        <item x="12195"/>
        <item x="12194"/>
        <item x="12193"/>
        <item x="12192"/>
        <item x="12191"/>
        <item x="12190"/>
        <item x="12189"/>
        <item x="12188"/>
        <item x="12187"/>
        <item x="12186"/>
        <item x="12185"/>
        <item x="12184"/>
        <item x="12183"/>
        <item x="12182"/>
        <item x="12181"/>
        <item x="12180"/>
        <item x="12179"/>
        <item x="12178"/>
        <item x="12177"/>
        <item x="12176"/>
        <item x="12175"/>
        <item x="12174"/>
        <item x="12173"/>
        <item x="12172"/>
        <item x="12171"/>
        <item x="12170"/>
        <item x="12169"/>
        <item x="12168"/>
        <item x="12167"/>
        <item x="12166"/>
        <item x="12165"/>
        <item x="12164"/>
        <item x="12163"/>
        <item x="12162"/>
        <item x="12161"/>
        <item x="12160"/>
        <item x="12159"/>
        <item x="12158"/>
        <item x="12157"/>
        <item x="12156"/>
        <item x="12155"/>
        <item x="12154"/>
        <item x="12153"/>
        <item x="12152"/>
        <item x="12151"/>
        <item x="12150"/>
        <item x="12149"/>
        <item x="12148"/>
        <item x="12147"/>
        <item x="12146"/>
        <item x="12145"/>
        <item x="12144"/>
        <item x="12143"/>
        <item x="12142"/>
        <item x="12141"/>
        <item x="12140"/>
        <item x="12139"/>
        <item x="12138"/>
        <item x="12137"/>
        <item x="12136"/>
        <item x="12135"/>
        <item x="12134"/>
        <item x="12133"/>
        <item x="12132"/>
        <item x="12131"/>
        <item x="12130"/>
        <item x="12129"/>
        <item x="12128"/>
        <item x="12127"/>
        <item x="12126"/>
        <item x="12125"/>
        <item x="12124"/>
        <item x="12123"/>
        <item x="12122"/>
        <item x="12121"/>
        <item x="12120"/>
        <item x="12119"/>
        <item x="12118"/>
        <item x="12117"/>
        <item x="12116"/>
        <item x="12115"/>
        <item x="12114"/>
        <item x="12113"/>
        <item x="12112"/>
        <item x="12111"/>
        <item x="12110"/>
        <item x="12109"/>
        <item x="12108"/>
        <item x="12107"/>
        <item x="12106"/>
        <item x="12105"/>
        <item x="12104"/>
        <item x="12103"/>
        <item x="12102"/>
        <item x="12101"/>
        <item x="12100"/>
        <item x="12099"/>
        <item x="12098"/>
        <item x="12097"/>
        <item x="12096"/>
        <item x="12095"/>
        <item x="12094"/>
        <item x="12093"/>
        <item x="12092"/>
        <item x="12091"/>
        <item x="12090"/>
        <item x="12089"/>
        <item x="12088"/>
        <item x="12087"/>
        <item x="12086"/>
        <item x="12085"/>
        <item x="12084"/>
        <item x="12083"/>
        <item x="12082"/>
        <item x="12081"/>
        <item x="12080"/>
        <item x="12079"/>
        <item x="12078"/>
        <item x="12077"/>
        <item x="12076"/>
        <item x="12075"/>
        <item x="12074"/>
        <item x="12073"/>
        <item x="12072"/>
        <item x="12071"/>
        <item x="12070"/>
        <item x="12069"/>
        <item x="12068"/>
        <item x="12067"/>
        <item x="12066"/>
        <item x="12065"/>
        <item x="12064"/>
        <item x="12063"/>
        <item x="12062"/>
        <item x="12061"/>
        <item x="12060"/>
        <item x="12059"/>
        <item x="12058"/>
        <item x="12057"/>
        <item x="12056"/>
        <item x="12055"/>
        <item x="12054"/>
        <item x="12053"/>
        <item x="12052"/>
        <item x="12051"/>
        <item x="12050"/>
        <item x="12049"/>
        <item x="12048"/>
        <item x="12047"/>
        <item x="12046"/>
        <item x="12045"/>
        <item x="12044"/>
        <item x="12043"/>
        <item x="12042"/>
        <item x="12041"/>
        <item x="12040"/>
        <item x="12039"/>
        <item x="12038"/>
        <item x="12037"/>
        <item x="12036"/>
        <item x="12035"/>
        <item x="12034"/>
        <item x="12033"/>
        <item x="12032"/>
        <item x="12031"/>
        <item x="12030"/>
        <item x="12029"/>
        <item x="12028"/>
        <item x="12027"/>
        <item x="12026"/>
        <item x="12025"/>
        <item x="12024"/>
        <item x="12023"/>
        <item x="12022"/>
        <item x="12021"/>
        <item x="12020"/>
        <item x="12019"/>
        <item x="12018"/>
        <item x="12017"/>
        <item x="12016"/>
        <item x="12015"/>
        <item x="12014"/>
        <item x="12013"/>
        <item x="12012"/>
        <item x="12011"/>
        <item x="12010"/>
        <item x="12009"/>
        <item x="12008"/>
        <item x="12007"/>
        <item x="12006"/>
        <item x="12005"/>
        <item x="12004"/>
        <item x="12003"/>
        <item x="12002"/>
        <item x="12001"/>
        <item x="12000"/>
        <item x="11999"/>
        <item x="11998"/>
        <item x="11997"/>
        <item x="11996"/>
        <item x="11995"/>
        <item x="11994"/>
        <item x="11993"/>
        <item x="11992"/>
        <item x="11991"/>
        <item x="11990"/>
        <item x="11989"/>
        <item x="11988"/>
        <item x="11987"/>
        <item x="11986"/>
        <item x="11985"/>
        <item x="11984"/>
        <item x="11983"/>
        <item x="11982"/>
        <item x="11981"/>
        <item x="11980"/>
        <item x="11979"/>
        <item x="11978"/>
        <item x="11977"/>
        <item x="11976"/>
        <item x="11975"/>
        <item x="11974"/>
        <item x="11973"/>
        <item x="11972"/>
        <item x="11971"/>
        <item x="11970"/>
        <item x="11969"/>
        <item x="11968"/>
        <item x="11967"/>
        <item x="11966"/>
        <item x="11965"/>
        <item x="11964"/>
        <item x="11963"/>
        <item x="11962"/>
        <item x="11961"/>
        <item x="11960"/>
        <item x="11959"/>
        <item x="11958"/>
        <item x="11957"/>
        <item x="11956"/>
        <item x="11955"/>
        <item x="11954"/>
        <item x="11953"/>
        <item x="11952"/>
        <item x="11951"/>
        <item x="11950"/>
        <item x="11949"/>
        <item x="11948"/>
        <item x="11947"/>
        <item x="11946"/>
        <item x="11945"/>
        <item x="11944"/>
        <item x="11943"/>
        <item x="11942"/>
        <item x="11941"/>
        <item x="11940"/>
        <item x="11939"/>
        <item x="11938"/>
        <item x="11937"/>
        <item x="11936"/>
        <item x="11935"/>
        <item x="11934"/>
        <item x="11933"/>
        <item x="11932"/>
        <item x="11931"/>
        <item x="11930"/>
        <item x="11929"/>
        <item x="11928"/>
        <item x="11927"/>
        <item x="11926"/>
        <item x="11925"/>
        <item x="11924"/>
        <item x="11923"/>
        <item x="11922"/>
        <item x="11921"/>
        <item x="11920"/>
        <item x="11919"/>
        <item x="11918"/>
        <item x="11917"/>
        <item x="11916"/>
        <item x="11915"/>
        <item x="11914"/>
        <item x="11913"/>
        <item x="11912"/>
        <item x="11911"/>
        <item x="11910"/>
        <item x="11909"/>
        <item x="11908"/>
        <item x="11907"/>
        <item x="11906"/>
        <item x="11905"/>
        <item x="11904"/>
        <item x="11903"/>
        <item x="11902"/>
        <item x="11901"/>
        <item x="11900"/>
        <item x="11899"/>
        <item x="11898"/>
        <item x="11897"/>
        <item x="11896"/>
        <item x="11895"/>
        <item x="11894"/>
        <item x="11893"/>
        <item x="11892"/>
        <item x="11891"/>
        <item x="11890"/>
        <item x="11889"/>
        <item x="11888"/>
        <item x="11887"/>
        <item x="11886"/>
        <item x="11885"/>
        <item x="11884"/>
        <item x="11883"/>
        <item x="11882"/>
        <item x="11881"/>
        <item x="11880"/>
        <item x="11879"/>
        <item x="11878"/>
        <item x="11877"/>
        <item x="11876"/>
        <item x="11875"/>
        <item x="11874"/>
        <item x="11873"/>
        <item x="11872"/>
        <item x="11871"/>
        <item x="11870"/>
        <item x="11869"/>
        <item x="11868"/>
        <item x="11867"/>
        <item x="11866"/>
        <item x="11865"/>
        <item x="11864"/>
        <item x="11863"/>
        <item x="11862"/>
        <item x="11861"/>
        <item x="11860"/>
        <item x="11859"/>
        <item x="11858"/>
        <item x="11857"/>
        <item x="11856"/>
        <item x="11855"/>
        <item x="11854"/>
        <item x="11853"/>
        <item x="11852"/>
        <item x="11851"/>
        <item x="11850"/>
        <item x="11849"/>
        <item x="11848"/>
        <item x="11847"/>
        <item x="11846"/>
        <item x="11845"/>
        <item x="11844"/>
        <item x="11843"/>
        <item x="11842"/>
        <item x="11841"/>
        <item x="11840"/>
        <item x="11839"/>
        <item x="11838"/>
        <item x="11837"/>
        <item x="11836"/>
        <item x="11835"/>
        <item x="11834"/>
        <item x="11833"/>
        <item x="11832"/>
        <item x="11831"/>
        <item x="11830"/>
        <item x="11829"/>
        <item x="11828"/>
        <item x="11827"/>
        <item x="11826"/>
        <item x="11825"/>
        <item x="11824"/>
        <item x="11823"/>
        <item x="11822"/>
        <item x="11821"/>
        <item x="11820"/>
        <item x="11819"/>
        <item x="11818"/>
        <item x="11817"/>
        <item x="11816"/>
        <item x="11815"/>
        <item x="11814"/>
        <item x="11813"/>
        <item x="11812"/>
        <item x="11811"/>
        <item x="11810"/>
        <item x="11809"/>
        <item x="11808"/>
        <item x="11807"/>
        <item x="11806"/>
        <item x="11805"/>
        <item x="11804"/>
        <item x="11803"/>
        <item x="11802"/>
        <item x="11801"/>
        <item x="11800"/>
        <item x="11799"/>
        <item x="11798"/>
        <item x="11797"/>
        <item x="11796"/>
        <item x="11795"/>
        <item x="11794"/>
        <item x="11793"/>
        <item x="11792"/>
        <item x="11791"/>
        <item x="11790"/>
        <item x="11789"/>
        <item x="11788"/>
        <item x="11787"/>
        <item x="11786"/>
        <item x="11785"/>
        <item x="11784"/>
        <item x="11783"/>
        <item x="11782"/>
        <item x="11781"/>
        <item x="11780"/>
        <item x="11779"/>
        <item x="11778"/>
        <item x="11777"/>
        <item x="11776"/>
        <item x="11775"/>
        <item x="11774"/>
        <item x="11773"/>
        <item x="11772"/>
        <item x="11771"/>
        <item x="11770"/>
        <item x="11769"/>
        <item x="11768"/>
        <item x="11767"/>
        <item x="11766"/>
        <item x="11765"/>
        <item x="11764"/>
        <item x="11763"/>
        <item x="11762"/>
        <item x="11761"/>
        <item x="11760"/>
        <item x="11759"/>
        <item x="11758"/>
        <item x="11757"/>
        <item x="11756"/>
        <item x="11755"/>
        <item x="11754"/>
        <item x="11753"/>
        <item x="11752"/>
        <item x="11751"/>
        <item x="11750"/>
        <item x="11749"/>
        <item x="11748"/>
        <item x="11747"/>
        <item x="11746"/>
        <item x="11745"/>
        <item x="11744"/>
        <item x="11743"/>
        <item x="11742"/>
        <item x="11741"/>
        <item x="11740"/>
        <item x="11739"/>
        <item x="11738"/>
        <item x="11737"/>
        <item x="11736"/>
        <item x="11735"/>
        <item x="11734"/>
        <item x="11733"/>
        <item x="11732"/>
        <item x="11731"/>
        <item x="11730"/>
        <item x="11729"/>
        <item x="11728"/>
        <item x="11727"/>
        <item x="11726"/>
        <item x="11725"/>
        <item x="11724"/>
        <item x="11723"/>
        <item x="11722"/>
        <item x="11721"/>
        <item x="11720"/>
        <item x="11719"/>
        <item x="11718"/>
        <item x="11717"/>
        <item x="11716"/>
        <item x="11715"/>
        <item x="11714"/>
        <item x="11713"/>
        <item x="11712"/>
        <item x="11711"/>
        <item x="11710"/>
        <item x="11709"/>
        <item x="11708"/>
        <item x="11707"/>
        <item x="11706"/>
        <item x="11705"/>
        <item x="11704"/>
        <item x="11703"/>
        <item x="11702"/>
        <item x="11701"/>
        <item x="11700"/>
        <item x="11699"/>
        <item x="11698"/>
        <item x="11697"/>
        <item x="11696"/>
        <item x="11695"/>
        <item x="11694"/>
        <item x="11693"/>
        <item x="11692"/>
        <item x="11691"/>
        <item x="11690"/>
        <item x="11689"/>
        <item x="11688"/>
        <item x="11687"/>
        <item x="11686"/>
        <item x="11685"/>
        <item x="11684"/>
        <item x="11683"/>
        <item x="11682"/>
        <item x="11681"/>
        <item x="11680"/>
        <item x="11679"/>
        <item x="11678"/>
        <item x="11677"/>
        <item x="11676"/>
        <item x="11675"/>
        <item x="11674"/>
        <item x="11673"/>
        <item x="11672"/>
        <item x="11671"/>
        <item x="11670"/>
        <item x="11669"/>
        <item x="11668"/>
        <item x="11667"/>
        <item x="11666"/>
        <item x="11665"/>
        <item x="11664"/>
        <item x="11663"/>
        <item x="11662"/>
        <item x="11661"/>
        <item x="11660"/>
        <item x="11659"/>
        <item x="11658"/>
        <item x="11657"/>
        <item x="11656"/>
        <item x="11655"/>
        <item x="11654"/>
        <item x="11653"/>
        <item x="11652"/>
        <item x="11651"/>
        <item x="11650"/>
        <item x="11649"/>
        <item x="11648"/>
        <item x="11647"/>
        <item x="11646"/>
        <item x="11645"/>
        <item x="11644"/>
        <item x="11643"/>
        <item x="11642"/>
        <item x="11641"/>
        <item x="11640"/>
        <item x="11639"/>
        <item x="11638"/>
        <item x="11637"/>
        <item x="11636"/>
        <item x="11635"/>
        <item x="11634"/>
        <item x="11633"/>
        <item x="11632"/>
        <item x="11631"/>
        <item x="11630"/>
        <item x="11629"/>
        <item x="11628"/>
        <item x="11627"/>
        <item x="11626"/>
        <item x="11625"/>
        <item x="11624"/>
        <item x="11623"/>
        <item x="11622"/>
        <item x="11621"/>
        <item x="11620"/>
        <item x="11619"/>
        <item x="11618"/>
        <item x="11617"/>
        <item x="11616"/>
        <item x="11615"/>
        <item x="11614"/>
        <item x="11613"/>
        <item x="11612"/>
        <item x="11611"/>
        <item x="11610"/>
        <item x="11609"/>
        <item x="11608"/>
        <item x="11607"/>
        <item x="11606"/>
        <item x="11605"/>
        <item x="11604"/>
        <item x="11603"/>
        <item x="11602"/>
        <item x="11601"/>
        <item x="11600"/>
        <item x="11599"/>
        <item x="11598"/>
        <item x="11597"/>
        <item x="11596"/>
        <item x="11595"/>
        <item x="11594"/>
        <item x="11593"/>
        <item x="11592"/>
        <item x="11591"/>
        <item x="11590"/>
        <item x="11589"/>
        <item x="11588"/>
        <item x="11587"/>
        <item x="11586"/>
        <item x="11585"/>
        <item x="11584"/>
        <item x="11583"/>
        <item x="11582"/>
        <item x="11581"/>
        <item x="11580"/>
        <item x="11579"/>
        <item x="11578"/>
        <item x="11577"/>
        <item x="11576"/>
        <item x="11575"/>
        <item x="11574"/>
        <item x="11573"/>
        <item x="11572"/>
        <item x="11571"/>
        <item x="11570"/>
        <item x="11569"/>
        <item x="11568"/>
        <item x="11567"/>
        <item x="11566"/>
        <item x="11565"/>
        <item x="11564"/>
        <item x="11563"/>
        <item x="11562"/>
        <item x="11561"/>
        <item x="11560"/>
        <item x="11559"/>
        <item x="11558"/>
        <item x="11557"/>
        <item x="11556"/>
        <item x="11555"/>
        <item x="11554"/>
        <item x="11553"/>
        <item x="11552"/>
        <item x="11551"/>
        <item x="11550"/>
        <item x="11549"/>
        <item x="11548"/>
        <item x="11547"/>
        <item x="11546"/>
        <item x="11545"/>
        <item x="11544"/>
        <item x="11543"/>
        <item x="11542"/>
        <item x="11541"/>
        <item x="11540"/>
        <item x="11539"/>
        <item x="11538"/>
        <item x="11537"/>
        <item x="11536"/>
        <item x="11535"/>
        <item x="11534"/>
        <item x="11533"/>
        <item x="11532"/>
        <item x="11531"/>
        <item x="11530"/>
        <item x="11529"/>
        <item x="11528"/>
        <item x="11527"/>
        <item x="11526"/>
        <item x="11525"/>
        <item x="11524"/>
        <item x="11523"/>
        <item x="11522"/>
        <item x="11521"/>
        <item x="11520"/>
        <item x="11519"/>
        <item x="11518"/>
        <item x="11517"/>
        <item x="11516"/>
        <item x="11515"/>
        <item x="11514"/>
        <item x="11513"/>
        <item x="11512"/>
        <item x="11511"/>
        <item x="11510"/>
        <item x="11509"/>
        <item x="11508"/>
        <item x="11507"/>
        <item x="11506"/>
        <item x="11505"/>
        <item x="11504"/>
        <item x="11503"/>
        <item x="11502"/>
        <item x="11501"/>
        <item x="11500"/>
        <item x="11499"/>
        <item x="11498"/>
        <item x="11497"/>
        <item x="11496"/>
        <item x="11495"/>
        <item x="11494"/>
        <item x="11493"/>
        <item x="11492"/>
        <item x="11491"/>
        <item x="11490"/>
        <item x="11489"/>
        <item x="11488"/>
        <item x="11487"/>
        <item x="11486"/>
        <item x="11485"/>
        <item x="11484"/>
        <item x="11483"/>
        <item x="11482"/>
        <item x="11481"/>
        <item x="11480"/>
        <item x="11479"/>
        <item x="11478"/>
        <item x="11477"/>
        <item x="11476"/>
        <item x="11475"/>
        <item x="11474"/>
        <item x="11473"/>
        <item x="11472"/>
        <item x="11471"/>
        <item x="11470"/>
        <item x="11469"/>
        <item x="11468"/>
        <item x="11467"/>
        <item x="11466"/>
        <item x="11465"/>
        <item x="11464"/>
        <item x="11463"/>
        <item x="11462"/>
        <item x="11461"/>
        <item x="11460"/>
        <item x="11459"/>
        <item x="11458"/>
        <item x="11457"/>
        <item x="11456"/>
        <item x="11455"/>
        <item x="11454"/>
        <item x="11453"/>
        <item x="11452"/>
        <item x="11451"/>
        <item x="11450"/>
        <item x="11449"/>
        <item x="11448"/>
        <item x="11447"/>
        <item x="11446"/>
        <item x="11445"/>
        <item x="11444"/>
        <item x="11443"/>
        <item x="11442"/>
        <item x="11441"/>
        <item x="11440"/>
        <item x="11439"/>
        <item x="11438"/>
        <item x="11437"/>
        <item x="11436"/>
        <item x="11435"/>
        <item x="11434"/>
        <item x="11433"/>
        <item x="11432"/>
        <item x="11431"/>
        <item x="11430"/>
        <item x="11429"/>
        <item x="11428"/>
        <item x="11427"/>
        <item x="11426"/>
        <item x="11425"/>
        <item x="11424"/>
        <item x="11423"/>
        <item x="11422"/>
        <item x="11421"/>
        <item x="11420"/>
        <item x="11419"/>
        <item x="11418"/>
        <item x="11417"/>
        <item x="11416"/>
        <item x="11415"/>
        <item x="11414"/>
        <item x="11413"/>
        <item x="11412"/>
        <item x="11411"/>
        <item x="11410"/>
        <item x="11409"/>
        <item x="11408"/>
        <item x="11407"/>
        <item x="11406"/>
        <item x="11405"/>
        <item x="11404"/>
        <item x="11403"/>
        <item x="11402"/>
        <item x="11401"/>
        <item x="11400"/>
        <item x="11399"/>
        <item x="11398"/>
        <item x="11397"/>
        <item x="11396"/>
        <item x="11395"/>
        <item x="11394"/>
        <item x="11393"/>
        <item x="11392"/>
        <item x="11391"/>
        <item x="11390"/>
        <item x="11389"/>
        <item x="11388"/>
        <item x="11387"/>
        <item x="11386"/>
        <item x="11385"/>
        <item x="11384"/>
        <item x="11383"/>
        <item x="11382"/>
        <item x="11381"/>
        <item x="11380"/>
        <item x="11379"/>
        <item x="11378"/>
        <item x="11377"/>
        <item x="11376"/>
        <item x="11375"/>
        <item x="11374"/>
        <item x="11373"/>
        <item x="11372"/>
        <item x="11371"/>
        <item x="11370"/>
        <item x="11369"/>
        <item x="11368"/>
        <item x="11367"/>
        <item x="11366"/>
        <item x="11365"/>
        <item x="11364"/>
        <item x="11363"/>
        <item x="11362"/>
        <item x="11361"/>
        <item x="11360"/>
        <item x="11359"/>
        <item x="11358"/>
        <item x="11357"/>
        <item x="11356"/>
        <item x="11355"/>
        <item x="11354"/>
        <item x="11353"/>
        <item x="11352"/>
        <item x="11351"/>
        <item x="11350"/>
        <item x="11349"/>
        <item x="11348"/>
        <item x="11347"/>
        <item x="11346"/>
        <item x="11345"/>
        <item x="11344"/>
        <item x="11343"/>
        <item x="11342"/>
        <item x="11341"/>
        <item x="11340"/>
        <item x="11339"/>
        <item x="11338"/>
        <item x="11337"/>
        <item x="11336"/>
        <item x="11335"/>
        <item x="11334"/>
        <item x="11333"/>
        <item x="11332"/>
        <item x="11331"/>
        <item x="11330"/>
        <item x="11329"/>
        <item x="11328"/>
        <item x="11327"/>
        <item x="11326"/>
        <item x="11325"/>
        <item x="11324"/>
        <item x="11323"/>
        <item x="11322"/>
        <item x="11321"/>
        <item x="11320"/>
        <item x="11319"/>
        <item x="11318"/>
        <item x="11317"/>
        <item x="11316"/>
        <item x="11315"/>
        <item x="11314"/>
        <item x="11313"/>
        <item x="11312"/>
        <item x="11311"/>
        <item x="11310"/>
        <item x="11309"/>
        <item x="11308"/>
        <item x="11307"/>
        <item x="11306"/>
        <item x="11305"/>
        <item x="11304"/>
        <item x="11303"/>
        <item x="11302"/>
        <item x="11301"/>
        <item x="11300"/>
        <item x="11299"/>
        <item x="11298"/>
        <item x="11297"/>
        <item x="11296"/>
        <item x="11295"/>
        <item x="11294"/>
        <item x="11293"/>
        <item x="11292"/>
        <item x="11291"/>
        <item x="11290"/>
        <item x="11289"/>
        <item x="11288"/>
        <item x="11287"/>
        <item x="11286"/>
        <item x="11285"/>
        <item x="11284"/>
        <item x="11283"/>
        <item x="11282"/>
        <item x="11281"/>
        <item x="11280"/>
        <item x="11279"/>
        <item x="11278"/>
        <item x="11277"/>
        <item x="11276"/>
        <item x="11275"/>
        <item x="11274"/>
        <item x="11273"/>
        <item x="11272"/>
        <item x="11271"/>
        <item x="11270"/>
        <item x="11269"/>
        <item x="11268"/>
        <item x="11267"/>
        <item x="11266"/>
        <item x="11265"/>
        <item x="11264"/>
        <item x="11263"/>
        <item x="11262"/>
        <item x="11261"/>
        <item x="11260"/>
        <item x="11259"/>
        <item x="11258"/>
        <item x="11257"/>
        <item x="11256"/>
        <item x="11255"/>
        <item x="11254"/>
        <item x="11253"/>
        <item x="11252"/>
        <item x="11251"/>
        <item x="11250"/>
        <item x="11249"/>
        <item x="11248"/>
        <item x="11247"/>
        <item x="11246"/>
        <item x="11245"/>
        <item x="11244"/>
        <item x="11243"/>
        <item x="11242"/>
        <item x="11241"/>
        <item x="11240"/>
        <item x="11239"/>
        <item x="11238"/>
        <item x="11237"/>
        <item x="11236"/>
        <item x="11235"/>
        <item x="11234"/>
        <item x="11233"/>
        <item x="11232"/>
        <item x="11231"/>
        <item x="11230"/>
        <item x="11229"/>
        <item x="11228"/>
        <item x="11227"/>
        <item x="11226"/>
        <item x="11225"/>
        <item x="11224"/>
        <item x="11223"/>
        <item x="11222"/>
        <item x="11221"/>
        <item x="11220"/>
        <item x="11219"/>
        <item x="11218"/>
        <item x="11217"/>
        <item x="11216"/>
        <item x="11215"/>
        <item x="11214"/>
        <item x="11213"/>
        <item x="11212"/>
        <item x="11211"/>
        <item x="11210"/>
        <item x="11209"/>
        <item x="11208"/>
        <item x="11207"/>
        <item x="11206"/>
        <item x="11205"/>
        <item x="11204"/>
        <item x="11203"/>
        <item x="11202"/>
        <item x="11201"/>
        <item x="11200"/>
        <item x="11199"/>
        <item x="11198"/>
        <item x="11197"/>
        <item x="11196"/>
        <item x="11195"/>
        <item x="11194"/>
        <item x="11193"/>
        <item x="11192"/>
        <item x="11191"/>
        <item x="11190"/>
        <item x="11189"/>
        <item x="11188"/>
        <item x="11187"/>
        <item x="11186"/>
        <item x="11185"/>
        <item x="11184"/>
        <item x="11183"/>
        <item x="11182"/>
        <item x="11181"/>
        <item x="11180"/>
        <item x="11179"/>
        <item x="11178"/>
        <item x="11177"/>
        <item x="11176"/>
        <item x="11175"/>
        <item x="11174"/>
        <item x="11173"/>
        <item x="11172"/>
        <item x="11171"/>
        <item x="11170"/>
        <item x="11169"/>
        <item x="11168"/>
        <item x="11167"/>
        <item x="11166"/>
        <item x="11165"/>
        <item x="11164"/>
        <item x="11163"/>
        <item x="11162"/>
        <item x="11161"/>
        <item x="11160"/>
        <item x="11159"/>
        <item x="11158"/>
        <item x="11157"/>
        <item x="11156"/>
        <item x="11155"/>
        <item x="11154"/>
        <item x="11153"/>
        <item x="11152"/>
        <item x="11151"/>
        <item x="11150"/>
        <item x="11149"/>
        <item x="11148"/>
        <item x="11147"/>
        <item x="11146"/>
        <item x="11145"/>
        <item x="11144"/>
        <item x="11143"/>
        <item x="11142"/>
        <item x="11141"/>
        <item x="11140"/>
        <item x="11139"/>
        <item x="11138"/>
        <item x="11137"/>
        <item x="11136"/>
        <item x="11135"/>
        <item x="11134"/>
        <item x="11133"/>
        <item x="11132"/>
        <item x="11131"/>
        <item x="11130"/>
        <item x="11129"/>
        <item x="11128"/>
        <item x="11127"/>
        <item x="11126"/>
        <item x="11125"/>
        <item x="11124"/>
        <item x="11123"/>
        <item x="11122"/>
        <item x="11121"/>
        <item x="11120"/>
        <item x="11119"/>
        <item x="11118"/>
        <item x="11117"/>
        <item x="11116"/>
        <item x="11115"/>
        <item x="11114"/>
        <item x="11113"/>
        <item x="11112"/>
        <item x="11111"/>
        <item x="11110"/>
        <item x="11109"/>
        <item x="11108"/>
        <item x="11107"/>
        <item x="11106"/>
        <item x="11105"/>
        <item x="11104"/>
        <item x="11103"/>
        <item x="11102"/>
        <item x="11101"/>
        <item x="11100"/>
        <item x="11099"/>
        <item x="11098"/>
        <item x="11097"/>
        <item x="11096"/>
        <item x="11095"/>
        <item x="11094"/>
        <item x="11093"/>
        <item x="11092"/>
        <item x="11091"/>
        <item x="11090"/>
        <item x="11089"/>
        <item x="11088"/>
        <item x="11087"/>
        <item x="11086"/>
        <item x="11085"/>
        <item x="11084"/>
        <item x="11083"/>
        <item x="11082"/>
        <item x="11081"/>
        <item x="11080"/>
        <item x="11079"/>
        <item x="11078"/>
        <item x="11077"/>
        <item x="11076"/>
        <item x="11075"/>
        <item x="11074"/>
        <item x="11073"/>
        <item x="11072"/>
        <item x="11071"/>
        <item x="11070"/>
        <item x="11069"/>
        <item x="11068"/>
        <item x="11067"/>
        <item x="11066"/>
        <item x="11065"/>
        <item x="11064"/>
        <item x="11063"/>
        <item x="11062"/>
        <item x="11061"/>
        <item x="11060"/>
        <item x="11059"/>
        <item x="11058"/>
        <item x="11057"/>
        <item x="11056"/>
        <item x="11055"/>
        <item x="11054"/>
        <item x="11053"/>
        <item x="11052"/>
        <item x="11051"/>
        <item x="11050"/>
        <item x="11049"/>
        <item x="11048"/>
        <item x="11047"/>
        <item x="11046"/>
        <item x="11045"/>
        <item x="11044"/>
        <item x="11043"/>
        <item x="11042"/>
        <item x="11041"/>
        <item x="11040"/>
        <item x="11039"/>
        <item x="11038"/>
        <item x="11037"/>
        <item x="11036"/>
        <item x="11035"/>
        <item x="11034"/>
        <item x="11033"/>
        <item x="11032"/>
        <item x="11031"/>
        <item x="11030"/>
        <item x="11029"/>
        <item x="11028"/>
        <item x="11027"/>
        <item x="11026"/>
        <item x="11025"/>
        <item x="11024"/>
        <item x="11023"/>
        <item x="11022"/>
        <item x="11021"/>
        <item x="11020"/>
        <item x="11019"/>
        <item x="11018"/>
        <item x="11017"/>
        <item x="11016"/>
        <item x="11015"/>
        <item x="11014"/>
        <item x="11013"/>
        <item x="11012"/>
        <item x="11011"/>
        <item x="11010"/>
        <item x="11009"/>
        <item x="11008"/>
        <item x="11007"/>
        <item x="11006"/>
        <item x="11005"/>
        <item x="11004"/>
        <item x="11003"/>
        <item x="11002"/>
        <item x="11001"/>
        <item x="11000"/>
        <item x="10999"/>
        <item x="10998"/>
        <item x="10997"/>
        <item x="10996"/>
        <item x="10995"/>
        <item x="10994"/>
        <item x="10993"/>
        <item x="10992"/>
        <item x="10991"/>
        <item x="10990"/>
        <item x="10989"/>
        <item x="10988"/>
        <item x="10987"/>
        <item x="10986"/>
        <item x="10985"/>
        <item x="10984"/>
        <item x="10983"/>
        <item x="10982"/>
        <item x="10981"/>
        <item x="10980"/>
        <item x="10979"/>
        <item x="10978"/>
        <item x="10977"/>
        <item x="10976"/>
        <item x="10975"/>
        <item x="10974"/>
        <item x="10973"/>
        <item x="10972"/>
        <item x="10971"/>
        <item x="10970"/>
        <item x="10969"/>
        <item x="10968"/>
        <item x="10967"/>
        <item x="10966"/>
        <item x="10965"/>
        <item x="10964"/>
        <item x="10963"/>
        <item x="10962"/>
        <item x="10961"/>
        <item x="10960"/>
        <item x="10959"/>
        <item x="10958"/>
        <item x="10957"/>
        <item x="10956"/>
        <item x="10955"/>
        <item x="10954"/>
        <item x="10953"/>
        <item x="10952"/>
        <item x="10951"/>
        <item x="10950"/>
        <item x="10949"/>
        <item x="10948"/>
        <item x="10947"/>
        <item x="10946"/>
        <item x="10945"/>
        <item x="10944"/>
        <item x="10943"/>
        <item x="10942"/>
        <item x="10941"/>
        <item x="10940"/>
        <item x="10939"/>
        <item x="10938"/>
        <item x="10937"/>
        <item x="10936"/>
        <item x="10935"/>
        <item x="10934"/>
        <item x="10933"/>
        <item x="10932"/>
        <item x="10931"/>
        <item x="10930"/>
        <item x="10929"/>
        <item x="10928"/>
        <item x="10927"/>
        <item x="10926"/>
        <item x="10925"/>
        <item x="10924"/>
        <item x="10923"/>
        <item x="10922"/>
        <item x="10921"/>
        <item x="10920"/>
        <item x="10919"/>
        <item x="10918"/>
        <item x="10917"/>
        <item x="10916"/>
        <item x="10915"/>
        <item x="10914"/>
        <item x="10913"/>
        <item x="10912"/>
        <item x="10911"/>
        <item x="10910"/>
        <item x="10909"/>
        <item x="10908"/>
        <item x="10907"/>
        <item x="10906"/>
        <item x="10905"/>
        <item x="10904"/>
        <item x="10903"/>
        <item x="10902"/>
        <item x="10901"/>
        <item x="10900"/>
        <item x="10899"/>
        <item x="10898"/>
        <item x="10897"/>
        <item x="10896"/>
        <item x="10895"/>
        <item x="10894"/>
        <item x="10893"/>
        <item x="10892"/>
        <item x="10891"/>
        <item x="10890"/>
        <item x="10889"/>
        <item x="10888"/>
        <item x="10887"/>
        <item x="10886"/>
        <item x="10885"/>
        <item x="10884"/>
        <item x="10883"/>
        <item x="10882"/>
        <item x="10881"/>
        <item x="10880"/>
        <item x="10879"/>
        <item x="10878"/>
        <item x="10877"/>
        <item x="10876"/>
        <item x="10875"/>
        <item x="10874"/>
        <item x="10873"/>
        <item x="10872"/>
        <item x="10871"/>
        <item x="10870"/>
        <item x="10869"/>
        <item x="10868"/>
        <item x="10867"/>
        <item x="10866"/>
        <item x="10865"/>
        <item x="10864"/>
        <item x="10863"/>
        <item x="10862"/>
        <item x="10861"/>
        <item x="10860"/>
        <item x="10859"/>
        <item x="10858"/>
        <item x="10857"/>
        <item x="10856"/>
        <item x="10855"/>
        <item x="10854"/>
        <item x="10853"/>
        <item x="10852"/>
        <item x="10851"/>
        <item x="10850"/>
        <item x="10849"/>
        <item x="10848"/>
        <item x="10847"/>
        <item x="10846"/>
        <item x="10845"/>
        <item x="10844"/>
        <item x="10843"/>
        <item x="10842"/>
        <item x="10841"/>
        <item x="10840"/>
        <item x="10839"/>
        <item x="10838"/>
        <item x="10837"/>
        <item x="10836"/>
        <item x="10835"/>
        <item x="10834"/>
        <item x="10833"/>
        <item x="10832"/>
        <item x="10831"/>
        <item x="10830"/>
        <item x="10829"/>
        <item x="10828"/>
        <item x="10827"/>
        <item x="10826"/>
        <item x="10825"/>
        <item x="10824"/>
        <item x="10823"/>
        <item x="10822"/>
        <item x="10821"/>
        <item x="10820"/>
        <item x="10819"/>
        <item x="10818"/>
        <item x="10817"/>
        <item x="10816"/>
        <item x="10815"/>
        <item x="10814"/>
        <item x="10813"/>
        <item x="10812"/>
        <item x="10811"/>
        <item x="10810"/>
        <item x="10809"/>
        <item x="10808"/>
        <item x="10807"/>
        <item x="10806"/>
        <item x="10805"/>
        <item x="10804"/>
        <item x="10803"/>
        <item x="10802"/>
        <item x="10801"/>
        <item x="10800"/>
        <item x="10799"/>
        <item x="10798"/>
        <item x="10797"/>
        <item x="10796"/>
        <item x="10795"/>
        <item x="10794"/>
        <item x="10793"/>
        <item x="10792"/>
        <item x="10791"/>
        <item x="10790"/>
        <item x="10789"/>
        <item x="10788"/>
        <item x="10787"/>
        <item x="10786"/>
        <item x="10785"/>
        <item x="10784"/>
        <item x="10783"/>
        <item x="10782"/>
        <item x="10781"/>
        <item x="10780"/>
        <item x="10779"/>
        <item x="10778"/>
        <item x="10777"/>
        <item x="10776"/>
        <item x="10775"/>
        <item x="10774"/>
        <item x="10773"/>
        <item x="10772"/>
        <item x="10771"/>
        <item x="10770"/>
        <item x="10769"/>
        <item x="10768"/>
        <item x="10767"/>
        <item x="10766"/>
        <item x="10765"/>
        <item x="10764"/>
        <item x="10763"/>
        <item x="10762"/>
        <item x="10761"/>
        <item x="10760"/>
        <item x="10759"/>
        <item x="10758"/>
        <item x="10757"/>
        <item x="10756"/>
        <item x="10755"/>
        <item x="10754"/>
        <item x="10753"/>
        <item x="10752"/>
        <item x="10751"/>
        <item x="10750"/>
        <item x="10749"/>
        <item x="10748"/>
        <item x="10747"/>
        <item x="10746"/>
        <item x="10745"/>
        <item x="10744"/>
        <item x="10743"/>
        <item x="10742"/>
        <item x="10741"/>
        <item x="10740"/>
        <item x="10739"/>
        <item x="10738"/>
        <item x="10737"/>
        <item x="10736"/>
        <item x="10735"/>
        <item x="10734"/>
        <item x="10733"/>
        <item x="10732"/>
        <item x="10731"/>
        <item x="10730"/>
        <item x="10729"/>
        <item x="10728"/>
        <item x="10727"/>
        <item x="10726"/>
        <item x="10725"/>
        <item x="10724"/>
        <item x="10723"/>
        <item x="10722"/>
        <item x="10721"/>
        <item x="10720"/>
        <item x="10719"/>
        <item x="10718"/>
        <item x="10717"/>
        <item x="10716"/>
        <item x="10715"/>
        <item x="10714"/>
        <item x="10713"/>
        <item x="10712"/>
        <item x="10711"/>
        <item x="10710"/>
        <item x="10709"/>
        <item x="10708"/>
        <item x="10707"/>
        <item x="10706"/>
        <item x="10705"/>
        <item x="10704"/>
        <item x="10703"/>
        <item x="10702"/>
        <item x="10701"/>
        <item x="10700"/>
        <item x="10699"/>
        <item x="10698"/>
        <item x="10697"/>
        <item x="10696"/>
        <item x="10695"/>
        <item x="10694"/>
        <item x="10693"/>
        <item x="10692"/>
        <item x="10691"/>
        <item x="10690"/>
        <item x="10689"/>
        <item x="10688"/>
        <item x="10687"/>
        <item x="10686"/>
        <item x="10685"/>
        <item x="10684"/>
        <item x="10683"/>
        <item x="10682"/>
        <item x="10681"/>
        <item x="10680"/>
        <item x="10679"/>
        <item x="10678"/>
        <item x="10677"/>
        <item x="10676"/>
        <item x="10675"/>
        <item x="10674"/>
        <item x="10673"/>
        <item x="10672"/>
        <item x="10671"/>
        <item x="10670"/>
        <item x="10669"/>
        <item x="10668"/>
        <item x="10667"/>
        <item x="10666"/>
        <item x="10665"/>
        <item x="10664"/>
        <item x="10663"/>
        <item x="10662"/>
        <item x="10661"/>
        <item x="10660"/>
        <item x="10659"/>
        <item x="10658"/>
        <item x="10657"/>
        <item x="10656"/>
        <item x="10655"/>
        <item x="10654"/>
        <item x="10653"/>
        <item x="10652"/>
        <item x="10651"/>
        <item x="10650"/>
        <item x="10649"/>
        <item x="10648"/>
        <item x="10647"/>
        <item x="10646"/>
        <item x="10645"/>
        <item x="10644"/>
        <item x="10643"/>
        <item x="10642"/>
        <item x="10641"/>
        <item x="10640"/>
        <item x="10639"/>
        <item x="10638"/>
        <item x="10637"/>
        <item x="10636"/>
        <item x="10635"/>
        <item x="10634"/>
        <item x="10633"/>
        <item x="10632"/>
        <item x="10631"/>
        <item x="10630"/>
        <item x="10629"/>
        <item x="10628"/>
        <item x="10627"/>
        <item x="10626"/>
        <item x="10625"/>
        <item x="10624"/>
        <item x="10623"/>
        <item x="10622"/>
        <item x="10621"/>
        <item x="10620"/>
        <item x="10619"/>
        <item x="10618"/>
        <item x="10617"/>
        <item x="10616"/>
        <item x="10615"/>
        <item x="10614"/>
        <item x="10613"/>
        <item x="10612"/>
        <item x="10611"/>
        <item x="10610"/>
        <item x="10609"/>
        <item x="10608"/>
        <item x="10607"/>
        <item x="10606"/>
        <item x="10605"/>
        <item x="10604"/>
        <item x="10603"/>
        <item x="10602"/>
        <item x="10601"/>
        <item x="10600"/>
        <item x="10599"/>
        <item x="10598"/>
        <item x="10597"/>
        <item x="10596"/>
        <item x="10595"/>
        <item x="10594"/>
        <item x="10593"/>
        <item x="10592"/>
        <item x="10591"/>
        <item x="10590"/>
        <item x="10589"/>
        <item x="10588"/>
        <item x="10587"/>
        <item x="10586"/>
        <item x="10585"/>
        <item x="10584"/>
        <item x="10583"/>
        <item x="10582"/>
        <item x="10581"/>
        <item x="10580"/>
        <item x="10579"/>
        <item x="10578"/>
        <item x="10577"/>
        <item x="10576"/>
        <item x="10575"/>
        <item x="10574"/>
        <item x="10573"/>
        <item x="10572"/>
        <item x="10571"/>
        <item x="10570"/>
        <item x="10569"/>
        <item x="10568"/>
        <item x="10567"/>
        <item x="10566"/>
        <item x="10565"/>
        <item x="10564"/>
        <item x="10563"/>
        <item x="10562"/>
        <item x="10561"/>
        <item x="10560"/>
        <item x="10559"/>
        <item x="10558"/>
        <item x="10557"/>
        <item x="10556"/>
        <item x="10555"/>
        <item x="10554"/>
        <item x="10553"/>
        <item x="10552"/>
        <item x="10551"/>
        <item x="10550"/>
        <item x="10549"/>
        <item x="10548"/>
        <item x="10547"/>
        <item x="10546"/>
        <item x="10545"/>
        <item x="10544"/>
        <item x="10543"/>
        <item x="10542"/>
        <item x="10541"/>
        <item x="10540"/>
        <item x="10539"/>
        <item x="10538"/>
        <item x="10537"/>
        <item x="10536"/>
        <item x="10535"/>
        <item x="10534"/>
        <item x="10533"/>
        <item x="10532"/>
        <item x="10531"/>
        <item x="10530"/>
        <item x="10529"/>
        <item x="10528"/>
        <item x="10527"/>
        <item x="10526"/>
        <item x="10525"/>
        <item x="10524"/>
        <item x="10523"/>
        <item x="10522"/>
        <item x="10521"/>
        <item x="10520"/>
        <item x="10519"/>
        <item x="10518"/>
        <item x="10517"/>
        <item x="10516"/>
        <item x="10515"/>
        <item x="10514"/>
        <item x="10513"/>
        <item x="10512"/>
        <item x="10511"/>
        <item x="10510"/>
        <item x="10509"/>
        <item x="10508"/>
        <item x="10507"/>
        <item x="10506"/>
        <item x="10505"/>
        <item x="10504"/>
        <item x="10503"/>
        <item x="10502"/>
        <item x="10501"/>
        <item x="10500"/>
        <item x="10499"/>
        <item x="10498"/>
        <item x="10497"/>
        <item x="10496"/>
        <item x="10495"/>
        <item x="10494"/>
        <item x="10493"/>
        <item x="10492"/>
        <item x="10491"/>
        <item x="10490"/>
        <item x="10489"/>
        <item x="10488"/>
        <item x="10487"/>
        <item x="10486"/>
        <item x="10485"/>
        <item x="10484"/>
        <item x="10483"/>
        <item x="10482"/>
        <item x="10481"/>
        <item x="10480"/>
        <item x="10479"/>
        <item x="10478"/>
        <item x="10477"/>
        <item x="10476"/>
        <item x="10475"/>
        <item x="10474"/>
        <item x="10473"/>
        <item x="10472"/>
        <item x="10471"/>
        <item x="10470"/>
        <item x="10469"/>
        <item x="10468"/>
        <item x="10467"/>
        <item x="10466"/>
        <item x="10465"/>
        <item x="10464"/>
        <item x="10463"/>
        <item x="10462"/>
        <item x="10461"/>
        <item x="10460"/>
        <item x="10459"/>
        <item x="10458"/>
        <item x="10457"/>
        <item x="10456"/>
        <item x="10455"/>
        <item x="10454"/>
        <item x="10453"/>
        <item x="10452"/>
        <item x="10451"/>
        <item x="10450"/>
        <item x="10449"/>
        <item x="10448"/>
        <item x="10447"/>
        <item x="10446"/>
        <item x="10445"/>
        <item x="10444"/>
        <item x="10443"/>
        <item x="10442"/>
        <item x="10441"/>
        <item x="10440"/>
        <item x="10439"/>
        <item x="10438"/>
        <item x="10437"/>
        <item x="10436"/>
        <item x="10435"/>
        <item x="10434"/>
        <item x="10433"/>
        <item x="10432"/>
        <item x="10431"/>
        <item x="10430"/>
        <item x="10429"/>
        <item x="10428"/>
        <item x="10427"/>
        <item x="10426"/>
        <item x="10425"/>
        <item x="10424"/>
        <item x="10423"/>
        <item x="10422"/>
        <item x="10421"/>
        <item x="10420"/>
        <item x="10419"/>
        <item x="10418"/>
        <item x="10417"/>
        <item x="10416"/>
        <item x="10415"/>
        <item x="10414"/>
        <item x="10413"/>
        <item x="10412"/>
        <item x="10411"/>
        <item x="10410"/>
        <item x="10409"/>
        <item x="10408"/>
        <item x="10407"/>
        <item x="10406"/>
        <item x="10405"/>
        <item x="10404"/>
        <item x="10403"/>
        <item x="10402"/>
        <item x="10401"/>
        <item x="10400"/>
        <item x="10399"/>
        <item x="10398"/>
        <item x="10397"/>
        <item x="10396"/>
        <item x="10395"/>
        <item x="10394"/>
        <item x="10393"/>
        <item x="10392"/>
        <item x="10391"/>
        <item x="10390"/>
        <item x="10389"/>
        <item x="10388"/>
        <item x="10387"/>
        <item x="10386"/>
        <item x="10385"/>
        <item x="10384"/>
        <item x="10383"/>
        <item x="10382"/>
        <item x="10381"/>
        <item x="10380"/>
        <item x="10379"/>
        <item x="10378"/>
        <item x="10377"/>
        <item x="10376"/>
        <item x="10375"/>
        <item x="10374"/>
        <item x="10373"/>
        <item x="10372"/>
        <item x="10371"/>
        <item x="10370"/>
        <item x="10369"/>
        <item x="10368"/>
        <item x="10367"/>
        <item x="10366"/>
        <item x="10365"/>
        <item x="10364"/>
        <item x="10363"/>
        <item x="10362"/>
        <item x="10361"/>
        <item x="10360"/>
        <item x="10359"/>
        <item x="10358"/>
        <item x="10357"/>
        <item x="10356"/>
        <item x="10355"/>
        <item x="10354"/>
        <item x="10353"/>
        <item x="10352"/>
        <item x="10351"/>
        <item x="10350"/>
        <item x="10349"/>
        <item x="10348"/>
        <item x="10347"/>
        <item x="10346"/>
        <item x="10345"/>
        <item x="10344"/>
        <item x="10343"/>
        <item x="10342"/>
        <item x="10341"/>
        <item x="10340"/>
        <item x="10339"/>
        <item x="10338"/>
        <item x="10337"/>
        <item x="10336"/>
        <item x="10335"/>
        <item x="10334"/>
        <item x="10333"/>
        <item x="10332"/>
        <item x="10331"/>
        <item x="10330"/>
        <item x="10329"/>
        <item x="10328"/>
        <item x="10327"/>
        <item x="10326"/>
        <item x="10325"/>
        <item x="10324"/>
        <item x="10323"/>
        <item x="10322"/>
        <item x="10321"/>
        <item x="10320"/>
        <item x="10319"/>
        <item x="10318"/>
        <item x="10317"/>
        <item x="10316"/>
        <item x="10315"/>
        <item x="10314"/>
        <item x="10313"/>
        <item x="10312"/>
        <item x="10311"/>
        <item x="10310"/>
        <item x="10309"/>
        <item x="10308"/>
        <item x="10307"/>
        <item x="10306"/>
        <item x="10305"/>
        <item x="10304"/>
        <item x="10303"/>
        <item x="10302"/>
        <item x="10301"/>
        <item x="10300"/>
        <item x="10299"/>
        <item x="10298"/>
        <item x="10297"/>
        <item x="10296"/>
        <item x="10295"/>
        <item x="10294"/>
        <item x="10293"/>
        <item x="10292"/>
        <item x="10291"/>
        <item x="10290"/>
        <item x="10289"/>
        <item x="10288"/>
        <item x="10287"/>
        <item x="10286"/>
        <item x="10285"/>
        <item x="10284"/>
        <item x="10283"/>
        <item x="10282"/>
        <item x="10281"/>
        <item x="10280"/>
        <item x="10279"/>
        <item x="10278"/>
        <item x="10277"/>
        <item x="10276"/>
        <item x="10275"/>
        <item x="10274"/>
        <item x="10273"/>
        <item x="10272"/>
        <item x="10271"/>
        <item x="10270"/>
        <item x="10269"/>
        <item x="10268"/>
        <item x="10267"/>
        <item x="10266"/>
        <item x="10265"/>
        <item x="10264"/>
        <item x="10263"/>
        <item x="10262"/>
        <item x="10261"/>
        <item x="10260"/>
        <item x="10259"/>
        <item x="10258"/>
        <item x="10257"/>
        <item x="10256"/>
        <item x="10255"/>
        <item x="10254"/>
        <item x="10253"/>
        <item x="10252"/>
        <item x="10251"/>
        <item x="10250"/>
        <item x="10249"/>
        <item x="10248"/>
        <item x="10247"/>
        <item x="10246"/>
        <item x="10245"/>
        <item x="10244"/>
        <item x="10243"/>
        <item x="10242"/>
        <item x="10241"/>
        <item x="10240"/>
        <item x="10239"/>
        <item x="10238"/>
        <item x="10237"/>
        <item x="10236"/>
        <item x="10235"/>
        <item x="10234"/>
        <item x="10233"/>
        <item x="10232"/>
        <item x="10231"/>
        <item x="10230"/>
        <item x="10229"/>
        <item x="10228"/>
        <item x="10227"/>
        <item x="10226"/>
        <item x="10225"/>
        <item x="10224"/>
        <item x="10223"/>
        <item x="10222"/>
        <item x="10221"/>
        <item x="10220"/>
        <item x="10219"/>
        <item x="10218"/>
        <item x="10217"/>
        <item x="10216"/>
        <item x="10215"/>
        <item x="10214"/>
        <item x="10213"/>
        <item x="10212"/>
        <item x="10211"/>
        <item x="10210"/>
        <item x="10209"/>
        <item x="10208"/>
        <item x="10207"/>
        <item x="10206"/>
        <item x="10205"/>
        <item x="10204"/>
        <item x="10203"/>
        <item x="10202"/>
        <item x="10201"/>
        <item x="10200"/>
        <item x="10199"/>
        <item x="10198"/>
        <item x="10197"/>
        <item x="10196"/>
        <item x="10195"/>
        <item x="10194"/>
        <item x="10193"/>
        <item x="10192"/>
        <item x="10191"/>
        <item x="10190"/>
        <item x="10189"/>
        <item x="10188"/>
        <item x="10187"/>
        <item x="10186"/>
        <item x="10185"/>
        <item x="10184"/>
        <item x="10183"/>
        <item x="10182"/>
        <item x="10181"/>
        <item x="10180"/>
        <item x="10179"/>
        <item x="10178"/>
        <item x="10177"/>
        <item x="10176"/>
        <item x="10175"/>
        <item x="10174"/>
        <item x="10173"/>
        <item x="10172"/>
        <item x="10171"/>
        <item x="10170"/>
        <item x="10169"/>
        <item x="10168"/>
        <item x="10167"/>
        <item x="10166"/>
        <item x="10165"/>
        <item x="10164"/>
        <item x="10163"/>
        <item x="10162"/>
        <item x="10161"/>
        <item x="10160"/>
        <item x="10159"/>
        <item x="10158"/>
        <item x="10157"/>
        <item x="10156"/>
        <item x="10155"/>
        <item x="10154"/>
        <item x="10153"/>
        <item x="10152"/>
        <item x="10151"/>
        <item x="10150"/>
        <item x="10149"/>
        <item x="10148"/>
        <item x="10147"/>
        <item x="10146"/>
        <item x="10145"/>
        <item x="10144"/>
        <item x="10143"/>
        <item x="10142"/>
        <item x="10141"/>
        <item x="10140"/>
        <item x="10139"/>
        <item x="10138"/>
        <item x="10137"/>
        <item x="10136"/>
        <item x="10135"/>
        <item x="10134"/>
        <item x="10133"/>
        <item x="10132"/>
        <item x="10131"/>
        <item x="10130"/>
        <item x="10129"/>
        <item x="10128"/>
        <item x="10127"/>
        <item x="10126"/>
        <item x="10125"/>
        <item x="10124"/>
        <item x="10123"/>
        <item x="10122"/>
        <item x="10121"/>
        <item x="10120"/>
        <item x="10119"/>
        <item x="10118"/>
        <item x="10117"/>
        <item x="10116"/>
        <item x="10115"/>
        <item x="10114"/>
        <item x="10113"/>
        <item x="10112"/>
        <item x="10111"/>
        <item x="10110"/>
        <item x="10109"/>
        <item x="10108"/>
        <item x="10107"/>
        <item x="10106"/>
        <item x="10105"/>
        <item x="10104"/>
        <item x="10103"/>
        <item x="10102"/>
        <item x="10101"/>
        <item x="10100"/>
        <item x="10099"/>
        <item x="10098"/>
        <item x="10097"/>
        <item x="10096"/>
        <item x="10095"/>
        <item x="10094"/>
        <item x="10093"/>
        <item x="10092"/>
        <item x="10091"/>
        <item x="10090"/>
        <item x="10089"/>
        <item x="10088"/>
        <item x="10087"/>
        <item x="10086"/>
        <item x="10085"/>
        <item x="10084"/>
        <item x="10083"/>
        <item x="10082"/>
        <item x="10081"/>
        <item x="10080"/>
        <item x="10079"/>
        <item x="10078"/>
        <item x="10077"/>
        <item x="10076"/>
        <item x="10075"/>
        <item x="10074"/>
        <item x="10073"/>
        <item x="10072"/>
        <item x="10071"/>
        <item x="10070"/>
        <item x="10069"/>
        <item x="10068"/>
        <item x="10067"/>
        <item x="10066"/>
        <item x="10065"/>
        <item x="10064"/>
        <item x="10063"/>
        <item x="10062"/>
        <item x="10061"/>
        <item x="10060"/>
        <item x="10059"/>
        <item x="10058"/>
        <item x="10057"/>
        <item x="10056"/>
        <item x="10055"/>
        <item x="10054"/>
        <item x="10053"/>
        <item x="10052"/>
        <item x="10051"/>
        <item x="10050"/>
        <item x="10049"/>
        <item x="10048"/>
        <item x="10047"/>
        <item x="10046"/>
        <item x="10045"/>
        <item x="10044"/>
        <item x="10043"/>
        <item x="10042"/>
        <item x="10041"/>
        <item x="10040"/>
        <item x="10039"/>
        <item x="10038"/>
        <item x="10037"/>
        <item x="10036"/>
        <item x="10035"/>
        <item x="10034"/>
        <item x="10033"/>
        <item x="10032"/>
        <item x="10031"/>
        <item x="10030"/>
        <item x="10029"/>
        <item x="10028"/>
        <item x="10027"/>
        <item x="10026"/>
        <item x="10025"/>
        <item x="10024"/>
        <item x="10023"/>
        <item x="10022"/>
        <item x="10021"/>
        <item x="10020"/>
        <item x="10019"/>
        <item x="10018"/>
        <item x="10017"/>
        <item x="10016"/>
        <item x="10015"/>
        <item x="10014"/>
        <item x="10013"/>
        <item x="10012"/>
        <item x="10011"/>
        <item x="10010"/>
        <item x="10009"/>
        <item x="10008"/>
        <item x="10007"/>
        <item x="10006"/>
        <item x="10005"/>
        <item x="10004"/>
        <item x="10003"/>
        <item x="10002"/>
        <item x="10001"/>
        <item x="10000"/>
        <item x="9999"/>
        <item x="9998"/>
        <item x="9997"/>
        <item x="9996"/>
        <item x="9995"/>
        <item x="9994"/>
        <item x="9993"/>
        <item x="9992"/>
        <item x="9991"/>
        <item x="9990"/>
        <item x="9989"/>
        <item x="9988"/>
        <item x="9987"/>
        <item x="9986"/>
        <item x="9985"/>
        <item x="9984"/>
        <item x="9983"/>
        <item x="9982"/>
        <item x="9981"/>
        <item x="9980"/>
        <item x="9979"/>
        <item x="9978"/>
        <item x="9977"/>
        <item x="9976"/>
        <item x="9975"/>
        <item x="9974"/>
        <item x="9973"/>
        <item x="9972"/>
        <item x="9971"/>
        <item x="9970"/>
        <item x="9969"/>
        <item x="9968"/>
        <item x="9967"/>
        <item x="9966"/>
        <item x="9965"/>
        <item x="9964"/>
        <item x="9963"/>
        <item x="9962"/>
        <item x="9961"/>
        <item x="9960"/>
        <item x="9959"/>
        <item x="9958"/>
        <item x="9957"/>
        <item x="9956"/>
        <item x="9955"/>
        <item x="9954"/>
        <item x="9953"/>
        <item x="9952"/>
        <item x="9951"/>
        <item x="9950"/>
        <item x="9949"/>
        <item x="9948"/>
        <item x="9947"/>
        <item x="9946"/>
        <item x="9945"/>
        <item x="9944"/>
        <item x="9943"/>
        <item x="9942"/>
        <item x="9941"/>
        <item x="9940"/>
        <item x="9939"/>
        <item x="9938"/>
        <item x="9937"/>
        <item x="9936"/>
        <item x="9935"/>
        <item x="9934"/>
        <item x="9933"/>
        <item x="9932"/>
        <item x="9931"/>
        <item x="9930"/>
        <item x="9929"/>
        <item x="9928"/>
        <item x="9927"/>
        <item x="9926"/>
        <item x="9925"/>
        <item x="9924"/>
        <item x="9923"/>
        <item x="9922"/>
        <item x="9921"/>
        <item x="9920"/>
        <item x="9919"/>
        <item x="9918"/>
        <item x="9917"/>
        <item x="9916"/>
        <item x="9915"/>
        <item x="9914"/>
        <item x="9913"/>
        <item x="9912"/>
        <item x="9911"/>
        <item x="9910"/>
        <item x="9909"/>
        <item x="9908"/>
        <item x="9907"/>
        <item x="9906"/>
        <item x="9905"/>
        <item x="9904"/>
        <item x="9903"/>
        <item x="9902"/>
        <item x="9901"/>
        <item x="9900"/>
        <item x="9899"/>
        <item x="9898"/>
        <item x="9897"/>
        <item x="9896"/>
        <item x="9895"/>
        <item x="9894"/>
        <item x="9893"/>
        <item x="9892"/>
        <item x="9891"/>
        <item x="9890"/>
        <item x="9889"/>
        <item x="9888"/>
        <item x="9887"/>
        <item x="9886"/>
        <item x="9885"/>
        <item x="9884"/>
        <item x="9883"/>
        <item x="9882"/>
        <item x="9881"/>
        <item x="9880"/>
        <item x="9879"/>
        <item x="9878"/>
        <item x="9877"/>
        <item x="9876"/>
        <item x="9875"/>
        <item x="9874"/>
        <item x="9873"/>
        <item x="9872"/>
        <item x="9871"/>
        <item x="9870"/>
        <item x="9869"/>
        <item x="9868"/>
        <item x="9867"/>
        <item x="9866"/>
        <item x="9865"/>
        <item x="9864"/>
        <item x="9863"/>
        <item x="9862"/>
        <item x="9861"/>
        <item x="9860"/>
        <item x="9859"/>
        <item x="9858"/>
        <item x="9857"/>
        <item x="9856"/>
        <item x="9855"/>
        <item x="9854"/>
        <item x="9853"/>
        <item x="9852"/>
        <item x="9851"/>
        <item x="9850"/>
        <item x="9849"/>
        <item x="9848"/>
        <item x="9847"/>
        <item x="9846"/>
        <item x="9845"/>
        <item x="9844"/>
        <item x="9843"/>
        <item x="9842"/>
        <item x="9841"/>
        <item x="9840"/>
        <item x="9839"/>
        <item x="9838"/>
        <item x="9837"/>
        <item x="9836"/>
        <item x="9835"/>
        <item x="9834"/>
        <item x="9833"/>
        <item x="9832"/>
        <item x="9831"/>
        <item x="9830"/>
        <item x="9829"/>
        <item x="9828"/>
        <item x="9827"/>
        <item x="9826"/>
        <item x="9825"/>
        <item x="9824"/>
        <item x="9823"/>
        <item x="9822"/>
        <item x="9821"/>
        <item x="9820"/>
        <item x="9819"/>
        <item x="9818"/>
        <item x="9817"/>
        <item x="9816"/>
        <item x="9815"/>
        <item x="9814"/>
        <item x="9813"/>
        <item x="9812"/>
        <item x="9811"/>
        <item x="9810"/>
        <item x="9809"/>
        <item x="9808"/>
        <item x="9807"/>
        <item x="9806"/>
        <item x="9805"/>
        <item x="9804"/>
        <item x="9803"/>
        <item x="9802"/>
        <item x="9801"/>
        <item x="9800"/>
        <item x="9799"/>
        <item x="9798"/>
        <item x="9797"/>
        <item x="9796"/>
        <item x="9795"/>
        <item x="9794"/>
        <item x="9793"/>
        <item x="9792"/>
        <item x="9791"/>
        <item x="9790"/>
        <item x="9789"/>
        <item x="9788"/>
        <item x="9787"/>
        <item x="9786"/>
        <item x="9785"/>
        <item x="9784"/>
        <item x="9783"/>
        <item x="9782"/>
        <item x="9781"/>
        <item x="9780"/>
        <item x="9779"/>
        <item x="9778"/>
        <item x="9777"/>
        <item x="9776"/>
        <item x="9775"/>
        <item x="9774"/>
        <item x="9773"/>
        <item x="9772"/>
        <item x="9771"/>
        <item x="9770"/>
        <item x="9769"/>
        <item x="9768"/>
        <item x="9767"/>
        <item x="9766"/>
        <item x="9765"/>
        <item x="9764"/>
        <item x="9763"/>
        <item x="9762"/>
        <item x="9761"/>
        <item x="9760"/>
        <item x="9759"/>
        <item x="9758"/>
        <item x="9757"/>
        <item x="9756"/>
        <item x="9755"/>
        <item x="9754"/>
        <item x="9753"/>
        <item x="9752"/>
        <item x="9751"/>
        <item x="9750"/>
        <item x="9749"/>
        <item x="9748"/>
        <item x="9747"/>
        <item x="9746"/>
        <item x="9745"/>
        <item x="9744"/>
        <item x="9743"/>
        <item x="9742"/>
        <item x="9741"/>
        <item x="9740"/>
        <item x="9739"/>
        <item x="9738"/>
        <item x="9737"/>
        <item x="9736"/>
        <item x="9735"/>
        <item x="9734"/>
        <item x="9733"/>
        <item x="9732"/>
        <item x="9731"/>
        <item x="9730"/>
        <item x="9729"/>
        <item x="9728"/>
        <item x="9727"/>
        <item x="9726"/>
        <item x="9725"/>
        <item x="9724"/>
        <item x="9723"/>
        <item x="9722"/>
        <item x="9721"/>
        <item x="9720"/>
        <item x="9719"/>
        <item x="9718"/>
        <item x="9717"/>
        <item x="9716"/>
        <item x="9715"/>
        <item x="9714"/>
        <item x="9713"/>
        <item x="9712"/>
        <item x="9711"/>
        <item x="9710"/>
        <item x="9709"/>
        <item x="9708"/>
        <item x="9707"/>
        <item x="9706"/>
        <item x="9705"/>
        <item x="9704"/>
        <item x="9703"/>
        <item x="9702"/>
        <item x="9701"/>
        <item x="9700"/>
        <item x="9699"/>
        <item x="9698"/>
        <item x="9697"/>
        <item x="9696"/>
        <item x="9695"/>
        <item x="9694"/>
        <item x="9693"/>
        <item x="9692"/>
        <item x="9691"/>
        <item x="9690"/>
        <item x="9689"/>
        <item x="9688"/>
        <item x="9687"/>
        <item x="9686"/>
        <item x="9685"/>
        <item x="9684"/>
        <item x="9683"/>
        <item x="9682"/>
        <item x="9681"/>
        <item x="9680"/>
        <item x="9679"/>
        <item x="9678"/>
        <item x="9677"/>
        <item x="9676"/>
        <item x="9675"/>
        <item x="9674"/>
        <item x="9673"/>
        <item x="9672"/>
        <item x="9671"/>
        <item x="9670"/>
        <item x="9669"/>
        <item x="9668"/>
        <item x="9667"/>
        <item x="9666"/>
        <item x="9665"/>
        <item x="9664"/>
        <item x="9663"/>
        <item x="9662"/>
        <item x="9661"/>
        <item x="9660"/>
        <item x="9659"/>
        <item x="9658"/>
        <item x="9657"/>
        <item x="9656"/>
        <item x="9655"/>
        <item x="9654"/>
        <item x="9653"/>
        <item x="9652"/>
        <item x="9651"/>
        <item x="9650"/>
        <item x="9649"/>
        <item x="9648"/>
        <item x="9647"/>
        <item x="9646"/>
        <item x="9645"/>
        <item x="9644"/>
        <item x="9643"/>
        <item x="9642"/>
        <item x="9641"/>
        <item x="9640"/>
        <item x="9639"/>
        <item x="9638"/>
        <item x="9637"/>
        <item x="9636"/>
        <item x="9635"/>
        <item x="9634"/>
        <item x="9633"/>
        <item x="9632"/>
        <item x="9631"/>
        <item x="9630"/>
        <item x="9629"/>
        <item x="9628"/>
        <item x="9627"/>
        <item x="9626"/>
        <item x="9625"/>
        <item x="9624"/>
        <item x="9623"/>
        <item x="9622"/>
        <item x="9621"/>
        <item x="9620"/>
        <item x="9619"/>
        <item x="9618"/>
        <item x="9617"/>
        <item x="9616"/>
        <item x="9615"/>
        <item x="9614"/>
        <item x="9613"/>
        <item x="9612"/>
        <item x="9611"/>
        <item x="9610"/>
        <item x="9609"/>
        <item x="9608"/>
        <item x="9607"/>
        <item x="9606"/>
        <item x="9605"/>
        <item x="9604"/>
        <item x="9603"/>
        <item x="9602"/>
        <item x="9601"/>
        <item x="9600"/>
        <item x="9599"/>
        <item x="9598"/>
        <item x="9597"/>
        <item x="9596"/>
        <item x="9595"/>
        <item x="9594"/>
        <item x="9593"/>
        <item x="9592"/>
        <item x="9591"/>
        <item x="9590"/>
        <item x="9589"/>
        <item x="9588"/>
        <item x="9587"/>
        <item x="9586"/>
        <item x="9585"/>
        <item x="9584"/>
        <item x="9583"/>
        <item x="9582"/>
        <item x="9581"/>
        <item x="9580"/>
        <item x="9579"/>
        <item x="9578"/>
        <item x="9577"/>
        <item x="9576"/>
        <item x="9575"/>
        <item x="9574"/>
        <item x="9573"/>
        <item x="9572"/>
        <item x="9571"/>
        <item x="9570"/>
        <item x="9569"/>
        <item x="9568"/>
        <item x="9567"/>
        <item x="9566"/>
        <item x="9565"/>
        <item x="9564"/>
        <item x="9563"/>
        <item x="9562"/>
        <item x="9561"/>
        <item x="9560"/>
        <item x="9559"/>
        <item x="9558"/>
        <item x="9557"/>
        <item x="9556"/>
        <item x="9555"/>
        <item x="9554"/>
        <item x="9553"/>
        <item x="9552"/>
        <item x="9551"/>
        <item x="9550"/>
        <item x="9549"/>
        <item x="9548"/>
        <item x="9547"/>
        <item x="9546"/>
        <item x="9545"/>
        <item x="9544"/>
        <item x="9543"/>
        <item x="9542"/>
        <item x="9541"/>
        <item x="9540"/>
        <item x="9539"/>
        <item x="9538"/>
        <item x="9537"/>
        <item x="9536"/>
        <item x="9535"/>
        <item x="9534"/>
        <item x="9533"/>
        <item x="9532"/>
        <item x="9531"/>
        <item x="9530"/>
        <item x="9529"/>
        <item x="9528"/>
        <item x="9527"/>
        <item x="9526"/>
        <item x="9525"/>
        <item x="9524"/>
        <item x="9523"/>
        <item x="9522"/>
        <item x="9521"/>
        <item x="9520"/>
        <item x="9519"/>
        <item x="9518"/>
        <item x="9517"/>
        <item x="9516"/>
        <item x="9515"/>
        <item x="9514"/>
        <item x="9513"/>
        <item x="9512"/>
        <item x="9511"/>
        <item x="9510"/>
        <item x="9509"/>
        <item x="9508"/>
        <item x="9507"/>
        <item x="9506"/>
        <item x="9505"/>
        <item x="9504"/>
        <item x="9503"/>
        <item x="9502"/>
        <item x="9501"/>
        <item x="9500"/>
        <item x="9499"/>
        <item x="9498"/>
        <item x="9497"/>
        <item x="9496"/>
        <item x="9495"/>
        <item x="9494"/>
        <item x="9493"/>
        <item x="9492"/>
        <item x="9491"/>
        <item x="9490"/>
        <item x="9489"/>
        <item x="9488"/>
        <item x="9487"/>
        <item x="9486"/>
        <item x="9485"/>
        <item x="9484"/>
        <item x="9483"/>
        <item x="9482"/>
        <item x="9481"/>
        <item x="9480"/>
        <item x="9479"/>
        <item x="9478"/>
        <item x="9477"/>
        <item x="9476"/>
        <item x="9475"/>
        <item x="9474"/>
        <item x="9473"/>
        <item x="9472"/>
        <item x="9471"/>
        <item x="9470"/>
        <item x="9469"/>
        <item x="9468"/>
        <item x="9467"/>
        <item x="9466"/>
        <item x="9465"/>
        <item x="9464"/>
        <item x="9463"/>
        <item x="9462"/>
        <item x="9461"/>
        <item x="9460"/>
        <item x="9459"/>
        <item x="9458"/>
        <item x="9457"/>
        <item x="9456"/>
        <item x="9455"/>
        <item x="9454"/>
        <item x="9453"/>
        <item x="9452"/>
        <item x="9451"/>
        <item x="9450"/>
        <item x="9449"/>
        <item x="9448"/>
        <item x="9447"/>
        <item x="9446"/>
        <item x="9445"/>
        <item x="9444"/>
        <item x="9443"/>
        <item x="9442"/>
        <item x="9441"/>
        <item x="9440"/>
        <item x="9439"/>
        <item x="9438"/>
        <item x="9437"/>
        <item x="9436"/>
        <item x="9435"/>
        <item x="9434"/>
        <item x="9433"/>
        <item x="9432"/>
        <item x="9431"/>
        <item x="9430"/>
        <item x="9429"/>
        <item x="9428"/>
        <item x="9427"/>
        <item x="9426"/>
        <item x="9425"/>
        <item x="9424"/>
        <item x="9423"/>
        <item x="9422"/>
        <item x="9421"/>
        <item x="9420"/>
        <item x="9419"/>
        <item x="9418"/>
        <item x="9417"/>
        <item x="9416"/>
        <item x="9415"/>
        <item x="9414"/>
        <item x="9413"/>
        <item x="9412"/>
        <item x="9411"/>
        <item x="9410"/>
        <item x="9409"/>
        <item x="9408"/>
        <item x="9407"/>
        <item x="9406"/>
        <item x="9405"/>
        <item x="9404"/>
        <item x="9403"/>
        <item x="9402"/>
        <item x="9401"/>
        <item x="9400"/>
        <item x="9399"/>
        <item x="9398"/>
        <item x="9397"/>
        <item x="9396"/>
        <item x="9395"/>
        <item x="9394"/>
        <item x="9393"/>
        <item x="9392"/>
        <item x="9391"/>
        <item x="9390"/>
        <item x="9389"/>
        <item x="9388"/>
        <item x="9387"/>
        <item x="9386"/>
        <item x="9385"/>
        <item x="9384"/>
        <item x="9383"/>
        <item x="9382"/>
        <item x="9381"/>
        <item x="9380"/>
        <item x="9379"/>
        <item x="9378"/>
        <item x="9377"/>
        <item x="9376"/>
        <item x="9375"/>
        <item x="9374"/>
        <item x="9373"/>
        <item x="9372"/>
        <item x="9371"/>
        <item x="9370"/>
        <item x="9369"/>
        <item x="9368"/>
        <item x="9367"/>
        <item x="9366"/>
        <item x="9365"/>
        <item x="9364"/>
        <item x="9363"/>
        <item x="9362"/>
        <item x="9361"/>
        <item x="9360"/>
        <item x="9359"/>
        <item x="9358"/>
        <item x="9357"/>
        <item x="9356"/>
        <item x="9355"/>
        <item x="9354"/>
        <item x="9353"/>
        <item x="9352"/>
        <item x="9351"/>
        <item x="9350"/>
        <item x="9349"/>
        <item x="9348"/>
        <item x="9347"/>
        <item x="9346"/>
        <item x="9345"/>
        <item x="9344"/>
        <item x="9343"/>
        <item x="9342"/>
        <item x="9341"/>
        <item x="9340"/>
        <item x="9339"/>
        <item x="9338"/>
        <item x="9337"/>
        <item x="9336"/>
        <item x="9335"/>
        <item x="9334"/>
        <item x="9333"/>
        <item x="9332"/>
        <item x="9331"/>
        <item x="9330"/>
        <item x="9329"/>
        <item x="9328"/>
        <item x="9327"/>
        <item x="9326"/>
        <item x="9325"/>
        <item x="9324"/>
        <item x="9323"/>
        <item x="9322"/>
        <item x="9321"/>
        <item x="9320"/>
        <item x="9319"/>
        <item x="9318"/>
        <item x="9317"/>
        <item x="9316"/>
        <item x="9315"/>
        <item x="9314"/>
        <item x="9313"/>
        <item x="9312"/>
        <item x="9311"/>
        <item x="9310"/>
        <item x="9309"/>
        <item x="9308"/>
        <item x="9307"/>
        <item x="9306"/>
        <item x="9305"/>
        <item x="9304"/>
        <item x="9303"/>
        <item x="9302"/>
        <item x="9301"/>
        <item x="9300"/>
        <item x="9299"/>
        <item x="9298"/>
        <item x="9297"/>
        <item x="9296"/>
        <item x="9295"/>
        <item x="9294"/>
        <item x="9293"/>
        <item x="9292"/>
        <item x="9291"/>
        <item x="9290"/>
        <item x="9289"/>
        <item x="9288"/>
        <item x="9287"/>
        <item x="9286"/>
        <item x="9285"/>
        <item x="9284"/>
        <item x="9283"/>
        <item x="9282"/>
        <item x="9281"/>
        <item x="9280"/>
        <item x="9279"/>
        <item x="9278"/>
        <item x="9277"/>
        <item x="9276"/>
        <item x="9275"/>
        <item x="9274"/>
        <item x="9273"/>
        <item x="9272"/>
        <item x="9271"/>
        <item x="9270"/>
        <item x="9269"/>
        <item x="9268"/>
        <item x="9267"/>
        <item x="9266"/>
        <item x="9265"/>
        <item x="9264"/>
        <item x="9263"/>
        <item x="9262"/>
        <item x="9261"/>
        <item x="9260"/>
        <item x="9259"/>
        <item x="9258"/>
        <item x="9257"/>
        <item x="9256"/>
        <item x="9255"/>
        <item x="9254"/>
        <item x="9253"/>
        <item x="9252"/>
        <item x="9251"/>
        <item x="9250"/>
        <item x="9249"/>
        <item x="9248"/>
        <item x="9247"/>
        <item x="9246"/>
        <item x="9245"/>
        <item x="9244"/>
        <item x="9243"/>
        <item x="9242"/>
        <item x="9241"/>
        <item x="9240"/>
        <item x="9239"/>
        <item x="9238"/>
        <item x="9237"/>
        <item x="9236"/>
        <item x="9235"/>
        <item x="9234"/>
        <item x="9233"/>
        <item x="9232"/>
        <item x="9231"/>
        <item x="9230"/>
        <item x="9229"/>
        <item x="9228"/>
        <item x="9227"/>
        <item x="9226"/>
        <item x="9225"/>
        <item x="9224"/>
        <item x="9223"/>
        <item x="9222"/>
        <item x="9221"/>
        <item x="9220"/>
        <item x="9219"/>
        <item x="9218"/>
        <item x="9217"/>
        <item x="9216"/>
        <item x="9215"/>
        <item x="9214"/>
        <item x="9213"/>
        <item x="9212"/>
        <item x="9211"/>
        <item x="9210"/>
        <item x="9209"/>
        <item x="9208"/>
        <item x="9207"/>
        <item x="9206"/>
        <item x="9205"/>
        <item x="9204"/>
        <item x="9203"/>
        <item x="9202"/>
        <item x="9201"/>
        <item x="9200"/>
        <item x="9199"/>
        <item x="9198"/>
        <item x="9197"/>
        <item x="9196"/>
        <item x="9195"/>
        <item x="9194"/>
        <item x="9193"/>
        <item x="9192"/>
        <item x="9191"/>
        <item x="9190"/>
        <item x="9189"/>
        <item x="9188"/>
        <item x="9187"/>
        <item x="9186"/>
        <item x="9185"/>
        <item x="9184"/>
        <item x="9183"/>
        <item x="9182"/>
        <item x="9181"/>
        <item x="9180"/>
        <item x="9179"/>
        <item x="9178"/>
        <item x="9177"/>
        <item x="9176"/>
        <item x="9175"/>
        <item x="9174"/>
        <item x="9173"/>
        <item x="9172"/>
        <item x="9171"/>
        <item x="9170"/>
        <item x="9169"/>
        <item x="9168"/>
        <item x="9167"/>
        <item x="9166"/>
        <item x="9165"/>
        <item x="9164"/>
        <item x="9163"/>
        <item x="9162"/>
        <item x="9161"/>
        <item x="9160"/>
        <item x="9159"/>
        <item x="9158"/>
        <item x="9157"/>
        <item x="9156"/>
        <item x="9155"/>
        <item x="9154"/>
        <item x="9153"/>
        <item x="9152"/>
        <item x="9151"/>
        <item x="9150"/>
        <item x="9149"/>
        <item x="9148"/>
        <item x="9147"/>
        <item x="9146"/>
        <item x="9145"/>
        <item x="9144"/>
        <item x="9143"/>
        <item x="9142"/>
        <item x="9141"/>
        <item x="9140"/>
        <item x="9139"/>
        <item x="9138"/>
        <item x="9137"/>
        <item x="9136"/>
        <item x="9135"/>
        <item x="9134"/>
        <item x="9133"/>
        <item x="9132"/>
        <item x="9131"/>
        <item x="9130"/>
        <item x="9129"/>
        <item x="9128"/>
        <item x="9127"/>
        <item x="9126"/>
        <item x="9125"/>
        <item x="9124"/>
        <item x="9123"/>
        <item x="9122"/>
        <item x="9121"/>
        <item x="9120"/>
        <item x="9119"/>
        <item x="9118"/>
        <item x="9117"/>
        <item x="9116"/>
        <item x="9115"/>
        <item x="9114"/>
        <item x="9113"/>
        <item x="9112"/>
        <item x="9111"/>
        <item x="9110"/>
        <item x="9109"/>
        <item x="9108"/>
        <item x="9107"/>
        <item x="9106"/>
        <item x="9105"/>
        <item x="9104"/>
        <item x="9103"/>
        <item x="9102"/>
        <item x="9101"/>
        <item x="9100"/>
        <item x="9099"/>
        <item x="9098"/>
        <item x="9097"/>
        <item x="9096"/>
        <item x="9095"/>
        <item x="9094"/>
        <item x="9093"/>
        <item x="9092"/>
        <item x="9091"/>
        <item x="9090"/>
        <item x="9089"/>
        <item x="9088"/>
        <item x="9087"/>
        <item x="9086"/>
        <item x="9085"/>
        <item x="9084"/>
        <item x="9083"/>
        <item x="9082"/>
        <item x="9081"/>
        <item x="9080"/>
        <item x="9079"/>
        <item x="9078"/>
        <item x="9077"/>
        <item x="9076"/>
        <item x="9075"/>
        <item x="9074"/>
        <item x="9073"/>
        <item x="9072"/>
        <item x="9071"/>
        <item x="9070"/>
        <item x="9069"/>
        <item x="9068"/>
        <item x="9067"/>
        <item x="9066"/>
        <item x="9065"/>
        <item x="9064"/>
        <item x="9063"/>
        <item x="9062"/>
        <item x="9061"/>
        <item x="9060"/>
        <item x="9059"/>
        <item x="9058"/>
        <item x="9057"/>
        <item x="9056"/>
        <item x="9055"/>
        <item x="9054"/>
        <item x="9053"/>
        <item x="9052"/>
        <item x="9051"/>
        <item x="9050"/>
        <item x="9049"/>
        <item x="9048"/>
        <item x="9047"/>
        <item x="9046"/>
        <item x="9045"/>
        <item x="9044"/>
        <item x="9043"/>
        <item x="9042"/>
        <item x="9041"/>
        <item x="9040"/>
        <item x="9039"/>
        <item x="9038"/>
        <item x="9037"/>
        <item x="9036"/>
        <item x="9035"/>
        <item x="9034"/>
        <item x="9033"/>
        <item x="9032"/>
        <item x="9031"/>
        <item x="9030"/>
        <item x="9029"/>
        <item x="9028"/>
        <item x="9027"/>
        <item x="9026"/>
        <item x="9025"/>
        <item x="9024"/>
        <item x="9023"/>
        <item x="9022"/>
        <item x="9021"/>
        <item x="9020"/>
        <item x="9019"/>
        <item x="9018"/>
        <item x="9017"/>
        <item x="9016"/>
        <item x="9015"/>
        <item x="9014"/>
        <item x="9013"/>
        <item x="9012"/>
        <item x="9011"/>
        <item x="9010"/>
        <item x="9009"/>
        <item x="9008"/>
        <item x="9007"/>
        <item x="9006"/>
        <item x="9005"/>
        <item x="9004"/>
        <item x="9003"/>
        <item x="9002"/>
        <item x="9001"/>
        <item x="9000"/>
        <item x="8999"/>
        <item x="8998"/>
        <item x="8997"/>
        <item x="8996"/>
        <item x="8995"/>
        <item x="8994"/>
        <item x="8993"/>
        <item x="8992"/>
        <item x="8991"/>
        <item x="8990"/>
        <item x="8989"/>
        <item x="8988"/>
        <item x="8987"/>
        <item x="8986"/>
        <item x="8985"/>
        <item x="8984"/>
        <item x="8983"/>
        <item x="8982"/>
        <item x="8981"/>
        <item x="8980"/>
        <item x="8979"/>
        <item x="8978"/>
        <item x="8977"/>
        <item x="8976"/>
        <item x="8975"/>
        <item x="8974"/>
        <item x="8973"/>
        <item x="8972"/>
        <item x="8971"/>
        <item x="8970"/>
        <item x="8969"/>
        <item x="8968"/>
        <item x="8967"/>
        <item x="8966"/>
        <item x="8965"/>
        <item x="8964"/>
        <item x="8963"/>
        <item x="8962"/>
        <item x="8961"/>
        <item x="8960"/>
        <item x="8959"/>
        <item x="8958"/>
        <item x="8957"/>
        <item x="8956"/>
        <item x="8955"/>
        <item x="8954"/>
        <item x="8953"/>
        <item x="8952"/>
        <item x="8951"/>
        <item x="8950"/>
        <item x="8949"/>
        <item x="8948"/>
        <item x="8947"/>
        <item x="8946"/>
        <item x="8945"/>
        <item x="8944"/>
        <item x="8943"/>
        <item x="8942"/>
        <item x="8941"/>
        <item x="8940"/>
        <item x="8939"/>
        <item x="8938"/>
        <item x="8937"/>
        <item x="8936"/>
        <item x="8935"/>
        <item x="8934"/>
        <item x="8933"/>
        <item x="8932"/>
        <item x="8931"/>
        <item x="8930"/>
        <item x="8929"/>
        <item x="8928"/>
        <item x="8927"/>
        <item x="8926"/>
        <item x="8925"/>
        <item x="8924"/>
        <item x="8923"/>
        <item x="8922"/>
        <item x="8921"/>
        <item x="8920"/>
        <item x="8919"/>
        <item x="8918"/>
        <item x="8917"/>
        <item x="8916"/>
        <item x="8915"/>
        <item x="8914"/>
        <item x="8913"/>
        <item x="8912"/>
        <item x="8911"/>
        <item x="8910"/>
        <item x="8909"/>
        <item x="8908"/>
        <item x="8907"/>
        <item x="8906"/>
        <item x="8905"/>
        <item x="8904"/>
        <item x="8903"/>
        <item x="8902"/>
        <item x="8901"/>
        <item x="8900"/>
        <item x="8899"/>
        <item x="8898"/>
        <item x="8897"/>
        <item x="8896"/>
        <item x="8895"/>
        <item x="8894"/>
        <item x="8893"/>
        <item x="8892"/>
        <item x="8891"/>
        <item x="8890"/>
        <item x="8889"/>
        <item x="8888"/>
        <item x="8887"/>
        <item x="8886"/>
        <item x="8885"/>
        <item x="8884"/>
        <item x="8883"/>
        <item x="8882"/>
        <item x="8881"/>
        <item x="8880"/>
        <item x="8879"/>
        <item x="8878"/>
        <item x="8877"/>
        <item x="8876"/>
        <item x="8875"/>
        <item x="8874"/>
        <item x="8873"/>
        <item x="8872"/>
        <item x="8871"/>
        <item x="8870"/>
        <item x="8869"/>
        <item x="8868"/>
        <item x="8867"/>
        <item x="8866"/>
        <item x="8865"/>
        <item x="8864"/>
        <item x="8863"/>
        <item x="8862"/>
        <item x="8861"/>
        <item x="8860"/>
        <item x="8859"/>
        <item x="8858"/>
        <item x="8857"/>
        <item x="8856"/>
        <item x="8855"/>
        <item x="8854"/>
        <item x="8853"/>
        <item x="8852"/>
        <item x="8851"/>
        <item x="8850"/>
        <item x="8849"/>
        <item x="8848"/>
        <item x="8847"/>
        <item x="8846"/>
        <item x="8845"/>
        <item x="8844"/>
        <item x="8843"/>
        <item x="8842"/>
        <item x="8841"/>
        <item x="8840"/>
        <item x="8839"/>
        <item x="8838"/>
        <item x="8837"/>
        <item x="8836"/>
        <item x="8835"/>
        <item x="8834"/>
        <item x="8833"/>
        <item x="8832"/>
        <item x="8831"/>
        <item x="8830"/>
        <item x="8829"/>
        <item x="8828"/>
        <item x="8827"/>
        <item x="8826"/>
        <item x="8825"/>
        <item x="8824"/>
        <item x="8823"/>
        <item x="8822"/>
        <item x="8821"/>
        <item x="8820"/>
        <item x="8819"/>
        <item x="8818"/>
        <item x="8817"/>
        <item x="8816"/>
        <item x="8815"/>
        <item x="8814"/>
        <item x="8813"/>
        <item x="8812"/>
        <item x="8811"/>
        <item x="8810"/>
        <item x="8809"/>
        <item x="8808"/>
        <item x="8807"/>
        <item x="8806"/>
        <item x="8805"/>
        <item x="8804"/>
        <item x="8803"/>
        <item x="8802"/>
        <item x="8801"/>
        <item x="8800"/>
        <item x="8799"/>
        <item x="8798"/>
        <item x="8797"/>
        <item x="8796"/>
        <item x="8795"/>
        <item x="8794"/>
        <item x="8793"/>
        <item x="8792"/>
        <item x="8791"/>
        <item x="8790"/>
        <item x="8789"/>
        <item x="8788"/>
        <item x="8787"/>
        <item x="8786"/>
        <item x="8785"/>
        <item x="8784"/>
        <item x="8783"/>
        <item x="8782"/>
        <item x="8781"/>
        <item x="8780"/>
        <item x="8779"/>
        <item x="8778"/>
        <item x="8777"/>
        <item x="8776"/>
        <item x="8775"/>
        <item x="8774"/>
        <item x="8773"/>
        <item x="8772"/>
        <item x="8771"/>
        <item x="8770"/>
        <item x="8769"/>
        <item x="8768"/>
        <item x="8767"/>
        <item x="8766"/>
        <item x="8765"/>
        <item x="8764"/>
        <item x="8763"/>
        <item x="8762"/>
        <item x="8761"/>
        <item x="8760"/>
        <item x="8759"/>
        <item x="8758"/>
        <item x="8757"/>
        <item x="8756"/>
        <item x="8755"/>
        <item x="8754"/>
        <item x="8753"/>
        <item x="8752"/>
        <item x="8751"/>
        <item x="8750"/>
        <item x="8749"/>
        <item x="8748"/>
        <item x="8747"/>
        <item x="8746"/>
        <item x="8745"/>
        <item x="8744"/>
        <item x="8743"/>
        <item x="8742"/>
        <item x="8741"/>
        <item x="8740"/>
        <item x="8739"/>
        <item x="8738"/>
        <item x="8737"/>
        <item x="8736"/>
        <item x="8735"/>
        <item x="8734"/>
        <item x="8733"/>
        <item x="8732"/>
        <item x="8731"/>
        <item x="8730"/>
        <item x="8729"/>
        <item x="8728"/>
        <item x="8727"/>
        <item x="8726"/>
        <item x="8725"/>
        <item x="8724"/>
        <item x="8723"/>
        <item x="8722"/>
        <item x="8721"/>
        <item x="8720"/>
        <item x="8719"/>
        <item x="8718"/>
        <item x="8717"/>
        <item x="8716"/>
        <item x="8715"/>
        <item x="8714"/>
        <item x="8713"/>
        <item x="8712"/>
        <item x="8711"/>
        <item x="8710"/>
        <item x="8709"/>
        <item x="8708"/>
        <item x="8707"/>
        <item x="8706"/>
        <item x="8705"/>
        <item x="8704"/>
        <item x="8703"/>
        <item x="8702"/>
        <item x="8701"/>
        <item x="8700"/>
        <item x="8699"/>
        <item x="8698"/>
        <item x="8697"/>
        <item x="8696"/>
        <item x="8695"/>
        <item x="8694"/>
        <item x="8693"/>
        <item x="8692"/>
        <item x="8691"/>
        <item x="8690"/>
        <item x="8689"/>
        <item x="8688"/>
        <item x="8687"/>
        <item x="8686"/>
        <item x="8685"/>
        <item x="8684"/>
        <item x="8683"/>
        <item x="8682"/>
        <item x="8681"/>
        <item x="8680"/>
        <item x="8679"/>
        <item x="8678"/>
        <item x="8677"/>
        <item x="8676"/>
        <item x="8675"/>
        <item x="8674"/>
        <item x="8673"/>
        <item x="8672"/>
        <item x="8671"/>
        <item x="8670"/>
        <item x="8669"/>
        <item x="8668"/>
        <item x="8667"/>
        <item x="8666"/>
        <item x="8665"/>
        <item x="8664"/>
        <item x="8663"/>
        <item x="8662"/>
        <item x="8661"/>
        <item x="8660"/>
        <item x="8659"/>
        <item x="8658"/>
        <item x="8657"/>
        <item x="8656"/>
        <item x="8655"/>
        <item x="8654"/>
        <item x="8653"/>
        <item x="8652"/>
        <item x="8651"/>
        <item x="8650"/>
        <item x="8649"/>
        <item x="8648"/>
        <item x="8647"/>
        <item x="8646"/>
        <item x="8645"/>
        <item x="8644"/>
        <item x="8643"/>
        <item x="8642"/>
        <item x="8641"/>
        <item x="8640"/>
        <item x="8639"/>
        <item x="8638"/>
        <item x="8637"/>
        <item x="8636"/>
        <item x="8635"/>
        <item x="8634"/>
        <item x="8633"/>
        <item x="8632"/>
        <item x="8631"/>
        <item x="8630"/>
        <item x="8629"/>
        <item x="8628"/>
        <item x="8627"/>
        <item x="8626"/>
        <item x="8625"/>
        <item x="8624"/>
        <item x="8623"/>
        <item x="8622"/>
        <item x="8621"/>
        <item x="8620"/>
        <item x="8619"/>
        <item x="8618"/>
        <item x="8617"/>
        <item x="8616"/>
        <item x="8615"/>
        <item x="8614"/>
        <item x="8613"/>
        <item x="8612"/>
        <item x="8611"/>
        <item x="8610"/>
        <item x="8609"/>
        <item x="8608"/>
        <item x="8607"/>
        <item x="8606"/>
        <item x="8605"/>
        <item x="8604"/>
        <item x="8603"/>
        <item x="8602"/>
        <item x="8601"/>
        <item x="8600"/>
        <item x="8599"/>
        <item x="8598"/>
        <item x="8597"/>
        <item x="8596"/>
        <item x="8595"/>
        <item x="8594"/>
        <item x="8593"/>
        <item x="8592"/>
        <item x="8591"/>
        <item x="8590"/>
        <item x="8589"/>
        <item x="8588"/>
        <item x="8587"/>
        <item x="8586"/>
        <item x="8585"/>
        <item x="8584"/>
        <item x="8583"/>
        <item x="8582"/>
        <item x="8581"/>
        <item x="8580"/>
        <item x="8579"/>
        <item x="8578"/>
        <item x="8577"/>
        <item x="8576"/>
        <item x="8575"/>
        <item x="8574"/>
        <item x="8573"/>
        <item x="8572"/>
        <item x="8571"/>
        <item x="8570"/>
        <item x="8569"/>
        <item x="8568"/>
        <item x="8567"/>
        <item x="8566"/>
        <item x="8565"/>
        <item x="8564"/>
        <item x="8563"/>
        <item x="8562"/>
        <item x="8561"/>
        <item x="8560"/>
        <item x="8559"/>
        <item x="8558"/>
        <item x="8557"/>
        <item x="8556"/>
        <item x="8555"/>
        <item x="8554"/>
        <item x="8553"/>
        <item x="8552"/>
        <item x="8551"/>
        <item x="8550"/>
        <item x="8549"/>
        <item x="8548"/>
        <item x="8547"/>
        <item x="8546"/>
        <item x="8545"/>
        <item x="8544"/>
        <item x="8543"/>
        <item x="8542"/>
        <item x="8541"/>
        <item x="8540"/>
        <item x="8539"/>
        <item x="8538"/>
        <item x="8537"/>
        <item x="8536"/>
        <item x="8535"/>
        <item x="8534"/>
        <item x="8533"/>
        <item x="8532"/>
        <item x="8531"/>
        <item x="8530"/>
        <item x="8529"/>
        <item x="8528"/>
        <item x="8527"/>
        <item x="8526"/>
        <item x="8525"/>
        <item x="8524"/>
        <item x="8523"/>
        <item x="8522"/>
        <item x="8521"/>
        <item x="8520"/>
        <item x="8519"/>
        <item x="8518"/>
        <item x="8517"/>
        <item x="8516"/>
        <item x="8515"/>
        <item x="8514"/>
        <item x="8513"/>
        <item x="8512"/>
        <item x="8511"/>
        <item x="8510"/>
        <item x="8509"/>
        <item x="8508"/>
        <item x="8507"/>
        <item x="8506"/>
        <item x="8505"/>
        <item x="8504"/>
        <item x="8503"/>
        <item x="8502"/>
        <item x="8501"/>
        <item x="8500"/>
        <item x="8499"/>
        <item x="8498"/>
        <item x="8497"/>
        <item x="8496"/>
        <item x="8495"/>
        <item x="8494"/>
        <item x="8493"/>
        <item x="8492"/>
        <item x="8491"/>
        <item x="8490"/>
        <item x="8489"/>
        <item x="8488"/>
        <item x="8487"/>
        <item x="8486"/>
        <item x="8485"/>
        <item x="8484"/>
        <item x="8483"/>
        <item x="8482"/>
        <item x="8481"/>
        <item x="8480"/>
        <item x="8479"/>
        <item x="8478"/>
        <item x="8477"/>
        <item x="8476"/>
        <item x="8475"/>
        <item x="8474"/>
        <item x="8473"/>
        <item x="8472"/>
        <item x="8471"/>
        <item x="8470"/>
        <item x="8469"/>
        <item x="8468"/>
        <item x="8467"/>
        <item x="8466"/>
        <item x="8465"/>
        <item x="8464"/>
        <item x="8463"/>
        <item x="8462"/>
        <item x="8461"/>
        <item x="8460"/>
        <item x="8459"/>
        <item x="8458"/>
        <item x="8457"/>
        <item x="8456"/>
        <item x="8455"/>
        <item x="8454"/>
        <item x="8453"/>
        <item x="8452"/>
        <item x="8451"/>
        <item x="8450"/>
        <item x="8449"/>
        <item x="8448"/>
        <item x="8447"/>
        <item x="8446"/>
        <item x="8445"/>
        <item x="8444"/>
        <item x="8443"/>
        <item x="8442"/>
        <item x="8441"/>
        <item x="8440"/>
        <item x="8439"/>
        <item x="8438"/>
        <item x="8437"/>
        <item x="8436"/>
        <item x="8435"/>
        <item x="8434"/>
        <item x="8433"/>
        <item x="8432"/>
        <item x="8431"/>
        <item x="8430"/>
        <item x="8429"/>
        <item x="8428"/>
        <item x="8427"/>
        <item x="8426"/>
        <item x="8425"/>
        <item x="8424"/>
        <item x="8423"/>
        <item x="8422"/>
        <item x="8421"/>
        <item x="8420"/>
        <item x="8419"/>
        <item x="8418"/>
        <item x="8417"/>
        <item x="8416"/>
        <item x="8415"/>
        <item x="8414"/>
        <item x="8413"/>
        <item x="8412"/>
        <item x="8411"/>
        <item x="8410"/>
        <item x="8409"/>
        <item x="8408"/>
        <item x="8407"/>
        <item x="8406"/>
        <item x="8405"/>
        <item x="8404"/>
        <item x="8403"/>
        <item x="8402"/>
        <item x="8401"/>
        <item x="8400"/>
        <item x="8399"/>
        <item x="8398"/>
        <item x="8397"/>
        <item x="8396"/>
        <item x="8395"/>
        <item x="8394"/>
        <item x="8393"/>
        <item x="8392"/>
        <item x="8391"/>
        <item x="8390"/>
        <item x="8389"/>
        <item x="8388"/>
        <item x="8387"/>
        <item x="8386"/>
        <item x="8385"/>
        <item x="8384"/>
        <item x="8383"/>
        <item x="8382"/>
        <item x="8381"/>
        <item x="8380"/>
        <item x="8379"/>
        <item x="8378"/>
        <item x="8377"/>
        <item x="8376"/>
        <item x="8375"/>
        <item x="8374"/>
        <item x="8373"/>
        <item x="8372"/>
        <item x="8371"/>
        <item x="8370"/>
        <item x="8369"/>
        <item x="8368"/>
        <item x="8367"/>
        <item x="8366"/>
        <item x="8365"/>
        <item x="8364"/>
        <item x="8363"/>
        <item x="8362"/>
        <item x="8361"/>
        <item x="8360"/>
        <item x="8359"/>
        <item x="8358"/>
        <item x="8357"/>
        <item x="8356"/>
        <item x="8355"/>
        <item x="8354"/>
        <item x="8353"/>
        <item x="8352"/>
        <item x="8351"/>
        <item x="8350"/>
        <item x="8349"/>
        <item x="8348"/>
        <item x="8347"/>
        <item x="8346"/>
        <item x="8345"/>
        <item x="8344"/>
        <item x="8343"/>
        <item x="8342"/>
        <item x="8341"/>
        <item x="8340"/>
        <item x="8339"/>
        <item x="8338"/>
        <item x="8337"/>
        <item x="8336"/>
        <item x="8335"/>
        <item x="8334"/>
        <item x="8333"/>
        <item x="8332"/>
        <item x="8331"/>
        <item x="8330"/>
        <item x="8329"/>
        <item x="8328"/>
        <item x="8327"/>
        <item x="8326"/>
        <item x="8325"/>
        <item x="8324"/>
        <item x="8323"/>
        <item x="8322"/>
        <item x="8321"/>
        <item x="8320"/>
        <item x="8319"/>
        <item x="8318"/>
        <item x="8317"/>
        <item x="8316"/>
        <item x="8315"/>
        <item x="8314"/>
        <item x="8313"/>
        <item x="8312"/>
        <item x="8311"/>
        <item x="8310"/>
        <item x="8309"/>
        <item x="8308"/>
        <item x="8307"/>
        <item x="8306"/>
        <item x="8305"/>
        <item x="8304"/>
        <item x="8303"/>
        <item x="8302"/>
        <item x="8301"/>
        <item x="8300"/>
        <item x="8299"/>
        <item x="8298"/>
        <item x="8297"/>
        <item x="8296"/>
        <item x="8295"/>
        <item x="8294"/>
        <item x="8293"/>
        <item x="8292"/>
        <item x="8291"/>
        <item x="8290"/>
        <item x="8289"/>
        <item x="8288"/>
        <item x="8287"/>
        <item x="8286"/>
        <item x="8285"/>
        <item x="8284"/>
        <item x="8283"/>
        <item x="8282"/>
        <item x="8281"/>
        <item x="8280"/>
        <item x="8279"/>
        <item x="8278"/>
        <item x="8277"/>
        <item x="8276"/>
        <item x="8275"/>
        <item x="8274"/>
        <item x="8273"/>
        <item x="8272"/>
        <item x="8271"/>
        <item x="8270"/>
        <item x="8269"/>
        <item x="8268"/>
        <item x="8267"/>
        <item x="8266"/>
        <item x="8265"/>
        <item x="8264"/>
        <item x="8263"/>
        <item x="8262"/>
        <item x="8261"/>
        <item x="8260"/>
        <item x="8259"/>
        <item x="8258"/>
        <item x="8257"/>
        <item x="8256"/>
        <item x="8255"/>
        <item x="8254"/>
        <item x="8253"/>
        <item x="8252"/>
        <item x="8251"/>
        <item x="8250"/>
        <item x="8249"/>
        <item x="8248"/>
        <item x="8247"/>
        <item x="8246"/>
        <item x="8245"/>
        <item x="8244"/>
        <item x="8243"/>
        <item x="8242"/>
        <item x="8241"/>
        <item x="8240"/>
        <item x="8239"/>
        <item x="8238"/>
        <item x="8237"/>
        <item x="8236"/>
        <item x="8235"/>
        <item x="8234"/>
        <item x="8233"/>
        <item x="8232"/>
        <item x="8231"/>
        <item x="8230"/>
        <item x="8229"/>
        <item x="8228"/>
        <item x="8227"/>
        <item x="8226"/>
        <item x="8225"/>
        <item x="8224"/>
        <item x="8223"/>
        <item x="8222"/>
        <item x="8221"/>
        <item x="8220"/>
        <item x="8219"/>
        <item x="8218"/>
        <item x="8217"/>
        <item x="8216"/>
        <item x="8215"/>
        <item x="8214"/>
        <item x="8213"/>
        <item x="8212"/>
        <item x="8211"/>
        <item x="8210"/>
        <item x="8209"/>
        <item x="8208"/>
        <item x="8207"/>
        <item x="8206"/>
        <item x="8205"/>
        <item x="8204"/>
        <item x="8203"/>
        <item x="8202"/>
        <item x="8201"/>
        <item x="8200"/>
        <item x="8199"/>
        <item x="8198"/>
        <item x="8197"/>
        <item x="8196"/>
        <item x="8195"/>
        <item x="8194"/>
        <item x="8193"/>
        <item x="8192"/>
        <item x="8191"/>
        <item x="8190"/>
        <item x="8189"/>
        <item x="8188"/>
        <item x="8187"/>
        <item x="8186"/>
        <item x="8185"/>
        <item x="8184"/>
        <item x="8183"/>
        <item x="8182"/>
        <item x="8181"/>
        <item x="8180"/>
        <item x="8179"/>
        <item x="8178"/>
        <item x="8177"/>
        <item x="8176"/>
        <item x="8175"/>
        <item x="8174"/>
        <item x="8173"/>
        <item x="8172"/>
        <item x="8171"/>
        <item x="8170"/>
        <item x="8169"/>
        <item x="8168"/>
        <item x="8167"/>
        <item x="8166"/>
        <item x="8165"/>
        <item x="8164"/>
        <item x="8163"/>
        <item x="8162"/>
        <item x="8161"/>
        <item x="8160"/>
        <item x="8159"/>
        <item x="8158"/>
        <item x="8157"/>
        <item x="8156"/>
        <item x="8155"/>
        <item x="8154"/>
        <item x="8153"/>
        <item x="8152"/>
        <item x="8151"/>
        <item x="8150"/>
        <item x="8149"/>
        <item x="8148"/>
        <item x="8147"/>
        <item x="8146"/>
        <item x="8145"/>
        <item x="8144"/>
        <item x="8143"/>
        <item x="8142"/>
        <item x="8141"/>
        <item x="8140"/>
        <item x="8139"/>
        <item x="8138"/>
        <item x="8137"/>
        <item x="8136"/>
        <item x="8135"/>
        <item x="8134"/>
        <item x="8133"/>
        <item x="8132"/>
        <item x="8131"/>
        <item x="8130"/>
        <item x="8129"/>
        <item x="8128"/>
        <item x="8127"/>
        <item x="8126"/>
        <item x="8125"/>
        <item x="8124"/>
        <item x="8123"/>
        <item x="8122"/>
        <item x="8121"/>
        <item x="8120"/>
        <item x="8119"/>
        <item x="8118"/>
        <item x="8117"/>
        <item x="8116"/>
        <item x="8115"/>
        <item x="8114"/>
        <item x="8113"/>
        <item x="8112"/>
        <item x="8111"/>
        <item x="8110"/>
        <item x="8109"/>
        <item x="8108"/>
        <item x="8107"/>
        <item x="8106"/>
        <item x="8105"/>
        <item x="8104"/>
        <item x="8103"/>
        <item x="8102"/>
        <item x="8101"/>
        <item x="8100"/>
        <item x="8099"/>
        <item x="8098"/>
        <item x="8097"/>
        <item x="8096"/>
        <item x="8095"/>
        <item x="8094"/>
        <item x="8093"/>
        <item x="8092"/>
        <item x="8091"/>
        <item x="8090"/>
        <item x="8089"/>
        <item x="8088"/>
        <item x="8087"/>
        <item x="8086"/>
        <item x="8085"/>
        <item x="8084"/>
        <item x="8083"/>
        <item x="8082"/>
        <item x="8081"/>
        <item x="8080"/>
        <item x="8079"/>
        <item x="8078"/>
        <item x="8077"/>
        <item x="8076"/>
        <item x="8075"/>
        <item x="8074"/>
        <item x="8073"/>
        <item x="8072"/>
        <item x="8071"/>
        <item x="8070"/>
        <item x="8069"/>
        <item x="8068"/>
        <item x="8067"/>
        <item x="8066"/>
        <item x="8065"/>
        <item x="8064"/>
        <item x="8063"/>
        <item x="8062"/>
        <item x="8061"/>
        <item x="8060"/>
        <item x="8059"/>
        <item x="8058"/>
        <item x="8057"/>
        <item x="8056"/>
        <item x="8055"/>
        <item x="8054"/>
        <item x="8053"/>
        <item x="8052"/>
        <item x="8051"/>
        <item x="8050"/>
        <item x="8049"/>
        <item x="8048"/>
        <item x="8047"/>
        <item x="8046"/>
        <item x="8045"/>
        <item x="8044"/>
        <item x="8043"/>
        <item x="8042"/>
        <item x="8041"/>
        <item x="8040"/>
        <item x="8039"/>
        <item x="8038"/>
        <item x="8037"/>
        <item x="8036"/>
        <item x="8035"/>
        <item x="8034"/>
        <item x="8033"/>
        <item x="8032"/>
        <item x="8031"/>
        <item x="8030"/>
        <item x="8029"/>
        <item x="8028"/>
        <item x="8027"/>
        <item x="8026"/>
        <item x="8025"/>
        <item x="8024"/>
        <item x="8023"/>
        <item x="8022"/>
        <item x="8021"/>
        <item x="8020"/>
        <item x="8019"/>
        <item x="8018"/>
        <item x="8017"/>
        <item x="8016"/>
        <item x="8015"/>
        <item x="8014"/>
        <item x="8013"/>
        <item x="8012"/>
        <item x="8011"/>
        <item x="8010"/>
        <item x="8009"/>
        <item x="8008"/>
        <item x="8007"/>
        <item x="8006"/>
        <item x="8005"/>
        <item x="8004"/>
        <item x="8003"/>
        <item x="8002"/>
        <item x="8001"/>
        <item x="8000"/>
        <item x="7999"/>
        <item x="7998"/>
        <item x="7997"/>
        <item x="7996"/>
        <item x="7995"/>
        <item x="7994"/>
        <item x="7993"/>
        <item x="7992"/>
        <item x="7991"/>
        <item x="7990"/>
        <item x="7989"/>
        <item x="7988"/>
        <item x="7987"/>
        <item x="7986"/>
        <item x="7985"/>
        <item x="7984"/>
        <item x="7983"/>
        <item x="7982"/>
        <item x="7981"/>
        <item x="7980"/>
        <item x="7979"/>
        <item x="7978"/>
        <item x="7977"/>
        <item x="7976"/>
        <item x="7975"/>
        <item x="7974"/>
        <item x="7973"/>
        <item x="7972"/>
        <item x="7971"/>
        <item x="7970"/>
        <item x="7969"/>
        <item x="7968"/>
        <item x="7967"/>
        <item x="7966"/>
        <item x="7965"/>
        <item x="7964"/>
        <item x="7963"/>
        <item x="7962"/>
        <item x="7961"/>
        <item x="7960"/>
        <item x="7959"/>
        <item x="7958"/>
        <item x="7957"/>
        <item x="7956"/>
        <item x="7955"/>
        <item x="7954"/>
        <item x="7953"/>
        <item x="7952"/>
        <item x="7951"/>
        <item x="7950"/>
        <item x="7949"/>
        <item x="7948"/>
        <item x="7947"/>
        <item x="7946"/>
        <item x="7945"/>
        <item x="7944"/>
        <item x="7943"/>
        <item x="7942"/>
        <item x="7941"/>
        <item x="7940"/>
        <item x="7939"/>
        <item x="7938"/>
        <item x="7937"/>
        <item x="7936"/>
        <item x="7935"/>
        <item x="7934"/>
        <item x="7933"/>
        <item x="7932"/>
        <item x="7931"/>
        <item x="7930"/>
        <item x="7929"/>
        <item x="7928"/>
        <item x="7927"/>
        <item x="7926"/>
        <item x="7925"/>
        <item x="7924"/>
        <item x="7923"/>
        <item x="7922"/>
        <item x="7921"/>
        <item x="7920"/>
        <item x="7919"/>
        <item x="7918"/>
        <item x="7917"/>
        <item x="7916"/>
        <item x="7915"/>
        <item x="7914"/>
        <item x="7913"/>
        <item x="7912"/>
        <item x="7911"/>
        <item x="7910"/>
        <item x="7909"/>
        <item x="7908"/>
        <item x="7907"/>
        <item x="7906"/>
        <item x="7905"/>
        <item x="7904"/>
        <item x="7903"/>
        <item x="7902"/>
        <item x="7901"/>
        <item x="7900"/>
        <item x="7899"/>
        <item x="7898"/>
        <item x="7897"/>
        <item x="7896"/>
        <item x="7895"/>
        <item x="7894"/>
        <item x="7893"/>
        <item x="7892"/>
        <item x="7891"/>
        <item x="7890"/>
        <item x="7889"/>
        <item x="7888"/>
        <item x="7887"/>
        <item x="7886"/>
        <item x="7885"/>
        <item x="7884"/>
        <item x="7883"/>
        <item x="7882"/>
        <item x="7881"/>
        <item x="7880"/>
        <item x="7879"/>
        <item x="7878"/>
        <item x="7877"/>
        <item x="7876"/>
        <item x="7875"/>
        <item x="7874"/>
        <item x="7873"/>
        <item x="7872"/>
        <item x="7871"/>
        <item x="7870"/>
        <item x="7869"/>
        <item x="7868"/>
        <item x="7867"/>
        <item x="7866"/>
        <item x="7865"/>
        <item x="7864"/>
        <item x="7863"/>
        <item x="7862"/>
        <item x="7861"/>
        <item x="7860"/>
        <item x="7859"/>
        <item x="7858"/>
        <item x="7857"/>
        <item x="7856"/>
        <item x="7855"/>
        <item x="7854"/>
        <item x="7853"/>
        <item x="7852"/>
        <item x="7851"/>
        <item x="7850"/>
        <item x="7849"/>
        <item x="7848"/>
        <item x="7847"/>
        <item x="7846"/>
        <item x="7845"/>
        <item x="7844"/>
        <item x="7843"/>
        <item x="7842"/>
        <item x="7841"/>
        <item x="7840"/>
        <item x="7839"/>
        <item x="7838"/>
        <item x="7837"/>
        <item x="7836"/>
        <item x="7835"/>
        <item x="7834"/>
        <item x="7833"/>
        <item x="7832"/>
        <item x="7831"/>
        <item x="7830"/>
        <item x="7829"/>
        <item x="7828"/>
        <item x="7827"/>
        <item x="7826"/>
        <item x="7825"/>
        <item x="7824"/>
        <item x="7823"/>
        <item x="7822"/>
        <item x="7821"/>
        <item x="7820"/>
        <item x="7819"/>
        <item x="7818"/>
        <item x="7817"/>
        <item x="7816"/>
        <item x="7815"/>
        <item x="7814"/>
        <item x="7813"/>
        <item x="7812"/>
        <item x="7811"/>
        <item x="7810"/>
        <item x="7809"/>
        <item x="7808"/>
        <item x="7807"/>
        <item x="7806"/>
        <item x="7805"/>
        <item x="7804"/>
        <item x="7803"/>
        <item x="7802"/>
        <item x="7801"/>
        <item x="7800"/>
        <item x="7799"/>
        <item x="7798"/>
        <item x="7797"/>
        <item x="7796"/>
        <item x="7795"/>
        <item x="7794"/>
        <item x="7793"/>
        <item x="7792"/>
        <item x="7791"/>
        <item x="7790"/>
        <item x="7789"/>
        <item x="7788"/>
        <item x="7787"/>
        <item x="7786"/>
        <item x="7785"/>
        <item x="7784"/>
        <item x="7783"/>
        <item x="7782"/>
        <item x="7781"/>
        <item x="7780"/>
        <item x="7779"/>
        <item x="7778"/>
        <item x="7777"/>
        <item x="7776"/>
        <item x="7775"/>
        <item x="7774"/>
        <item x="7773"/>
        <item x="7772"/>
        <item x="7771"/>
        <item x="7770"/>
        <item x="7769"/>
        <item x="7768"/>
        <item x="7767"/>
        <item x="7766"/>
        <item x="7765"/>
        <item x="7764"/>
        <item x="7763"/>
        <item x="7762"/>
        <item x="7761"/>
        <item x="7760"/>
        <item x="7759"/>
        <item x="7758"/>
        <item x="7757"/>
        <item x="7756"/>
        <item x="7755"/>
        <item x="7754"/>
        <item x="7753"/>
        <item x="7752"/>
        <item x="7751"/>
        <item x="7750"/>
        <item x="7749"/>
        <item x="7748"/>
        <item x="7747"/>
        <item x="7746"/>
        <item x="7745"/>
        <item x="7744"/>
        <item x="7743"/>
        <item x="7742"/>
        <item x="7741"/>
        <item x="7740"/>
        <item x="7739"/>
        <item x="7738"/>
        <item x="7737"/>
        <item x="7736"/>
        <item x="7735"/>
        <item x="7734"/>
        <item x="7733"/>
        <item x="7732"/>
        <item x="7731"/>
        <item x="7730"/>
        <item x="7729"/>
        <item x="7728"/>
        <item x="7727"/>
        <item x="7726"/>
        <item x="7725"/>
        <item x="7724"/>
        <item x="7723"/>
        <item x="7722"/>
        <item x="7721"/>
        <item x="7720"/>
        <item x="7719"/>
        <item x="7718"/>
        <item x="7717"/>
        <item x="7716"/>
        <item x="7715"/>
        <item x="7714"/>
        <item x="7713"/>
        <item x="7712"/>
        <item x="7711"/>
        <item x="7710"/>
        <item x="7709"/>
        <item x="7708"/>
        <item x="7707"/>
        <item x="7706"/>
        <item x="7705"/>
        <item x="7704"/>
        <item x="7703"/>
        <item x="7702"/>
        <item x="7701"/>
        <item x="7700"/>
        <item x="7699"/>
        <item x="7698"/>
        <item x="7697"/>
        <item x="7696"/>
        <item x="7695"/>
        <item x="7694"/>
        <item x="7693"/>
        <item x="7692"/>
        <item x="7691"/>
        <item x="7690"/>
        <item x="7689"/>
        <item x="7688"/>
        <item x="7687"/>
        <item x="7686"/>
        <item x="7685"/>
        <item x="7684"/>
        <item x="7683"/>
        <item x="7682"/>
        <item x="7681"/>
        <item x="7680"/>
        <item x="7679"/>
        <item x="7678"/>
        <item x="7677"/>
        <item x="7676"/>
        <item x="7675"/>
        <item x="7674"/>
        <item x="7673"/>
        <item x="7672"/>
        <item x="7671"/>
        <item x="7670"/>
        <item x="7669"/>
        <item x="7668"/>
        <item x="7667"/>
        <item x="7666"/>
        <item x="7665"/>
        <item x="7664"/>
        <item x="7663"/>
        <item x="7662"/>
        <item x="7661"/>
        <item x="7660"/>
        <item x="7659"/>
        <item x="7658"/>
        <item x="7657"/>
        <item x="7656"/>
        <item x="7655"/>
        <item x="7654"/>
        <item x="7653"/>
        <item x="7652"/>
        <item x="7651"/>
        <item x="7650"/>
        <item x="7649"/>
        <item x="7648"/>
        <item x="7647"/>
        <item x="7646"/>
        <item x="7645"/>
        <item x="7644"/>
        <item x="7643"/>
        <item x="7642"/>
        <item x="7641"/>
        <item x="7640"/>
        <item x="7639"/>
        <item x="7638"/>
        <item x="7637"/>
        <item x="7636"/>
        <item x="7635"/>
        <item x="7634"/>
        <item x="7633"/>
        <item x="7632"/>
        <item x="7631"/>
        <item x="7630"/>
        <item x="7629"/>
        <item x="7628"/>
        <item x="7627"/>
        <item x="7626"/>
        <item x="7625"/>
        <item x="7624"/>
        <item x="7623"/>
        <item x="7622"/>
        <item x="7621"/>
        <item x="7620"/>
        <item x="7619"/>
        <item x="7618"/>
        <item x="7617"/>
        <item x="7616"/>
        <item x="7615"/>
        <item x="7614"/>
        <item x="7613"/>
        <item x="7612"/>
        <item x="7611"/>
        <item x="7610"/>
        <item x="7609"/>
        <item x="7608"/>
        <item x="7607"/>
        <item x="7606"/>
        <item x="7605"/>
        <item x="7604"/>
        <item x="7603"/>
        <item x="7602"/>
        <item x="7601"/>
        <item x="7600"/>
        <item x="7599"/>
        <item x="7598"/>
        <item x="7597"/>
        <item x="7596"/>
        <item x="7595"/>
        <item x="7594"/>
        <item x="7593"/>
        <item x="7592"/>
        <item x="7591"/>
        <item x="7590"/>
        <item x="7589"/>
        <item x="7588"/>
        <item x="7587"/>
        <item x="7586"/>
        <item x="7585"/>
        <item x="7584"/>
        <item x="7583"/>
        <item x="7582"/>
        <item x="7581"/>
        <item x="7580"/>
        <item x="7579"/>
        <item x="7578"/>
        <item x="7577"/>
        <item x="7576"/>
        <item x="7575"/>
        <item x="7574"/>
        <item x="7573"/>
        <item x="7572"/>
        <item x="7571"/>
        <item x="7570"/>
        <item x="7569"/>
        <item x="7568"/>
        <item x="7567"/>
        <item x="7566"/>
        <item x="7565"/>
        <item x="7564"/>
        <item x="7563"/>
        <item x="7562"/>
        <item x="7561"/>
        <item x="7560"/>
        <item x="7559"/>
        <item x="7558"/>
        <item x="7557"/>
        <item x="7556"/>
        <item x="7555"/>
        <item x="7554"/>
        <item x="7553"/>
        <item x="7552"/>
        <item x="7551"/>
        <item x="7550"/>
        <item x="7549"/>
        <item x="7548"/>
        <item x="7547"/>
        <item x="7546"/>
        <item x="7545"/>
        <item x="7544"/>
        <item x="7543"/>
        <item x="7542"/>
        <item x="7541"/>
        <item x="7540"/>
        <item x="7539"/>
        <item x="7538"/>
        <item x="7537"/>
        <item x="7536"/>
        <item x="7535"/>
        <item x="7534"/>
        <item x="7533"/>
        <item x="7532"/>
        <item x="7531"/>
        <item x="7530"/>
        <item x="7529"/>
        <item x="7528"/>
        <item x="7527"/>
        <item x="7526"/>
        <item x="7525"/>
        <item x="7524"/>
        <item x="7523"/>
        <item x="7522"/>
        <item x="7521"/>
        <item x="7520"/>
        <item x="7519"/>
        <item x="7518"/>
        <item x="7517"/>
        <item x="7516"/>
        <item x="7515"/>
        <item x="7514"/>
        <item x="7513"/>
        <item x="7512"/>
        <item x="7511"/>
        <item x="7510"/>
        <item x="7509"/>
        <item x="7508"/>
        <item x="7507"/>
        <item x="7506"/>
        <item x="7505"/>
        <item x="7504"/>
        <item x="7503"/>
        <item x="7502"/>
        <item x="7501"/>
        <item x="7500"/>
        <item x="7499"/>
        <item x="7498"/>
        <item x="7497"/>
        <item x="7496"/>
        <item x="7495"/>
        <item x="7494"/>
        <item x="7493"/>
        <item x="7492"/>
        <item x="7491"/>
        <item x="7490"/>
        <item x="7489"/>
        <item x="7488"/>
        <item x="7487"/>
        <item x="7486"/>
        <item x="7485"/>
        <item x="7484"/>
        <item x="7483"/>
        <item x="7482"/>
        <item x="7481"/>
        <item x="7480"/>
        <item x="7479"/>
        <item x="7478"/>
        <item x="7477"/>
        <item x="7476"/>
        <item x="7475"/>
        <item x="7474"/>
        <item x="7473"/>
        <item x="7472"/>
        <item x="7471"/>
        <item x="7470"/>
        <item x="7469"/>
        <item x="7468"/>
        <item x="7467"/>
        <item x="7466"/>
        <item x="7465"/>
        <item x="7464"/>
        <item x="7463"/>
        <item x="7462"/>
        <item x="7461"/>
        <item x="7460"/>
        <item x="7459"/>
        <item x="7458"/>
        <item x="7457"/>
        <item x="7456"/>
        <item x="7455"/>
        <item x="7454"/>
        <item x="7453"/>
        <item x="7452"/>
        <item x="7451"/>
        <item x="7450"/>
        <item x="7449"/>
        <item x="7448"/>
        <item x="7447"/>
        <item x="7446"/>
        <item x="7445"/>
        <item x="7444"/>
        <item x="7443"/>
        <item x="7442"/>
        <item x="7441"/>
        <item x="7440"/>
        <item x="7439"/>
        <item x="7438"/>
        <item x="7437"/>
        <item x="7436"/>
        <item x="7435"/>
        <item x="7434"/>
        <item x="7433"/>
        <item x="7432"/>
        <item x="7431"/>
        <item x="7430"/>
        <item x="7429"/>
        <item x="7428"/>
        <item x="7427"/>
        <item x="7426"/>
        <item x="7425"/>
        <item x="7424"/>
        <item x="7423"/>
        <item x="7422"/>
        <item x="7421"/>
        <item x="7420"/>
        <item x="7419"/>
        <item x="7418"/>
        <item x="7417"/>
        <item x="7416"/>
        <item x="7415"/>
        <item x="7414"/>
        <item x="7413"/>
        <item x="7412"/>
        <item x="7411"/>
        <item x="7410"/>
        <item x="7409"/>
        <item x="7408"/>
        <item x="7407"/>
        <item x="7406"/>
        <item x="7405"/>
        <item x="7404"/>
        <item x="7403"/>
        <item x="7402"/>
        <item x="7401"/>
        <item x="7400"/>
        <item x="7399"/>
        <item x="7398"/>
        <item x="7397"/>
        <item x="7396"/>
        <item x="7395"/>
        <item x="7394"/>
        <item x="7393"/>
        <item x="7392"/>
        <item x="7391"/>
        <item x="7390"/>
        <item x="7389"/>
        <item x="7388"/>
        <item x="7387"/>
        <item x="7386"/>
        <item x="7385"/>
        <item x="7384"/>
        <item x="7383"/>
        <item x="7382"/>
        <item x="7381"/>
        <item x="7380"/>
        <item x="7379"/>
        <item x="7378"/>
        <item x="7377"/>
        <item x="7376"/>
        <item x="7375"/>
        <item x="7374"/>
        <item x="7373"/>
        <item x="7372"/>
        <item x="7371"/>
        <item x="7370"/>
        <item x="7369"/>
        <item x="7368"/>
        <item x="7367"/>
        <item x="7366"/>
        <item x="7365"/>
        <item x="7364"/>
        <item x="7363"/>
        <item x="7362"/>
        <item x="7361"/>
        <item x="7360"/>
        <item x="7359"/>
        <item x="7358"/>
        <item x="7357"/>
        <item x="7356"/>
        <item x="7355"/>
        <item x="7354"/>
        <item x="7353"/>
        <item x="7352"/>
        <item x="7351"/>
        <item x="7350"/>
        <item x="7349"/>
        <item x="7348"/>
        <item x="7347"/>
        <item x="7346"/>
        <item x="7345"/>
        <item x="7344"/>
        <item x="7343"/>
        <item x="7342"/>
        <item x="7341"/>
        <item x="7340"/>
        <item x="7339"/>
        <item x="7338"/>
        <item x="7337"/>
        <item x="7336"/>
        <item x="7335"/>
        <item x="7334"/>
        <item x="7333"/>
        <item x="7332"/>
        <item x="7331"/>
        <item x="7330"/>
        <item x="7329"/>
        <item x="7328"/>
        <item x="7327"/>
        <item x="7326"/>
        <item x="7325"/>
        <item x="7324"/>
        <item x="7323"/>
        <item x="7322"/>
        <item x="7321"/>
        <item x="7320"/>
        <item x="7319"/>
        <item x="7318"/>
        <item x="7317"/>
        <item x="7316"/>
        <item x="7315"/>
        <item x="7314"/>
        <item x="7313"/>
        <item x="7312"/>
        <item x="7311"/>
        <item x="7310"/>
        <item x="7309"/>
        <item x="7308"/>
        <item x="7307"/>
        <item x="7306"/>
        <item x="7305"/>
        <item x="7304"/>
        <item x="7303"/>
        <item x="7302"/>
        <item x="7301"/>
        <item x="7300"/>
        <item x="7299"/>
        <item x="7298"/>
        <item x="7297"/>
        <item x="7296"/>
        <item x="7295"/>
        <item x="7294"/>
        <item x="7293"/>
        <item x="7292"/>
        <item x="7291"/>
        <item x="7290"/>
        <item x="7289"/>
        <item x="7288"/>
        <item x="7287"/>
        <item x="7286"/>
        <item x="7285"/>
        <item x="7284"/>
        <item x="7283"/>
        <item x="7282"/>
        <item x="7281"/>
        <item x="7280"/>
        <item x="7279"/>
        <item x="7278"/>
        <item x="7277"/>
        <item x="7276"/>
        <item x="7275"/>
        <item x="7274"/>
        <item x="7273"/>
        <item x="7272"/>
        <item x="7271"/>
        <item x="7270"/>
        <item x="7269"/>
        <item x="7268"/>
        <item x="7267"/>
        <item x="7266"/>
        <item x="7265"/>
        <item x="7264"/>
        <item x="7263"/>
        <item x="7262"/>
        <item x="7261"/>
        <item x="7260"/>
        <item x="7259"/>
        <item x="7258"/>
        <item x="7257"/>
        <item x="7256"/>
        <item x="7255"/>
        <item x="7254"/>
        <item x="7253"/>
        <item x="7252"/>
        <item x="7251"/>
        <item x="7250"/>
        <item x="7249"/>
        <item x="7248"/>
        <item x="7247"/>
        <item x="7246"/>
        <item x="7245"/>
        <item x="7244"/>
        <item x="7243"/>
        <item x="7242"/>
        <item x="7241"/>
        <item x="7240"/>
        <item x="7239"/>
        <item x="7238"/>
        <item x="7237"/>
        <item x="7236"/>
        <item x="7235"/>
        <item x="7234"/>
        <item x="7233"/>
        <item x="7232"/>
        <item x="7231"/>
        <item x="7230"/>
        <item x="7229"/>
        <item x="7228"/>
        <item x="7227"/>
        <item x="7226"/>
        <item x="7225"/>
        <item x="7224"/>
        <item x="7223"/>
        <item x="7222"/>
        <item x="7221"/>
        <item x="7220"/>
        <item x="7219"/>
        <item x="7218"/>
        <item x="7217"/>
        <item x="7216"/>
        <item x="7215"/>
        <item x="7214"/>
        <item x="7213"/>
        <item x="7212"/>
        <item x="7211"/>
        <item x="7210"/>
        <item x="7209"/>
        <item x="7208"/>
        <item x="7207"/>
        <item x="7206"/>
        <item x="7205"/>
        <item x="7204"/>
        <item x="7203"/>
        <item x="7202"/>
        <item x="7201"/>
        <item x="7200"/>
        <item x="7199"/>
        <item x="7198"/>
        <item x="7197"/>
        <item x="7196"/>
        <item x="7195"/>
        <item x="7194"/>
        <item x="7193"/>
        <item x="7192"/>
        <item x="7191"/>
        <item x="7190"/>
        <item x="7189"/>
        <item x="7188"/>
        <item x="7187"/>
        <item x="7186"/>
        <item x="7185"/>
        <item x="7184"/>
        <item x="7183"/>
        <item x="7182"/>
        <item x="7181"/>
        <item x="7180"/>
        <item x="7179"/>
        <item x="7178"/>
        <item x="7177"/>
        <item x="7176"/>
        <item x="7175"/>
        <item x="7174"/>
        <item x="7173"/>
        <item x="7172"/>
        <item x="7171"/>
        <item x="7170"/>
        <item x="7169"/>
        <item x="7168"/>
        <item x="7167"/>
        <item x="7166"/>
        <item x="7165"/>
        <item x="7164"/>
        <item x="7163"/>
        <item x="7162"/>
        <item x="7161"/>
        <item x="7160"/>
        <item x="7159"/>
        <item x="7158"/>
        <item x="7157"/>
        <item x="7156"/>
        <item x="7155"/>
        <item x="7154"/>
        <item x="7153"/>
        <item x="7152"/>
        <item x="7151"/>
        <item x="7150"/>
        <item x="7149"/>
        <item x="7148"/>
        <item x="7147"/>
        <item x="7146"/>
        <item x="7145"/>
        <item x="7144"/>
        <item x="7143"/>
        <item x="7142"/>
        <item x="7141"/>
        <item x="7140"/>
        <item x="7139"/>
        <item x="7138"/>
        <item x="7137"/>
        <item x="7136"/>
        <item x="7135"/>
        <item x="7134"/>
        <item x="7133"/>
        <item x="7132"/>
        <item x="7131"/>
        <item x="7130"/>
        <item x="7129"/>
        <item x="7128"/>
        <item x="7127"/>
        <item x="7126"/>
        <item x="7125"/>
        <item x="7124"/>
        <item x="7123"/>
        <item x="7122"/>
        <item x="7121"/>
        <item x="7120"/>
        <item x="7119"/>
        <item x="7118"/>
        <item x="7117"/>
        <item x="7116"/>
        <item x="7115"/>
        <item x="7114"/>
        <item x="7113"/>
        <item x="7112"/>
        <item x="7111"/>
        <item x="7110"/>
        <item x="7109"/>
        <item x="7108"/>
        <item x="7107"/>
        <item x="7106"/>
        <item x="7105"/>
        <item x="7104"/>
        <item x="7103"/>
        <item x="7102"/>
        <item x="7101"/>
        <item x="7100"/>
        <item x="7099"/>
        <item x="7098"/>
        <item x="7097"/>
        <item x="7096"/>
        <item x="7095"/>
        <item x="7094"/>
        <item x="7093"/>
        <item x="7092"/>
        <item x="7091"/>
        <item x="7090"/>
        <item x="7089"/>
        <item x="7088"/>
        <item x="7087"/>
        <item x="7086"/>
        <item x="7085"/>
        <item x="7084"/>
        <item x="7083"/>
        <item x="7082"/>
        <item x="7081"/>
        <item x="7080"/>
        <item x="7079"/>
        <item x="7078"/>
        <item x="7077"/>
        <item x="7076"/>
        <item x="7075"/>
        <item x="7074"/>
        <item x="7073"/>
        <item x="7072"/>
        <item x="7071"/>
        <item x="7070"/>
        <item x="7069"/>
        <item x="7068"/>
        <item x="7067"/>
        <item x="7066"/>
        <item x="7065"/>
        <item x="7064"/>
        <item x="7063"/>
        <item x="7062"/>
        <item x="7061"/>
        <item x="7060"/>
        <item x="7059"/>
        <item x="7058"/>
        <item x="7057"/>
        <item x="7056"/>
        <item x="7055"/>
        <item x="7054"/>
        <item x="7053"/>
        <item x="7052"/>
        <item x="7051"/>
        <item x="7050"/>
        <item x="7049"/>
        <item x="7048"/>
        <item x="7047"/>
        <item x="7046"/>
        <item x="7045"/>
        <item x="7044"/>
        <item x="7043"/>
        <item x="7042"/>
        <item x="7041"/>
        <item x="7040"/>
        <item x="7039"/>
        <item x="7038"/>
        <item x="7037"/>
        <item x="7036"/>
        <item x="7035"/>
        <item x="7034"/>
        <item x="7033"/>
        <item x="7032"/>
        <item x="7031"/>
        <item x="7030"/>
        <item x="7029"/>
        <item x="7028"/>
        <item x="7027"/>
        <item x="7026"/>
        <item x="7025"/>
        <item x="7024"/>
        <item x="7023"/>
        <item x="7022"/>
        <item x="7021"/>
        <item x="7020"/>
        <item x="7019"/>
        <item x="7018"/>
        <item x="7017"/>
        <item x="7016"/>
        <item x="7015"/>
        <item x="7014"/>
        <item x="7013"/>
        <item x="7012"/>
        <item x="7011"/>
        <item x="7010"/>
        <item x="7009"/>
        <item x="7008"/>
        <item x="7007"/>
        <item x="7006"/>
        <item x="7005"/>
        <item x="7004"/>
        <item x="7003"/>
        <item x="7002"/>
        <item x="7001"/>
        <item x="7000"/>
        <item x="6999"/>
        <item x="6998"/>
        <item x="6997"/>
        <item x="6996"/>
        <item x="6995"/>
        <item x="6994"/>
        <item x="6993"/>
        <item x="6992"/>
        <item x="6991"/>
        <item x="6990"/>
        <item x="6989"/>
        <item x="6988"/>
        <item x="6987"/>
        <item x="6986"/>
        <item x="6985"/>
        <item x="6984"/>
        <item x="6983"/>
        <item x="6982"/>
        <item x="6981"/>
        <item x="6980"/>
        <item x="6979"/>
        <item x="6978"/>
        <item x="6977"/>
        <item x="6976"/>
        <item x="6975"/>
        <item x="6974"/>
        <item x="6973"/>
        <item x="6972"/>
        <item x="6971"/>
        <item x="6970"/>
        <item x="6969"/>
        <item x="6968"/>
        <item x="6967"/>
        <item x="6966"/>
        <item x="6965"/>
        <item x="6964"/>
        <item x="6963"/>
        <item x="6962"/>
        <item x="6961"/>
        <item x="6960"/>
        <item x="6959"/>
        <item x="6958"/>
        <item x="6957"/>
        <item x="6956"/>
        <item x="6955"/>
        <item x="6954"/>
        <item x="6953"/>
        <item x="6952"/>
        <item x="6951"/>
        <item x="6950"/>
        <item x="6949"/>
        <item x="6948"/>
        <item x="6947"/>
        <item x="6946"/>
        <item x="6945"/>
        <item x="6944"/>
        <item x="6943"/>
        <item x="6942"/>
        <item x="6941"/>
        <item x="6940"/>
        <item x="6939"/>
        <item x="6938"/>
        <item x="6937"/>
        <item x="6936"/>
        <item x="6935"/>
        <item x="6934"/>
        <item x="6933"/>
        <item x="6932"/>
        <item x="6931"/>
        <item x="6930"/>
        <item x="6929"/>
        <item x="6928"/>
        <item x="6927"/>
        <item x="6926"/>
        <item x="6925"/>
        <item x="6924"/>
        <item x="6923"/>
        <item x="6922"/>
        <item x="6921"/>
        <item x="6920"/>
        <item x="6919"/>
        <item x="6918"/>
        <item x="6917"/>
        <item x="6916"/>
        <item x="6915"/>
        <item x="6914"/>
        <item x="6913"/>
        <item x="6912"/>
        <item x="6911"/>
        <item x="6910"/>
        <item x="6909"/>
        <item x="6908"/>
        <item x="6907"/>
        <item x="6906"/>
        <item x="6905"/>
        <item x="6904"/>
        <item x="6903"/>
        <item x="6902"/>
        <item x="6901"/>
        <item x="6900"/>
        <item x="6899"/>
        <item x="6898"/>
        <item x="6897"/>
        <item x="6896"/>
        <item x="6895"/>
        <item x="6894"/>
        <item x="6893"/>
        <item x="6892"/>
        <item x="6891"/>
        <item x="6890"/>
        <item x="6889"/>
        <item x="6888"/>
        <item x="6887"/>
        <item x="6886"/>
        <item x="6885"/>
        <item x="6884"/>
        <item x="6883"/>
        <item x="6882"/>
        <item x="6881"/>
        <item x="6880"/>
        <item x="6879"/>
        <item x="6878"/>
        <item x="6877"/>
        <item x="6876"/>
        <item x="6875"/>
        <item x="6874"/>
        <item x="6873"/>
        <item x="6872"/>
        <item x="6871"/>
        <item x="6870"/>
        <item x="6869"/>
        <item x="6868"/>
        <item x="6867"/>
        <item x="6866"/>
        <item x="6865"/>
        <item x="6864"/>
        <item x="6863"/>
        <item x="6862"/>
        <item x="6861"/>
        <item x="6860"/>
        <item x="6859"/>
        <item x="6858"/>
        <item x="6857"/>
        <item x="6856"/>
        <item x="6855"/>
        <item x="6854"/>
        <item x="6853"/>
        <item x="6852"/>
        <item x="6851"/>
        <item x="6850"/>
        <item x="6849"/>
        <item x="6848"/>
        <item x="6847"/>
        <item x="6846"/>
        <item x="6845"/>
        <item x="6844"/>
        <item x="6843"/>
        <item x="6842"/>
        <item x="6841"/>
        <item x="6840"/>
        <item x="6839"/>
        <item x="6838"/>
        <item x="6837"/>
        <item x="6836"/>
        <item x="6835"/>
        <item x="6834"/>
        <item x="6833"/>
        <item x="6832"/>
        <item x="6831"/>
        <item x="6830"/>
        <item x="6829"/>
        <item x="6828"/>
        <item x="6827"/>
        <item x="6826"/>
        <item x="6825"/>
        <item x="6824"/>
        <item x="6823"/>
        <item x="6822"/>
        <item x="6821"/>
        <item x="6820"/>
        <item x="6819"/>
        <item x="6818"/>
        <item x="6817"/>
        <item x="6816"/>
        <item x="6815"/>
        <item x="6814"/>
        <item x="6813"/>
        <item x="6812"/>
        <item x="6811"/>
        <item x="6810"/>
        <item x="6809"/>
        <item x="6808"/>
        <item x="6807"/>
        <item x="6806"/>
        <item x="6805"/>
        <item x="6804"/>
        <item x="6803"/>
        <item x="6802"/>
        <item x="6801"/>
        <item x="6800"/>
        <item x="6799"/>
        <item x="6798"/>
        <item x="6797"/>
        <item x="6796"/>
        <item x="6795"/>
        <item x="6794"/>
        <item x="6793"/>
        <item x="6792"/>
        <item x="6791"/>
        <item x="6790"/>
        <item x="6789"/>
        <item x="6788"/>
        <item x="6787"/>
        <item x="6786"/>
        <item x="6785"/>
        <item x="6784"/>
        <item x="6783"/>
        <item x="6782"/>
        <item x="6781"/>
        <item x="6780"/>
        <item x="6779"/>
        <item x="6778"/>
        <item x="6777"/>
        <item x="6776"/>
        <item x="6775"/>
        <item x="6774"/>
        <item x="6773"/>
        <item x="6772"/>
        <item x="6771"/>
        <item x="6770"/>
        <item x="6769"/>
        <item x="6768"/>
        <item x="6767"/>
        <item x="6766"/>
        <item x="6765"/>
        <item x="6764"/>
        <item x="6763"/>
        <item x="6762"/>
        <item x="6761"/>
        <item x="6760"/>
        <item x="6759"/>
        <item x="6758"/>
        <item x="6757"/>
        <item x="6756"/>
        <item x="6755"/>
        <item x="6754"/>
        <item x="6753"/>
        <item x="6752"/>
        <item x="6751"/>
        <item x="6750"/>
        <item x="6749"/>
        <item x="6748"/>
        <item x="6747"/>
        <item x="6746"/>
        <item x="6745"/>
        <item x="6744"/>
        <item x="6743"/>
        <item x="6742"/>
        <item x="6741"/>
        <item x="6740"/>
        <item x="6739"/>
        <item x="6738"/>
        <item x="6737"/>
        <item x="6736"/>
        <item x="6735"/>
        <item x="6734"/>
        <item x="6733"/>
        <item x="6732"/>
        <item x="6731"/>
        <item x="6730"/>
        <item x="6729"/>
        <item x="6728"/>
        <item x="6727"/>
        <item x="6726"/>
        <item x="6725"/>
        <item x="6724"/>
        <item x="6723"/>
        <item x="6722"/>
        <item x="6721"/>
        <item x="6720"/>
        <item x="6719"/>
        <item x="6718"/>
        <item x="6717"/>
        <item x="6716"/>
        <item x="6715"/>
        <item x="6714"/>
        <item x="6713"/>
        <item x="6712"/>
        <item x="6711"/>
        <item x="6710"/>
        <item x="6709"/>
        <item x="6708"/>
        <item x="6707"/>
        <item x="6706"/>
        <item x="6705"/>
        <item x="6704"/>
        <item x="6703"/>
        <item x="6702"/>
        <item x="6701"/>
        <item x="6700"/>
        <item x="6699"/>
        <item x="6698"/>
        <item x="6697"/>
        <item x="6696"/>
        <item x="6695"/>
        <item x="6694"/>
        <item x="6693"/>
        <item x="6692"/>
        <item x="6691"/>
        <item x="6690"/>
        <item x="6689"/>
        <item x="6688"/>
        <item x="6687"/>
        <item x="6686"/>
        <item x="6685"/>
        <item x="6684"/>
        <item x="6683"/>
        <item x="6682"/>
        <item x="6681"/>
        <item x="6680"/>
        <item x="6679"/>
        <item x="6678"/>
        <item x="6677"/>
        <item x="6676"/>
        <item x="6675"/>
        <item x="6674"/>
        <item x="6673"/>
        <item x="6672"/>
        <item x="6671"/>
        <item x="6670"/>
        <item x="6669"/>
        <item x="6668"/>
        <item x="6667"/>
        <item x="6666"/>
        <item x="6665"/>
        <item x="6664"/>
        <item x="6663"/>
        <item x="6662"/>
        <item x="6661"/>
        <item x="6660"/>
        <item x="6659"/>
        <item x="6658"/>
        <item x="6657"/>
        <item x="6656"/>
        <item x="6655"/>
        <item x="6654"/>
        <item x="6653"/>
        <item x="6652"/>
        <item x="6651"/>
        <item x="6650"/>
        <item x="6649"/>
        <item x="6648"/>
        <item x="6647"/>
        <item x="6646"/>
        <item x="6645"/>
        <item x="6644"/>
        <item x="6643"/>
        <item x="6642"/>
        <item x="6641"/>
        <item x="6640"/>
        <item x="6639"/>
        <item x="6638"/>
        <item x="6637"/>
        <item x="6636"/>
        <item x="6635"/>
        <item x="6634"/>
        <item x="6633"/>
        <item x="6632"/>
        <item x="6631"/>
        <item x="6630"/>
        <item x="6629"/>
        <item x="6628"/>
        <item x="6627"/>
        <item x="6626"/>
        <item x="6625"/>
        <item x="6624"/>
        <item x="6623"/>
        <item x="6622"/>
        <item x="6621"/>
        <item x="6620"/>
        <item x="6619"/>
        <item x="6618"/>
        <item x="6617"/>
        <item x="6616"/>
        <item x="6615"/>
        <item x="6614"/>
        <item x="6613"/>
        <item x="6612"/>
        <item x="6611"/>
        <item x="6610"/>
        <item x="6609"/>
        <item x="6608"/>
        <item x="6607"/>
        <item x="6606"/>
        <item x="6605"/>
        <item x="6604"/>
        <item x="6603"/>
        <item x="6602"/>
        <item x="6601"/>
        <item x="6600"/>
        <item x="6599"/>
        <item x="6598"/>
        <item x="6597"/>
        <item x="6596"/>
        <item x="6595"/>
        <item x="6594"/>
        <item x="6593"/>
        <item x="6592"/>
        <item x="6591"/>
        <item x="6590"/>
        <item x="6589"/>
        <item x="6588"/>
        <item x="6587"/>
        <item x="6586"/>
        <item x="6585"/>
        <item x="6584"/>
        <item x="6583"/>
        <item x="6582"/>
        <item x="6581"/>
        <item x="6580"/>
        <item x="6579"/>
        <item x="6578"/>
        <item x="6577"/>
        <item x="6576"/>
        <item x="6575"/>
        <item x="6574"/>
        <item x="6573"/>
        <item x="6572"/>
        <item x="6571"/>
        <item x="6570"/>
        <item x="6569"/>
        <item x="6568"/>
        <item x="6567"/>
        <item x="6566"/>
        <item x="6565"/>
        <item x="6564"/>
        <item x="6563"/>
        <item x="6562"/>
        <item x="6561"/>
        <item x="6560"/>
        <item x="6559"/>
        <item x="6558"/>
        <item x="6557"/>
        <item x="6556"/>
        <item x="6555"/>
        <item x="6554"/>
        <item x="6553"/>
        <item x="6552"/>
        <item x="6551"/>
        <item x="6550"/>
        <item x="6549"/>
        <item x="6548"/>
        <item x="6547"/>
        <item x="6546"/>
        <item x="6545"/>
        <item x="6544"/>
        <item x="6543"/>
        <item x="6542"/>
        <item x="6541"/>
        <item x="6540"/>
        <item x="6539"/>
        <item x="6538"/>
        <item x="6537"/>
        <item x="6536"/>
        <item x="6535"/>
        <item x="6534"/>
        <item x="6533"/>
        <item x="6532"/>
        <item x="6531"/>
        <item x="6530"/>
        <item x="6529"/>
        <item x="6528"/>
        <item x="6527"/>
        <item x="6526"/>
        <item x="6525"/>
        <item x="6524"/>
        <item x="6523"/>
        <item x="6522"/>
        <item x="6521"/>
        <item x="6520"/>
        <item x="6519"/>
        <item x="6518"/>
        <item x="6517"/>
        <item x="6516"/>
        <item x="6515"/>
        <item x="6514"/>
        <item x="6513"/>
        <item x="6512"/>
        <item x="6511"/>
        <item x="6510"/>
        <item x="6509"/>
        <item x="6508"/>
        <item x="6507"/>
        <item x="6506"/>
        <item x="6505"/>
        <item x="6504"/>
        <item x="6503"/>
        <item x="6502"/>
        <item x="6501"/>
        <item x="6500"/>
        <item x="6499"/>
        <item x="6498"/>
        <item x="6497"/>
        <item x="6496"/>
        <item x="6495"/>
        <item x="6494"/>
        <item x="6493"/>
        <item x="6492"/>
        <item x="6491"/>
        <item x="6490"/>
        <item x="6489"/>
        <item x="6488"/>
        <item x="6487"/>
        <item x="6486"/>
        <item x="6485"/>
        <item x="6484"/>
        <item x="6483"/>
        <item x="6482"/>
        <item x="6481"/>
        <item x="6480"/>
        <item x="6479"/>
        <item x="6478"/>
        <item x="6477"/>
        <item x="6476"/>
        <item x="6475"/>
        <item x="6474"/>
        <item x="6473"/>
        <item x="6472"/>
        <item x="6471"/>
        <item x="6470"/>
        <item x="6469"/>
        <item x="6468"/>
        <item x="6467"/>
        <item x="6466"/>
        <item x="6465"/>
        <item x="6464"/>
        <item x="6463"/>
        <item x="6462"/>
        <item x="6461"/>
        <item x="6460"/>
        <item x="6459"/>
        <item x="6458"/>
        <item x="6457"/>
        <item x="6456"/>
        <item x="6455"/>
        <item x="6454"/>
        <item x="6453"/>
        <item x="6452"/>
        <item x="6451"/>
        <item x="6450"/>
        <item x="6449"/>
        <item x="6448"/>
        <item x="6447"/>
        <item x="6446"/>
        <item x="6445"/>
        <item x="6444"/>
        <item x="6443"/>
        <item x="6442"/>
        <item x="6441"/>
        <item x="6440"/>
        <item x="6439"/>
        <item x="6438"/>
        <item x="6437"/>
        <item x="6436"/>
        <item x="6435"/>
        <item x="6434"/>
        <item x="6433"/>
        <item x="6432"/>
        <item x="6431"/>
        <item x="6430"/>
        <item x="6429"/>
        <item x="6428"/>
        <item x="6427"/>
        <item x="6426"/>
        <item x="6425"/>
        <item x="6424"/>
        <item x="6423"/>
        <item x="6422"/>
        <item x="6421"/>
        <item x="6420"/>
        <item x="6419"/>
        <item x="6418"/>
        <item x="6417"/>
        <item x="6416"/>
        <item x="6415"/>
        <item x="6414"/>
        <item x="6413"/>
        <item x="6412"/>
        <item x="6411"/>
        <item x="6410"/>
        <item x="6409"/>
        <item x="6408"/>
        <item x="6407"/>
        <item x="6406"/>
        <item x="6405"/>
        <item x="6404"/>
        <item x="6403"/>
        <item x="6402"/>
        <item x="6401"/>
        <item x="6400"/>
        <item x="6399"/>
        <item x="6398"/>
        <item x="6397"/>
        <item x="6396"/>
        <item x="6395"/>
        <item x="6394"/>
        <item x="6393"/>
        <item x="6392"/>
        <item x="6391"/>
        <item x="6390"/>
        <item x="6389"/>
        <item x="6388"/>
        <item x="6387"/>
        <item x="6386"/>
        <item x="6385"/>
        <item x="6384"/>
        <item x="6383"/>
        <item x="6382"/>
        <item x="6381"/>
        <item x="6380"/>
        <item x="6379"/>
        <item x="6378"/>
        <item x="6377"/>
        <item x="6376"/>
        <item x="6375"/>
        <item x="6374"/>
        <item x="6373"/>
        <item x="6372"/>
        <item x="6371"/>
        <item x="6370"/>
        <item x="6369"/>
        <item x="6368"/>
        <item x="6367"/>
        <item x="6366"/>
        <item x="6365"/>
        <item x="6364"/>
        <item x="6363"/>
        <item x="6362"/>
        <item x="6361"/>
        <item x="6360"/>
        <item x="6359"/>
        <item x="6358"/>
        <item x="6357"/>
        <item x="6356"/>
        <item x="6355"/>
        <item x="6354"/>
        <item x="6353"/>
        <item x="6352"/>
        <item x="6351"/>
        <item x="6350"/>
        <item x="6349"/>
        <item x="6348"/>
        <item x="6347"/>
        <item x="6346"/>
        <item x="6345"/>
        <item x="6344"/>
        <item x="6343"/>
        <item x="6342"/>
        <item x="6341"/>
        <item x="6340"/>
        <item x="6339"/>
        <item x="6338"/>
        <item x="6337"/>
        <item x="6336"/>
        <item x="6335"/>
        <item x="6334"/>
        <item x="6333"/>
        <item x="6332"/>
        <item x="6331"/>
        <item x="6330"/>
        <item x="6329"/>
        <item x="6328"/>
        <item x="6327"/>
        <item x="6326"/>
        <item x="6325"/>
        <item x="6324"/>
        <item x="6323"/>
        <item x="6322"/>
        <item x="6321"/>
        <item x="6320"/>
        <item x="6319"/>
        <item x="6318"/>
        <item x="6317"/>
        <item x="6316"/>
        <item x="6315"/>
        <item x="6314"/>
        <item x="6313"/>
        <item x="6312"/>
        <item x="6311"/>
        <item x="6310"/>
        <item x="6309"/>
        <item x="6308"/>
        <item x="6307"/>
        <item x="6306"/>
        <item x="6305"/>
        <item x="6304"/>
        <item x="6303"/>
        <item x="6302"/>
        <item x="6301"/>
        <item x="6300"/>
        <item x="6299"/>
        <item x="6298"/>
        <item x="6297"/>
        <item x="6296"/>
        <item x="6295"/>
        <item x="6294"/>
        <item x="6293"/>
        <item x="6292"/>
        <item x="6291"/>
        <item x="6290"/>
        <item x="6289"/>
        <item x="6288"/>
        <item x="6287"/>
        <item x="6286"/>
        <item x="6285"/>
        <item x="6284"/>
        <item x="6283"/>
        <item x="6282"/>
        <item x="6281"/>
        <item x="6280"/>
        <item x="6279"/>
        <item x="6278"/>
        <item x="6277"/>
        <item x="6276"/>
        <item x="6275"/>
        <item x="6274"/>
        <item x="6273"/>
        <item x="6272"/>
        <item x="6271"/>
        <item x="6270"/>
        <item x="6269"/>
        <item x="6268"/>
        <item x="6267"/>
        <item x="6266"/>
        <item x="6265"/>
        <item x="6264"/>
        <item x="6263"/>
        <item x="6262"/>
        <item x="6261"/>
        <item x="6260"/>
        <item x="6259"/>
        <item x="6258"/>
        <item x="6257"/>
        <item x="6256"/>
        <item x="6255"/>
        <item x="6254"/>
        <item x="6253"/>
        <item x="6252"/>
        <item x="6251"/>
        <item x="6250"/>
        <item x="6249"/>
        <item x="6248"/>
        <item x="6247"/>
        <item x="6246"/>
        <item x="6245"/>
        <item x="6244"/>
        <item x="6243"/>
        <item x="6242"/>
        <item x="6241"/>
        <item x="6240"/>
        <item x="6239"/>
        <item x="6238"/>
        <item x="6237"/>
        <item x="6236"/>
        <item x="6235"/>
        <item x="6234"/>
        <item x="6233"/>
        <item x="6232"/>
        <item x="6231"/>
        <item x="6230"/>
        <item x="6229"/>
        <item x="6228"/>
        <item x="6227"/>
        <item x="6226"/>
        <item x="6225"/>
        <item x="6224"/>
        <item x="6223"/>
        <item x="6222"/>
        <item x="6221"/>
        <item x="6220"/>
        <item x="6219"/>
        <item x="6218"/>
        <item x="6217"/>
        <item x="6216"/>
        <item x="6215"/>
        <item x="6214"/>
        <item x="6213"/>
        <item x="6212"/>
        <item x="6211"/>
        <item x="6210"/>
        <item x="6209"/>
        <item x="6208"/>
        <item x="6207"/>
        <item x="6206"/>
        <item x="6205"/>
        <item x="6204"/>
        <item x="6203"/>
        <item x="6202"/>
        <item x="6201"/>
        <item x="6200"/>
        <item x="6199"/>
        <item x="6198"/>
        <item x="6197"/>
        <item x="6196"/>
        <item x="6195"/>
        <item x="6194"/>
        <item x="6193"/>
        <item x="6192"/>
        <item x="6191"/>
        <item x="6190"/>
        <item x="6189"/>
        <item x="6188"/>
        <item x="6187"/>
        <item x="6186"/>
        <item x="6185"/>
        <item x="6184"/>
        <item x="6183"/>
        <item x="6182"/>
        <item x="6181"/>
        <item x="6180"/>
        <item x="6179"/>
        <item x="6178"/>
        <item x="6177"/>
        <item x="6176"/>
        <item x="6175"/>
        <item x="6174"/>
        <item x="6173"/>
        <item x="6172"/>
        <item x="6171"/>
        <item x="6170"/>
        <item x="6169"/>
        <item x="6168"/>
        <item x="6167"/>
        <item x="6166"/>
        <item x="6165"/>
        <item x="6164"/>
        <item x="6163"/>
        <item x="6162"/>
        <item x="6161"/>
        <item x="6160"/>
        <item x="6159"/>
        <item x="6158"/>
        <item x="6157"/>
        <item x="6156"/>
        <item x="6155"/>
        <item x="6154"/>
        <item x="6153"/>
        <item x="6152"/>
        <item x="6151"/>
        <item x="6150"/>
        <item x="6149"/>
        <item x="6148"/>
        <item x="6147"/>
        <item x="6146"/>
        <item x="6145"/>
        <item x="6144"/>
        <item x="6143"/>
        <item x="6142"/>
        <item x="6141"/>
        <item x="6140"/>
        <item x="6139"/>
        <item x="6138"/>
        <item x="6137"/>
        <item x="6136"/>
        <item x="6135"/>
        <item x="6134"/>
        <item x="6133"/>
        <item x="6132"/>
        <item x="6131"/>
        <item x="6130"/>
        <item x="6129"/>
        <item x="6128"/>
        <item x="6127"/>
        <item x="6126"/>
        <item x="6125"/>
        <item x="6124"/>
        <item x="6123"/>
        <item x="6122"/>
        <item x="6121"/>
        <item x="6120"/>
        <item x="6119"/>
        <item x="6118"/>
        <item x="6117"/>
        <item x="6116"/>
        <item x="6115"/>
        <item x="6114"/>
        <item x="6113"/>
        <item x="6112"/>
        <item x="6111"/>
        <item x="6110"/>
        <item x="6109"/>
        <item x="6108"/>
        <item x="6107"/>
        <item x="6106"/>
        <item x="6105"/>
        <item x="6104"/>
        <item x="6103"/>
        <item x="6102"/>
        <item x="6101"/>
        <item x="6100"/>
        <item x="6099"/>
        <item x="6098"/>
        <item x="6097"/>
        <item x="6096"/>
        <item x="6095"/>
        <item x="6094"/>
        <item x="6093"/>
        <item x="6092"/>
        <item x="6091"/>
        <item x="6090"/>
        <item x="6089"/>
        <item x="6088"/>
        <item x="6087"/>
        <item x="6086"/>
        <item x="6085"/>
        <item x="6084"/>
        <item x="6083"/>
        <item x="6082"/>
        <item x="6081"/>
        <item x="6080"/>
        <item x="6079"/>
        <item x="6078"/>
        <item x="6077"/>
        <item x="6076"/>
        <item x="6075"/>
        <item x="6074"/>
        <item x="6073"/>
        <item x="6072"/>
        <item x="6071"/>
        <item x="6070"/>
        <item x="6069"/>
        <item x="6068"/>
        <item x="6067"/>
        <item x="6066"/>
        <item x="6065"/>
        <item x="6064"/>
        <item x="6063"/>
        <item x="6062"/>
        <item x="6061"/>
        <item x="6060"/>
        <item x="6059"/>
        <item x="6058"/>
        <item x="6057"/>
        <item x="6056"/>
        <item x="6055"/>
        <item x="6054"/>
        <item x="6053"/>
        <item x="6052"/>
        <item x="6051"/>
        <item x="6050"/>
        <item x="6049"/>
        <item x="6048"/>
        <item x="6047"/>
        <item x="6046"/>
        <item x="6045"/>
        <item x="6044"/>
        <item x="6043"/>
        <item x="6042"/>
        <item x="6041"/>
        <item x="6040"/>
        <item x="6039"/>
        <item x="6038"/>
        <item x="6037"/>
        <item x="6036"/>
        <item x="6035"/>
        <item x="6034"/>
        <item x="6033"/>
        <item x="6032"/>
        <item x="6031"/>
        <item x="6030"/>
        <item x="6029"/>
        <item x="6028"/>
        <item x="6027"/>
        <item x="6026"/>
        <item x="6025"/>
        <item x="6024"/>
        <item x="6023"/>
        <item x="6022"/>
        <item x="6021"/>
        <item x="6020"/>
        <item x="6019"/>
        <item x="6018"/>
        <item x="6017"/>
        <item x="6016"/>
        <item x="6015"/>
        <item x="6014"/>
        <item x="6013"/>
        <item x="6012"/>
        <item x="6011"/>
        <item x="6010"/>
        <item x="6009"/>
        <item x="6008"/>
        <item x="6007"/>
        <item x="6006"/>
        <item x="6005"/>
        <item x="6004"/>
        <item x="6003"/>
        <item x="6002"/>
        <item x="6001"/>
        <item x="6000"/>
        <item x="5999"/>
        <item x="5998"/>
        <item x="5997"/>
        <item x="5996"/>
        <item x="5995"/>
        <item x="5994"/>
        <item x="5993"/>
        <item x="5992"/>
        <item x="5991"/>
        <item x="5990"/>
        <item x="5989"/>
        <item x="5988"/>
        <item x="5987"/>
        <item x="5986"/>
        <item x="5985"/>
        <item x="5984"/>
        <item x="5983"/>
        <item x="5982"/>
        <item x="5981"/>
        <item x="5980"/>
        <item x="5979"/>
        <item x="5978"/>
        <item x="5977"/>
        <item x="5976"/>
        <item x="5975"/>
        <item x="5974"/>
        <item x="5973"/>
        <item x="5972"/>
        <item x="5971"/>
        <item x="5970"/>
        <item x="5969"/>
        <item x="5968"/>
        <item x="5967"/>
        <item x="5966"/>
        <item x="5965"/>
        <item x="5964"/>
        <item x="5963"/>
        <item x="5962"/>
        <item x="5961"/>
        <item x="5960"/>
        <item x="5959"/>
        <item x="5958"/>
        <item x="5957"/>
        <item x="5956"/>
        <item x="5955"/>
        <item x="5954"/>
        <item x="5953"/>
        <item x="5952"/>
        <item x="5951"/>
        <item x="5950"/>
        <item x="5949"/>
        <item x="5948"/>
        <item x="5947"/>
        <item x="5946"/>
        <item x="5945"/>
        <item x="5944"/>
        <item x="5943"/>
        <item x="5942"/>
        <item x="5941"/>
        <item x="5940"/>
        <item x="5939"/>
        <item x="5938"/>
        <item x="5937"/>
        <item x="5936"/>
        <item x="5935"/>
        <item x="5934"/>
        <item x="5933"/>
        <item x="5932"/>
        <item x="5931"/>
        <item x="5930"/>
        <item x="5929"/>
        <item x="5928"/>
        <item x="5927"/>
        <item x="5926"/>
        <item x="5925"/>
        <item x="5924"/>
        <item x="5923"/>
        <item x="5922"/>
        <item x="5921"/>
        <item x="5920"/>
        <item x="5919"/>
        <item x="5918"/>
        <item x="5917"/>
        <item x="5916"/>
        <item x="5915"/>
        <item x="5914"/>
        <item x="5913"/>
        <item x="5912"/>
        <item x="5911"/>
        <item x="5910"/>
        <item x="5909"/>
        <item x="5908"/>
        <item x="5907"/>
        <item x="5906"/>
        <item x="5905"/>
        <item x="5904"/>
        <item x="5903"/>
        <item x="5902"/>
        <item x="5901"/>
        <item x="5900"/>
        <item x="5899"/>
        <item x="5898"/>
        <item x="5897"/>
        <item x="5896"/>
        <item x="5895"/>
        <item x="5894"/>
        <item x="5893"/>
        <item x="5892"/>
        <item x="5891"/>
        <item x="5890"/>
        <item x="5889"/>
        <item x="5888"/>
        <item x="5887"/>
        <item x="5886"/>
        <item x="5885"/>
        <item x="5884"/>
        <item x="5883"/>
        <item x="5882"/>
        <item x="5881"/>
        <item x="5880"/>
        <item x="5879"/>
        <item x="5878"/>
        <item x="5877"/>
        <item x="5876"/>
        <item x="5875"/>
        <item x="5874"/>
        <item x="5873"/>
        <item x="5872"/>
        <item x="5871"/>
        <item x="5870"/>
        <item x="5869"/>
        <item x="5868"/>
        <item x="5867"/>
        <item x="5866"/>
        <item x="5865"/>
        <item x="5864"/>
        <item x="5863"/>
        <item x="5862"/>
        <item x="5861"/>
        <item x="5860"/>
        <item x="5859"/>
        <item x="5858"/>
        <item x="5857"/>
        <item x="5856"/>
        <item x="5855"/>
        <item x="5854"/>
        <item x="5853"/>
        <item x="5852"/>
        <item x="5851"/>
        <item x="5850"/>
        <item x="5849"/>
        <item x="5848"/>
        <item x="5847"/>
        <item x="5846"/>
        <item x="5845"/>
        <item x="5844"/>
        <item x="5843"/>
        <item x="5842"/>
        <item x="5841"/>
        <item x="5840"/>
        <item x="5839"/>
        <item x="5838"/>
        <item x="5837"/>
        <item x="5836"/>
        <item x="5835"/>
        <item x="5834"/>
        <item x="5833"/>
        <item x="5832"/>
        <item x="5831"/>
        <item x="5830"/>
        <item x="5829"/>
        <item x="5828"/>
        <item x="5827"/>
        <item x="5826"/>
        <item x="5825"/>
        <item x="5824"/>
        <item x="5823"/>
        <item x="5822"/>
        <item x="5821"/>
        <item x="5820"/>
        <item x="5819"/>
        <item x="5818"/>
        <item x="5817"/>
        <item x="5816"/>
        <item x="5815"/>
        <item x="5814"/>
        <item x="5813"/>
        <item x="5812"/>
        <item x="5811"/>
        <item x="5810"/>
        <item x="5809"/>
        <item x="5808"/>
        <item x="5807"/>
        <item x="5806"/>
        <item x="5805"/>
        <item x="5804"/>
        <item x="5803"/>
        <item x="5802"/>
        <item x="5801"/>
        <item x="5800"/>
        <item x="5799"/>
        <item x="5798"/>
        <item x="5797"/>
        <item x="5796"/>
        <item x="5795"/>
        <item x="5794"/>
        <item x="5793"/>
        <item x="5792"/>
        <item x="5791"/>
        <item x="5790"/>
        <item x="5789"/>
        <item x="5788"/>
        <item x="5787"/>
        <item x="5786"/>
        <item x="5785"/>
        <item x="5784"/>
        <item x="5783"/>
        <item x="5782"/>
        <item x="5781"/>
        <item x="5780"/>
        <item x="5779"/>
        <item x="5778"/>
        <item x="5777"/>
        <item x="5776"/>
        <item x="5775"/>
        <item x="5774"/>
        <item x="5773"/>
        <item x="5772"/>
        <item x="5771"/>
        <item x="5770"/>
        <item x="5769"/>
        <item x="5768"/>
        <item x="5767"/>
        <item x="5766"/>
        <item x="5765"/>
        <item x="5764"/>
        <item x="5763"/>
        <item x="5762"/>
        <item x="5761"/>
        <item x="5760"/>
        <item x="5759"/>
        <item x="5758"/>
        <item x="5757"/>
        <item x="5756"/>
        <item x="5755"/>
        <item x="5754"/>
        <item x="5753"/>
        <item x="5752"/>
        <item x="5751"/>
        <item x="5750"/>
        <item x="5749"/>
        <item x="5748"/>
        <item x="5747"/>
        <item x="5746"/>
        <item x="5745"/>
        <item x="5744"/>
        <item x="5743"/>
        <item x="5742"/>
        <item x="5741"/>
        <item x="5740"/>
        <item x="5739"/>
        <item x="5738"/>
        <item x="5737"/>
        <item x="5736"/>
        <item x="5735"/>
        <item x="5734"/>
        <item x="5733"/>
        <item x="5732"/>
        <item x="5731"/>
        <item x="5730"/>
        <item x="5729"/>
        <item x="5728"/>
        <item x="5727"/>
        <item x="5726"/>
        <item x="5725"/>
        <item x="5724"/>
        <item x="5723"/>
        <item x="5722"/>
        <item x="5721"/>
        <item x="5720"/>
        <item x="5719"/>
        <item x="5718"/>
        <item x="5717"/>
        <item x="5716"/>
        <item x="5715"/>
        <item x="5714"/>
        <item x="5713"/>
        <item x="5712"/>
        <item x="5711"/>
        <item x="5710"/>
        <item x="5709"/>
        <item x="5708"/>
        <item x="5707"/>
        <item x="5706"/>
        <item x="5705"/>
        <item x="5704"/>
        <item x="5703"/>
        <item x="5702"/>
        <item x="5701"/>
        <item x="5700"/>
        <item x="5699"/>
        <item x="5698"/>
        <item x="5697"/>
        <item x="5696"/>
        <item x="5695"/>
        <item x="5694"/>
        <item x="5693"/>
        <item x="5692"/>
        <item x="5691"/>
        <item x="5690"/>
        <item x="5689"/>
        <item x="5688"/>
        <item x="5687"/>
        <item x="5686"/>
        <item x="5685"/>
        <item x="5684"/>
        <item x="5683"/>
        <item x="5682"/>
        <item x="5681"/>
        <item x="5680"/>
        <item x="5679"/>
        <item x="5678"/>
        <item x="5677"/>
        <item x="5676"/>
        <item x="5675"/>
        <item x="5674"/>
        <item x="5673"/>
        <item x="5672"/>
        <item x="5671"/>
        <item x="5670"/>
        <item x="5669"/>
        <item x="5668"/>
        <item x="5667"/>
        <item x="5666"/>
        <item x="5665"/>
        <item x="5664"/>
        <item x="5663"/>
        <item x="5662"/>
        <item x="5661"/>
        <item x="5660"/>
        <item x="5659"/>
        <item x="5658"/>
        <item x="5657"/>
        <item x="5656"/>
        <item x="5655"/>
        <item x="5654"/>
        <item x="5653"/>
        <item x="5652"/>
        <item x="5651"/>
        <item x="5650"/>
        <item x="5649"/>
        <item x="5648"/>
        <item x="5647"/>
        <item x="5646"/>
        <item x="5645"/>
        <item x="5644"/>
        <item x="5643"/>
        <item x="5642"/>
        <item x="5641"/>
        <item x="5640"/>
        <item x="5639"/>
        <item x="5638"/>
        <item x="5637"/>
        <item x="5636"/>
        <item x="5635"/>
        <item x="5634"/>
        <item x="5633"/>
        <item x="5632"/>
        <item x="5631"/>
        <item x="5630"/>
        <item x="5629"/>
        <item x="5628"/>
        <item x="5627"/>
        <item x="5626"/>
        <item x="5625"/>
        <item x="5624"/>
        <item x="5623"/>
        <item x="5622"/>
        <item x="5621"/>
        <item x="5620"/>
        <item x="5619"/>
        <item x="5618"/>
        <item x="5617"/>
        <item x="5616"/>
        <item x="5615"/>
        <item x="5614"/>
        <item x="5613"/>
        <item x="5612"/>
        <item x="5611"/>
        <item x="5610"/>
        <item x="5609"/>
        <item x="5608"/>
        <item x="5607"/>
        <item x="5606"/>
        <item x="5605"/>
        <item x="5604"/>
        <item x="5603"/>
        <item x="5602"/>
        <item x="5601"/>
        <item x="5600"/>
        <item x="5599"/>
        <item x="5598"/>
        <item x="5597"/>
        <item x="5596"/>
        <item x="5595"/>
        <item x="5594"/>
        <item x="5593"/>
        <item x="5592"/>
        <item x="5591"/>
        <item x="5590"/>
        <item x="5589"/>
        <item x="5588"/>
        <item x="5587"/>
        <item x="5586"/>
        <item x="5585"/>
        <item x="5584"/>
        <item x="5583"/>
        <item x="5582"/>
        <item x="5581"/>
        <item x="5580"/>
        <item x="5579"/>
        <item x="5578"/>
        <item x="5577"/>
        <item x="5576"/>
        <item x="5575"/>
        <item x="5574"/>
        <item x="5573"/>
        <item x="5572"/>
        <item x="5571"/>
        <item x="5570"/>
        <item x="5569"/>
        <item x="5568"/>
        <item x="5567"/>
        <item x="5566"/>
        <item x="5565"/>
        <item x="5564"/>
        <item x="5563"/>
        <item x="5562"/>
        <item x="5561"/>
        <item x="5560"/>
        <item x="5559"/>
        <item x="5558"/>
        <item x="5557"/>
        <item x="5556"/>
        <item x="5555"/>
        <item x="5554"/>
        <item x="5553"/>
        <item x="5552"/>
        <item x="5551"/>
        <item x="5550"/>
        <item x="5549"/>
        <item x="5548"/>
        <item x="5547"/>
        <item x="5546"/>
        <item x="5545"/>
        <item x="5544"/>
        <item x="5543"/>
        <item x="5542"/>
        <item x="5541"/>
        <item x="5540"/>
        <item x="5539"/>
        <item x="5538"/>
        <item x="5537"/>
        <item x="5536"/>
        <item x="5535"/>
        <item x="5534"/>
        <item x="5533"/>
        <item x="5532"/>
        <item x="5531"/>
        <item x="5530"/>
        <item x="5529"/>
        <item x="5528"/>
        <item x="5527"/>
        <item x="5526"/>
        <item x="5525"/>
        <item x="5524"/>
        <item x="5523"/>
        <item x="5522"/>
        <item x="5521"/>
        <item x="5520"/>
        <item x="5519"/>
        <item x="5518"/>
        <item x="5517"/>
        <item x="5516"/>
        <item x="5515"/>
        <item x="5514"/>
        <item x="5513"/>
        <item x="5512"/>
        <item x="5511"/>
        <item x="5510"/>
        <item x="5509"/>
        <item x="5508"/>
        <item x="5507"/>
        <item x="5506"/>
        <item x="5505"/>
        <item x="5504"/>
        <item x="5503"/>
        <item x="5502"/>
        <item x="5501"/>
        <item x="5500"/>
        <item x="5499"/>
        <item x="5498"/>
        <item x="5497"/>
        <item x="5496"/>
        <item x="5495"/>
        <item x="5494"/>
        <item x="5493"/>
        <item x="5492"/>
        <item x="5491"/>
        <item x="5490"/>
        <item x="5489"/>
        <item x="5488"/>
        <item x="5487"/>
        <item x="5486"/>
        <item x="5485"/>
        <item x="5484"/>
        <item x="5483"/>
        <item x="5482"/>
        <item x="5481"/>
        <item x="5480"/>
        <item x="5479"/>
        <item x="5478"/>
        <item x="5477"/>
        <item x="5476"/>
        <item x="5475"/>
        <item x="5474"/>
        <item x="5473"/>
        <item x="5472"/>
        <item x="5471"/>
        <item x="5470"/>
        <item x="5469"/>
        <item x="5468"/>
        <item x="5467"/>
        <item x="5466"/>
        <item x="5465"/>
        <item x="5464"/>
        <item x="5463"/>
        <item x="5462"/>
        <item x="5461"/>
        <item x="5460"/>
        <item x="5459"/>
        <item x="5458"/>
        <item x="5457"/>
        <item x="5456"/>
        <item x="5455"/>
        <item x="5454"/>
        <item x="5453"/>
        <item x="5452"/>
        <item x="5451"/>
        <item x="5450"/>
        <item x="5449"/>
        <item x="5448"/>
        <item x="5447"/>
        <item x="5446"/>
        <item x="5445"/>
        <item x="5444"/>
        <item x="5443"/>
        <item x="5442"/>
        <item x="5441"/>
        <item x="5440"/>
        <item x="5439"/>
        <item x="5438"/>
        <item x="5437"/>
        <item x="5436"/>
        <item x="5435"/>
        <item x="5434"/>
        <item x="5433"/>
        <item x="5432"/>
        <item x="5431"/>
        <item x="5430"/>
        <item x="5429"/>
        <item x="5428"/>
        <item x="5427"/>
        <item x="5426"/>
        <item x="5425"/>
        <item x="5424"/>
        <item x="5423"/>
        <item x="5422"/>
        <item x="5421"/>
        <item x="5420"/>
        <item x="5419"/>
        <item x="5418"/>
        <item x="5417"/>
        <item x="5416"/>
        <item x="5415"/>
        <item x="5414"/>
        <item x="5413"/>
        <item x="5412"/>
        <item x="5411"/>
        <item x="5410"/>
        <item x="5409"/>
        <item x="5408"/>
        <item x="5407"/>
        <item x="5406"/>
        <item x="5405"/>
        <item x="5404"/>
        <item x="5403"/>
        <item x="5402"/>
        <item x="5401"/>
        <item x="5400"/>
        <item x="5399"/>
        <item x="5398"/>
        <item x="5397"/>
        <item x="5396"/>
        <item x="5395"/>
        <item x="5394"/>
        <item x="5393"/>
        <item x="5392"/>
        <item x="5391"/>
        <item x="5390"/>
        <item x="5389"/>
        <item x="5388"/>
        <item x="5387"/>
        <item x="5386"/>
        <item x="5385"/>
        <item x="5384"/>
        <item x="5383"/>
        <item x="5382"/>
        <item x="5381"/>
        <item x="5380"/>
        <item x="5379"/>
        <item x="5378"/>
        <item x="5377"/>
        <item x="5376"/>
        <item x="5375"/>
        <item x="5374"/>
        <item x="5373"/>
        <item x="5372"/>
        <item x="5371"/>
        <item x="5370"/>
        <item x="5369"/>
        <item x="5368"/>
        <item x="5367"/>
        <item x="5366"/>
        <item x="5365"/>
        <item x="5364"/>
        <item x="5363"/>
        <item x="5362"/>
        <item x="5361"/>
        <item x="5360"/>
        <item x="5359"/>
        <item x="5358"/>
        <item x="5357"/>
        <item x="5356"/>
        <item x="5355"/>
        <item x="5354"/>
        <item x="5353"/>
        <item x="5352"/>
        <item x="5351"/>
        <item x="5350"/>
        <item x="5349"/>
        <item x="5348"/>
        <item x="5347"/>
        <item x="5346"/>
        <item x="5345"/>
        <item x="5344"/>
        <item x="5343"/>
        <item x="5342"/>
        <item x="5341"/>
        <item x="5340"/>
        <item x="5339"/>
        <item x="5338"/>
        <item x="5337"/>
        <item x="5336"/>
        <item x="5335"/>
        <item x="5334"/>
        <item x="5333"/>
        <item x="5332"/>
        <item x="5331"/>
        <item x="5330"/>
        <item x="5329"/>
        <item x="5328"/>
        <item x="5327"/>
        <item x="5326"/>
        <item x="5325"/>
        <item x="5324"/>
        <item x="5323"/>
        <item x="5322"/>
        <item x="5321"/>
        <item x="5320"/>
        <item x="5319"/>
        <item x="5318"/>
        <item x="5317"/>
        <item x="5316"/>
        <item x="5315"/>
        <item x="5314"/>
        <item x="5313"/>
        <item x="5312"/>
        <item x="5311"/>
        <item x="5310"/>
        <item x="5309"/>
        <item x="5308"/>
        <item x="5307"/>
        <item x="5306"/>
        <item x="5305"/>
        <item x="5304"/>
        <item x="5303"/>
        <item x="5302"/>
        <item x="5301"/>
        <item x="5300"/>
        <item x="5299"/>
        <item x="5298"/>
        <item x="5297"/>
        <item x="5296"/>
        <item x="5295"/>
        <item x="5294"/>
        <item x="5293"/>
        <item x="5292"/>
        <item x="5291"/>
        <item x="5290"/>
        <item x="5289"/>
        <item x="5288"/>
        <item x="5287"/>
        <item x="5286"/>
        <item x="5285"/>
        <item x="5284"/>
        <item x="5283"/>
        <item x="5282"/>
        <item x="5281"/>
        <item x="5280"/>
        <item x="5279"/>
        <item x="5278"/>
        <item x="5277"/>
        <item x="5276"/>
        <item x="5275"/>
        <item x="5274"/>
        <item x="5273"/>
        <item x="5272"/>
        <item x="5271"/>
        <item x="5270"/>
        <item x="5269"/>
        <item x="5268"/>
        <item x="5267"/>
        <item x="5266"/>
        <item x="5265"/>
        <item x="5264"/>
        <item x="5263"/>
        <item x="5262"/>
        <item x="5261"/>
        <item x="5260"/>
        <item x="5259"/>
        <item x="5258"/>
        <item x="5257"/>
        <item x="5256"/>
        <item x="5255"/>
        <item x="5254"/>
        <item x="5253"/>
        <item x="5252"/>
        <item x="5251"/>
        <item x="5250"/>
        <item x="5249"/>
        <item x="5248"/>
        <item x="5247"/>
        <item x="5246"/>
        <item x="5245"/>
        <item x="5244"/>
        <item x="5243"/>
        <item x="5242"/>
        <item x="5241"/>
        <item x="5240"/>
        <item x="5239"/>
        <item x="5238"/>
        <item x="5237"/>
        <item x="5236"/>
        <item x="5235"/>
        <item x="5234"/>
        <item x="5233"/>
        <item x="5232"/>
        <item x="5231"/>
        <item x="5230"/>
        <item x="5229"/>
        <item x="5228"/>
        <item x="5227"/>
        <item x="5226"/>
        <item x="5225"/>
        <item x="5224"/>
        <item x="5223"/>
        <item x="5222"/>
        <item x="5221"/>
        <item x="5220"/>
        <item x="5219"/>
        <item x="5218"/>
        <item x="5217"/>
        <item x="5216"/>
        <item x="5215"/>
        <item x="5214"/>
        <item x="5213"/>
        <item x="5212"/>
        <item x="5211"/>
        <item x="5210"/>
        <item x="5209"/>
        <item x="5208"/>
        <item x="5207"/>
        <item x="5206"/>
        <item x="5205"/>
        <item x="5204"/>
        <item x="5203"/>
        <item x="5202"/>
        <item x="5201"/>
        <item x="5200"/>
        <item x="5199"/>
        <item x="5198"/>
        <item x="5197"/>
        <item x="5196"/>
        <item x="5195"/>
        <item x="5194"/>
        <item x="5193"/>
        <item x="5192"/>
        <item x="5191"/>
        <item x="5190"/>
        <item x="5189"/>
        <item x="5188"/>
        <item x="5187"/>
        <item x="5186"/>
        <item x="5185"/>
        <item x="5184"/>
        <item x="5183"/>
        <item x="5182"/>
        <item x="5181"/>
        <item x="5180"/>
        <item x="5179"/>
        <item x="5178"/>
        <item x="5177"/>
        <item x="5176"/>
        <item x="5175"/>
        <item x="5174"/>
        <item x="5173"/>
        <item x="5172"/>
        <item x="5171"/>
        <item x="5170"/>
        <item x="5169"/>
        <item x="5168"/>
        <item x="5167"/>
        <item x="5166"/>
        <item x="5165"/>
        <item x="5164"/>
        <item x="5163"/>
        <item x="5162"/>
        <item x="5161"/>
        <item x="5160"/>
        <item x="5159"/>
        <item x="5158"/>
        <item x="5157"/>
        <item x="5156"/>
        <item x="5155"/>
        <item x="5154"/>
        <item x="5153"/>
        <item x="5152"/>
        <item x="5151"/>
        <item x="5150"/>
        <item x="5149"/>
        <item x="5148"/>
        <item x="5147"/>
        <item x="5146"/>
        <item x="5145"/>
        <item x="5144"/>
        <item x="5143"/>
        <item x="5142"/>
        <item x="5141"/>
        <item x="5140"/>
        <item x="5139"/>
        <item x="5138"/>
        <item x="5137"/>
        <item x="5136"/>
        <item x="5135"/>
        <item x="5134"/>
        <item x="5133"/>
        <item x="5132"/>
        <item x="5131"/>
        <item x="5130"/>
        <item x="5129"/>
        <item x="5128"/>
        <item x="5127"/>
        <item x="5126"/>
        <item x="5125"/>
        <item x="5124"/>
        <item x="5123"/>
        <item x="5122"/>
        <item x="5121"/>
        <item x="5120"/>
        <item x="5119"/>
        <item x="5118"/>
        <item x="5117"/>
        <item x="5116"/>
        <item x="5115"/>
        <item x="5114"/>
        <item x="5113"/>
        <item x="5112"/>
        <item x="5111"/>
        <item x="5110"/>
        <item x="5109"/>
        <item x="5108"/>
        <item x="5107"/>
        <item x="5106"/>
        <item x="5105"/>
        <item x="5104"/>
        <item x="5103"/>
        <item x="5102"/>
        <item x="5101"/>
        <item x="5100"/>
        <item x="5099"/>
        <item x="5098"/>
        <item x="5097"/>
        <item x="5096"/>
        <item x="5095"/>
        <item x="5094"/>
        <item x="5093"/>
        <item x="5092"/>
        <item x="5091"/>
        <item x="5090"/>
        <item x="5089"/>
        <item x="5088"/>
        <item x="5087"/>
        <item x="5086"/>
        <item x="5085"/>
        <item x="5084"/>
        <item x="5083"/>
        <item x="5082"/>
        <item x="5081"/>
        <item x="5080"/>
        <item x="5079"/>
        <item x="5078"/>
        <item x="5077"/>
        <item x="5076"/>
        <item x="5075"/>
        <item x="5074"/>
        <item x="5073"/>
        <item x="5072"/>
        <item x="5071"/>
        <item x="5070"/>
        <item x="5069"/>
        <item x="5068"/>
        <item x="5067"/>
        <item x="5066"/>
        <item x="5065"/>
        <item x="5064"/>
        <item x="5063"/>
        <item x="5062"/>
        <item x="5061"/>
        <item x="5060"/>
        <item x="5059"/>
        <item x="5058"/>
        <item x="5057"/>
        <item x="5056"/>
        <item x="5055"/>
        <item x="5054"/>
        <item x="5053"/>
        <item x="5052"/>
        <item x="5051"/>
        <item x="5050"/>
        <item x="5049"/>
        <item x="5048"/>
        <item x="5047"/>
        <item x="5046"/>
        <item x="5045"/>
        <item x="5044"/>
        <item x="5043"/>
        <item x="5042"/>
        <item x="5041"/>
        <item x="5040"/>
        <item x="5039"/>
        <item x="5038"/>
        <item x="5037"/>
        <item x="5036"/>
        <item x="5035"/>
        <item x="5034"/>
        <item x="5033"/>
        <item x="5032"/>
        <item x="5031"/>
        <item x="5030"/>
        <item x="5029"/>
        <item x="5028"/>
        <item x="5027"/>
        <item x="5026"/>
        <item x="5025"/>
        <item x="5024"/>
        <item x="5023"/>
        <item x="5022"/>
        <item x="5021"/>
        <item x="5020"/>
        <item x="5019"/>
        <item x="5018"/>
        <item x="5017"/>
        <item x="5016"/>
        <item x="5015"/>
        <item x="5014"/>
        <item x="5013"/>
        <item x="5012"/>
        <item x="5011"/>
        <item x="5010"/>
        <item x="5009"/>
        <item x="5008"/>
        <item x="5007"/>
        <item x="5006"/>
        <item x="5005"/>
        <item x="5004"/>
        <item x="5003"/>
        <item x="5002"/>
        <item x="5001"/>
        <item x="5000"/>
        <item x="4999"/>
        <item x="4998"/>
        <item x="4997"/>
        <item x="4996"/>
        <item x="4995"/>
        <item x="4994"/>
        <item x="4993"/>
        <item x="4992"/>
        <item x="4991"/>
        <item x="4990"/>
        <item x="4989"/>
        <item x="4988"/>
        <item x="4987"/>
        <item x="4986"/>
        <item x="4985"/>
        <item x="4984"/>
        <item x="4983"/>
        <item x="4982"/>
        <item x="4981"/>
        <item x="4980"/>
        <item x="4979"/>
        <item x="4978"/>
        <item x="4977"/>
        <item x="4976"/>
        <item x="4975"/>
        <item x="4974"/>
        <item x="4973"/>
        <item x="4972"/>
        <item x="4971"/>
        <item x="4970"/>
        <item x="4969"/>
        <item x="4968"/>
        <item x="4967"/>
        <item x="4966"/>
        <item x="4965"/>
        <item x="4964"/>
        <item x="4963"/>
        <item x="4962"/>
        <item x="4961"/>
        <item x="4960"/>
        <item x="4959"/>
        <item x="4958"/>
        <item x="4957"/>
        <item x="4956"/>
        <item x="4955"/>
        <item x="4954"/>
        <item x="4953"/>
        <item x="4952"/>
        <item x="4951"/>
        <item x="4950"/>
        <item x="4949"/>
        <item x="4948"/>
        <item x="4947"/>
        <item x="4946"/>
        <item x="4945"/>
        <item x="4944"/>
        <item x="4943"/>
        <item x="4942"/>
        <item x="4941"/>
        <item x="4940"/>
        <item x="4939"/>
        <item x="4938"/>
        <item x="4937"/>
        <item x="4936"/>
        <item x="4935"/>
        <item x="4934"/>
        <item x="4933"/>
        <item x="4932"/>
        <item x="4931"/>
        <item x="4930"/>
        <item x="4929"/>
        <item x="4928"/>
        <item x="4927"/>
        <item x="4926"/>
        <item x="4925"/>
        <item x="4924"/>
        <item x="4923"/>
        <item x="4922"/>
        <item x="4921"/>
        <item x="4920"/>
        <item x="4919"/>
        <item x="4918"/>
        <item x="4917"/>
        <item x="4916"/>
        <item x="4915"/>
        <item x="4914"/>
        <item x="4913"/>
        <item x="4912"/>
        <item x="4911"/>
        <item x="4910"/>
        <item x="4909"/>
        <item x="4908"/>
        <item x="4907"/>
        <item x="4906"/>
        <item x="4905"/>
        <item x="4904"/>
        <item x="4903"/>
        <item x="4902"/>
        <item x="4901"/>
        <item x="4900"/>
        <item x="4899"/>
        <item x="4898"/>
        <item x="4897"/>
        <item x="4896"/>
        <item x="4895"/>
        <item x="4894"/>
        <item x="4893"/>
        <item x="4892"/>
        <item x="4891"/>
        <item x="4890"/>
        <item x="4889"/>
        <item x="4888"/>
        <item x="4887"/>
        <item x="4886"/>
        <item x="4885"/>
        <item x="4884"/>
        <item x="4883"/>
        <item x="4882"/>
        <item x="4881"/>
        <item x="4880"/>
        <item x="4879"/>
        <item x="4878"/>
        <item x="4877"/>
        <item x="4876"/>
        <item x="4875"/>
        <item x="4874"/>
        <item x="4873"/>
        <item x="4872"/>
        <item x="4871"/>
        <item x="4870"/>
        <item x="4869"/>
        <item x="4868"/>
        <item x="4867"/>
        <item x="4866"/>
        <item x="4865"/>
        <item x="4864"/>
        <item x="4863"/>
        <item x="4862"/>
        <item x="4861"/>
        <item x="4860"/>
        <item x="4859"/>
        <item x="4858"/>
        <item x="4857"/>
        <item x="4856"/>
        <item x="4855"/>
        <item x="4854"/>
        <item x="4853"/>
        <item x="4852"/>
        <item x="4851"/>
        <item x="4850"/>
        <item x="4849"/>
        <item x="4848"/>
        <item x="4847"/>
        <item x="4846"/>
        <item x="4845"/>
        <item x="4844"/>
        <item x="4843"/>
        <item x="4842"/>
        <item x="4841"/>
        <item x="4840"/>
        <item x="4839"/>
        <item x="4838"/>
        <item x="4837"/>
        <item x="4836"/>
        <item x="4835"/>
        <item x="4834"/>
        <item x="4833"/>
        <item x="4832"/>
        <item x="4831"/>
        <item x="4830"/>
        <item x="4829"/>
        <item x="4828"/>
        <item x="4827"/>
        <item x="4826"/>
        <item x="4825"/>
        <item x="4824"/>
        <item x="4823"/>
        <item x="4822"/>
        <item x="4821"/>
        <item x="4820"/>
        <item x="4819"/>
        <item x="4818"/>
        <item x="4817"/>
        <item x="4816"/>
        <item x="4815"/>
        <item x="4814"/>
        <item x="4813"/>
        <item x="4812"/>
        <item x="4811"/>
        <item x="4810"/>
        <item x="4809"/>
        <item x="4808"/>
        <item x="4807"/>
        <item x="4806"/>
        <item x="4805"/>
        <item x="4804"/>
        <item x="4803"/>
        <item x="4802"/>
        <item x="4801"/>
        <item x="4800"/>
        <item x="4799"/>
        <item x="4798"/>
        <item x="4797"/>
        <item x="4796"/>
        <item x="4795"/>
        <item x="4794"/>
        <item x="4793"/>
        <item x="4792"/>
        <item x="4791"/>
        <item x="4790"/>
        <item x="4789"/>
        <item x="4788"/>
        <item x="4787"/>
        <item x="4786"/>
        <item x="4785"/>
        <item x="4784"/>
        <item x="4783"/>
        <item x="4782"/>
        <item x="4781"/>
        <item x="4780"/>
        <item x="4779"/>
        <item x="4778"/>
        <item x="4777"/>
        <item x="4776"/>
        <item x="4775"/>
        <item x="4774"/>
        <item x="4773"/>
        <item x="4772"/>
        <item x="4771"/>
        <item x="4770"/>
        <item x="4769"/>
        <item x="4768"/>
        <item x="4767"/>
        <item x="4766"/>
        <item x="4765"/>
        <item x="4764"/>
        <item x="4763"/>
        <item x="4762"/>
        <item x="4761"/>
        <item x="4760"/>
        <item x="4759"/>
        <item x="4758"/>
        <item x="4757"/>
        <item x="4756"/>
        <item x="4755"/>
        <item x="4754"/>
        <item x="4753"/>
        <item x="4752"/>
        <item x="4751"/>
        <item x="4750"/>
        <item x="4749"/>
        <item x="4748"/>
        <item x="4747"/>
        <item x="4746"/>
        <item x="4745"/>
        <item x="4744"/>
        <item x="4743"/>
        <item x="4742"/>
        <item x="4741"/>
        <item x="4740"/>
        <item x="4739"/>
        <item x="4738"/>
        <item x="4737"/>
        <item x="4736"/>
        <item x="4735"/>
        <item x="4734"/>
        <item x="4733"/>
        <item x="4732"/>
        <item x="4731"/>
        <item x="4730"/>
        <item x="4729"/>
        <item x="4728"/>
        <item x="4727"/>
        <item x="4726"/>
        <item x="4725"/>
        <item x="4724"/>
        <item x="4723"/>
        <item x="4722"/>
        <item x="4721"/>
        <item x="4720"/>
        <item x="4719"/>
        <item x="4718"/>
        <item x="4717"/>
        <item x="4716"/>
        <item x="4715"/>
        <item x="4714"/>
        <item x="4713"/>
        <item x="4712"/>
        <item x="4711"/>
        <item x="4710"/>
        <item x="4709"/>
        <item x="4708"/>
        <item x="4707"/>
        <item x="4706"/>
        <item x="4705"/>
        <item x="4704"/>
        <item x="4703"/>
        <item x="4702"/>
        <item x="4701"/>
        <item x="4700"/>
        <item x="4699"/>
        <item x="4698"/>
        <item x="4697"/>
        <item x="4696"/>
        <item x="4695"/>
        <item x="4694"/>
        <item x="4693"/>
        <item x="4692"/>
        <item x="4691"/>
        <item x="4690"/>
        <item x="4689"/>
        <item x="4688"/>
        <item x="4687"/>
        <item x="4686"/>
        <item x="4685"/>
        <item x="4684"/>
        <item x="4683"/>
        <item x="4682"/>
        <item x="4681"/>
        <item x="4680"/>
        <item x="4679"/>
        <item x="4678"/>
        <item x="4677"/>
        <item x="4676"/>
        <item x="4675"/>
        <item x="4674"/>
        <item x="4673"/>
        <item x="4672"/>
        <item x="4671"/>
        <item x="4670"/>
        <item x="4669"/>
        <item x="4668"/>
        <item x="4667"/>
        <item x="4666"/>
        <item x="4665"/>
        <item x="4664"/>
        <item x="4663"/>
        <item x="4662"/>
        <item x="4661"/>
        <item x="4660"/>
        <item x="4659"/>
        <item x="4658"/>
        <item x="4657"/>
        <item x="4656"/>
        <item x="4655"/>
        <item x="4654"/>
        <item x="4653"/>
        <item x="4652"/>
        <item x="4651"/>
        <item x="4650"/>
        <item x="4649"/>
        <item x="4648"/>
        <item x="4647"/>
        <item x="4646"/>
        <item x="4645"/>
        <item x="4644"/>
        <item x="4643"/>
        <item x="4642"/>
        <item x="4641"/>
        <item x="4640"/>
        <item x="4639"/>
        <item x="4638"/>
        <item x="4637"/>
        <item x="4636"/>
        <item x="4635"/>
        <item x="4634"/>
        <item x="4633"/>
        <item x="4632"/>
        <item x="4631"/>
        <item x="4630"/>
        <item x="4629"/>
        <item x="4628"/>
        <item x="4627"/>
        <item x="4626"/>
        <item x="4625"/>
        <item x="4624"/>
        <item x="4623"/>
        <item x="4622"/>
        <item x="4621"/>
        <item x="4620"/>
        <item x="4619"/>
        <item x="4618"/>
        <item x="4617"/>
        <item x="4616"/>
        <item x="4615"/>
        <item x="4614"/>
        <item x="4613"/>
        <item x="4612"/>
        <item x="4611"/>
        <item x="4610"/>
        <item x="4609"/>
        <item x="4608"/>
        <item x="4607"/>
        <item x="4606"/>
        <item x="4605"/>
        <item x="4604"/>
        <item x="4603"/>
        <item x="4602"/>
        <item x="4601"/>
        <item x="4600"/>
        <item x="4599"/>
        <item x="4598"/>
        <item x="4597"/>
        <item x="4596"/>
        <item x="4595"/>
        <item x="4594"/>
        <item x="4593"/>
        <item x="4592"/>
        <item x="4591"/>
        <item x="4590"/>
        <item x="4589"/>
        <item x="4588"/>
        <item x="4587"/>
        <item x="4586"/>
        <item x="4585"/>
        <item x="4584"/>
        <item x="4583"/>
        <item x="4582"/>
        <item x="4581"/>
        <item x="4580"/>
        <item x="4579"/>
        <item x="4578"/>
        <item x="4577"/>
        <item x="4576"/>
        <item x="4575"/>
        <item x="4574"/>
        <item x="4573"/>
        <item x="4572"/>
        <item x="4571"/>
        <item x="4570"/>
        <item x="4569"/>
        <item x="4568"/>
        <item x="4567"/>
        <item x="4566"/>
        <item x="4565"/>
        <item x="4564"/>
        <item x="4563"/>
        <item x="4562"/>
        <item x="4561"/>
        <item x="4560"/>
        <item x="4559"/>
        <item x="4558"/>
        <item x="4557"/>
        <item x="4556"/>
        <item x="4555"/>
        <item x="4554"/>
        <item x="4553"/>
        <item x="4552"/>
        <item x="4551"/>
        <item x="4550"/>
        <item x="4549"/>
        <item x="4548"/>
        <item x="4547"/>
        <item x="4546"/>
        <item x="4545"/>
        <item x="4544"/>
        <item x="4543"/>
        <item x="4542"/>
        <item x="4541"/>
        <item x="4540"/>
        <item x="4539"/>
        <item x="4538"/>
        <item x="4537"/>
        <item x="4536"/>
        <item x="4535"/>
        <item x="4534"/>
        <item x="4533"/>
        <item x="4532"/>
        <item x="4531"/>
        <item x="4530"/>
        <item x="4529"/>
        <item x="4528"/>
        <item x="4527"/>
        <item x="4526"/>
        <item x="4525"/>
        <item x="4524"/>
        <item x="4523"/>
        <item x="4522"/>
        <item x="4521"/>
        <item x="4520"/>
        <item x="4519"/>
        <item x="4518"/>
        <item x="4517"/>
        <item x="4516"/>
        <item x="4515"/>
        <item x="4514"/>
        <item x="4513"/>
        <item x="4512"/>
        <item x="4511"/>
        <item x="4510"/>
        <item x="4509"/>
        <item x="4508"/>
        <item x="4507"/>
        <item x="4506"/>
        <item x="4505"/>
        <item x="4504"/>
        <item x="4503"/>
        <item x="4502"/>
        <item x="4501"/>
        <item x="4500"/>
        <item x="4499"/>
        <item x="4498"/>
        <item x="4497"/>
        <item x="4496"/>
        <item x="4495"/>
        <item x="4494"/>
        <item x="4493"/>
        <item x="4492"/>
        <item x="4491"/>
        <item x="4490"/>
        <item x="4489"/>
        <item x="4488"/>
        <item x="4487"/>
        <item x="4486"/>
        <item x="4485"/>
        <item x="4484"/>
        <item x="4483"/>
        <item x="4482"/>
        <item x="4481"/>
        <item x="4480"/>
        <item x="4479"/>
        <item x="4478"/>
        <item x="4477"/>
        <item x="4476"/>
        <item x="4475"/>
        <item x="4474"/>
        <item x="4473"/>
        <item x="4472"/>
        <item x="4471"/>
        <item x="4470"/>
        <item x="4469"/>
        <item x="4468"/>
        <item x="4467"/>
        <item x="4466"/>
        <item x="4465"/>
        <item x="4464"/>
        <item x="4463"/>
        <item x="4462"/>
        <item x="4461"/>
        <item x="4460"/>
        <item x="4459"/>
        <item x="4458"/>
        <item x="4457"/>
        <item x="4456"/>
        <item x="4455"/>
        <item x="4454"/>
        <item x="4453"/>
        <item x="4452"/>
        <item x="4451"/>
        <item x="4450"/>
        <item x="4449"/>
        <item x="4448"/>
        <item x="4447"/>
        <item x="4446"/>
        <item x="4445"/>
        <item x="4444"/>
        <item x="4443"/>
        <item x="4442"/>
        <item x="4441"/>
        <item x="4440"/>
        <item x="4439"/>
        <item x="4438"/>
        <item x="4437"/>
        <item x="4436"/>
        <item x="4435"/>
        <item x="4434"/>
        <item x="4433"/>
        <item x="4432"/>
        <item x="4431"/>
        <item x="4430"/>
        <item x="4429"/>
        <item x="4428"/>
        <item x="4427"/>
        <item x="4426"/>
        <item x="4425"/>
        <item x="4424"/>
        <item x="4423"/>
        <item x="4422"/>
        <item x="4421"/>
        <item x="4420"/>
        <item x="4419"/>
        <item x="4418"/>
        <item x="4417"/>
        <item x="4416"/>
        <item x="4415"/>
        <item x="4414"/>
        <item x="4413"/>
        <item x="4412"/>
        <item x="4411"/>
        <item x="4410"/>
        <item x="4409"/>
        <item x="4408"/>
        <item x="4407"/>
        <item x="4406"/>
        <item x="4405"/>
        <item x="4404"/>
        <item x="4403"/>
        <item x="4402"/>
        <item x="4401"/>
        <item x="4400"/>
        <item x="4399"/>
        <item x="4398"/>
        <item x="4397"/>
        <item x="4396"/>
        <item x="4395"/>
        <item x="4394"/>
        <item x="4393"/>
        <item x="4392"/>
        <item x="4391"/>
        <item x="4390"/>
        <item x="4389"/>
        <item x="4388"/>
        <item x="4387"/>
        <item x="4386"/>
        <item x="4385"/>
        <item x="4384"/>
        <item x="4383"/>
        <item x="4382"/>
        <item x="4381"/>
        <item x="4380"/>
        <item x="4379"/>
        <item x="4378"/>
        <item x="4377"/>
        <item x="4376"/>
        <item x="4375"/>
        <item x="4374"/>
        <item x="4373"/>
        <item x="4372"/>
        <item x="4371"/>
        <item x="4370"/>
        <item x="4369"/>
        <item x="4368"/>
        <item x="4367"/>
        <item x="4366"/>
        <item x="4365"/>
        <item x="4364"/>
        <item x="4363"/>
        <item x="4362"/>
        <item x="4361"/>
        <item x="4360"/>
        <item x="4359"/>
        <item x="4358"/>
        <item x="4357"/>
        <item x="4356"/>
        <item x="4355"/>
        <item x="4354"/>
        <item x="4353"/>
        <item x="4352"/>
        <item x="4351"/>
        <item x="4350"/>
        <item x="4349"/>
        <item x="4348"/>
        <item x="4347"/>
        <item x="4346"/>
        <item x="4345"/>
        <item x="4344"/>
        <item x="4343"/>
        <item x="4342"/>
        <item x="4341"/>
        <item x="4340"/>
        <item x="4339"/>
        <item x="4338"/>
        <item x="4337"/>
        <item x="4336"/>
        <item x="4335"/>
        <item x="4334"/>
        <item x="4333"/>
        <item x="4332"/>
        <item x="4331"/>
        <item x="4330"/>
        <item x="4329"/>
        <item x="4328"/>
        <item x="4327"/>
        <item x="4326"/>
        <item x="4325"/>
        <item x="4324"/>
        <item x="4323"/>
        <item x="4322"/>
        <item x="4321"/>
        <item x="4320"/>
        <item x="4319"/>
        <item x="4318"/>
        <item x="4317"/>
        <item x="4316"/>
        <item x="4315"/>
        <item x="4314"/>
        <item x="4313"/>
        <item x="4312"/>
        <item x="4311"/>
        <item x="4310"/>
        <item x="4309"/>
        <item x="4308"/>
        <item x="4307"/>
        <item x="4306"/>
        <item x="4305"/>
        <item x="4304"/>
        <item x="4303"/>
        <item x="4302"/>
        <item x="4301"/>
        <item x="4300"/>
        <item x="4299"/>
        <item x="4298"/>
        <item x="4297"/>
        <item x="4296"/>
        <item x="4295"/>
        <item x="4294"/>
        <item x="4293"/>
        <item x="4292"/>
        <item x="4291"/>
        <item x="4290"/>
        <item x="4289"/>
        <item x="4288"/>
        <item x="4287"/>
        <item x="4286"/>
        <item x="4285"/>
        <item x="4284"/>
        <item x="4283"/>
        <item x="4282"/>
        <item x="4281"/>
        <item x="4280"/>
        <item x="4279"/>
        <item x="4278"/>
        <item x="4277"/>
        <item x="4276"/>
        <item x="4275"/>
        <item x="4274"/>
        <item x="4273"/>
        <item x="4272"/>
        <item x="4271"/>
        <item x="4270"/>
        <item x="4269"/>
        <item x="4268"/>
        <item x="4267"/>
        <item x="4266"/>
        <item x="4265"/>
        <item x="4264"/>
        <item x="4263"/>
        <item x="4262"/>
        <item x="4261"/>
        <item x="4260"/>
        <item x="4259"/>
        <item x="4258"/>
        <item x="4257"/>
        <item x="4256"/>
        <item x="4255"/>
        <item x="4254"/>
        <item x="4253"/>
        <item x="4252"/>
        <item x="4251"/>
        <item x="4250"/>
        <item x="4249"/>
        <item x="4248"/>
        <item x="4247"/>
        <item x="4246"/>
        <item x="4245"/>
        <item x="4244"/>
        <item x="4243"/>
        <item x="4242"/>
        <item x="4241"/>
        <item x="4240"/>
        <item x="4239"/>
        <item x="4238"/>
        <item x="4237"/>
        <item x="4236"/>
        <item x="4235"/>
        <item x="4234"/>
        <item x="4233"/>
        <item x="4232"/>
        <item x="4231"/>
        <item x="4230"/>
        <item x="4229"/>
        <item x="4228"/>
        <item x="4227"/>
        <item x="4226"/>
        <item x="4225"/>
        <item x="4224"/>
        <item x="4223"/>
        <item x="4222"/>
        <item x="4221"/>
        <item x="4220"/>
        <item x="4219"/>
        <item x="4218"/>
        <item x="4217"/>
        <item x="4216"/>
        <item x="4215"/>
        <item x="4214"/>
        <item x="4213"/>
        <item x="4212"/>
        <item x="4211"/>
        <item x="4210"/>
        <item x="4209"/>
        <item x="4208"/>
        <item x="4207"/>
        <item x="4206"/>
        <item x="4205"/>
        <item x="4204"/>
        <item x="4203"/>
        <item x="4202"/>
        <item x="4201"/>
        <item x="4200"/>
        <item x="4199"/>
        <item x="4198"/>
        <item x="4197"/>
        <item x="4196"/>
        <item x="4195"/>
        <item x="4194"/>
        <item x="4193"/>
        <item x="4192"/>
        <item x="4191"/>
        <item x="4190"/>
        <item x="4189"/>
        <item x="4188"/>
        <item x="4187"/>
        <item x="4186"/>
        <item x="4185"/>
        <item x="4184"/>
        <item x="4183"/>
        <item x="4182"/>
        <item x="4181"/>
        <item x="4180"/>
        <item x="4179"/>
        <item x="4178"/>
        <item x="4177"/>
        <item x="4176"/>
        <item x="4175"/>
        <item x="4174"/>
        <item x="4173"/>
        <item x="4172"/>
        <item x="4171"/>
        <item x="4170"/>
        <item x="4169"/>
        <item x="4168"/>
        <item x="4167"/>
        <item x="4166"/>
        <item x="4165"/>
        <item x="4164"/>
        <item x="4163"/>
        <item x="4162"/>
        <item x="4161"/>
        <item x="4160"/>
        <item x="4159"/>
        <item x="4158"/>
        <item x="4157"/>
        <item x="4156"/>
        <item x="4155"/>
        <item x="4154"/>
        <item x="4153"/>
        <item x="4152"/>
        <item x="4151"/>
        <item x="4150"/>
        <item x="4149"/>
        <item x="4148"/>
        <item x="4147"/>
        <item x="4146"/>
        <item x="4145"/>
        <item x="4144"/>
        <item x="4143"/>
        <item x="4142"/>
        <item x="4141"/>
        <item x="4140"/>
        <item x="4139"/>
        <item x="4138"/>
        <item x="4137"/>
        <item x="4136"/>
        <item x="4135"/>
        <item x="4134"/>
        <item x="4133"/>
        <item x="4132"/>
        <item x="4131"/>
        <item x="4130"/>
        <item x="4129"/>
        <item x="4128"/>
        <item x="4127"/>
        <item x="4126"/>
        <item x="4125"/>
        <item x="4124"/>
        <item x="4123"/>
        <item x="4122"/>
        <item x="4121"/>
        <item x="4120"/>
        <item x="4119"/>
        <item x="4118"/>
        <item x="4117"/>
        <item x="4116"/>
        <item x="4115"/>
        <item x="4114"/>
        <item x="4113"/>
        <item x="4112"/>
        <item x="4111"/>
        <item x="4110"/>
        <item x="4109"/>
        <item x="4108"/>
        <item x="4107"/>
        <item x="4106"/>
        <item x="4105"/>
        <item x="4104"/>
        <item x="4103"/>
        <item x="4102"/>
        <item x="4101"/>
        <item x="4100"/>
        <item x="4099"/>
        <item x="4098"/>
        <item x="4097"/>
        <item x="4096"/>
        <item x="4095"/>
        <item x="4094"/>
        <item x="4093"/>
        <item x="4092"/>
        <item x="4091"/>
        <item x="4090"/>
        <item x="4089"/>
        <item x="4088"/>
        <item x="4087"/>
        <item x="4086"/>
        <item x="4085"/>
        <item x="4084"/>
        <item x="4083"/>
        <item x="4082"/>
        <item x="4081"/>
        <item x="4080"/>
        <item x="4079"/>
        <item x="4078"/>
        <item x="4077"/>
        <item x="4076"/>
        <item x="4075"/>
        <item x="4074"/>
        <item x="4073"/>
        <item x="4072"/>
        <item x="4071"/>
        <item x="4070"/>
        <item x="4069"/>
        <item x="4068"/>
        <item x="4067"/>
        <item x="4066"/>
        <item x="4065"/>
        <item x="4064"/>
        <item x="4063"/>
        <item x="4062"/>
        <item x="4061"/>
        <item x="4060"/>
        <item x="4059"/>
        <item x="4058"/>
        <item x="4057"/>
        <item x="4056"/>
        <item x="4055"/>
        <item x="4054"/>
        <item x="4053"/>
        <item x="4052"/>
        <item x="4051"/>
        <item x="4050"/>
        <item x="4049"/>
        <item x="4048"/>
        <item x="4047"/>
        <item x="4046"/>
        <item x="4045"/>
        <item x="4044"/>
        <item x="4043"/>
        <item x="4042"/>
        <item x="4041"/>
        <item x="4040"/>
        <item x="4039"/>
        <item x="4038"/>
        <item x="4037"/>
        <item x="4036"/>
        <item x="4035"/>
        <item x="4034"/>
        <item x="4033"/>
        <item x="4032"/>
        <item x="4031"/>
        <item x="4030"/>
        <item x="4029"/>
        <item x="4028"/>
        <item x="4027"/>
        <item x="4026"/>
        <item x="4025"/>
        <item x="4024"/>
        <item x="4023"/>
        <item x="4022"/>
        <item x="4021"/>
        <item x="4020"/>
        <item x="4019"/>
        <item x="4018"/>
        <item x="4017"/>
        <item x="4016"/>
        <item x="4015"/>
        <item x="4014"/>
        <item x="4013"/>
        <item x="4012"/>
        <item x="4011"/>
        <item x="4010"/>
        <item x="4009"/>
        <item x="4008"/>
        <item x="4007"/>
        <item x="4006"/>
        <item x="4005"/>
        <item x="4004"/>
        <item x="4003"/>
        <item x="4002"/>
        <item x="4001"/>
        <item x="4000"/>
        <item x="3999"/>
        <item x="3998"/>
        <item x="3997"/>
        <item x="3996"/>
        <item x="3995"/>
        <item x="3994"/>
        <item x="3993"/>
        <item x="3992"/>
        <item x="3991"/>
        <item x="3990"/>
        <item x="3989"/>
        <item x="3988"/>
        <item x="3987"/>
        <item x="3986"/>
        <item x="3985"/>
        <item x="3984"/>
        <item x="3983"/>
        <item x="3982"/>
        <item x="3981"/>
        <item x="3980"/>
        <item x="3979"/>
        <item x="3978"/>
        <item x="3977"/>
        <item x="3976"/>
        <item x="3975"/>
        <item x="3974"/>
        <item x="3973"/>
        <item x="3972"/>
        <item x="3971"/>
        <item x="3970"/>
        <item x="3969"/>
        <item x="3968"/>
        <item x="3967"/>
        <item x="3966"/>
        <item x="3965"/>
        <item x="3964"/>
        <item x="3963"/>
        <item x="3962"/>
        <item x="3961"/>
        <item x="3960"/>
        <item x="3959"/>
        <item x="3958"/>
        <item x="3957"/>
        <item x="3956"/>
        <item x="3955"/>
        <item x="3954"/>
        <item x="3953"/>
        <item x="3952"/>
        <item x="3951"/>
        <item x="3950"/>
        <item x="3949"/>
        <item x="3948"/>
        <item x="3947"/>
        <item x="3946"/>
        <item x="3945"/>
        <item x="3944"/>
        <item x="3943"/>
        <item x="3942"/>
        <item x="3941"/>
        <item x="3940"/>
        <item x="3939"/>
        <item x="3938"/>
        <item x="3937"/>
        <item x="3936"/>
        <item x="3935"/>
        <item x="3934"/>
        <item x="3933"/>
        <item x="3932"/>
        <item x="3931"/>
        <item x="3930"/>
        <item x="3929"/>
        <item x="3928"/>
        <item x="3927"/>
        <item x="3926"/>
        <item x="3925"/>
        <item x="3924"/>
        <item x="3923"/>
        <item x="3922"/>
        <item x="3921"/>
        <item x="3920"/>
        <item x="3919"/>
        <item x="3918"/>
        <item x="3917"/>
        <item x="3916"/>
        <item x="3915"/>
        <item x="3914"/>
        <item x="3913"/>
        <item x="3912"/>
        <item x="3911"/>
        <item x="3910"/>
        <item x="3909"/>
        <item x="3908"/>
        <item x="3907"/>
        <item x="3906"/>
        <item x="3905"/>
        <item x="3904"/>
        <item x="3903"/>
        <item x="3902"/>
        <item x="3901"/>
        <item x="3900"/>
        <item x="3899"/>
        <item x="3898"/>
        <item x="3897"/>
        <item x="3896"/>
        <item x="3895"/>
        <item x="3894"/>
        <item x="3893"/>
        <item x="3892"/>
        <item x="3891"/>
        <item x="3890"/>
        <item x="3889"/>
        <item x="3888"/>
        <item x="3887"/>
        <item x="3886"/>
        <item x="3885"/>
        <item x="3884"/>
        <item x="3883"/>
        <item x="3882"/>
        <item x="3881"/>
        <item x="3880"/>
        <item x="3879"/>
        <item x="3878"/>
        <item x="3877"/>
        <item x="3876"/>
        <item x="3875"/>
        <item x="3874"/>
        <item x="3873"/>
        <item x="3872"/>
        <item x="3871"/>
        <item x="3870"/>
        <item x="3869"/>
        <item x="3868"/>
        <item x="3867"/>
        <item x="3866"/>
        <item x="3865"/>
        <item x="3864"/>
        <item x="3863"/>
        <item x="3862"/>
        <item x="3861"/>
        <item x="3860"/>
        <item x="3859"/>
        <item x="3858"/>
        <item x="3857"/>
        <item x="3856"/>
        <item x="3855"/>
        <item x="3854"/>
        <item x="3853"/>
        <item x="3852"/>
        <item x="3851"/>
        <item x="3850"/>
        <item x="3849"/>
        <item x="3848"/>
        <item x="3847"/>
        <item x="3846"/>
        <item x="3845"/>
        <item x="3844"/>
        <item x="3843"/>
        <item x="3842"/>
        <item x="3841"/>
        <item x="3840"/>
        <item x="3839"/>
        <item x="3838"/>
        <item x="3837"/>
        <item x="3836"/>
        <item x="3835"/>
        <item x="3834"/>
        <item x="3833"/>
        <item x="3832"/>
        <item x="3831"/>
        <item x="3830"/>
        <item x="3829"/>
        <item x="3828"/>
        <item x="3827"/>
        <item x="3826"/>
        <item x="3825"/>
        <item x="3824"/>
        <item x="3823"/>
        <item x="3822"/>
        <item x="3821"/>
        <item x="3820"/>
        <item x="3819"/>
        <item x="3818"/>
        <item x="3817"/>
        <item x="3816"/>
        <item x="3815"/>
        <item x="3814"/>
        <item x="3813"/>
        <item x="3812"/>
        <item x="3811"/>
        <item x="3810"/>
        <item x="3809"/>
        <item x="3808"/>
        <item x="3807"/>
        <item x="3806"/>
        <item x="3805"/>
        <item x="3804"/>
        <item x="3803"/>
        <item x="3802"/>
        <item x="3801"/>
        <item x="3800"/>
        <item x="3799"/>
        <item x="3798"/>
        <item x="3797"/>
        <item x="3796"/>
        <item x="3795"/>
        <item x="3794"/>
        <item x="3793"/>
        <item x="3792"/>
        <item x="3791"/>
        <item x="3790"/>
        <item x="3789"/>
        <item x="3788"/>
        <item x="3787"/>
        <item x="3786"/>
        <item x="3785"/>
        <item x="3784"/>
        <item x="3783"/>
        <item x="3782"/>
        <item x="3781"/>
        <item x="3780"/>
        <item x="3779"/>
        <item x="3778"/>
        <item x="3777"/>
        <item x="3776"/>
        <item x="3775"/>
        <item x="3774"/>
        <item x="3773"/>
        <item x="3772"/>
        <item x="3771"/>
        <item x="3770"/>
        <item x="3769"/>
        <item x="3768"/>
        <item x="3767"/>
        <item x="3766"/>
        <item x="3765"/>
        <item x="3764"/>
        <item x="3763"/>
        <item x="3762"/>
        <item x="3761"/>
        <item x="3760"/>
        <item x="3759"/>
        <item x="3758"/>
        <item x="3757"/>
        <item x="3756"/>
        <item x="3755"/>
        <item x="3754"/>
        <item x="3753"/>
        <item x="3752"/>
        <item x="3751"/>
        <item x="3750"/>
        <item x="3749"/>
        <item x="3748"/>
        <item x="3747"/>
        <item x="3746"/>
        <item x="3745"/>
        <item x="3744"/>
        <item x="3743"/>
        <item x="3742"/>
        <item x="3741"/>
        <item x="3740"/>
        <item x="3739"/>
        <item x="3738"/>
        <item x="3737"/>
        <item x="3736"/>
        <item x="3735"/>
        <item x="3734"/>
        <item x="3733"/>
        <item x="3732"/>
        <item x="3731"/>
        <item x="3730"/>
        <item x="3729"/>
        <item x="3728"/>
        <item x="3727"/>
        <item x="3726"/>
        <item x="3725"/>
        <item x="3724"/>
        <item x="3723"/>
        <item x="3722"/>
        <item x="3721"/>
        <item x="3720"/>
        <item x="3719"/>
        <item x="3718"/>
        <item x="3717"/>
        <item x="3716"/>
        <item x="3715"/>
        <item x="3714"/>
        <item x="3713"/>
        <item x="3712"/>
        <item x="3711"/>
        <item x="3710"/>
        <item x="3709"/>
        <item x="3708"/>
        <item x="3707"/>
        <item x="3706"/>
        <item x="3705"/>
        <item x="3704"/>
        <item x="3703"/>
        <item x="3702"/>
        <item x="3701"/>
        <item x="3700"/>
        <item x="3699"/>
        <item x="3698"/>
        <item x="3697"/>
        <item x="3696"/>
        <item x="3695"/>
        <item x="3694"/>
        <item x="3693"/>
        <item x="3692"/>
        <item x="3691"/>
        <item x="3690"/>
        <item x="3689"/>
        <item x="3688"/>
        <item x="3687"/>
        <item x="3686"/>
        <item x="3685"/>
        <item x="3684"/>
        <item x="3683"/>
        <item x="3682"/>
        <item x="3681"/>
        <item x="3680"/>
        <item x="3679"/>
        <item x="3678"/>
        <item x="3677"/>
        <item x="3676"/>
        <item x="3675"/>
        <item x="3674"/>
        <item x="3673"/>
        <item x="3672"/>
        <item x="3671"/>
        <item x="3670"/>
        <item x="3669"/>
        <item x="3668"/>
        <item x="3667"/>
        <item x="3666"/>
        <item x="3665"/>
        <item x="3664"/>
        <item x="3663"/>
        <item x="3662"/>
        <item x="3661"/>
        <item x="3660"/>
        <item x="3659"/>
        <item x="3658"/>
        <item x="3657"/>
        <item x="3656"/>
        <item x="3655"/>
        <item x="3654"/>
        <item x="3653"/>
        <item x="3652"/>
        <item x="3651"/>
        <item x="3650"/>
        <item x="3649"/>
        <item x="3648"/>
        <item x="3647"/>
        <item x="3646"/>
        <item x="3645"/>
        <item x="3644"/>
        <item x="3643"/>
        <item x="3642"/>
        <item x="3641"/>
        <item x="3640"/>
        <item x="3639"/>
        <item x="3638"/>
        <item x="3637"/>
        <item x="3636"/>
        <item x="3635"/>
        <item x="3634"/>
        <item x="3633"/>
        <item x="3632"/>
        <item x="3631"/>
        <item x="3630"/>
        <item x="3629"/>
        <item x="3628"/>
        <item x="3627"/>
        <item x="3626"/>
        <item x="3625"/>
        <item x="3624"/>
        <item x="3623"/>
        <item x="3622"/>
        <item x="3621"/>
        <item x="3620"/>
        <item x="3619"/>
        <item x="3618"/>
        <item x="3617"/>
        <item x="3616"/>
        <item x="3615"/>
        <item x="3614"/>
        <item x="3613"/>
        <item x="3612"/>
        <item x="3611"/>
        <item x="3610"/>
        <item x="3609"/>
        <item x="3608"/>
        <item x="3607"/>
        <item x="3606"/>
        <item x="3605"/>
        <item x="3604"/>
        <item x="3603"/>
        <item x="3602"/>
        <item x="3601"/>
        <item x="3600"/>
        <item x="3599"/>
        <item x="3598"/>
        <item x="3597"/>
        <item x="3596"/>
        <item x="3595"/>
        <item x="3594"/>
        <item x="3593"/>
        <item x="3592"/>
        <item x="3591"/>
        <item x="3590"/>
        <item x="3589"/>
        <item x="3588"/>
        <item x="3587"/>
        <item x="3586"/>
        <item x="3585"/>
        <item x="3584"/>
        <item x="3583"/>
        <item x="3582"/>
        <item x="3581"/>
        <item x="3580"/>
        <item x="3579"/>
        <item x="3578"/>
        <item x="3577"/>
        <item x="3576"/>
        <item x="3575"/>
        <item x="3574"/>
        <item x="3573"/>
        <item x="3572"/>
        <item x="3571"/>
        <item x="3570"/>
        <item x="3569"/>
        <item x="3568"/>
        <item x="3567"/>
        <item x="3566"/>
        <item x="3565"/>
        <item x="3564"/>
        <item x="3563"/>
        <item x="3562"/>
        <item x="3561"/>
        <item x="3560"/>
        <item x="3559"/>
        <item x="3558"/>
        <item x="3557"/>
        <item x="3556"/>
        <item x="3555"/>
        <item x="3554"/>
        <item x="3553"/>
        <item x="3552"/>
        <item x="3551"/>
        <item x="3550"/>
        <item x="3549"/>
        <item x="3548"/>
        <item x="3547"/>
        <item x="3546"/>
        <item x="3545"/>
        <item x="3544"/>
        <item x="3543"/>
        <item x="3542"/>
        <item x="3541"/>
        <item x="3540"/>
        <item x="3539"/>
        <item x="3538"/>
        <item x="3537"/>
        <item x="3536"/>
        <item x="3535"/>
        <item x="3534"/>
        <item x="3533"/>
        <item x="3532"/>
        <item x="3531"/>
        <item x="3530"/>
        <item x="3529"/>
        <item x="3528"/>
        <item x="3527"/>
        <item x="3526"/>
        <item x="3525"/>
        <item x="3524"/>
        <item x="3523"/>
        <item x="3522"/>
        <item x="3521"/>
        <item x="3520"/>
        <item x="3519"/>
        <item x="3518"/>
        <item x="3517"/>
        <item x="3516"/>
        <item x="3515"/>
        <item x="3514"/>
        <item x="3513"/>
        <item x="3512"/>
        <item x="3511"/>
        <item x="3510"/>
        <item x="3509"/>
        <item x="3508"/>
        <item x="3507"/>
        <item x="3506"/>
        <item x="3505"/>
        <item x="3504"/>
        <item x="3503"/>
        <item x="3502"/>
        <item x="3501"/>
        <item x="3500"/>
        <item x="3499"/>
        <item x="3498"/>
        <item x="3497"/>
        <item x="3496"/>
        <item x="3495"/>
        <item x="3494"/>
        <item x="3493"/>
        <item x="3492"/>
        <item x="3491"/>
        <item x="3490"/>
        <item x="3489"/>
        <item x="3488"/>
        <item x="3487"/>
        <item x="3486"/>
        <item x="3485"/>
        <item x="3484"/>
        <item x="3483"/>
        <item x="3482"/>
        <item x="3481"/>
        <item x="3480"/>
        <item x="3479"/>
        <item x="3478"/>
        <item x="3477"/>
        <item x="3476"/>
        <item x="3475"/>
        <item x="3474"/>
        <item x="3473"/>
        <item x="3472"/>
        <item x="3471"/>
        <item x="3470"/>
        <item x="3469"/>
        <item x="3468"/>
        <item x="3467"/>
        <item x="3466"/>
        <item x="3465"/>
        <item x="3464"/>
        <item x="3463"/>
        <item x="3462"/>
        <item x="3461"/>
        <item x="3460"/>
        <item x="3459"/>
        <item x="3458"/>
        <item x="3457"/>
        <item x="3456"/>
        <item x="3455"/>
        <item x="3454"/>
        <item x="3453"/>
        <item x="3452"/>
        <item x="3451"/>
        <item x="3450"/>
        <item x="3449"/>
        <item x="3448"/>
        <item x="3447"/>
        <item x="3446"/>
        <item x="3445"/>
        <item x="3444"/>
        <item x="3443"/>
        <item x="3442"/>
        <item x="3441"/>
        <item x="3440"/>
        <item x="3439"/>
        <item x="3438"/>
        <item x="3437"/>
        <item x="3436"/>
        <item x="3435"/>
        <item x="3434"/>
        <item x="3433"/>
        <item x="3432"/>
        <item x="3431"/>
        <item x="3430"/>
        <item x="3429"/>
        <item x="3428"/>
        <item x="3427"/>
        <item x="3426"/>
        <item x="3425"/>
        <item x="3424"/>
        <item x="3423"/>
        <item x="3422"/>
        <item x="3421"/>
        <item x="3420"/>
        <item x="3419"/>
        <item x="3418"/>
        <item x="3417"/>
        <item x="3416"/>
        <item x="3415"/>
        <item x="3414"/>
        <item x="3413"/>
        <item x="3412"/>
        <item x="3411"/>
        <item x="3410"/>
        <item x="3409"/>
        <item x="3408"/>
        <item x="3407"/>
        <item x="3406"/>
        <item x="3405"/>
        <item x="3404"/>
        <item x="3403"/>
        <item x="3402"/>
        <item x="3401"/>
        <item x="3400"/>
        <item x="3399"/>
        <item x="3398"/>
        <item x="3397"/>
        <item x="3396"/>
        <item x="3395"/>
        <item x="3394"/>
        <item x="3393"/>
        <item x="3392"/>
        <item x="3391"/>
        <item x="3390"/>
        <item x="3389"/>
        <item x="3388"/>
        <item x="3387"/>
        <item x="3386"/>
        <item x="3385"/>
        <item x="3384"/>
        <item x="3383"/>
        <item x="3382"/>
        <item x="3381"/>
        <item x="3380"/>
        <item x="3379"/>
        <item x="3378"/>
        <item x="3377"/>
        <item x="3376"/>
        <item x="3375"/>
        <item x="3374"/>
        <item x="3373"/>
        <item x="3372"/>
        <item x="3371"/>
        <item x="3370"/>
        <item x="3369"/>
        <item x="3368"/>
        <item x="3367"/>
        <item x="3366"/>
        <item x="3365"/>
        <item x="3364"/>
        <item x="3363"/>
        <item x="3362"/>
        <item x="3361"/>
        <item x="3360"/>
        <item x="3359"/>
        <item x="3358"/>
        <item x="3357"/>
        <item x="3356"/>
        <item x="3355"/>
        <item x="3354"/>
        <item x="3353"/>
        <item x="3352"/>
        <item x="3351"/>
        <item x="3350"/>
        <item x="3349"/>
        <item x="3348"/>
        <item x="3347"/>
        <item x="3346"/>
        <item x="3345"/>
        <item x="3344"/>
        <item x="3343"/>
        <item x="3342"/>
        <item x="3341"/>
        <item x="3340"/>
        <item x="3339"/>
        <item x="3338"/>
        <item x="3337"/>
        <item x="3336"/>
        <item x="3335"/>
        <item x="3334"/>
        <item x="3333"/>
        <item x="3332"/>
        <item x="3331"/>
        <item x="3330"/>
        <item x="3329"/>
        <item x="3328"/>
        <item x="3327"/>
        <item x="3326"/>
        <item x="3325"/>
        <item x="3324"/>
        <item x="3323"/>
        <item x="3322"/>
        <item x="3321"/>
        <item x="3320"/>
        <item x="3319"/>
        <item x="3318"/>
        <item x="3317"/>
        <item x="3316"/>
        <item x="3315"/>
        <item x="3314"/>
        <item x="3313"/>
        <item x="3312"/>
        <item x="3311"/>
        <item x="3310"/>
        <item x="3309"/>
        <item x="3308"/>
        <item x="3307"/>
        <item x="3306"/>
        <item x="3305"/>
        <item x="3304"/>
        <item x="3303"/>
        <item x="3302"/>
        <item x="3301"/>
        <item x="3300"/>
        <item x="3299"/>
        <item x="3298"/>
        <item x="3297"/>
        <item x="3296"/>
        <item x="3295"/>
        <item x="3294"/>
        <item x="3293"/>
        <item x="3292"/>
        <item x="3291"/>
        <item x="3290"/>
        <item x="3289"/>
        <item x="3288"/>
        <item x="3287"/>
        <item x="3286"/>
        <item x="3285"/>
        <item x="3284"/>
        <item x="3283"/>
        <item x="3282"/>
        <item x="3281"/>
        <item x="3280"/>
        <item x="3279"/>
        <item x="3278"/>
        <item x="3277"/>
        <item x="3276"/>
        <item x="3275"/>
        <item x="3274"/>
        <item x="3273"/>
        <item x="3272"/>
        <item x="3271"/>
        <item x="3270"/>
        <item x="3269"/>
        <item x="3268"/>
        <item x="3267"/>
        <item x="3266"/>
        <item x="3265"/>
        <item x="3264"/>
        <item x="3263"/>
        <item x="3262"/>
        <item x="3261"/>
        <item x="3260"/>
        <item x="3259"/>
        <item x="3258"/>
        <item x="3257"/>
        <item x="3256"/>
        <item x="3255"/>
        <item x="3254"/>
        <item x="3253"/>
        <item x="3252"/>
        <item x="3251"/>
        <item x="3250"/>
        <item x="3249"/>
        <item x="3248"/>
        <item x="3247"/>
        <item x="3246"/>
        <item x="3245"/>
        <item x="3244"/>
        <item x="3243"/>
        <item x="3242"/>
        <item x="3241"/>
        <item x="3240"/>
        <item x="3239"/>
        <item x="3238"/>
        <item x="3237"/>
        <item x="3236"/>
        <item x="3235"/>
        <item x="3234"/>
        <item x="3233"/>
        <item x="3232"/>
        <item x="3231"/>
        <item x="3230"/>
        <item x="3229"/>
        <item x="3228"/>
        <item x="3227"/>
        <item x="3226"/>
        <item x="3225"/>
        <item x="3224"/>
        <item x="3223"/>
        <item x="3222"/>
        <item x="3221"/>
        <item x="3220"/>
        <item x="3219"/>
        <item x="3218"/>
        <item x="3217"/>
        <item x="3216"/>
        <item x="3215"/>
        <item x="3214"/>
        <item x="3213"/>
        <item x="3212"/>
        <item x="3211"/>
        <item x="3210"/>
        <item x="3209"/>
        <item x="3208"/>
        <item x="3207"/>
        <item x="3206"/>
        <item x="3205"/>
        <item x="3204"/>
        <item x="3203"/>
        <item x="3202"/>
        <item x="3201"/>
        <item x="3200"/>
        <item x="3199"/>
        <item x="3198"/>
        <item x="3197"/>
        <item x="3196"/>
        <item x="3195"/>
        <item x="3194"/>
        <item x="3193"/>
        <item x="3192"/>
        <item x="3191"/>
        <item x="3190"/>
        <item x="3189"/>
        <item x="3188"/>
        <item x="3187"/>
        <item x="3186"/>
        <item x="3185"/>
        <item x="3184"/>
        <item x="3183"/>
        <item x="3182"/>
        <item x="3181"/>
        <item x="3180"/>
        <item x="3179"/>
        <item x="3178"/>
        <item x="3177"/>
        <item x="3176"/>
        <item x="3175"/>
        <item x="3174"/>
        <item x="3173"/>
        <item x="3172"/>
        <item x="3171"/>
        <item x="3170"/>
        <item x="3169"/>
        <item x="3168"/>
        <item x="3167"/>
        <item x="3166"/>
        <item x="3165"/>
        <item x="3164"/>
        <item x="3163"/>
        <item x="3162"/>
        <item x="3161"/>
        <item x="3160"/>
        <item x="3159"/>
        <item x="3158"/>
        <item x="3157"/>
        <item x="3156"/>
        <item x="3155"/>
        <item x="3154"/>
        <item x="3153"/>
        <item x="3152"/>
        <item x="3151"/>
        <item x="3150"/>
        <item x="3149"/>
        <item x="3148"/>
        <item x="3147"/>
        <item x="3146"/>
        <item x="3145"/>
        <item x="3144"/>
        <item x="3143"/>
        <item x="3142"/>
        <item x="3141"/>
        <item x="3140"/>
        <item x="3139"/>
        <item x="3138"/>
        <item x="3137"/>
        <item x="3136"/>
        <item x="3135"/>
        <item x="3134"/>
        <item x="3133"/>
        <item x="3132"/>
        <item x="3131"/>
        <item x="3130"/>
        <item x="3129"/>
        <item x="3128"/>
        <item x="3127"/>
        <item x="3126"/>
        <item x="3125"/>
        <item x="3124"/>
        <item x="3123"/>
        <item x="3122"/>
        <item x="3121"/>
        <item x="3120"/>
        <item x="3119"/>
        <item x="3118"/>
        <item x="3117"/>
        <item x="3116"/>
        <item x="3115"/>
        <item x="3114"/>
        <item x="3113"/>
        <item x="3112"/>
        <item x="3111"/>
        <item x="3110"/>
        <item x="3109"/>
        <item x="3108"/>
        <item x="3107"/>
        <item x="3106"/>
        <item x="3105"/>
        <item x="3104"/>
        <item x="3103"/>
        <item x="3102"/>
        <item x="3101"/>
        <item x="3100"/>
        <item x="3099"/>
        <item x="3098"/>
        <item x="3097"/>
        <item x="3096"/>
        <item x="3095"/>
        <item x="3094"/>
        <item x="3093"/>
        <item x="3092"/>
        <item x="3091"/>
        <item x="3090"/>
        <item x="3089"/>
        <item x="3088"/>
        <item x="3087"/>
        <item x="3086"/>
        <item x="3085"/>
        <item x="3084"/>
        <item x="3083"/>
        <item x="3082"/>
        <item x="3081"/>
        <item x="3080"/>
        <item x="3079"/>
        <item x="3078"/>
        <item x="3077"/>
        <item x="3076"/>
        <item x="3075"/>
        <item x="3074"/>
        <item x="3073"/>
        <item x="3072"/>
        <item x="3071"/>
        <item x="3070"/>
        <item x="3069"/>
        <item x="3068"/>
        <item x="3067"/>
        <item x="3066"/>
        <item x="3065"/>
        <item x="3064"/>
        <item x="3063"/>
        <item x="3062"/>
        <item x="3061"/>
        <item x="3060"/>
        <item x="3059"/>
        <item x="3058"/>
        <item x="3057"/>
        <item x="3056"/>
        <item x="3055"/>
        <item x="3054"/>
        <item x="3053"/>
        <item x="3052"/>
        <item x="3051"/>
        <item x="3050"/>
        <item x="3049"/>
        <item x="3048"/>
        <item x="3047"/>
        <item x="3046"/>
        <item x="3045"/>
        <item x="3044"/>
        <item x="3043"/>
        <item x="3042"/>
        <item x="3041"/>
        <item x="3040"/>
        <item x="3039"/>
        <item x="3038"/>
        <item x="3037"/>
        <item x="3036"/>
        <item x="3035"/>
        <item x="3034"/>
        <item x="3033"/>
        <item x="3032"/>
        <item x="3031"/>
        <item x="3030"/>
        <item x="3029"/>
        <item x="3028"/>
        <item x="3027"/>
        <item x="3026"/>
        <item x="3025"/>
        <item x="3024"/>
        <item x="3023"/>
        <item x="3022"/>
        <item x="3021"/>
        <item x="3020"/>
        <item x="3019"/>
        <item x="3018"/>
        <item x="3017"/>
        <item x="3016"/>
        <item x="3015"/>
        <item x="3014"/>
        <item x="3013"/>
        <item x="3012"/>
        <item x="3011"/>
        <item x="3010"/>
        <item x="3009"/>
        <item x="3008"/>
        <item x="3007"/>
        <item x="3006"/>
        <item x="3005"/>
        <item x="3004"/>
        <item x="3003"/>
        <item x="3002"/>
        <item x="3001"/>
        <item x="3000"/>
        <item x="2999"/>
        <item x="2998"/>
        <item x="2997"/>
        <item x="2996"/>
        <item x="2995"/>
        <item x="2994"/>
        <item x="2993"/>
        <item x="2992"/>
        <item x="2991"/>
        <item x="2990"/>
        <item x="2989"/>
        <item x="2988"/>
        <item x="2987"/>
        <item x="2986"/>
        <item x="2985"/>
        <item x="2984"/>
        <item x="2983"/>
        <item x="2982"/>
        <item x="2981"/>
        <item x="2980"/>
        <item x="2979"/>
        <item x="2978"/>
        <item x="2977"/>
        <item x="2976"/>
        <item x="2975"/>
        <item x="2974"/>
        <item x="2973"/>
        <item x="2972"/>
        <item x="2971"/>
        <item x="2970"/>
        <item x="2969"/>
        <item x="2968"/>
        <item x="2967"/>
        <item x="2966"/>
        <item x="2965"/>
        <item x="2964"/>
        <item x="2963"/>
        <item x="2962"/>
        <item x="2961"/>
        <item x="2960"/>
        <item x="2959"/>
        <item x="2958"/>
        <item x="2957"/>
        <item x="2956"/>
        <item x="2955"/>
        <item x="2954"/>
        <item x="2953"/>
        <item x="2952"/>
        <item x="2951"/>
        <item x="2950"/>
        <item x="2949"/>
        <item x="2948"/>
        <item x="2947"/>
        <item x="2946"/>
        <item x="2945"/>
        <item x="2944"/>
        <item x="2943"/>
        <item x="2942"/>
        <item x="2941"/>
        <item x="2940"/>
        <item x="2939"/>
        <item x="2938"/>
        <item x="2937"/>
        <item x="2936"/>
        <item x="2935"/>
        <item x="2934"/>
        <item x="2933"/>
        <item x="2932"/>
        <item x="2931"/>
        <item x="2930"/>
        <item x="2929"/>
        <item x="2928"/>
        <item x="2927"/>
        <item x="2926"/>
        <item x="2925"/>
        <item x="2924"/>
        <item x="2923"/>
        <item x="2922"/>
        <item x="2921"/>
        <item x="2920"/>
        <item x="2919"/>
        <item x="2918"/>
        <item x="2917"/>
        <item x="2916"/>
        <item x="2915"/>
        <item x="2914"/>
        <item x="2913"/>
        <item x="2912"/>
        <item x="2911"/>
        <item x="2910"/>
        <item x="2909"/>
        <item x="2908"/>
        <item x="2907"/>
        <item x="2906"/>
        <item x="2905"/>
        <item x="2904"/>
        <item x="2903"/>
        <item x="2902"/>
        <item x="2901"/>
        <item x="2900"/>
        <item x="2899"/>
        <item x="2898"/>
        <item x="2897"/>
        <item x="2896"/>
        <item x="2895"/>
        <item x="2894"/>
        <item x="2893"/>
        <item x="2892"/>
        <item x="2891"/>
        <item x="2890"/>
        <item x="2889"/>
        <item x="2888"/>
        <item x="2887"/>
        <item x="2886"/>
        <item x="2885"/>
        <item x="2884"/>
        <item x="2883"/>
        <item x="2882"/>
        <item x="2881"/>
        <item x="2880"/>
        <item x="2879"/>
        <item x="2878"/>
        <item x="2877"/>
        <item x="2876"/>
        <item x="2875"/>
        <item x="2874"/>
        <item x="2873"/>
        <item x="2872"/>
        <item x="2871"/>
        <item x="2870"/>
        <item x="2869"/>
        <item x="2868"/>
        <item x="2867"/>
        <item x="2866"/>
        <item x="2865"/>
        <item x="2864"/>
        <item x="2863"/>
        <item x="2862"/>
        <item x="2861"/>
        <item x="2860"/>
        <item x="2859"/>
        <item x="2858"/>
        <item x="2857"/>
        <item x="2856"/>
        <item x="2855"/>
        <item x="2854"/>
        <item x="2853"/>
        <item x="2852"/>
        <item x="2851"/>
        <item x="2850"/>
        <item x="2849"/>
        <item x="2848"/>
        <item x="2847"/>
        <item x="2846"/>
        <item x="2845"/>
        <item x="2844"/>
        <item x="2843"/>
        <item x="2842"/>
        <item x="2841"/>
        <item x="2840"/>
        <item x="2839"/>
        <item x="2838"/>
        <item x="2837"/>
        <item x="2836"/>
        <item x="2835"/>
        <item x="2834"/>
        <item x="2833"/>
        <item x="2832"/>
        <item x="2831"/>
        <item x="2830"/>
        <item x="2829"/>
        <item x="2828"/>
        <item x="2827"/>
        <item x="2826"/>
        <item x="2825"/>
        <item x="2824"/>
        <item x="2823"/>
        <item x="2822"/>
        <item x="2821"/>
        <item x="2820"/>
        <item x="2819"/>
        <item x="2818"/>
        <item x="2817"/>
        <item x="2816"/>
        <item x="2815"/>
        <item x="2814"/>
        <item x="2813"/>
        <item x="2812"/>
        <item x="2811"/>
        <item x="2810"/>
        <item x="2809"/>
        <item x="2808"/>
        <item x="2807"/>
        <item x="2806"/>
        <item x="2805"/>
        <item x="2804"/>
        <item x="2803"/>
        <item x="2802"/>
        <item x="2801"/>
        <item x="2800"/>
        <item x="2799"/>
        <item x="2798"/>
        <item x="2797"/>
        <item x="2796"/>
        <item x="2795"/>
        <item x="2794"/>
        <item x="2793"/>
        <item x="2792"/>
        <item x="2791"/>
        <item x="2790"/>
        <item x="2789"/>
        <item x="2788"/>
        <item x="2787"/>
        <item x="2786"/>
        <item x="2785"/>
        <item x="2784"/>
        <item x="2783"/>
        <item x="2782"/>
        <item x="2781"/>
        <item x="2780"/>
        <item x="2779"/>
        <item x="2778"/>
        <item x="2777"/>
        <item x="2776"/>
        <item x="2775"/>
        <item x="2774"/>
        <item x="2773"/>
        <item x="2772"/>
        <item x="2771"/>
        <item x="2770"/>
        <item x="2769"/>
        <item x="2768"/>
        <item x="2767"/>
        <item x="2766"/>
        <item x="2765"/>
        <item x="2764"/>
        <item x="2763"/>
        <item x="2762"/>
        <item x="2761"/>
        <item x="2760"/>
        <item x="2759"/>
        <item x="2758"/>
        <item x="2757"/>
        <item x="2756"/>
        <item x="2755"/>
        <item x="2754"/>
        <item x="2753"/>
        <item x="2752"/>
        <item x="2751"/>
        <item x="2750"/>
        <item x="2749"/>
        <item x="2748"/>
        <item x="2747"/>
        <item x="2746"/>
        <item x="2745"/>
        <item x="2744"/>
        <item x="2743"/>
        <item x="2742"/>
        <item x="2741"/>
        <item x="2740"/>
        <item x="2739"/>
        <item x="2738"/>
        <item x="2737"/>
        <item x="2736"/>
        <item x="2735"/>
        <item x="2734"/>
        <item x="2733"/>
        <item x="2732"/>
        <item x="2731"/>
        <item x="2730"/>
        <item x="2729"/>
        <item x="2728"/>
        <item x="2727"/>
        <item x="2726"/>
        <item x="2725"/>
        <item x="2724"/>
        <item x="2723"/>
        <item x="2722"/>
        <item x="2721"/>
        <item x="2720"/>
        <item x="2719"/>
        <item x="2718"/>
        <item x="2717"/>
        <item x="2716"/>
        <item x="2715"/>
        <item x="2714"/>
        <item x="2713"/>
        <item x="2712"/>
        <item x="2711"/>
        <item x="2710"/>
        <item x="2709"/>
        <item x="2708"/>
        <item x="2707"/>
        <item x="2706"/>
        <item x="2705"/>
        <item x="2704"/>
        <item x="2703"/>
        <item x="2702"/>
        <item x="2701"/>
        <item x="2700"/>
        <item x="2699"/>
        <item x="2698"/>
        <item x="2697"/>
        <item x="2696"/>
        <item x="2695"/>
        <item x="2694"/>
        <item x="2693"/>
        <item x="2692"/>
        <item x="2691"/>
        <item x="2690"/>
        <item x="2689"/>
        <item x="2688"/>
        <item x="2687"/>
        <item x="2686"/>
        <item x="2685"/>
        <item x="2684"/>
        <item x="2683"/>
        <item x="2682"/>
        <item x="2681"/>
        <item x="2680"/>
        <item x="2679"/>
        <item x="2678"/>
        <item x="2677"/>
        <item x="2676"/>
        <item x="2675"/>
        <item x="2674"/>
        <item x="2673"/>
        <item x="2672"/>
        <item x="2671"/>
        <item x="2670"/>
        <item x="2669"/>
        <item x="2668"/>
        <item x="2667"/>
        <item x="2666"/>
        <item x="2665"/>
        <item x="2664"/>
        <item x="2663"/>
        <item x="2662"/>
        <item x="2661"/>
        <item x="2660"/>
        <item x="2659"/>
        <item x="2658"/>
        <item x="2657"/>
        <item x="2656"/>
        <item x="2655"/>
        <item x="2654"/>
        <item x="2653"/>
        <item x="2652"/>
        <item x="2651"/>
        <item x="2650"/>
        <item x="2649"/>
        <item x="2648"/>
        <item x="2647"/>
        <item x="2646"/>
        <item x="2645"/>
        <item x="2644"/>
        <item x="2643"/>
        <item x="2642"/>
        <item x="2641"/>
        <item x="2640"/>
        <item x="2639"/>
        <item x="2638"/>
        <item x="2637"/>
        <item x="2636"/>
        <item x="2635"/>
        <item x="2634"/>
        <item x="2633"/>
        <item x="2632"/>
        <item x="2631"/>
        <item x="2630"/>
        <item x="2629"/>
        <item x="2628"/>
        <item x="2627"/>
        <item x="2626"/>
        <item x="2625"/>
        <item x="2624"/>
        <item x="2623"/>
        <item x="2622"/>
        <item x="2621"/>
        <item x="2620"/>
        <item x="2619"/>
        <item x="2618"/>
        <item x="2617"/>
        <item x="2616"/>
        <item x="2615"/>
        <item x="2614"/>
        <item x="2613"/>
        <item x="2612"/>
        <item x="2611"/>
        <item x="2610"/>
        <item x="2609"/>
        <item x="2608"/>
        <item x="2607"/>
        <item x="2606"/>
        <item x="2605"/>
        <item x="2604"/>
        <item x="2603"/>
        <item x="2602"/>
        <item x="2601"/>
        <item x="2600"/>
        <item x="2599"/>
        <item x="2598"/>
        <item x="2597"/>
        <item x="2596"/>
        <item x="2595"/>
        <item x="2594"/>
        <item x="2593"/>
        <item x="2592"/>
        <item x="2591"/>
        <item x="2590"/>
        <item x="2589"/>
        <item x="2588"/>
        <item x="2587"/>
        <item x="2586"/>
        <item x="2585"/>
        <item x="2584"/>
        <item x="2583"/>
        <item x="2582"/>
        <item x="2581"/>
        <item x="2580"/>
        <item x="2579"/>
        <item x="2578"/>
        <item x="2577"/>
        <item x="2576"/>
        <item x="2575"/>
        <item x="2574"/>
        <item x="2573"/>
        <item x="2572"/>
        <item x="2571"/>
        <item x="2570"/>
        <item x="2569"/>
        <item x="2568"/>
        <item x="2567"/>
        <item x="2566"/>
        <item x="2565"/>
        <item x="2564"/>
        <item x="2563"/>
        <item x="2562"/>
        <item x="2561"/>
        <item x="2560"/>
        <item x="2559"/>
        <item x="2558"/>
        <item x="2557"/>
        <item x="2556"/>
        <item x="2555"/>
        <item x="2554"/>
        <item x="2553"/>
        <item x="2552"/>
        <item x="2551"/>
        <item x="2550"/>
        <item x="2549"/>
        <item x="2548"/>
        <item x="2547"/>
        <item x="2546"/>
        <item x="2545"/>
        <item x="2544"/>
        <item x="2543"/>
        <item x="2542"/>
        <item x="2541"/>
        <item x="2540"/>
        <item x="2539"/>
        <item x="2538"/>
        <item x="2537"/>
        <item x="2536"/>
        <item x="2535"/>
        <item x="2534"/>
        <item x="2533"/>
        <item x="2532"/>
        <item x="2531"/>
        <item x="2530"/>
        <item x="2529"/>
        <item x="2528"/>
        <item x="2527"/>
        <item x="2526"/>
        <item x="2525"/>
        <item x="2524"/>
        <item x="2523"/>
        <item x="2522"/>
        <item x="2521"/>
        <item x="2520"/>
        <item x="2519"/>
        <item x="2518"/>
        <item x="2517"/>
        <item x="2516"/>
        <item x="2515"/>
        <item x="2514"/>
        <item x="2513"/>
        <item x="2512"/>
        <item x="2511"/>
        <item x="2510"/>
        <item x="2509"/>
        <item x="2508"/>
        <item x="2507"/>
        <item x="2506"/>
        <item x="2505"/>
        <item x="2504"/>
        <item x="2503"/>
        <item x="2502"/>
        <item x="2501"/>
        <item x="2500"/>
        <item x="2499"/>
        <item x="2498"/>
        <item x="2497"/>
        <item x="2496"/>
        <item x="2495"/>
        <item x="2494"/>
        <item x="2493"/>
        <item x="2492"/>
        <item x="2491"/>
        <item x="2490"/>
        <item x="2489"/>
        <item x="2488"/>
        <item x="2487"/>
        <item x="2486"/>
        <item x="2485"/>
        <item x="2484"/>
        <item x="2483"/>
        <item x="2482"/>
        <item x="2481"/>
        <item x="2480"/>
        <item x="2479"/>
        <item x="2478"/>
        <item x="2477"/>
        <item x="2476"/>
        <item x="2475"/>
        <item x="2474"/>
        <item x="2473"/>
        <item x="2472"/>
        <item x="2471"/>
        <item x="2470"/>
        <item x="2469"/>
        <item x="2468"/>
        <item x="2467"/>
        <item x="2466"/>
        <item x="2465"/>
        <item x="2464"/>
        <item x="2463"/>
        <item x="2462"/>
        <item x="2461"/>
        <item x="2460"/>
        <item x="2459"/>
        <item x="2458"/>
        <item x="2457"/>
        <item x="2456"/>
        <item x="2455"/>
        <item x="2454"/>
        <item x="2453"/>
        <item x="2452"/>
        <item x="2451"/>
        <item x="2450"/>
        <item x="2449"/>
        <item x="2448"/>
        <item x="2447"/>
        <item x="2446"/>
        <item x="2445"/>
        <item x="2444"/>
        <item x="2443"/>
        <item x="2442"/>
        <item x="2441"/>
        <item x="2440"/>
        <item x="2439"/>
        <item x="2438"/>
        <item x="2437"/>
        <item x="2436"/>
        <item x="2435"/>
        <item x="2434"/>
        <item x="2433"/>
        <item x="2432"/>
        <item x="2431"/>
        <item x="2430"/>
        <item x="2429"/>
        <item x="2428"/>
        <item x="2427"/>
        <item x="2426"/>
        <item x="2425"/>
        <item x="2424"/>
        <item x="2423"/>
        <item x="2422"/>
        <item x="2421"/>
        <item x="2420"/>
        <item x="2419"/>
        <item x="2418"/>
        <item x="2417"/>
        <item x="2416"/>
        <item x="2415"/>
        <item x="2414"/>
        <item x="2413"/>
        <item x="2412"/>
        <item x="2411"/>
        <item x="2410"/>
        <item x="2409"/>
        <item x="2408"/>
        <item x="2407"/>
        <item x="2406"/>
        <item x="2405"/>
        <item x="2404"/>
        <item x="2403"/>
        <item x="2402"/>
        <item x="2401"/>
        <item x="2400"/>
        <item x="2399"/>
        <item x="2398"/>
        <item x="2397"/>
        <item x="2396"/>
        <item x="2395"/>
        <item x="2394"/>
        <item x="2393"/>
        <item x="2392"/>
        <item x="2391"/>
        <item x="2390"/>
        <item x="2389"/>
        <item x="2388"/>
        <item x="2387"/>
        <item x="2386"/>
        <item x="2385"/>
        <item x="2384"/>
        <item x="2383"/>
        <item x="2382"/>
        <item x="2381"/>
        <item x="2380"/>
        <item x="2379"/>
        <item x="2378"/>
        <item x="2377"/>
        <item x="2376"/>
        <item x="2375"/>
        <item x="2374"/>
        <item x="2373"/>
        <item x="2372"/>
        <item x="2371"/>
        <item x="2370"/>
        <item x="2369"/>
        <item x="2368"/>
        <item x="2367"/>
        <item x="2366"/>
        <item x="2365"/>
        <item x="2364"/>
        <item x="2363"/>
        <item x="2362"/>
        <item x="2361"/>
        <item x="2360"/>
        <item x="2359"/>
        <item x="2358"/>
        <item x="2357"/>
        <item x="2356"/>
        <item x="2355"/>
        <item x="2354"/>
        <item x="2353"/>
        <item x="2352"/>
        <item x="2351"/>
        <item x="2350"/>
        <item x="2349"/>
        <item x="2348"/>
        <item x="2347"/>
        <item x="2346"/>
        <item x="2345"/>
        <item x="2344"/>
        <item x="2343"/>
        <item x="2342"/>
        <item x="2341"/>
        <item x="2340"/>
        <item x="2339"/>
        <item x="2338"/>
        <item x="2337"/>
        <item x="2336"/>
        <item x="2335"/>
        <item x="2334"/>
        <item x="2333"/>
        <item x="2332"/>
        <item x="2331"/>
        <item x="2330"/>
        <item x="2329"/>
        <item x="2328"/>
        <item x="2327"/>
        <item x="2326"/>
        <item x="2325"/>
        <item x="2324"/>
        <item x="2323"/>
        <item x="2322"/>
        <item x="2321"/>
        <item x="2320"/>
        <item x="2319"/>
        <item x="2318"/>
        <item x="2317"/>
        <item x="2316"/>
        <item x="2315"/>
        <item x="2314"/>
        <item x="2313"/>
        <item x="2312"/>
        <item x="2311"/>
        <item x="2310"/>
        <item x="2309"/>
        <item x="2308"/>
        <item x="2307"/>
        <item x="2306"/>
        <item x="2305"/>
        <item x="2304"/>
        <item x="2303"/>
        <item x="2302"/>
        <item x="2301"/>
        <item x="2300"/>
        <item x="2299"/>
        <item x="2298"/>
        <item x="2297"/>
        <item x="2296"/>
        <item x="2295"/>
        <item x="2294"/>
        <item x="2293"/>
        <item x="2292"/>
        <item x="2291"/>
        <item x="2290"/>
        <item x="2289"/>
        <item x="2288"/>
        <item x="2287"/>
        <item x="2286"/>
        <item x="2285"/>
        <item x="2284"/>
        <item x="2283"/>
        <item x="2282"/>
        <item x="2281"/>
        <item x="2280"/>
        <item x="2279"/>
        <item x="2278"/>
        <item x="2277"/>
        <item x="2276"/>
        <item x="2275"/>
        <item x="2274"/>
        <item x="2273"/>
        <item x="2272"/>
        <item x="2271"/>
        <item x="2270"/>
        <item x="2269"/>
        <item x="2268"/>
        <item x="2267"/>
        <item x="2266"/>
        <item x="2265"/>
        <item x="2264"/>
        <item x="2263"/>
        <item x="2262"/>
        <item x="2261"/>
        <item x="2260"/>
        <item x="2259"/>
        <item x="2258"/>
        <item x="2257"/>
        <item x="2256"/>
        <item x="2255"/>
        <item x="2254"/>
        <item x="2253"/>
        <item x="2252"/>
        <item x="2251"/>
        <item x="2250"/>
        <item x="2249"/>
        <item x="2248"/>
        <item x="2247"/>
        <item x="2246"/>
        <item x="2245"/>
        <item x="2244"/>
        <item x="2243"/>
        <item x="2242"/>
        <item x="2241"/>
        <item x="2240"/>
        <item x="2239"/>
        <item x="2238"/>
        <item x="2237"/>
        <item x="2236"/>
        <item x="2235"/>
        <item x="2234"/>
        <item x="2233"/>
        <item x="2232"/>
        <item x="2231"/>
        <item x="2230"/>
        <item x="2229"/>
        <item x="2228"/>
        <item x="2227"/>
        <item x="2226"/>
        <item x="2225"/>
        <item x="2224"/>
        <item x="2223"/>
        <item x="2222"/>
        <item x="2221"/>
        <item x="2220"/>
        <item x="2219"/>
        <item x="2218"/>
        <item x="2217"/>
        <item x="2216"/>
        <item x="2215"/>
        <item x="2214"/>
        <item x="2213"/>
        <item x="2212"/>
        <item x="2211"/>
        <item x="2210"/>
        <item x="2209"/>
        <item x="2208"/>
        <item x="2207"/>
        <item x="2206"/>
        <item x="2205"/>
        <item x="2204"/>
        <item x="2203"/>
        <item x="2202"/>
        <item x="2201"/>
        <item x="2200"/>
        <item x="2199"/>
        <item x="2198"/>
        <item x="2197"/>
        <item x="2196"/>
        <item x="2195"/>
        <item x="2194"/>
        <item x="2193"/>
        <item x="2192"/>
        <item x="2191"/>
        <item x="2190"/>
        <item x="2189"/>
        <item x="2188"/>
        <item x="2187"/>
        <item x="2186"/>
        <item x="2185"/>
        <item x="2184"/>
        <item x="2183"/>
        <item x="2182"/>
        <item x="2181"/>
        <item x="2180"/>
        <item x="2179"/>
        <item x="2178"/>
        <item x="2177"/>
        <item x="2176"/>
        <item x="2175"/>
        <item x="2174"/>
        <item x="2173"/>
        <item x="2172"/>
        <item x="2171"/>
        <item x="2170"/>
        <item x="2169"/>
        <item x="2168"/>
        <item x="2167"/>
        <item x="2166"/>
        <item x="2165"/>
        <item x="2164"/>
        <item x="2163"/>
        <item x="2162"/>
        <item x="2161"/>
        <item x="2160"/>
        <item x="2159"/>
        <item x="2158"/>
        <item x="2157"/>
        <item x="2156"/>
        <item x="2155"/>
        <item x="2154"/>
        <item x="2153"/>
        <item x="2152"/>
        <item x="2151"/>
        <item x="2150"/>
        <item x="2149"/>
        <item x="2148"/>
        <item x="2147"/>
        <item x="2146"/>
        <item x="2145"/>
        <item x="2144"/>
        <item x="2143"/>
        <item x="2142"/>
        <item x="2141"/>
        <item x="2140"/>
        <item x="2139"/>
        <item x="2138"/>
        <item x="2137"/>
        <item x="2136"/>
        <item x="2135"/>
        <item x="2134"/>
        <item x="2133"/>
        <item x="2132"/>
        <item x="2131"/>
        <item x="2130"/>
        <item x="2129"/>
        <item x="2128"/>
        <item x="2127"/>
        <item x="2126"/>
        <item x="2125"/>
        <item x="2124"/>
        <item x="2123"/>
        <item x="2122"/>
        <item x="2121"/>
        <item x="2120"/>
        <item x="2119"/>
        <item x="2118"/>
        <item x="2117"/>
        <item x="2116"/>
        <item x="2115"/>
        <item x="2114"/>
        <item x="2113"/>
        <item x="2112"/>
        <item x="2111"/>
        <item x="2110"/>
        <item x="2109"/>
        <item x="2108"/>
        <item x="2107"/>
        <item x="2106"/>
        <item x="2105"/>
        <item x="2104"/>
        <item x="2103"/>
        <item x="2102"/>
        <item x="2101"/>
        <item x="2100"/>
        <item x="2099"/>
        <item x="2098"/>
        <item x="2097"/>
        <item x="2096"/>
        <item x="2095"/>
        <item x="2094"/>
        <item x="2093"/>
        <item x="2092"/>
        <item x="2091"/>
        <item x="2090"/>
        <item x="2089"/>
        <item x="2088"/>
        <item x="2087"/>
        <item x="2086"/>
        <item x="2085"/>
        <item x="2084"/>
        <item x="2083"/>
        <item x="2082"/>
        <item x="2081"/>
        <item x="2080"/>
        <item x="2079"/>
        <item x="2078"/>
        <item x="2077"/>
        <item x="2076"/>
        <item x="2075"/>
        <item x="2074"/>
        <item x="2073"/>
        <item x="2072"/>
        <item x="2071"/>
        <item x="2070"/>
        <item x="2069"/>
        <item x="2068"/>
        <item x="2067"/>
        <item x="2066"/>
        <item x="2065"/>
        <item x="2064"/>
        <item x="2063"/>
        <item x="2062"/>
        <item x="2061"/>
        <item x="2060"/>
        <item x="2059"/>
        <item x="2058"/>
        <item x="2057"/>
        <item x="2056"/>
        <item x="2055"/>
        <item x="2054"/>
        <item x="2053"/>
        <item x="2052"/>
        <item x="2051"/>
        <item x="2050"/>
        <item x="2049"/>
        <item x="2048"/>
        <item x="2047"/>
        <item x="2046"/>
        <item x="2045"/>
        <item x="2044"/>
        <item x="2043"/>
        <item x="2042"/>
        <item x="2041"/>
        <item x="2040"/>
        <item x="2039"/>
        <item x="2038"/>
        <item x="2037"/>
        <item x="2036"/>
        <item x="2035"/>
        <item x="2034"/>
        <item x="2033"/>
        <item x="2032"/>
        <item x="2031"/>
        <item x="2030"/>
        <item x="2029"/>
        <item x="2028"/>
        <item x="2027"/>
        <item x="2026"/>
        <item x="2025"/>
        <item x="2024"/>
        <item x="2023"/>
        <item x="2022"/>
        <item x="2021"/>
        <item x="2020"/>
        <item x="2019"/>
        <item x="2018"/>
        <item x="2017"/>
        <item x="2016"/>
        <item x="2015"/>
        <item x="2014"/>
        <item x="2013"/>
        <item x="2012"/>
        <item x="2011"/>
        <item x="2010"/>
        <item x="2009"/>
        <item x="2008"/>
        <item x="2007"/>
        <item x="2006"/>
        <item x="2005"/>
        <item x="2004"/>
        <item x="2003"/>
        <item x="2002"/>
        <item x="2001"/>
        <item x="2000"/>
        <item x="1999"/>
        <item x="1998"/>
        <item x="1997"/>
        <item x="1996"/>
        <item x="1995"/>
        <item x="1994"/>
        <item x="1993"/>
        <item x="1992"/>
        <item x="1991"/>
        <item x="1990"/>
        <item x="1989"/>
        <item x="1988"/>
        <item x="1987"/>
        <item x="1986"/>
        <item x="1985"/>
        <item x="1984"/>
        <item x="1983"/>
        <item x="1982"/>
        <item x="1981"/>
        <item x="1980"/>
        <item x="1979"/>
        <item x="1978"/>
        <item x="1977"/>
        <item x="1976"/>
        <item x="1975"/>
        <item x="1974"/>
        <item x="1973"/>
        <item x="1972"/>
        <item x="1971"/>
        <item x="1970"/>
        <item x="1969"/>
        <item x="1968"/>
        <item x="1967"/>
        <item x="1966"/>
        <item x="1965"/>
        <item x="1964"/>
        <item x="1963"/>
        <item x="1962"/>
        <item x="1961"/>
        <item x="1960"/>
        <item x="1959"/>
        <item x="1958"/>
        <item x="1957"/>
        <item x="1956"/>
        <item x="1955"/>
        <item x="1954"/>
        <item x="1953"/>
        <item x="1952"/>
        <item x="1951"/>
        <item x="1950"/>
        <item x="1949"/>
        <item x="1948"/>
        <item x="1947"/>
        <item x="1946"/>
        <item x="1945"/>
        <item x="1944"/>
        <item x="1943"/>
        <item x="1942"/>
        <item x="1941"/>
        <item x="1940"/>
        <item x="1939"/>
        <item x="1938"/>
        <item x="1937"/>
        <item x="1936"/>
        <item x="1935"/>
        <item x="1934"/>
        <item x="1933"/>
        <item x="1932"/>
        <item x="1931"/>
        <item x="1930"/>
        <item x="1929"/>
        <item x="1928"/>
        <item x="1927"/>
        <item x="1926"/>
        <item x="1925"/>
        <item x="1924"/>
        <item x="1923"/>
        <item x="1922"/>
        <item x="1921"/>
        <item x="1920"/>
        <item x="1919"/>
        <item x="1918"/>
        <item x="1917"/>
        <item x="1916"/>
        <item x="1915"/>
        <item x="1914"/>
        <item x="1913"/>
        <item x="1912"/>
        <item x="1911"/>
        <item x="1910"/>
        <item x="1909"/>
        <item x="1908"/>
        <item x="1907"/>
        <item x="1906"/>
        <item x="1905"/>
        <item x="1904"/>
        <item x="1903"/>
        <item x="1902"/>
        <item x="1901"/>
        <item x="1900"/>
        <item x="1899"/>
        <item x="1898"/>
        <item x="1897"/>
        <item x="1896"/>
        <item x="1895"/>
        <item x="1894"/>
        <item x="1893"/>
        <item x="1892"/>
        <item x="1891"/>
        <item x="1890"/>
        <item x="1889"/>
        <item x="1888"/>
        <item x="1887"/>
        <item x="1886"/>
        <item x="1885"/>
        <item x="1884"/>
        <item x="1883"/>
        <item x="1882"/>
        <item x="1881"/>
        <item x="1880"/>
        <item x="1879"/>
        <item x="1878"/>
        <item x="1877"/>
        <item x="1876"/>
        <item x="1875"/>
        <item x="1874"/>
        <item x="1873"/>
        <item x="1872"/>
        <item x="1871"/>
        <item x="1870"/>
        <item x="1869"/>
        <item x="1868"/>
        <item x="1867"/>
        <item x="1866"/>
        <item x="1865"/>
        <item x="1864"/>
        <item x="1863"/>
        <item x="1862"/>
        <item x="1861"/>
        <item x="1860"/>
        <item x="1859"/>
        <item x="1858"/>
        <item x="1857"/>
        <item x="1856"/>
        <item x="1855"/>
        <item x="1854"/>
        <item x="1853"/>
        <item x="1852"/>
        <item x="1851"/>
        <item x="1850"/>
        <item x="1849"/>
        <item x="1848"/>
        <item x="1847"/>
        <item x="1846"/>
        <item x="1845"/>
        <item x="1844"/>
        <item x="1843"/>
        <item x="1842"/>
        <item x="1841"/>
        <item x="1840"/>
        <item x="1839"/>
        <item x="1838"/>
        <item x="1837"/>
        <item x="1836"/>
        <item x="1835"/>
        <item x="1834"/>
        <item x="1833"/>
        <item x="1832"/>
        <item x="1831"/>
        <item x="1830"/>
        <item x="1829"/>
        <item x="1828"/>
        <item x="1827"/>
        <item x="1826"/>
        <item x="1825"/>
        <item x="1824"/>
        <item x="1823"/>
        <item x="1822"/>
        <item x="1821"/>
        <item x="1820"/>
        <item x="1819"/>
        <item x="1818"/>
        <item x="1817"/>
        <item x="1816"/>
        <item x="1815"/>
        <item x="1814"/>
        <item x="1813"/>
        <item x="1812"/>
        <item x="1811"/>
        <item x="1810"/>
        <item x="1809"/>
        <item x="1808"/>
        <item x="1807"/>
        <item x="1806"/>
        <item x="1805"/>
        <item x="1804"/>
        <item x="1803"/>
        <item x="1802"/>
        <item x="1801"/>
        <item x="1800"/>
        <item x="1799"/>
        <item x="1798"/>
        <item x="1797"/>
        <item x="1796"/>
        <item x="1795"/>
        <item x="1794"/>
        <item x="1793"/>
        <item x="1792"/>
        <item x="1791"/>
        <item x="1790"/>
        <item x="1789"/>
        <item x="1788"/>
        <item x="1787"/>
        <item x="1786"/>
        <item x="1785"/>
        <item x="1784"/>
        <item x="1783"/>
        <item x="1782"/>
        <item x="1781"/>
        <item x="1780"/>
        <item x="1779"/>
        <item x="1778"/>
        <item x="1777"/>
        <item x="1776"/>
        <item x="1775"/>
        <item x="1774"/>
        <item x="1773"/>
        <item x="1772"/>
        <item x="1771"/>
        <item x="1770"/>
        <item x="1769"/>
        <item x="1768"/>
        <item x="1767"/>
        <item x="1766"/>
        <item x="1765"/>
        <item x="1764"/>
        <item x="1763"/>
        <item x="1762"/>
        <item x="1761"/>
        <item x="1760"/>
        <item x="1759"/>
        <item x="1758"/>
        <item x="1757"/>
        <item x="1756"/>
        <item x="1755"/>
        <item x="1754"/>
        <item x="1753"/>
        <item x="1752"/>
        <item x="1751"/>
        <item x="1750"/>
        <item x="1749"/>
        <item x="1748"/>
        <item x="1747"/>
        <item x="1746"/>
        <item x="1745"/>
        <item x="1744"/>
        <item x="1743"/>
        <item x="1742"/>
        <item x="1741"/>
        <item x="1740"/>
        <item x="1739"/>
        <item x="1738"/>
        <item x="1737"/>
        <item x="1736"/>
        <item x="1735"/>
        <item x="1734"/>
        <item x="1733"/>
        <item x="1732"/>
        <item x="1731"/>
        <item x="1730"/>
        <item x="1729"/>
        <item x="1728"/>
        <item x="1727"/>
        <item x="1726"/>
        <item x="1725"/>
        <item x="1724"/>
        <item x="1723"/>
        <item x="1722"/>
        <item x="1721"/>
        <item x="1720"/>
        <item x="1719"/>
        <item x="1718"/>
        <item x="1717"/>
        <item x="1716"/>
        <item x="1715"/>
        <item x="1714"/>
        <item x="1713"/>
        <item x="1712"/>
        <item x="1711"/>
        <item x="1710"/>
        <item x="1709"/>
        <item x="1708"/>
        <item x="1707"/>
        <item x="1706"/>
        <item x="1705"/>
        <item x="1704"/>
        <item x="1703"/>
        <item x="1702"/>
        <item x="1701"/>
        <item x="1700"/>
        <item x="1699"/>
        <item x="1698"/>
        <item x="1697"/>
        <item x="1696"/>
        <item x="1695"/>
        <item x="1694"/>
        <item x="1693"/>
        <item x="1692"/>
        <item x="1691"/>
        <item x="1690"/>
        <item x="1689"/>
        <item x="1688"/>
        <item x="1687"/>
        <item x="1686"/>
        <item x="1685"/>
        <item x="1684"/>
        <item x="1683"/>
        <item x="1682"/>
        <item x="1681"/>
        <item x="1680"/>
        <item x="1679"/>
        <item x="1678"/>
        <item x="1677"/>
        <item x="1676"/>
        <item x="1675"/>
        <item x="1674"/>
        <item x="1673"/>
        <item x="1672"/>
        <item x="1671"/>
        <item x="1670"/>
        <item x="1669"/>
        <item x="1668"/>
        <item x="1667"/>
        <item x="1666"/>
        <item x="1665"/>
        <item x="1664"/>
        <item x="1663"/>
        <item x="1662"/>
        <item x="1661"/>
        <item x="1660"/>
        <item x="1659"/>
        <item x="1658"/>
        <item x="1657"/>
        <item x="1656"/>
        <item x="1655"/>
        <item x="1654"/>
        <item x="1653"/>
        <item x="1652"/>
        <item x="1651"/>
        <item x="1650"/>
        <item x="1649"/>
        <item x="1648"/>
        <item x="1647"/>
        <item x="1646"/>
        <item x="1645"/>
        <item x="1644"/>
        <item x="1643"/>
        <item x="1642"/>
        <item x="1641"/>
        <item x="1640"/>
        <item x="1639"/>
        <item x="1638"/>
        <item x="1637"/>
        <item x="1636"/>
        <item x="1635"/>
        <item x="1634"/>
        <item x="1633"/>
        <item x="1632"/>
        <item x="1631"/>
        <item x="1630"/>
        <item x="1629"/>
        <item x="1628"/>
        <item x="1627"/>
        <item x="1626"/>
        <item x="1625"/>
        <item x="1624"/>
        <item x="1623"/>
        <item x="1622"/>
        <item x="1621"/>
        <item x="1620"/>
        <item x="1619"/>
        <item x="1618"/>
        <item x="1617"/>
        <item x="1616"/>
        <item x="1615"/>
        <item x="1614"/>
        <item x="1613"/>
        <item x="1612"/>
        <item x="1611"/>
        <item x="1610"/>
        <item x="1609"/>
        <item x="1608"/>
        <item x="1607"/>
        <item x="1606"/>
        <item x="1605"/>
        <item x="1604"/>
        <item x="1603"/>
        <item x="1602"/>
        <item x="1601"/>
        <item x="1600"/>
        <item x="1599"/>
        <item x="1598"/>
        <item x="1597"/>
        <item x="1596"/>
        <item x="1595"/>
        <item x="1594"/>
        <item x="1593"/>
        <item x="1592"/>
        <item x="1591"/>
        <item x="1590"/>
        <item x="1589"/>
        <item x="1588"/>
        <item x="1587"/>
        <item x="1586"/>
        <item x="1585"/>
        <item x="1584"/>
        <item x="1583"/>
        <item x="1582"/>
        <item x="1581"/>
        <item x="1580"/>
        <item x="1579"/>
        <item x="1578"/>
        <item x="1577"/>
        <item x="1576"/>
        <item x="1575"/>
        <item x="1574"/>
        <item x="1573"/>
        <item x="1572"/>
        <item x="1571"/>
        <item x="1570"/>
        <item x="1569"/>
        <item x="1568"/>
        <item x="1567"/>
        <item x="1566"/>
        <item x="1565"/>
        <item x="1564"/>
        <item x="1563"/>
        <item x="1562"/>
        <item x="1561"/>
        <item x="1560"/>
        <item x="1559"/>
        <item x="1558"/>
        <item x="1557"/>
        <item x="1556"/>
        <item x="1555"/>
        <item x="1554"/>
        <item x="1553"/>
        <item x="1552"/>
        <item x="1551"/>
        <item x="1550"/>
        <item x="1549"/>
        <item x="1548"/>
        <item x="1547"/>
        <item x="1546"/>
        <item x="1545"/>
        <item x="1544"/>
        <item x="1543"/>
        <item x="1542"/>
        <item x="1541"/>
        <item x="1540"/>
        <item x="1539"/>
        <item x="1538"/>
        <item x="1537"/>
        <item x="1536"/>
        <item x="1535"/>
        <item x="1534"/>
        <item x="1533"/>
        <item x="1532"/>
        <item x="1531"/>
        <item x="1530"/>
        <item x="1529"/>
        <item x="1528"/>
        <item x="1527"/>
        <item x="1526"/>
        <item x="1525"/>
        <item x="1524"/>
        <item x="1523"/>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x="16664"/>
        <item t="default"/>
      </items>
    </pivotField>
    <pivotField axis="axisCol" dataField="1" showAll="0">
      <items count="5">
        <item x="1"/>
        <item x="2"/>
        <item x="0"/>
        <item x="3"/>
        <item t="default"/>
      </items>
    </pivotField>
    <pivotField showAll="0"/>
    <pivotField showAll="0"/>
    <pivotField showAll="0"/>
    <pivotField showAll="0"/>
    <pivotField showAll="0"/>
    <pivotField showAll="0"/>
    <pivotField showAll="0"/>
    <pivotField axis="axisRow" showAll="0">
      <items count="87">
        <item x="67"/>
        <item x="70"/>
        <item x="62"/>
        <item x="14"/>
        <item x="1"/>
        <item x="76"/>
        <item x="66"/>
        <item x="59"/>
        <item x="36"/>
        <item x="53"/>
        <item x="65"/>
        <item x="6"/>
        <item x="41"/>
        <item x="22"/>
        <item x="60"/>
        <item x="15"/>
        <item x="38"/>
        <item x="28"/>
        <item x="3"/>
        <item x="77"/>
        <item x="79"/>
        <item x="13"/>
        <item x="33"/>
        <item x="18"/>
        <item x="24"/>
        <item x="21"/>
        <item x="50"/>
        <item x="73"/>
        <item x="39"/>
        <item x="64"/>
        <item x="25"/>
        <item x="81"/>
        <item x="71"/>
        <item x="48"/>
        <item x="54"/>
        <item x="83"/>
        <item x="47"/>
        <item x="44"/>
        <item x="58"/>
        <item x="30"/>
        <item x="85"/>
        <item x="68"/>
        <item x="0"/>
        <item x="43"/>
        <item x="26"/>
        <item x="16"/>
        <item x="34"/>
        <item x="32"/>
        <item x="82"/>
        <item x="10"/>
        <item x="57"/>
        <item x="12"/>
        <item x="37"/>
        <item x="72"/>
        <item x="9"/>
        <item x="17"/>
        <item x="19"/>
        <item x="61"/>
        <item x="40"/>
        <item x="31"/>
        <item x="78"/>
        <item x="52"/>
        <item x="45"/>
        <item x="56"/>
        <item x="5"/>
        <item x="75"/>
        <item x="51"/>
        <item x="42"/>
        <item x="7"/>
        <item x="4"/>
        <item x="80"/>
        <item x="49"/>
        <item x="84"/>
        <item x="63"/>
        <item x="20"/>
        <item x="8"/>
        <item x="35"/>
        <item x="55"/>
        <item x="29"/>
        <item x="69"/>
        <item x="74"/>
        <item x="23"/>
        <item x="11"/>
        <item x="46"/>
        <item x="27"/>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8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t="grand">
      <x/>
    </i>
  </rowItems>
  <colFields count="1">
    <field x="1"/>
  </colFields>
  <colItems count="5">
    <i>
      <x/>
    </i>
    <i>
      <x v="1"/>
    </i>
    <i>
      <x v="2"/>
    </i>
    <i>
      <x v="3"/>
    </i>
    <i t="grand">
      <x/>
    </i>
  </colItems>
  <dataFields count="1">
    <dataField name="Count of Rating" fld="1" subtotal="count"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F9" firstHeaderRow="1" firstDataRow="2" firstDataCol="1"/>
  <pivotFields count="25">
    <pivotField showAll="0"/>
    <pivotField axis="axisCol" dataField="1" showAll="0">
      <items count="5">
        <item x="1"/>
        <item x="2"/>
        <item x="0"/>
        <item x="3"/>
        <item t="default"/>
      </items>
    </pivotField>
    <pivotField axis="axisRow" showAll="0">
      <items count="6">
        <item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5">
    <i>
      <x/>
    </i>
    <i>
      <x v="1"/>
    </i>
    <i>
      <x v="2"/>
    </i>
    <i>
      <x v="3"/>
    </i>
    <i t="grand">
      <x/>
    </i>
  </rowItems>
  <colFields count="1">
    <field x="1"/>
  </colFields>
  <colItems count="5">
    <i>
      <x/>
    </i>
    <i>
      <x v="1"/>
    </i>
    <i>
      <x v="2"/>
    </i>
    <i>
      <x v="3"/>
    </i>
    <i t="grand">
      <x/>
    </i>
  </colItems>
  <dataFields count="1">
    <dataField name="Count of Rating" fld="1" subtotal="count" baseField="0" baseItem="0"/>
  </data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17"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E24" firstHeaderRow="1" firstDataRow="2" firstDataCol="1" rowPageCount="2" colPageCount="1"/>
  <pivotFields count="25">
    <pivotField axis="axisPage" showAll="0">
      <items count="5127">
        <item x="5124"/>
        <item x="5123"/>
        <item x="5122"/>
        <item x="5121"/>
        <item x="5120"/>
        <item x="5119"/>
        <item x="5118"/>
        <item x="5117"/>
        <item x="5116"/>
        <item x="5115"/>
        <item x="5114"/>
        <item x="5113"/>
        <item x="5112"/>
        <item x="5111"/>
        <item x="5110"/>
        <item x="5109"/>
        <item x="5108"/>
        <item x="5107"/>
        <item x="5106"/>
        <item x="5105"/>
        <item x="5104"/>
        <item x="5103"/>
        <item x="5102"/>
        <item x="5101"/>
        <item x="5100"/>
        <item x="5099"/>
        <item x="5098"/>
        <item x="5097"/>
        <item x="5096"/>
        <item x="5095"/>
        <item x="5094"/>
        <item x="5093"/>
        <item x="5092"/>
        <item x="5091"/>
        <item x="5090"/>
        <item x="5089"/>
        <item x="5088"/>
        <item x="5087"/>
        <item x="5086"/>
        <item x="5085"/>
        <item x="5084"/>
        <item x="5083"/>
        <item x="5082"/>
        <item x="5081"/>
        <item x="5080"/>
        <item x="5079"/>
        <item x="5078"/>
        <item x="5077"/>
        <item x="5076"/>
        <item x="5075"/>
        <item x="5074"/>
        <item x="5073"/>
        <item x="5072"/>
        <item x="5071"/>
        <item x="5070"/>
        <item x="5069"/>
        <item x="5068"/>
        <item x="5067"/>
        <item x="5066"/>
        <item x="5065"/>
        <item x="5064"/>
        <item x="5063"/>
        <item x="5062"/>
        <item x="5061"/>
        <item x="5060"/>
        <item x="5059"/>
        <item x="5058"/>
        <item x="5057"/>
        <item x="5056"/>
        <item x="5055"/>
        <item x="5054"/>
        <item x="5053"/>
        <item x="5052"/>
        <item x="5051"/>
        <item x="5050"/>
        <item x="5049"/>
        <item x="5048"/>
        <item x="5047"/>
        <item x="5046"/>
        <item x="5045"/>
        <item x="5044"/>
        <item x="5043"/>
        <item x="5042"/>
        <item x="5041"/>
        <item x="5040"/>
        <item x="5039"/>
        <item x="5038"/>
        <item x="5037"/>
        <item x="5036"/>
        <item x="5035"/>
        <item x="5034"/>
        <item x="5033"/>
        <item x="5032"/>
        <item x="5031"/>
        <item x="5030"/>
        <item x="5029"/>
        <item x="5028"/>
        <item x="5027"/>
        <item x="5026"/>
        <item x="5025"/>
        <item x="5024"/>
        <item x="5023"/>
        <item x="5022"/>
        <item x="5021"/>
        <item x="5020"/>
        <item x="5019"/>
        <item x="5018"/>
        <item x="5017"/>
        <item x="5016"/>
        <item x="5015"/>
        <item x="5014"/>
        <item x="5013"/>
        <item x="5012"/>
        <item x="5011"/>
        <item x="5010"/>
        <item x="5009"/>
        <item x="5008"/>
        <item x="5007"/>
        <item x="5006"/>
        <item x="5005"/>
        <item x="5004"/>
        <item x="5003"/>
        <item x="5002"/>
        <item x="5001"/>
        <item x="5000"/>
        <item x="4999"/>
        <item x="4998"/>
        <item x="4997"/>
        <item x="4996"/>
        <item x="4995"/>
        <item x="4994"/>
        <item x="4993"/>
        <item x="4992"/>
        <item x="4991"/>
        <item x="4990"/>
        <item x="4989"/>
        <item x="4988"/>
        <item x="4987"/>
        <item x="4986"/>
        <item x="4985"/>
        <item x="4984"/>
        <item x="4983"/>
        <item x="4982"/>
        <item x="4981"/>
        <item x="4980"/>
        <item x="4979"/>
        <item x="4978"/>
        <item x="4977"/>
        <item x="4976"/>
        <item x="4975"/>
        <item x="4974"/>
        <item x="4973"/>
        <item x="4972"/>
        <item x="4971"/>
        <item x="4970"/>
        <item x="4969"/>
        <item x="4968"/>
        <item x="4967"/>
        <item x="4966"/>
        <item x="4965"/>
        <item x="4964"/>
        <item x="4963"/>
        <item x="4962"/>
        <item x="4961"/>
        <item x="4960"/>
        <item x="4959"/>
        <item x="4958"/>
        <item x="4957"/>
        <item x="4956"/>
        <item x="4955"/>
        <item x="4954"/>
        <item x="4953"/>
        <item x="4952"/>
        <item x="4951"/>
        <item x="4950"/>
        <item x="4949"/>
        <item x="4948"/>
        <item x="4947"/>
        <item x="4946"/>
        <item x="4945"/>
        <item x="4944"/>
        <item x="4943"/>
        <item x="4942"/>
        <item x="4941"/>
        <item x="4940"/>
        <item x="4939"/>
        <item x="4938"/>
        <item x="4937"/>
        <item x="4936"/>
        <item x="4935"/>
        <item x="4934"/>
        <item x="4933"/>
        <item x="4932"/>
        <item x="4931"/>
        <item x="4930"/>
        <item x="4929"/>
        <item x="4928"/>
        <item x="4927"/>
        <item x="4926"/>
        <item x="4925"/>
        <item x="4924"/>
        <item x="4923"/>
        <item x="4922"/>
        <item x="4921"/>
        <item x="4920"/>
        <item x="4919"/>
        <item x="4918"/>
        <item x="4917"/>
        <item x="4916"/>
        <item x="4915"/>
        <item x="4914"/>
        <item x="4913"/>
        <item x="4912"/>
        <item x="4911"/>
        <item x="4910"/>
        <item x="4909"/>
        <item x="4908"/>
        <item x="4907"/>
        <item x="4906"/>
        <item x="4905"/>
        <item x="4904"/>
        <item x="4903"/>
        <item x="4902"/>
        <item x="4901"/>
        <item x="4900"/>
        <item x="4899"/>
        <item x="4898"/>
        <item x="4897"/>
        <item x="4896"/>
        <item x="4895"/>
        <item x="4894"/>
        <item x="4893"/>
        <item x="4892"/>
        <item x="4891"/>
        <item x="4890"/>
        <item x="4889"/>
        <item x="4888"/>
        <item x="4887"/>
        <item x="4886"/>
        <item x="4885"/>
        <item x="4884"/>
        <item x="4883"/>
        <item x="4882"/>
        <item x="4881"/>
        <item x="4880"/>
        <item x="4879"/>
        <item x="4878"/>
        <item x="4877"/>
        <item x="4876"/>
        <item x="4875"/>
        <item x="4874"/>
        <item x="4873"/>
        <item x="4872"/>
        <item x="4871"/>
        <item x="4870"/>
        <item x="4869"/>
        <item x="4868"/>
        <item x="4867"/>
        <item x="4866"/>
        <item x="4865"/>
        <item x="4864"/>
        <item x="4863"/>
        <item x="4862"/>
        <item x="4861"/>
        <item x="4860"/>
        <item x="4859"/>
        <item x="4858"/>
        <item x="4857"/>
        <item x="4856"/>
        <item x="4855"/>
        <item x="4854"/>
        <item x="4853"/>
        <item x="4852"/>
        <item x="4851"/>
        <item x="4850"/>
        <item x="4849"/>
        <item x="4848"/>
        <item x="4847"/>
        <item x="4846"/>
        <item x="4845"/>
        <item x="4844"/>
        <item x="4843"/>
        <item x="4842"/>
        <item x="4841"/>
        <item x="4840"/>
        <item x="4839"/>
        <item x="4838"/>
        <item x="4837"/>
        <item x="4836"/>
        <item x="4835"/>
        <item x="4834"/>
        <item x="4833"/>
        <item x="4832"/>
        <item x="4831"/>
        <item x="4830"/>
        <item x="4829"/>
        <item x="4828"/>
        <item x="4827"/>
        <item x="4826"/>
        <item x="4825"/>
        <item x="4824"/>
        <item x="4823"/>
        <item x="4822"/>
        <item x="4821"/>
        <item x="4820"/>
        <item x="4819"/>
        <item x="4818"/>
        <item x="4817"/>
        <item x="4816"/>
        <item x="4815"/>
        <item x="4814"/>
        <item x="4813"/>
        <item x="4812"/>
        <item x="4811"/>
        <item x="4810"/>
        <item x="4809"/>
        <item x="4808"/>
        <item x="4807"/>
        <item x="4806"/>
        <item x="4805"/>
        <item x="4804"/>
        <item x="4803"/>
        <item x="4802"/>
        <item x="4801"/>
        <item x="4800"/>
        <item x="4799"/>
        <item x="4798"/>
        <item x="4797"/>
        <item x="4796"/>
        <item x="4795"/>
        <item x="4794"/>
        <item x="4793"/>
        <item x="4792"/>
        <item x="4791"/>
        <item x="4790"/>
        <item x="4789"/>
        <item x="4788"/>
        <item x="4787"/>
        <item x="4786"/>
        <item x="4785"/>
        <item x="4784"/>
        <item x="4783"/>
        <item x="4782"/>
        <item x="4781"/>
        <item x="4780"/>
        <item x="4779"/>
        <item x="4778"/>
        <item x="4777"/>
        <item x="4776"/>
        <item x="4775"/>
        <item x="4774"/>
        <item x="4773"/>
        <item x="4772"/>
        <item x="4771"/>
        <item x="4770"/>
        <item x="4769"/>
        <item x="4768"/>
        <item x="4767"/>
        <item x="4766"/>
        <item x="4765"/>
        <item x="4764"/>
        <item x="4763"/>
        <item x="4762"/>
        <item x="4761"/>
        <item x="4760"/>
        <item x="4759"/>
        <item x="4758"/>
        <item x="4757"/>
        <item x="4756"/>
        <item x="4755"/>
        <item x="4754"/>
        <item x="4753"/>
        <item x="4752"/>
        <item x="4751"/>
        <item x="4750"/>
        <item x="4749"/>
        <item x="4748"/>
        <item x="4747"/>
        <item x="4746"/>
        <item x="4745"/>
        <item x="4744"/>
        <item x="4743"/>
        <item x="4742"/>
        <item x="4741"/>
        <item x="4740"/>
        <item x="4739"/>
        <item x="4738"/>
        <item x="4737"/>
        <item x="4736"/>
        <item x="4735"/>
        <item x="4734"/>
        <item x="4733"/>
        <item x="4732"/>
        <item x="4731"/>
        <item x="4730"/>
        <item x="4729"/>
        <item x="4728"/>
        <item x="4727"/>
        <item x="4726"/>
        <item x="4725"/>
        <item x="4724"/>
        <item x="4723"/>
        <item x="4722"/>
        <item x="4721"/>
        <item x="4720"/>
        <item x="4719"/>
        <item x="4718"/>
        <item x="4717"/>
        <item x="4716"/>
        <item x="4715"/>
        <item x="4714"/>
        <item x="4713"/>
        <item x="4712"/>
        <item x="4711"/>
        <item x="4710"/>
        <item x="4709"/>
        <item x="4708"/>
        <item x="4707"/>
        <item x="4706"/>
        <item x="4705"/>
        <item x="4704"/>
        <item x="4703"/>
        <item x="4702"/>
        <item x="4701"/>
        <item x="4700"/>
        <item x="4699"/>
        <item x="4698"/>
        <item x="4697"/>
        <item x="4696"/>
        <item x="4695"/>
        <item x="4694"/>
        <item x="4693"/>
        <item x="4692"/>
        <item x="4691"/>
        <item x="4690"/>
        <item x="4689"/>
        <item x="4688"/>
        <item x="4687"/>
        <item x="4686"/>
        <item x="4685"/>
        <item x="4684"/>
        <item x="4683"/>
        <item x="4682"/>
        <item x="4681"/>
        <item x="4680"/>
        <item x="4679"/>
        <item x="4678"/>
        <item x="4677"/>
        <item x="4676"/>
        <item x="4675"/>
        <item x="4674"/>
        <item x="4673"/>
        <item x="4672"/>
        <item x="4671"/>
        <item x="4670"/>
        <item x="4669"/>
        <item x="4668"/>
        <item x="4667"/>
        <item x="4666"/>
        <item x="4665"/>
        <item x="4664"/>
        <item x="4663"/>
        <item x="4662"/>
        <item x="4661"/>
        <item x="4660"/>
        <item x="4659"/>
        <item x="4658"/>
        <item x="4657"/>
        <item x="4656"/>
        <item x="4655"/>
        <item x="4654"/>
        <item x="4653"/>
        <item x="4652"/>
        <item x="4651"/>
        <item x="4650"/>
        <item x="4649"/>
        <item x="4648"/>
        <item x="4647"/>
        <item x="4646"/>
        <item x="4645"/>
        <item x="4644"/>
        <item x="4643"/>
        <item x="4642"/>
        <item x="4641"/>
        <item x="4640"/>
        <item x="4639"/>
        <item x="4638"/>
        <item x="4637"/>
        <item x="4636"/>
        <item x="4635"/>
        <item x="4634"/>
        <item x="4633"/>
        <item x="4632"/>
        <item x="4631"/>
        <item x="4630"/>
        <item x="4629"/>
        <item x="4628"/>
        <item x="4627"/>
        <item x="4626"/>
        <item x="4625"/>
        <item x="4624"/>
        <item x="4623"/>
        <item x="4622"/>
        <item x="4621"/>
        <item x="4620"/>
        <item x="4619"/>
        <item x="4618"/>
        <item x="4617"/>
        <item x="4616"/>
        <item x="4615"/>
        <item x="4614"/>
        <item x="4613"/>
        <item x="4612"/>
        <item x="4611"/>
        <item x="4610"/>
        <item x="4609"/>
        <item x="4608"/>
        <item x="4607"/>
        <item x="4606"/>
        <item x="4605"/>
        <item x="4604"/>
        <item x="4603"/>
        <item x="4602"/>
        <item x="4601"/>
        <item x="4600"/>
        <item x="4599"/>
        <item x="4598"/>
        <item x="4597"/>
        <item x="4596"/>
        <item x="4595"/>
        <item x="4594"/>
        <item x="4593"/>
        <item x="4592"/>
        <item x="4591"/>
        <item x="4590"/>
        <item x="4589"/>
        <item x="4588"/>
        <item x="4587"/>
        <item x="4586"/>
        <item x="4585"/>
        <item x="4584"/>
        <item x="4583"/>
        <item x="4582"/>
        <item x="4581"/>
        <item x="4580"/>
        <item x="4579"/>
        <item x="4578"/>
        <item x="4577"/>
        <item x="4576"/>
        <item x="4575"/>
        <item x="4574"/>
        <item x="4573"/>
        <item x="4572"/>
        <item x="4571"/>
        <item x="4570"/>
        <item x="4569"/>
        <item x="4568"/>
        <item x="4567"/>
        <item x="4566"/>
        <item x="4565"/>
        <item x="4564"/>
        <item x="4563"/>
        <item x="4562"/>
        <item x="4561"/>
        <item x="4560"/>
        <item x="4559"/>
        <item x="4558"/>
        <item x="4557"/>
        <item x="4556"/>
        <item x="4555"/>
        <item x="4554"/>
        <item x="4553"/>
        <item x="4552"/>
        <item x="4551"/>
        <item x="4550"/>
        <item x="4549"/>
        <item x="4548"/>
        <item x="4547"/>
        <item x="4546"/>
        <item x="4545"/>
        <item x="4544"/>
        <item x="4543"/>
        <item x="4542"/>
        <item x="4541"/>
        <item x="4540"/>
        <item x="4539"/>
        <item x="4538"/>
        <item x="4537"/>
        <item x="4536"/>
        <item x="4535"/>
        <item x="4534"/>
        <item x="4533"/>
        <item x="4532"/>
        <item x="4531"/>
        <item x="4530"/>
        <item x="4529"/>
        <item x="4528"/>
        <item x="4527"/>
        <item x="4526"/>
        <item x="4525"/>
        <item x="4524"/>
        <item x="4523"/>
        <item x="4522"/>
        <item x="4521"/>
        <item x="4520"/>
        <item x="4519"/>
        <item x="4518"/>
        <item x="4517"/>
        <item x="4516"/>
        <item x="4515"/>
        <item x="4514"/>
        <item x="4513"/>
        <item x="4512"/>
        <item x="4511"/>
        <item x="4510"/>
        <item x="4509"/>
        <item x="4508"/>
        <item x="4507"/>
        <item x="4506"/>
        <item x="4505"/>
        <item x="4504"/>
        <item x="4503"/>
        <item x="4502"/>
        <item x="4501"/>
        <item x="4500"/>
        <item x="4499"/>
        <item x="4498"/>
        <item x="4497"/>
        <item x="4496"/>
        <item x="4495"/>
        <item x="4494"/>
        <item x="4493"/>
        <item x="4492"/>
        <item x="4491"/>
        <item x="4490"/>
        <item x="4489"/>
        <item x="4488"/>
        <item x="4487"/>
        <item x="4486"/>
        <item x="4485"/>
        <item x="4484"/>
        <item x="4483"/>
        <item x="4482"/>
        <item x="4481"/>
        <item x="4480"/>
        <item x="4479"/>
        <item x="4478"/>
        <item x="4477"/>
        <item x="4476"/>
        <item x="4475"/>
        <item x="4474"/>
        <item x="4473"/>
        <item x="4472"/>
        <item x="4471"/>
        <item x="4470"/>
        <item x="4469"/>
        <item x="4468"/>
        <item x="4467"/>
        <item x="4466"/>
        <item x="4465"/>
        <item x="4464"/>
        <item x="4463"/>
        <item x="4462"/>
        <item x="4461"/>
        <item x="4460"/>
        <item x="4459"/>
        <item x="4458"/>
        <item x="4457"/>
        <item x="4456"/>
        <item x="4455"/>
        <item x="4454"/>
        <item x="4453"/>
        <item x="4452"/>
        <item x="4451"/>
        <item x="4450"/>
        <item x="4449"/>
        <item x="4448"/>
        <item x="4447"/>
        <item x="4446"/>
        <item x="4445"/>
        <item x="4444"/>
        <item x="4443"/>
        <item x="4442"/>
        <item x="4441"/>
        <item x="4440"/>
        <item x="4439"/>
        <item x="4438"/>
        <item x="4437"/>
        <item x="4436"/>
        <item x="4435"/>
        <item x="4434"/>
        <item x="4433"/>
        <item x="4432"/>
        <item x="4431"/>
        <item x="4430"/>
        <item x="4429"/>
        <item x="4428"/>
        <item x="4427"/>
        <item x="4426"/>
        <item x="4425"/>
        <item x="4424"/>
        <item x="4423"/>
        <item x="4422"/>
        <item x="4421"/>
        <item x="4420"/>
        <item x="4419"/>
        <item x="4418"/>
        <item x="4417"/>
        <item x="4416"/>
        <item x="4415"/>
        <item x="4414"/>
        <item x="4413"/>
        <item x="4412"/>
        <item x="4411"/>
        <item x="4410"/>
        <item x="4409"/>
        <item x="4408"/>
        <item x="4407"/>
        <item x="4406"/>
        <item x="4405"/>
        <item x="4404"/>
        <item x="4403"/>
        <item x="4402"/>
        <item x="4401"/>
        <item x="4400"/>
        <item x="4399"/>
        <item x="4398"/>
        <item x="4397"/>
        <item x="4396"/>
        <item x="4395"/>
        <item x="4394"/>
        <item x="4393"/>
        <item x="4392"/>
        <item x="4391"/>
        <item x="4390"/>
        <item x="4389"/>
        <item x="4388"/>
        <item x="4387"/>
        <item x="4386"/>
        <item x="4385"/>
        <item x="4384"/>
        <item x="4383"/>
        <item x="4382"/>
        <item x="4381"/>
        <item x="4380"/>
        <item x="4379"/>
        <item x="4378"/>
        <item x="4377"/>
        <item x="4376"/>
        <item x="4375"/>
        <item x="4374"/>
        <item x="4373"/>
        <item x="4372"/>
        <item x="4371"/>
        <item x="4370"/>
        <item x="4369"/>
        <item x="4368"/>
        <item x="4367"/>
        <item x="4366"/>
        <item x="4365"/>
        <item x="4364"/>
        <item x="4363"/>
        <item x="4362"/>
        <item x="4361"/>
        <item x="4360"/>
        <item x="4359"/>
        <item x="4358"/>
        <item x="4357"/>
        <item x="4356"/>
        <item x="4355"/>
        <item x="4354"/>
        <item x="4353"/>
        <item x="4352"/>
        <item x="4351"/>
        <item x="4350"/>
        <item x="4349"/>
        <item x="4348"/>
        <item x="4347"/>
        <item x="4346"/>
        <item x="4345"/>
        <item x="4344"/>
        <item x="4343"/>
        <item x="4342"/>
        <item x="4341"/>
        <item x="4340"/>
        <item x="4339"/>
        <item x="4338"/>
        <item x="4337"/>
        <item x="4336"/>
        <item x="4335"/>
        <item x="4334"/>
        <item x="4333"/>
        <item x="4332"/>
        <item x="4331"/>
        <item x="4330"/>
        <item x="4329"/>
        <item x="4328"/>
        <item x="4327"/>
        <item x="4326"/>
        <item x="4325"/>
        <item x="4324"/>
        <item x="4323"/>
        <item x="4322"/>
        <item x="4321"/>
        <item x="4320"/>
        <item x="4319"/>
        <item x="4318"/>
        <item x="4317"/>
        <item x="4316"/>
        <item x="4315"/>
        <item x="4314"/>
        <item x="4313"/>
        <item x="4312"/>
        <item x="4311"/>
        <item x="4310"/>
        <item x="4309"/>
        <item x="4308"/>
        <item x="4307"/>
        <item x="4306"/>
        <item x="4305"/>
        <item x="4304"/>
        <item x="4303"/>
        <item x="4302"/>
        <item x="4301"/>
        <item x="4300"/>
        <item x="4299"/>
        <item x="4298"/>
        <item x="4297"/>
        <item x="4296"/>
        <item x="4295"/>
        <item x="4294"/>
        <item x="4293"/>
        <item x="4292"/>
        <item x="4291"/>
        <item x="4290"/>
        <item x="4289"/>
        <item x="4288"/>
        <item x="4287"/>
        <item x="4286"/>
        <item x="4285"/>
        <item x="4284"/>
        <item x="4283"/>
        <item x="4282"/>
        <item x="4281"/>
        <item x="4280"/>
        <item x="4279"/>
        <item x="4278"/>
        <item x="4277"/>
        <item x="4276"/>
        <item x="4275"/>
        <item x="4274"/>
        <item x="4273"/>
        <item x="4272"/>
        <item x="4271"/>
        <item x="4270"/>
        <item x="4269"/>
        <item x="4268"/>
        <item x="4267"/>
        <item x="4266"/>
        <item x="4265"/>
        <item x="4264"/>
        <item x="4263"/>
        <item x="4262"/>
        <item x="4261"/>
        <item x="4260"/>
        <item x="4259"/>
        <item x="4258"/>
        <item x="4257"/>
        <item x="4256"/>
        <item x="4255"/>
        <item x="4254"/>
        <item x="4253"/>
        <item x="4252"/>
        <item x="4251"/>
        <item x="4250"/>
        <item x="4249"/>
        <item x="4248"/>
        <item x="4247"/>
        <item x="4246"/>
        <item x="4245"/>
        <item x="4244"/>
        <item x="4243"/>
        <item x="4242"/>
        <item x="4241"/>
        <item x="4240"/>
        <item x="4239"/>
        <item x="4238"/>
        <item x="4237"/>
        <item x="4236"/>
        <item x="4235"/>
        <item x="4234"/>
        <item x="4233"/>
        <item x="4232"/>
        <item x="4231"/>
        <item x="4230"/>
        <item x="4229"/>
        <item x="4228"/>
        <item x="4227"/>
        <item x="4226"/>
        <item x="4225"/>
        <item x="4224"/>
        <item x="4223"/>
        <item x="4222"/>
        <item x="4221"/>
        <item x="4220"/>
        <item x="4219"/>
        <item x="4218"/>
        <item x="4217"/>
        <item x="4216"/>
        <item x="4215"/>
        <item x="4214"/>
        <item x="4213"/>
        <item x="4212"/>
        <item x="4211"/>
        <item x="4210"/>
        <item x="4209"/>
        <item x="4208"/>
        <item x="4207"/>
        <item x="4206"/>
        <item x="4205"/>
        <item x="4204"/>
        <item x="4203"/>
        <item x="4202"/>
        <item x="4201"/>
        <item x="4200"/>
        <item x="4199"/>
        <item x="4198"/>
        <item x="4197"/>
        <item x="4196"/>
        <item x="4195"/>
        <item x="4194"/>
        <item x="4193"/>
        <item x="4192"/>
        <item x="4191"/>
        <item x="4190"/>
        <item x="4189"/>
        <item x="4188"/>
        <item x="4187"/>
        <item x="4186"/>
        <item x="4185"/>
        <item x="4184"/>
        <item x="4183"/>
        <item x="4182"/>
        <item x="4181"/>
        <item x="4180"/>
        <item x="4179"/>
        <item x="4178"/>
        <item x="4177"/>
        <item x="4176"/>
        <item x="4175"/>
        <item x="4174"/>
        <item x="4173"/>
        <item x="4172"/>
        <item x="4171"/>
        <item x="4170"/>
        <item x="4169"/>
        <item x="4168"/>
        <item x="4167"/>
        <item x="4166"/>
        <item x="4165"/>
        <item x="4164"/>
        <item x="4163"/>
        <item x="4162"/>
        <item x="4161"/>
        <item x="4160"/>
        <item x="4159"/>
        <item x="4158"/>
        <item x="4157"/>
        <item x="4156"/>
        <item x="4155"/>
        <item x="4154"/>
        <item x="4153"/>
        <item x="4152"/>
        <item x="4151"/>
        <item x="4150"/>
        <item x="4149"/>
        <item x="4148"/>
        <item x="4147"/>
        <item x="4146"/>
        <item x="4145"/>
        <item x="4144"/>
        <item x="4143"/>
        <item x="4142"/>
        <item x="4141"/>
        <item x="4140"/>
        <item x="4139"/>
        <item x="4138"/>
        <item x="4137"/>
        <item x="4136"/>
        <item x="4135"/>
        <item x="4134"/>
        <item x="4133"/>
        <item x="4132"/>
        <item x="4131"/>
        <item x="4130"/>
        <item x="4129"/>
        <item x="4128"/>
        <item x="4127"/>
        <item x="4126"/>
        <item x="4125"/>
        <item x="4124"/>
        <item x="4123"/>
        <item x="4122"/>
        <item x="4121"/>
        <item x="4120"/>
        <item x="4119"/>
        <item x="4118"/>
        <item x="4117"/>
        <item x="4116"/>
        <item x="4115"/>
        <item x="4114"/>
        <item x="4113"/>
        <item x="4112"/>
        <item x="4111"/>
        <item x="4110"/>
        <item x="4109"/>
        <item x="4108"/>
        <item x="4107"/>
        <item x="4106"/>
        <item x="4105"/>
        <item x="4104"/>
        <item x="4103"/>
        <item x="4102"/>
        <item x="4101"/>
        <item x="4100"/>
        <item x="4099"/>
        <item x="4098"/>
        <item x="4097"/>
        <item x="4096"/>
        <item x="4095"/>
        <item x="4094"/>
        <item x="4093"/>
        <item x="4092"/>
        <item x="4091"/>
        <item x="4090"/>
        <item x="4089"/>
        <item x="4088"/>
        <item x="4087"/>
        <item x="4086"/>
        <item x="4085"/>
        <item x="4084"/>
        <item x="4083"/>
        <item x="4082"/>
        <item x="4081"/>
        <item x="4080"/>
        <item x="4079"/>
        <item x="4078"/>
        <item x="4077"/>
        <item x="4076"/>
        <item x="4075"/>
        <item x="4074"/>
        <item x="4073"/>
        <item x="4072"/>
        <item x="4071"/>
        <item x="4070"/>
        <item x="4069"/>
        <item x="4068"/>
        <item x="4067"/>
        <item x="4066"/>
        <item x="4065"/>
        <item x="4064"/>
        <item x="4063"/>
        <item x="4062"/>
        <item x="4061"/>
        <item x="4060"/>
        <item x="4059"/>
        <item x="4058"/>
        <item x="4057"/>
        <item x="4056"/>
        <item x="4055"/>
        <item x="4054"/>
        <item x="4053"/>
        <item x="4052"/>
        <item x="4051"/>
        <item x="4050"/>
        <item x="4049"/>
        <item x="4048"/>
        <item x="4047"/>
        <item x="4046"/>
        <item x="4045"/>
        <item x="4044"/>
        <item x="4043"/>
        <item x="4042"/>
        <item x="4041"/>
        <item x="4040"/>
        <item x="4039"/>
        <item x="4038"/>
        <item x="4037"/>
        <item x="4036"/>
        <item x="4035"/>
        <item x="4034"/>
        <item x="4033"/>
        <item x="4032"/>
        <item x="4031"/>
        <item x="4030"/>
        <item x="4029"/>
        <item x="4028"/>
        <item x="4027"/>
        <item x="4026"/>
        <item x="4025"/>
        <item x="4024"/>
        <item x="4023"/>
        <item x="4022"/>
        <item x="4021"/>
        <item x="4020"/>
        <item x="4019"/>
        <item x="4018"/>
        <item x="4017"/>
        <item x="4016"/>
        <item x="4015"/>
        <item x="4014"/>
        <item x="4013"/>
        <item x="4012"/>
        <item x="4011"/>
        <item x="4010"/>
        <item x="4009"/>
        <item x="4008"/>
        <item x="4007"/>
        <item x="4006"/>
        <item x="4005"/>
        <item x="4004"/>
        <item x="4003"/>
        <item x="4002"/>
        <item x="4001"/>
        <item x="4000"/>
        <item x="3999"/>
        <item x="3998"/>
        <item x="3997"/>
        <item x="3996"/>
        <item x="3995"/>
        <item x="3994"/>
        <item x="3993"/>
        <item x="3992"/>
        <item x="3991"/>
        <item x="3990"/>
        <item x="3989"/>
        <item x="3988"/>
        <item x="3987"/>
        <item x="3986"/>
        <item x="3985"/>
        <item x="3984"/>
        <item x="3983"/>
        <item x="3982"/>
        <item x="3981"/>
        <item x="3980"/>
        <item x="3979"/>
        <item x="3978"/>
        <item x="3977"/>
        <item x="3976"/>
        <item x="3975"/>
        <item x="3974"/>
        <item x="3973"/>
        <item x="3972"/>
        <item x="3971"/>
        <item x="3970"/>
        <item x="3969"/>
        <item x="3968"/>
        <item x="3967"/>
        <item x="3966"/>
        <item x="3965"/>
        <item x="3964"/>
        <item x="3963"/>
        <item x="3962"/>
        <item x="3961"/>
        <item x="3960"/>
        <item x="3959"/>
        <item x="3958"/>
        <item x="3957"/>
        <item x="3956"/>
        <item x="3955"/>
        <item x="3954"/>
        <item x="3953"/>
        <item x="3952"/>
        <item x="3951"/>
        <item x="3950"/>
        <item x="3949"/>
        <item x="3948"/>
        <item x="3947"/>
        <item x="3946"/>
        <item x="3945"/>
        <item x="3944"/>
        <item x="3943"/>
        <item x="3942"/>
        <item x="3941"/>
        <item x="3940"/>
        <item x="3939"/>
        <item x="3938"/>
        <item x="3937"/>
        <item x="3936"/>
        <item x="3935"/>
        <item x="3934"/>
        <item x="3933"/>
        <item x="3932"/>
        <item x="3931"/>
        <item x="3930"/>
        <item x="3929"/>
        <item x="3928"/>
        <item x="3927"/>
        <item x="3926"/>
        <item x="3925"/>
        <item x="3924"/>
        <item x="3923"/>
        <item x="3922"/>
        <item x="3921"/>
        <item x="3920"/>
        <item x="3919"/>
        <item x="3918"/>
        <item x="3917"/>
        <item x="3916"/>
        <item x="3915"/>
        <item x="3914"/>
        <item x="3913"/>
        <item x="3912"/>
        <item x="3911"/>
        <item x="3910"/>
        <item x="3909"/>
        <item x="3908"/>
        <item x="3907"/>
        <item x="3906"/>
        <item x="3905"/>
        <item x="3904"/>
        <item x="3903"/>
        <item x="3902"/>
        <item x="3901"/>
        <item x="3900"/>
        <item x="3899"/>
        <item x="3898"/>
        <item x="3897"/>
        <item x="3896"/>
        <item x="3895"/>
        <item x="3894"/>
        <item x="3893"/>
        <item x="3892"/>
        <item x="3891"/>
        <item x="3890"/>
        <item x="3889"/>
        <item x="3888"/>
        <item x="3887"/>
        <item x="3886"/>
        <item x="3885"/>
        <item x="3884"/>
        <item x="3883"/>
        <item x="3882"/>
        <item x="3881"/>
        <item x="3880"/>
        <item x="3879"/>
        <item x="3878"/>
        <item x="3877"/>
        <item x="3876"/>
        <item x="3875"/>
        <item x="3874"/>
        <item x="3873"/>
        <item x="3872"/>
        <item x="3871"/>
        <item x="3870"/>
        <item x="3869"/>
        <item x="3868"/>
        <item x="3867"/>
        <item x="3866"/>
        <item x="3865"/>
        <item x="3864"/>
        <item x="3863"/>
        <item x="3862"/>
        <item x="3861"/>
        <item x="3860"/>
        <item x="3859"/>
        <item x="3858"/>
        <item x="3857"/>
        <item x="3856"/>
        <item x="3855"/>
        <item x="3854"/>
        <item x="3853"/>
        <item x="3852"/>
        <item x="3851"/>
        <item x="3850"/>
        <item x="3849"/>
        <item x="3848"/>
        <item x="3847"/>
        <item x="3846"/>
        <item x="3845"/>
        <item x="3844"/>
        <item x="3843"/>
        <item x="3842"/>
        <item x="3841"/>
        <item x="3840"/>
        <item x="3839"/>
        <item x="3838"/>
        <item x="3837"/>
        <item x="3836"/>
        <item x="3835"/>
        <item x="3834"/>
        <item x="3833"/>
        <item x="3832"/>
        <item x="3831"/>
        <item x="3830"/>
        <item x="3829"/>
        <item x="3828"/>
        <item x="3827"/>
        <item x="3826"/>
        <item x="3825"/>
        <item x="3824"/>
        <item x="3823"/>
        <item x="3822"/>
        <item x="3821"/>
        <item x="3820"/>
        <item x="3819"/>
        <item x="3818"/>
        <item x="3817"/>
        <item x="3816"/>
        <item x="3815"/>
        <item x="3814"/>
        <item x="3813"/>
        <item x="3812"/>
        <item x="3811"/>
        <item x="3810"/>
        <item x="3809"/>
        <item x="3808"/>
        <item x="3807"/>
        <item x="3806"/>
        <item x="3805"/>
        <item x="3804"/>
        <item x="3803"/>
        <item x="3802"/>
        <item x="3801"/>
        <item x="3800"/>
        <item x="3799"/>
        <item x="3798"/>
        <item x="3797"/>
        <item x="3796"/>
        <item x="3795"/>
        <item x="3794"/>
        <item x="3793"/>
        <item x="3792"/>
        <item x="3791"/>
        <item x="3790"/>
        <item x="3789"/>
        <item x="3788"/>
        <item x="3787"/>
        <item x="3786"/>
        <item x="3785"/>
        <item x="3784"/>
        <item x="3783"/>
        <item x="3782"/>
        <item x="3781"/>
        <item x="3780"/>
        <item x="3779"/>
        <item x="3778"/>
        <item x="3777"/>
        <item x="3776"/>
        <item x="3775"/>
        <item x="3774"/>
        <item x="3773"/>
        <item x="3772"/>
        <item x="3771"/>
        <item x="3770"/>
        <item x="3769"/>
        <item x="3768"/>
        <item x="3767"/>
        <item x="3766"/>
        <item x="3765"/>
        <item x="3764"/>
        <item x="3763"/>
        <item x="3762"/>
        <item x="3761"/>
        <item x="3760"/>
        <item x="3759"/>
        <item x="3758"/>
        <item x="3757"/>
        <item x="3756"/>
        <item x="3755"/>
        <item x="3754"/>
        <item x="3753"/>
        <item x="3752"/>
        <item x="3751"/>
        <item x="3750"/>
        <item x="3749"/>
        <item x="3748"/>
        <item x="3747"/>
        <item x="3746"/>
        <item x="3745"/>
        <item x="3744"/>
        <item x="3743"/>
        <item x="3742"/>
        <item x="3741"/>
        <item x="3740"/>
        <item x="3739"/>
        <item x="3738"/>
        <item x="3737"/>
        <item x="3736"/>
        <item x="3735"/>
        <item x="3734"/>
        <item x="3733"/>
        <item x="3732"/>
        <item x="3731"/>
        <item x="3730"/>
        <item x="3729"/>
        <item x="3728"/>
        <item x="3727"/>
        <item x="3726"/>
        <item x="3725"/>
        <item x="3724"/>
        <item x="3723"/>
        <item x="3722"/>
        <item x="3721"/>
        <item x="3720"/>
        <item x="3719"/>
        <item x="3718"/>
        <item x="3717"/>
        <item x="3716"/>
        <item x="3715"/>
        <item x="3714"/>
        <item x="3713"/>
        <item x="3712"/>
        <item x="3711"/>
        <item x="3710"/>
        <item x="3709"/>
        <item x="3708"/>
        <item x="3707"/>
        <item x="3706"/>
        <item x="3705"/>
        <item x="3704"/>
        <item x="3703"/>
        <item x="3702"/>
        <item x="3701"/>
        <item x="3700"/>
        <item x="3699"/>
        <item x="3698"/>
        <item x="3697"/>
        <item x="3696"/>
        <item x="3695"/>
        <item x="3694"/>
        <item x="3693"/>
        <item x="3692"/>
        <item x="3691"/>
        <item x="3690"/>
        <item x="3689"/>
        <item x="3688"/>
        <item x="3687"/>
        <item x="3686"/>
        <item x="3685"/>
        <item x="3684"/>
        <item x="3683"/>
        <item x="3682"/>
        <item x="3681"/>
        <item x="3680"/>
        <item x="3679"/>
        <item x="3678"/>
        <item x="3677"/>
        <item x="3676"/>
        <item x="3675"/>
        <item x="3674"/>
        <item x="3673"/>
        <item x="3672"/>
        <item x="3671"/>
        <item x="3670"/>
        <item x="3669"/>
        <item x="3668"/>
        <item x="3667"/>
        <item x="3666"/>
        <item x="3665"/>
        <item x="3664"/>
        <item x="3663"/>
        <item x="3662"/>
        <item x="3661"/>
        <item x="3660"/>
        <item x="3659"/>
        <item x="3658"/>
        <item x="3657"/>
        <item x="3656"/>
        <item x="3655"/>
        <item x="3654"/>
        <item x="3653"/>
        <item x="3652"/>
        <item x="3651"/>
        <item x="3650"/>
        <item x="3649"/>
        <item x="3648"/>
        <item x="3647"/>
        <item x="3646"/>
        <item x="3645"/>
        <item x="3644"/>
        <item x="3643"/>
        <item x="3642"/>
        <item x="3641"/>
        <item x="3640"/>
        <item x="3639"/>
        <item x="3638"/>
        <item x="3637"/>
        <item x="3636"/>
        <item x="3635"/>
        <item x="3634"/>
        <item x="3633"/>
        <item x="3632"/>
        <item x="3631"/>
        <item x="3630"/>
        <item x="3629"/>
        <item x="3628"/>
        <item x="3627"/>
        <item x="3626"/>
        <item x="3625"/>
        <item x="3624"/>
        <item x="3623"/>
        <item x="3622"/>
        <item x="3621"/>
        <item x="3620"/>
        <item x="3619"/>
        <item x="3618"/>
        <item x="3617"/>
        <item x="3616"/>
        <item x="3615"/>
        <item x="3614"/>
        <item x="3613"/>
        <item x="3612"/>
        <item x="3611"/>
        <item x="3610"/>
        <item x="3609"/>
        <item x="3608"/>
        <item x="3607"/>
        <item x="3606"/>
        <item x="3605"/>
        <item x="3604"/>
        <item x="3603"/>
        <item x="3602"/>
        <item x="3601"/>
        <item x="3600"/>
        <item x="3599"/>
        <item x="3598"/>
        <item x="3597"/>
        <item x="3596"/>
        <item x="3595"/>
        <item x="3594"/>
        <item x="3593"/>
        <item x="3592"/>
        <item x="3591"/>
        <item x="3590"/>
        <item x="3589"/>
        <item x="3588"/>
        <item x="3587"/>
        <item x="3586"/>
        <item x="3585"/>
        <item x="3584"/>
        <item x="3583"/>
        <item x="3582"/>
        <item x="3581"/>
        <item x="3580"/>
        <item x="3579"/>
        <item x="3578"/>
        <item x="3577"/>
        <item x="3576"/>
        <item x="3575"/>
        <item x="3574"/>
        <item x="3573"/>
        <item x="3572"/>
        <item x="3571"/>
        <item x="3570"/>
        <item x="3569"/>
        <item x="3568"/>
        <item x="3567"/>
        <item x="3566"/>
        <item x="3565"/>
        <item x="3564"/>
        <item x="3563"/>
        <item x="3562"/>
        <item x="3561"/>
        <item x="3560"/>
        <item x="3559"/>
        <item x="3558"/>
        <item x="3557"/>
        <item x="3556"/>
        <item x="3555"/>
        <item x="3554"/>
        <item x="3553"/>
        <item x="3552"/>
        <item x="3551"/>
        <item x="3550"/>
        <item x="3549"/>
        <item x="3548"/>
        <item x="3547"/>
        <item x="3546"/>
        <item x="3545"/>
        <item x="3544"/>
        <item x="3543"/>
        <item x="3542"/>
        <item x="3541"/>
        <item x="3540"/>
        <item x="3539"/>
        <item x="3538"/>
        <item x="3537"/>
        <item x="3536"/>
        <item x="3535"/>
        <item x="3534"/>
        <item x="3533"/>
        <item x="3532"/>
        <item x="3531"/>
        <item x="3530"/>
        <item x="3529"/>
        <item x="3528"/>
        <item x="3527"/>
        <item x="3526"/>
        <item x="3525"/>
        <item x="3524"/>
        <item x="3523"/>
        <item x="3522"/>
        <item x="3521"/>
        <item x="3520"/>
        <item x="3519"/>
        <item x="3518"/>
        <item x="3517"/>
        <item x="3516"/>
        <item x="3515"/>
        <item x="3514"/>
        <item x="3513"/>
        <item x="3512"/>
        <item x="3511"/>
        <item x="3510"/>
        <item x="3509"/>
        <item x="3508"/>
        <item x="3507"/>
        <item x="3506"/>
        <item x="3505"/>
        <item x="3504"/>
        <item x="3503"/>
        <item x="3502"/>
        <item x="3501"/>
        <item x="3500"/>
        <item x="3499"/>
        <item x="3498"/>
        <item x="3497"/>
        <item x="3496"/>
        <item x="3495"/>
        <item x="3494"/>
        <item x="3493"/>
        <item x="3492"/>
        <item x="3491"/>
        <item x="3490"/>
        <item x="3489"/>
        <item x="3488"/>
        <item x="3487"/>
        <item x="3486"/>
        <item x="3485"/>
        <item x="3484"/>
        <item x="3483"/>
        <item x="3482"/>
        <item x="3481"/>
        <item x="3480"/>
        <item x="3479"/>
        <item x="3478"/>
        <item x="3477"/>
        <item x="3476"/>
        <item x="3475"/>
        <item x="3474"/>
        <item x="3473"/>
        <item x="3472"/>
        <item x="3471"/>
        <item x="3470"/>
        <item x="3469"/>
        <item x="3468"/>
        <item x="3467"/>
        <item x="3466"/>
        <item x="3465"/>
        <item x="3464"/>
        <item x="3463"/>
        <item x="3462"/>
        <item x="3461"/>
        <item x="3460"/>
        <item x="3459"/>
        <item x="3458"/>
        <item x="3457"/>
        <item x="3456"/>
        <item x="3455"/>
        <item x="3454"/>
        <item x="3453"/>
        <item x="3452"/>
        <item x="3451"/>
        <item x="3450"/>
        <item x="3449"/>
        <item x="3448"/>
        <item x="3447"/>
        <item x="3446"/>
        <item x="3445"/>
        <item x="3444"/>
        <item x="3443"/>
        <item x="3442"/>
        <item x="3441"/>
        <item x="3440"/>
        <item x="3439"/>
        <item x="3438"/>
        <item x="3437"/>
        <item x="3436"/>
        <item x="3435"/>
        <item x="3434"/>
        <item x="3433"/>
        <item x="3432"/>
        <item x="3431"/>
        <item x="3430"/>
        <item x="3429"/>
        <item x="3428"/>
        <item x="3427"/>
        <item x="3426"/>
        <item x="3425"/>
        <item x="3424"/>
        <item x="3423"/>
        <item x="3422"/>
        <item x="3421"/>
        <item x="3420"/>
        <item x="3419"/>
        <item x="3418"/>
        <item x="3417"/>
        <item x="3416"/>
        <item x="3415"/>
        <item x="3414"/>
        <item x="3413"/>
        <item x="3412"/>
        <item x="3411"/>
        <item x="3410"/>
        <item x="3409"/>
        <item x="3408"/>
        <item x="3407"/>
        <item x="3406"/>
        <item x="3405"/>
        <item x="3404"/>
        <item x="3403"/>
        <item x="3402"/>
        <item x="3401"/>
        <item x="3400"/>
        <item x="3399"/>
        <item x="3398"/>
        <item x="3397"/>
        <item x="3396"/>
        <item x="3395"/>
        <item x="3394"/>
        <item x="3393"/>
        <item x="3392"/>
        <item x="3391"/>
        <item x="3390"/>
        <item x="3389"/>
        <item x="3388"/>
        <item x="3387"/>
        <item x="3386"/>
        <item x="3385"/>
        <item x="3384"/>
        <item x="3383"/>
        <item x="3382"/>
        <item x="3381"/>
        <item x="3380"/>
        <item x="3379"/>
        <item x="3378"/>
        <item x="3377"/>
        <item x="3376"/>
        <item x="3375"/>
        <item x="3374"/>
        <item x="3373"/>
        <item x="3372"/>
        <item x="3371"/>
        <item x="3370"/>
        <item x="3369"/>
        <item x="3368"/>
        <item x="3367"/>
        <item x="3366"/>
        <item x="3365"/>
        <item x="3364"/>
        <item x="3363"/>
        <item x="3362"/>
        <item x="3361"/>
        <item x="3360"/>
        <item x="3359"/>
        <item x="3358"/>
        <item x="3357"/>
        <item x="3356"/>
        <item x="3355"/>
        <item x="3354"/>
        <item x="3353"/>
        <item x="3352"/>
        <item x="3351"/>
        <item x="3350"/>
        <item x="3349"/>
        <item x="3348"/>
        <item x="3347"/>
        <item x="3346"/>
        <item x="3345"/>
        <item x="3344"/>
        <item x="3343"/>
        <item x="3342"/>
        <item x="3341"/>
        <item x="3340"/>
        <item x="3339"/>
        <item x="3338"/>
        <item x="3337"/>
        <item x="3336"/>
        <item x="3335"/>
        <item x="3334"/>
        <item x="3333"/>
        <item x="3332"/>
        <item x="3331"/>
        <item x="3330"/>
        <item x="3329"/>
        <item x="3328"/>
        <item x="3327"/>
        <item x="3326"/>
        <item x="3325"/>
        <item x="3324"/>
        <item x="3323"/>
        <item x="3322"/>
        <item x="3321"/>
        <item x="3320"/>
        <item x="3319"/>
        <item x="3318"/>
        <item x="3317"/>
        <item x="3316"/>
        <item x="3315"/>
        <item x="3314"/>
        <item x="3313"/>
        <item x="3312"/>
        <item x="3311"/>
        <item x="3310"/>
        <item x="3309"/>
        <item x="3308"/>
        <item x="3307"/>
        <item x="3306"/>
        <item x="3305"/>
        <item x="3304"/>
        <item x="3303"/>
        <item x="3302"/>
        <item x="3301"/>
        <item x="3300"/>
        <item x="3299"/>
        <item x="3298"/>
        <item x="3297"/>
        <item x="3296"/>
        <item x="3295"/>
        <item x="3294"/>
        <item x="3293"/>
        <item x="3292"/>
        <item x="3291"/>
        <item x="3290"/>
        <item x="3289"/>
        <item x="3288"/>
        <item x="3287"/>
        <item x="3286"/>
        <item x="3285"/>
        <item x="3284"/>
        <item x="3283"/>
        <item x="3282"/>
        <item x="3281"/>
        <item x="3280"/>
        <item x="3279"/>
        <item x="3278"/>
        <item x="3277"/>
        <item x="3276"/>
        <item x="3275"/>
        <item x="3274"/>
        <item x="3273"/>
        <item x="3272"/>
        <item x="3271"/>
        <item x="3270"/>
        <item x="3269"/>
        <item x="3268"/>
        <item x="3267"/>
        <item x="3266"/>
        <item x="3265"/>
        <item x="3264"/>
        <item x="3263"/>
        <item x="3262"/>
        <item x="3261"/>
        <item x="3260"/>
        <item x="3259"/>
        <item x="3258"/>
        <item x="3257"/>
        <item x="3256"/>
        <item x="3255"/>
        <item x="3254"/>
        <item x="3253"/>
        <item x="3252"/>
        <item x="3251"/>
        <item x="3250"/>
        <item x="3249"/>
        <item x="3248"/>
        <item x="3247"/>
        <item x="3246"/>
        <item x="3245"/>
        <item x="3244"/>
        <item x="3243"/>
        <item x="3242"/>
        <item x="3241"/>
        <item x="3240"/>
        <item x="3239"/>
        <item x="3238"/>
        <item x="3237"/>
        <item x="3236"/>
        <item x="3235"/>
        <item x="3234"/>
        <item x="3233"/>
        <item x="3232"/>
        <item x="3231"/>
        <item x="3230"/>
        <item x="3229"/>
        <item x="3228"/>
        <item x="3227"/>
        <item x="3226"/>
        <item x="3225"/>
        <item x="3224"/>
        <item x="3223"/>
        <item x="3222"/>
        <item x="3221"/>
        <item x="3220"/>
        <item x="3219"/>
        <item x="3218"/>
        <item x="3217"/>
        <item x="3216"/>
        <item x="3215"/>
        <item x="3214"/>
        <item x="3213"/>
        <item x="3212"/>
        <item x="3211"/>
        <item x="3210"/>
        <item x="3209"/>
        <item x="3208"/>
        <item x="3207"/>
        <item x="3206"/>
        <item x="3205"/>
        <item x="3204"/>
        <item x="3203"/>
        <item x="3202"/>
        <item x="3201"/>
        <item x="3200"/>
        <item x="3199"/>
        <item x="3198"/>
        <item x="3197"/>
        <item x="3196"/>
        <item x="3195"/>
        <item x="3194"/>
        <item x="3193"/>
        <item x="3192"/>
        <item x="3191"/>
        <item x="3190"/>
        <item x="3189"/>
        <item x="3188"/>
        <item x="3187"/>
        <item x="3186"/>
        <item x="3185"/>
        <item x="3184"/>
        <item x="3183"/>
        <item x="3182"/>
        <item x="3181"/>
        <item x="3180"/>
        <item x="3179"/>
        <item x="3178"/>
        <item x="3177"/>
        <item x="3176"/>
        <item x="3175"/>
        <item x="3174"/>
        <item x="3173"/>
        <item x="3172"/>
        <item x="3171"/>
        <item x="3170"/>
        <item x="3169"/>
        <item x="3168"/>
        <item x="3167"/>
        <item x="3166"/>
        <item x="3165"/>
        <item x="3164"/>
        <item x="3163"/>
        <item x="3162"/>
        <item x="3161"/>
        <item x="3160"/>
        <item x="3159"/>
        <item x="3158"/>
        <item x="3157"/>
        <item x="3156"/>
        <item x="3155"/>
        <item x="3154"/>
        <item x="3153"/>
        <item x="3152"/>
        <item x="3151"/>
        <item x="3150"/>
        <item x="3149"/>
        <item x="3148"/>
        <item x="3147"/>
        <item x="3146"/>
        <item x="3145"/>
        <item x="3144"/>
        <item x="3143"/>
        <item x="3142"/>
        <item x="3141"/>
        <item x="3140"/>
        <item x="3139"/>
        <item x="3138"/>
        <item x="3137"/>
        <item x="3136"/>
        <item x="3135"/>
        <item x="3134"/>
        <item x="3133"/>
        <item x="3132"/>
        <item x="3131"/>
        <item x="3130"/>
        <item x="3129"/>
        <item x="3128"/>
        <item x="3127"/>
        <item x="3126"/>
        <item x="3125"/>
        <item x="3124"/>
        <item x="3123"/>
        <item x="3122"/>
        <item x="3121"/>
        <item x="3120"/>
        <item x="3119"/>
        <item x="3118"/>
        <item x="3117"/>
        <item x="3116"/>
        <item x="3115"/>
        <item x="3114"/>
        <item x="3113"/>
        <item x="3112"/>
        <item x="3111"/>
        <item x="3110"/>
        <item x="3109"/>
        <item x="3108"/>
        <item x="3107"/>
        <item x="3106"/>
        <item x="3105"/>
        <item x="3104"/>
        <item x="3103"/>
        <item x="3102"/>
        <item x="3101"/>
        <item x="3100"/>
        <item x="3099"/>
        <item x="3098"/>
        <item x="3097"/>
        <item x="3096"/>
        <item x="3095"/>
        <item x="3094"/>
        <item x="3093"/>
        <item x="3092"/>
        <item x="3091"/>
        <item x="3090"/>
        <item x="3089"/>
        <item x="3088"/>
        <item x="3087"/>
        <item x="3086"/>
        <item x="3085"/>
        <item x="3084"/>
        <item x="3083"/>
        <item x="3082"/>
        <item x="3081"/>
        <item x="3080"/>
        <item x="3079"/>
        <item x="3078"/>
        <item x="3077"/>
        <item x="3076"/>
        <item x="3075"/>
        <item x="3074"/>
        <item x="3073"/>
        <item x="3072"/>
        <item x="3071"/>
        <item x="3070"/>
        <item x="3069"/>
        <item x="3068"/>
        <item x="3067"/>
        <item x="3066"/>
        <item x="3065"/>
        <item x="3064"/>
        <item x="3063"/>
        <item x="3062"/>
        <item x="3061"/>
        <item x="3060"/>
        <item x="3059"/>
        <item x="3058"/>
        <item x="3057"/>
        <item x="3056"/>
        <item x="3055"/>
        <item x="3054"/>
        <item x="3053"/>
        <item x="3052"/>
        <item x="3051"/>
        <item x="3050"/>
        <item x="3049"/>
        <item x="3048"/>
        <item x="3047"/>
        <item x="3046"/>
        <item x="3045"/>
        <item x="3044"/>
        <item x="3043"/>
        <item x="3042"/>
        <item x="3041"/>
        <item x="3040"/>
        <item x="3039"/>
        <item x="3038"/>
        <item x="3037"/>
        <item x="3036"/>
        <item x="3035"/>
        <item x="3034"/>
        <item x="3033"/>
        <item x="3032"/>
        <item x="3031"/>
        <item x="3030"/>
        <item x="3029"/>
        <item x="3028"/>
        <item x="3027"/>
        <item x="3026"/>
        <item x="3025"/>
        <item x="3024"/>
        <item x="3023"/>
        <item x="3022"/>
        <item x="3021"/>
        <item x="3020"/>
        <item x="3019"/>
        <item x="3018"/>
        <item x="3017"/>
        <item x="3016"/>
        <item x="3015"/>
        <item x="3014"/>
        <item x="3013"/>
        <item x="3012"/>
        <item x="3011"/>
        <item x="3010"/>
        <item x="3009"/>
        <item x="3008"/>
        <item x="3007"/>
        <item x="3006"/>
        <item x="3005"/>
        <item x="3004"/>
        <item x="3003"/>
        <item x="3002"/>
        <item x="3001"/>
        <item x="3000"/>
        <item x="2999"/>
        <item x="2998"/>
        <item x="2997"/>
        <item x="2996"/>
        <item x="2995"/>
        <item x="2994"/>
        <item x="2993"/>
        <item x="2992"/>
        <item x="2991"/>
        <item x="2990"/>
        <item x="2989"/>
        <item x="2988"/>
        <item x="2987"/>
        <item x="2986"/>
        <item x="2985"/>
        <item x="2984"/>
        <item x="2983"/>
        <item x="2982"/>
        <item x="2981"/>
        <item x="2980"/>
        <item x="2979"/>
        <item x="2978"/>
        <item x="2977"/>
        <item x="2976"/>
        <item x="2975"/>
        <item x="2974"/>
        <item x="2973"/>
        <item x="2972"/>
        <item x="2971"/>
        <item x="2970"/>
        <item x="2969"/>
        <item x="2968"/>
        <item x="2967"/>
        <item x="2966"/>
        <item x="2965"/>
        <item x="2964"/>
        <item x="2963"/>
        <item x="2962"/>
        <item x="2961"/>
        <item x="2960"/>
        <item x="2959"/>
        <item x="2958"/>
        <item x="2957"/>
        <item x="2956"/>
        <item x="2955"/>
        <item x="2954"/>
        <item x="2953"/>
        <item x="2952"/>
        <item x="2951"/>
        <item x="2950"/>
        <item x="2949"/>
        <item x="2948"/>
        <item x="2947"/>
        <item x="2946"/>
        <item x="2945"/>
        <item x="2944"/>
        <item x="2943"/>
        <item x="2942"/>
        <item x="2941"/>
        <item x="2940"/>
        <item x="2939"/>
        <item x="2938"/>
        <item x="2937"/>
        <item x="2936"/>
        <item x="2935"/>
        <item x="2934"/>
        <item x="2933"/>
        <item x="2932"/>
        <item x="2931"/>
        <item x="2930"/>
        <item x="2929"/>
        <item x="2928"/>
        <item x="2927"/>
        <item x="2926"/>
        <item x="2925"/>
        <item x="2924"/>
        <item x="2923"/>
        <item x="2922"/>
        <item x="2921"/>
        <item x="2920"/>
        <item x="2919"/>
        <item x="2918"/>
        <item x="2917"/>
        <item x="2916"/>
        <item x="2915"/>
        <item x="2914"/>
        <item x="2913"/>
        <item x="2912"/>
        <item x="2911"/>
        <item x="2910"/>
        <item x="2909"/>
        <item x="2908"/>
        <item x="2907"/>
        <item x="2906"/>
        <item x="2905"/>
        <item x="2904"/>
        <item x="2903"/>
        <item x="2902"/>
        <item x="2901"/>
        <item x="2900"/>
        <item x="2899"/>
        <item x="2898"/>
        <item x="2897"/>
        <item x="2896"/>
        <item x="2895"/>
        <item x="2894"/>
        <item x="2893"/>
        <item x="2892"/>
        <item x="2891"/>
        <item x="2890"/>
        <item x="2889"/>
        <item x="2888"/>
        <item x="2887"/>
        <item x="2886"/>
        <item x="2885"/>
        <item x="2884"/>
        <item x="2883"/>
        <item x="2882"/>
        <item x="2881"/>
        <item x="2880"/>
        <item x="2879"/>
        <item x="2878"/>
        <item x="2877"/>
        <item x="2876"/>
        <item x="2875"/>
        <item x="2874"/>
        <item x="2873"/>
        <item x="2872"/>
        <item x="2871"/>
        <item x="2870"/>
        <item x="2869"/>
        <item x="2868"/>
        <item x="2867"/>
        <item x="2866"/>
        <item x="2865"/>
        <item x="2864"/>
        <item x="2863"/>
        <item x="2862"/>
        <item x="2861"/>
        <item x="2860"/>
        <item x="2859"/>
        <item x="2858"/>
        <item x="2857"/>
        <item x="2856"/>
        <item x="2855"/>
        <item x="2854"/>
        <item x="2853"/>
        <item x="2852"/>
        <item x="2851"/>
        <item x="2850"/>
        <item x="2849"/>
        <item x="2848"/>
        <item x="2847"/>
        <item x="2846"/>
        <item x="2845"/>
        <item x="2844"/>
        <item x="2843"/>
        <item x="2842"/>
        <item x="2841"/>
        <item x="2840"/>
        <item x="2839"/>
        <item x="2838"/>
        <item x="2837"/>
        <item x="2836"/>
        <item x="2835"/>
        <item x="2834"/>
        <item x="2833"/>
        <item x="2832"/>
        <item x="2831"/>
        <item x="2830"/>
        <item x="2829"/>
        <item x="2828"/>
        <item x="2827"/>
        <item x="2826"/>
        <item x="2825"/>
        <item x="2824"/>
        <item x="2823"/>
        <item x="2822"/>
        <item x="2821"/>
        <item x="2820"/>
        <item x="2819"/>
        <item x="2818"/>
        <item x="2817"/>
        <item x="2816"/>
        <item x="2815"/>
        <item x="2814"/>
        <item x="2813"/>
        <item x="2812"/>
        <item x="2811"/>
        <item x="2810"/>
        <item x="2809"/>
        <item x="2808"/>
        <item x="2807"/>
        <item x="2806"/>
        <item x="2805"/>
        <item x="2804"/>
        <item x="2803"/>
        <item x="2802"/>
        <item x="2801"/>
        <item x="2800"/>
        <item x="2799"/>
        <item x="2798"/>
        <item x="2797"/>
        <item x="2796"/>
        <item x="2795"/>
        <item x="2794"/>
        <item x="2793"/>
        <item x="2792"/>
        <item x="2791"/>
        <item x="2790"/>
        <item x="2789"/>
        <item x="2788"/>
        <item x="2787"/>
        <item x="2786"/>
        <item x="2785"/>
        <item x="2784"/>
        <item x="2783"/>
        <item x="2782"/>
        <item x="2781"/>
        <item x="2780"/>
        <item x="2779"/>
        <item x="2778"/>
        <item x="2777"/>
        <item x="2776"/>
        <item x="2775"/>
        <item x="2774"/>
        <item x="2773"/>
        <item x="2772"/>
        <item x="2771"/>
        <item x="2770"/>
        <item x="2769"/>
        <item x="2768"/>
        <item x="2767"/>
        <item x="2766"/>
        <item x="2765"/>
        <item x="2764"/>
        <item x="2763"/>
        <item x="2762"/>
        <item x="2761"/>
        <item x="2760"/>
        <item x="2759"/>
        <item x="2758"/>
        <item x="2757"/>
        <item x="2756"/>
        <item x="2755"/>
        <item x="2754"/>
        <item x="2753"/>
        <item x="2752"/>
        <item x="2751"/>
        <item x="2750"/>
        <item x="2749"/>
        <item x="2748"/>
        <item x="2747"/>
        <item x="2746"/>
        <item x="2745"/>
        <item x="2744"/>
        <item x="2743"/>
        <item x="2742"/>
        <item x="2741"/>
        <item x="2740"/>
        <item x="2739"/>
        <item x="2738"/>
        <item x="2737"/>
        <item x="2736"/>
        <item x="2735"/>
        <item x="2734"/>
        <item x="2733"/>
        <item x="2732"/>
        <item x="2731"/>
        <item x="2730"/>
        <item x="2729"/>
        <item x="2728"/>
        <item x="2727"/>
        <item x="2726"/>
        <item x="2725"/>
        <item x="2724"/>
        <item x="2723"/>
        <item x="2722"/>
        <item x="2721"/>
        <item x="2720"/>
        <item x="2719"/>
        <item x="2718"/>
        <item x="2717"/>
        <item x="2716"/>
        <item x="2715"/>
        <item x="2714"/>
        <item x="2713"/>
        <item x="2712"/>
        <item x="2711"/>
        <item x="2710"/>
        <item x="2709"/>
        <item x="2708"/>
        <item x="2707"/>
        <item x="2706"/>
        <item x="2705"/>
        <item x="2704"/>
        <item x="2703"/>
        <item x="2702"/>
        <item x="2701"/>
        <item x="2700"/>
        <item x="2699"/>
        <item x="2698"/>
        <item x="2697"/>
        <item x="2696"/>
        <item x="2695"/>
        <item x="2694"/>
        <item x="2693"/>
        <item x="2692"/>
        <item x="2691"/>
        <item x="2690"/>
        <item x="2689"/>
        <item x="2688"/>
        <item x="2687"/>
        <item x="2686"/>
        <item x="2685"/>
        <item x="2684"/>
        <item x="2683"/>
        <item x="2682"/>
        <item x="2681"/>
        <item x="2680"/>
        <item x="2679"/>
        <item x="2678"/>
        <item x="2677"/>
        <item x="2676"/>
        <item x="2675"/>
        <item x="2674"/>
        <item x="2673"/>
        <item x="2672"/>
        <item x="2671"/>
        <item x="2670"/>
        <item x="2669"/>
        <item x="2668"/>
        <item x="2667"/>
        <item x="2666"/>
        <item x="2665"/>
        <item x="2664"/>
        <item x="2663"/>
        <item x="2662"/>
        <item x="2661"/>
        <item x="2660"/>
        <item x="2659"/>
        <item x="2658"/>
        <item x="2657"/>
        <item x="2656"/>
        <item x="2655"/>
        <item x="2654"/>
        <item x="2653"/>
        <item x="2652"/>
        <item x="2651"/>
        <item x="2650"/>
        <item x="2649"/>
        <item x="2648"/>
        <item x="2647"/>
        <item x="2646"/>
        <item x="2645"/>
        <item x="2644"/>
        <item x="2643"/>
        <item x="2642"/>
        <item x="2641"/>
        <item x="2640"/>
        <item x="2639"/>
        <item x="2638"/>
        <item x="2637"/>
        <item x="2636"/>
        <item x="2635"/>
        <item x="2634"/>
        <item x="2633"/>
        <item x="2632"/>
        <item x="2631"/>
        <item x="2630"/>
        <item x="2629"/>
        <item x="2628"/>
        <item x="2627"/>
        <item x="2626"/>
        <item x="2625"/>
        <item x="2624"/>
        <item x="2623"/>
        <item x="2622"/>
        <item x="2621"/>
        <item x="2620"/>
        <item x="2619"/>
        <item x="2618"/>
        <item x="2617"/>
        <item x="2616"/>
        <item x="2615"/>
        <item x="2614"/>
        <item x="2613"/>
        <item x="2612"/>
        <item x="2611"/>
        <item x="2610"/>
        <item x="2609"/>
        <item x="2608"/>
        <item x="2607"/>
        <item x="2606"/>
        <item x="2605"/>
        <item x="2604"/>
        <item x="2603"/>
        <item x="2602"/>
        <item x="2601"/>
        <item x="2600"/>
        <item x="2599"/>
        <item x="2598"/>
        <item x="2597"/>
        <item x="2596"/>
        <item x="2595"/>
        <item x="2594"/>
        <item x="2593"/>
        <item x="2592"/>
        <item x="2591"/>
        <item x="2590"/>
        <item x="2589"/>
        <item x="2588"/>
        <item x="2587"/>
        <item x="2586"/>
        <item x="2585"/>
        <item x="2584"/>
        <item x="2583"/>
        <item x="2582"/>
        <item x="2581"/>
        <item x="2580"/>
        <item x="2579"/>
        <item x="2578"/>
        <item x="2577"/>
        <item x="2576"/>
        <item x="2575"/>
        <item x="2574"/>
        <item x="2573"/>
        <item x="2572"/>
        <item x="2571"/>
        <item x="2570"/>
        <item x="2569"/>
        <item x="2568"/>
        <item x="2567"/>
        <item x="2566"/>
        <item x="2565"/>
        <item x="2564"/>
        <item x="2563"/>
        <item x="2562"/>
        <item x="2561"/>
        <item x="2560"/>
        <item x="2559"/>
        <item x="2558"/>
        <item x="2557"/>
        <item x="2556"/>
        <item x="2555"/>
        <item x="2554"/>
        <item x="2553"/>
        <item x="2552"/>
        <item x="2551"/>
        <item x="2550"/>
        <item x="2549"/>
        <item x="2548"/>
        <item x="2547"/>
        <item x="2546"/>
        <item x="2545"/>
        <item x="2544"/>
        <item x="2543"/>
        <item x="2542"/>
        <item x="2541"/>
        <item x="2540"/>
        <item x="2539"/>
        <item x="2538"/>
        <item x="2537"/>
        <item x="2536"/>
        <item x="2535"/>
        <item x="2534"/>
        <item x="2533"/>
        <item x="2532"/>
        <item x="2531"/>
        <item x="2530"/>
        <item x="2529"/>
        <item x="2528"/>
        <item x="2527"/>
        <item x="2526"/>
        <item x="2525"/>
        <item x="2524"/>
        <item x="2523"/>
        <item x="2522"/>
        <item x="2521"/>
        <item x="2520"/>
        <item x="2519"/>
        <item x="2518"/>
        <item x="2517"/>
        <item x="2516"/>
        <item x="2515"/>
        <item x="2514"/>
        <item x="2513"/>
        <item x="2512"/>
        <item x="2511"/>
        <item x="2510"/>
        <item x="2509"/>
        <item x="2508"/>
        <item x="2507"/>
        <item x="2506"/>
        <item x="2505"/>
        <item x="2504"/>
        <item x="2503"/>
        <item x="2502"/>
        <item x="2501"/>
        <item x="2500"/>
        <item x="2499"/>
        <item x="2498"/>
        <item x="2497"/>
        <item x="2496"/>
        <item x="2495"/>
        <item x="2494"/>
        <item x="2493"/>
        <item x="2492"/>
        <item x="2491"/>
        <item x="2490"/>
        <item x="2489"/>
        <item x="2488"/>
        <item x="2487"/>
        <item x="2486"/>
        <item x="2485"/>
        <item x="2484"/>
        <item x="2483"/>
        <item x="2482"/>
        <item x="2481"/>
        <item x="2480"/>
        <item x="2479"/>
        <item x="2478"/>
        <item x="2477"/>
        <item x="2476"/>
        <item x="2475"/>
        <item x="2474"/>
        <item x="2473"/>
        <item x="2472"/>
        <item x="2471"/>
        <item x="2470"/>
        <item x="2469"/>
        <item x="2468"/>
        <item x="2467"/>
        <item x="2466"/>
        <item x="2465"/>
        <item x="2464"/>
        <item x="2463"/>
        <item x="2462"/>
        <item x="2461"/>
        <item x="2460"/>
        <item x="2459"/>
        <item x="2458"/>
        <item x="2457"/>
        <item x="2456"/>
        <item x="2455"/>
        <item x="2454"/>
        <item x="2453"/>
        <item x="2452"/>
        <item x="2451"/>
        <item x="2450"/>
        <item x="2449"/>
        <item x="2448"/>
        <item x="2447"/>
        <item x="2446"/>
        <item x="2445"/>
        <item x="2444"/>
        <item x="2443"/>
        <item x="2442"/>
        <item x="2441"/>
        <item x="2440"/>
        <item x="2439"/>
        <item x="2438"/>
        <item x="2437"/>
        <item x="2436"/>
        <item x="2435"/>
        <item x="2434"/>
        <item x="2433"/>
        <item x="2432"/>
        <item x="2431"/>
        <item x="2430"/>
        <item x="2429"/>
        <item x="2428"/>
        <item x="2427"/>
        <item x="2426"/>
        <item x="2425"/>
        <item x="2424"/>
        <item x="2423"/>
        <item x="2422"/>
        <item x="2421"/>
        <item x="2420"/>
        <item x="2419"/>
        <item x="2418"/>
        <item x="2417"/>
        <item x="2416"/>
        <item x="2415"/>
        <item x="2414"/>
        <item x="2413"/>
        <item x="2412"/>
        <item x="2411"/>
        <item x="2410"/>
        <item x="2409"/>
        <item x="2408"/>
        <item x="2407"/>
        <item x="2406"/>
        <item x="2405"/>
        <item x="2404"/>
        <item x="2403"/>
        <item x="2402"/>
        <item x="2401"/>
        <item x="2400"/>
        <item x="2399"/>
        <item x="2398"/>
        <item x="2397"/>
        <item x="2396"/>
        <item x="2395"/>
        <item x="2394"/>
        <item x="2393"/>
        <item x="2392"/>
        <item x="2391"/>
        <item x="2390"/>
        <item x="2389"/>
        <item x="2388"/>
        <item x="2387"/>
        <item x="2386"/>
        <item x="2385"/>
        <item x="2384"/>
        <item x="2383"/>
        <item x="2382"/>
        <item x="2381"/>
        <item x="2380"/>
        <item x="2379"/>
        <item x="2378"/>
        <item x="2377"/>
        <item x="2376"/>
        <item x="2375"/>
        <item x="2374"/>
        <item x="2373"/>
        <item x="2372"/>
        <item x="2371"/>
        <item x="2370"/>
        <item x="2369"/>
        <item x="2368"/>
        <item x="2367"/>
        <item x="2366"/>
        <item x="2365"/>
        <item x="2364"/>
        <item x="2363"/>
        <item x="2362"/>
        <item x="2361"/>
        <item x="2360"/>
        <item x="2359"/>
        <item x="2358"/>
        <item x="2357"/>
        <item x="2356"/>
        <item x="2355"/>
        <item x="2354"/>
        <item x="2353"/>
        <item x="2352"/>
        <item x="2351"/>
        <item x="2350"/>
        <item x="2349"/>
        <item x="2348"/>
        <item x="2347"/>
        <item x="2346"/>
        <item x="2345"/>
        <item x="2344"/>
        <item x="2343"/>
        <item x="2342"/>
        <item x="2341"/>
        <item x="2340"/>
        <item x="2339"/>
        <item x="2338"/>
        <item x="2337"/>
        <item x="2336"/>
        <item x="2335"/>
        <item x="2334"/>
        <item x="2333"/>
        <item x="2332"/>
        <item x="2331"/>
        <item x="2330"/>
        <item x="2329"/>
        <item x="2328"/>
        <item x="2327"/>
        <item x="2326"/>
        <item x="2325"/>
        <item x="2324"/>
        <item x="2323"/>
        <item x="2322"/>
        <item x="2321"/>
        <item x="2320"/>
        <item x="2319"/>
        <item x="2318"/>
        <item x="2317"/>
        <item x="2316"/>
        <item x="2315"/>
        <item x="2314"/>
        <item x="2313"/>
        <item x="2312"/>
        <item x="2311"/>
        <item x="2310"/>
        <item x="2309"/>
        <item x="2308"/>
        <item x="2307"/>
        <item x="2306"/>
        <item x="2305"/>
        <item x="2304"/>
        <item x="2303"/>
        <item x="2302"/>
        <item x="2301"/>
        <item x="2300"/>
        <item x="2299"/>
        <item x="2298"/>
        <item x="2297"/>
        <item x="2296"/>
        <item x="2295"/>
        <item x="2294"/>
        <item x="2293"/>
        <item x="2292"/>
        <item x="2291"/>
        <item x="2290"/>
        <item x="2289"/>
        <item x="2288"/>
        <item x="2287"/>
        <item x="2286"/>
        <item x="2285"/>
        <item x="2284"/>
        <item x="2283"/>
        <item x="2282"/>
        <item x="2281"/>
        <item x="2280"/>
        <item x="2279"/>
        <item x="2278"/>
        <item x="2277"/>
        <item x="2276"/>
        <item x="2275"/>
        <item x="2274"/>
        <item x="2273"/>
        <item x="2272"/>
        <item x="2271"/>
        <item x="2270"/>
        <item x="2269"/>
        <item x="2268"/>
        <item x="2267"/>
        <item x="2266"/>
        <item x="2265"/>
        <item x="2264"/>
        <item x="2263"/>
        <item x="2262"/>
        <item x="2261"/>
        <item x="2260"/>
        <item x="2259"/>
        <item x="2258"/>
        <item x="2257"/>
        <item x="2256"/>
        <item x="2255"/>
        <item x="2254"/>
        <item x="2253"/>
        <item x="2252"/>
        <item x="2251"/>
        <item x="2250"/>
        <item x="2249"/>
        <item x="2248"/>
        <item x="2247"/>
        <item x="2246"/>
        <item x="2245"/>
        <item x="2244"/>
        <item x="2243"/>
        <item x="2242"/>
        <item x="2241"/>
        <item x="2240"/>
        <item x="2239"/>
        <item x="2238"/>
        <item x="2237"/>
        <item x="2236"/>
        <item x="2235"/>
        <item x="2234"/>
        <item x="2233"/>
        <item x="2232"/>
        <item x="2231"/>
        <item x="2230"/>
        <item x="2229"/>
        <item x="2228"/>
        <item x="2227"/>
        <item x="2226"/>
        <item x="2225"/>
        <item x="2224"/>
        <item x="2223"/>
        <item x="2222"/>
        <item x="2221"/>
        <item x="2220"/>
        <item x="2219"/>
        <item x="2218"/>
        <item x="2217"/>
        <item x="2216"/>
        <item x="2215"/>
        <item x="2214"/>
        <item x="2213"/>
        <item x="2212"/>
        <item x="2211"/>
        <item x="2210"/>
        <item x="2209"/>
        <item x="2208"/>
        <item x="2207"/>
        <item x="2206"/>
        <item x="2205"/>
        <item x="2204"/>
        <item x="2203"/>
        <item x="2202"/>
        <item x="2201"/>
        <item x="2200"/>
        <item x="2199"/>
        <item x="2198"/>
        <item x="2197"/>
        <item x="2196"/>
        <item x="2195"/>
        <item x="2194"/>
        <item x="2193"/>
        <item x="2192"/>
        <item x="2191"/>
        <item x="2190"/>
        <item x="2189"/>
        <item x="2188"/>
        <item x="2187"/>
        <item x="2186"/>
        <item x="2185"/>
        <item x="2184"/>
        <item x="2183"/>
        <item x="2182"/>
        <item x="2181"/>
        <item x="2180"/>
        <item x="2179"/>
        <item x="2178"/>
        <item x="2177"/>
        <item x="2176"/>
        <item x="2175"/>
        <item x="2174"/>
        <item x="2173"/>
        <item x="2172"/>
        <item x="2171"/>
        <item x="2170"/>
        <item x="2169"/>
        <item x="2168"/>
        <item x="2167"/>
        <item x="2166"/>
        <item x="2165"/>
        <item x="2164"/>
        <item x="2163"/>
        <item x="2162"/>
        <item x="2161"/>
        <item x="2160"/>
        <item x="2159"/>
        <item x="2158"/>
        <item x="2157"/>
        <item x="2156"/>
        <item x="2155"/>
        <item x="2154"/>
        <item x="2153"/>
        <item x="2152"/>
        <item x="2151"/>
        <item x="2150"/>
        <item x="2149"/>
        <item x="2148"/>
        <item x="2147"/>
        <item x="2146"/>
        <item x="2145"/>
        <item x="2144"/>
        <item x="2143"/>
        <item x="2142"/>
        <item x="2141"/>
        <item x="2140"/>
        <item x="2139"/>
        <item x="2138"/>
        <item x="2137"/>
        <item x="2136"/>
        <item x="2135"/>
        <item x="2134"/>
        <item x="2133"/>
        <item x="2132"/>
        <item x="2131"/>
        <item x="2130"/>
        <item x="2129"/>
        <item x="2128"/>
        <item x="2127"/>
        <item x="2126"/>
        <item x="2125"/>
        <item x="2124"/>
        <item x="2123"/>
        <item x="2122"/>
        <item x="2121"/>
        <item x="2120"/>
        <item x="2119"/>
        <item x="2118"/>
        <item x="2117"/>
        <item x="2116"/>
        <item x="2115"/>
        <item x="2114"/>
        <item x="2113"/>
        <item x="2112"/>
        <item x="2111"/>
        <item x="2110"/>
        <item x="2109"/>
        <item x="2108"/>
        <item x="2107"/>
        <item x="2106"/>
        <item x="2105"/>
        <item x="2104"/>
        <item x="2103"/>
        <item x="2102"/>
        <item x="2101"/>
        <item x="2100"/>
        <item x="2099"/>
        <item x="2098"/>
        <item x="2097"/>
        <item x="2096"/>
        <item x="2095"/>
        <item x="2094"/>
        <item x="2093"/>
        <item x="2092"/>
        <item x="2091"/>
        <item x="2090"/>
        <item x="2089"/>
        <item x="2088"/>
        <item x="2087"/>
        <item x="2086"/>
        <item x="2085"/>
        <item x="2084"/>
        <item x="2083"/>
        <item x="2082"/>
        <item x="2081"/>
        <item x="2080"/>
        <item x="2079"/>
        <item x="2078"/>
        <item x="2077"/>
        <item x="2076"/>
        <item x="2075"/>
        <item x="2074"/>
        <item x="2073"/>
        <item x="2072"/>
        <item x="2071"/>
        <item x="2070"/>
        <item x="2069"/>
        <item x="2068"/>
        <item x="2067"/>
        <item x="2066"/>
        <item x="2065"/>
        <item x="2064"/>
        <item x="2063"/>
        <item x="2062"/>
        <item x="2061"/>
        <item x="2060"/>
        <item x="2059"/>
        <item x="2058"/>
        <item x="2057"/>
        <item x="2056"/>
        <item x="2055"/>
        <item x="2054"/>
        <item x="2053"/>
        <item x="2052"/>
        <item x="2051"/>
        <item x="2050"/>
        <item x="2049"/>
        <item x="2048"/>
        <item x="2047"/>
        <item x="2046"/>
        <item x="2045"/>
        <item x="2044"/>
        <item x="2043"/>
        <item x="2042"/>
        <item x="2041"/>
        <item x="2040"/>
        <item x="2039"/>
        <item x="2038"/>
        <item x="2037"/>
        <item x="2036"/>
        <item x="2035"/>
        <item x="2034"/>
        <item x="2033"/>
        <item x="2032"/>
        <item x="2031"/>
        <item x="2030"/>
        <item x="2029"/>
        <item x="2028"/>
        <item x="2027"/>
        <item x="2026"/>
        <item x="2025"/>
        <item x="2024"/>
        <item x="2023"/>
        <item x="2022"/>
        <item x="2021"/>
        <item x="2020"/>
        <item x="2019"/>
        <item x="2018"/>
        <item x="2017"/>
        <item x="2016"/>
        <item x="2015"/>
        <item x="2014"/>
        <item x="2013"/>
        <item x="2012"/>
        <item x="2011"/>
        <item x="2010"/>
        <item x="2009"/>
        <item x="2008"/>
        <item x="2007"/>
        <item x="2006"/>
        <item x="2005"/>
        <item x="2004"/>
        <item x="2003"/>
        <item x="2002"/>
        <item x="2001"/>
        <item x="2000"/>
        <item x="1999"/>
        <item x="1998"/>
        <item x="1997"/>
        <item x="1996"/>
        <item x="1995"/>
        <item x="1994"/>
        <item x="1993"/>
        <item x="1992"/>
        <item x="1991"/>
        <item x="1990"/>
        <item x="1989"/>
        <item x="1988"/>
        <item x="1987"/>
        <item x="1986"/>
        <item x="1985"/>
        <item x="1984"/>
        <item x="1983"/>
        <item x="1982"/>
        <item x="1981"/>
        <item x="1980"/>
        <item x="1979"/>
        <item x="1978"/>
        <item x="1977"/>
        <item x="1976"/>
        <item x="1975"/>
        <item x="1974"/>
        <item x="1973"/>
        <item x="1972"/>
        <item x="1971"/>
        <item x="1970"/>
        <item x="1969"/>
        <item x="1968"/>
        <item x="1967"/>
        <item x="1966"/>
        <item x="1965"/>
        <item x="1964"/>
        <item x="1963"/>
        <item x="1962"/>
        <item x="1961"/>
        <item x="1960"/>
        <item x="1959"/>
        <item x="1958"/>
        <item x="1957"/>
        <item x="1956"/>
        <item x="1955"/>
        <item x="1954"/>
        <item x="1953"/>
        <item x="1952"/>
        <item x="1951"/>
        <item x="1950"/>
        <item x="1949"/>
        <item x="1948"/>
        <item x="1947"/>
        <item x="1946"/>
        <item x="1945"/>
        <item x="1944"/>
        <item x="1943"/>
        <item x="1942"/>
        <item x="1941"/>
        <item x="1940"/>
        <item x="1939"/>
        <item x="1938"/>
        <item x="1937"/>
        <item x="1936"/>
        <item x="1935"/>
        <item x="1934"/>
        <item x="1933"/>
        <item x="1932"/>
        <item x="1931"/>
        <item x="1930"/>
        <item x="1929"/>
        <item x="1928"/>
        <item x="1927"/>
        <item x="1926"/>
        <item x="1925"/>
        <item x="1924"/>
        <item x="1923"/>
        <item x="1922"/>
        <item x="1921"/>
        <item x="1920"/>
        <item x="1919"/>
        <item x="1918"/>
        <item x="1917"/>
        <item x="1916"/>
        <item x="1915"/>
        <item x="1914"/>
        <item x="1913"/>
        <item x="1912"/>
        <item x="1911"/>
        <item x="1910"/>
        <item x="1909"/>
        <item x="1908"/>
        <item x="1907"/>
        <item x="1906"/>
        <item x="1905"/>
        <item x="1904"/>
        <item x="1903"/>
        <item x="1902"/>
        <item x="1901"/>
        <item x="1900"/>
        <item x="1899"/>
        <item x="1898"/>
        <item x="1897"/>
        <item x="1896"/>
        <item x="1895"/>
        <item x="1894"/>
        <item x="1893"/>
        <item x="1892"/>
        <item x="1891"/>
        <item x="1890"/>
        <item x="1889"/>
        <item x="1888"/>
        <item x="1887"/>
        <item x="1886"/>
        <item x="1885"/>
        <item x="1884"/>
        <item x="1883"/>
        <item x="1882"/>
        <item x="1881"/>
        <item x="1880"/>
        <item x="1879"/>
        <item x="1878"/>
        <item x="1877"/>
        <item x="1876"/>
        <item x="1875"/>
        <item x="1874"/>
        <item x="1873"/>
        <item x="1872"/>
        <item x="1871"/>
        <item x="1870"/>
        <item x="1869"/>
        <item x="1868"/>
        <item x="1867"/>
        <item x="1866"/>
        <item x="1865"/>
        <item x="1864"/>
        <item x="1863"/>
        <item x="1862"/>
        <item x="1861"/>
        <item x="1860"/>
        <item x="1859"/>
        <item x="1858"/>
        <item x="1857"/>
        <item x="1856"/>
        <item x="1855"/>
        <item x="1854"/>
        <item x="1853"/>
        <item x="1852"/>
        <item x="1851"/>
        <item x="1850"/>
        <item x="1849"/>
        <item x="1848"/>
        <item x="1847"/>
        <item x="1846"/>
        <item x="1845"/>
        <item x="1844"/>
        <item x="1843"/>
        <item x="1842"/>
        <item x="1841"/>
        <item x="1840"/>
        <item x="1839"/>
        <item x="1838"/>
        <item x="1837"/>
        <item x="1836"/>
        <item x="1835"/>
        <item x="1834"/>
        <item x="1833"/>
        <item x="1832"/>
        <item x="1831"/>
        <item x="1830"/>
        <item x="1829"/>
        <item x="1828"/>
        <item x="1827"/>
        <item x="1826"/>
        <item x="1825"/>
        <item x="1824"/>
        <item x="1823"/>
        <item x="1822"/>
        <item x="1821"/>
        <item x="1820"/>
        <item x="1819"/>
        <item x="1818"/>
        <item x="1817"/>
        <item x="1816"/>
        <item x="1815"/>
        <item x="1814"/>
        <item x="1813"/>
        <item x="1812"/>
        <item x="1811"/>
        <item x="1810"/>
        <item x="1809"/>
        <item x="1808"/>
        <item x="1807"/>
        <item x="1806"/>
        <item x="1805"/>
        <item x="1804"/>
        <item x="1803"/>
        <item x="1802"/>
        <item x="1801"/>
        <item x="1800"/>
        <item x="1799"/>
        <item x="1798"/>
        <item x="1797"/>
        <item x="1796"/>
        <item x="1795"/>
        <item x="1794"/>
        <item x="1793"/>
        <item x="1792"/>
        <item x="1791"/>
        <item x="1790"/>
        <item x="1789"/>
        <item x="1788"/>
        <item x="1787"/>
        <item x="1786"/>
        <item x="1785"/>
        <item x="1784"/>
        <item x="1783"/>
        <item x="1782"/>
        <item x="1781"/>
        <item x="1780"/>
        <item x="1779"/>
        <item x="1778"/>
        <item x="1777"/>
        <item x="1776"/>
        <item x="1775"/>
        <item x="1774"/>
        <item x="1773"/>
        <item x="1772"/>
        <item x="1771"/>
        <item x="1770"/>
        <item x="1769"/>
        <item x="1768"/>
        <item x="1767"/>
        <item x="1766"/>
        <item x="1765"/>
        <item x="1764"/>
        <item x="1763"/>
        <item x="1762"/>
        <item x="1761"/>
        <item x="1760"/>
        <item x="1759"/>
        <item x="1758"/>
        <item x="1757"/>
        <item x="1756"/>
        <item x="1755"/>
        <item x="1754"/>
        <item x="1753"/>
        <item x="1752"/>
        <item x="1751"/>
        <item x="1750"/>
        <item x="1749"/>
        <item x="1748"/>
        <item x="1747"/>
        <item x="1746"/>
        <item x="1745"/>
        <item x="1744"/>
        <item x="1743"/>
        <item x="1742"/>
        <item x="1741"/>
        <item x="1740"/>
        <item x="1739"/>
        <item x="1738"/>
        <item x="1737"/>
        <item x="1736"/>
        <item x="1735"/>
        <item x="1734"/>
        <item x="1733"/>
        <item x="1732"/>
        <item x="1731"/>
        <item x="1730"/>
        <item x="1729"/>
        <item x="1728"/>
        <item x="1727"/>
        <item x="1726"/>
        <item x="1725"/>
        <item x="1724"/>
        <item x="1723"/>
        <item x="1722"/>
        <item x="1721"/>
        <item x="1720"/>
        <item x="1719"/>
        <item x="1718"/>
        <item x="1717"/>
        <item x="1716"/>
        <item x="1715"/>
        <item x="1714"/>
        <item x="1713"/>
        <item x="1712"/>
        <item x="1711"/>
        <item x="1710"/>
        <item x="1709"/>
        <item x="1708"/>
        <item x="1707"/>
        <item x="1706"/>
        <item x="1705"/>
        <item x="1704"/>
        <item x="1703"/>
        <item x="1702"/>
        <item x="1701"/>
        <item x="1700"/>
        <item x="1699"/>
        <item x="1698"/>
        <item x="1697"/>
        <item x="1696"/>
        <item x="1695"/>
        <item x="1694"/>
        <item x="1693"/>
        <item x="1692"/>
        <item x="1691"/>
        <item x="1690"/>
        <item x="1689"/>
        <item x="1688"/>
        <item x="1687"/>
        <item x="1686"/>
        <item x="1685"/>
        <item x="1684"/>
        <item x="1683"/>
        <item x="1682"/>
        <item x="1681"/>
        <item x="1680"/>
        <item x="1679"/>
        <item x="1678"/>
        <item x="1677"/>
        <item x="1676"/>
        <item x="1675"/>
        <item x="1674"/>
        <item x="1673"/>
        <item x="1672"/>
        <item x="1671"/>
        <item x="1670"/>
        <item x="1669"/>
        <item x="1668"/>
        <item x="1667"/>
        <item x="1666"/>
        <item x="1665"/>
        <item x="1664"/>
        <item x="1663"/>
        <item x="1662"/>
        <item x="1661"/>
        <item x="1660"/>
        <item x="1659"/>
        <item x="1658"/>
        <item x="1657"/>
        <item x="1656"/>
        <item x="1655"/>
        <item x="1654"/>
        <item x="1653"/>
        <item x="1652"/>
        <item x="1651"/>
        <item x="1650"/>
        <item x="1649"/>
        <item x="1648"/>
        <item x="1647"/>
        <item x="1646"/>
        <item x="1645"/>
        <item x="1644"/>
        <item x="1643"/>
        <item x="1642"/>
        <item x="1641"/>
        <item x="1640"/>
        <item x="1639"/>
        <item x="1638"/>
        <item x="1637"/>
        <item x="1636"/>
        <item x="1635"/>
        <item x="1634"/>
        <item x="1633"/>
        <item x="1632"/>
        <item x="1631"/>
        <item x="1630"/>
        <item x="1629"/>
        <item x="1628"/>
        <item x="1627"/>
        <item x="1626"/>
        <item x="1625"/>
        <item x="1624"/>
        <item x="1623"/>
        <item x="1622"/>
        <item x="1621"/>
        <item x="1620"/>
        <item x="1619"/>
        <item x="1618"/>
        <item x="1617"/>
        <item x="1616"/>
        <item x="1615"/>
        <item x="1614"/>
        <item x="1613"/>
        <item x="1612"/>
        <item x="1611"/>
        <item x="1610"/>
        <item x="1609"/>
        <item x="1608"/>
        <item x="1607"/>
        <item x="1606"/>
        <item x="1605"/>
        <item x="1604"/>
        <item x="1603"/>
        <item x="1602"/>
        <item x="1601"/>
        <item x="1600"/>
        <item x="1599"/>
        <item x="1598"/>
        <item x="1597"/>
        <item x="1596"/>
        <item x="1595"/>
        <item x="1594"/>
        <item x="1593"/>
        <item x="1592"/>
        <item x="1591"/>
        <item x="1590"/>
        <item x="1589"/>
        <item x="1588"/>
        <item x="1587"/>
        <item x="1586"/>
        <item x="1585"/>
        <item x="1584"/>
        <item x="1583"/>
        <item x="1582"/>
        <item x="1581"/>
        <item x="1580"/>
        <item x="1579"/>
        <item x="1578"/>
        <item x="1577"/>
        <item x="1576"/>
        <item x="1575"/>
        <item x="1574"/>
        <item x="1573"/>
        <item x="1572"/>
        <item x="1571"/>
        <item x="1570"/>
        <item x="1569"/>
        <item x="1568"/>
        <item x="1567"/>
        <item x="1566"/>
        <item x="1565"/>
        <item x="1564"/>
        <item x="1563"/>
        <item x="1562"/>
        <item x="1561"/>
        <item x="1560"/>
        <item x="1559"/>
        <item x="1558"/>
        <item x="1557"/>
        <item x="1556"/>
        <item x="1555"/>
        <item x="1554"/>
        <item x="1553"/>
        <item x="1552"/>
        <item x="1551"/>
        <item x="1550"/>
        <item x="1549"/>
        <item x="1548"/>
        <item x="1547"/>
        <item x="1546"/>
        <item x="1545"/>
        <item x="1544"/>
        <item x="1543"/>
        <item x="1542"/>
        <item x="1541"/>
        <item x="1540"/>
        <item x="1539"/>
        <item x="1538"/>
        <item x="1537"/>
        <item x="1536"/>
        <item x="1535"/>
        <item x="1534"/>
        <item x="1533"/>
        <item x="1532"/>
        <item x="1531"/>
        <item x="1530"/>
        <item x="1529"/>
        <item x="1528"/>
        <item x="1527"/>
        <item x="1526"/>
        <item x="1525"/>
        <item x="1524"/>
        <item x="1523"/>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x="5125"/>
        <item t="default"/>
      </items>
    </pivotField>
    <pivotField axis="axisCol" dataField="1" showAll="0">
      <items count="5">
        <item x="1"/>
        <item x="2"/>
        <item x="0"/>
        <item h="1" x="3"/>
        <item t="default"/>
      </items>
    </pivotField>
    <pivotField axis="axisPage" showAll="0">
      <items count="6">
        <item x="1"/>
        <item x="3"/>
        <item x="2"/>
        <item x="0"/>
        <item x="4"/>
        <item t="default"/>
      </items>
    </pivotField>
    <pivotField showAll="0"/>
    <pivotField axis="axisRow" showAll="0">
      <items count="19">
        <item x="8"/>
        <item x="2"/>
        <item x="13"/>
        <item x="6"/>
        <item x="14"/>
        <item x="3"/>
        <item x="4"/>
        <item x="7"/>
        <item x="12"/>
        <item x="10"/>
        <item x="5"/>
        <item x="16"/>
        <item x="9"/>
        <item x="11"/>
        <item x="1"/>
        <item x="17"/>
        <item x="1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9">
    <i>
      <x/>
    </i>
    <i>
      <x v="1"/>
    </i>
    <i>
      <x v="2"/>
    </i>
    <i>
      <x v="3"/>
    </i>
    <i>
      <x v="4"/>
    </i>
    <i>
      <x v="5"/>
    </i>
    <i>
      <x v="6"/>
    </i>
    <i>
      <x v="7"/>
    </i>
    <i>
      <x v="8"/>
    </i>
    <i>
      <x v="9"/>
    </i>
    <i>
      <x v="10"/>
    </i>
    <i>
      <x v="11"/>
    </i>
    <i>
      <x v="12"/>
    </i>
    <i>
      <x v="13"/>
    </i>
    <i>
      <x v="14"/>
    </i>
    <i>
      <x v="15"/>
    </i>
    <i>
      <x v="16"/>
    </i>
    <i>
      <x v="17"/>
    </i>
    <i t="grand">
      <x/>
    </i>
  </rowItems>
  <colFields count="1">
    <field x="1"/>
  </colFields>
  <colItems count="4">
    <i>
      <x/>
    </i>
    <i>
      <x v="1"/>
    </i>
    <i>
      <x v="2"/>
    </i>
    <i t="grand">
      <x/>
    </i>
  </colItems>
  <pageFields count="2">
    <pageField fld="2" hier="-1"/>
    <pageField fld="0" hier="-1"/>
  </pageFields>
  <dataFields count="1">
    <dataField name="Count of Rating" fld="1"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tabSelected="1" zoomScale="70" zoomScaleNormal="70" workbookViewId="0">
      <selection activeCell="Q7" sqref="Q7"/>
    </sheetView>
  </sheetViews>
  <sheetFormatPr defaultRowHeight="14.4" x14ac:dyDescent="0.3"/>
  <cols>
    <col min="1" max="1" width="15.88671875" style="26" customWidth="1"/>
    <col min="2" max="2" width="25.88671875" bestFit="1" customWidth="1"/>
    <col min="3" max="3" width="22.44140625" style="38" customWidth="1"/>
    <col min="4" max="4" width="73.6640625" customWidth="1"/>
    <col min="5" max="5" width="12.109375" customWidth="1"/>
    <col min="6" max="6" width="10.5546875" customWidth="1"/>
    <col min="7" max="7" width="11.109375" style="29" customWidth="1"/>
    <col min="8" max="8" width="10.6640625" style="29" bestFit="1" customWidth="1"/>
    <col min="9" max="9" width="14" style="29" customWidth="1"/>
    <col min="10" max="10" width="13.44140625" hidden="1" customWidth="1"/>
    <col min="11" max="11" width="14" hidden="1" customWidth="1"/>
    <col min="12" max="12" width="19.6640625" hidden="1" customWidth="1"/>
    <col min="13" max="13" width="20.33203125" hidden="1" customWidth="1"/>
  </cols>
  <sheetData>
    <row r="1" spans="1:20" s="67" customFormat="1" ht="34.5" customHeight="1" thickBot="1" x14ac:dyDescent="0.3">
      <c r="A1" s="64" t="s">
        <v>119</v>
      </c>
      <c r="B1" s="77" t="s">
        <v>121</v>
      </c>
      <c r="C1" s="77" t="s">
        <v>198</v>
      </c>
      <c r="D1" s="77" t="s">
        <v>120</v>
      </c>
      <c r="E1" s="65" t="s">
        <v>261</v>
      </c>
      <c r="F1" s="66" t="s">
        <v>246</v>
      </c>
      <c r="G1" s="66" t="s">
        <v>247</v>
      </c>
      <c r="H1" s="66" t="s">
        <v>248</v>
      </c>
      <c r="I1" s="82" t="s">
        <v>249</v>
      </c>
      <c r="J1" s="250" t="s">
        <v>309</v>
      </c>
      <c r="K1" s="250" t="s">
        <v>310</v>
      </c>
      <c r="L1" s="250" t="s">
        <v>311</v>
      </c>
      <c r="M1" s="250" t="s">
        <v>312</v>
      </c>
    </row>
    <row r="2" spans="1:20" s="26" customFormat="1" ht="47.25" customHeight="1" thickBot="1" x14ac:dyDescent="0.35">
      <c r="A2" s="37" t="s">
        <v>108</v>
      </c>
      <c r="B2" s="28" t="s">
        <v>122</v>
      </c>
      <c r="C2" s="28" t="s">
        <v>194</v>
      </c>
      <c r="D2" s="35" t="s">
        <v>123</v>
      </c>
      <c r="E2" s="221">
        <v>0.65</v>
      </c>
      <c r="F2" s="220">
        <v>0.7</v>
      </c>
      <c r="G2" s="220">
        <v>0.65</v>
      </c>
      <c r="H2" s="220">
        <v>0.69898000000000005</v>
      </c>
      <c r="I2" s="220">
        <v>0.68</v>
      </c>
      <c r="J2" s="251">
        <f>E2-1%</f>
        <v>0.64</v>
      </c>
      <c r="K2" s="252">
        <f>E2-0.1%</f>
        <v>0.64900000000000002</v>
      </c>
      <c r="L2" s="253">
        <f>E2</f>
        <v>0.65</v>
      </c>
      <c r="M2" s="252">
        <f>E2+1.9%</f>
        <v>0.66900000000000004</v>
      </c>
      <c r="O2" s="83"/>
      <c r="P2" s="83"/>
      <c r="Q2" s="83"/>
      <c r="R2" s="83"/>
      <c r="S2" s="83"/>
      <c r="T2" s="83"/>
    </row>
    <row r="3" spans="1:20" s="26" customFormat="1" ht="38.25" customHeight="1" thickBot="1" x14ac:dyDescent="0.35">
      <c r="A3" s="37" t="s">
        <v>108</v>
      </c>
      <c r="B3" s="28" t="s">
        <v>124</v>
      </c>
      <c r="C3" s="28" t="s">
        <v>195</v>
      </c>
      <c r="D3" s="35" t="s">
        <v>203</v>
      </c>
      <c r="E3" s="221">
        <v>0.45</v>
      </c>
      <c r="F3" s="220">
        <v>0.4788</v>
      </c>
      <c r="G3" s="220">
        <v>0.6875</v>
      </c>
      <c r="H3" s="220">
        <v>0.67600000000000005</v>
      </c>
      <c r="I3" s="220">
        <v>0.60650000000000004</v>
      </c>
      <c r="J3" s="251">
        <f>E3-1%</f>
        <v>0.44</v>
      </c>
      <c r="K3" s="252">
        <f>E3-0.1%</f>
        <v>0.44900000000000001</v>
      </c>
      <c r="L3" s="253">
        <f>E3</f>
        <v>0.45</v>
      </c>
      <c r="M3" s="252">
        <f>E3+1.9%</f>
        <v>0.46900000000000003</v>
      </c>
      <c r="N3" s="83"/>
      <c r="O3" s="83"/>
      <c r="P3" s="83"/>
      <c r="Q3" s="83"/>
      <c r="R3" s="83"/>
      <c r="S3" s="83"/>
      <c r="T3" s="83"/>
    </row>
    <row r="4" spans="1:20" s="26" customFormat="1" ht="41.25" customHeight="1" thickBot="1" x14ac:dyDescent="0.35">
      <c r="A4" s="62" t="s">
        <v>108</v>
      </c>
      <c r="B4" s="62" t="s">
        <v>126</v>
      </c>
      <c r="C4" s="62" t="s">
        <v>199</v>
      </c>
      <c r="D4" s="63" t="s">
        <v>125</v>
      </c>
      <c r="E4" s="221">
        <v>0.75</v>
      </c>
      <c r="F4" s="220">
        <v>0.76200000000000001</v>
      </c>
      <c r="G4" s="220">
        <v>0.7853</v>
      </c>
      <c r="H4" s="220">
        <v>0.80800000000000005</v>
      </c>
      <c r="I4" s="220">
        <v>0.78469999999999995</v>
      </c>
      <c r="J4" s="251">
        <f>E4-1%</f>
        <v>0.74</v>
      </c>
      <c r="K4" s="252">
        <f>E4-0.1%</f>
        <v>0.749</v>
      </c>
      <c r="L4" s="253">
        <f>E4</f>
        <v>0.75</v>
      </c>
      <c r="M4" s="252">
        <f>E4+1.9%</f>
        <v>0.76900000000000002</v>
      </c>
      <c r="N4" s="83"/>
      <c r="O4" s="83"/>
      <c r="P4" s="83"/>
      <c r="Q4" s="83"/>
      <c r="R4" s="83"/>
      <c r="S4" s="83"/>
      <c r="T4" s="83"/>
    </row>
    <row r="5" spans="1:20" s="16" customFormat="1" ht="21" customHeight="1" thickBot="1" x14ac:dyDescent="0.3">
      <c r="A5" s="68"/>
      <c r="B5" s="68"/>
      <c r="C5" s="68"/>
      <c r="D5" s="69"/>
      <c r="E5" s="70"/>
      <c r="F5" s="70"/>
      <c r="G5" s="70"/>
      <c r="H5" s="70"/>
      <c r="I5" s="197"/>
      <c r="J5" s="3"/>
      <c r="K5" s="3"/>
      <c r="L5" s="3"/>
      <c r="M5" s="3"/>
      <c r="N5" s="83"/>
      <c r="O5" s="83"/>
      <c r="P5" s="83"/>
      <c r="Q5" s="83"/>
      <c r="R5" s="83"/>
      <c r="S5" s="83"/>
      <c r="T5" s="83"/>
    </row>
    <row r="6" spans="1:20" ht="87" customHeight="1" thickBot="1" x14ac:dyDescent="0.3">
      <c r="A6" s="34" t="s">
        <v>118</v>
      </c>
      <c r="B6" s="34" t="s">
        <v>110</v>
      </c>
      <c r="C6" s="34" t="s">
        <v>197</v>
      </c>
      <c r="D6" s="33" t="s">
        <v>109</v>
      </c>
      <c r="E6" s="196">
        <v>8.83</v>
      </c>
      <c r="F6" s="228">
        <v>7.64</v>
      </c>
      <c r="G6" s="228">
        <v>8.5</v>
      </c>
      <c r="H6" s="228">
        <v>6.4</v>
      </c>
      <c r="I6" s="228">
        <v>7.5</v>
      </c>
      <c r="J6" s="254">
        <f>E6+0.1</f>
        <v>8.93</v>
      </c>
      <c r="K6" s="254">
        <f>E6+1</f>
        <v>9.83</v>
      </c>
      <c r="L6" s="254">
        <f>E6-1.9</f>
        <v>6.93</v>
      </c>
      <c r="M6" s="254">
        <f>E6</f>
        <v>8.83</v>
      </c>
      <c r="O6" s="83"/>
      <c r="P6" s="83"/>
      <c r="Q6" s="83"/>
      <c r="R6" s="83"/>
      <c r="S6" s="83"/>
      <c r="T6" s="83"/>
    </row>
    <row r="7" spans="1:20" ht="82.5" customHeight="1" thickBot="1" x14ac:dyDescent="0.3">
      <c r="A7" s="36" t="s">
        <v>118</v>
      </c>
      <c r="B7" s="31" t="s">
        <v>112</v>
      </c>
      <c r="C7" s="31" t="s">
        <v>201</v>
      </c>
      <c r="D7" s="32" t="s">
        <v>111</v>
      </c>
      <c r="E7" s="194">
        <v>0.76200000000000001</v>
      </c>
      <c r="F7" s="237">
        <v>0.75529999999999997</v>
      </c>
      <c r="G7" s="238">
        <v>0.79800000000000004</v>
      </c>
      <c r="H7" s="238">
        <v>0.89</v>
      </c>
      <c r="I7" s="238">
        <v>0.78469999999999995</v>
      </c>
      <c r="J7" s="252">
        <f>E7-1%</f>
        <v>0.752</v>
      </c>
      <c r="K7" s="252">
        <f>E7-0.1%</f>
        <v>0.76100000000000001</v>
      </c>
      <c r="L7" s="252">
        <f>E7</f>
        <v>0.76200000000000001</v>
      </c>
      <c r="M7" s="252">
        <f>E7+1.9%</f>
        <v>0.78100000000000003</v>
      </c>
      <c r="N7" s="83"/>
      <c r="O7" s="83"/>
      <c r="P7" s="83"/>
      <c r="Q7" s="83"/>
      <c r="R7" s="83"/>
      <c r="S7" s="83"/>
      <c r="T7" s="83"/>
    </row>
    <row r="8" spans="1:20" ht="49.5" customHeight="1" thickBot="1" x14ac:dyDescent="0.3">
      <c r="A8" s="36" t="s">
        <v>118</v>
      </c>
      <c r="B8" s="31" t="s">
        <v>113</v>
      </c>
      <c r="C8" s="31" t="s">
        <v>200</v>
      </c>
      <c r="D8" s="32" t="s">
        <v>128</v>
      </c>
      <c r="E8" s="195">
        <v>0.64400000000000002</v>
      </c>
      <c r="F8" s="238">
        <v>0.8327</v>
      </c>
      <c r="G8" s="238">
        <v>0.9214</v>
      </c>
      <c r="H8" s="220" t="s">
        <v>361</v>
      </c>
      <c r="I8" s="238">
        <v>0.87549999999999994</v>
      </c>
      <c r="J8" s="252">
        <f>E8-1%</f>
        <v>0.63400000000000001</v>
      </c>
      <c r="K8" s="252">
        <f>E8-0.1%</f>
        <v>0.64300000000000002</v>
      </c>
      <c r="L8" s="252">
        <f>E8</f>
        <v>0.64400000000000002</v>
      </c>
      <c r="M8" s="252">
        <f>E8+1.9%</f>
        <v>0.66300000000000003</v>
      </c>
      <c r="N8" s="83"/>
      <c r="O8" s="83"/>
      <c r="P8" s="83"/>
      <c r="Q8" s="83"/>
      <c r="R8" s="83"/>
      <c r="S8" s="83"/>
      <c r="T8" s="83"/>
    </row>
    <row r="9" spans="1:20" ht="27" customHeight="1" thickBot="1" x14ac:dyDescent="0.35">
      <c r="A9" s="36" t="s">
        <v>118</v>
      </c>
      <c r="B9" s="34" t="s">
        <v>114</v>
      </c>
      <c r="C9" s="31" t="s">
        <v>202</v>
      </c>
      <c r="D9" s="32" t="s">
        <v>129</v>
      </c>
      <c r="E9" s="222" t="s">
        <v>257</v>
      </c>
      <c r="F9" s="249">
        <v>0</v>
      </c>
      <c r="G9" s="249">
        <v>0</v>
      </c>
      <c r="H9" s="249">
        <v>0</v>
      </c>
      <c r="I9" s="249">
        <v>0</v>
      </c>
      <c r="J9" s="3"/>
      <c r="K9" s="3"/>
      <c r="L9" s="3"/>
      <c r="M9" s="3"/>
      <c r="N9" s="83"/>
      <c r="O9" s="83"/>
      <c r="P9" s="83"/>
      <c r="Q9" s="83"/>
      <c r="R9" s="83"/>
      <c r="S9" s="83"/>
      <c r="T9" s="83"/>
    </row>
    <row r="10" spans="1:20" ht="53.25" customHeight="1" thickBot="1" x14ac:dyDescent="0.35">
      <c r="A10" s="36" t="s">
        <v>118</v>
      </c>
      <c r="B10" s="34" t="s">
        <v>115</v>
      </c>
      <c r="C10" s="34" t="s">
        <v>196</v>
      </c>
      <c r="D10" s="33" t="s">
        <v>127</v>
      </c>
      <c r="E10" s="223">
        <v>0.9</v>
      </c>
      <c r="F10" s="220">
        <v>0.93</v>
      </c>
      <c r="G10" s="220">
        <v>0.95709999999999995</v>
      </c>
      <c r="H10" s="220">
        <v>0.91310000000000002</v>
      </c>
      <c r="I10" s="220">
        <v>0.91027000000000002</v>
      </c>
      <c r="J10" s="252">
        <f>E10-1%</f>
        <v>0.89</v>
      </c>
      <c r="K10" s="252">
        <f>E10-0.1%</f>
        <v>0.89900000000000002</v>
      </c>
      <c r="L10" s="252">
        <f>E10</f>
        <v>0.9</v>
      </c>
      <c r="M10" s="252">
        <f>E10+1.9%</f>
        <v>0.91900000000000004</v>
      </c>
      <c r="N10" s="83"/>
      <c r="O10" s="83"/>
      <c r="P10" s="83"/>
      <c r="Q10" s="83"/>
      <c r="R10" s="83"/>
      <c r="S10" s="83"/>
      <c r="T10" s="83"/>
    </row>
    <row r="11" spans="1:20" ht="98.25" customHeight="1" thickBot="1" x14ac:dyDescent="0.35">
      <c r="A11" s="36" t="s">
        <v>118</v>
      </c>
      <c r="B11" s="34" t="s">
        <v>117</v>
      </c>
      <c r="C11" s="34" t="s">
        <v>211</v>
      </c>
      <c r="D11" s="33" t="s">
        <v>116</v>
      </c>
      <c r="E11" s="196">
        <v>6.48</v>
      </c>
      <c r="F11" s="228">
        <v>3.7</v>
      </c>
      <c r="G11" s="228">
        <v>2.9</v>
      </c>
      <c r="H11" s="228">
        <v>2.2000000000000002</v>
      </c>
      <c r="I11" s="228">
        <v>3</v>
      </c>
      <c r="J11" s="254">
        <f>E11+0.1</f>
        <v>6.58</v>
      </c>
      <c r="K11" s="254">
        <f>E11+1</f>
        <v>7.48</v>
      </c>
      <c r="L11" s="254">
        <f>E11-1.9</f>
        <v>4.58</v>
      </c>
      <c r="M11" s="254">
        <f>E11</f>
        <v>6.48</v>
      </c>
      <c r="N11" s="83"/>
      <c r="O11" s="83"/>
      <c r="P11" s="83"/>
      <c r="Q11" s="83"/>
      <c r="R11" s="83"/>
      <c r="S11" s="83"/>
      <c r="T11" s="83"/>
    </row>
    <row r="12" spans="1:20" x14ac:dyDescent="0.3">
      <c r="A12" s="38"/>
      <c r="B12" s="27"/>
      <c r="C12" s="39"/>
      <c r="D12" s="27"/>
      <c r="E12" s="27"/>
      <c r="F12" s="27"/>
      <c r="G12" s="30"/>
      <c r="H12" s="30"/>
      <c r="I12" s="30"/>
    </row>
    <row r="13" spans="1:20" x14ac:dyDescent="0.3">
      <c r="A13" s="38"/>
      <c r="B13" s="3"/>
      <c r="C13" s="3"/>
      <c r="D13" s="3"/>
      <c r="E13" s="3"/>
      <c r="F13" s="3"/>
      <c r="G13" s="3"/>
      <c r="H13" s="3"/>
      <c r="I13" s="3"/>
    </row>
    <row r="14" spans="1:20" x14ac:dyDescent="0.3">
      <c r="A14" s="38"/>
      <c r="B14" s="3"/>
      <c r="C14" s="3"/>
      <c r="D14" s="3"/>
      <c r="E14" s="3"/>
      <c r="F14" s="3"/>
      <c r="G14" s="3"/>
      <c r="H14" s="3"/>
      <c r="I14" s="3"/>
    </row>
    <row r="15" spans="1:20" x14ac:dyDescent="0.3">
      <c r="B15" s="3"/>
      <c r="C15" s="3"/>
      <c r="D15" s="3"/>
      <c r="E15" s="3"/>
      <c r="F15" s="3"/>
      <c r="G15" s="3"/>
      <c r="H15" s="3"/>
      <c r="I15" s="3"/>
    </row>
    <row r="19" spans="9:9" x14ac:dyDescent="0.3">
      <c r="I19"/>
    </row>
    <row r="20" spans="9:9" x14ac:dyDescent="0.3">
      <c r="I20"/>
    </row>
    <row r="21" spans="9:9" x14ac:dyDescent="0.3">
      <c r="I21"/>
    </row>
    <row r="22" spans="9:9" x14ac:dyDescent="0.3">
      <c r="I22"/>
    </row>
    <row r="23" spans="9:9" x14ac:dyDescent="0.3">
      <c r="I23"/>
    </row>
    <row r="24" spans="9:9" x14ac:dyDescent="0.3">
      <c r="I24"/>
    </row>
    <row r="25" spans="9:9" x14ac:dyDescent="0.3">
      <c r="I25"/>
    </row>
    <row r="26" spans="9:9" x14ac:dyDescent="0.3">
      <c r="I26"/>
    </row>
    <row r="27" spans="9:9" x14ac:dyDescent="0.3">
      <c r="I27"/>
    </row>
  </sheetData>
  <pageMargins left="0.7" right="0.7" top="0.75" bottom="0.75" header="0.3" footer="0.3"/>
  <pageSetup paperSize="9" scale="66" orientation="landscape" r:id="rId1"/>
  <ignoredErrors>
    <ignoredError sqref="L7:L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topLeftCell="A61" zoomScale="60" zoomScaleNormal="60" workbookViewId="0">
      <selection activeCell="L105" sqref="L105"/>
    </sheetView>
  </sheetViews>
  <sheetFormatPr defaultRowHeight="14.4" x14ac:dyDescent="0.3"/>
  <cols>
    <col min="1" max="1" width="35.44140625" customWidth="1"/>
    <col min="2" max="2" width="10.5546875" customWidth="1"/>
    <col min="3" max="3" width="13" customWidth="1"/>
    <col min="5" max="5" width="19.5546875" style="2" bestFit="1" customWidth="1"/>
    <col min="6" max="6" width="8.88671875" style="83" bestFit="1" customWidth="1"/>
    <col min="7" max="7" width="17.88671875" style="83" customWidth="1"/>
    <col min="8" max="8" width="35.6640625" style="83" bestFit="1" customWidth="1"/>
    <col min="9" max="9" width="8.6640625" style="83" bestFit="1" customWidth="1"/>
    <col min="10" max="10" width="11.5546875" style="83" bestFit="1" customWidth="1"/>
    <col min="11" max="11" width="8.33203125" style="83" bestFit="1" customWidth="1"/>
    <col min="12" max="12" width="18.6640625" style="83" customWidth="1"/>
    <col min="13" max="13" width="8.88671875" bestFit="1" customWidth="1"/>
    <col min="14" max="14" width="25" style="83" customWidth="1"/>
    <col min="15" max="15" width="38.6640625" bestFit="1" customWidth="1"/>
    <col min="16" max="16" width="13" customWidth="1"/>
    <col min="17" max="17" width="14.5546875" customWidth="1"/>
    <col min="18" max="18" width="12.33203125" customWidth="1"/>
    <col min="19" max="19" width="13" bestFit="1" customWidth="1"/>
    <col min="20" max="20" width="9.44140625" bestFit="1" customWidth="1"/>
    <col min="21" max="21" width="12.6640625" customWidth="1"/>
    <col min="23" max="23" width="35.6640625" style="322" bestFit="1" customWidth="1"/>
    <col min="24" max="24" width="14.109375" style="322" customWidth="1"/>
    <col min="25" max="25" width="14.6640625" style="322" customWidth="1"/>
    <col min="26" max="26" width="13.33203125" style="322" customWidth="1"/>
    <col min="27" max="29" width="9.109375" style="322"/>
  </cols>
  <sheetData>
    <row r="1" spans="1:28" ht="42.75" customHeight="1" thickBot="1" x14ac:dyDescent="0.3">
      <c r="A1" s="198" t="s">
        <v>246</v>
      </c>
      <c r="B1" s="88" t="s">
        <v>22</v>
      </c>
      <c r="C1" s="87" t="s">
        <v>23</v>
      </c>
      <c r="D1" s="86" t="s">
        <v>24</v>
      </c>
      <c r="E1" s="85" t="s">
        <v>77</v>
      </c>
      <c r="F1" s="88" t="s">
        <v>332</v>
      </c>
      <c r="G1" s="7"/>
      <c r="H1" s="198" t="s">
        <v>247</v>
      </c>
      <c r="I1" s="88" t="s">
        <v>22</v>
      </c>
      <c r="J1" s="87" t="s">
        <v>23</v>
      </c>
      <c r="K1" s="86" t="s">
        <v>24</v>
      </c>
      <c r="L1" s="85" t="s">
        <v>77</v>
      </c>
      <c r="M1" s="88" t="s">
        <v>332</v>
      </c>
      <c r="O1" s="198" t="s">
        <v>248</v>
      </c>
      <c r="P1" s="88" t="s">
        <v>22</v>
      </c>
      <c r="Q1" s="87" t="s">
        <v>23</v>
      </c>
      <c r="R1" s="86" t="s">
        <v>24</v>
      </c>
      <c r="S1" s="85" t="s">
        <v>77</v>
      </c>
      <c r="T1" s="88" t="s">
        <v>332</v>
      </c>
      <c r="W1" s="320" t="s">
        <v>248</v>
      </c>
      <c r="X1" s="295" t="s">
        <v>22</v>
      </c>
      <c r="Y1" s="295" t="s">
        <v>23</v>
      </c>
      <c r="Z1" s="295" t="s">
        <v>24</v>
      </c>
      <c r="AA1" s="321" t="s">
        <v>77</v>
      </c>
      <c r="AB1" s="295" t="s">
        <v>332</v>
      </c>
    </row>
    <row r="2" spans="1:28" ht="18.75" customHeight="1" thickBot="1" x14ac:dyDescent="0.3">
      <c r="A2" s="205" t="s">
        <v>214</v>
      </c>
      <c r="B2" s="217">
        <v>1</v>
      </c>
      <c r="C2" s="217">
        <v>0</v>
      </c>
      <c r="D2" s="217">
        <v>1</v>
      </c>
      <c r="E2" s="217">
        <v>2</v>
      </c>
      <c r="F2" s="270">
        <f>B2/E2</f>
        <v>0.5</v>
      </c>
      <c r="G2" s="7"/>
      <c r="H2" s="205" t="s">
        <v>316</v>
      </c>
      <c r="I2" s="217">
        <v>1</v>
      </c>
      <c r="J2" s="217">
        <v>0</v>
      </c>
      <c r="K2" s="217">
        <v>0</v>
      </c>
      <c r="L2" s="217">
        <v>1</v>
      </c>
      <c r="M2" s="270">
        <f>I2/L2</f>
        <v>1</v>
      </c>
      <c r="O2" s="205" t="s">
        <v>348</v>
      </c>
      <c r="P2" s="217">
        <v>2</v>
      </c>
      <c r="Q2" s="217"/>
      <c r="R2" s="217"/>
      <c r="S2" s="217">
        <v>2</v>
      </c>
      <c r="T2" s="270">
        <f>P2/S2</f>
        <v>1</v>
      </c>
      <c r="W2" s="323" t="s">
        <v>348</v>
      </c>
      <c r="X2" s="324">
        <v>2</v>
      </c>
      <c r="Y2" s="324"/>
      <c r="Z2" s="324"/>
      <c r="AA2" s="324">
        <v>2</v>
      </c>
      <c r="AB2" s="325">
        <f>X2/AA2</f>
        <v>1</v>
      </c>
    </row>
    <row r="3" spans="1:28" ht="18.75" customHeight="1" thickBot="1" x14ac:dyDescent="0.3">
      <c r="A3" s="53" t="s">
        <v>25</v>
      </c>
      <c r="B3" s="218">
        <v>89</v>
      </c>
      <c r="C3" s="218">
        <v>6</v>
      </c>
      <c r="D3" s="218">
        <v>19</v>
      </c>
      <c r="E3" s="218">
        <v>114</v>
      </c>
      <c r="F3" s="270">
        <f t="shared" ref="F3:F66" si="0">B3/E3</f>
        <v>0.7807017543859649</v>
      </c>
      <c r="G3" s="148"/>
      <c r="H3" s="53" t="s">
        <v>25</v>
      </c>
      <c r="I3" s="218">
        <v>108</v>
      </c>
      <c r="J3" s="218">
        <v>19</v>
      </c>
      <c r="K3" s="218">
        <v>31</v>
      </c>
      <c r="L3" s="218">
        <v>158</v>
      </c>
      <c r="M3" s="270">
        <f t="shared" ref="M3:M66" si="1">I3/L3</f>
        <v>0.68354430379746833</v>
      </c>
      <c r="O3" s="205" t="s">
        <v>214</v>
      </c>
      <c r="P3" s="217">
        <v>1</v>
      </c>
      <c r="Q3" s="217"/>
      <c r="R3" s="217">
        <v>2</v>
      </c>
      <c r="S3" s="217">
        <v>3</v>
      </c>
      <c r="T3" s="270">
        <f t="shared" ref="T3:T66" si="2">P3/S3</f>
        <v>0.33333333333333331</v>
      </c>
      <c r="W3" s="323" t="s">
        <v>214</v>
      </c>
      <c r="X3" s="324">
        <v>2</v>
      </c>
      <c r="Y3" s="324"/>
      <c r="Z3" s="324">
        <v>3</v>
      </c>
      <c r="AA3" s="324">
        <v>5</v>
      </c>
      <c r="AB3" s="325">
        <f t="shared" ref="AB3:AB66" si="3">X3/AA3</f>
        <v>0.4</v>
      </c>
    </row>
    <row r="4" spans="1:28" ht="18.75" customHeight="1" thickBot="1" x14ac:dyDescent="0.3">
      <c r="A4" s="147" t="s">
        <v>149</v>
      </c>
      <c r="B4" s="218">
        <v>41</v>
      </c>
      <c r="C4" s="218">
        <v>4</v>
      </c>
      <c r="D4" s="218">
        <v>14</v>
      </c>
      <c r="E4" s="218">
        <v>59</v>
      </c>
      <c r="F4" s="270">
        <f t="shared" si="0"/>
        <v>0.69491525423728817</v>
      </c>
      <c r="G4" s="149"/>
      <c r="H4" s="147" t="s">
        <v>149</v>
      </c>
      <c r="I4" s="218">
        <v>34</v>
      </c>
      <c r="J4" s="218">
        <v>4</v>
      </c>
      <c r="K4" s="218">
        <v>10</v>
      </c>
      <c r="L4" s="218">
        <v>48</v>
      </c>
      <c r="M4" s="270">
        <f t="shared" si="1"/>
        <v>0.70833333333333337</v>
      </c>
      <c r="O4" s="205" t="s">
        <v>316</v>
      </c>
      <c r="P4" s="217">
        <v>2</v>
      </c>
      <c r="Q4" s="217"/>
      <c r="R4" s="217"/>
      <c r="S4" s="217">
        <v>2</v>
      </c>
      <c r="T4" s="270">
        <f t="shared" si="2"/>
        <v>1</v>
      </c>
      <c r="W4" s="323" t="s">
        <v>316</v>
      </c>
      <c r="X4" s="324">
        <v>3</v>
      </c>
      <c r="Y4" s="324"/>
      <c r="Z4" s="324"/>
      <c r="AA4" s="324">
        <v>3</v>
      </c>
      <c r="AB4" s="325">
        <f t="shared" si="3"/>
        <v>1</v>
      </c>
    </row>
    <row r="5" spans="1:28" ht="18.75" customHeight="1" thickBot="1" x14ac:dyDescent="0.3">
      <c r="A5" s="147" t="s">
        <v>161</v>
      </c>
      <c r="B5" s="218">
        <v>1</v>
      </c>
      <c r="C5" s="218">
        <v>1</v>
      </c>
      <c r="D5" s="218">
        <v>2</v>
      </c>
      <c r="E5" s="218">
        <v>4</v>
      </c>
      <c r="F5" s="270">
        <f t="shared" si="0"/>
        <v>0.25</v>
      </c>
      <c r="G5" s="150"/>
      <c r="H5" s="147" t="s">
        <v>255</v>
      </c>
      <c r="I5" s="218">
        <v>3</v>
      </c>
      <c r="J5" s="218">
        <v>0</v>
      </c>
      <c r="K5" s="218">
        <v>0</v>
      </c>
      <c r="L5" s="218">
        <v>3</v>
      </c>
      <c r="M5" s="270">
        <f t="shared" si="1"/>
        <v>1</v>
      </c>
      <c r="O5" s="205" t="s">
        <v>25</v>
      </c>
      <c r="P5" s="217">
        <v>109</v>
      </c>
      <c r="Q5" s="217">
        <v>20</v>
      </c>
      <c r="R5" s="217">
        <v>27</v>
      </c>
      <c r="S5" s="217">
        <v>156</v>
      </c>
      <c r="T5" s="270">
        <f t="shared" si="2"/>
        <v>0.69871794871794868</v>
      </c>
      <c r="W5" s="323" t="s">
        <v>25</v>
      </c>
      <c r="X5" s="324">
        <v>306</v>
      </c>
      <c r="Y5" s="324">
        <v>45</v>
      </c>
      <c r="Z5" s="324">
        <v>77</v>
      </c>
      <c r="AA5" s="324">
        <v>428</v>
      </c>
      <c r="AB5" s="325">
        <f t="shared" si="3"/>
        <v>0.71495327102803741</v>
      </c>
    </row>
    <row r="6" spans="1:28" ht="18.75" customHeight="1" thickBot="1" x14ac:dyDescent="0.3">
      <c r="A6" s="147" t="s">
        <v>28</v>
      </c>
      <c r="B6" s="218">
        <v>92</v>
      </c>
      <c r="C6" s="218">
        <v>11</v>
      </c>
      <c r="D6" s="218">
        <v>9</v>
      </c>
      <c r="E6" s="218">
        <v>112</v>
      </c>
      <c r="F6" s="270">
        <f t="shared" si="0"/>
        <v>0.8214285714285714</v>
      </c>
      <c r="G6" s="148"/>
      <c r="H6" s="147" t="s">
        <v>161</v>
      </c>
      <c r="I6" s="218">
        <v>1</v>
      </c>
      <c r="J6" s="218">
        <v>0</v>
      </c>
      <c r="K6" s="218">
        <v>2</v>
      </c>
      <c r="L6" s="218">
        <v>3</v>
      </c>
      <c r="M6" s="270">
        <f t="shared" si="1"/>
        <v>0.33333333333333331</v>
      </c>
      <c r="O6" s="205" t="s">
        <v>149</v>
      </c>
      <c r="P6" s="217">
        <v>74</v>
      </c>
      <c r="Q6" s="217">
        <v>11</v>
      </c>
      <c r="R6" s="217">
        <v>12</v>
      </c>
      <c r="S6" s="217">
        <v>97</v>
      </c>
      <c r="T6" s="270">
        <f t="shared" si="2"/>
        <v>0.76288659793814428</v>
      </c>
      <c r="W6" s="323" t="s">
        <v>149</v>
      </c>
      <c r="X6" s="324">
        <v>149</v>
      </c>
      <c r="Y6" s="324">
        <v>19</v>
      </c>
      <c r="Z6" s="324">
        <v>36</v>
      </c>
      <c r="AA6" s="324">
        <v>204</v>
      </c>
      <c r="AB6" s="325">
        <f t="shared" si="3"/>
        <v>0.73039215686274506</v>
      </c>
    </row>
    <row r="7" spans="1:28" ht="18.75" customHeight="1" thickBot="1" x14ac:dyDescent="0.3">
      <c r="A7" s="147" t="s">
        <v>151</v>
      </c>
      <c r="B7" s="218">
        <v>6</v>
      </c>
      <c r="C7" s="218">
        <v>1</v>
      </c>
      <c r="D7" s="218">
        <v>1</v>
      </c>
      <c r="E7" s="218">
        <v>8</v>
      </c>
      <c r="F7" s="270">
        <f t="shared" si="0"/>
        <v>0.75</v>
      </c>
      <c r="G7" s="7"/>
      <c r="H7" s="147" t="s">
        <v>28</v>
      </c>
      <c r="I7" s="218">
        <v>70</v>
      </c>
      <c r="J7" s="218">
        <v>4</v>
      </c>
      <c r="K7" s="218">
        <v>6</v>
      </c>
      <c r="L7" s="218">
        <v>80</v>
      </c>
      <c r="M7" s="270">
        <f t="shared" si="1"/>
        <v>0.875</v>
      </c>
      <c r="O7" s="205" t="s">
        <v>255</v>
      </c>
      <c r="P7" s="217">
        <v>1</v>
      </c>
      <c r="Q7" s="217"/>
      <c r="R7" s="217">
        <v>1</v>
      </c>
      <c r="S7" s="217">
        <v>2</v>
      </c>
      <c r="T7" s="270">
        <f t="shared" si="2"/>
        <v>0.5</v>
      </c>
      <c r="W7" s="323" t="s">
        <v>255</v>
      </c>
      <c r="X7" s="324">
        <v>4</v>
      </c>
      <c r="Y7" s="324">
        <v>1</v>
      </c>
      <c r="Z7" s="324">
        <v>1</v>
      </c>
      <c r="AA7" s="324">
        <v>6</v>
      </c>
      <c r="AB7" s="325">
        <f t="shared" si="3"/>
        <v>0.66666666666666663</v>
      </c>
    </row>
    <row r="8" spans="1:28" ht="18.75" customHeight="1" thickBot="1" x14ac:dyDescent="0.3">
      <c r="A8" s="147" t="s">
        <v>163</v>
      </c>
      <c r="B8" s="218">
        <v>1</v>
      </c>
      <c r="C8" s="218">
        <v>1</v>
      </c>
      <c r="D8" s="218">
        <v>2</v>
      </c>
      <c r="E8" s="218">
        <v>4</v>
      </c>
      <c r="F8" s="270">
        <f t="shared" si="0"/>
        <v>0.25</v>
      </c>
      <c r="G8" s="150"/>
      <c r="H8" s="147" t="s">
        <v>151</v>
      </c>
      <c r="I8" s="218">
        <v>2</v>
      </c>
      <c r="J8" s="218">
        <v>4</v>
      </c>
      <c r="K8" s="218">
        <v>0</v>
      </c>
      <c r="L8" s="218">
        <v>6</v>
      </c>
      <c r="M8" s="270">
        <f t="shared" si="1"/>
        <v>0.33333333333333331</v>
      </c>
      <c r="O8" s="205" t="s">
        <v>256</v>
      </c>
      <c r="P8" s="217">
        <v>2</v>
      </c>
      <c r="Q8" s="217"/>
      <c r="R8" s="217"/>
      <c r="S8" s="217">
        <v>2</v>
      </c>
      <c r="T8" s="270">
        <f t="shared" si="2"/>
        <v>1</v>
      </c>
      <c r="W8" s="323" t="s">
        <v>256</v>
      </c>
      <c r="X8" s="324">
        <v>2</v>
      </c>
      <c r="Y8" s="324">
        <v>1</v>
      </c>
      <c r="Z8" s="324">
        <v>1</v>
      </c>
      <c r="AA8" s="324">
        <v>4</v>
      </c>
      <c r="AB8" s="325">
        <f t="shared" si="3"/>
        <v>0.5</v>
      </c>
    </row>
    <row r="9" spans="1:28" ht="18.75" customHeight="1" thickBot="1" x14ac:dyDescent="0.3">
      <c r="A9" s="147" t="s">
        <v>29</v>
      </c>
      <c r="B9" s="218">
        <v>1</v>
      </c>
      <c r="C9" s="218">
        <v>0</v>
      </c>
      <c r="D9" s="218">
        <v>0</v>
      </c>
      <c r="E9" s="218">
        <v>1</v>
      </c>
      <c r="F9" s="270">
        <f t="shared" si="0"/>
        <v>1</v>
      </c>
      <c r="G9" s="148"/>
      <c r="H9" s="147" t="s">
        <v>163</v>
      </c>
      <c r="I9" s="218">
        <f>0</f>
        <v>0</v>
      </c>
      <c r="J9" s="218">
        <v>2</v>
      </c>
      <c r="K9" s="218">
        <v>0</v>
      </c>
      <c r="L9" s="218">
        <v>2</v>
      </c>
      <c r="M9" s="270">
        <f t="shared" si="1"/>
        <v>0</v>
      </c>
      <c r="O9" s="205" t="s">
        <v>161</v>
      </c>
      <c r="P9" s="217">
        <v>3</v>
      </c>
      <c r="Q9" s="217">
        <v>1</v>
      </c>
      <c r="R9" s="217"/>
      <c r="S9" s="217">
        <v>4</v>
      </c>
      <c r="T9" s="270">
        <f t="shared" si="2"/>
        <v>0.75</v>
      </c>
      <c r="W9" s="323" t="s">
        <v>161</v>
      </c>
      <c r="X9" s="324">
        <v>5</v>
      </c>
      <c r="Y9" s="324">
        <v>2</v>
      </c>
      <c r="Z9" s="324">
        <v>4</v>
      </c>
      <c r="AA9" s="324">
        <v>11</v>
      </c>
      <c r="AB9" s="325">
        <f t="shared" si="3"/>
        <v>0.45454545454545453</v>
      </c>
    </row>
    <row r="10" spans="1:28" ht="18.75" customHeight="1" thickBot="1" x14ac:dyDescent="0.3">
      <c r="A10" s="147" t="s">
        <v>153</v>
      </c>
      <c r="B10" s="218">
        <v>29</v>
      </c>
      <c r="C10" s="218">
        <v>2</v>
      </c>
      <c r="D10" s="218">
        <v>1</v>
      </c>
      <c r="E10" s="218">
        <v>32</v>
      </c>
      <c r="F10" s="270">
        <f t="shared" si="0"/>
        <v>0.90625</v>
      </c>
      <c r="G10" s="7"/>
      <c r="H10" s="147" t="s">
        <v>29</v>
      </c>
      <c r="I10" s="218">
        <v>4</v>
      </c>
      <c r="J10" s="218">
        <v>0</v>
      </c>
      <c r="K10" s="218">
        <v>1</v>
      </c>
      <c r="L10" s="218">
        <v>5</v>
      </c>
      <c r="M10" s="270">
        <f t="shared" si="1"/>
        <v>0.8</v>
      </c>
      <c r="O10" s="205" t="s">
        <v>28</v>
      </c>
      <c r="P10" s="217">
        <v>39</v>
      </c>
      <c r="Q10" s="217">
        <v>2</v>
      </c>
      <c r="R10" s="217">
        <v>2</v>
      </c>
      <c r="S10" s="217">
        <v>43</v>
      </c>
      <c r="T10" s="270">
        <f t="shared" si="2"/>
        <v>0.90697674418604646</v>
      </c>
      <c r="W10" s="323" t="s">
        <v>28</v>
      </c>
      <c r="X10" s="324">
        <v>201</v>
      </c>
      <c r="Y10" s="324">
        <v>17</v>
      </c>
      <c r="Z10" s="324">
        <v>17</v>
      </c>
      <c r="AA10" s="324">
        <v>235</v>
      </c>
      <c r="AB10" s="325">
        <f t="shared" si="3"/>
        <v>0.85531914893617023</v>
      </c>
    </row>
    <row r="11" spans="1:28" ht="18.75" customHeight="1" thickBot="1" x14ac:dyDescent="0.3">
      <c r="A11" s="147" t="s">
        <v>21</v>
      </c>
      <c r="B11" s="218">
        <v>3</v>
      </c>
      <c r="C11" s="218">
        <v>1</v>
      </c>
      <c r="D11" s="218">
        <v>6</v>
      </c>
      <c r="E11" s="218">
        <v>10</v>
      </c>
      <c r="F11" s="270">
        <f t="shared" si="0"/>
        <v>0.3</v>
      </c>
      <c r="G11" s="150"/>
      <c r="H11" s="147" t="s">
        <v>153</v>
      </c>
      <c r="I11" s="218">
        <v>9</v>
      </c>
      <c r="J11" s="218">
        <v>0</v>
      </c>
      <c r="K11" s="218">
        <v>3</v>
      </c>
      <c r="L11" s="218">
        <v>12</v>
      </c>
      <c r="M11" s="270">
        <f t="shared" si="1"/>
        <v>0.75</v>
      </c>
      <c r="O11" s="205" t="s">
        <v>151</v>
      </c>
      <c r="P11" s="217">
        <v>10</v>
      </c>
      <c r="Q11" s="217">
        <v>1</v>
      </c>
      <c r="R11" s="217">
        <v>2</v>
      </c>
      <c r="S11" s="217">
        <v>13</v>
      </c>
      <c r="T11" s="270">
        <f t="shared" si="2"/>
        <v>0.76923076923076927</v>
      </c>
      <c r="W11" s="323" t="s">
        <v>151</v>
      </c>
      <c r="X11" s="324">
        <v>18</v>
      </c>
      <c r="Y11" s="324">
        <v>6</v>
      </c>
      <c r="Z11" s="324">
        <v>3</v>
      </c>
      <c r="AA11" s="324">
        <v>27</v>
      </c>
      <c r="AB11" s="325">
        <f t="shared" si="3"/>
        <v>0.66666666666666663</v>
      </c>
    </row>
    <row r="12" spans="1:28" ht="18.75" customHeight="1" thickBot="1" x14ac:dyDescent="0.3">
      <c r="A12" s="14" t="s">
        <v>148</v>
      </c>
      <c r="B12" s="218">
        <v>215</v>
      </c>
      <c r="C12" s="218">
        <v>35</v>
      </c>
      <c r="D12" s="218">
        <v>118</v>
      </c>
      <c r="E12" s="218">
        <v>368</v>
      </c>
      <c r="F12" s="270">
        <f t="shared" si="0"/>
        <v>0.58423913043478259</v>
      </c>
      <c r="G12" s="148"/>
      <c r="H12" s="14" t="s">
        <v>21</v>
      </c>
      <c r="I12" s="218">
        <v>2</v>
      </c>
      <c r="J12" s="218">
        <v>0</v>
      </c>
      <c r="K12" s="218">
        <v>3</v>
      </c>
      <c r="L12" s="218">
        <v>5</v>
      </c>
      <c r="M12" s="270">
        <f t="shared" si="1"/>
        <v>0.4</v>
      </c>
      <c r="O12" s="205" t="s">
        <v>163</v>
      </c>
      <c r="P12" s="217">
        <v>4</v>
      </c>
      <c r="Q12" s="217">
        <v>1</v>
      </c>
      <c r="R12" s="217">
        <v>1</v>
      </c>
      <c r="S12" s="217">
        <v>6</v>
      </c>
      <c r="T12" s="270">
        <f t="shared" si="2"/>
        <v>0.66666666666666663</v>
      </c>
      <c r="W12" s="323" t="s">
        <v>163</v>
      </c>
      <c r="X12" s="324">
        <v>5</v>
      </c>
      <c r="Y12" s="324">
        <v>4</v>
      </c>
      <c r="Z12" s="324">
        <v>3</v>
      </c>
      <c r="AA12" s="324">
        <v>12</v>
      </c>
      <c r="AB12" s="325">
        <f t="shared" si="3"/>
        <v>0.41666666666666669</v>
      </c>
    </row>
    <row r="13" spans="1:28" ht="18.75" customHeight="1" thickBot="1" x14ac:dyDescent="0.3">
      <c r="A13" s="53" t="s">
        <v>213</v>
      </c>
      <c r="B13" s="218">
        <v>9</v>
      </c>
      <c r="C13" s="218">
        <v>4</v>
      </c>
      <c r="D13" s="218">
        <v>3</v>
      </c>
      <c r="E13" s="218">
        <v>16</v>
      </c>
      <c r="F13" s="270">
        <f t="shared" si="0"/>
        <v>0.5625</v>
      </c>
      <c r="G13" s="7"/>
      <c r="H13" s="53" t="s">
        <v>148</v>
      </c>
      <c r="I13" s="218">
        <v>377</v>
      </c>
      <c r="J13" s="218">
        <v>68</v>
      </c>
      <c r="K13" s="218">
        <v>74</v>
      </c>
      <c r="L13" s="218">
        <v>519</v>
      </c>
      <c r="M13" s="270">
        <f t="shared" si="1"/>
        <v>0.72639691714836219</v>
      </c>
      <c r="O13" s="205" t="s">
        <v>29</v>
      </c>
      <c r="P13" s="217">
        <v>3</v>
      </c>
      <c r="Q13" s="217"/>
      <c r="R13" s="217">
        <v>2</v>
      </c>
      <c r="S13" s="217">
        <v>5</v>
      </c>
      <c r="T13" s="270">
        <f t="shared" si="2"/>
        <v>0.6</v>
      </c>
      <c r="W13" s="323" t="s">
        <v>29</v>
      </c>
      <c r="X13" s="324">
        <v>8</v>
      </c>
      <c r="Y13" s="324"/>
      <c r="Z13" s="324">
        <v>3</v>
      </c>
      <c r="AA13" s="324">
        <v>11</v>
      </c>
      <c r="AB13" s="325">
        <f t="shared" si="3"/>
        <v>0.72727272727272729</v>
      </c>
    </row>
    <row r="14" spans="1:28" ht="18.75" customHeight="1" thickBot="1" x14ac:dyDescent="0.3">
      <c r="A14" s="147" t="s">
        <v>215</v>
      </c>
      <c r="B14" s="218">
        <v>6</v>
      </c>
      <c r="C14" s="218">
        <v>1</v>
      </c>
      <c r="D14" s="218">
        <v>0</v>
      </c>
      <c r="E14" s="218">
        <v>7</v>
      </c>
      <c r="F14" s="270">
        <f t="shared" si="0"/>
        <v>0.8571428571428571</v>
      </c>
      <c r="G14" s="150"/>
      <c r="H14" s="147" t="s">
        <v>213</v>
      </c>
      <c r="I14" s="218">
        <v>5</v>
      </c>
      <c r="J14" s="218">
        <v>3</v>
      </c>
      <c r="K14" s="218">
        <v>2</v>
      </c>
      <c r="L14" s="218">
        <v>10</v>
      </c>
      <c r="M14" s="270">
        <f t="shared" si="1"/>
        <v>0.5</v>
      </c>
      <c r="O14" s="205" t="s">
        <v>253</v>
      </c>
      <c r="P14" s="217">
        <v>1</v>
      </c>
      <c r="Q14" s="217"/>
      <c r="R14" s="217"/>
      <c r="S14" s="217">
        <v>1</v>
      </c>
      <c r="T14" s="270">
        <f t="shared" si="2"/>
        <v>1</v>
      </c>
      <c r="W14" s="323" t="s">
        <v>253</v>
      </c>
      <c r="X14" s="324">
        <v>2</v>
      </c>
      <c r="Y14" s="324"/>
      <c r="Z14" s="324"/>
      <c r="AA14" s="324">
        <v>2</v>
      </c>
      <c r="AB14" s="325">
        <f t="shared" si="3"/>
        <v>1</v>
      </c>
    </row>
    <row r="15" spans="1:28" ht="18.75" customHeight="1" thickBot="1" x14ac:dyDescent="0.3">
      <c r="A15" s="147" t="s">
        <v>30</v>
      </c>
      <c r="B15" s="218">
        <v>77</v>
      </c>
      <c r="C15" s="218">
        <v>9</v>
      </c>
      <c r="D15" s="218">
        <v>11</v>
      </c>
      <c r="E15" s="218">
        <v>97</v>
      </c>
      <c r="F15" s="270">
        <f t="shared" si="0"/>
        <v>0.79381443298969068</v>
      </c>
      <c r="G15" s="148"/>
      <c r="H15" s="147" t="s">
        <v>215</v>
      </c>
      <c r="I15" s="218">
        <v>6</v>
      </c>
      <c r="J15" s="218">
        <v>1</v>
      </c>
      <c r="K15" s="218">
        <v>6</v>
      </c>
      <c r="L15" s="218">
        <v>13</v>
      </c>
      <c r="M15" s="270">
        <f t="shared" si="1"/>
        <v>0.46153846153846156</v>
      </c>
      <c r="O15" s="205" t="s">
        <v>153</v>
      </c>
      <c r="P15" s="217">
        <v>123</v>
      </c>
      <c r="Q15" s="217">
        <v>9</v>
      </c>
      <c r="R15" s="217">
        <v>4</v>
      </c>
      <c r="S15" s="217">
        <v>136</v>
      </c>
      <c r="T15" s="270">
        <f t="shared" si="2"/>
        <v>0.90441176470588236</v>
      </c>
      <c r="W15" s="323" t="s">
        <v>153</v>
      </c>
      <c r="X15" s="324">
        <v>161</v>
      </c>
      <c r="Y15" s="324">
        <v>11</v>
      </c>
      <c r="Z15" s="324">
        <v>8</v>
      </c>
      <c r="AA15" s="324">
        <v>180</v>
      </c>
      <c r="AB15" s="325">
        <f t="shared" si="3"/>
        <v>0.89444444444444449</v>
      </c>
    </row>
    <row r="16" spans="1:28" ht="18.75" customHeight="1" thickBot="1" x14ac:dyDescent="0.3">
      <c r="A16" s="147" t="s">
        <v>254</v>
      </c>
      <c r="B16" s="218">
        <v>1</v>
      </c>
      <c r="C16" s="218">
        <v>0</v>
      </c>
      <c r="D16" s="218">
        <v>0</v>
      </c>
      <c r="E16" s="218">
        <v>1</v>
      </c>
      <c r="F16" s="270">
        <f t="shared" si="0"/>
        <v>1</v>
      </c>
      <c r="G16" s="7"/>
      <c r="H16" s="147" t="s">
        <v>30</v>
      </c>
      <c r="I16" s="218">
        <v>29</v>
      </c>
      <c r="J16" s="218">
        <v>17</v>
      </c>
      <c r="K16" s="218">
        <v>26</v>
      </c>
      <c r="L16" s="218">
        <v>72</v>
      </c>
      <c r="M16" s="270">
        <f t="shared" si="1"/>
        <v>0.40277777777777779</v>
      </c>
      <c r="O16" s="205" t="s">
        <v>21</v>
      </c>
      <c r="P16" s="217">
        <v>3</v>
      </c>
      <c r="Q16" s="217">
        <v>2</v>
      </c>
      <c r="R16" s="217">
        <v>1</v>
      </c>
      <c r="S16" s="217">
        <v>6</v>
      </c>
      <c r="T16" s="270">
        <f t="shared" si="2"/>
        <v>0.5</v>
      </c>
      <c r="W16" s="323" t="s">
        <v>21</v>
      </c>
      <c r="X16" s="324">
        <v>8</v>
      </c>
      <c r="Y16" s="324">
        <v>3</v>
      </c>
      <c r="Z16" s="324">
        <v>10</v>
      </c>
      <c r="AA16" s="324">
        <v>21</v>
      </c>
      <c r="AB16" s="325">
        <f t="shared" si="3"/>
        <v>0.38095238095238093</v>
      </c>
    </row>
    <row r="17" spans="1:28" ht="18.75" customHeight="1" thickBot="1" x14ac:dyDescent="0.3">
      <c r="A17" s="14" t="s">
        <v>168</v>
      </c>
      <c r="B17" s="218">
        <v>0</v>
      </c>
      <c r="C17" s="218">
        <v>1</v>
      </c>
      <c r="D17" s="218">
        <v>3</v>
      </c>
      <c r="E17" s="218">
        <v>4</v>
      </c>
      <c r="F17" s="270">
        <f t="shared" si="0"/>
        <v>0</v>
      </c>
      <c r="G17" s="150"/>
      <c r="H17" s="14" t="s">
        <v>254</v>
      </c>
      <c r="I17" s="218">
        <v>1</v>
      </c>
      <c r="J17" s="218">
        <v>0</v>
      </c>
      <c r="K17" s="218">
        <v>0</v>
      </c>
      <c r="L17" s="218">
        <v>1</v>
      </c>
      <c r="M17" s="270">
        <f t="shared" si="1"/>
        <v>1</v>
      </c>
      <c r="O17" s="205" t="s">
        <v>148</v>
      </c>
      <c r="P17" s="217">
        <v>629</v>
      </c>
      <c r="Q17" s="217">
        <v>88</v>
      </c>
      <c r="R17" s="217">
        <v>85</v>
      </c>
      <c r="S17" s="217">
        <v>802</v>
      </c>
      <c r="T17" s="270">
        <f t="shared" si="2"/>
        <v>0.78428927680798</v>
      </c>
      <c r="W17" s="323" t="s">
        <v>148</v>
      </c>
      <c r="X17" s="324">
        <v>1221</v>
      </c>
      <c r="Y17" s="324">
        <v>191</v>
      </c>
      <c r="Z17" s="324">
        <v>277</v>
      </c>
      <c r="AA17" s="324">
        <v>1689</v>
      </c>
      <c r="AB17" s="325">
        <f t="shared" si="3"/>
        <v>0.72291296625222023</v>
      </c>
    </row>
    <row r="18" spans="1:28" ht="18.75" customHeight="1" thickBot="1" x14ac:dyDescent="0.3">
      <c r="A18" s="205" t="s">
        <v>31</v>
      </c>
      <c r="B18" s="218">
        <v>62</v>
      </c>
      <c r="C18" s="218">
        <v>6</v>
      </c>
      <c r="D18" s="218">
        <v>47</v>
      </c>
      <c r="E18" s="218">
        <v>115</v>
      </c>
      <c r="F18" s="270">
        <f t="shared" si="0"/>
        <v>0.53913043478260869</v>
      </c>
      <c r="G18" s="148"/>
      <c r="H18" s="205" t="s">
        <v>168</v>
      </c>
      <c r="I18" s="218">
        <v>1</v>
      </c>
      <c r="J18" s="218">
        <v>0</v>
      </c>
      <c r="K18" s="218">
        <v>5</v>
      </c>
      <c r="L18" s="218">
        <v>6</v>
      </c>
      <c r="M18" s="270">
        <f>I18/L18</f>
        <v>0.16666666666666666</v>
      </c>
      <c r="O18" s="205" t="s">
        <v>213</v>
      </c>
      <c r="P18" s="217">
        <v>19</v>
      </c>
      <c r="Q18" s="217"/>
      <c r="R18" s="217">
        <v>2</v>
      </c>
      <c r="S18" s="217">
        <v>21</v>
      </c>
      <c r="T18" s="270">
        <f t="shared" si="2"/>
        <v>0.90476190476190477</v>
      </c>
      <c r="W18" s="323" t="s">
        <v>213</v>
      </c>
      <c r="X18" s="324">
        <v>33</v>
      </c>
      <c r="Y18" s="324">
        <v>7</v>
      </c>
      <c r="Z18" s="324">
        <v>7</v>
      </c>
      <c r="AA18" s="324">
        <v>47</v>
      </c>
      <c r="AB18" s="325">
        <f t="shared" si="3"/>
        <v>0.7021276595744681</v>
      </c>
    </row>
    <row r="19" spans="1:28" ht="18.75" customHeight="1" thickBot="1" x14ac:dyDescent="0.3">
      <c r="A19" s="53" t="s">
        <v>32</v>
      </c>
      <c r="B19" s="218">
        <v>6</v>
      </c>
      <c r="C19" s="218">
        <v>0</v>
      </c>
      <c r="D19" s="218">
        <v>1</v>
      </c>
      <c r="E19" s="218">
        <v>7</v>
      </c>
      <c r="F19" s="270">
        <f t="shared" si="0"/>
        <v>0.8571428571428571</v>
      </c>
      <c r="G19" s="7"/>
      <c r="H19" s="53" t="s">
        <v>31</v>
      </c>
      <c r="I19" s="218">
        <v>149</v>
      </c>
      <c r="J19" s="218">
        <v>33</v>
      </c>
      <c r="K19" s="218">
        <v>187</v>
      </c>
      <c r="L19" s="218">
        <v>369</v>
      </c>
      <c r="M19" s="270">
        <f t="shared" si="1"/>
        <v>0.40379403794037938</v>
      </c>
      <c r="O19" s="205" t="s">
        <v>215</v>
      </c>
      <c r="P19" s="217">
        <v>8</v>
      </c>
      <c r="Q19" s="217">
        <v>1</v>
      </c>
      <c r="R19" s="217">
        <v>5</v>
      </c>
      <c r="S19" s="217">
        <v>14</v>
      </c>
      <c r="T19" s="270">
        <f t="shared" si="2"/>
        <v>0.5714285714285714</v>
      </c>
      <c r="W19" s="323" t="s">
        <v>215</v>
      </c>
      <c r="X19" s="324">
        <v>20</v>
      </c>
      <c r="Y19" s="324">
        <v>3</v>
      </c>
      <c r="Z19" s="324">
        <v>11</v>
      </c>
      <c r="AA19" s="324">
        <v>34</v>
      </c>
      <c r="AB19" s="325">
        <f t="shared" si="3"/>
        <v>0.58823529411764708</v>
      </c>
    </row>
    <row r="20" spans="1:28" ht="18.75" customHeight="1" thickBot="1" x14ac:dyDescent="0.3">
      <c r="A20" s="14" t="s">
        <v>8</v>
      </c>
      <c r="B20" s="218">
        <v>1162</v>
      </c>
      <c r="C20" s="218">
        <v>124</v>
      </c>
      <c r="D20" s="218">
        <v>32</v>
      </c>
      <c r="E20" s="218">
        <v>1318</v>
      </c>
      <c r="F20" s="270">
        <f t="shared" si="0"/>
        <v>0.88163884673748105</v>
      </c>
      <c r="G20" s="150"/>
      <c r="H20" s="14" t="s">
        <v>32</v>
      </c>
      <c r="I20" s="218">
        <v>1</v>
      </c>
      <c r="J20" s="218">
        <v>0</v>
      </c>
      <c r="K20" s="218">
        <v>1</v>
      </c>
      <c r="L20" s="218">
        <v>2</v>
      </c>
      <c r="M20" s="270">
        <f t="shared" si="1"/>
        <v>0.5</v>
      </c>
      <c r="O20" s="205" t="s">
        <v>30</v>
      </c>
      <c r="P20" s="217">
        <v>20</v>
      </c>
      <c r="Q20" s="217">
        <v>8</v>
      </c>
      <c r="R20" s="217">
        <v>16</v>
      </c>
      <c r="S20" s="217">
        <v>44</v>
      </c>
      <c r="T20" s="270">
        <f t="shared" si="2"/>
        <v>0.45454545454545453</v>
      </c>
      <c r="W20" s="323" t="s">
        <v>30</v>
      </c>
      <c r="X20" s="324">
        <v>126</v>
      </c>
      <c r="Y20" s="324">
        <v>34</v>
      </c>
      <c r="Z20" s="324">
        <v>53</v>
      </c>
      <c r="AA20" s="324">
        <v>213</v>
      </c>
      <c r="AB20" s="325">
        <f t="shared" si="3"/>
        <v>0.59154929577464788</v>
      </c>
    </row>
    <row r="21" spans="1:28" ht="18.75" customHeight="1" thickBot="1" x14ac:dyDescent="0.3">
      <c r="A21" s="53" t="s">
        <v>169</v>
      </c>
      <c r="B21" s="218">
        <v>6</v>
      </c>
      <c r="C21" s="218">
        <v>2</v>
      </c>
      <c r="D21" s="218">
        <v>6</v>
      </c>
      <c r="E21" s="218">
        <v>14</v>
      </c>
      <c r="F21" s="270">
        <f t="shared" si="0"/>
        <v>0.42857142857142855</v>
      </c>
      <c r="G21" s="148"/>
      <c r="H21" s="53" t="s">
        <v>8</v>
      </c>
      <c r="I21" s="218">
        <v>795</v>
      </c>
      <c r="J21" s="218">
        <v>94</v>
      </c>
      <c r="K21" s="218">
        <v>28</v>
      </c>
      <c r="L21" s="218">
        <v>917</v>
      </c>
      <c r="M21" s="270">
        <f t="shared" si="1"/>
        <v>0.86695747001090517</v>
      </c>
      <c r="O21" s="205" t="s">
        <v>254</v>
      </c>
      <c r="P21" s="217"/>
      <c r="Q21" s="217">
        <v>1</v>
      </c>
      <c r="R21" s="217"/>
      <c r="S21" s="217">
        <v>1</v>
      </c>
      <c r="T21" s="270">
        <f t="shared" si="2"/>
        <v>0</v>
      </c>
      <c r="W21" s="323" t="s">
        <v>254</v>
      </c>
      <c r="X21" s="324">
        <v>2</v>
      </c>
      <c r="Y21" s="324">
        <v>1</v>
      </c>
      <c r="Z21" s="324"/>
      <c r="AA21" s="324">
        <v>3</v>
      </c>
      <c r="AB21" s="325">
        <f t="shared" si="3"/>
        <v>0.66666666666666663</v>
      </c>
    </row>
    <row r="22" spans="1:28" ht="18.75" customHeight="1" thickBot="1" x14ac:dyDescent="0.3">
      <c r="A22" s="147" t="s">
        <v>160</v>
      </c>
      <c r="B22" s="218">
        <v>23</v>
      </c>
      <c r="C22" s="218">
        <v>5</v>
      </c>
      <c r="D22" s="218">
        <v>18</v>
      </c>
      <c r="E22" s="218">
        <v>46</v>
      </c>
      <c r="F22" s="270">
        <f t="shared" si="0"/>
        <v>0.5</v>
      </c>
      <c r="G22" s="7"/>
      <c r="H22" s="147" t="s">
        <v>169</v>
      </c>
      <c r="I22" s="218">
        <v>6</v>
      </c>
      <c r="J22" s="218">
        <v>3</v>
      </c>
      <c r="K22" s="218">
        <v>5</v>
      </c>
      <c r="L22" s="218">
        <v>14</v>
      </c>
      <c r="M22" s="270">
        <f t="shared" si="1"/>
        <v>0.42857142857142855</v>
      </c>
      <c r="O22" s="205" t="s">
        <v>168</v>
      </c>
      <c r="P22" s="217"/>
      <c r="Q22" s="217"/>
      <c r="R22" s="217">
        <v>1</v>
      </c>
      <c r="S22" s="217">
        <v>1</v>
      </c>
      <c r="T22" s="270">
        <f t="shared" si="2"/>
        <v>0</v>
      </c>
      <c r="W22" s="323" t="s">
        <v>168</v>
      </c>
      <c r="X22" s="324">
        <v>1</v>
      </c>
      <c r="Y22" s="324">
        <v>1</v>
      </c>
      <c r="Z22" s="324">
        <v>9</v>
      </c>
      <c r="AA22" s="324">
        <v>11</v>
      </c>
      <c r="AB22" s="325">
        <f t="shared" si="3"/>
        <v>9.0909090909090912E-2</v>
      </c>
    </row>
    <row r="23" spans="1:28" ht="18.75" customHeight="1" thickBot="1" x14ac:dyDescent="0.3">
      <c r="A23" s="14" t="s">
        <v>258</v>
      </c>
      <c r="B23" s="218">
        <v>1</v>
      </c>
      <c r="C23" s="218">
        <v>0</v>
      </c>
      <c r="D23" s="218">
        <v>3</v>
      </c>
      <c r="E23" s="218">
        <v>4</v>
      </c>
      <c r="F23" s="270">
        <f t="shared" si="0"/>
        <v>0.25</v>
      </c>
      <c r="G23" s="150"/>
      <c r="H23" s="14" t="s">
        <v>160</v>
      </c>
      <c r="I23" s="218">
        <v>30</v>
      </c>
      <c r="J23" s="218">
        <v>2</v>
      </c>
      <c r="K23" s="218">
        <v>19</v>
      </c>
      <c r="L23" s="218">
        <v>51</v>
      </c>
      <c r="M23" s="270">
        <f t="shared" si="1"/>
        <v>0.58823529411764708</v>
      </c>
      <c r="O23" s="205" t="s">
        <v>31</v>
      </c>
      <c r="P23" s="217">
        <v>62</v>
      </c>
      <c r="Q23" s="217">
        <v>17</v>
      </c>
      <c r="R23" s="217">
        <v>70</v>
      </c>
      <c r="S23" s="217">
        <v>149</v>
      </c>
      <c r="T23" s="270">
        <f t="shared" si="2"/>
        <v>0.41610738255033558</v>
      </c>
      <c r="W23" s="323" t="s">
        <v>31</v>
      </c>
      <c r="X23" s="324">
        <v>273</v>
      </c>
      <c r="Y23" s="324">
        <v>56</v>
      </c>
      <c r="Z23" s="324">
        <v>304</v>
      </c>
      <c r="AA23" s="324">
        <v>633</v>
      </c>
      <c r="AB23" s="325">
        <f t="shared" si="3"/>
        <v>0.43127962085308058</v>
      </c>
    </row>
    <row r="24" spans="1:28" ht="18.75" customHeight="1" thickBot="1" x14ac:dyDescent="0.3">
      <c r="A24" s="53" t="s">
        <v>159</v>
      </c>
      <c r="B24" s="218">
        <v>7</v>
      </c>
      <c r="C24" s="218">
        <v>4</v>
      </c>
      <c r="D24" s="218">
        <v>1</v>
      </c>
      <c r="E24" s="218">
        <v>12</v>
      </c>
      <c r="F24" s="270">
        <f t="shared" si="0"/>
        <v>0.58333333333333337</v>
      </c>
      <c r="G24" s="148"/>
      <c r="H24" s="53" t="s">
        <v>159</v>
      </c>
      <c r="I24" s="218">
        <v>7</v>
      </c>
      <c r="J24" s="218">
        <v>1</v>
      </c>
      <c r="K24" s="218">
        <v>0</v>
      </c>
      <c r="L24" s="218">
        <v>8</v>
      </c>
      <c r="M24" s="270">
        <f t="shared" si="1"/>
        <v>0.875</v>
      </c>
      <c r="O24" s="205" t="s">
        <v>32</v>
      </c>
      <c r="P24" s="217">
        <v>3</v>
      </c>
      <c r="Q24" s="217"/>
      <c r="R24" s="217">
        <v>2</v>
      </c>
      <c r="S24" s="217">
        <v>5</v>
      </c>
      <c r="T24" s="270">
        <f t="shared" si="2"/>
        <v>0.6</v>
      </c>
      <c r="W24" s="323" t="s">
        <v>32</v>
      </c>
      <c r="X24" s="324">
        <v>10</v>
      </c>
      <c r="Y24" s="324"/>
      <c r="Z24" s="324">
        <v>4</v>
      </c>
      <c r="AA24" s="324">
        <v>14</v>
      </c>
      <c r="AB24" s="325">
        <f t="shared" si="3"/>
        <v>0.7142857142857143</v>
      </c>
    </row>
    <row r="25" spans="1:28" ht="18.75" customHeight="1" thickBot="1" x14ac:dyDescent="0.3">
      <c r="A25" s="147" t="s">
        <v>162</v>
      </c>
      <c r="B25" s="218">
        <v>7</v>
      </c>
      <c r="C25" s="218">
        <v>1</v>
      </c>
      <c r="D25" s="218">
        <v>2</v>
      </c>
      <c r="E25" s="218">
        <v>10</v>
      </c>
      <c r="F25" s="270">
        <f t="shared" si="0"/>
        <v>0.7</v>
      </c>
      <c r="G25" s="7"/>
      <c r="H25" s="147" t="s">
        <v>232</v>
      </c>
      <c r="I25" s="218">
        <v>24</v>
      </c>
      <c r="J25" s="218">
        <v>6</v>
      </c>
      <c r="K25" s="218">
        <v>42</v>
      </c>
      <c r="L25" s="218">
        <v>72</v>
      </c>
      <c r="M25" s="270">
        <f t="shared" si="1"/>
        <v>0.33333333333333331</v>
      </c>
      <c r="O25" s="205" t="s">
        <v>8</v>
      </c>
      <c r="P25" s="217">
        <v>567</v>
      </c>
      <c r="Q25" s="217">
        <v>85</v>
      </c>
      <c r="R25" s="217">
        <v>19</v>
      </c>
      <c r="S25" s="217">
        <v>671</v>
      </c>
      <c r="T25" s="270">
        <f t="shared" si="2"/>
        <v>0.84500745156482859</v>
      </c>
      <c r="W25" s="323" t="s">
        <v>8</v>
      </c>
      <c r="X25" s="324">
        <v>2524</v>
      </c>
      <c r="Y25" s="324">
        <v>303</v>
      </c>
      <c r="Z25" s="324">
        <v>79</v>
      </c>
      <c r="AA25" s="324">
        <v>2906</v>
      </c>
      <c r="AB25" s="325">
        <f t="shared" si="3"/>
        <v>0.86854783207157604</v>
      </c>
    </row>
    <row r="26" spans="1:28" ht="18.75" customHeight="1" thickBot="1" x14ac:dyDescent="0.3">
      <c r="A26" s="147" t="s">
        <v>33</v>
      </c>
      <c r="B26" s="218">
        <v>148</v>
      </c>
      <c r="C26" s="218">
        <v>8</v>
      </c>
      <c r="D26" s="218">
        <v>3</v>
      </c>
      <c r="E26" s="218">
        <v>159</v>
      </c>
      <c r="F26" s="270">
        <f t="shared" si="0"/>
        <v>0.9308176100628931</v>
      </c>
      <c r="G26" s="150"/>
      <c r="H26" s="147" t="s">
        <v>162</v>
      </c>
      <c r="I26" s="218">
        <v>7</v>
      </c>
      <c r="J26" s="218">
        <v>0</v>
      </c>
      <c r="K26" s="218">
        <v>1</v>
      </c>
      <c r="L26" s="218">
        <v>8</v>
      </c>
      <c r="M26" s="270">
        <f t="shared" si="1"/>
        <v>0.875</v>
      </c>
      <c r="O26" s="205" t="s">
        <v>169</v>
      </c>
      <c r="P26" s="217">
        <v>13</v>
      </c>
      <c r="Q26" s="217">
        <v>11</v>
      </c>
      <c r="R26" s="217">
        <v>5</v>
      </c>
      <c r="S26" s="217">
        <v>29</v>
      </c>
      <c r="T26" s="270">
        <f t="shared" si="2"/>
        <v>0.44827586206896552</v>
      </c>
      <c r="W26" s="323" t="s">
        <v>169</v>
      </c>
      <c r="X26" s="324">
        <v>25</v>
      </c>
      <c r="Y26" s="324">
        <v>16</v>
      </c>
      <c r="Z26" s="324">
        <v>16</v>
      </c>
      <c r="AA26" s="324">
        <v>57</v>
      </c>
      <c r="AB26" s="325">
        <f t="shared" si="3"/>
        <v>0.43859649122807015</v>
      </c>
    </row>
    <row r="27" spans="1:28" ht="18.75" customHeight="1" thickBot="1" x14ac:dyDescent="0.3">
      <c r="A27" s="147" t="s">
        <v>172</v>
      </c>
      <c r="B27" s="218">
        <v>2</v>
      </c>
      <c r="C27" s="218">
        <v>0</v>
      </c>
      <c r="D27" s="218">
        <v>0</v>
      </c>
      <c r="E27" s="218">
        <v>2</v>
      </c>
      <c r="F27" s="270">
        <f t="shared" si="0"/>
        <v>1</v>
      </c>
      <c r="G27" s="148"/>
      <c r="H27" s="147" t="s">
        <v>33</v>
      </c>
      <c r="I27" s="218">
        <v>34</v>
      </c>
      <c r="J27" s="218">
        <v>3</v>
      </c>
      <c r="K27" s="218">
        <v>2</v>
      </c>
      <c r="L27" s="218">
        <v>39</v>
      </c>
      <c r="M27" s="270">
        <f t="shared" si="1"/>
        <v>0.87179487179487181</v>
      </c>
      <c r="O27" s="205" t="s">
        <v>160</v>
      </c>
      <c r="P27" s="217">
        <v>25</v>
      </c>
      <c r="Q27" s="217">
        <v>4</v>
      </c>
      <c r="R27" s="217">
        <v>12</v>
      </c>
      <c r="S27" s="217">
        <v>41</v>
      </c>
      <c r="T27" s="270">
        <f t="shared" si="2"/>
        <v>0.6097560975609756</v>
      </c>
      <c r="W27" s="323" t="s">
        <v>160</v>
      </c>
      <c r="X27" s="324">
        <v>78</v>
      </c>
      <c r="Y27" s="324">
        <v>11</v>
      </c>
      <c r="Z27" s="324">
        <v>49</v>
      </c>
      <c r="AA27" s="324">
        <v>138</v>
      </c>
      <c r="AB27" s="325">
        <f t="shared" si="3"/>
        <v>0.56521739130434778</v>
      </c>
    </row>
    <row r="28" spans="1:28" ht="18.75" customHeight="1" thickBot="1" x14ac:dyDescent="0.3">
      <c r="A28" s="14" t="s">
        <v>174</v>
      </c>
      <c r="B28" s="218">
        <v>1</v>
      </c>
      <c r="C28" s="218">
        <v>2</v>
      </c>
      <c r="D28" s="218">
        <v>0</v>
      </c>
      <c r="E28" s="218">
        <v>3</v>
      </c>
      <c r="F28" s="270">
        <f t="shared" si="0"/>
        <v>0.33333333333333331</v>
      </c>
      <c r="G28" s="7"/>
      <c r="H28" s="14" t="s">
        <v>172</v>
      </c>
      <c r="I28" s="218">
        <v>0</v>
      </c>
      <c r="J28" s="218">
        <v>0</v>
      </c>
      <c r="K28" s="218">
        <v>2</v>
      </c>
      <c r="L28" s="218">
        <v>2</v>
      </c>
      <c r="M28" s="270">
        <f t="shared" si="1"/>
        <v>0</v>
      </c>
      <c r="O28" s="205" t="s">
        <v>258</v>
      </c>
      <c r="P28" s="217"/>
      <c r="Q28" s="217">
        <v>1</v>
      </c>
      <c r="R28" s="217">
        <v>4</v>
      </c>
      <c r="S28" s="217">
        <v>5</v>
      </c>
      <c r="T28" s="270">
        <f t="shared" si="2"/>
        <v>0</v>
      </c>
      <c r="W28" s="323" t="s">
        <v>258</v>
      </c>
      <c r="X28" s="324">
        <v>2</v>
      </c>
      <c r="Y28" s="324">
        <v>1</v>
      </c>
      <c r="Z28" s="324">
        <v>8</v>
      </c>
      <c r="AA28" s="324">
        <v>11</v>
      </c>
      <c r="AB28" s="325">
        <f t="shared" si="3"/>
        <v>0.18181818181818182</v>
      </c>
    </row>
    <row r="29" spans="1:28" ht="18.75" customHeight="1" thickBot="1" x14ac:dyDescent="0.3">
      <c r="A29" s="53" t="s">
        <v>34</v>
      </c>
      <c r="B29" s="218">
        <v>0</v>
      </c>
      <c r="C29" s="218">
        <v>0</v>
      </c>
      <c r="D29" s="218">
        <v>1</v>
      </c>
      <c r="E29" s="218">
        <v>1</v>
      </c>
      <c r="F29" s="270">
        <f t="shared" si="0"/>
        <v>0</v>
      </c>
      <c r="G29" s="150"/>
      <c r="H29" s="53" t="s">
        <v>174</v>
      </c>
      <c r="I29" s="218">
        <v>0</v>
      </c>
      <c r="J29" s="218">
        <v>1</v>
      </c>
      <c r="K29" s="218">
        <v>1</v>
      </c>
      <c r="L29" s="218">
        <v>2</v>
      </c>
      <c r="M29" s="270">
        <f t="shared" si="1"/>
        <v>0</v>
      </c>
      <c r="O29" s="205" t="s">
        <v>159</v>
      </c>
      <c r="P29" s="217">
        <v>6</v>
      </c>
      <c r="Q29" s="217">
        <v>2</v>
      </c>
      <c r="R29" s="217">
        <v>1</v>
      </c>
      <c r="S29" s="217">
        <v>9</v>
      </c>
      <c r="T29" s="270">
        <f t="shared" si="2"/>
        <v>0.66666666666666663</v>
      </c>
      <c r="W29" s="323" t="s">
        <v>159</v>
      </c>
      <c r="X29" s="324">
        <v>20</v>
      </c>
      <c r="Y29" s="324">
        <v>7</v>
      </c>
      <c r="Z29" s="324">
        <v>2</v>
      </c>
      <c r="AA29" s="324">
        <v>29</v>
      </c>
      <c r="AB29" s="325">
        <f t="shared" si="3"/>
        <v>0.68965517241379315</v>
      </c>
    </row>
    <row r="30" spans="1:28" ht="18.75" customHeight="1" thickBot="1" x14ac:dyDescent="0.3">
      <c r="A30" s="147" t="s">
        <v>165</v>
      </c>
      <c r="B30" s="218">
        <v>5</v>
      </c>
      <c r="C30" s="218">
        <v>0</v>
      </c>
      <c r="D30" s="218">
        <v>0</v>
      </c>
      <c r="E30" s="218">
        <v>5</v>
      </c>
      <c r="F30" s="270">
        <f t="shared" si="0"/>
        <v>1</v>
      </c>
      <c r="G30" s="148"/>
      <c r="H30" s="147" t="s">
        <v>34</v>
      </c>
      <c r="I30" s="218">
        <v>3</v>
      </c>
      <c r="J30" s="218">
        <v>1</v>
      </c>
      <c r="K30" s="218">
        <v>2</v>
      </c>
      <c r="L30" s="218">
        <v>6</v>
      </c>
      <c r="M30" s="270">
        <f t="shared" si="1"/>
        <v>0.5</v>
      </c>
      <c r="O30" s="205" t="s">
        <v>232</v>
      </c>
      <c r="P30" s="217">
        <v>6</v>
      </c>
      <c r="Q30" s="217">
        <v>1</v>
      </c>
      <c r="R30" s="217">
        <v>21</v>
      </c>
      <c r="S30" s="217">
        <v>28</v>
      </c>
      <c r="T30" s="270">
        <f t="shared" si="2"/>
        <v>0.21428571428571427</v>
      </c>
      <c r="W30" s="323" t="s">
        <v>232</v>
      </c>
      <c r="X30" s="324">
        <v>50</v>
      </c>
      <c r="Y30" s="324">
        <v>15</v>
      </c>
      <c r="Z30" s="324">
        <v>97</v>
      </c>
      <c r="AA30" s="324">
        <v>162</v>
      </c>
      <c r="AB30" s="325">
        <f t="shared" si="3"/>
        <v>0.30864197530864196</v>
      </c>
    </row>
    <row r="31" spans="1:28" ht="18.75" customHeight="1" thickBot="1" x14ac:dyDescent="0.3">
      <c r="A31" s="53" t="s">
        <v>170</v>
      </c>
      <c r="B31" s="218">
        <v>0</v>
      </c>
      <c r="C31" s="218">
        <v>1</v>
      </c>
      <c r="D31" s="218">
        <v>1</v>
      </c>
      <c r="E31" s="218">
        <v>2</v>
      </c>
      <c r="F31" s="270">
        <f t="shared" si="0"/>
        <v>0</v>
      </c>
      <c r="G31" s="7"/>
      <c r="H31" s="53" t="s">
        <v>165</v>
      </c>
      <c r="I31" s="218">
        <v>1</v>
      </c>
      <c r="J31" s="218">
        <v>0</v>
      </c>
      <c r="K31" s="218">
        <v>0</v>
      </c>
      <c r="L31" s="218">
        <v>1</v>
      </c>
      <c r="M31" s="270">
        <f t="shared" si="1"/>
        <v>1</v>
      </c>
      <c r="O31" s="205" t="s">
        <v>162</v>
      </c>
      <c r="P31" s="217">
        <v>8</v>
      </c>
      <c r="Q31" s="217">
        <v>3</v>
      </c>
      <c r="R31" s="217">
        <v>4</v>
      </c>
      <c r="S31" s="217">
        <v>15</v>
      </c>
      <c r="T31" s="270">
        <f t="shared" si="2"/>
        <v>0.53333333333333333</v>
      </c>
      <c r="W31" s="323" t="s">
        <v>162</v>
      </c>
      <c r="X31" s="324">
        <v>22</v>
      </c>
      <c r="Y31" s="324">
        <v>4</v>
      </c>
      <c r="Z31" s="324">
        <v>7</v>
      </c>
      <c r="AA31" s="324">
        <v>33</v>
      </c>
      <c r="AB31" s="325">
        <f t="shared" si="3"/>
        <v>0.66666666666666663</v>
      </c>
    </row>
    <row r="32" spans="1:28" ht="28.5" customHeight="1" thickBot="1" x14ac:dyDescent="0.3">
      <c r="A32" s="14" t="s">
        <v>166</v>
      </c>
      <c r="B32" s="218">
        <v>15</v>
      </c>
      <c r="C32" s="218">
        <v>3</v>
      </c>
      <c r="D32" s="218">
        <v>0</v>
      </c>
      <c r="E32" s="218">
        <v>18</v>
      </c>
      <c r="F32" s="270">
        <f t="shared" si="0"/>
        <v>0.83333333333333337</v>
      </c>
      <c r="G32" s="150"/>
      <c r="H32" s="14" t="s">
        <v>234</v>
      </c>
      <c r="I32" s="218">
        <v>2</v>
      </c>
      <c r="J32" s="218">
        <v>0</v>
      </c>
      <c r="K32" s="218">
        <v>6</v>
      </c>
      <c r="L32" s="218">
        <v>8</v>
      </c>
      <c r="M32" s="270">
        <f t="shared" si="1"/>
        <v>0.25</v>
      </c>
      <c r="O32" s="205" t="s">
        <v>33</v>
      </c>
      <c r="P32" s="217">
        <v>322</v>
      </c>
      <c r="Q32" s="217">
        <v>26</v>
      </c>
      <c r="R32" s="217">
        <v>5</v>
      </c>
      <c r="S32" s="217">
        <v>353</v>
      </c>
      <c r="T32" s="270">
        <f t="shared" si="2"/>
        <v>0.91218130311614731</v>
      </c>
      <c r="W32" s="323" t="s">
        <v>33</v>
      </c>
      <c r="X32" s="324">
        <v>504</v>
      </c>
      <c r="Y32" s="324">
        <v>37</v>
      </c>
      <c r="Z32" s="324">
        <v>10</v>
      </c>
      <c r="AA32" s="324">
        <v>551</v>
      </c>
      <c r="AB32" s="325">
        <f t="shared" si="3"/>
        <v>0.9147005444646098</v>
      </c>
    </row>
    <row r="33" spans="1:28" ht="18.75" customHeight="1" thickBot="1" x14ac:dyDescent="0.3">
      <c r="A33" s="53" t="s">
        <v>154</v>
      </c>
      <c r="B33" s="218">
        <v>4</v>
      </c>
      <c r="C33" s="218">
        <v>1</v>
      </c>
      <c r="D33" s="218">
        <v>3</v>
      </c>
      <c r="E33" s="218">
        <v>8</v>
      </c>
      <c r="F33" s="270">
        <f t="shared" si="0"/>
        <v>0.5</v>
      </c>
      <c r="G33" s="148"/>
      <c r="H33" s="53" t="s">
        <v>170</v>
      </c>
      <c r="I33" s="218">
        <v>0</v>
      </c>
      <c r="J33" s="218">
        <v>0</v>
      </c>
      <c r="K33" s="218">
        <v>1</v>
      </c>
      <c r="L33" s="218">
        <v>1</v>
      </c>
      <c r="M33" s="270">
        <f t="shared" si="1"/>
        <v>0</v>
      </c>
      <c r="O33" s="205" t="s">
        <v>174</v>
      </c>
      <c r="P33" s="217">
        <v>1</v>
      </c>
      <c r="Q33" s="217">
        <v>1</v>
      </c>
      <c r="R33" s="217">
        <v>1</v>
      </c>
      <c r="S33" s="217">
        <v>3</v>
      </c>
      <c r="T33" s="270">
        <f t="shared" si="2"/>
        <v>0.33333333333333331</v>
      </c>
      <c r="W33" s="323" t="s">
        <v>172</v>
      </c>
      <c r="X33" s="324">
        <v>2</v>
      </c>
      <c r="Y33" s="324"/>
      <c r="Z33" s="324">
        <v>2</v>
      </c>
      <c r="AA33" s="324">
        <v>4</v>
      </c>
      <c r="AB33" s="325">
        <f t="shared" si="3"/>
        <v>0.5</v>
      </c>
    </row>
    <row r="34" spans="1:28" ht="18.75" customHeight="1" thickBot="1" x14ac:dyDescent="0.3">
      <c r="A34" s="14" t="s">
        <v>175</v>
      </c>
      <c r="B34" s="218">
        <v>47</v>
      </c>
      <c r="C34" s="218">
        <v>15</v>
      </c>
      <c r="D34" s="218">
        <v>49</v>
      </c>
      <c r="E34" s="218">
        <v>111</v>
      </c>
      <c r="F34" s="270">
        <f t="shared" si="0"/>
        <v>0.42342342342342343</v>
      </c>
      <c r="G34" s="7"/>
      <c r="H34" s="14" t="s">
        <v>166</v>
      </c>
      <c r="I34" s="218">
        <v>46</v>
      </c>
      <c r="J34" s="218">
        <v>6</v>
      </c>
      <c r="K34" s="218">
        <v>3</v>
      </c>
      <c r="L34" s="218">
        <v>55</v>
      </c>
      <c r="M34" s="270">
        <f t="shared" si="1"/>
        <v>0.83636363636363631</v>
      </c>
      <c r="O34" s="205" t="s">
        <v>34</v>
      </c>
      <c r="P34" s="217">
        <v>8</v>
      </c>
      <c r="Q34" s="217">
        <v>5</v>
      </c>
      <c r="R34" s="217">
        <v>6</v>
      </c>
      <c r="S34" s="217">
        <v>19</v>
      </c>
      <c r="T34" s="270">
        <f t="shared" si="2"/>
        <v>0.42105263157894735</v>
      </c>
      <c r="W34" s="323" t="s">
        <v>174</v>
      </c>
      <c r="X34" s="324">
        <v>2</v>
      </c>
      <c r="Y34" s="324">
        <v>4</v>
      </c>
      <c r="Z34" s="324">
        <v>2</v>
      </c>
      <c r="AA34" s="324">
        <v>8</v>
      </c>
      <c r="AB34" s="325">
        <f t="shared" si="3"/>
        <v>0.25</v>
      </c>
    </row>
    <row r="35" spans="1:28" ht="18.75" customHeight="1" thickBot="1" x14ac:dyDescent="0.3">
      <c r="A35" s="53" t="s">
        <v>35</v>
      </c>
      <c r="B35" s="218">
        <v>3</v>
      </c>
      <c r="C35" s="218">
        <v>1</v>
      </c>
      <c r="D35" s="218">
        <v>0</v>
      </c>
      <c r="E35" s="218">
        <v>4</v>
      </c>
      <c r="F35" s="270">
        <f t="shared" si="0"/>
        <v>0.75</v>
      </c>
      <c r="G35" s="150"/>
      <c r="H35" s="53" t="s">
        <v>318</v>
      </c>
      <c r="I35" s="218">
        <v>0</v>
      </c>
      <c r="J35" s="218">
        <v>1</v>
      </c>
      <c r="K35" s="218">
        <v>0</v>
      </c>
      <c r="L35" s="218">
        <v>1</v>
      </c>
      <c r="M35" s="270">
        <f t="shared" si="1"/>
        <v>0</v>
      </c>
      <c r="O35" s="205" t="s">
        <v>343</v>
      </c>
      <c r="P35" s="217">
        <v>1</v>
      </c>
      <c r="Q35" s="217">
        <v>1</v>
      </c>
      <c r="R35" s="217"/>
      <c r="S35" s="217">
        <v>2</v>
      </c>
      <c r="T35" s="270">
        <f t="shared" si="2"/>
        <v>0.5</v>
      </c>
      <c r="W35" s="323" t="s">
        <v>34</v>
      </c>
      <c r="X35" s="324">
        <v>11</v>
      </c>
      <c r="Y35" s="324">
        <v>6</v>
      </c>
      <c r="Z35" s="324">
        <v>9</v>
      </c>
      <c r="AA35" s="324">
        <v>26</v>
      </c>
      <c r="AB35" s="325">
        <f t="shared" si="3"/>
        <v>0.42307692307692307</v>
      </c>
    </row>
    <row r="36" spans="1:28" ht="18.75" customHeight="1" thickBot="1" x14ac:dyDescent="0.3">
      <c r="A36" s="147" t="s">
        <v>143</v>
      </c>
      <c r="B36" s="218">
        <v>52</v>
      </c>
      <c r="C36" s="218">
        <v>6</v>
      </c>
      <c r="D36" s="218">
        <v>11</v>
      </c>
      <c r="E36" s="218">
        <v>69</v>
      </c>
      <c r="F36" s="270">
        <f t="shared" si="0"/>
        <v>0.75362318840579712</v>
      </c>
      <c r="G36" s="148"/>
      <c r="H36" s="147" t="s">
        <v>154</v>
      </c>
      <c r="I36" s="218">
        <v>7</v>
      </c>
      <c r="J36" s="218">
        <v>6</v>
      </c>
      <c r="K36" s="218">
        <v>2</v>
      </c>
      <c r="L36" s="218">
        <v>15</v>
      </c>
      <c r="M36" s="270">
        <f t="shared" si="1"/>
        <v>0.46666666666666667</v>
      </c>
      <c r="O36" s="205" t="s">
        <v>234</v>
      </c>
      <c r="P36" s="217"/>
      <c r="Q36" s="217">
        <v>1</v>
      </c>
      <c r="R36" s="217">
        <v>6</v>
      </c>
      <c r="S36" s="217">
        <v>7</v>
      </c>
      <c r="T36" s="270">
        <f t="shared" si="2"/>
        <v>0</v>
      </c>
      <c r="W36" s="323" t="s">
        <v>343</v>
      </c>
      <c r="X36" s="324">
        <v>1</v>
      </c>
      <c r="Y36" s="324">
        <v>1</v>
      </c>
      <c r="Z36" s="324"/>
      <c r="AA36" s="324">
        <v>2</v>
      </c>
      <c r="AB36" s="325">
        <f t="shared" si="3"/>
        <v>0.5</v>
      </c>
    </row>
    <row r="37" spans="1:28" ht="18.75" customHeight="1" thickBot="1" x14ac:dyDescent="0.3">
      <c r="A37" s="14" t="s">
        <v>7</v>
      </c>
      <c r="B37" s="218">
        <v>679</v>
      </c>
      <c r="C37" s="218">
        <v>76</v>
      </c>
      <c r="D37" s="218">
        <v>12</v>
      </c>
      <c r="E37" s="218">
        <v>767</v>
      </c>
      <c r="F37" s="270">
        <f t="shared" si="0"/>
        <v>0.88526727509778358</v>
      </c>
      <c r="G37" s="7"/>
      <c r="H37" s="14" t="s">
        <v>175</v>
      </c>
      <c r="I37" s="218">
        <v>74</v>
      </c>
      <c r="J37" s="218">
        <v>23</v>
      </c>
      <c r="K37" s="218">
        <v>71</v>
      </c>
      <c r="L37" s="218">
        <v>168</v>
      </c>
      <c r="M37" s="270">
        <f t="shared" si="1"/>
        <v>0.44047619047619047</v>
      </c>
      <c r="O37" s="205" t="s">
        <v>231</v>
      </c>
      <c r="P37" s="217">
        <v>44</v>
      </c>
      <c r="Q37" s="217">
        <v>6</v>
      </c>
      <c r="R37" s="217">
        <v>38</v>
      </c>
      <c r="S37" s="217">
        <v>88</v>
      </c>
      <c r="T37" s="270">
        <f t="shared" si="2"/>
        <v>0.5</v>
      </c>
      <c r="W37" s="323" t="s">
        <v>165</v>
      </c>
      <c r="X37" s="324">
        <v>6</v>
      </c>
      <c r="Y37" s="324"/>
      <c r="Z37" s="324"/>
      <c r="AA37" s="324">
        <v>6</v>
      </c>
      <c r="AB37" s="325">
        <f t="shared" si="3"/>
        <v>1</v>
      </c>
    </row>
    <row r="38" spans="1:28" ht="18.75" customHeight="1" thickBot="1" x14ac:dyDescent="0.3">
      <c r="A38" s="53" t="s">
        <v>150</v>
      </c>
      <c r="B38" s="218">
        <v>13</v>
      </c>
      <c r="C38" s="218">
        <v>4</v>
      </c>
      <c r="D38" s="218">
        <v>11</v>
      </c>
      <c r="E38" s="218">
        <v>28</v>
      </c>
      <c r="F38" s="270">
        <f t="shared" si="0"/>
        <v>0.4642857142857143</v>
      </c>
      <c r="G38" s="150"/>
      <c r="H38" s="53" t="s">
        <v>35</v>
      </c>
      <c r="I38" s="218">
        <v>1</v>
      </c>
      <c r="J38" s="218">
        <v>0</v>
      </c>
      <c r="K38" s="218">
        <v>3</v>
      </c>
      <c r="L38" s="218">
        <v>4</v>
      </c>
      <c r="M38" s="270">
        <f t="shared" si="1"/>
        <v>0.25</v>
      </c>
      <c r="O38" s="205" t="s">
        <v>170</v>
      </c>
      <c r="P38" s="217">
        <v>1</v>
      </c>
      <c r="Q38" s="217">
        <v>1</v>
      </c>
      <c r="R38" s="217"/>
      <c r="S38" s="217">
        <v>2</v>
      </c>
      <c r="T38" s="270">
        <f t="shared" si="2"/>
        <v>0.5</v>
      </c>
      <c r="W38" s="323" t="s">
        <v>234</v>
      </c>
      <c r="X38" s="324">
        <v>6</v>
      </c>
      <c r="Y38" s="324">
        <v>3</v>
      </c>
      <c r="Z38" s="324">
        <v>13</v>
      </c>
      <c r="AA38" s="324">
        <v>22</v>
      </c>
      <c r="AB38" s="325">
        <f t="shared" si="3"/>
        <v>0.27272727272727271</v>
      </c>
    </row>
    <row r="39" spans="1:28" ht="18.75" customHeight="1" thickBot="1" x14ac:dyDescent="0.3">
      <c r="A39" s="147" t="s">
        <v>36</v>
      </c>
      <c r="B39" s="218">
        <v>6</v>
      </c>
      <c r="C39" s="218">
        <v>4</v>
      </c>
      <c r="D39" s="218">
        <v>7</v>
      </c>
      <c r="E39" s="218">
        <v>17</v>
      </c>
      <c r="F39" s="270">
        <f t="shared" si="0"/>
        <v>0.35294117647058826</v>
      </c>
      <c r="G39" s="148"/>
      <c r="H39" s="147" t="s">
        <v>143</v>
      </c>
      <c r="I39" s="218">
        <v>40</v>
      </c>
      <c r="J39" s="218">
        <v>8</v>
      </c>
      <c r="K39" s="218">
        <v>12</v>
      </c>
      <c r="L39" s="218">
        <v>60</v>
      </c>
      <c r="M39" s="270">
        <f t="shared" si="1"/>
        <v>0.66666666666666663</v>
      </c>
      <c r="O39" s="205" t="s">
        <v>166</v>
      </c>
      <c r="P39" s="217">
        <v>126</v>
      </c>
      <c r="Q39" s="217">
        <v>8</v>
      </c>
      <c r="R39" s="217">
        <v>3</v>
      </c>
      <c r="S39" s="217">
        <v>137</v>
      </c>
      <c r="T39" s="270">
        <f t="shared" si="2"/>
        <v>0.91970802919708028</v>
      </c>
      <c r="W39" s="323" t="s">
        <v>231</v>
      </c>
      <c r="X39" s="324">
        <v>137</v>
      </c>
      <c r="Y39" s="324">
        <v>27</v>
      </c>
      <c r="Z39" s="324">
        <v>124</v>
      </c>
      <c r="AA39" s="324">
        <v>288</v>
      </c>
      <c r="AB39" s="325">
        <f t="shared" si="3"/>
        <v>0.47569444444444442</v>
      </c>
    </row>
    <row r="40" spans="1:28" ht="18.75" customHeight="1" thickBot="1" x14ac:dyDescent="0.3">
      <c r="A40" s="14" t="s">
        <v>216</v>
      </c>
      <c r="B40" s="218">
        <v>1</v>
      </c>
      <c r="C40" s="218">
        <v>0</v>
      </c>
      <c r="D40" s="218">
        <v>1</v>
      </c>
      <c r="E40" s="218">
        <v>2</v>
      </c>
      <c r="F40" s="270">
        <f t="shared" si="0"/>
        <v>0.5</v>
      </c>
      <c r="G40" s="7"/>
      <c r="H40" s="14" t="s">
        <v>7</v>
      </c>
      <c r="I40" s="218">
        <v>515</v>
      </c>
      <c r="J40" s="218">
        <v>62</v>
      </c>
      <c r="K40" s="218">
        <v>12</v>
      </c>
      <c r="L40" s="218">
        <v>589</v>
      </c>
      <c r="M40" s="270">
        <f t="shared" si="1"/>
        <v>0.8743633276740238</v>
      </c>
      <c r="O40" s="205" t="s">
        <v>154</v>
      </c>
      <c r="P40" s="217">
        <v>7</v>
      </c>
      <c r="Q40" s="217">
        <v>3</v>
      </c>
      <c r="R40" s="217">
        <v>5</v>
      </c>
      <c r="S40" s="217">
        <v>15</v>
      </c>
      <c r="T40" s="270">
        <f t="shared" si="2"/>
        <v>0.46666666666666667</v>
      </c>
      <c r="W40" s="323" t="s">
        <v>170</v>
      </c>
      <c r="X40" s="324">
        <v>1</v>
      </c>
      <c r="Y40" s="324">
        <v>2</v>
      </c>
      <c r="Z40" s="324">
        <v>2</v>
      </c>
      <c r="AA40" s="324">
        <v>5</v>
      </c>
      <c r="AB40" s="325">
        <f t="shared" si="3"/>
        <v>0.2</v>
      </c>
    </row>
    <row r="41" spans="1:28" ht="15.75" customHeight="1" thickBot="1" x14ac:dyDescent="0.3">
      <c r="A41" s="53" t="s">
        <v>37</v>
      </c>
      <c r="B41" s="218">
        <v>103</v>
      </c>
      <c r="C41" s="218">
        <v>18</v>
      </c>
      <c r="D41" s="218">
        <v>45</v>
      </c>
      <c r="E41" s="218">
        <v>166</v>
      </c>
      <c r="F41" s="270">
        <f t="shared" si="0"/>
        <v>0.62048192771084343</v>
      </c>
      <c r="G41" s="150"/>
      <c r="H41" s="53" t="s">
        <v>150</v>
      </c>
      <c r="I41" s="218">
        <v>20</v>
      </c>
      <c r="J41" s="218">
        <v>11</v>
      </c>
      <c r="K41" s="218">
        <v>6</v>
      </c>
      <c r="L41" s="218">
        <v>37</v>
      </c>
      <c r="M41" s="270">
        <f t="shared" si="1"/>
        <v>0.54054054054054057</v>
      </c>
      <c r="O41" s="205" t="s">
        <v>175</v>
      </c>
      <c r="P41" s="217">
        <v>49</v>
      </c>
      <c r="Q41" s="217">
        <v>20</v>
      </c>
      <c r="R41" s="217">
        <v>75</v>
      </c>
      <c r="S41" s="217">
        <v>144</v>
      </c>
      <c r="T41" s="270">
        <f t="shared" si="2"/>
        <v>0.34027777777777779</v>
      </c>
      <c r="W41" s="323" t="s">
        <v>166</v>
      </c>
      <c r="X41" s="324">
        <v>187</v>
      </c>
      <c r="Y41" s="324">
        <v>17</v>
      </c>
      <c r="Z41" s="324">
        <v>6</v>
      </c>
      <c r="AA41" s="324">
        <v>210</v>
      </c>
      <c r="AB41" s="325">
        <f t="shared" si="3"/>
        <v>0.89047619047619042</v>
      </c>
    </row>
    <row r="42" spans="1:28" ht="18.75" customHeight="1" thickBot="1" x14ac:dyDescent="0.3">
      <c r="A42" s="147" t="s">
        <v>38</v>
      </c>
      <c r="B42" s="218">
        <v>4</v>
      </c>
      <c r="C42" s="218">
        <v>1</v>
      </c>
      <c r="D42" s="218">
        <v>1</v>
      </c>
      <c r="E42" s="218">
        <v>6</v>
      </c>
      <c r="F42" s="270">
        <f t="shared" si="0"/>
        <v>0.66666666666666663</v>
      </c>
      <c r="G42" s="148"/>
      <c r="H42" s="147" t="s">
        <v>36</v>
      </c>
      <c r="I42" s="218">
        <v>5</v>
      </c>
      <c r="J42" s="218">
        <v>2</v>
      </c>
      <c r="K42" s="218">
        <v>3</v>
      </c>
      <c r="L42" s="218">
        <v>10</v>
      </c>
      <c r="M42" s="270">
        <f t="shared" si="1"/>
        <v>0.5</v>
      </c>
      <c r="O42" s="205" t="s">
        <v>35</v>
      </c>
      <c r="P42" s="217">
        <v>5</v>
      </c>
      <c r="Q42" s="217">
        <v>1</v>
      </c>
      <c r="R42" s="217">
        <v>2</v>
      </c>
      <c r="S42" s="217">
        <v>8</v>
      </c>
      <c r="T42" s="270">
        <f t="shared" si="2"/>
        <v>0.625</v>
      </c>
      <c r="W42" s="323" t="s">
        <v>318</v>
      </c>
      <c r="X42" s="324"/>
      <c r="Y42" s="324">
        <v>1</v>
      </c>
      <c r="Z42" s="324"/>
      <c r="AA42" s="324">
        <v>1</v>
      </c>
      <c r="AB42" s="325">
        <f t="shared" si="3"/>
        <v>0</v>
      </c>
    </row>
    <row r="43" spans="1:28" ht="18.75" customHeight="1" thickBot="1" x14ac:dyDescent="0.3">
      <c r="A43" s="147" t="s">
        <v>139</v>
      </c>
      <c r="B43" s="218">
        <v>7</v>
      </c>
      <c r="C43" s="218">
        <v>3</v>
      </c>
      <c r="D43" s="218">
        <v>17</v>
      </c>
      <c r="E43" s="218">
        <v>27</v>
      </c>
      <c r="F43" s="270">
        <f t="shared" si="0"/>
        <v>0.25925925925925924</v>
      </c>
      <c r="G43" s="7"/>
      <c r="H43" s="147" t="s">
        <v>216</v>
      </c>
      <c r="I43" s="218">
        <v>0</v>
      </c>
      <c r="J43" s="218">
        <v>0</v>
      </c>
      <c r="K43" s="218">
        <v>2</v>
      </c>
      <c r="L43" s="218">
        <v>2</v>
      </c>
      <c r="M43" s="270">
        <f t="shared" si="1"/>
        <v>0</v>
      </c>
      <c r="O43" s="205" t="s">
        <v>143</v>
      </c>
      <c r="P43" s="217">
        <v>92</v>
      </c>
      <c r="Q43" s="217">
        <v>5</v>
      </c>
      <c r="R43" s="217">
        <v>12</v>
      </c>
      <c r="S43" s="217">
        <v>109</v>
      </c>
      <c r="T43" s="270">
        <f t="shared" si="2"/>
        <v>0.84403669724770647</v>
      </c>
      <c r="W43" s="323" t="s">
        <v>154</v>
      </c>
      <c r="X43" s="324">
        <v>18</v>
      </c>
      <c r="Y43" s="324">
        <v>10</v>
      </c>
      <c r="Z43" s="324">
        <v>10</v>
      </c>
      <c r="AA43" s="324">
        <v>38</v>
      </c>
      <c r="AB43" s="325">
        <f t="shared" si="3"/>
        <v>0.47368421052631576</v>
      </c>
    </row>
    <row r="44" spans="1:28" ht="18.75" customHeight="1" thickBot="1" x14ac:dyDescent="0.3">
      <c r="A44" s="14" t="s">
        <v>217</v>
      </c>
      <c r="B44" s="218">
        <v>14</v>
      </c>
      <c r="C44" s="218">
        <v>4</v>
      </c>
      <c r="D44" s="218">
        <v>11</v>
      </c>
      <c r="E44" s="218">
        <v>29</v>
      </c>
      <c r="F44" s="270">
        <f t="shared" si="0"/>
        <v>0.48275862068965519</v>
      </c>
      <c r="G44" s="150"/>
      <c r="H44" s="14" t="s">
        <v>37</v>
      </c>
      <c r="I44" s="218">
        <v>146</v>
      </c>
      <c r="J44" s="218">
        <v>24</v>
      </c>
      <c r="K44" s="218">
        <v>29</v>
      </c>
      <c r="L44" s="218">
        <v>199</v>
      </c>
      <c r="M44" s="270">
        <f t="shared" si="1"/>
        <v>0.73366834170854267</v>
      </c>
      <c r="O44" s="205" t="s">
        <v>7</v>
      </c>
      <c r="P44" s="217">
        <v>440</v>
      </c>
      <c r="Q44" s="217">
        <v>51</v>
      </c>
      <c r="R44" s="217">
        <v>15</v>
      </c>
      <c r="S44" s="217">
        <v>506</v>
      </c>
      <c r="T44" s="270">
        <f t="shared" si="2"/>
        <v>0.86956521739130432</v>
      </c>
      <c r="W44" s="323" t="s">
        <v>175</v>
      </c>
      <c r="X44" s="324">
        <v>170</v>
      </c>
      <c r="Y44" s="324">
        <v>58</v>
      </c>
      <c r="Z44" s="324">
        <v>195</v>
      </c>
      <c r="AA44" s="324">
        <v>423</v>
      </c>
      <c r="AB44" s="325">
        <f t="shared" si="3"/>
        <v>0.40189125295508277</v>
      </c>
    </row>
    <row r="45" spans="1:28" ht="18.75" customHeight="1" thickBot="1" x14ac:dyDescent="0.3">
      <c r="A45" s="53" t="s">
        <v>171</v>
      </c>
      <c r="B45" s="218">
        <v>0</v>
      </c>
      <c r="C45" s="218">
        <v>0</v>
      </c>
      <c r="D45" s="218">
        <v>5</v>
      </c>
      <c r="E45" s="218">
        <v>5</v>
      </c>
      <c r="F45" s="270">
        <f t="shared" si="0"/>
        <v>0</v>
      </c>
      <c r="G45" s="148"/>
      <c r="H45" s="53" t="s">
        <v>38</v>
      </c>
      <c r="I45" s="218">
        <v>3</v>
      </c>
      <c r="J45" s="218">
        <v>0</v>
      </c>
      <c r="K45" s="218">
        <v>6</v>
      </c>
      <c r="L45" s="218">
        <v>9</v>
      </c>
      <c r="M45" s="270">
        <f t="shared" si="1"/>
        <v>0.33333333333333331</v>
      </c>
      <c r="O45" s="205" t="s">
        <v>150</v>
      </c>
      <c r="P45" s="217">
        <v>15</v>
      </c>
      <c r="Q45" s="217">
        <v>2</v>
      </c>
      <c r="R45" s="217">
        <v>6</v>
      </c>
      <c r="S45" s="217">
        <v>23</v>
      </c>
      <c r="T45" s="270">
        <f t="shared" si="2"/>
        <v>0.65217391304347827</v>
      </c>
      <c r="W45" s="323" t="s">
        <v>35</v>
      </c>
      <c r="X45" s="324">
        <v>9</v>
      </c>
      <c r="Y45" s="324">
        <v>2</v>
      </c>
      <c r="Z45" s="324">
        <v>5</v>
      </c>
      <c r="AA45" s="324">
        <v>16</v>
      </c>
      <c r="AB45" s="325">
        <f t="shared" si="3"/>
        <v>0.5625</v>
      </c>
    </row>
    <row r="46" spans="1:28" ht="18.75" customHeight="1" thickBot="1" x14ac:dyDescent="0.3">
      <c r="A46" s="14" t="s">
        <v>212</v>
      </c>
      <c r="B46" s="218">
        <v>7</v>
      </c>
      <c r="C46" s="218">
        <v>2</v>
      </c>
      <c r="D46" s="218">
        <v>53</v>
      </c>
      <c r="E46" s="218">
        <v>62</v>
      </c>
      <c r="F46" s="270">
        <f t="shared" si="0"/>
        <v>0.11290322580645161</v>
      </c>
      <c r="G46" s="7"/>
      <c r="H46" s="14" t="s">
        <v>139</v>
      </c>
      <c r="I46" s="218">
        <v>4</v>
      </c>
      <c r="J46" s="218">
        <v>1</v>
      </c>
      <c r="K46" s="218">
        <v>10</v>
      </c>
      <c r="L46" s="218">
        <v>15</v>
      </c>
      <c r="M46" s="270">
        <f t="shared" si="1"/>
        <v>0.26666666666666666</v>
      </c>
      <c r="O46" s="205" t="s">
        <v>36</v>
      </c>
      <c r="P46" s="217">
        <v>6</v>
      </c>
      <c r="Q46" s="217">
        <v>6</v>
      </c>
      <c r="R46" s="217">
        <v>6</v>
      </c>
      <c r="S46" s="217">
        <v>18</v>
      </c>
      <c r="T46" s="270">
        <f t="shared" si="2"/>
        <v>0.33333333333333331</v>
      </c>
      <c r="W46" s="323" t="s">
        <v>143</v>
      </c>
      <c r="X46" s="324">
        <v>184</v>
      </c>
      <c r="Y46" s="324">
        <v>19</v>
      </c>
      <c r="Z46" s="324">
        <v>35</v>
      </c>
      <c r="AA46" s="324">
        <v>238</v>
      </c>
      <c r="AB46" s="325">
        <f t="shared" si="3"/>
        <v>0.77310924369747902</v>
      </c>
    </row>
    <row r="47" spans="1:28" ht="18.75" customHeight="1" thickBot="1" x14ac:dyDescent="0.3">
      <c r="A47" s="53" t="s">
        <v>49</v>
      </c>
      <c r="B47" s="218">
        <v>54</v>
      </c>
      <c r="C47" s="218">
        <v>7</v>
      </c>
      <c r="D47" s="218">
        <v>32</v>
      </c>
      <c r="E47" s="218">
        <v>93</v>
      </c>
      <c r="F47" s="270">
        <f t="shared" si="0"/>
        <v>0.58064516129032262</v>
      </c>
      <c r="G47" s="150"/>
      <c r="H47" s="53" t="s">
        <v>217</v>
      </c>
      <c r="I47" s="218">
        <v>14</v>
      </c>
      <c r="J47" s="218">
        <v>5</v>
      </c>
      <c r="K47" s="218">
        <v>20</v>
      </c>
      <c r="L47" s="218">
        <v>39</v>
      </c>
      <c r="M47" s="270">
        <f t="shared" si="1"/>
        <v>0.35897435897435898</v>
      </c>
      <c r="O47" s="205" t="s">
        <v>37</v>
      </c>
      <c r="P47" s="217">
        <v>145</v>
      </c>
      <c r="Q47" s="217">
        <v>25</v>
      </c>
      <c r="R47" s="217">
        <v>29</v>
      </c>
      <c r="S47" s="217">
        <v>199</v>
      </c>
      <c r="T47" s="270">
        <f t="shared" si="2"/>
        <v>0.72864321608040206</v>
      </c>
      <c r="W47" s="323" t="s">
        <v>7</v>
      </c>
      <c r="X47" s="324">
        <v>1634</v>
      </c>
      <c r="Y47" s="324">
        <v>189</v>
      </c>
      <c r="Z47" s="324">
        <v>39</v>
      </c>
      <c r="AA47" s="324">
        <v>1862</v>
      </c>
      <c r="AB47" s="325">
        <f t="shared" si="3"/>
        <v>0.87755102040816324</v>
      </c>
    </row>
    <row r="48" spans="1:28" ht="18.75" customHeight="1" thickBot="1" x14ac:dyDescent="0.3">
      <c r="A48" s="14" t="s">
        <v>135</v>
      </c>
      <c r="B48" s="218">
        <v>54</v>
      </c>
      <c r="C48" s="218">
        <v>19</v>
      </c>
      <c r="D48" s="218">
        <v>112</v>
      </c>
      <c r="E48" s="218">
        <v>185</v>
      </c>
      <c r="F48" s="270">
        <f t="shared" si="0"/>
        <v>0.29189189189189191</v>
      </c>
      <c r="G48" s="148"/>
      <c r="H48" s="14" t="s">
        <v>171</v>
      </c>
      <c r="I48" s="218">
        <v>3</v>
      </c>
      <c r="J48" s="218">
        <v>1</v>
      </c>
      <c r="K48" s="218">
        <v>2</v>
      </c>
      <c r="L48" s="218">
        <v>6</v>
      </c>
      <c r="M48" s="270">
        <f t="shared" si="1"/>
        <v>0.5</v>
      </c>
      <c r="O48" s="205" t="s">
        <v>38</v>
      </c>
      <c r="P48" s="217">
        <v>7</v>
      </c>
      <c r="Q48" s="217"/>
      <c r="R48" s="217">
        <v>1</v>
      </c>
      <c r="S48" s="217">
        <v>8</v>
      </c>
      <c r="T48" s="270">
        <f t="shared" si="2"/>
        <v>0.875</v>
      </c>
      <c r="W48" s="323" t="s">
        <v>150</v>
      </c>
      <c r="X48" s="324">
        <v>48</v>
      </c>
      <c r="Y48" s="324">
        <v>17</v>
      </c>
      <c r="Z48" s="324">
        <v>23</v>
      </c>
      <c r="AA48" s="324">
        <v>88</v>
      </c>
      <c r="AB48" s="325">
        <f t="shared" si="3"/>
        <v>0.54545454545454541</v>
      </c>
    </row>
    <row r="49" spans="1:28" ht="18.75" customHeight="1" thickBot="1" x14ac:dyDescent="0.3">
      <c r="A49" s="53" t="s">
        <v>167</v>
      </c>
      <c r="B49" s="218">
        <v>4</v>
      </c>
      <c r="C49" s="218">
        <v>0</v>
      </c>
      <c r="D49" s="218">
        <v>1</v>
      </c>
      <c r="E49" s="218">
        <v>5</v>
      </c>
      <c r="F49" s="270">
        <f t="shared" si="0"/>
        <v>0.8</v>
      </c>
      <c r="G49" s="7"/>
      <c r="H49" s="53" t="s">
        <v>212</v>
      </c>
      <c r="I49" s="218">
        <v>7</v>
      </c>
      <c r="J49" s="218">
        <v>6</v>
      </c>
      <c r="K49" s="218">
        <v>41</v>
      </c>
      <c r="L49" s="218">
        <v>54</v>
      </c>
      <c r="M49" s="270">
        <f t="shared" si="1"/>
        <v>0.12962962962962962</v>
      </c>
      <c r="O49" s="205" t="s">
        <v>139</v>
      </c>
      <c r="P49" s="217">
        <v>2</v>
      </c>
      <c r="Q49" s="217">
        <v>1</v>
      </c>
      <c r="R49" s="217">
        <v>20</v>
      </c>
      <c r="S49" s="217">
        <v>23</v>
      </c>
      <c r="T49" s="270">
        <f t="shared" si="2"/>
        <v>8.6956521739130432E-2</v>
      </c>
      <c r="W49" s="323" t="s">
        <v>36</v>
      </c>
      <c r="X49" s="324">
        <v>17</v>
      </c>
      <c r="Y49" s="324">
        <v>12</v>
      </c>
      <c r="Z49" s="324">
        <v>16</v>
      </c>
      <c r="AA49" s="324">
        <v>45</v>
      </c>
      <c r="AB49" s="325">
        <f t="shared" si="3"/>
        <v>0.37777777777777777</v>
      </c>
    </row>
    <row r="50" spans="1:28" ht="18.75" customHeight="1" thickBot="1" x14ac:dyDescent="0.3">
      <c r="A50" s="147" t="s">
        <v>39</v>
      </c>
      <c r="B50" s="218">
        <v>1</v>
      </c>
      <c r="C50" s="218">
        <v>0</v>
      </c>
      <c r="D50" s="218">
        <v>1</v>
      </c>
      <c r="E50" s="218">
        <v>2</v>
      </c>
      <c r="F50" s="270">
        <f t="shared" si="0"/>
        <v>0.5</v>
      </c>
      <c r="G50" s="150"/>
      <c r="H50" s="147" t="s">
        <v>49</v>
      </c>
      <c r="I50" s="218">
        <v>83</v>
      </c>
      <c r="J50" s="218">
        <v>29</v>
      </c>
      <c r="K50" s="218">
        <v>47</v>
      </c>
      <c r="L50" s="218">
        <v>159</v>
      </c>
      <c r="M50" s="270">
        <f t="shared" si="1"/>
        <v>0.5220125786163522</v>
      </c>
      <c r="O50" s="205" t="s">
        <v>217</v>
      </c>
      <c r="P50" s="217">
        <v>16</v>
      </c>
      <c r="Q50" s="217">
        <v>7</v>
      </c>
      <c r="R50" s="217">
        <v>3</v>
      </c>
      <c r="S50" s="217">
        <v>26</v>
      </c>
      <c r="T50" s="270">
        <f t="shared" si="2"/>
        <v>0.61538461538461542</v>
      </c>
      <c r="W50" s="323" t="s">
        <v>216</v>
      </c>
      <c r="X50" s="324">
        <v>1</v>
      </c>
      <c r="Y50" s="324"/>
      <c r="Z50" s="324">
        <v>3</v>
      </c>
      <c r="AA50" s="324">
        <v>4</v>
      </c>
      <c r="AB50" s="325">
        <f t="shared" si="3"/>
        <v>0.25</v>
      </c>
    </row>
    <row r="51" spans="1:28" ht="18.75" customHeight="1" thickBot="1" x14ac:dyDescent="0.3">
      <c r="A51" s="53" t="s">
        <v>40</v>
      </c>
      <c r="B51" s="218">
        <v>2</v>
      </c>
      <c r="C51" s="218">
        <v>0</v>
      </c>
      <c r="D51" s="218">
        <v>0</v>
      </c>
      <c r="E51" s="218">
        <v>2</v>
      </c>
      <c r="F51" s="270">
        <f t="shared" si="0"/>
        <v>1</v>
      </c>
      <c r="G51" s="148"/>
      <c r="H51" s="53" t="s">
        <v>135</v>
      </c>
      <c r="I51" s="218">
        <v>126</v>
      </c>
      <c r="J51" s="218">
        <v>23</v>
      </c>
      <c r="K51" s="218">
        <v>63</v>
      </c>
      <c r="L51" s="218">
        <v>212</v>
      </c>
      <c r="M51" s="270">
        <f t="shared" si="1"/>
        <v>0.59433962264150941</v>
      </c>
      <c r="O51" s="205" t="s">
        <v>171</v>
      </c>
      <c r="P51" s="217">
        <v>1</v>
      </c>
      <c r="Q51" s="217"/>
      <c r="R51" s="217"/>
      <c r="S51" s="217">
        <v>1</v>
      </c>
      <c r="T51" s="270">
        <f t="shared" si="2"/>
        <v>1</v>
      </c>
      <c r="W51" s="323" t="s">
        <v>37</v>
      </c>
      <c r="X51" s="324">
        <v>394</v>
      </c>
      <c r="Y51" s="324">
        <v>67</v>
      </c>
      <c r="Z51" s="324">
        <v>103</v>
      </c>
      <c r="AA51" s="324">
        <v>564</v>
      </c>
      <c r="AB51" s="325">
        <f t="shared" si="3"/>
        <v>0.6985815602836879</v>
      </c>
    </row>
    <row r="52" spans="1:28" ht="18.75" customHeight="1" thickBot="1" x14ac:dyDescent="0.3">
      <c r="A52" s="147" t="s">
        <v>155</v>
      </c>
      <c r="B52" s="218">
        <v>14</v>
      </c>
      <c r="C52" s="218">
        <v>3</v>
      </c>
      <c r="D52" s="218">
        <v>19</v>
      </c>
      <c r="E52" s="218">
        <v>36</v>
      </c>
      <c r="F52" s="270">
        <f t="shared" si="0"/>
        <v>0.3888888888888889</v>
      </c>
      <c r="G52" s="7"/>
      <c r="H52" s="147" t="s">
        <v>167</v>
      </c>
      <c r="I52" s="218">
        <v>4</v>
      </c>
      <c r="J52" s="218">
        <v>3</v>
      </c>
      <c r="K52" s="218">
        <v>4</v>
      </c>
      <c r="L52" s="218">
        <v>11</v>
      </c>
      <c r="M52" s="270">
        <f t="shared" si="1"/>
        <v>0.36363636363636365</v>
      </c>
      <c r="O52" s="205" t="s">
        <v>212</v>
      </c>
      <c r="P52" s="217">
        <v>7</v>
      </c>
      <c r="Q52" s="217">
        <v>4</v>
      </c>
      <c r="R52" s="217">
        <v>39</v>
      </c>
      <c r="S52" s="217">
        <v>50</v>
      </c>
      <c r="T52" s="270">
        <f t="shared" si="2"/>
        <v>0.14000000000000001</v>
      </c>
      <c r="W52" s="323" t="s">
        <v>38</v>
      </c>
      <c r="X52" s="324">
        <v>14</v>
      </c>
      <c r="Y52" s="324">
        <v>1</v>
      </c>
      <c r="Z52" s="324">
        <v>8</v>
      </c>
      <c r="AA52" s="324">
        <v>23</v>
      </c>
      <c r="AB52" s="325">
        <f t="shared" si="3"/>
        <v>0.60869565217391308</v>
      </c>
    </row>
    <row r="53" spans="1:28" ht="18.75" customHeight="1" thickBot="1" x14ac:dyDescent="0.3">
      <c r="A53" s="147" t="s">
        <v>158</v>
      </c>
      <c r="B53" s="218">
        <v>4</v>
      </c>
      <c r="C53" s="218">
        <v>3</v>
      </c>
      <c r="D53" s="218">
        <v>2</v>
      </c>
      <c r="E53" s="218">
        <v>9</v>
      </c>
      <c r="F53" s="270">
        <f t="shared" si="0"/>
        <v>0.44444444444444442</v>
      </c>
      <c r="G53" s="150"/>
      <c r="H53" s="147" t="s">
        <v>39</v>
      </c>
      <c r="I53" s="218">
        <v>4</v>
      </c>
      <c r="J53" s="218">
        <v>6</v>
      </c>
      <c r="K53" s="218">
        <v>3</v>
      </c>
      <c r="L53" s="218">
        <v>13</v>
      </c>
      <c r="M53" s="270">
        <f t="shared" si="1"/>
        <v>0.30769230769230771</v>
      </c>
      <c r="O53" s="205" t="s">
        <v>49</v>
      </c>
      <c r="P53" s="217">
        <v>99</v>
      </c>
      <c r="Q53" s="217">
        <v>18</v>
      </c>
      <c r="R53" s="217">
        <v>41</v>
      </c>
      <c r="S53" s="217">
        <v>158</v>
      </c>
      <c r="T53" s="270">
        <f t="shared" si="2"/>
        <v>0.62658227848101267</v>
      </c>
      <c r="W53" s="323" t="s">
        <v>139</v>
      </c>
      <c r="X53" s="324">
        <v>13</v>
      </c>
      <c r="Y53" s="324">
        <v>5</v>
      </c>
      <c r="Z53" s="324">
        <v>47</v>
      </c>
      <c r="AA53" s="324">
        <v>65</v>
      </c>
      <c r="AB53" s="325">
        <f t="shared" si="3"/>
        <v>0.2</v>
      </c>
    </row>
    <row r="54" spans="1:28" ht="18.75" customHeight="1" thickBot="1" x14ac:dyDescent="0.3">
      <c r="A54" s="14" t="s">
        <v>157</v>
      </c>
      <c r="B54" s="218">
        <v>1</v>
      </c>
      <c r="C54" s="218">
        <v>1</v>
      </c>
      <c r="D54" s="218">
        <v>5</v>
      </c>
      <c r="E54" s="218">
        <v>7</v>
      </c>
      <c r="F54" s="270">
        <f t="shared" si="0"/>
        <v>0.14285714285714285</v>
      </c>
      <c r="G54" s="148"/>
      <c r="H54" s="14" t="s">
        <v>315</v>
      </c>
      <c r="I54" s="218">
        <v>4</v>
      </c>
      <c r="J54" s="218">
        <v>1</v>
      </c>
      <c r="K54" s="218">
        <v>1</v>
      </c>
      <c r="L54" s="218">
        <v>6</v>
      </c>
      <c r="M54" s="270">
        <f t="shared" si="1"/>
        <v>0.66666666666666663</v>
      </c>
      <c r="O54" s="205" t="s">
        <v>135</v>
      </c>
      <c r="P54" s="217">
        <v>264</v>
      </c>
      <c r="Q54" s="217">
        <v>43</v>
      </c>
      <c r="R54" s="217">
        <v>57</v>
      </c>
      <c r="S54" s="217">
        <v>364</v>
      </c>
      <c r="T54" s="270">
        <f t="shared" si="2"/>
        <v>0.72527472527472525</v>
      </c>
      <c r="W54" s="323" t="s">
        <v>217</v>
      </c>
      <c r="X54" s="324">
        <v>44</v>
      </c>
      <c r="Y54" s="324">
        <v>16</v>
      </c>
      <c r="Z54" s="324">
        <v>34</v>
      </c>
      <c r="AA54" s="324">
        <v>94</v>
      </c>
      <c r="AB54" s="325">
        <f t="shared" si="3"/>
        <v>0.46808510638297873</v>
      </c>
    </row>
    <row r="55" spans="1:28" ht="18.75" customHeight="1" thickBot="1" x14ac:dyDescent="0.3">
      <c r="A55" s="53" t="s">
        <v>145</v>
      </c>
      <c r="B55" s="218">
        <v>2</v>
      </c>
      <c r="C55" s="218">
        <v>1</v>
      </c>
      <c r="D55" s="218">
        <v>3</v>
      </c>
      <c r="E55" s="218">
        <v>6</v>
      </c>
      <c r="F55" s="270">
        <f t="shared" si="0"/>
        <v>0.33333333333333331</v>
      </c>
      <c r="G55" s="7"/>
      <c r="H55" s="53" t="s">
        <v>40</v>
      </c>
      <c r="I55" s="218">
        <v>7</v>
      </c>
      <c r="J55" s="218">
        <v>0</v>
      </c>
      <c r="K55" s="218">
        <v>2</v>
      </c>
      <c r="L55" s="218">
        <v>9</v>
      </c>
      <c r="M55" s="270">
        <f t="shared" si="1"/>
        <v>0.77777777777777779</v>
      </c>
      <c r="O55" s="205" t="s">
        <v>259</v>
      </c>
      <c r="P55" s="217"/>
      <c r="Q55" s="217">
        <v>1</v>
      </c>
      <c r="R55" s="217">
        <v>1</v>
      </c>
      <c r="S55" s="217">
        <v>2</v>
      </c>
      <c r="T55" s="270">
        <f t="shared" si="2"/>
        <v>0</v>
      </c>
      <c r="W55" s="323" t="s">
        <v>171</v>
      </c>
      <c r="X55" s="324">
        <v>4</v>
      </c>
      <c r="Y55" s="324">
        <v>1</v>
      </c>
      <c r="Z55" s="324">
        <v>7</v>
      </c>
      <c r="AA55" s="324">
        <v>12</v>
      </c>
      <c r="AB55" s="325">
        <f t="shared" si="3"/>
        <v>0.33333333333333331</v>
      </c>
    </row>
    <row r="56" spans="1:28" ht="18.75" customHeight="1" thickBot="1" x14ac:dyDescent="0.3">
      <c r="A56" s="147" t="s">
        <v>20</v>
      </c>
      <c r="B56" s="218">
        <v>111</v>
      </c>
      <c r="C56" s="218">
        <v>5</v>
      </c>
      <c r="D56" s="218">
        <v>11</v>
      </c>
      <c r="E56" s="218">
        <v>127</v>
      </c>
      <c r="F56" s="270">
        <f t="shared" si="0"/>
        <v>0.87401574803149606</v>
      </c>
      <c r="G56" s="150"/>
      <c r="H56" s="147" t="s">
        <v>155</v>
      </c>
      <c r="I56" s="218">
        <v>7</v>
      </c>
      <c r="J56" s="218">
        <v>4</v>
      </c>
      <c r="K56" s="218">
        <v>13</v>
      </c>
      <c r="L56" s="218">
        <v>24</v>
      </c>
      <c r="M56" s="270">
        <f t="shared" si="1"/>
        <v>0.29166666666666669</v>
      </c>
      <c r="O56" s="205" t="s">
        <v>167</v>
      </c>
      <c r="P56" s="217">
        <v>8</v>
      </c>
      <c r="Q56" s="217">
        <v>1</v>
      </c>
      <c r="R56" s="217">
        <v>5</v>
      </c>
      <c r="S56" s="217">
        <v>14</v>
      </c>
      <c r="T56" s="270">
        <f t="shared" si="2"/>
        <v>0.5714285714285714</v>
      </c>
      <c r="W56" s="323" t="s">
        <v>212</v>
      </c>
      <c r="X56" s="324">
        <v>21</v>
      </c>
      <c r="Y56" s="324">
        <v>12</v>
      </c>
      <c r="Z56" s="324">
        <v>133</v>
      </c>
      <c r="AA56" s="324">
        <v>166</v>
      </c>
      <c r="AB56" s="325">
        <f t="shared" si="3"/>
        <v>0.12650602409638553</v>
      </c>
    </row>
    <row r="57" spans="1:28" ht="18.75" customHeight="1" thickBot="1" x14ac:dyDescent="0.3">
      <c r="A57" s="147" t="s">
        <v>41</v>
      </c>
      <c r="B57" s="218">
        <v>4</v>
      </c>
      <c r="C57" s="218">
        <v>0</v>
      </c>
      <c r="D57" s="218">
        <v>8</v>
      </c>
      <c r="E57" s="218">
        <v>12</v>
      </c>
      <c r="F57" s="270">
        <f t="shared" si="0"/>
        <v>0.33333333333333331</v>
      </c>
      <c r="G57" s="148"/>
      <c r="H57" s="147" t="s">
        <v>158</v>
      </c>
      <c r="I57" s="218">
        <v>7</v>
      </c>
      <c r="J57" s="218">
        <v>2</v>
      </c>
      <c r="K57" s="218">
        <v>4</v>
      </c>
      <c r="L57" s="218">
        <v>13</v>
      </c>
      <c r="M57" s="270">
        <f t="shared" si="1"/>
        <v>0.53846153846153844</v>
      </c>
      <c r="O57" s="205" t="s">
        <v>39</v>
      </c>
      <c r="P57" s="217">
        <v>5</v>
      </c>
      <c r="Q57" s="217">
        <v>1</v>
      </c>
      <c r="R57" s="217">
        <v>1</v>
      </c>
      <c r="S57" s="217">
        <v>7</v>
      </c>
      <c r="T57" s="270">
        <f t="shared" si="2"/>
        <v>0.7142857142857143</v>
      </c>
      <c r="W57" s="323" t="s">
        <v>49</v>
      </c>
      <c r="X57" s="324">
        <v>306</v>
      </c>
      <c r="Y57" s="324">
        <v>59</v>
      </c>
      <c r="Z57" s="324">
        <v>121</v>
      </c>
      <c r="AA57" s="324">
        <v>486</v>
      </c>
      <c r="AB57" s="325">
        <f t="shared" si="3"/>
        <v>0.62962962962962965</v>
      </c>
    </row>
    <row r="58" spans="1:28" ht="18.75" customHeight="1" thickBot="1" x14ac:dyDescent="0.3">
      <c r="A58" s="14" t="s">
        <v>147</v>
      </c>
      <c r="B58" s="218">
        <v>11</v>
      </c>
      <c r="C58" s="218">
        <v>3</v>
      </c>
      <c r="D58" s="218">
        <v>12</v>
      </c>
      <c r="E58" s="218">
        <v>26</v>
      </c>
      <c r="F58" s="270">
        <f t="shared" si="0"/>
        <v>0.42307692307692307</v>
      </c>
      <c r="G58" s="7"/>
      <c r="H58" s="14" t="s">
        <v>157</v>
      </c>
      <c r="I58" s="218">
        <v>1</v>
      </c>
      <c r="J58" s="218">
        <v>0</v>
      </c>
      <c r="K58" s="218">
        <v>6</v>
      </c>
      <c r="L58" s="218">
        <v>7</v>
      </c>
      <c r="M58" s="270">
        <f t="shared" si="1"/>
        <v>0.14285714285714285</v>
      </c>
      <c r="O58" s="205" t="s">
        <v>315</v>
      </c>
      <c r="P58" s="217"/>
      <c r="Q58" s="217"/>
      <c r="R58" s="217">
        <v>1</v>
      </c>
      <c r="S58" s="217">
        <v>1</v>
      </c>
      <c r="T58" s="270">
        <f t="shared" si="2"/>
        <v>0</v>
      </c>
      <c r="W58" s="323" t="s">
        <v>135</v>
      </c>
      <c r="X58" s="324">
        <v>444</v>
      </c>
      <c r="Y58" s="324">
        <v>85</v>
      </c>
      <c r="Z58" s="324">
        <v>232</v>
      </c>
      <c r="AA58" s="324">
        <v>761</v>
      </c>
      <c r="AB58" s="325">
        <f t="shared" si="3"/>
        <v>0.5834428383705651</v>
      </c>
    </row>
    <row r="59" spans="1:28" ht="18.75" customHeight="1" thickBot="1" x14ac:dyDescent="0.3">
      <c r="A59" s="53" t="s">
        <v>156</v>
      </c>
      <c r="B59" s="218">
        <v>84</v>
      </c>
      <c r="C59" s="218">
        <v>14</v>
      </c>
      <c r="D59" s="218">
        <v>45</v>
      </c>
      <c r="E59" s="218">
        <v>143</v>
      </c>
      <c r="F59" s="270">
        <f t="shared" si="0"/>
        <v>0.58741258741258739</v>
      </c>
      <c r="G59" s="148"/>
      <c r="H59" s="53" t="s">
        <v>145</v>
      </c>
      <c r="I59" s="218">
        <v>3</v>
      </c>
      <c r="J59" s="218">
        <v>1</v>
      </c>
      <c r="K59" s="218">
        <v>3</v>
      </c>
      <c r="L59" s="218">
        <v>7</v>
      </c>
      <c r="M59" s="270">
        <f t="shared" si="1"/>
        <v>0.42857142857142855</v>
      </c>
      <c r="O59" s="205" t="s">
        <v>40</v>
      </c>
      <c r="P59" s="217">
        <v>5</v>
      </c>
      <c r="Q59" s="217"/>
      <c r="R59" s="217">
        <v>4</v>
      </c>
      <c r="S59" s="217">
        <v>9</v>
      </c>
      <c r="T59" s="270">
        <f t="shared" si="2"/>
        <v>0.55555555555555558</v>
      </c>
      <c r="W59" s="323" t="s">
        <v>259</v>
      </c>
      <c r="X59" s="324">
        <v>3</v>
      </c>
      <c r="Y59" s="324">
        <v>2</v>
      </c>
      <c r="Z59" s="324">
        <v>2</v>
      </c>
      <c r="AA59" s="324">
        <v>7</v>
      </c>
      <c r="AB59" s="325">
        <f t="shared" si="3"/>
        <v>0.42857142857142855</v>
      </c>
    </row>
    <row r="60" spans="1:28" ht="18.75" customHeight="1" thickBot="1" x14ac:dyDescent="0.3">
      <c r="A60" s="14" t="s">
        <v>173</v>
      </c>
      <c r="B60" s="218">
        <v>3</v>
      </c>
      <c r="C60" s="218">
        <v>0</v>
      </c>
      <c r="D60" s="218">
        <v>4</v>
      </c>
      <c r="E60" s="218">
        <v>7</v>
      </c>
      <c r="F60" s="270">
        <f t="shared" si="0"/>
        <v>0.42857142857142855</v>
      </c>
      <c r="G60" s="148"/>
      <c r="H60" s="14" t="s">
        <v>20</v>
      </c>
      <c r="I60" s="218">
        <v>14</v>
      </c>
      <c r="J60" s="218">
        <v>3</v>
      </c>
      <c r="K60" s="218">
        <v>13</v>
      </c>
      <c r="L60" s="218">
        <v>30</v>
      </c>
      <c r="M60" s="270">
        <f t="shared" si="1"/>
        <v>0.46666666666666667</v>
      </c>
      <c r="O60" s="205" t="s">
        <v>155</v>
      </c>
      <c r="P60" s="217">
        <v>1</v>
      </c>
      <c r="Q60" s="217">
        <v>6</v>
      </c>
      <c r="R60" s="217">
        <v>15</v>
      </c>
      <c r="S60" s="217">
        <v>22</v>
      </c>
      <c r="T60" s="270">
        <f t="shared" si="2"/>
        <v>4.5454545454545456E-2</v>
      </c>
      <c r="W60" s="323" t="s">
        <v>167</v>
      </c>
      <c r="X60" s="324">
        <v>16</v>
      </c>
      <c r="Y60" s="324">
        <v>4</v>
      </c>
      <c r="Z60" s="324">
        <v>10</v>
      </c>
      <c r="AA60" s="324">
        <v>30</v>
      </c>
      <c r="AB60" s="325">
        <f t="shared" si="3"/>
        <v>0.53333333333333333</v>
      </c>
    </row>
    <row r="61" spans="1:28" ht="18.75" customHeight="1" thickBot="1" x14ac:dyDescent="0.3">
      <c r="A61" s="53" t="s">
        <v>42</v>
      </c>
      <c r="B61" s="218">
        <v>4</v>
      </c>
      <c r="C61" s="218">
        <v>4</v>
      </c>
      <c r="D61" s="218">
        <v>5</v>
      </c>
      <c r="E61" s="218">
        <v>13</v>
      </c>
      <c r="F61" s="270">
        <f t="shared" si="0"/>
        <v>0.30769230769230771</v>
      </c>
      <c r="G61" s="7"/>
      <c r="H61" s="53" t="s">
        <v>41</v>
      </c>
      <c r="I61" s="218">
        <v>9</v>
      </c>
      <c r="J61" s="218">
        <v>3</v>
      </c>
      <c r="K61" s="218">
        <v>6</v>
      </c>
      <c r="L61" s="218">
        <v>18</v>
      </c>
      <c r="M61" s="270">
        <f t="shared" si="1"/>
        <v>0.5</v>
      </c>
      <c r="O61" s="205" t="s">
        <v>158</v>
      </c>
      <c r="P61" s="217">
        <v>3</v>
      </c>
      <c r="Q61" s="217">
        <v>1</v>
      </c>
      <c r="R61" s="217">
        <v>7</v>
      </c>
      <c r="S61" s="217">
        <v>11</v>
      </c>
      <c r="T61" s="270">
        <f t="shared" si="2"/>
        <v>0.27272727272727271</v>
      </c>
      <c r="W61" s="323" t="s">
        <v>39</v>
      </c>
      <c r="X61" s="324">
        <v>10</v>
      </c>
      <c r="Y61" s="324">
        <v>7</v>
      </c>
      <c r="Z61" s="324">
        <v>5</v>
      </c>
      <c r="AA61" s="324">
        <v>22</v>
      </c>
      <c r="AB61" s="325">
        <f t="shared" si="3"/>
        <v>0.45454545454545453</v>
      </c>
    </row>
    <row r="62" spans="1:28" ht="18.75" customHeight="1" thickBot="1" x14ac:dyDescent="0.3">
      <c r="A62" s="147" t="s">
        <v>43</v>
      </c>
      <c r="B62" s="218">
        <v>1</v>
      </c>
      <c r="C62" s="218">
        <v>4</v>
      </c>
      <c r="D62" s="218">
        <v>5</v>
      </c>
      <c r="E62" s="218">
        <v>10</v>
      </c>
      <c r="F62" s="270">
        <f t="shared" si="0"/>
        <v>0.1</v>
      </c>
      <c r="G62" s="150"/>
      <c r="H62" s="147" t="s">
        <v>147</v>
      </c>
      <c r="I62" s="218">
        <v>9</v>
      </c>
      <c r="J62" s="218">
        <v>4</v>
      </c>
      <c r="K62" s="218">
        <v>9</v>
      </c>
      <c r="L62" s="218">
        <v>22</v>
      </c>
      <c r="M62" s="270">
        <f t="shared" si="1"/>
        <v>0.40909090909090912</v>
      </c>
      <c r="O62" s="205" t="s">
        <v>157</v>
      </c>
      <c r="P62" s="217"/>
      <c r="Q62" s="217">
        <v>3</v>
      </c>
      <c r="R62" s="217">
        <v>2</v>
      </c>
      <c r="S62" s="217">
        <v>5</v>
      </c>
      <c r="T62" s="270">
        <f t="shared" si="2"/>
        <v>0</v>
      </c>
      <c r="W62" s="323" t="s">
        <v>315</v>
      </c>
      <c r="X62" s="324">
        <v>4</v>
      </c>
      <c r="Y62" s="324">
        <v>1</v>
      </c>
      <c r="Z62" s="324">
        <v>2</v>
      </c>
      <c r="AA62" s="324">
        <v>7</v>
      </c>
      <c r="AB62" s="325">
        <f t="shared" si="3"/>
        <v>0.5714285714285714</v>
      </c>
    </row>
    <row r="63" spans="1:28" ht="18.75" customHeight="1" thickBot="1" x14ac:dyDescent="0.3">
      <c r="A63" s="14" t="s">
        <v>164</v>
      </c>
      <c r="B63" s="218">
        <v>3</v>
      </c>
      <c r="C63" s="218">
        <v>0</v>
      </c>
      <c r="D63" s="218">
        <v>1</v>
      </c>
      <c r="E63" s="218">
        <v>4</v>
      </c>
      <c r="F63" s="270">
        <f t="shared" si="0"/>
        <v>0.75</v>
      </c>
      <c r="G63" s="148"/>
      <c r="H63" s="14" t="s">
        <v>156</v>
      </c>
      <c r="I63" s="218">
        <v>88</v>
      </c>
      <c r="J63" s="218">
        <v>25</v>
      </c>
      <c r="K63" s="218">
        <v>54</v>
      </c>
      <c r="L63" s="218">
        <v>167</v>
      </c>
      <c r="M63" s="270">
        <f t="shared" si="1"/>
        <v>0.52694610778443118</v>
      </c>
      <c r="O63" s="205" t="s">
        <v>145</v>
      </c>
      <c r="P63" s="217">
        <v>1</v>
      </c>
      <c r="Q63" s="217"/>
      <c r="R63" s="217">
        <v>1</v>
      </c>
      <c r="S63" s="217">
        <v>2</v>
      </c>
      <c r="T63" s="270">
        <f t="shared" si="2"/>
        <v>0.5</v>
      </c>
      <c r="W63" s="323" t="s">
        <v>40</v>
      </c>
      <c r="X63" s="324">
        <v>14</v>
      </c>
      <c r="Y63" s="324"/>
      <c r="Z63" s="324">
        <v>6</v>
      </c>
      <c r="AA63" s="324">
        <v>20</v>
      </c>
      <c r="AB63" s="325">
        <f t="shared" si="3"/>
        <v>0.7</v>
      </c>
    </row>
    <row r="64" spans="1:28" ht="18.75" customHeight="1" thickBot="1" x14ac:dyDescent="0.3">
      <c r="A64" s="53" t="s">
        <v>44</v>
      </c>
      <c r="B64" s="218">
        <v>4</v>
      </c>
      <c r="C64" s="218">
        <v>0</v>
      </c>
      <c r="D64" s="218">
        <v>6</v>
      </c>
      <c r="E64" s="218">
        <v>10</v>
      </c>
      <c r="F64" s="270">
        <f t="shared" si="0"/>
        <v>0.4</v>
      </c>
      <c r="G64" s="148"/>
      <c r="H64" s="53" t="s">
        <v>173</v>
      </c>
      <c r="I64" s="218">
        <v>1</v>
      </c>
      <c r="J64" s="218">
        <v>0</v>
      </c>
      <c r="K64" s="218">
        <v>5</v>
      </c>
      <c r="L64" s="218">
        <v>6</v>
      </c>
      <c r="M64" s="270">
        <f t="shared" si="1"/>
        <v>0.16666666666666666</v>
      </c>
      <c r="O64" s="205" t="s">
        <v>20</v>
      </c>
      <c r="P64" s="217">
        <v>47</v>
      </c>
      <c r="Q64" s="217">
        <v>8</v>
      </c>
      <c r="R64" s="217">
        <v>14</v>
      </c>
      <c r="S64" s="217">
        <v>69</v>
      </c>
      <c r="T64" s="270">
        <f t="shared" si="2"/>
        <v>0.6811594202898551</v>
      </c>
      <c r="W64" s="323" t="s">
        <v>155</v>
      </c>
      <c r="X64" s="324">
        <v>22</v>
      </c>
      <c r="Y64" s="324">
        <v>13</v>
      </c>
      <c r="Z64" s="324">
        <v>47</v>
      </c>
      <c r="AA64" s="324">
        <v>82</v>
      </c>
      <c r="AB64" s="325">
        <f t="shared" si="3"/>
        <v>0.26829268292682928</v>
      </c>
    </row>
    <row r="65" spans="1:28" ht="18.75" customHeight="1" thickBot="1" x14ac:dyDescent="0.3">
      <c r="A65" s="147" t="s">
        <v>45</v>
      </c>
      <c r="B65" s="218">
        <v>13</v>
      </c>
      <c r="C65" s="218">
        <v>2</v>
      </c>
      <c r="D65" s="218">
        <v>4</v>
      </c>
      <c r="E65" s="218">
        <v>19</v>
      </c>
      <c r="F65" s="270">
        <f t="shared" si="0"/>
        <v>0.68421052631578949</v>
      </c>
      <c r="G65" s="150"/>
      <c r="H65" s="147" t="s">
        <v>42</v>
      </c>
      <c r="I65" s="218">
        <v>11</v>
      </c>
      <c r="J65" s="218">
        <v>6</v>
      </c>
      <c r="K65" s="218">
        <v>7</v>
      </c>
      <c r="L65" s="218">
        <v>24</v>
      </c>
      <c r="M65" s="270">
        <f t="shared" si="1"/>
        <v>0.45833333333333331</v>
      </c>
      <c r="O65" s="205" t="s">
        <v>41</v>
      </c>
      <c r="P65" s="217">
        <v>6</v>
      </c>
      <c r="Q65" s="217">
        <v>4</v>
      </c>
      <c r="R65" s="217">
        <v>8</v>
      </c>
      <c r="S65" s="217">
        <v>18</v>
      </c>
      <c r="T65" s="270">
        <f t="shared" si="2"/>
        <v>0.33333333333333331</v>
      </c>
      <c r="W65" s="323" t="s">
        <v>158</v>
      </c>
      <c r="X65" s="324">
        <v>14</v>
      </c>
      <c r="Y65" s="324">
        <v>6</v>
      </c>
      <c r="Z65" s="324">
        <v>13</v>
      </c>
      <c r="AA65" s="324">
        <v>33</v>
      </c>
      <c r="AB65" s="325">
        <f t="shared" si="3"/>
        <v>0.42424242424242425</v>
      </c>
    </row>
    <row r="66" spans="1:28" ht="18.75" customHeight="1" thickBot="1" x14ac:dyDescent="0.3">
      <c r="A66" s="147" t="s">
        <v>152</v>
      </c>
      <c r="B66" s="218">
        <v>4</v>
      </c>
      <c r="C66" s="218">
        <v>0</v>
      </c>
      <c r="D66" s="218">
        <v>3</v>
      </c>
      <c r="E66" s="218">
        <v>7</v>
      </c>
      <c r="F66" s="270">
        <f t="shared" si="0"/>
        <v>0.5714285714285714</v>
      </c>
      <c r="G66" s="148"/>
      <c r="H66" s="147" t="s">
        <v>317</v>
      </c>
      <c r="I66" s="218">
        <v>1</v>
      </c>
      <c r="J66" s="218">
        <v>0</v>
      </c>
      <c r="K66" s="218">
        <v>0</v>
      </c>
      <c r="L66" s="218">
        <v>1</v>
      </c>
      <c r="M66" s="270">
        <f t="shared" si="1"/>
        <v>1</v>
      </c>
      <c r="O66" s="205" t="s">
        <v>147</v>
      </c>
      <c r="P66" s="217">
        <v>13</v>
      </c>
      <c r="Q66" s="217">
        <v>3</v>
      </c>
      <c r="R66" s="217">
        <v>13</v>
      </c>
      <c r="S66" s="217">
        <v>29</v>
      </c>
      <c r="T66" s="270">
        <f t="shared" si="2"/>
        <v>0.44827586206896552</v>
      </c>
      <c r="W66" s="323" t="s">
        <v>157</v>
      </c>
      <c r="X66" s="324">
        <v>2</v>
      </c>
      <c r="Y66" s="324">
        <v>4</v>
      </c>
      <c r="Z66" s="324">
        <v>13</v>
      </c>
      <c r="AA66" s="324">
        <v>19</v>
      </c>
      <c r="AB66" s="325">
        <f t="shared" si="3"/>
        <v>0.10526315789473684</v>
      </c>
    </row>
    <row r="67" spans="1:28" ht="18.75" customHeight="1" thickBot="1" x14ac:dyDescent="0.3">
      <c r="A67" s="147" t="s">
        <v>46</v>
      </c>
      <c r="B67" s="218">
        <v>17</v>
      </c>
      <c r="C67" s="218">
        <v>12</v>
      </c>
      <c r="D67" s="218">
        <v>7</v>
      </c>
      <c r="E67" s="218">
        <v>36</v>
      </c>
      <c r="F67" s="270">
        <f t="shared" ref="F67:F80" si="4">B67/E67</f>
        <v>0.47222222222222221</v>
      </c>
      <c r="G67" s="148"/>
      <c r="H67" s="147" t="s">
        <v>43</v>
      </c>
      <c r="I67" s="218">
        <v>9</v>
      </c>
      <c r="J67" s="218">
        <v>0</v>
      </c>
      <c r="K67" s="218">
        <v>5</v>
      </c>
      <c r="L67" s="218">
        <v>14</v>
      </c>
      <c r="M67" s="270">
        <f t="shared" ref="M67:M78" si="5">I67/L67</f>
        <v>0.6428571428571429</v>
      </c>
      <c r="O67" s="205" t="s">
        <v>156</v>
      </c>
      <c r="P67" s="217">
        <v>92</v>
      </c>
      <c r="Q67" s="217">
        <v>19</v>
      </c>
      <c r="R67" s="217">
        <v>65</v>
      </c>
      <c r="S67" s="217">
        <v>176</v>
      </c>
      <c r="T67" s="270">
        <f t="shared" ref="T67:T82" si="6">P67/S67</f>
        <v>0.52272727272727271</v>
      </c>
      <c r="W67" s="323" t="s">
        <v>145</v>
      </c>
      <c r="X67" s="324">
        <v>6</v>
      </c>
      <c r="Y67" s="324">
        <v>2</v>
      </c>
      <c r="Z67" s="324">
        <v>7</v>
      </c>
      <c r="AA67" s="324">
        <v>15</v>
      </c>
      <c r="AB67" s="325">
        <f t="shared" ref="AB67:AB87" si="7">X67/AA67</f>
        <v>0.4</v>
      </c>
    </row>
    <row r="68" spans="1:28" ht="18.75" customHeight="1" thickBot="1" x14ac:dyDescent="0.3">
      <c r="A68" s="14" t="s">
        <v>47</v>
      </c>
      <c r="B68" s="218">
        <v>4</v>
      </c>
      <c r="C68" s="218">
        <v>3</v>
      </c>
      <c r="D68" s="218">
        <v>0</v>
      </c>
      <c r="E68" s="218">
        <v>7</v>
      </c>
      <c r="F68" s="270">
        <f t="shared" si="4"/>
        <v>0.5714285714285714</v>
      </c>
      <c r="G68" s="150"/>
      <c r="H68" s="147" t="s">
        <v>164</v>
      </c>
      <c r="I68" s="218">
        <v>5</v>
      </c>
      <c r="J68" s="218">
        <v>2</v>
      </c>
      <c r="K68" s="218">
        <v>1</v>
      </c>
      <c r="L68" s="218">
        <v>8</v>
      </c>
      <c r="M68" s="270">
        <f t="shared" si="5"/>
        <v>0.625</v>
      </c>
      <c r="O68" s="205" t="s">
        <v>173</v>
      </c>
      <c r="P68" s="217"/>
      <c r="Q68" s="217"/>
      <c r="R68" s="217">
        <v>1</v>
      </c>
      <c r="S68" s="217">
        <v>1</v>
      </c>
      <c r="T68" s="270">
        <f t="shared" si="6"/>
        <v>0</v>
      </c>
      <c r="W68" s="323" t="s">
        <v>20</v>
      </c>
      <c r="X68" s="324">
        <v>172</v>
      </c>
      <c r="Y68" s="324">
        <v>16</v>
      </c>
      <c r="Z68" s="324">
        <v>38</v>
      </c>
      <c r="AA68" s="324">
        <v>226</v>
      </c>
      <c r="AB68" s="325">
        <f t="shared" si="7"/>
        <v>0.76106194690265483</v>
      </c>
    </row>
    <row r="69" spans="1:28" ht="18.75" customHeight="1" thickBot="1" x14ac:dyDescent="0.3">
      <c r="A69" s="14" t="s">
        <v>50</v>
      </c>
      <c r="B69" s="218">
        <v>191</v>
      </c>
      <c r="C69" s="218">
        <v>31</v>
      </c>
      <c r="D69" s="218">
        <v>72</v>
      </c>
      <c r="E69" s="218">
        <v>294</v>
      </c>
      <c r="F69" s="270">
        <f t="shared" si="4"/>
        <v>0.64965986394557829</v>
      </c>
      <c r="G69" s="148"/>
      <c r="H69" s="147" t="s">
        <v>44</v>
      </c>
      <c r="I69" s="218">
        <v>3</v>
      </c>
      <c r="J69" s="218">
        <v>4</v>
      </c>
      <c r="K69" s="218">
        <v>3</v>
      </c>
      <c r="L69" s="218">
        <v>10</v>
      </c>
      <c r="M69" s="270">
        <f t="shared" si="5"/>
        <v>0.3</v>
      </c>
      <c r="O69" s="205" t="s">
        <v>42</v>
      </c>
      <c r="P69" s="217">
        <v>3</v>
      </c>
      <c r="Q69" s="217">
        <v>8</v>
      </c>
      <c r="R69" s="217">
        <v>10</v>
      </c>
      <c r="S69" s="217">
        <v>21</v>
      </c>
      <c r="T69" s="270">
        <f t="shared" si="6"/>
        <v>0.14285714285714285</v>
      </c>
      <c r="W69" s="323" t="s">
        <v>41</v>
      </c>
      <c r="X69" s="324">
        <v>19</v>
      </c>
      <c r="Y69" s="324">
        <v>7</v>
      </c>
      <c r="Z69" s="324">
        <v>22</v>
      </c>
      <c r="AA69" s="324">
        <v>48</v>
      </c>
      <c r="AB69" s="325">
        <f t="shared" si="7"/>
        <v>0.39583333333333331</v>
      </c>
    </row>
    <row r="70" spans="1:28" ht="18.75" customHeight="1" thickBot="1" x14ac:dyDescent="0.3">
      <c r="A70" s="53" t="s">
        <v>48</v>
      </c>
      <c r="B70" s="218">
        <v>182</v>
      </c>
      <c r="C70" s="218">
        <v>28</v>
      </c>
      <c r="D70" s="218">
        <v>107</v>
      </c>
      <c r="E70" s="218">
        <v>317</v>
      </c>
      <c r="F70" s="270">
        <f t="shared" si="4"/>
        <v>0.57413249211356465</v>
      </c>
      <c r="G70" s="148"/>
      <c r="H70" s="53" t="s">
        <v>45</v>
      </c>
      <c r="I70" s="218">
        <v>5</v>
      </c>
      <c r="J70" s="218">
        <v>7</v>
      </c>
      <c r="K70" s="218">
        <v>3</v>
      </c>
      <c r="L70" s="218">
        <v>15</v>
      </c>
      <c r="M70" s="270">
        <f t="shared" si="5"/>
        <v>0.33333333333333331</v>
      </c>
      <c r="O70" s="205" t="s">
        <v>43</v>
      </c>
      <c r="P70" s="217">
        <v>2</v>
      </c>
      <c r="Q70" s="217">
        <v>1</v>
      </c>
      <c r="R70" s="217">
        <v>4</v>
      </c>
      <c r="S70" s="217">
        <v>7</v>
      </c>
      <c r="T70" s="270">
        <f t="shared" si="6"/>
        <v>0.2857142857142857</v>
      </c>
      <c r="W70" s="323" t="s">
        <v>147</v>
      </c>
      <c r="X70" s="324">
        <v>33</v>
      </c>
      <c r="Y70" s="324">
        <v>10</v>
      </c>
      <c r="Z70" s="324">
        <v>34</v>
      </c>
      <c r="AA70" s="324">
        <v>77</v>
      </c>
      <c r="AB70" s="325">
        <f t="shared" si="7"/>
        <v>0.42857142857142855</v>
      </c>
    </row>
    <row r="71" spans="1:28" ht="18.75" customHeight="1" thickBot="1" x14ac:dyDescent="0.3">
      <c r="A71" s="147" t="s">
        <v>231</v>
      </c>
      <c r="B71" s="218">
        <v>43</v>
      </c>
      <c r="C71" s="218">
        <v>15</v>
      </c>
      <c r="D71" s="218">
        <v>35</v>
      </c>
      <c r="E71" s="218">
        <v>93</v>
      </c>
      <c r="F71" s="270">
        <f t="shared" si="4"/>
        <v>0.46236559139784944</v>
      </c>
      <c r="G71" s="150"/>
      <c r="H71" s="147" t="s">
        <v>152</v>
      </c>
      <c r="I71" s="218">
        <v>13</v>
      </c>
      <c r="J71" s="218">
        <v>2</v>
      </c>
      <c r="K71" s="218">
        <v>4</v>
      </c>
      <c r="L71" s="218">
        <v>19</v>
      </c>
      <c r="M71" s="270">
        <f t="shared" si="5"/>
        <v>0.68421052631578949</v>
      </c>
      <c r="O71" s="205" t="s">
        <v>164</v>
      </c>
      <c r="P71" s="217">
        <v>8</v>
      </c>
      <c r="Q71" s="217">
        <v>1</v>
      </c>
      <c r="R71" s="217">
        <v>1</v>
      </c>
      <c r="S71" s="217">
        <v>10</v>
      </c>
      <c r="T71" s="270">
        <f t="shared" si="6"/>
        <v>0.8</v>
      </c>
      <c r="W71" s="323" t="s">
        <v>156</v>
      </c>
      <c r="X71" s="324">
        <v>264</v>
      </c>
      <c r="Y71" s="324">
        <v>58</v>
      </c>
      <c r="Z71" s="324">
        <v>164</v>
      </c>
      <c r="AA71" s="324">
        <v>486</v>
      </c>
      <c r="AB71" s="325">
        <f t="shared" si="7"/>
        <v>0.54320987654320985</v>
      </c>
    </row>
    <row r="72" spans="1:28" ht="18.75" customHeight="1" thickBot="1" x14ac:dyDescent="0.3">
      <c r="A72" s="147" t="s">
        <v>232</v>
      </c>
      <c r="B72" s="218">
        <v>20</v>
      </c>
      <c r="C72" s="218">
        <v>8</v>
      </c>
      <c r="D72" s="218">
        <v>34</v>
      </c>
      <c r="E72" s="218">
        <v>62</v>
      </c>
      <c r="F72" s="270">
        <f t="shared" si="4"/>
        <v>0.32258064516129031</v>
      </c>
      <c r="G72" s="148"/>
      <c r="H72" s="147" t="s">
        <v>46</v>
      </c>
      <c r="I72" s="218">
        <v>27</v>
      </c>
      <c r="J72" s="218">
        <v>35</v>
      </c>
      <c r="K72" s="218">
        <v>43</v>
      </c>
      <c r="L72" s="218">
        <v>105</v>
      </c>
      <c r="M72" s="270">
        <f t="shared" si="5"/>
        <v>0.25714285714285712</v>
      </c>
      <c r="O72" s="205" t="s">
        <v>44</v>
      </c>
      <c r="P72" s="217">
        <v>24</v>
      </c>
      <c r="Q72" s="217">
        <v>4</v>
      </c>
      <c r="R72" s="217">
        <v>20</v>
      </c>
      <c r="S72" s="217">
        <v>48</v>
      </c>
      <c r="T72" s="270">
        <f t="shared" si="6"/>
        <v>0.5</v>
      </c>
      <c r="W72" s="323" t="s">
        <v>173</v>
      </c>
      <c r="X72" s="324">
        <v>4</v>
      </c>
      <c r="Y72" s="324"/>
      <c r="Z72" s="324">
        <v>10</v>
      </c>
      <c r="AA72" s="324">
        <v>14</v>
      </c>
      <c r="AB72" s="325">
        <f t="shared" si="7"/>
        <v>0.2857142857142857</v>
      </c>
    </row>
    <row r="73" spans="1:28" ht="18.75" customHeight="1" thickBot="1" x14ac:dyDescent="0.3">
      <c r="A73" s="14" t="s">
        <v>233</v>
      </c>
      <c r="B73" s="218">
        <v>3</v>
      </c>
      <c r="C73" s="218">
        <v>3</v>
      </c>
      <c r="D73" s="218">
        <v>2</v>
      </c>
      <c r="E73" s="218">
        <v>8</v>
      </c>
      <c r="F73" s="270">
        <f t="shared" si="4"/>
        <v>0.375</v>
      </c>
      <c r="G73" s="7"/>
      <c r="H73" s="14" t="s">
        <v>47</v>
      </c>
      <c r="I73" s="218">
        <v>4</v>
      </c>
      <c r="J73" s="218">
        <v>0</v>
      </c>
      <c r="K73" s="218">
        <v>1</v>
      </c>
      <c r="L73" s="218">
        <v>5</v>
      </c>
      <c r="M73" s="270">
        <f t="shared" si="5"/>
        <v>0.8</v>
      </c>
      <c r="O73" s="205" t="s">
        <v>45</v>
      </c>
      <c r="P73" s="217">
        <v>15</v>
      </c>
      <c r="Q73" s="217">
        <v>7</v>
      </c>
      <c r="R73" s="217">
        <v>7</v>
      </c>
      <c r="S73" s="217">
        <v>29</v>
      </c>
      <c r="T73" s="270">
        <f t="shared" si="6"/>
        <v>0.51724137931034486</v>
      </c>
      <c r="W73" s="323" t="s">
        <v>42</v>
      </c>
      <c r="X73" s="324">
        <v>18</v>
      </c>
      <c r="Y73" s="324">
        <v>18</v>
      </c>
      <c r="Z73" s="324">
        <v>22</v>
      </c>
      <c r="AA73" s="324">
        <v>58</v>
      </c>
      <c r="AB73" s="325">
        <f t="shared" si="7"/>
        <v>0.31034482758620691</v>
      </c>
    </row>
    <row r="74" spans="1:28" ht="18.75" customHeight="1" thickBot="1" x14ac:dyDescent="0.3">
      <c r="A74" s="53" t="s">
        <v>234</v>
      </c>
      <c r="B74" s="218">
        <v>4</v>
      </c>
      <c r="C74" s="218">
        <v>2</v>
      </c>
      <c r="D74" s="218">
        <v>1</v>
      </c>
      <c r="E74" s="218">
        <v>7</v>
      </c>
      <c r="F74" s="270">
        <f t="shared" si="4"/>
        <v>0.5714285714285714</v>
      </c>
      <c r="G74" s="7"/>
      <c r="H74" s="53" t="s">
        <v>319</v>
      </c>
      <c r="I74" s="218">
        <v>0</v>
      </c>
      <c r="J74" s="218">
        <v>0</v>
      </c>
      <c r="K74" s="218">
        <v>1</v>
      </c>
      <c r="L74" s="218">
        <v>1</v>
      </c>
      <c r="M74" s="270">
        <f t="shared" si="5"/>
        <v>0</v>
      </c>
      <c r="O74" s="205" t="s">
        <v>152</v>
      </c>
      <c r="P74" s="217">
        <v>7</v>
      </c>
      <c r="Q74" s="217">
        <v>2</v>
      </c>
      <c r="R74" s="217">
        <v>4</v>
      </c>
      <c r="S74" s="217">
        <v>13</v>
      </c>
      <c r="T74" s="270">
        <f t="shared" si="6"/>
        <v>0.53846153846153844</v>
      </c>
      <c r="W74" s="323" t="s">
        <v>317</v>
      </c>
      <c r="X74" s="324">
        <v>1</v>
      </c>
      <c r="Y74" s="324"/>
      <c r="Z74" s="324"/>
      <c r="AA74" s="324">
        <v>1</v>
      </c>
      <c r="AB74" s="325">
        <f t="shared" si="7"/>
        <v>1</v>
      </c>
    </row>
    <row r="75" spans="1:28" ht="18.75" customHeight="1" thickBot="1" x14ac:dyDescent="0.3">
      <c r="A75" s="14" t="s">
        <v>260</v>
      </c>
      <c r="B75" s="218">
        <v>1</v>
      </c>
      <c r="C75" s="218">
        <v>0</v>
      </c>
      <c r="D75" s="218">
        <v>0</v>
      </c>
      <c r="E75" s="218">
        <v>1</v>
      </c>
      <c r="F75" s="270">
        <f t="shared" si="4"/>
        <v>1</v>
      </c>
      <c r="G75" s="148"/>
      <c r="H75" s="14" t="s">
        <v>50</v>
      </c>
      <c r="I75" s="218">
        <v>130</v>
      </c>
      <c r="J75" s="218">
        <v>32</v>
      </c>
      <c r="K75" s="218">
        <v>83</v>
      </c>
      <c r="L75" s="218">
        <v>245</v>
      </c>
      <c r="M75" s="270">
        <f t="shared" si="5"/>
        <v>0.53061224489795922</v>
      </c>
      <c r="O75" s="205" t="s">
        <v>46</v>
      </c>
      <c r="P75" s="217">
        <v>17</v>
      </c>
      <c r="Q75" s="217">
        <v>17</v>
      </c>
      <c r="R75" s="217">
        <v>16</v>
      </c>
      <c r="S75" s="217">
        <v>50</v>
      </c>
      <c r="T75" s="270">
        <f t="shared" si="6"/>
        <v>0.34</v>
      </c>
      <c r="W75" s="323" t="s">
        <v>43</v>
      </c>
      <c r="X75" s="324">
        <v>12</v>
      </c>
      <c r="Y75" s="324">
        <v>5</v>
      </c>
      <c r="Z75" s="324">
        <v>14</v>
      </c>
      <c r="AA75" s="324">
        <v>31</v>
      </c>
      <c r="AB75" s="325">
        <f t="shared" si="7"/>
        <v>0.38709677419354838</v>
      </c>
    </row>
    <row r="76" spans="1:28" ht="18.75" customHeight="1" thickBot="1" x14ac:dyDescent="0.3">
      <c r="A76" s="53" t="s">
        <v>245</v>
      </c>
      <c r="B76" s="218">
        <v>184</v>
      </c>
      <c r="C76" s="218">
        <v>40</v>
      </c>
      <c r="D76" s="218">
        <v>93</v>
      </c>
      <c r="E76" s="218">
        <v>317</v>
      </c>
      <c r="F76" s="270">
        <f t="shared" si="4"/>
        <v>0.58044164037854895</v>
      </c>
      <c r="G76" s="7"/>
      <c r="H76" s="53" t="s">
        <v>48</v>
      </c>
      <c r="I76" s="218">
        <v>241</v>
      </c>
      <c r="J76" s="218">
        <v>47</v>
      </c>
      <c r="K76" s="218">
        <v>99</v>
      </c>
      <c r="L76" s="218">
        <v>387</v>
      </c>
      <c r="M76" s="270">
        <f t="shared" si="5"/>
        <v>0.62273901808785526</v>
      </c>
      <c r="O76" s="205" t="s">
        <v>47</v>
      </c>
      <c r="P76" s="217">
        <v>7</v>
      </c>
      <c r="Q76" s="217">
        <v>1</v>
      </c>
      <c r="R76" s="217">
        <v>1</v>
      </c>
      <c r="S76" s="217">
        <v>9</v>
      </c>
      <c r="T76" s="270">
        <f t="shared" si="6"/>
        <v>0.77777777777777779</v>
      </c>
      <c r="W76" s="323" t="s">
        <v>164</v>
      </c>
      <c r="X76" s="324">
        <v>16</v>
      </c>
      <c r="Y76" s="324">
        <v>3</v>
      </c>
      <c r="Z76" s="324">
        <v>3</v>
      </c>
      <c r="AA76" s="324">
        <v>22</v>
      </c>
      <c r="AB76" s="325">
        <f t="shared" si="7"/>
        <v>0.72727272727272729</v>
      </c>
    </row>
    <row r="77" spans="1:28" ht="18.75" customHeight="1" thickBot="1" x14ac:dyDescent="0.3">
      <c r="A77" s="147" t="s">
        <v>253</v>
      </c>
      <c r="B77" s="218">
        <v>1</v>
      </c>
      <c r="C77" s="218">
        <v>0</v>
      </c>
      <c r="D77" s="218">
        <v>0</v>
      </c>
      <c r="E77" s="218">
        <v>1</v>
      </c>
      <c r="F77" s="270">
        <f t="shared" si="4"/>
        <v>1</v>
      </c>
      <c r="G77" s="150"/>
      <c r="H77" s="147" t="s">
        <v>233</v>
      </c>
      <c r="I77" s="218">
        <v>1</v>
      </c>
      <c r="J77" s="218">
        <v>1</v>
      </c>
      <c r="K77" s="218">
        <v>0</v>
      </c>
      <c r="L77" s="218">
        <v>2</v>
      </c>
      <c r="M77" s="270">
        <f t="shared" si="5"/>
        <v>0.5</v>
      </c>
      <c r="O77" s="205" t="s">
        <v>319</v>
      </c>
      <c r="P77" s="217"/>
      <c r="Q77" s="217"/>
      <c r="R77" s="217">
        <v>1</v>
      </c>
      <c r="S77" s="217">
        <v>1</v>
      </c>
      <c r="T77" s="270">
        <f t="shared" si="6"/>
        <v>0</v>
      </c>
      <c r="W77" s="323" t="s">
        <v>44</v>
      </c>
      <c r="X77" s="324">
        <v>31</v>
      </c>
      <c r="Y77" s="324">
        <v>8</v>
      </c>
      <c r="Z77" s="324">
        <v>29</v>
      </c>
      <c r="AA77" s="324">
        <v>68</v>
      </c>
      <c r="AB77" s="325">
        <f t="shared" si="7"/>
        <v>0.45588235294117646</v>
      </c>
    </row>
    <row r="78" spans="1:28" ht="18.75" customHeight="1" thickBot="1" x14ac:dyDescent="0.3">
      <c r="A78" s="14" t="s">
        <v>255</v>
      </c>
      <c r="B78" s="218">
        <v>0</v>
      </c>
      <c r="C78" s="218">
        <v>1</v>
      </c>
      <c r="D78" s="218">
        <v>0</v>
      </c>
      <c r="E78" s="218">
        <v>1</v>
      </c>
      <c r="F78" s="270">
        <f t="shared" si="4"/>
        <v>0</v>
      </c>
      <c r="G78" s="148"/>
      <c r="H78" s="14" t="s">
        <v>314</v>
      </c>
      <c r="I78" s="218">
        <v>0</v>
      </c>
      <c r="J78" s="218">
        <v>1</v>
      </c>
      <c r="K78" s="218">
        <v>1</v>
      </c>
      <c r="L78" s="218">
        <v>2</v>
      </c>
      <c r="M78" s="271">
        <f t="shared" si="5"/>
        <v>0</v>
      </c>
      <c r="O78" s="205" t="s">
        <v>50</v>
      </c>
      <c r="P78" s="217">
        <v>216</v>
      </c>
      <c r="Q78" s="217">
        <v>34</v>
      </c>
      <c r="R78" s="217">
        <v>36</v>
      </c>
      <c r="S78" s="217">
        <v>286</v>
      </c>
      <c r="T78" s="270">
        <f t="shared" si="6"/>
        <v>0.75524475524475521</v>
      </c>
      <c r="W78" s="323" t="s">
        <v>45</v>
      </c>
      <c r="X78" s="324">
        <v>33</v>
      </c>
      <c r="Y78" s="324">
        <v>16</v>
      </c>
      <c r="Z78" s="324">
        <v>14</v>
      </c>
      <c r="AA78" s="324">
        <v>63</v>
      </c>
      <c r="AB78" s="325">
        <f t="shared" si="7"/>
        <v>0.52380952380952384</v>
      </c>
    </row>
    <row r="79" spans="1:28" ht="18.75" customHeight="1" thickBot="1" x14ac:dyDescent="0.3">
      <c r="A79" s="53" t="s">
        <v>256</v>
      </c>
      <c r="B79" s="218">
        <v>0</v>
      </c>
      <c r="C79" s="218">
        <v>1</v>
      </c>
      <c r="D79" s="218">
        <v>1</v>
      </c>
      <c r="E79" s="218">
        <v>2</v>
      </c>
      <c r="F79" s="270">
        <f t="shared" si="4"/>
        <v>0</v>
      </c>
      <c r="G79" s="7"/>
      <c r="H79" s="203" t="s">
        <v>77</v>
      </c>
      <c r="I79" s="204">
        <v>3414</v>
      </c>
      <c r="J79" s="204">
        <v>663</v>
      </c>
      <c r="K79" s="204">
        <v>1172</v>
      </c>
      <c r="L79" s="204">
        <v>5249</v>
      </c>
      <c r="M79" s="342"/>
      <c r="O79" s="205" t="s">
        <v>48</v>
      </c>
      <c r="P79" s="217">
        <v>443</v>
      </c>
      <c r="Q79" s="217">
        <v>84</v>
      </c>
      <c r="R79" s="217">
        <v>132</v>
      </c>
      <c r="S79" s="217">
        <v>659</v>
      </c>
      <c r="T79" s="270">
        <f t="shared" si="6"/>
        <v>0.67223065250379366</v>
      </c>
      <c r="W79" s="323" t="s">
        <v>152</v>
      </c>
      <c r="X79" s="324">
        <v>24</v>
      </c>
      <c r="Y79" s="324">
        <v>4</v>
      </c>
      <c r="Z79" s="324">
        <v>11</v>
      </c>
      <c r="AA79" s="324">
        <v>39</v>
      </c>
      <c r="AB79" s="325">
        <f t="shared" si="7"/>
        <v>0.61538461538461542</v>
      </c>
    </row>
    <row r="80" spans="1:28" ht="18.75" customHeight="1" thickBot="1" x14ac:dyDescent="0.3">
      <c r="A80" s="147" t="s">
        <v>259</v>
      </c>
      <c r="B80" s="219">
        <v>1</v>
      </c>
      <c r="C80" s="219">
        <v>0</v>
      </c>
      <c r="D80" s="219">
        <v>0</v>
      </c>
      <c r="E80" s="219">
        <v>1</v>
      </c>
      <c r="F80" s="271">
        <f t="shared" si="4"/>
        <v>1</v>
      </c>
      <c r="G80" s="150"/>
      <c r="M80" s="342"/>
      <c r="O80" s="205" t="s">
        <v>233</v>
      </c>
      <c r="P80" s="217">
        <v>2</v>
      </c>
      <c r="Q80" s="217"/>
      <c r="R80" s="217">
        <v>1</v>
      </c>
      <c r="S80" s="217">
        <v>3</v>
      </c>
      <c r="T80" s="270">
        <f t="shared" si="6"/>
        <v>0.66666666666666663</v>
      </c>
      <c r="W80" s="323" t="s">
        <v>46</v>
      </c>
      <c r="X80" s="324">
        <v>61</v>
      </c>
      <c r="Y80" s="324">
        <v>64</v>
      </c>
      <c r="Z80" s="324">
        <v>66</v>
      </c>
      <c r="AA80" s="324">
        <v>191</v>
      </c>
      <c r="AB80" s="325">
        <f t="shared" si="7"/>
        <v>0.3193717277486911</v>
      </c>
    </row>
    <row r="81" spans="1:28" ht="18.75" customHeight="1" thickBot="1" x14ac:dyDescent="0.3">
      <c r="A81" s="203" t="s">
        <v>77</v>
      </c>
      <c r="B81" s="204">
        <v>3986</v>
      </c>
      <c r="C81" s="204">
        <v>578</v>
      </c>
      <c r="D81" s="204">
        <v>1162</v>
      </c>
      <c r="E81" s="204">
        <v>5726</v>
      </c>
      <c r="G81" s="148"/>
      <c r="M81" s="83"/>
      <c r="O81" s="205" t="s">
        <v>314</v>
      </c>
      <c r="P81" s="217">
        <v>77</v>
      </c>
      <c r="Q81" s="217">
        <v>17</v>
      </c>
      <c r="R81" s="217"/>
      <c r="S81" s="217">
        <v>94</v>
      </c>
      <c r="T81" s="270">
        <f t="shared" si="6"/>
        <v>0.81914893617021278</v>
      </c>
      <c r="W81" s="323" t="s">
        <v>47</v>
      </c>
      <c r="X81" s="324">
        <v>15</v>
      </c>
      <c r="Y81" s="324">
        <v>4</v>
      </c>
      <c r="Z81" s="324">
        <v>2</v>
      </c>
      <c r="AA81" s="324">
        <v>21</v>
      </c>
      <c r="AB81" s="325">
        <f t="shared" si="7"/>
        <v>0.7142857142857143</v>
      </c>
    </row>
    <row r="82" spans="1:28" ht="18.75" customHeight="1" thickBot="1" x14ac:dyDescent="0.3">
      <c r="G82" s="7"/>
      <c r="M82" s="83"/>
      <c r="O82" s="205" t="s">
        <v>245</v>
      </c>
      <c r="P82" s="217">
        <v>248</v>
      </c>
      <c r="Q82" s="217">
        <v>73</v>
      </c>
      <c r="R82" s="217">
        <v>161</v>
      </c>
      <c r="S82" s="217">
        <v>482</v>
      </c>
      <c r="T82" s="271">
        <f t="shared" si="6"/>
        <v>0.51452282157676343</v>
      </c>
      <c r="W82" s="323" t="s">
        <v>319</v>
      </c>
      <c r="X82" s="324"/>
      <c r="Y82" s="324"/>
      <c r="Z82" s="324">
        <v>2</v>
      </c>
      <c r="AA82" s="324">
        <v>2</v>
      </c>
      <c r="AB82" s="325">
        <f t="shared" si="7"/>
        <v>0</v>
      </c>
    </row>
    <row r="83" spans="1:28" ht="18.75" customHeight="1" thickBot="1" x14ac:dyDescent="0.3">
      <c r="M83" s="83"/>
      <c r="O83" s="203" t="s">
        <v>77</v>
      </c>
      <c r="P83" s="204">
        <v>4651</v>
      </c>
      <c r="Q83" s="204">
        <v>800</v>
      </c>
      <c r="R83" s="204">
        <v>1203</v>
      </c>
      <c r="S83" s="204">
        <v>6654</v>
      </c>
      <c r="T83" s="83"/>
      <c r="W83" s="323" t="s">
        <v>50</v>
      </c>
      <c r="X83" s="324">
        <v>474</v>
      </c>
      <c r="Y83" s="324">
        <v>93</v>
      </c>
      <c r="Z83" s="324">
        <v>192</v>
      </c>
      <c r="AA83" s="324">
        <v>759</v>
      </c>
      <c r="AB83" s="325">
        <f t="shared" si="7"/>
        <v>0.62450592885375489</v>
      </c>
    </row>
    <row r="84" spans="1:28" ht="19.5" customHeight="1" thickBot="1" x14ac:dyDescent="0.3">
      <c r="M84" s="83"/>
      <c r="T84" s="83"/>
      <c r="W84" s="323" t="s">
        <v>48</v>
      </c>
      <c r="X84" s="324">
        <v>866</v>
      </c>
      <c r="Y84" s="324">
        <v>159</v>
      </c>
      <c r="Z84" s="324">
        <v>338</v>
      </c>
      <c r="AA84" s="324">
        <v>1363</v>
      </c>
      <c r="AB84" s="325">
        <f t="shared" si="7"/>
        <v>0.63536316947909022</v>
      </c>
    </row>
    <row r="85" spans="1:28" ht="18.75" customHeight="1" thickBot="1" x14ac:dyDescent="0.35">
      <c r="M85" s="83"/>
      <c r="W85" s="323" t="s">
        <v>233</v>
      </c>
      <c r="X85" s="324">
        <v>6</v>
      </c>
      <c r="Y85" s="324">
        <v>4</v>
      </c>
      <c r="Z85" s="324">
        <v>3</v>
      </c>
      <c r="AA85" s="324">
        <v>13</v>
      </c>
      <c r="AB85" s="325">
        <f t="shared" si="7"/>
        <v>0.46153846153846156</v>
      </c>
    </row>
    <row r="86" spans="1:28" ht="18.75" customHeight="1" thickBot="1" x14ac:dyDescent="0.35">
      <c r="M86" s="83"/>
      <c r="W86" s="323" t="s">
        <v>314</v>
      </c>
      <c r="X86" s="324">
        <v>77</v>
      </c>
      <c r="Y86" s="324">
        <v>18</v>
      </c>
      <c r="Z86" s="324">
        <v>1</v>
      </c>
      <c r="AA86" s="324">
        <v>96</v>
      </c>
      <c r="AB86" s="325">
        <f t="shared" si="7"/>
        <v>0.80208333333333337</v>
      </c>
    </row>
    <row r="87" spans="1:28" ht="15" thickBot="1" x14ac:dyDescent="0.35">
      <c r="M87" s="83"/>
      <c r="W87" s="323" t="s">
        <v>245</v>
      </c>
      <c r="X87" s="324">
        <v>616</v>
      </c>
      <c r="Y87" s="324">
        <v>221</v>
      </c>
      <c r="Z87" s="324">
        <v>368</v>
      </c>
      <c r="AA87" s="324">
        <v>1205</v>
      </c>
      <c r="AB87" s="326">
        <f t="shared" si="7"/>
        <v>0.51120331950207465</v>
      </c>
    </row>
    <row r="88" spans="1:28" ht="15" thickBot="1" x14ac:dyDescent="0.35">
      <c r="M88" s="83"/>
      <c r="W88" s="327" t="s">
        <v>77</v>
      </c>
      <c r="X88" s="328">
        <v>12294</v>
      </c>
      <c r="Y88" s="328">
        <v>2157</v>
      </c>
      <c r="Z88" s="328">
        <v>3706</v>
      </c>
      <c r="AA88" s="328">
        <v>18157</v>
      </c>
    </row>
    <row r="89" spans="1:28" x14ac:dyDescent="0.3">
      <c r="M89" s="83"/>
    </row>
    <row r="90" spans="1:28" ht="15" thickBot="1" x14ac:dyDescent="0.35">
      <c r="M90" s="83"/>
    </row>
    <row r="91" spans="1:28" ht="15" thickBot="1" x14ac:dyDescent="0.35">
      <c r="A91" s="5" t="s">
        <v>250</v>
      </c>
      <c r="B91" s="8" t="s">
        <v>57</v>
      </c>
      <c r="C91" s="84" t="s">
        <v>23</v>
      </c>
      <c r="D91" s="9" t="s">
        <v>24</v>
      </c>
      <c r="E91" s="6" t="s">
        <v>51</v>
      </c>
      <c r="H91" s="5" t="s">
        <v>321</v>
      </c>
      <c r="I91" s="8" t="s">
        <v>57</v>
      </c>
      <c r="J91" s="84" t="s">
        <v>23</v>
      </c>
      <c r="K91" s="9" t="s">
        <v>24</v>
      </c>
      <c r="L91" s="6" t="s">
        <v>369</v>
      </c>
      <c r="M91" s="83"/>
      <c r="O91" s="5" t="s">
        <v>363</v>
      </c>
      <c r="P91" s="8" t="s">
        <v>57</v>
      </c>
      <c r="Q91" s="84" t="s">
        <v>23</v>
      </c>
      <c r="R91" s="9" t="s">
        <v>24</v>
      </c>
      <c r="S91" s="6" t="s">
        <v>364</v>
      </c>
      <c r="W91" s="5" t="s">
        <v>367</v>
      </c>
      <c r="X91" s="8" t="s">
        <v>57</v>
      </c>
      <c r="Y91" s="84" t="s">
        <v>23</v>
      </c>
      <c r="Z91" s="9" t="s">
        <v>24</v>
      </c>
      <c r="AA91" s="6" t="s">
        <v>364</v>
      </c>
    </row>
    <row r="92" spans="1:28" x14ac:dyDescent="0.3">
      <c r="A92" s="10" t="s">
        <v>52</v>
      </c>
      <c r="B92" s="208"/>
      <c r="C92" s="208"/>
      <c r="D92" s="208"/>
      <c r="E92" s="212"/>
      <c r="H92" s="10" t="s">
        <v>52</v>
      </c>
      <c r="I92" s="208"/>
      <c r="J92" s="208"/>
      <c r="K92" s="208"/>
      <c r="L92" s="212"/>
      <c r="M92" s="83"/>
      <c r="O92" s="10" t="s">
        <v>52</v>
      </c>
      <c r="P92" s="208"/>
      <c r="Q92" s="208"/>
      <c r="R92" s="208"/>
      <c r="S92" s="212"/>
      <c r="W92" s="329" t="s">
        <v>52</v>
      </c>
      <c r="X92" s="330"/>
      <c r="Y92" s="330"/>
      <c r="Z92" s="330"/>
      <c r="AA92" s="331"/>
    </row>
    <row r="93" spans="1:28" x14ac:dyDescent="0.3">
      <c r="A93" s="11" t="s">
        <v>26</v>
      </c>
      <c r="B93" s="209">
        <v>537</v>
      </c>
      <c r="C93" s="209">
        <v>125</v>
      </c>
      <c r="D93" s="209">
        <v>209</v>
      </c>
      <c r="E93" s="209">
        <v>871</v>
      </c>
      <c r="H93" s="11" t="s">
        <v>26</v>
      </c>
      <c r="I93" s="209">
        <v>418</v>
      </c>
      <c r="J93" s="209">
        <v>161</v>
      </c>
      <c r="K93" s="209">
        <v>190</v>
      </c>
      <c r="L93" s="209">
        <v>769</v>
      </c>
      <c r="M93" s="83"/>
      <c r="O93" s="11" t="s">
        <v>26</v>
      </c>
      <c r="P93" s="209">
        <v>667</v>
      </c>
      <c r="Q93" s="209">
        <v>148</v>
      </c>
      <c r="R93" s="209">
        <v>180</v>
      </c>
      <c r="S93" s="209">
        <v>995</v>
      </c>
      <c r="W93" s="332" t="s">
        <v>26</v>
      </c>
      <c r="X93" s="333">
        <v>1739</v>
      </c>
      <c r="Y93" s="333">
        <v>486</v>
      </c>
      <c r="Z93" s="333">
        <v>643</v>
      </c>
      <c r="AA93" s="333">
        <v>2868</v>
      </c>
    </row>
    <row r="94" spans="1:28" ht="15" thickBot="1" x14ac:dyDescent="0.35">
      <c r="A94" s="4" t="s">
        <v>27</v>
      </c>
      <c r="B94" s="210">
        <f>B93/E93</f>
        <v>0.61653272101033296</v>
      </c>
      <c r="C94" s="210">
        <f>C93/E93</f>
        <v>0.14351320321469574</v>
      </c>
      <c r="D94" s="210">
        <f>D93/E93</f>
        <v>0.2399540757749713</v>
      </c>
      <c r="E94" s="213"/>
      <c r="H94" s="4" t="s">
        <v>27</v>
      </c>
      <c r="I94" s="210">
        <f>I93/L93</f>
        <v>0.54356306892067618</v>
      </c>
      <c r="J94" s="210">
        <f>J93/L93</f>
        <v>0.20936280884265279</v>
      </c>
      <c r="K94" s="210">
        <f>K93/L93</f>
        <v>0.247074122236671</v>
      </c>
      <c r="L94" s="213"/>
      <c r="M94" s="83"/>
      <c r="O94" s="4" t="s">
        <v>27</v>
      </c>
      <c r="P94" s="210">
        <f>P93/$S$93</f>
        <v>0.6703517587939698</v>
      </c>
      <c r="Q94" s="210">
        <f>Q93/$S$93</f>
        <v>0.14874371859296481</v>
      </c>
      <c r="R94" s="210">
        <f>R93/$S$93</f>
        <v>0.18090452261306533</v>
      </c>
      <c r="S94" s="213"/>
      <c r="W94" s="334" t="s">
        <v>27</v>
      </c>
      <c r="X94" s="335">
        <f>X93/$AA$93</f>
        <v>0.60634588563458858</v>
      </c>
      <c r="Y94" s="335">
        <f>Y93/$AA$93</f>
        <v>0.16945606694560669</v>
      </c>
      <c r="Z94" s="335">
        <f>Z93/$AA$93</f>
        <v>0.22419804741980473</v>
      </c>
      <c r="AA94" s="336"/>
    </row>
    <row r="95" spans="1:28" x14ac:dyDescent="0.3">
      <c r="A95" s="10" t="s">
        <v>53</v>
      </c>
      <c r="B95" s="214"/>
      <c r="C95" s="214"/>
      <c r="D95" s="214"/>
      <c r="E95" s="211"/>
      <c r="H95" s="10" t="s">
        <v>53</v>
      </c>
      <c r="I95" s="214"/>
      <c r="J95" s="214"/>
      <c r="K95" s="214"/>
      <c r="L95" s="211"/>
      <c r="M95" s="83"/>
      <c r="O95" s="10" t="s">
        <v>53</v>
      </c>
      <c r="P95" s="214"/>
      <c r="Q95" s="214"/>
      <c r="R95" s="214"/>
      <c r="S95" s="211"/>
      <c r="W95" s="329" t="s">
        <v>53</v>
      </c>
      <c r="X95" s="337"/>
      <c r="Y95" s="337"/>
      <c r="Z95" s="337"/>
      <c r="AA95" s="338"/>
    </row>
    <row r="96" spans="1:28" x14ac:dyDescent="0.3">
      <c r="A96" s="11" t="s">
        <v>26</v>
      </c>
      <c r="B96" s="209">
        <v>2658</v>
      </c>
      <c r="C96" s="209">
        <v>277</v>
      </c>
      <c r="D96" s="209">
        <v>76</v>
      </c>
      <c r="E96" s="209">
        <v>3011</v>
      </c>
      <c r="H96" s="11" t="s">
        <v>26</v>
      </c>
      <c r="I96" s="209">
        <v>2197</v>
      </c>
      <c r="J96" s="209">
        <v>278</v>
      </c>
      <c r="K96" s="209">
        <v>114</v>
      </c>
      <c r="L96" s="209">
        <v>2589</v>
      </c>
      <c r="M96" s="83"/>
      <c r="O96" s="11" t="s">
        <v>26</v>
      </c>
      <c r="P96" s="209">
        <v>3304</v>
      </c>
      <c r="Q96" s="209">
        <v>433</v>
      </c>
      <c r="R96" s="209">
        <v>165</v>
      </c>
      <c r="S96" s="209">
        <v>3902</v>
      </c>
      <c r="W96" s="332" t="s">
        <v>26</v>
      </c>
      <c r="X96" s="333">
        <v>8159</v>
      </c>
      <c r="Y96" s="333">
        <v>988</v>
      </c>
      <c r="Z96" s="333">
        <v>355</v>
      </c>
      <c r="AA96" s="333">
        <v>9502</v>
      </c>
    </row>
    <row r="97" spans="1:27" ht="15" thickBot="1" x14ac:dyDescent="0.35">
      <c r="A97" s="4" t="s">
        <v>27</v>
      </c>
      <c r="B97" s="210">
        <f>B96/E96</f>
        <v>0.88276320159415478</v>
      </c>
      <c r="C97" s="210">
        <f>C96/E96</f>
        <v>9.1996014613085347E-2</v>
      </c>
      <c r="D97" s="210">
        <f>D96/E96</f>
        <v>2.5240783792759881E-2</v>
      </c>
      <c r="E97" s="213"/>
      <c r="H97" s="4" t="s">
        <v>27</v>
      </c>
      <c r="I97" s="210">
        <f>I96/L96</f>
        <v>0.84859018926226337</v>
      </c>
      <c r="J97" s="210">
        <f>J96/L96</f>
        <v>0.10737736577829278</v>
      </c>
      <c r="K97" s="210">
        <f>K96/L96</f>
        <v>4.4032444959443799E-2</v>
      </c>
      <c r="L97" s="213"/>
      <c r="M97" s="83"/>
      <c r="O97" s="4" t="s">
        <v>27</v>
      </c>
      <c r="P97" s="210">
        <f>P96/$S$96</f>
        <v>0.84674525884161966</v>
      </c>
      <c r="Q97" s="210">
        <f>Q96/$S$96</f>
        <v>0.11096873398257304</v>
      </c>
      <c r="R97" s="210">
        <f>R96/$S$96</f>
        <v>4.2286007175807279E-2</v>
      </c>
      <c r="S97" s="213"/>
      <c r="W97" s="334" t="s">
        <v>27</v>
      </c>
      <c r="X97" s="335">
        <f>X96/$AA$96</f>
        <v>0.85866133445590398</v>
      </c>
      <c r="Y97" s="335">
        <f>Y96/$AA$96</f>
        <v>0.10397810987160598</v>
      </c>
      <c r="Z97" s="335">
        <f>Z96/$AA$96</f>
        <v>3.7360555672490005E-2</v>
      </c>
      <c r="AA97" s="336"/>
    </row>
    <row r="98" spans="1:27" x14ac:dyDescent="0.3">
      <c r="A98" s="10" t="s">
        <v>54</v>
      </c>
      <c r="B98" s="215"/>
      <c r="C98" s="215"/>
      <c r="D98" s="215"/>
      <c r="E98" s="207"/>
      <c r="H98" s="10" t="s">
        <v>54</v>
      </c>
      <c r="I98" s="215"/>
      <c r="J98" s="215"/>
      <c r="K98" s="215"/>
      <c r="L98" s="207"/>
      <c r="M98" s="83"/>
      <c r="O98" s="10" t="s">
        <v>54</v>
      </c>
      <c r="P98" s="215"/>
      <c r="Q98" s="215"/>
      <c r="R98" s="215"/>
      <c r="S98" s="207"/>
      <c r="W98" s="329" t="s">
        <v>54</v>
      </c>
      <c r="X98" s="339"/>
      <c r="Y98" s="339"/>
      <c r="Z98" s="339"/>
      <c r="AA98" s="340"/>
    </row>
    <row r="99" spans="1:27" x14ac:dyDescent="0.3">
      <c r="A99" s="11" t="s">
        <v>26</v>
      </c>
      <c r="B99" s="209">
        <v>723</v>
      </c>
      <c r="C99" s="209">
        <v>172</v>
      </c>
      <c r="D99" s="209">
        <v>850</v>
      </c>
      <c r="E99" s="209">
        <v>1745</v>
      </c>
      <c r="H99" s="11" t="s">
        <v>26</v>
      </c>
      <c r="I99" s="209">
        <v>784</v>
      </c>
      <c r="J99" s="209">
        <v>222</v>
      </c>
      <c r="K99" s="209">
        <v>858</v>
      </c>
      <c r="L99" s="209">
        <v>1864</v>
      </c>
      <c r="M99" s="83"/>
      <c r="O99" s="11" t="s">
        <v>26</v>
      </c>
      <c r="P99" s="209">
        <v>549</v>
      </c>
      <c r="Q99" s="209">
        <v>183</v>
      </c>
      <c r="R99" s="209">
        <v>757</v>
      </c>
      <c r="S99" s="209">
        <v>1489</v>
      </c>
      <c r="W99" s="332" t="s">
        <v>26</v>
      </c>
      <c r="X99" s="333">
        <v>2170</v>
      </c>
      <c r="Y99" s="333">
        <v>640</v>
      </c>
      <c r="Z99" s="333">
        <v>2565</v>
      </c>
      <c r="AA99" s="333">
        <v>5375</v>
      </c>
    </row>
    <row r="100" spans="1:27" ht="15" thickBot="1" x14ac:dyDescent="0.35">
      <c r="A100" s="4" t="s">
        <v>27</v>
      </c>
      <c r="B100" s="210">
        <f>B99/E99</f>
        <v>0.41432664756446991</v>
      </c>
      <c r="C100" s="210">
        <f>C99/E99</f>
        <v>9.8567335243553003E-2</v>
      </c>
      <c r="D100" s="210">
        <f>D99/E99</f>
        <v>0.4871060171919771</v>
      </c>
      <c r="E100" s="213"/>
      <c r="H100" s="4" t="s">
        <v>27</v>
      </c>
      <c r="I100" s="210">
        <f>I99/L99</f>
        <v>0.42060085836909872</v>
      </c>
      <c r="J100" s="210">
        <f>J99/L99</f>
        <v>0.11909871244635194</v>
      </c>
      <c r="K100" s="210">
        <f>K99/L99</f>
        <v>0.46030042918454933</v>
      </c>
      <c r="L100" s="213"/>
      <c r="O100" s="4" t="s">
        <v>27</v>
      </c>
      <c r="P100" s="210">
        <f>P99/$S$99</f>
        <v>0.36870382807253188</v>
      </c>
      <c r="Q100" s="210">
        <f>Q99/$S$99</f>
        <v>0.1229012760241773</v>
      </c>
      <c r="R100" s="210">
        <f>R99/$S$99</f>
        <v>0.50839489590329079</v>
      </c>
      <c r="S100" s="213"/>
      <c r="W100" s="334" t="s">
        <v>27</v>
      </c>
      <c r="X100" s="335">
        <f>X99/$AA$99</f>
        <v>0.40372093023255812</v>
      </c>
      <c r="Y100" s="335">
        <f>Y99/$AA$99</f>
        <v>0.11906976744186047</v>
      </c>
      <c r="Z100" s="335">
        <f>Z99/$AA$99</f>
        <v>0.4772093023255814</v>
      </c>
      <c r="AA100" s="336"/>
    </row>
    <row r="101" spans="1:27" x14ac:dyDescent="0.3">
      <c r="A101" s="10" t="s">
        <v>55</v>
      </c>
      <c r="B101" s="214"/>
      <c r="C101" s="214"/>
      <c r="D101" s="214"/>
      <c r="E101" s="212"/>
      <c r="H101" s="10" t="s">
        <v>55</v>
      </c>
      <c r="I101" s="214"/>
      <c r="J101" s="214"/>
      <c r="K101" s="214"/>
      <c r="L101" s="212"/>
      <c r="O101" s="10" t="s">
        <v>55</v>
      </c>
      <c r="P101" s="214"/>
      <c r="Q101" s="214"/>
      <c r="R101" s="214"/>
      <c r="S101" s="212"/>
      <c r="W101" s="329" t="s">
        <v>55</v>
      </c>
      <c r="X101" s="337"/>
      <c r="Y101" s="337"/>
      <c r="Z101" s="337"/>
      <c r="AA101" s="331"/>
    </row>
    <row r="102" spans="1:27" x14ac:dyDescent="0.3">
      <c r="A102" s="11" t="s">
        <v>26</v>
      </c>
      <c r="B102" s="209">
        <v>68</v>
      </c>
      <c r="C102" s="209">
        <v>4</v>
      </c>
      <c r="D102" s="209">
        <v>27</v>
      </c>
      <c r="E102" s="209">
        <v>99</v>
      </c>
      <c r="H102" s="11" t="s">
        <v>26</v>
      </c>
      <c r="I102" s="209">
        <v>15</v>
      </c>
      <c r="J102" s="209">
        <v>2</v>
      </c>
      <c r="K102" s="209">
        <v>10</v>
      </c>
      <c r="L102" s="209">
        <v>27</v>
      </c>
      <c r="O102" s="11" t="s">
        <v>26</v>
      </c>
      <c r="P102" s="209">
        <v>131</v>
      </c>
      <c r="Q102" s="209">
        <v>36</v>
      </c>
      <c r="R102" s="209">
        <v>101</v>
      </c>
      <c r="S102" s="209">
        <v>268</v>
      </c>
      <c r="W102" s="332" t="s">
        <v>26</v>
      </c>
      <c r="X102" s="333">
        <v>226</v>
      </c>
      <c r="Y102" s="333">
        <v>43</v>
      </c>
      <c r="Z102" s="333">
        <v>143</v>
      </c>
      <c r="AA102" s="333">
        <v>412</v>
      </c>
    </row>
    <row r="103" spans="1:27" ht="15" thickBot="1" x14ac:dyDescent="0.35">
      <c r="A103" s="4" t="s">
        <v>27</v>
      </c>
      <c r="B103" s="210">
        <f>B102/E102</f>
        <v>0.68686868686868685</v>
      </c>
      <c r="C103" s="210">
        <f>C102/E102</f>
        <v>4.0404040404040407E-2</v>
      </c>
      <c r="D103" s="210">
        <f>D102/E102</f>
        <v>0.27272727272727271</v>
      </c>
      <c r="E103" s="213"/>
      <c r="H103" s="4" t="s">
        <v>27</v>
      </c>
      <c r="I103" s="210">
        <f>I102/L102</f>
        <v>0.55555555555555558</v>
      </c>
      <c r="J103" s="210">
        <f>J102/L102</f>
        <v>7.407407407407407E-2</v>
      </c>
      <c r="K103" s="210">
        <f>K102/L102</f>
        <v>0.37037037037037035</v>
      </c>
      <c r="L103" s="213"/>
      <c r="O103" s="4" t="s">
        <v>27</v>
      </c>
      <c r="P103" s="210">
        <f>P102/$S$102</f>
        <v>0.48880597014925375</v>
      </c>
      <c r="Q103" s="210">
        <f>Q102/$S$102</f>
        <v>0.13432835820895522</v>
      </c>
      <c r="R103" s="210">
        <f>R102/$S$102</f>
        <v>0.37686567164179102</v>
      </c>
      <c r="S103" s="213"/>
      <c r="W103" s="334" t="s">
        <v>27</v>
      </c>
      <c r="X103" s="335">
        <f>X102/$AA$102</f>
        <v>0.54854368932038833</v>
      </c>
      <c r="Y103" s="335">
        <f>Y102/$AA$102</f>
        <v>0.10436893203883495</v>
      </c>
      <c r="Z103" s="335">
        <f>Z102/$AA$102</f>
        <v>0.34708737864077671</v>
      </c>
      <c r="AA103" s="336"/>
    </row>
    <row r="104" spans="1:27" x14ac:dyDescent="0.3">
      <c r="A104" s="10" t="s">
        <v>56</v>
      </c>
      <c r="B104" s="216"/>
      <c r="C104" s="216"/>
      <c r="D104" s="216"/>
      <c r="E104" s="212"/>
      <c r="H104" s="10" t="s">
        <v>56</v>
      </c>
      <c r="I104" s="216"/>
      <c r="J104" s="216"/>
      <c r="K104" s="216"/>
      <c r="L104" s="212"/>
      <c r="O104" s="10" t="s">
        <v>56</v>
      </c>
      <c r="P104" s="216"/>
      <c r="Q104" s="216"/>
      <c r="R104" s="216"/>
      <c r="S104" s="212"/>
      <c r="W104" s="329" t="s">
        <v>56</v>
      </c>
      <c r="X104" s="341"/>
      <c r="Y104" s="341"/>
      <c r="Z104" s="341"/>
      <c r="AA104" s="331"/>
    </row>
    <row r="105" spans="1:27" x14ac:dyDescent="0.3">
      <c r="A105" s="11" t="s">
        <v>26</v>
      </c>
      <c r="B105" s="209">
        <v>3986</v>
      </c>
      <c r="C105" s="209">
        <v>578</v>
      </c>
      <c r="D105" s="209">
        <v>1162</v>
      </c>
      <c r="E105" s="209">
        <v>5726</v>
      </c>
      <c r="H105" s="11" t="s">
        <v>26</v>
      </c>
      <c r="I105" s="209">
        <v>3414</v>
      </c>
      <c r="J105" s="209">
        <v>663</v>
      </c>
      <c r="K105" s="209">
        <v>1172</v>
      </c>
      <c r="L105" s="209">
        <v>5249</v>
      </c>
      <c r="O105" s="11" t="s">
        <v>26</v>
      </c>
      <c r="P105" s="209">
        <v>4651</v>
      </c>
      <c r="Q105" s="209">
        <v>800</v>
      </c>
      <c r="R105" s="209">
        <v>1203</v>
      </c>
      <c r="S105" s="209">
        <v>6654</v>
      </c>
      <c r="W105" s="332" t="s">
        <v>26</v>
      </c>
      <c r="X105" s="333">
        <v>12294</v>
      </c>
      <c r="Y105" s="333">
        <v>2157</v>
      </c>
      <c r="Z105" s="333">
        <v>3706</v>
      </c>
      <c r="AA105" s="333">
        <v>18157</v>
      </c>
    </row>
    <row r="106" spans="1:27" ht="15" thickBot="1" x14ac:dyDescent="0.35">
      <c r="A106" s="4" t="s">
        <v>27</v>
      </c>
      <c r="B106" s="210">
        <f>B105/E105</f>
        <v>0.69612294795668883</v>
      </c>
      <c r="C106" s="210">
        <f>C105/E105</f>
        <v>0.10094306671323786</v>
      </c>
      <c r="D106" s="210">
        <f>D105/E105</f>
        <v>0.20293398533007334</v>
      </c>
      <c r="E106" s="213"/>
      <c r="H106" s="4" t="s">
        <v>27</v>
      </c>
      <c r="I106" s="210">
        <f>I105/L105</f>
        <v>0.65040960182891983</v>
      </c>
      <c r="J106" s="210">
        <f>J105/L105</f>
        <v>0.1263097732901505</v>
      </c>
      <c r="K106" s="210">
        <f>K105/L105</f>
        <v>0.2232806248809297</v>
      </c>
      <c r="L106" s="213"/>
      <c r="O106" s="4" t="s">
        <v>27</v>
      </c>
      <c r="P106" s="210">
        <f>P105/$S$105</f>
        <v>0.69897805831079052</v>
      </c>
      <c r="Q106" s="210">
        <f>Q105/$S$105</f>
        <v>0.12022843402464684</v>
      </c>
      <c r="R106" s="210">
        <f>R105/$S$105</f>
        <v>0.18079350766456267</v>
      </c>
      <c r="S106" s="213"/>
      <c r="W106" s="334" t="s">
        <v>27</v>
      </c>
      <c r="X106" s="335">
        <f>X105/$AA$105</f>
        <v>0.67709423362890342</v>
      </c>
      <c r="Y106" s="335">
        <f>Y105/$AA$105</f>
        <v>0.11879715812083494</v>
      </c>
      <c r="Z106" s="335">
        <f>Z105/$AA$105</f>
        <v>0.20410860825026161</v>
      </c>
      <c r="AA106" s="336"/>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5"/>
  <sheetViews>
    <sheetView topLeftCell="A46" workbookViewId="0">
      <selection activeCell="A2" sqref="A2:E80"/>
    </sheetView>
  </sheetViews>
  <sheetFormatPr defaultRowHeight="14.4" x14ac:dyDescent="0.3"/>
  <cols>
    <col min="1" max="1" width="32.88671875" bestFit="1" customWidth="1"/>
    <col min="7" max="7" width="33.109375" bestFit="1" customWidth="1"/>
    <col min="13" max="13" width="33.109375" bestFit="1" customWidth="1"/>
  </cols>
  <sheetData>
    <row r="2" spans="1:11" ht="15" x14ac:dyDescent="0.25">
      <c r="A2" s="193" t="s">
        <v>227</v>
      </c>
      <c r="B2" s="193" t="s">
        <v>22</v>
      </c>
      <c r="C2" s="193" t="s">
        <v>23</v>
      </c>
      <c r="D2" s="193" t="s">
        <v>24</v>
      </c>
      <c r="E2" s="193" t="s">
        <v>77</v>
      </c>
      <c r="G2" s="193" t="s">
        <v>227</v>
      </c>
      <c r="H2" s="193" t="s">
        <v>22</v>
      </c>
      <c r="I2" s="193" t="s">
        <v>23</v>
      </c>
      <c r="J2" s="193" t="s">
        <v>24</v>
      </c>
      <c r="K2" s="193" t="s">
        <v>77</v>
      </c>
    </row>
    <row r="3" spans="1:11" ht="15" x14ac:dyDescent="0.25">
      <c r="A3" s="190" t="s">
        <v>316</v>
      </c>
      <c r="B3" s="192">
        <v>1</v>
      </c>
      <c r="C3" s="192"/>
      <c r="D3" s="192"/>
      <c r="E3" s="192">
        <v>1</v>
      </c>
      <c r="G3" s="190" t="s">
        <v>348</v>
      </c>
      <c r="H3" s="192">
        <v>2</v>
      </c>
      <c r="I3" s="192"/>
      <c r="J3" s="192"/>
      <c r="K3" s="192">
        <v>2</v>
      </c>
    </row>
    <row r="4" spans="1:11" ht="15" x14ac:dyDescent="0.25">
      <c r="A4" s="190" t="s">
        <v>25</v>
      </c>
      <c r="B4" s="192">
        <v>108</v>
      </c>
      <c r="C4" s="192">
        <v>19</v>
      </c>
      <c r="D4" s="192">
        <v>31</v>
      </c>
      <c r="E4" s="192">
        <v>158</v>
      </c>
      <c r="G4" s="190" t="s">
        <v>316</v>
      </c>
      <c r="H4" s="192">
        <v>2</v>
      </c>
      <c r="I4" s="192"/>
      <c r="J4" s="192"/>
      <c r="K4" s="192">
        <v>2</v>
      </c>
    </row>
    <row r="5" spans="1:11" ht="15" x14ac:dyDescent="0.25">
      <c r="A5" s="190" t="s">
        <v>149</v>
      </c>
      <c r="B5" s="192">
        <v>34</v>
      </c>
      <c r="C5" s="192">
        <v>4</v>
      </c>
      <c r="D5" s="192">
        <v>10</v>
      </c>
      <c r="E5" s="192">
        <v>48</v>
      </c>
      <c r="G5" s="190" t="s">
        <v>25</v>
      </c>
      <c r="H5" s="192">
        <v>109</v>
      </c>
      <c r="I5" s="192">
        <v>20</v>
      </c>
      <c r="J5" s="192">
        <v>27</v>
      </c>
      <c r="K5" s="192">
        <v>156</v>
      </c>
    </row>
    <row r="6" spans="1:11" ht="15" x14ac:dyDescent="0.25">
      <c r="A6" s="190" t="s">
        <v>255</v>
      </c>
      <c r="B6" s="192">
        <v>3</v>
      </c>
      <c r="C6" s="192"/>
      <c r="D6" s="192"/>
      <c r="E6" s="192">
        <v>3</v>
      </c>
      <c r="G6" s="190" t="s">
        <v>149</v>
      </c>
      <c r="H6" s="192">
        <v>74</v>
      </c>
      <c r="I6" s="192">
        <v>11</v>
      </c>
      <c r="J6" s="192">
        <v>12</v>
      </c>
      <c r="K6" s="192">
        <v>97</v>
      </c>
    </row>
    <row r="7" spans="1:11" ht="15" x14ac:dyDescent="0.25">
      <c r="A7" s="190" t="s">
        <v>161</v>
      </c>
      <c r="B7" s="192">
        <v>1</v>
      </c>
      <c r="C7" s="192"/>
      <c r="D7" s="192">
        <v>2</v>
      </c>
      <c r="E7" s="192">
        <v>3</v>
      </c>
      <c r="G7" s="190" t="s">
        <v>255</v>
      </c>
      <c r="H7" s="192">
        <v>1</v>
      </c>
      <c r="I7" s="192"/>
      <c r="J7" s="192">
        <v>1</v>
      </c>
      <c r="K7" s="192">
        <v>2</v>
      </c>
    </row>
    <row r="8" spans="1:11" ht="15" x14ac:dyDescent="0.25">
      <c r="A8" s="190" t="s">
        <v>28</v>
      </c>
      <c r="B8" s="192">
        <v>281</v>
      </c>
      <c r="C8" s="192">
        <v>18</v>
      </c>
      <c r="D8" s="192">
        <v>9</v>
      </c>
      <c r="E8" s="192">
        <v>308</v>
      </c>
      <c r="G8" s="190" t="s">
        <v>256</v>
      </c>
      <c r="H8" s="192">
        <v>2</v>
      </c>
      <c r="I8" s="192"/>
      <c r="J8" s="192"/>
      <c r="K8" s="192">
        <v>2</v>
      </c>
    </row>
    <row r="9" spans="1:11" ht="15" x14ac:dyDescent="0.25">
      <c r="A9" s="190" t="s">
        <v>151</v>
      </c>
      <c r="B9" s="192">
        <v>2</v>
      </c>
      <c r="C9" s="192">
        <v>4</v>
      </c>
      <c r="D9" s="192"/>
      <c r="E9" s="192">
        <v>6</v>
      </c>
      <c r="G9" s="190" t="s">
        <v>161</v>
      </c>
      <c r="H9" s="192">
        <v>3</v>
      </c>
      <c r="I9" s="192">
        <v>1</v>
      </c>
      <c r="J9" s="192"/>
      <c r="K9" s="192">
        <v>4</v>
      </c>
    </row>
    <row r="10" spans="1:11" ht="15" x14ac:dyDescent="0.25">
      <c r="A10" s="190" t="s">
        <v>163</v>
      </c>
      <c r="B10" s="192"/>
      <c r="C10" s="192">
        <v>2</v>
      </c>
      <c r="D10" s="192"/>
      <c r="E10" s="192">
        <v>2</v>
      </c>
      <c r="G10" s="190" t="s">
        <v>28</v>
      </c>
      <c r="H10" s="192">
        <v>143</v>
      </c>
      <c r="I10" s="192">
        <v>10</v>
      </c>
      <c r="J10" s="192">
        <v>6</v>
      </c>
      <c r="K10" s="192">
        <v>159</v>
      </c>
    </row>
    <row r="11" spans="1:11" ht="15" x14ac:dyDescent="0.25">
      <c r="A11" s="190" t="s">
        <v>29</v>
      </c>
      <c r="B11" s="192">
        <v>4</v>
      </c>
      <c r="C11" s="192"/>
      <c r="D11" s="192">
        <v>1</v>
      </c>
      <c r="E11" s="192">
        <v>5</v>
      </c>
      <c r="G11" s="190" t="s">
        <v>151</v>
      </c>
      <c r="H11" s="192">
        <v>10</v>
      </c>
      <c r="I11" s="192">
        <v>1</v>
      </c>
      <c r="J11" s="192">
        <v>2</v>
      </c>
      <c r="K11" s="192">
        <v>13</v>
      </c>
    </row>
    <row r="12" spans="1:11" ht="15" x14ac:dyDescent="0.25">
      <c r="A12" s="190" t="s">
        <v>153</v>
      </c>
      <c r="B12" s="192">
        <v>9</v>
      </c>
      <c r="C12" s="192"/>
      <c r="D12" s="192">
        <v>3</v>
      </c>
      <c r="E12" s="192">
        <v>12</v>
      </c>
      <c r="G12" s="190" t="s">
        <v>163</v>
      </c>
      <c r="H12" s="192">
        <v>4</v>
      </c>
      <c r="I12" s="192">
        <v>1</v>
      </c>
      <c r="J12" s="192">
        <v>1</v>
      </c>
      <c r="K12" s="192">
        <v>6</v>
      </c>
    </row>
    <row r="13" spans="1:11" ht="15" x14ac:dyDescent="0.25">
      <c r="A13" s="190" t="s">
        <v>21</v>
      </c>
      <c r="B13" s="192">
        <v>2</v>
      </c>
      <c r="C13" s="192"/>
      <c r="D13" s="192">
        <v>3</v>
      </c>
      <c r="E13" s="192">
        <v>5</v>
      </c>
      <c r="G13" s="190" t="s">
        <v>29</v>
      </c>
      <c r="H13" s="192">
        <v>3</v>
      </c>
      <c r="I13" s="192"/>
      <c r="J13" s="192">
        <v>2</v>
      </c>
      <c r="K13" s="192">
        <v>5</v>
      </c>
    </row>
    <row r="14" spans="1:11" ht="15" x14ac:dyDescent="0.25">
      <c r="A14" s="190" t="s">
        <v>148</v>
      </c>
      <c r="B14" s="192">
        <v>377</v>
      </c>
      <c r="C14" s="192">
        <v>68</v>
      </c>
      <c r="D14" s="192">
        <v>74</v>
      </c>
      <c r="E14" s="192">
        <v>519</v>
      </c>
      <c r="G14" s="190" t="s">
        <v>253</v>
      </c>
      <c r="H14" s="192">
        <v>1</v>
      </c>
      <c r="I14" s="192"/>
      <c r="J14" s="192"/>
      <c r="K14" s="192">
        <v>1</v>
      </c>
    </row>
    <row r="15" spans="1:11" ht="15" x14ac:dyDescent="0.25">
      <c r="A15" s="190" t="s">
        <v>213</v>
      </c>
      <c r="B15" s="192">
        <v>5</v>
      </c>
      <c r="C15" s="192">
        <v>3</v>
      </c>
      <c r="D15" s="192">
        <v>2</v>
      </c>
      <c r="E15" s="192">
        <v>10</v>
      </c>
      <c r="G15" s="190" t="s">
        <v>153</v>
      </c>
      <c r="H15" s="192">
        <v>123</v>
      </c>
      <c r="I15" s="192">
        <v>9</v>
      </c>
      <c r="J15" s="192">
        <v>4</v>
      </c>
      <c r="K15" s="192">
        <v>136</v>
      </c>
    </row>
    <row r="16" spans="1:11" ht="15" x14ac:dyDescent="0.25">
      <c r="A16" s="190" t="s">
        <v>215</v>
      </c>
      <c r="B16" s="192">
        <v>6</v>
      </c>
      <c r="C16" s="192">
        <v>1</v>
      </c>
      <c r="D16" s="192">
        <v>6</v>
      </c>
      <c r="E16" s="192">
        <v>13</v>
      </c>
      <c r="G16" s="190" t="s">
        <v>21</v>
      </c>
      <c r="H16" s="192">
        <v>3</v>
      </c>
      <c r="I16" s="192">
        <v>2</v>
      </c>
      <c r="J16" s="192">
        <v>1</v>
      </c>
      <c r="K16" s="192">
        <v>6</v>
      </c>
    </row>
    <row r="17" spans="1:11" ht="15" x14ac:dyDescent="0.25">
      <c r="A17" s="190" t="s">
        <v>30</v>
      </c>
      <c r="B17" s="192">
        <v>29</v>
      </c>
      <c r="C17" s="192">
        <v>17</v>
      </c>
      <c r="D17" s="192">
        <v>26</v>
      </c>
      <c r="E17" s="192">
        <v>72</v>
      </c>
      <c r="G17" s="190" t="s">
        <v>148</v>
      </c>
      <c r="H17" s="192">
        <v>629</v>
      </c>
      <c r="I17" s="192">
        <v>88</v>
      </c>
      <c r="J17" s="192">
        <v>85</v>
      </c>
      <c r="K17" s="192">
        <v>802</v>
      </c>
    </row>
    <row r="18" spans="1:11" ht="15" x14ac:dyDescent="0.25">
      <c r="A18" s="190" t="s">
        <v>254</v>
      </c>
      <c r="B18" s="192">
        <v>1</v>
      </c>
      <c r="C18" s="192"/>
      <c r="D18" s="192"/>
      <c r="E18" s="192">
        <v>1</v>
      </c>
      <c r="G18" s="190" t="s">
        <v>213</v>
      </c>
      <c r="H18" s="192">
        <v>19</v>
      </c>
      <c r="I18" s="192"/>
      <c r="J18" s="192">
        <v>2</v>
      </c>
      <c r="K18" s="192">
        <v>21</v>
      </c>
    </row>
    <row r="19" spans="1:11" ht="15" x14ac:dyDescent="0.25">
      <c r="A19" s="190" t="s">
        <v>168</v>
      </c>
      <c r="B19" s="192">
        <v>1</v>
      </c>
      <c r="C19" s="192"/>
      <c r="D19" s="192">
        <v>5</v>
      </c>
      <c r="E19" s="192">
        <v>6</v>
      </c>
      <c r="G19" s="190" t="s">
        <v>215</v>
      </c>
      <c r="H19" s="192">
        <v>8</v>
      </c>
      <c r="I19" s="192">
        <v>1</v>
      </c>
      <c r="J19" s="192">
        <v>5</v>
      </c>
      <c r="K19" s="192">
        <v>14</v>
      </c>
    </row>
    <row r="20" spans="1:11" ht="15" x14ac:dyDescent="0.25">
      <c r="A20" s="190" t="s">
        <v>31</v>
      </c>
      <c r="B20" s="192">
        <v>149</v>
      </c>
      <c r="C20" s="192">
        <v>33</v>
      </c>
      <c r="D20" s="192">
        <v>187</v>
      </c>
      <c r="E20" s="192">
        <v>369</v>
      </c>
      <c r="G20" s="190" t="s">
        <v>30</v>
      </c>
      <c r="H20" s="192">
        <v>20</v>
      </c>
      <c r="I20" s="192">
        <v>8</v>
      </c>
      <c r="J20" s="192">
        <v>16</v>
      </c>
      <c r="K20" s="192">
        <v>44</v>
      </c>
    </row>
    <row r="21" spans="1:11" ht="15" x14ac:dyDescent="0.25">
      <c r="A21" s="190" t="s">
        <v>32</v>
      </c>
      <c r="B21" s="192">
        <v>1</v>
      </c>
      <c r="C21" s="192"/>
      <c r="D21" s="192">
        <v>1</v>
      </c>
      <c r="E21" s="192">
        <v>2</v>
      </c>
      <c r="G21" s="190" t="s">
        <v>254</v>
      </c>
      <c r="H21" s="192"/>
      <c r="I21" s="192">
        <v>1</v>
      </c>
      <c r="J21" s="192"/>
      <c r="K21" s="192">
        <v>1</v>
      </c>
    </row>
    <row r="22" spans="1:11" ht="15" x14ac:dyDescent="0.25">
      <c r="A22" s="190" t="s">
        <v>8</v>
      </c>
      <c r="B22" s="192">
        <v>795</v>
      </c>
      <c r="C22" s="192">
        <v>94</v>
      </c>
      <c r="D22" s="192">
        <v>28</v>
      </c>
      <c r="E22" s="192">
        <v>917</v>
      </c>
      <c r="G22" s="190" t="s">
        <v>168</v>
      </c>
      <c r="H22" s="192"/>
      <c r="I22" s="192"/>
      <c r="J22" s="192">
        <v>1</v>
      </c>
      <c r="K22" s="192">
        <v>1</v>
      </c>
    </row>
    <row r="23" spans="1:11" ht="15" x14ac:dyDescent="0.25">
      <c r="A23" s="190" t="s">
        <v>169</v>
      </c>
      <c r="B23" s="192">
        <v>6</v>
      </c>
      <c r="C23" s="192">
        <v>3</v>
      </c>
      <c r="D23" s="192">
        <v>5</v>
      </c>
      <c r="E23" s="192">
        <v>14</v>
      </c>
      <c r="G23" s="190" t="s">
        <v>31</v>
      </c>
      <c r="H23" s="192">
        <v>62</v>
      </c>
      <c r="I23" s="192">
        <v>17</v>
      </c>
      <c r="J23" s="192">
        <v>70</v>
      </c>
      <c r="K23" s="192">
        <v>149</v>
      </c>
    </row>
    <row r="24" spans="1:11" ht="15" x14ac:dyDescent="0.25">
      <c r="A24" s="190" t="s">
        <v>160</v>
      </c>
      <c r="B24" s="192">
        <v>30</v>
      </c>
      <c r="C24" s="192">
        <v>2</v>
      </c>
      <c r="D24" s="192">
        <v>19</v>
      </c>
      <c r="E24" s="192">
        <v>51</v>
      </c>
      <c r="G24" s="190" t="s">
        <v>32</v>
      </c>
      <c r="H24" s="192">
        <v>3</v>
      </c>
      <c r="I24" s="192"/>
      <c r="J24" s="192">
        <v>2</v>
      </c>
      <c r="K24" s="192">
        <v>5</v>
      </c>
    </row>
    <row r="25" spans="1:11" ht="15" x14ac:dyDescent="0.25">
      <c r="A25" s="190" t="s">
        <v>159</v>
      </c>
      <c r="B25" s="192">
        <v>7</v>
      </c>
      <c r="C25" s="192">
        <v>1</v>
      </c>
      <c r="D25" s="192"/>
      <c r="E25" s="192">
        <v>8</v>
      </c>
      <c r="G25" s="190" t="s">
        <v>8</v>
      </c>
      <c r="H25" s="192">
        <v>567</v>
      </c>
      <c r="I25" s="192">
        <v>85</v>
      </c>
      <c r="J25" s="192">
        <v>19</v>
      </c>
      <c r="K25" s="192">
        <v>671</v>
      </c>
    </row>
    <row r="26" spans="1:11" ht="15" x14ac:dyDescent="0.25">
      <c r="A26" s="190" t="s">
        <v>232</v>
      </c>
      <c r="B26" s="192">
        <v>24</v>
      </c>
      <c r="C26" s="192">
        <v>6</v>
      </c>
      <c r="D26" s="192">
        <v>42</v>
      </c>
      <c r="E26" s="192">
        <v>72</v>
      </c>
      <c r="G26" s="190" t="s">
        <v>169</v>
      </c>
      <c r="H26" s="192">
        <v>13</v>
      </c>
      <c r="I26" s="192">
        <v>11</v>
      </c>
      <c r="J26" s="192">
        <v>5</v>
      </c>
      <c r="K26" s="192">
        <v>29</v>
      </c>
    </row>
    <row r="27" spans="1:11" ht="15" x14ac:dyDescent="0.25">
      <c r="A27" s="190" t="s">
        <v>162</v>
      </c>
      <c r="B27" s="192">
        <v>7</v>
      </c>
      <c r="C27" s="192"/>
      <c r="D27" s="192">
        <v>1</v>
      </c>
      <c r="E27" s="192">
        <v>8</v>
      </c>
      <c r="G27" s="190" t="s">
        <v>160</v>
      </c>
      <c r="H27" s="192">
        <v>25</v>
      </c>
      <c r="I27" s="192">
        <v>4</v>
      </c>
      <c r="J27" s="192">
        <v>12</v>
      </c>
      <c r="K27" s="192">
        <v>41</v>
      </c>
    </row>
    <row r="28" spans="1:11" ht="15" x14ac:dyDescent="0.25">
      <c r="A28" s="190" t="s">
        <v>33</v>
      </c>
      <c r="B28" s="192">
        <v>34</v>
      </c>
      <c r="C28" s="192">
        <v>3</v>
      </c>
      <c r="D28" s="192">
        <v>2</v>
      </c>
      <c r="E28" s="192">
        <v>39</v>
      </c>
      <c r="G28" s="190" t="s">
        <v>159</v>
      </c>
      <c r="H28" s="192">
        <v>6</v>
      </c>
      <c r="I28" s="192">
        <v>2</v>
      </c>
      <c r="J28" s="192">
        <v>1</v>
      </c>
      <c r="K28" s="192">
        <v>9</v>
      </c>
    </row>
    <row r="29" spans="1:11" ht="15" x14ac:dyDescent="0.25">
      <c r="A29" s="190" t="s">
        <v>172</v>
      </c>
      <c r="B29" s="192"/>
      <c r="C29" s="192"/>
      <c r="D29" s="192">
        <v>2</v>
      </c>
      <c r="E29" s="192">
        <v>2</v>
      </c>
      <c r="G29" s="190" t="s">
        <v>232</v>
      </c>
      <c r="H29" s="192">
        <v>6</v>
      </c>
      <c r="I29" s="192">
        <v>1</v>
      </c>
      <c r="J29" s="192">
        <v>21</v>
      </c>
      <c r="K29" s="192">
        <v>28</v>
      </c>
    </row>
    <row r="30" spans="1:11" ht="15" x14ac:dyDescent="0.25">
      <c r="A30" s="190" t="s">
        <v>174</v>
      </c>
      <c r="B30" s="192"/>
      <c r="C30" s="192">
        <v>1</v>
      </c>
      <c r="D30" s="192">
        <v>1</v>
      </c>
      <c r="E30" s="192">
        <v>2</v>
      </c>
      <c r="G30" s="190" t="s">
        <v>162</v>
      </c>
      <c r="H30" s="192">
        <v>8</v>
      </c>
      <c r="I30" s="192">
        <v>3</v>
      </c>
      <c r="J30" s="192">
        <v>4</v>
      </c>
      <c r="K30" s="192">
        <v>15</v>
      </c>
    </row>
    <row r="31" spans="1:11" ht="15" x14ac:dyDescent="0.25">
      <c r="A31" s="190" t="s">
        <v>34</v>
      </c>
      <c r="B31" s="192">
        <v>3</v>
      </c>
      <c r="C31" s="192">
        <v>1</v>
      </c>
      <c r="D31" s="192">
        <v>2</v>
      </c>
      <c r="E31" s="192">
        <v>6</v>
      </c>
      <c r="G31" s="190" t="s">
        <v>33</v>
      </c>
      <c r="H31" s="192">
        <v>322</v>
      </c>
      <c r="I31" s="192">
        <v>26</v>
      </c>
      <c r="J31" s="192">
        <v>5</v>
      </c>
      <c r="K31" s="192">
        <v>353</v>
      </c>
    </row>
    <row r="32" spans="1:11" ht="15" x14ac:dyDescent="0.25">
      <c r="A32" s="190" t="s">
        <v>165</v>
      </c>
      <c r="B32" s="192">
        <v>1</v>
      </c>
      <c r="C32" s="192"/>
      <c r="D32" s="192"/>
      <c r="E32" s="192">
        <v>1</v>
      </c>
      <c r="G32" s="190" t="s">
        <v>174</v>
      </c>
      <c r="H32" s="192">
        <v>1</v>
      </c>
      <c r="I32" s="192">
        <v>1</v>
      </c>
      <c r="J32" s="192">
        <v>1</v>
      </c>
      <c r="K32" s="192">
        <v>3</v>
      </c>
    </row>
    <row r="33" spans="1:11" ht="15" x14ac:dyDescent="0.25">
      <c r="A33" s="190" t="s">
        <v>234</v>
      </c>
      <c r="B33" s="192">
        <v>2</v>
      </c>
      <c r="C33" s="192"/>
      <c r="D33" s="192">
        <v>6</v>
      </c>
      <c r="E33" s="192">
        <v>8</v>
      </c>
      <c r="G33" s="190" t="s">
        <v>34</v>
      </c>
      <c r="H33" s="192">
        <v>8</v>
      </c>
      <c r="I33" s="192">
        <v>5</v>
      </c>
      <c r="J33" s="192">
        <v>6</v>
      </c>
      <c r="K33" s="192">
        <v>19</v>
      </c>
    </row>
    <row r="34" spans="1:11" ht="15" x14ac:dyDescent="0.25">
      <c r="A34" s="190" t="s">
        <v>170</v>
      </c>
      <c r="B34" s="192"/>
      <c r="C34" s="192"/>
      <c r="D34" s="192">
        <v>1</v>
      </c>
      <c r="E34" s="192">
        <v>1</v>
      </c>
      <c r="G34" s="190" t="s">
        <v>343</v>
      </c>
      <c r="H34" s="192">
        <v>1</v>
      </c>
      <c r="I34" s="192">
        <v>1</v>
      </c>
      <c r="J34" s="192"/>
      <c r="K34" s="192">
        <v>2</v>
      </c>
    </row>
    <row r="35" spans="1:11" ht="15" x14ac:dyDescent="0.25">
      <c r="A35" s="190" t="s">
        <v>166</v>
      </c>
      <c r="B35" s="192">
        <v>46</v>
      </c>
      <c r="C35" s="192">
        <v>6</v>
      </c>
      <c r="D35" s="192">
        <v>3</v>
      </c>
      <c r="E35" s="192">
        <v>55</v>
      </c>
      <c r="G35" s="190" t="s">
        <v>234</v>
      </c>
      <c r="H35" s="192"/>
      <c r="I35" s="192">
        <v>1</v>
      </c>
      <c r="J35" s="192">
        <v>6</v>
      </c>
      <c r="K35" s="192">
        <v>7</v>
      </c>
    </row>
    <row r="36" spans="1:11" ht="15" x14ac:dyDescent="0.25">
      <c r="A36" s="190" t="s">
        <v>318</v>
      </c>
      <c r="B36" s="192"/>
      <c r="C36" s="192">
        <v>1</v>
      </c>
      <c r="D36" s="192"/>
      <c r="E36" s="192">
        <v>1</v>
      </c>
      <c r="G36" s="190" t="s">
        <v>170</v>
      </c>
      <c r="H36" s="192">
        <v>1</v>
      </c>
      <c r="I36" s="192">
        <v>1</v>
      </c>
      <c r="J36" s="192"/>
      <c r="K36" s="192">
        <v>2</v>
      </c>
    </row>
    <row r="37" spans="1:11" ht="15" x14ac:dyDescent="0.25">
      <c r="A37" s="190" t="s">
        <v>154</v>
      </c>
      <c r="B37" s="192">
        <v>7</v>
      </c>
      <c r="C37" s="192">
        <v>6</v>
      </c>
      <c r="D37" s="192">
        <v>2</v>
      </c>
      <c r="E37" s="192">
        <v>15</v>
      </c>
      <c r="G37" s="190" t="s">
        <v>166</v>
      </c>
      <c r="H37" s="192">
        <v>126</v>
      </c>
      <c r="I37" s="192">
        <v>8</v>
      </c>
      <c r="J37" s="192">
        <v>3</v>
      </c>
      <c r="K37" s="192">
        <v>137</v>
      </c>
    </row>
    <row r="38" spans="1:11" ht="15" x14ac:dyDescent="0.25">
      <c r="A38" s="190" t="s">
        <v>175</v>
      </c>
      <c r="B38" s="192">
        <v>74</v>
      </c>
      <c r="C38" s="192">
        <v>23</v>
      </c>
      <c r="D38" s="192">
        <v>71</v>
      </c>
      <c r="E38" s="192">
        <v>168</v>
      </c>
      <c r="G38" s="190" t="s">
        <v>154</v>
      </c>
      <c r="H38" s="192">
        <v>7</v>
      </c>
      <c r="I38" s="192">
        <v>3</v>
      </c>
      <c r="J38" s="192">
        <v>5</v>
      </c>
      <c r="K38" s="192">
        <v>15</v>
      </c>
    </row>
    <row r="39" spans="1:11" ht="15" x14ac:dyDescent="0.25">
      <c r="A39" s="190" t="s">
        <v>35</v>
      </c>
      <c r="B39" s="192">
        <v>5</v>
      </c>
      <c r="C39" s="192"/>
      <c r="D39" s="192">
        <v>5</v>
      </c>
      <c r="E39" s="192">
        <v>10</v>
      </c>
      <c r="G39" s="190" t="s">
        <v>175</v>
      </c>
      <c r="H39" s="192">
        <v>49</v>
      </c>
      <c r="I39" s="192">
        <v>20</v>
      </c>
      <c r="J39" s="192">
        <v>75</v>
      </c>
      <c r="K39" s="192">
        <v>144</v>
      </c>
    </row>
    <row r="40" spans="1:11" ht="15" x14ac:dyDescent="0.25">
      <c r="A40" s="190" t="s">
        <v>143</v>
      </c>
      <c r="B40" s="192">
        <v>40</v>
      </c>
      <c r="C40" s="192">
        <v>8</v>
      </c>
      <c r="D40" s="192">
        <v>12</v>
      </c>
      <c r="E40" s="192">
        <v>60</v>
      </c>
      <c r="G40" s="190" t="s">
        <v>35</v>
      </c>
      <c r="H40" s="192">
        <v>6</v>
      </c>
      <c r="I40" s="192">
        <v>1</v>
      </c>
      <c r="J40" s="192">
        <v>2</v>
      </c>
      <c r="K40" s="192">
        <v>9</v>
      </c>
    </row>
    <row r="41" spans="1:11" ht="15" x14ac:dyDescent="0.25">
      <c r="A41" s="190" t="s">
        <v>7</v>
      </c>
      <c r="B41" s="192">
        <v>515</v>
      </c>
      <c r="C41" s="192">
        <v>62</v>
      </c>
      <c r="D41" s="192">
        <v>12</v>
      </c>
      <c r="E41" s="192">
        <v>589</v>
      </c>
      <c r="G41" s="190" t="s">
        <v>143</v>
      </c>
      <c r="H41" s="192">
        <v>92</v>
      </c>
      <c r="I41" s="192">
        <v>5</v>
      </c>
      <c r="J41" s="192">
        <v>12</v>
      </c>
      <c r="K41" s="192">
        <v>109</v>
      </c>
    </row>
    <row r="42" spans="1:11" ht="15" x14ac:dyDescent="0.25">
      <c r="A42" s="190" t="s">
        <v>150</v>
      </c>
      <c r="B42" s="192">
        <v>20</v>
      </c>
      <c r="C42" s="192">
        <v>11</v>
      </c>
      <c r="D42" s="192">
        <v>6</v>
      </c>
      <c r="E42" s="192">
        <v>37</v>
      </c>
      <c r="G42" s="190" t="s">
        <v>7</v>
      </c>
      <c r="H42" s="192">
        <v>440</v>
      </c>
      <c r="I42" s="192">
        <v>51</v>
      </c>
      <c r="J42" s="192">
        <v>15</v>
      </c>
      <c r="K42" s="192">
        <v>506</v>
      </c>
    </row>
    <row r="43" spans="1:11" ht="15" x14ac:dyDescent="0.25">
      <c r="A43" s="190" t="s">
        <v>36</v>
      </c>
      <c r="B43" s="192">
        <v>5</v>
      </c>
      <c r="C43" s="192">
        <v>2</v>
      </c>
      <c r="D43" s="192">
        <v>3</v>
      </c>
      <c r="E43" s="192">
        <v>10</v>
      </c>
      <c r="G43" s="190" t="s">
        <v>150</v>
      </c>
      <c r="H43" s="192">
        <v>15</v>
      </c>
      <c r="I43" s="192">
        <v>2</v>
      </c>
      <c r="J43" s="192">
        <v>6</v>
      </c>
      <c r="K43" s="192">
        <v>23</v>
      </c>
    </row>
    <row r="44" spans="1:11" ht="15" x14ac:dyDescent="0.25">
      <c r="A44" s="190" t="s">
        <v>216</v>
      </c>
      <c r="B44" s="192"/>
      <c r="C44" s="192"/>
      <c r="D44" s="192">
        <v>2</v>
      </c>
      <c r="E44" s="192">
        <v>2</v>
      </c>
      <c r="G44" s="190" t="s">
        <v>36</v>
      </c>
      <c r="H44" s="192">
        <v>6</v>
      </c>
      <c r="I44" s="192">
        <v>6</v>
      </c>
      <c r="J44" s="192">
        <v>6</v>
      </c>
      <c r="K44" s="192">
        <v>18</v>
      </c>
    </row>
    <row r="45" spans="1:11" ht="15" x14ac:dyDescent="0.25">
      <c r="A45" s="190" t="s">
        <v>37</v>
      </c>
      <c r="B45" s="192">
        <v>146</v>
      </c>
      <c r="C45" s="192">
        <v>24</v>
      </c>
      <c r="D45" s="192">
        <v>29</v>
      </c>
      <c r="E45" s="192">
        <v>199</v>
      </c>
      <c r="G45" s="190" t="s">
        <v>37</v>
      </c>
      <c r="H45" s="192">
        <v>145</v>
      </c>
      <c r="I45" s="192">
        <v>25</v>
      </c>
      <c r="J45" s="192">
        <v>29</v>
      </c>
      <c r="K45" s="192">
        <v>199</v>
      </c>
    </row>
    <row r="46" spans="1:11" ht="15" x14ac:dyDescent="0.25">
      <c r="A46" s="190" t="s">
        <v>38</v>
      </c>
      <c r="B46" s="192">
        <v>3</v>
      </c>
      <c r="C46" s="192"/>
      <c r="D46" s="192">
        <v>6</v>
      </c>
      <c r="E46" s="192">
        <v>9</v>
      </c>
      <c r="G46" s="190" t="s">
        <v>38</v>
      </c>
      <c r="H46" s="192">
        <v>7</v>
      </c>
      <c r="I46" s="192"/>
      <c r="J46" s="192">
        <v>1</v>
      </c>
      <c r="K46" s="192">
        <v>8</v>
      </c>
    </row>
    <row r="47" spans="1:11" ht="15" x14ac:dyDescent="0.25">
      <c r="A47" s="190" t="s">
        <v>139</v>
      </c>
      <c r="B47" s="192">
        <v>4</v>
      </c>
      <c r="C47" s="192">
        <v>1</v>
      </c>
      <c r="D47" s="192">
        <v>10</v>
      </c>
      <c r="E47" s="192">
        <v>15</v>
      </c>
      <c r="G47" s="190" t="s">
        <v>139</v>
      </c>
      <c r="H47" s="192">
        <v>2</v>
      </c>
      <c r="I47" s="192">
        <v>1</v>
      </c>
      <c r="J47" s="192">
        <v>20</v>
      </c>
      <c r="K47" s="192">
        <v>23</v>
      </c>
    </row>
    <row r="48" spans="1:11" ht="15" x14ac:dyDescent="0.25">
      <c r="A48" s="190" t="s">
        <v>217</v>
      </c>
      <c r="B48" s="192">
        <v>14</v>
      </c>
      <c r="C48" s="192">
        <v>5</v>
      </c>
      <c r="D48" s="192">
        <v>20</v>
      </c>
      <c r="E48" s="192">
        <v>39</v>
      </c>
      <c r="G48" s="190" t="s">
        <v>217</v>
      </c>
      <c r="H48" s="192">
        <v>16</v>
      </c>
      <c r="I48" s="192">
        <v>7</v>
      </c>
      <c r="J48" s="192">
        <v>3</v>
      </c>
      <c r="K48" s="192">
        <v>26</v>
      </c>
    </row>
    <row r="49" spans="1:11" ht="15" x14ac:dyDescent="0.25">
      <c r="A49" s="190" t="s">
        <v>171</v>
      </c>
      <c r="B49" s="192">
        <v>3</v>
      </c>
      <c r="C49" s="192">
        <v>1</v>
      </c>
      <c r="D49" s="192">
        <v>2</v>
      </c>
      <c r="E49" s="192">
        <v>6</v>
      </c>
      <c r="G49" s="190" t="s">
        <v>171</v>
      </c>
      <c r="H49" s="192">
        <v>1</v>
      </c>
      <c r="I49" s="192"/>
      <c r="J49" s="192"/>
      <c r="K49" s="192">
        <v>1</v>
      </c>
    </row>
    <row r="50" spans="1:11" ht="15" x14ac:dyDescent="0.25">
      <c r="A50" s="190" t="s">
        <v>212</v>
      </c>
      <c r="B50" s="192">
        <v>7</v>
      </c>
      <c r="C50" s="192">
        <v>6</v>
      </c>
      <c r="D50" s="192">
        <v>41</v>
      </c>
      <c r="E50" s="192">
        <v>54</v>
      </c>
      <c r="G50" s="190" t="s">
        <v>212</v>
      </c>
      <c r="H50" s="192">
        <v>7</v>
      </c>
      <c r="I50" s="192">
        <v>4</v>
      </c>
      <c r="J50" s="192">
        <v>39</v>
      </c>
      <c r="K50" s="192">
        <v>50</v>
      </c>
    </row>
    <row r="51" spans="1:11" ht="15" x14ac:dyDescent="0.25">
      <c r="A51" s="190" t="s">
        <v>49</v>
      </c>
      <c r="B51" s="192">
        <v>83</v>
      </c>
      <c r="C51" s="192">
        <v>29</v>
      </c>
      <c r="D51" s="192">
        <v>47</v>
      </c>
      <c r="E51" s="192">
        <v>159</v>
      </c>
      <c r="G51" s="190" t="s">
        <v>49</v>
      </c>
      <c r="H51" s="192">
        <v>99</v>
      </c>
      <c r="I51" s="192">
        <v>18</v>
      </c>
      <c r="J51" s="192">
        <v>41</v>
      </c>
      <c r="K51" s="192">
        <v>158</v>
      </c>
    </row>
    <row r="52" spans="1:11" ht="15" x14ac:dyDescent="0.25">
      <c r="A52" s="190" t="s">
        <v>135</v>
      </c>
      <c r="B52" s="192">
        <v>126</v>
      </c>
      <c r="C52" s="192">
        <v>23</v>
      </c>
      <c r="D52" s="192">
        <v>63</v>
      </c>
      <c r="E52" s="192">
        <v>212</v>
      </c>
      <c r="G52" s="190" t="s">
        <v>135</v>
      </c>
      <c r="H52" s="192">
        <v>264</v>
      </c>
      <c r="I52" s="192">
        <v>43</v>
      </c>
      <c r="J52" s="192">
        <v>57</v>
      </c>
      <c r="K52" s="192">
        <v>364</v>
      </c>
    </row>
    <row r="53" spans="1:11" ht="15" x14ac:dyDescent="0.25">
      <c r="A53" s="190" t="s">
        <v>167</v>
      </c>
      <c r="B53" s="192">
        <v>4</v>
      </c>
      <c r="C53" s="192">
        <v>3</v>
      </c>
      <c r="D53" s="192">
        <v>4</v>
      </c>
      <c r="E53" s="192">
        <v>11</v>
      </c>
      <c r="G53" s="190" t="s">
        <v>167</v>
      </c>
      <c r="H53" s="192">
        <v>8</v>
      </c>
      <c r="I53" s="192">
        <v>1</v>
      </c>
      <c r="J53" s="192">
        <v>5</v>
      </c>
      <c r="K53" s="192">
        <v>14</v>
      </c>
    </row>
    <row r="54" spans="1:11" ht="15" x14ac:dyDescent="0.25">
      <c r="A54" s="190" t="s">
        <v>39</v>
      </c>
      <c r="B54" s="192">
        <v>4</v>
      </c>
      <c r="C54" s="192">
        <v>6</v>
      </c>
      <c r="D54" s="192">
        <v>3</v>
      </c>
      <c r="E54" s="192">
        <v>13</v>
      </c>
      <c r="G54" s="190" t="s">
        <v>39</v>
      </c>
      <c r="H54" s="192">
        <v>5</v>
      </c>
      <c r="I54" s="192">
        <v>1</v>
      </c>
      <c r="J54" s="192">
        <v>1</v>
      </c>
      <c r="K54" s="192">
        <v>7</v>
      </c>
    </row>
    <row r="55" spans="1:11" ht="15" x14ac:dyDescent="0.25">
      <c r="A55" s="190" t="s">
        <v>315</v>
      </c>
      <c r="B55" s="192">
        <v>4</v>
      </c>
      <c r="C55" s="192">
        <v>1</v>
      </c>
      <c r="D55" s="192">
        <v>1</v>
      </c>
      <c r="E55" s="192">
        <v>6</v>
      </c>
      <c r="G55" s="190" t="s">
        <v>315</v>
      </c>
      <c r="H55" s="192"/>
      <c r="I55" s="192"/>
      <c r="J55" s="192">
        <v>1</v>
      </c>
      <c r="K55" s="192">
        <v>1</v>
      </c>
    </row>
    <row r="56" spans="1:11" ht="15" x14ac:dyDescent="0.25">
      <c r="A56" s="190" t="s">
        <v>40</v>
      </c>
      <c r="B56" s="192">
        <v>7</v>
      </c>
      <c r="C56" s="192"/>
      <c r="D56" s="192">
        <v>2</v>
      </c>
      <c r="E56" s="192">
        <v>9</v>
      </c>
      <c r="G56" s="190" t="s">
        <v>40</v>
      </c>
      <c r="H56" s="192">
        <v>5</v>
      </c>
      <c r="I56" s="192"/>
      <c r="J56" s="192">
        <v>4</v>
      </c>
      <c r="K56" s="192">
        <v>9</v>
      </c>
    </row>
    <row r="57" spans="1:11" ht="15" x14ac:dyDescent="0.25">
      <c r="A57" s="190" t="s">
        <v>155</v>
      </c>
      <c r="B57" s="192">
        <v>7</v>
      </c>
      <c r="C57" s="192">
        <v>4</v>
      </c>
      <c r="D57" s="192">
        <v>13</v>
      </c>
      <c r="E57" s="192">
        <v>24</v>
      </c>
      <c r="G57" s="190" t="s">
        <v>155</v>
      </c>
      <c r="H57" s="192">
        <v>1</v>
      </c>
      <c r="I57" s="192">
        <v>6</v>
      </c>
      <c r="J57" s="192">
        <v>15</v>
      </c>
      <c r="K57" s="192">
        <v>22</v>
      </c>
    </row>
    <row r="58" spans="1:11" ht="15" x14ac:dyDescent="0.25">
      <c r="A58" s="190" t="s">
        <v>158</v>
      </c>
      <c r="B58" s="192">
        <v>7</v>
      </c>
      <c r="C58" s="192">
        <v>2</v>
      </c>
      <c r="D58" s="192">
        <v>4</v>
      </c>
      <c r="E58" s="192">
        <v>13</v>
      </c>
      <c r="G58" s="190" t="s">
        <v>158</v>
      </c>
      <c r="H58" s="192">
        <v>3</v>
      </c>
      <c r="I58" s="192">
        <v>1</v>
      </c>
      <c r="J58" s="192">
        <v>7</v>
      </c>
      <c r="K58" s="192">
        <v>11</v>
      </c>
    </row>
    <row r="59" spans="1:11" ht="15" x14ac:dyDescent="0.25">
      <c r="A59" s="190" t="s">
        <v>157</v>
      </c>
      <c r="B59" s="192">
        <v>1</v>
      </c>
      <c r="C59" s="192"/>
      <c r="D59" s="192">
        <v>6</v>
      </c>
      <c r="E59" s="192">
        <v>7</v>
      </c>
      <c r="G59" s="190" t="s">
        <v>157</v>
      </c>
      <c r="H59" s="192"/>
      <c r="I59" s="192">
        <v>3</v>
      </c>
      <c r="J59" s="192">
        <v>2</v>
      </c>
      <c r="K59" s="192">
        <v>5</v>
      </c>
    </row>
    <row r="60" spans="1:11" ht="15" x14ac:dyDescent="0.25">
      <c r="A60" s="190" t="s">
        <v>145</v>
      </c>
      <c r="B60" s="192">
        <v>3</v>
      </c>
      <c r="C60" s="192">
        <v>1</v>
      </c>
      <c r="D60" s="192">
        <v>3</v>
      </c>
      <c r="E60" s="192">
        <v>7</v>
      </c>
      <c r="G60" s="190" t="s">
        <v>145</v>
      </c>
      <c r="H60" s="192">
        <v>1</v>
      </c>
      <c r="I60" s="192"/>
      <c r="J60" s="192">
        <v>1</v>
      </c>
      <c r="K60" s="192">
        <v>2</v>
      </c>
    </row>
    <row r="61" spans="1:11" ht="15" x14ac:dyDescent="0.25">
      <c r="A61" s="190" t="s">
        <v>20</v>
      </c>
      <c r="B61" s="192">
        <v>14</v>
      </c>
      <c r="C61" s="192">
        <v>3</v>
      </c>
      <c r="D61" s="192">
        <v>13</v>
      </c>
      <c r="E61" s="192">
        <v>30</v>
      </c>
      <c r="G61" s="190" t="s">
        <v>20</v>
      </c>
      <c r="H61" s="192">
        <v>47</v>
      </c>
      <c r="I61" s="192">
        <v>8</v>
      </c>
      <c r="J61" s="192">
        <v>14</v>
      </c>
      <c r="K61" s="192">
        <v>69</v>
      </c>
    </row>
    <row r="62" spans="1:11" ht="15" x14ac:dyDescent="0.25">
      <c r="A62" s="190" t="s">
        <v>41</v>
      </c>
      <c r="B62" s="192">
        <v>9</v>
      </c>
      <c r="C62" s="192">
        <v>3</v>
      </c>
      <c r="D62" s="192">
        <v>6</v>
      </c>
      <c r="E62" s="192">
        <v>18</v>
      </c>
      <c r="G62" s="190" t="s">
        <v>41</v>
      </c>
      <c r="H62" s="192">
        <v>6</v>
      </c>
      <c r="I62" s="192">
        <v>4</v>
      </c>
      <c r="J62" s="192">
        <v>8</v>
      </c>
      <c r="K62" s="192">
        <v>18</v>
      </c>
    </row>
    <row r="63" spans="1:11" ht="15" x14ac:dyDescent="0.25">
      <c r="A63" s="190" t="s">
        <v>147</v>
      </c>
      <c r="B63" s="192">
        <v>9</v>
      </c>
      <c r="C63" s="192">
        <v>4</v>
      </c>
      <c r="D63" s="192">
        <v>9</v>
      </c>
      <c r="E63" s="192">
        <v>22</v>
      </c>
      <c r="G63" s="190" t="s">
        <v>147</v>
      </c>
      <c r="H63" s="192">
        <v>13</v>
      </c>
      <c r="I63" s="192">
        <v>3</v>
      </c>
      <c r="J63" s="192">
        <v>13</v>
      </c>
      <c r="K63" s="192">
        <v>29</v>
      </c>
    </row>
    <row r="64" spans="1:11" ht="15" x14ac:dyDescent="0.25">
      <c r="A64" s="190" t="s">
        <v>156</v>
      </c>
      <c r="B64" s="192">
        <v>88</v>
      </c>
      <c r="C64" s="192">
        <v>25</v>
      </c>
      <c r="D64" s="192">
        <v>54</v>
      </c>
      <c r="E64" s="192">
        <v>167</v>
      </c>
      <c r="G64" s="190" t="s">
        <v>156</v>
      </c>
      <c r="H64" s="192">
        <v>92</v>
      </c>
      <c r="I64" s="192">
        <v>19</v>
      </c>
      <c r="J64" s="192">
        <v>65</v>
      </c>
      <c r="K64" s="192">
        <v>176</v>
      </c>
    </row>
    <row r="65" spans="1:11" x14ac:dyDescent="0.3">
      <c r="A65" s="190" t="s">
        <v>173</v>
      </c>
      <c r="B65" s="192">
        <v>1</v>
      </c>
      <c r="C65" s="192"/>
      <c r="D65" s="192">
        <v>5</v>
      </c>
      <c r="E65" s="192">
        <v>6</v>
      </c>
      <c r="G65" s="190" t="s">
        <v>173</v>
      </c>
      <c r="H65" s="192"/>
      <c r="I65" s="192"/>
      <c r="J65" s="192">
        <v>1</v>
      </c>
      <c r="K65" s="192">
        <v>1</v>
      </c>
    </row>
    <row r="66" spans="1:11" x14ac:dyDescent="0.3">
      <c r="A66" s="190" t="s">
        <v>42</v>
      </c>
      <c r="B66" s="192">
        <v>11</v>
      </c>
      <c r="C66" s="192">
        <v>6</v>
      </c>
      <c r="D66" s="192">
        <v>7</v>
      </c>
      <c r="E66" s="192">
        <v>24</v>
      </c>
      <c r="G66" s="190" t="s">
        <v>42</v>
      </c>
      <c r="H66" s="192">
        <v>3</v>
      </c>
      <c r="I66" s="192">
        <v>8</v>
      </c>
      <c r="J66" s="192">
        <v>10</v>
      </c>
      <c r="K66" s="192">
        <v>21</v>
      </c>
    </row>
    <row r="67" spans="1:11" x14ac:dyDescent="0.3">
      <c r="A67" s="190" t="s">
        <v>317</v>
      </c>
      <c r="B67" s="192">
        <v>1</v>
      </c>
      <c r="C67" s="192"/>
      <c r="D67" s="192"/>
      <c r="E67" s="192">
        <v>1</v>
      </c>
      <c r="G67" s="190" t="s">
        <v>43</v>
      </c>
      <c r="H67" s="192">
        <v>2</v>
      </c>
      <c r="I67" s="192">
        <v>1</v>
      </c>
      <c r="J67" s="192">
        <v>4</v>
      </c>
      <c r="K67" s="192">
        <v>7</v>
      </c>
    </row>
    <row r="68" spans="1:11" x14ac:dyDescent="0.3">
      <c r="A68" s="190" t="s">
        <v>43</v>
      </c>
      <c r="B68" s="192">
        <v>9</v>
      </c>
      <c r="C68" s="192"/>
      <c r="D68" s="192">
        <v>5</v>
      </c>
      <c r="E68" s="192">
        <v>14</v>
      </c>
      <c r="G68" s="190" t="s">
        <v>164</v>
      </c>
      <c r="H68" s="192">
        <v>8</v>
      </c>
      <c r="I68" s="192">
        <v>1</v>
      </c>
      <c r="J68" s="192">
        <v>1</v>
      </c>
      <c r="K68" s="192">
        <v>10</v>
      </c>
    </row>
    <row r="69" spans="1:11" x14ac:dyDescent="0.3">
      <c r="A69" s="190" t="s">
        <v>164</v>
      </c>
      <c r="B69" s="192">
        <v>5</v>
      </c>
      <c r="C69" s="192">
        <v>2</v>
      </c>
      <c r="D69" s="192">
        <v>1</v>
      </c>
      <c r="E69" s="192">
        <v>8</v>
      </c>
      <c r="G69" s="190" t="s">
        <v>44</v>
      </c>
      <c r="H69" s="192">
        <v>24</v>
      </c>
      <c r="I69" s="192">
        <v>4</v>
      </c>
      <c r="J69" s="192">
        <v>20</v>
      </c>
      <c r="K69" s="192">
        <v>48</v>
      </c>
    </row>
    <row r="70" spans="1:11" x14ac:dyDescent="0.3">
      <c r="A70" s="190" t="s">
        <v>44</v>
      </c>
      <c r="B70" s="192">
        <v>3</v>
      </c>
      <c r="C70" s="192">
        <v>4</v>
      </c>
      <c r="D70" s="192">
        <v>3</v>
      </c>
      <c r="E70" s="192">
        <v>10</v>
      </c>
      <c r="G70" s="190" t="s">
        <v>45</v>
      </c>
      <c r="H70" s="192">
        <v>15</v>
      </c>
      <c r="I70" s="192">
        <v>7</v>
      </c>
      <c r="J70" s="192">
        <v>7</v>
      </c>
      <c r="K70" s="192">
        <v>29</v>
      </c>
    </row>
    <row r="71" spans="1:11" x14ac:dyDescent="0.3">
      <c r="A71" s="190" t="s">
        <v>45</v>
      </c>
      <c r="B71" s="192">
        <v>5</v>
      </c>
      <c r="C71" s="192">
        <v>7</v>
      </c>
      <c r="D71" s="192">
        <v>3</v>
      </c>
      <c r="E71" s="192">
        <v>15</v>
      </c>
      <c r="G71" s="190" t="s">
        <v>152</v>
      </c>
      <c r="H71" s="192">
        <v>7</v>
      </c>
      <c r="I71" s="192">
        <v>2</v>
      </c>
      <c r="J71" s="192">
        <v>4</v>
      </c>
      <c r="K71" s="192">
        <v>13</v>
      </c>
    </row>
    <row r="72" spans="1:11" x14ac:dyDescent="0.3">
      <c r="A72" s="190" t="s">
        <v>152</v>
      </c>
      <c r="B72" s="192">
        <v>13</v>
      </c>
      <c r="C72" s="192">
        <v>2</v>
      </c>
      <c r="D72" s="192">
        <v>4</v>
      </c>
      <c r="E72" s="192">
        <v>19</v>
      </c>
      <c r="G72" s="190" t="s">
        <v>46</v>
      </c>
      <c r="H72" s="192">
        <v>17</v>
      </c>
      <c r="I72" s="192">
        <v>17</v>
      </c>
      <c r="J72" s="192">
        <v>16</v>
      </c>
      <c r="K72" s="192">
        <v>50</v>
      </c>
    </row>
    <row r="73" spans="1:11" x14ac:dyDescent="0.3">
      <c r="A73" s="190" t="s">
        <v>46</v>
      </c>
      <c r="B73" s="192">
        <v>27</v>
      </c>
      <c r="C73" s="192">
        <v>35</v>
      </c>
      <c r="D73" s="192">
        <v>43</v>
      </c>
      <c r="E73" s="192">
        <v>105</v>
      </c>
      <c r="G73" s="190" t="s">
        <v>47</v>
      </c>
      <c r="H73" s="192">
        <v>7</v>
      </c>
      <c r="I73" s="192">
        <v>1</v>
      </c>
      <c r="J73" s="192">
        <v>1</v>
      </c>
      <c r="K73" s="192">
        <v>9</v>
      </c>
    </row>
    <row r="74" spans="1:11" x14ac:dyDescent="0.3">
      <c r="A74" s="190" t="s">
        <v>47</v>
      </c>
      <c r="B74" s="192">
        <v>4</v>
      </c>
      <c r="C74" s="192"/>
      <c r="D74" s="192">
        <v>1</v>
      </c>
      <c r="E74" s="192">
        <v>5</v>
      </c>
      <c r="G74" s="190" t="s">
        <v>319</v>
      </c>
      <c r="H74" s="192"/>
      <c r="I74" s="192"/>
      <c r="J74" s="192">
        <v>1</v>
      </c>
      <c r="K74" s="192">
        <v>1</v>
      </c>
    </row>
    <row r="75" spans="1:11" x14ac:dyDescent="0.3">
      <c r="A75" s="190" t="s">
        <v>319</v>
      </c>
      <c r="B75" s="192"/>
      <c r="C75" s="192"/>
      <c r="D75" s="192">
        <v>1</v>
      </c>
      <c r="E75" s="192">
        <v>1</v>
      </c>
      <c r="G75" s="190" t="s">
        <v>50</v>
      </c>
      <c r="H75" s="192">
        <v>216</v>
      </c>
      <c r="I75" s="192">
        <v>34</v>
      </c>
      <c r="J75" s="192">
        <v>36</v>
      </c>
      <c r="K75" s="192">
        <v>286</v>
      </c>
    </row>
    <row r="76" spans="1:11" x14ac:dyDescent="0.3">
      <c r="A76" s="190" t="s">
        <v>50</v>
      </c>
      <c r="B76" s="192">
        <v>136</v>
      </c>
      <c r="C76" s="192">
        <v>33</v>
      </c>
      <c r="D76" s="192">
        <v>85</v>
      </c>
      <c r="E76" s="192">
        <v>254</v>
      </c>
      <c r="G76" s="190" t="s">
        <v>48</v>
      </c>
      <c r="H76" s="192">
        <v>443</v>
      </c>
      <c r="I76" s="192">
        <v>84</v>
      </c>
      <c r="J76" s="192">
        <v>132</v>
      </c>
      <c r="K76" s="192">
        <v>659</v>
      </c>
    </row>
    <row r="77" spans="1:11" x14ac:dyDescent="0.3">
      <c r="A77" s="190" t="s">
        <v>48</v>
      </c>
      <c r="B77" s="192">
        <v>241</v>
      </c>
      <c r="C77" s="192">
        <v>47</v>
      </c>
      <c r="D77" s="192">
        <v>99</v>
      </c>
      <c r="E77" s="192">
        <v>387</v>
      </c>
      <c r="G77" s="190" t="s">
        <v>233</v>
      </c>
      <c r="H77" s="192">
        <v>2</v>
      </c>
      <c r="I77" s="192"/>
      <c r="J77" s="192">
        <v>1</v>
      </c>
      <c r="K77" s="192">
        <v>3</v>
      </c>
    </row>
    <row r="78" spans="1:11" x14ac:dyDescent="0.3">
      <c r="A78" s="190" t="s">
        <v>233</v>
      </c>
      <c r="B78" s="192">
        <v>1</v>
      </c>
      <c r="C78" s="192">
        <v>1</v>
      </c>
      <c r="D78" s="192"/>
      <c r="E78" s="192">
        <v>2</v>
      </c>
      <c r="G78" s="190" t="s">
        <v>314</v>
      </c>
      <c r="H78" s="192">
        <v>77</v>
      </c>
      <c r="I78" s="192">
        <v>17</v>
      </c>
      <c r="J78" s="192"/>
      <c r="K78" s="192">
        <v>94</v>
      </c>
    </row>
    <row r="79" spans="1:11" x14ac:dyDescent="0.3">
      <c r="A79" s="190" t="s">
        <v>314</v>
      </c>
      <c r="B79" s="192"/>
      <c r="C79" s="192">
        <v>1</v>
      </c>
      <c r="D79" s="192">
        <v>1</v>
      </c>
      <c r="E79" s="192">
        <v>2</v>
      </c>
      <c r="G79" s="191" t="s">
        <v>77</v>
      </c>
      <c r="H79" s="206">
        <v>4463</v>
      </c>
      <c r="I79" s="206">
        <v>727</v>
      </c>
      <c r="J79" s="206">
        <v>1001</v>
      </c>
      <c r="K79" s="206">
        <v>6191</v>
      </c>
    </row>
    <row r="80" spans="1:11" x14ac:dyDescent="0.3">
      <c r="A80" s="191" t="s">
        <v>77</v>
      </c>
      <c r="B80" s="206">
        <v>3635</v>
      </c>
      <c r="C80" s="206">
        <v>678</v>
      </c>
      <c r="D80" s="206">
        <v>1179</v>
      </c>
      <c r="E80" s="206">
        <v>5492</v>
      </c>
    </row>
    <row r="82" spans="1:8" x14ac:dyDescent="0.3">
      <c r="B82">
        <f>B80/E80</f>
        <v>0.66187181354697744</v>
      </c>
      <c r="H82">
        <f>H79/K79</f>
        <v>0.72088515587142621</v>
      </c>
    </row>
    <row r="85" spans="1:8" x14ac:dyDescent="0.3">
      <c r="A85" s="206">
        <v>3657</v>
      </c>
      <c r="B85" s="206">
        <v>779</v>
      </c>
      <c r="C85" s="206">
        <v>1341</v>
      </c>
      <c r="D85" s="206"/>
      <c r="E85" s="206">
        <v>5777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topLeftCell="A34" zoomScale="60" zoomScaleNormal="60" workbookViewId="0">
      <selection activeCell="A2" sqref="A2:E89"/>
    </sheetView>
  </sheetViews>
  <sheetFormatPr defaultRowHeight="14.4" x14ac:dyDescent="0.3"/>
  <cols>
    <col min="1" max="1" width="38.6640625" bestFit="1" customWidth="1"/>
    <col min="5" max="5" width="11.33203125" bestFit="1" customWidth="1"/>
    <col min="7" max="7" width="32.88671875" bestFit="1" customWidth="1"/>
    <col min="11" max="11" width="11.33203125" bestFit="1" customWidth="1"/>
    <col min="13" max="13" width="30.109375" customWidth="1"/>
  </cols>
  <sheetData>
    <row r="1" spans="1:23" ht="15" x14ac:dyDescent="0.25">
      <c r="A1" s="83" t="s">
        <v>362</v>
      </c>
      <c r="G1" s="83" t="s">
        <v>246</v>
      </c>
      <c r="M1" s="83" t="s">
        <v>247</v>
      </c>
      <c r="S1" s="83" t="s">
        <v>248</v>
      </c>
    </row>
    <row r="2" spans="1:23" ht="15" x14ac:dyDescent="0.25">
      <c r="A2" s="193" t="s">
        <v>227</v>
      </c>
      <c r="B2" s="193" t="s">
        <v>22</v>
      </c>
      <c r="C2" s="193" t="s">
        <v>23</v>
      </c>
      <c r="D2" s="193" t="s">
        <v>24</v>
      </c>
      <c r="E2" s="193" t="s">
        <v>77</v>
      </c>
      <c r="G2" s="193" t="s">
        <v>227</v>
      </c>
      <c r="H2" s="193" t="s">
        <v>22</v>
      </c>
      <c r="I2" s="193" t="s">
        <v>23</v>
      </c>
      <c r="J2" s="193" t="s">
        <v>24</v>
      </c>
      <c r="K2" s="193" t="s">
        <v>77</v>
      </c>
      <c r="M2" s="193" t="s">
        <v>227</v>
      </c>
      <c r="N2" s="193" t="s">
        <v>22</v>
      </c>
      <c r="O2" s="193" t="s">
        <v>23</v>
      </c>
      <c r="P2" s="193" t="s">
        <v>24</v>
      </c>
      <c r="Q2" s="193" t="s">
        <v>77</v>
      </c>
      <c r="S2" s="193" t="s">
        <v>227</v>
      </c>
      <c r="T2" s="193" t="s">
        <v>22</v>
      </c>
      <c r="U2" s="193" t="s">
        <v>23</v>
      </c>
      <c r="V2" s="193" t="s">
        <v>24</v>
      </c>
      <c r="W2" s="193" t="s">
        <v>77</v>
      </c>
    </row>
    <row r="3" spans="1:23" ht="15" x14ac:dyDescent="0.25">
      <c r="A3" s="190" t="s">
        <v>348</v>
      </c>
      <c r="B3" s="192">
        <v>2</v>
      </c>
      <c r="C3" s="192"/>
      <c r="D3" s="192"/>
      <c r="E3" s="192">
        <v>2</v>
      </c>
      <c r="G3" s="190" t="s">
        <v>214</v>
      </c>
      <c r="H3" s="192">
        <v>1</v>
      </c>
      <c r="I3" s="192"/>
      <c r="J3" s="192">
        <v>1</v>
      </c>
      <c r="K3" s="192">
        <v>2</v>
      </c>
      <c r="M3" s="190" t="s">
        <v>316</v>
      </c>
      <c r="N3" s="192">
        <v>1</v>
      </c>
      <c r="O3" s="192"/>
      <c r="P3" s="192"/>
      <c r="Q3" s="192">
        <v>1</v>
      </c>
      <c r="S3" s="190" t="s">
        <v>348</v>
      </c>
      <c r="T3" s="192">
        <v>2</v>
      </c>
      <c r="U3" s="192"/>
      <c r="V3" s="192"/>
      <c r="W3" s="192">
        <v>2</v>
      </c>
    </row>
    <row r="4" spans="1:23" ht="15" x14ac:dyDescent="0.25">
      <c r="A4" s="190" t="s">
        <v>214</v>
      </c>
      <c r="B4" s="192">
        <v>2</v>
      </c>
      <c r="C4" s="192"/>
      <c r="D4" s="192">
        <v>3</v>
      </c>
      <c r="E4" s="192">
        <v>5</v>
      </c>
      <c r="G4" s="190" t="s">
        <v>25</v>
      </c>
      <c r="H4" s="192">
        <v>89</v>
      </c>
      <c r="I4" s="192">
        <v>6</v>
      </c>
      <c r="J4" s="192">
        <v>19</v>
      </c>
      <c r="K4" s="192">
        <v>114</v>
      </c>
      <c r="M4" s="190" t="s">
        <v>25</v>
      </c>
      <c r="N4" s="192">
        <v>108</v>
      </c>
      <c r="O4" s="192">
        <v>19</v>
      </c>
      <c r="P4" s="192">
        <v>31</v>
      </c>
      <c r="Q4" s="192">
        <v>158</v>
      </c>
      <c r="S4" s="190" t="s">
        <v>214</v>
      </c>
      <c r="T4" s="192">
        <v>1</v>
      </c>
      <c r="U4" s="192"/>
      <c r="V4" s="192">
        <v>2</v>
      </c>
      <c r="W4" s="192">
        <v>3</v>
      </c>
    </row>
    <row r="5" spans="1:23" ht="15" x14ac:dyDescent="0.25">
      <c r="A5" s="190" t="s">
        <v>316</v>
      </c>
      <c r="B5" s="192">
        <v>3</v>
      </c>
      <c r="C5" s="192"/>
      <c r="D5" s="192"/>
      <c r="E5" s="192">
        <v>3</v>
      </c>
      <c r="G5" s="190" t="s">
        <v>149</v>
      </c>
      <c r="H5" s="192">
        <v>41</v>
      </c>
      <c r="I5" s="192">
        <v>4</v>
      </c>
      <c r="J5" s="192">
        <v>14</v>
      </c>
      <c r="K5" s="192">
        <v>59</v>
      </c>
      <c r="M5" s="190" t="s">
        <v>149</v>
      </c>
      <c r="N5" s="192">
        <v>34</v>
      </c>
      <c r="O5" s="192">
        <v>4</v>
      </c>
      <c r="P5" s="192">
        <v>10</v>
      </c>
      <c r="Q5" s="192">
        <v>48</v>
      </c>
      <c r="S5" s="190" t="s">
        <v>316</v>
      </c>
      <c r="T5" s="192">
        <v>2</v>
      </c>
      <c r="U5" s="192"/>
      <c r="V5" s="192"/>
      <c r="W5" s="192">
        <v>2</v>
      </c>
    </row>
    <row r="6" spans="1:23" ht="15" x14ac:dyDescent="0.25">
      <c r="A6" s="190" t="s">
        <v>25</v>
      </c>
      <c r="B6" s="192">
        <v>306</v>
      </c>
      <c r="C6" s="192">
        <v>45</v>
      </c>
      <c r="D6" s="192">
        <v>77</v>
      </c>
      <c r="E6" s="192">
        <v>428</v>
      </c>
      <c r="G6" s="190" t="s">
        <v>255</v>
      </c>
      <c r="H6" s="192"/>
      <c r="I6" s="192">
        <v>1</v>
      </c>
      <c r="J6" s="192"/>
      <c r="K6" s="192">
        <v>1</v>
      </c>
      <c r="M6" s="190" t="s">
        <v>255</v>
      </c>
      <c r="N6" s="192">
        <v>3</v>
      </c>
      <c r="O6" s="192"/>
      <c r="P6" s="192"/>
      <c r="Q6" s="192">
        <v>3</v>
      </c>
      <c r="S6" s="190" t="s">
        <v>25</v>
      </c>
      <c r="T6" s="192">
        <v>109</v>
      </c>
      <c r="U6" s="192">
        <v>20</v>
      </c>
      <c r="V6" s="192">
        <v>27</v>
      </c>
      <c r="W6" s="192">
        <v>156</v>
      </c>
    </row>
    <row r="7" spans="1:23" ht="15" x14ac:dyDescent="0.25">
      <c r="A7" s="190" t="s">
        <v>149</v>
      </c>
      <c r="B7" s="192">
        <v>149</v>
      </c>
      <c r="C7" s="192">
        <v>19</v>
      </c>
      <c r="D7" s="192">
        <v>36</v>
      </c>
      <c r="E7" s="192">
        <v>204</v>
      </c>
      <c r="G7" s="190" t="s">
        <v>256</v>
      </c>
      <c r="H7" s="192"/>
      <c r="I7" s="192">
        <v>1</v>
      </c>
      <c r="J7" s="192">
        <v>1</v>
      </c>
      <c r="K7" s="192">
        <v>2</v>
      </c>
      <c r="M7" s="190" t="s">
        <v>161</v>
      </c>
      <c r="N7" s="192">
        <v>1</v>
      </c>
      <c r="O7" s="192"/>
      <c r="P7" s="192">
        <v>2</v>
      </c>
      <c r="Q7" s="192">
        <v>3</v>
      </c>
      <c r="S7" s="190" t="s">
        <v>149</v>
      </c>
      <c r="T7" s="192">
        <v>74</v>
      </c>
      <c r="U7" s="192">
        <v>11</v>
      </c>
      <c r="V7" s="192">
        <v>12</v>
      </c>
      <c r="W7" s="192">
        <v>97</v>
      </c>
    </row>
    <row r="8" spans="1:23" ht="15" x14ac:dyDescent="0.25">
      <c r="A8" s="190" t="s">
        <v>255</v>
      </c>
      <c r="B8" s="192">
        <v>4</v>
      </c>
      <c r="C8" s="192">
        <v>1</v>
      </c>
      <c r="D8" s="192">
        <v>1</v>
      </c>
      <c r="E8" s="192">
        <v>6</v>
      </c>
      <c r="G8" s="190" t="s">
        <v>161</v>
      </c>
      <c r="H8" s="192">
        <v>1</v>
      </c>
      <c r="I8" s="192">
        <v>1</v>
      </c>
      <c r="J8" s="192">
        <v>2</v>
      </c>
      <c r="K8" s="192">
        <v>4</v>
      </c>
      <c r="M8" s="190" t="s">
        <v>28</v>
      </c>
      <c r="N8" s="192">
        <v>70</v>
      </c>
      <c r="O8" s="192">
        <v>4</v>
      </c>
      <c r="P8" s="192">
        <v>6</v>
      </c>
      <c r="Q8" s="192">
        <v>80</v>
      </c>
      <c r="S8" s="190" t="s">
        <v>255</v>
      </c>
      <c r="T8" s="192">
        <v>1</v>
      </c>
      <c r="U8" s="192"/>
      <c r="V8" s="192">
        <v>1</v>
      </c>
      <c r="W8" s="192">
        <v>2</v>
      </c>
    </row>
    <row r="9" spans="1:23" ht="15" x14ac:dyDescent="0.25">
      <c r="A9" s="190" t="s">
        <v>256</v>
      </c>
      <c r="B9" s="192">
        <v>2</v>
      </c>
      <c r="C9" s="192">
        <v>1</v>
      </c>
      <c r="D9" s="192">
        <v>1</v>
      </c>
      <c r="E9" s="192">
        <v>4</v>
      </c>
      <c r="G9" s="190" t="s">
        <v>28</v>
      </c>
      <c r="H9" s="192">
        <v>92</v>
      </c>
      <c r="I9" s="192">
        <v>11</v>
      </c>
      <c r="J9" s="192">
        <v>9</v>
      </c>
      <c r="K9" s="192">
        <v>112</v>
      </c>
      <c r="M9" s="190" t="s">
        <v>151</v>
      </c>
      <c r="N9" s="192">
        <v>2</v>
      </c>
      <c r="O9" s="192">
        <v>4</v>
      </c>
      <c r="P9" s="192"/>
      <c r="Q9" s="192">
        <v>6</v>
      </c>
      <c r="S9" s="190" t="s">
        <v>256</v>
      </c>
      <c r="T9" s="192">
        <v>2</v>
      </c>
      <c r="U9" s="192"/>
      <c r="V9" s="192"/>
      <c r="W9" s="192">
        <v>2</v>
      </c>
    </row>
    <row r="10" spans="1:23" ht="15" x14ac:dyDescent="0.25">
      <c r="A10" s="190" t="s">
        <v>161</v>
      </c>
      <c r="B10" s="192">
        <v>5</v>
      </c>
      <c r="C10" s="192">
        <v>2</v>
      </c>
      <c r="D10" s="192">
        <v>4</v>
      </c>
      <c r="E10" s="192">
        <v>11</v>
      </c>
      <c r="G10" s="190" t="s">
        <v>151</v>
      </c>
      <c r="H10" s="192">
        <v>6</v>
      </c>
      <c r="I10" s="192">
        <v>1</v>
      </c>
      <c r="J10" s="192">
        <v>1</v>
      </c>
      <c r="K10" s="192">
        <v>8</v>
      </c>
      <c r="M10" s="190" t="s">
        <v>163</v>
      </c>
      <c r="N10" s="192"/>
      <c r="O10" s="192">
        <v>2</v>
      </c>
      <c r="P10" s="192"/>
      <c r="Q10" s="192">
        <v>2</v>
      </c>
      <c r="S10" s="190" t="s">
        <v>161</v>
      </c>
      <c r="T10" s="192">
        <v>3</v>
      </c>
      <c r="U10" s="192">
        <v>1</v>
      </c>
      <c r="V10" s="192"/>
      <c r="W10" s="192">
        <v>4</v>
      </c>
    </row>
    <row r="11" spans="1:23" ht="15" x14ac:dyDescent="0.25">
      <c r="A11" s="190" t="s">
        <v>28</v>
      </c>
      <c r="B11" s="192">
        <v>201</v>
      </c>
      <c r="C11" s="192">
        <v>17</v>
      </c>
      <c r="D11" s="192">
        <v>17</v>
      </c>
      <c r="E11" s="192">
        <v>235</v>
      </c>
      <c r="G11" s="190" t="s">
        <v>163</v>
      </c>
      <c r="H11" s="192">
        <v>1</v>
      </c>
      <c r="I11" s="192">
        <v>1</v>
      </c>
      <c r="J11" s="192">
        <v>2</v>
      </c>
      <c r="K11" s="192">
        <v>4</v>
      </c>
      <c r="M11" s="190" t="s">
        <v>29</v>
      </c>
      <c r="N11" s="192">
        <v>4</v>
      </c>
      <c r="O11" s="192"/>
      <c r="P11" s="192">
        <v>1</v>
      </c>
      <c r="Q11" s="192">
        <v>5</v>
      </c>
      <c r="S11" s="190" t="s">
        <v>28</v>
      </c>
      <c r="T11" s="192">
        <v>39</v>
      </c>
      <c r="U11" s="192">
        <v>2</v>
      </c>
      <c r="V11" s="192">
        <v>2</v>
      </c>
      <c r="W11" s="192">
        <v>43</v>
      </c>
    </row>
    <row r="12" spans="1:23" ht="15" x14ac:dyDescent="0.25">
      <c r="A12" s="190" t="s">
        <v>151</v>
      </c>
      <c r="B12" s="192">
        <v>18</v>
      </c>
      <c r="C12" s="192">
        <v>6</v>
      </c>
      <c r="D12" s="192">
        <v>3</v>
      </c>
      <c r="E12" s="192">
        <v>27</v>
      </c>
      <c r="G12" s="190" t="s">
        <v>29</v>
      </c>
      <c r="H12" s="192">
        <v>1</v>
      </c>
      <c r="I12" s="192"/>
      <c r="J12" s="192"/>
      <c r="K12" s="192">
        <v>1</v>
      </c>
      <c r="M12" s="190" t="s">
        <v>153</v>
      </c>
      <c r="N12" s="192">
        <v>9</v>
      </c>
      <c r="O12" s="192"/>
      <c r="P12" s="192">
        <v>3</v>
      </c>
      <c r="Q12" s="192">
        <v>12</v>
      </c>
      <c r="S12" s="190" t="s">
        <v>151</v>
      </c>
      <c r="T12" s="192">
        <v>10</v>
      </c>
      <c r="U12" s="192">
        <v>1</v>
      </c>
      <c r="V12" s="192">
        <v>2</v>
      </c>
      <c r="W12" s="192">
        <v>13</v>
      </c>
    </row>
    <row r="13" spans="1:23" ht="15" x14ac:dyDescent="0.25">
      <c r="A13" s="190" t="s">
        <v>163</v>
      </c>
      <c r="B13" s="192">
        <v>5</v>
      </c>
      <c r="C13" s="192">
        <v>4</v>
      </c>
      <c r="D13" s="192">
        <v>3</v>
      </c>
      <c r="E13" s="192">
        <v>12</v>
      </c>
      <c r="G13" s="190" t="s">
        <v>253</v>
      </c>
      <c r="H13" s="192">
        <v>1</v>
      </c>
      <c r="I13" s="192"/>
      <c r="J13" s="192"/>
      <c r="K13" s="192">
        <v>1</v>
      </c>
      <c r="M13" s="190" t="s">
        <v>21</v>
      </c>
      <c r="N13" s="192">
        <v>2</v>
      </c>
      <c r="O13" s="192"/>
      <c r="P13" s="192">
        <v>3</v>
      </c>
      <c r="Q13" s="192">
        <v>5</v>
      </c>
      <c r="S13" s="190" t="s">
        <v>163</v>
      </c>
      <c r="T13" s="192">
        <v>4</v>
      </c>
      <c r="U13" s="192">
        <v>1</v>
      </c>
      <c r="V13" s="192">
        <v>1</v>
      </c>
      <c r="W13" s="192">
        <v>6</v>
      </c>
    </row>
    <row r="14" spans="1:23" ht="15" x14ac:dyDescent="0.25">
      <c r="A14" s="190" t="s">
        <v>29</v>
      </c>
      <c r="B14" s="192">
        <v>8</v>
      </c>
      <c r="C14" s="192"/>
      <c r="D14" s="192">
        <v>3</v>
      </c>
      <c r="E14" s="192">
        <v>11</v>
      </c>
      <c r="G14" s="190" t="s">
        <v>153</v>
      </c>
      <c r="H14" s="192">
        <v>29</v>
      </c>
      <c r="I14" s="192">
        <v>2</v>
      </c>
      <c r="J14" s="192">
        <v>1</v>
      </c>
      <c r="K14" s="192">
        <v>32</v>
      </c>
      <c r="M14" s="190" t="s">
        <v>148</v>
      </c>
      <c r="N14" s="192">
        <v>377</v>
      </c>
      <c r="O14" s="192">
        <v>68</v>
      </c>
      <c r="P14" s="192">
        <v>74</v>
      </c>
      <c r="Q14" s="192">
        <v>519</v>
      </c>
      <c r="S14" s="190" t="s">
        <v>29</v>
      </c>
      <c r="T14" s="192">
        <v>3</v>
      </c>
      <c r="U14" s="192"/>
      <c r="V14" s="192">
        <v>2</v>
      </c>
      <c r="W14" s="192">
        <v>5</v>
      </c>
    </row>
    <row r="15" spans="1:23" ht="15" x14ac:dyDescent="0.25">
      <c r="A15" s="190" t="s">
        <v>253</v>
      </c>
      <c r="B15" s="192">
        <v>2</v>
      </c>
      <c r="C15" s="192"/>
      <c r="D15" s="192"/>
      <c r="E15" s="192">
        <v>2</v>
      </c>
      <c r="G15" s="190" t="s">
        <v>21</v>
      </c>
      <c r="H15" s="192">
        <v>3</v>
      </c>
      <c r="I15" s="192">
        <v>1</v>
      </c>
      <c r="J15" s="192">
        <v>6</v>
      </c>
      <c r="K15" s="192">
        <v>10</v>
      </c>
      <c r="M15" s="190" t="s">
        <v>213</v>
      </c>
      <c r="N15" s="192">
        <v>5</v>
      </c>
      <c r="O15" s="192">
        <v>3</v>
      </c>
      <c r="P15" s="192">
        <v>2</v>
      </c>
      <c r="Q15" s="192">
        <v>10</v>
      </c>
      <c r="S15" s="190" t="s">
        <v>253</v>
      </c>
      <c r="T15" s="192">
        <v>1</v>
      </c>
      <c r="U15" s="192"/>
      <c r="V15" s="192"/>
      <c r="W15" s="192">
        <v>1</v>
      </c>
    </row>
    <row r="16" spans="1:23" ht="15" x14ac:dyDescent="0.25">
      <c r="A16" s="190" t="s">
        <v>153</v>
      </c>
      <c r="B16" s="192">
        <v>161</v>
      </c>
      <c r="C16" s="192">
        <v>11</v>
      </c>
      <c r="D16" s="192">
        <v>8</v>
      </c>
      <c r="E16" s="192">
        <v>180</v>
      </c>
      <c r="G16" s="190" t="s">
        <v>148</v>
      </c>
      <c r="H16" s="192">
        <v>215</v>
      </c>
      <c r="I16" s="192">
        <v>35</v>
      </c>
      <c r="J16" s="192">
        <v>118</v>
      </c>
      <c r="K16" s="192">
        <v>368</v>
      </c>
      <c r="M16" s="190" t="s">
        <v>215</v>
      </c>
      <c r="N16" s="192">
        <v>6</v>
      </c>
      <c r="O16" s="192">
        <v>1</v>
      </c>
      <c r="P16" s="192">
        <v>6</v>
      </c>
      <c r="Q16" s="192">
        <v>13</v>
      </c>
      <c r="S16" s="190" t="s">
        <v>153</v>
      </c>
      <c r="T16" s="192">
        <v>123</v>
      </c>
      <c r="U16" s="192">
        <v>9</v>
      </c>
      <c r="V16" s="192">
        <v>4</v>
      </c>
      <c r="W16" s="192">
        <v>136</v>
      </c>
    </row>
    <row r="17" spans="1:23" ht="15" x14ac:dyDescent="0.25">
      <c r="A17" s="190" t="s">
        <v>21</v>
      </c>
      <c r="B17" s="192">
        <v>8</v>
      </c>
      <c r="C17" s="192">
        <v>3</v>
      </c>
      <c r="D17" s="192">
        <v>10</v>
      </c>
      <c r="E17" s="192">
        <v>21</v>
      </c>
      <c r="G17" s="190" t="s">
        <v>213</v>
      </c>
      <c r="H17" s="192">
        <v>9</v>
      </c>
      <c r="I17" s="192">
        <v>4</v>
      </c>
      <c r="J17" s="192">
        <v>3</v>
      </c>
      <c r="K17" s="192">
        <v>16</v>
      </c>
      <c r="M17" s="190" t="s">
        <v>30</v>
      </c>
      <c r="N17" s="192">
        <v>29</v>
      </c>
      <c r="O17" s="192">
        <v>17</v>
      </c>
      <c r="P17" s="192">
        <v>26</v>
      </c>
      <c r="Q17" s="192">
        <v>72</v>
      </c>
      <c r="S17" s="190" t="s">
        <v>21</v>
      </c>
      <c r="T17" s="192">
        <v>3</v>
      </c>
      <c r="U17" s="192">
        <v>2</v>
      </c>
      <c r="V17" s="192">
        <v>1</v>
      </c>
      <c r="W17" s="192">
        <v>6</v>
      </c>
    </row>
    <row r="18" spans="1:23" ht="15" x14ac:dyDescent="0.25">
      <c r="A18" s="190" t="s">
        <v>148</v>
      </c>
      <c r="B18" s="192">
        <v>1221</v>
      </c>
      <c r="C18" s="192">
        <v>191</v>
      </c>
      <c r="D18" s="192">
        <v>277</v>
      </c>
      <c r="E18" s="192">
        <v>1689</v>
      </c>
      <c r="G18" s="190" t="s">
        <v>215</v>
      </c>
      <c r="H18" s="192">
        <v>6</v>
      </c>
      <c r="I18" s="192">
        <v>1</v>
      </c>
      <c r="J18" s="192"/>
      <c r="K18" s="192">
        <v>7</v>
      </c>
      <c r="M18" s="190" t="s">
        <v>254</v>
      </c>
      <c r="N18" s="192">
        <v>1</v>
      </c>
      <c r="O18" s="192"/>
      <c r="P18" s="192"/>
      <c r="Q18" s="192">
        <v>1</v>
      </c>
      <c r="S18" s="190" t="s">
        <v>148</v>
      </c>
      <c r="T18" s="192">
        <v>629</v>
      </c>
      <c r="U18" s="192">
        <v>88</v>
      </c>
      <c r="V18" s="192">
        <v>85</v>
      </c>
      <c r="W18" s="192">
        <v>802</v>
      </c>
    </row>
    <row r="19" spans="1:23" ht="15" x14ac:dyDescent="0.25">
      <c r="A19" s="190" t="s">
        <v>213</v>
      </c>
      <c r="B19" s="192">
        <v>33</v>
      </c>
      <c r="C19" s="192">
        <v>7</v>
      </c>
      <c r="D19" s="192">
        <v>7</v>
      </c>
      <c r="E19" s="192">
        <v>47</v>
      </c>
      <c r="G19" s="190" t="s">
        <v>30</v>
      </c>
      <c r="H19" s="192">
        <v>77</v>
      </c>
      <c r="I19" s="192">
        <v>9</v>
      </c>
      <c r="J19" s="192">
        <v>11</v>
      </c>
      <c r="K19" s="192">
        <v>97</v>
      </c>
      <c r="M19" s="190" t="s">
        <v>168</v>
      </c>
      <c r="N19" s="192">
        <v>1</v>
      </c>
      <c r="O19" s="192"/>
      <c r="P19" s="192">
        <v>5</v>
      </c>
      <c r="Q19" s="192">
        <v>6</v>
      </c>
      <c r="S19" s="190" t="s">
        <v>213</v>
      </c>
      <c r="T19" s="192">
        <v>19</v>
      </c>
      <c r="U19" s="192"/>
      <c r="V19" s="192">
        <v>2</v>
      </c>
      <c r="W19" s="192">
        <v>21</v>
      </c>
    </row>
    <row r="20" spans="1:23" ht="15" x14ac:dyDescent="0.25">
      <c r="A20" s="190" t="s">
        <v>215</v>
      </c>
      <c r="B20" s="192">
        <v>20</v>
      </c>
      <c r="C20" s="192">
        <v>3</v>
      </c>
      <c r="D20" s="192">
        <v>11</v>
      </c>
      <c r="E20" s="192">
        <v>34</v>
      </c>
      <c r="G20" s="190" t="s">
        <v>254</v>
      </c>
      <c r="H20" s="192">
        <v>1</v>
      </c>
      <c r="I20" s="192"/>
      <c r="J20" s="192"/>
      <c r="K20" s="192">
        <v>1</v>
      </c>
      <c r="M20" s="190" t="s">
        <v>31</v>
      </c>
      <c r="N20" s="192">
        <v>149</v>
      </c>
      <c r="O20" s="192">
        <v>33</v>
      </c>
      <c r="P20" s="192">
        <v>187</v>
      </c>
      <c r="Q20" s="192">
        <v>369</v>
      </c>
      <c r="S20" s="190" t="s">
        <v>215</v>
      </c>
      <c r="T20" s="192">
        <v>8</v>
      </c>
      <c r="U20" s="192">
        <v>1</v>
      </c>
      <c r="V20" s="192">
        <v>5</v>
      </c>
      <c r="W20" s="192">
        <v>14</v>
      </c>
    </row>
    <row r="21" spans="1:23" ht="15" x14ac:dyDescent="0.25">
      <c r="A21" s="190" t="s">
        <v>30</v>
      </c>
      <c r="B21" s="192">
        <v>126</v>
      </c>
      <c r="C21" s="192">
        <v>34</v>
      </c>
      <c r="D21" s="192">
        <v>53</v>
      </c>
      <c r="E21" s="192">
        <v>213</v>
      </c>
      <c r="G21" s="190" t="s">
        <v>168</v>
      </c>
      <c r="H21" s="192"/>
      <c r="I21" s="192">
        <v>1</v>
      </c>
      <c r="J21" s="192">
        <v>3</v>
      </c>
      <c r="K21" s="192">
        <v>4</v>
      </c>
      <c r="M21" s="190" t="s">
        <v>32</v>
      </c>
      <c r="N21" s="192">
        <v>1</v>
      </c>
      <c r="O21" s="192"/>
      <c r="P21" s="192">
        <v>1</v>
      </c>
      <c r="Q21" s="192">
        <v>2</v>
      </c>
      <c r="S21" s="190" t="s">
        <v>30</v>
      </c>
      <c r="T21" s="192">
        <v>20</v>
      </c>
      <c r="U21" s="192">
        <v>8</v>
      </c>
      <c r="V21" s="192">
        <v>16</v>
      </c>
      <c r="W21" s="192">
        <v>44</v>
      </c>
    </row>
    <row r="22" spans="1:23" ht="15" x14ac:dyDescent="0.25">
      <c r="A22" s="190" t="s">
        <v>254</v>
      </c>
      <c r="B22" s="192">
        <v>2</v>
      </c>
      <c r="C22" s="192">
        <v>1</v>
      </c>
      <c r="D22" s="192"/>
      <c r="E22" s="192">
        <v>3</v>
      </c>
      <c r="G22" s="190" t="s">
        <v>31</v>
      </c>
      <c r="H22" s="192">
        <v>62</v>
      </c>
      <c r="I22" s="192">
        <v>6</v>
      </c>
      <c r="J22" s="192">
        <v>47</v>
      </c>
      <c r="K22" s="192">
        <v>115</v>
      </c>
      <c r="M22" s="190" t="s">
        <v>8</v>
      </c>
      <c r="N22" s="192">
        <v>795</v>
      </c>
      <c r="O22" s="192">
        <v>94</v>
      </c>
      <c r="P22" s="192">
        <v>28</v>
      </c>
      <c r="Q22" s="192">
        <v>917</v>
      </c>
      <c r="S22" s="190" t="s">
        <v>254</v>
      </c>
      <c r="T22" s="192"/>
      <c r="U22" s="192">
        <v>1</v>
      </c>
      <c r="V22" s="192"/>
      <c r="W22" s="192">
        <v>1</v>
      </c>
    </row>
    <row r="23" spans="1:23" ht="15" x14ac:dyDescent="0.25">
      <c r="A23" s="190" t="s">
        <v>168</v>
      </c>
      <c r="B23" s="192">
        <v>1</v>
      </c>
      <c r="C23" s="192">
        <v>1</v>
      </c>
      <c r="D23" s="192">
        <v>9</v>
      </c>
      <c r="E23" s="192">
        <v>11</v>
      </c>
      <c r="G23" s="190" t="s">
        <v>32</v>
      </c>
      <c r="H23" s="192">
        <v>6</v>
      </c>
      <c r="I23" s="192"/>
      <c r="J23" s="192">
        <v>1</v>
      </c>
      <c r="K23" s="192">
        <v>7</v>
      </c>
      <c r="M23" s="190" t="s">
        <v>169</v>
      </c>
      <c r="N23" s="192">
        <v>6</v>
      </c>
      <c r="O23" s="192">
        <v>3</v>
      </c>
      <c r="P23" s="192">
        <v>5</v>
      </c>
      <c r="Q23" s="192">
        <v>14</v>
      </c>
      <c r="S23" s="190" t="s">
        <v>168</v>
      </c>
      <c r="T23" s="192"/>
      <c r="U23" s="192"/>
      <c r="V23" s="192">
        <v>1</v>
      </c>
      <c r="W23" s="192">
        <v>1</v>
      </c>
    </row>
    <row r="24" spans="1:23" ht="15" x14ac:dyDescent="0.25">
      <c r="A24" s="190" t="s">
        <v>31</v>
      </c>
      <c r="B24" s="192">
        <v>273</v>
      </c>
      <c r="C24" s="192">
        <v>56</v>
      </c>
      <c r="D24" s="192">
        <v>304</v>
      </c>
      <c r="E24" s="192">
        <v>633</v>
      </c>
      <c r="G24" s="190" t="s">
        <v>8</v>
      </c>
      <c r="H24" s="192">
        <v>1162</v>
      </c>
      <c r="I24" s="192">
        <v>124</v>
      </c>
      <c r="J24" s="192">
        <v>32</v>
      </c>
      <c r="K24" s="192">
        <v>1318</v>
      </c>
      <c r="M24" s="190" t="s">
        <v>160</v>
      </c>
      <c r="N24" s="192">
        <v>30</v>
      </c>
      <c r="O24" s="192">
        <v>2</v>
      </c>
      <c r="P24" s="192">
        <v>19</v>
      </c>
      <c r="Q24" s="192">
        <v>51</v>
      </c>
      <c r="S24" s="190" t="s">
        <v>31</v>
      </c>
      <c r="T24" s="192">
        <v>62</v>
      </c>
      <c r="U24" s="192">
        <v>17</v>
      </c>
      <c r="V24" s="192">
        <v>70</v>
      </c>
      <c r="W24" s="192">
        <v>149</v>
      </c>
    </row>
    <row r="25" spans="1:23" ht="15" x14ac:dyDescent="0.25">
      <c r="A25" s="190" t="s">
        <v>32</v>
      </c>
      <c r="B25" s="192">
        <v>10</v>
      </c>
      <c r="C25" s="192"/>
      <c r="D25" s="192">
        <v>4</v>
      </c>
      <c r="E25" s="192">
        <v>14</v>
      </c>
      <c r="G25" s="190" t="s">
        <v>169</v>
      </c>
      <c r="H25" s="192">
        <v>6</v>
      </c>
      <c r="I25" s="192">
        <v>2</v>
      </c>
      <c r="J25" s="192">
        <v>6</v>
      </c>
      <c r="K25" s="192">
        <v>14</v>
      </c>
      <c r="M25" s="190" t="s">
        <v>258</v>
      </c>
      <c r="N25" s="192">
        <v>1</v>
      </c>
      <c r="O25" s="192"/>
      <c r="P25" s="192">
        <v>1</v>
      </c>
      <c r="Q25" s="192">
        <v>2</v>
      </c>
      <c r="S25" s="190" t="s">
        <v>32</v>
      </c>
      <c r="T25" s="192">
        <v>3</v>
      </c>
      <c r="U25" s="192"/>
      <c r="V25" s="192">
        <v>2</v>
      </c>
      <c r="W25" s="192">
        <v>5</v>
      </c>
    </row>
    <row r="26" spans="1:23" ht="15" x14ac:dyDescent="0.25">
      <c r="A26" s="190" t="s">
        <v>8</v>
      </c>
      <c r="B26" s="192">
        <v>2524</v>
      </c>
      <c r="C26" s="192">
        <v>303</v>
      </c>
      <c r="D26" s="192">
        <v>79</v>
      </c>
      <c r="E26" s="192">
        <v>2906</v>
      </c>
      <c r="G26" s="190" t="s">
        <v>160</v>
      </c>
      <c r="H26" s="192">
        <v>23</v>
      </c>
      <c r="I26" s="192">
        <v>5</v>
      </c>
      <c r="J26" s="192">
        <v>18</v>
      </c>
      <c r="K26" s="192">
        <v>46</v>
      </c>
      <c r="M26" s="190" t="s">
        <v>159</v>
      </c>
      <c r="N26" s="192">
        <v>7</v>
      </c>
      <c r="O26" s="192">
        <v>1</v>
      </c>
      <c r="P26" s="192"/>
      <c r="Q26" s="192">
        <v>8</v>
      </c>
      <c r="S26" s="190" t="s">
        <v>8</v>
      </c>
      <c r="T26" s="192">
        <v>567</v>
      </c>
      <c r="U26" s="192">
        <v>85</v>
      </c>
      <c r="V26" s="192">
        <v>19</v>
      </c>
      <c r="W26" s="192">
        <v>671</v>
      </c>
    </row>
    <row r="27" spans="1:23" ht="15" x14ac:dyDescent="0.25">
      <c r="A27" s="190" t="s">
        <v>169</v>
      </c>
      <c r="B27" s="192">
        <v>25</v>
      </c>
      <c r="C27" s="192">
        <v>16</v>
      </c>
      <c r="D27" s="192">
        <v>16</v>
      </c>
      <c r="E27" s="192">
        <v>57</v>
      </c>
      <c r="G27" s="190" t="s">
        <v>258</v>
      </c>
      <c r="H27" s="192">
        <v>1</v>
      </c>
      <c r="I27" s="192"/>
      <c r="J27" s="192">
        <v>3</v>
      </c>
      <c r="K27" s="192">
        <v>4</v>
      </c>
      <c r="M27" s="190" t="s">
        <v>232</v>
      </c>
      <c r="N27" s="192">
        <v>24</v>
      </c>
      <c r="O27" s="192">
        <v>6</v>
      </c>
      <c r="P27" s="192">
        <v>42</v>
      </c>
      <c r="Q27" s="192">
        <v>72</v>
      </c>
      <c r="S27" s="190" t="s">
        <v>169</v>
      </c>
      <c r="T27" s="192">
        <v>13</v>
      </c>
      <c r="U27" s="192">
        <v>11</v>
      </c>
      <c r="V27" s="192">
        <v>5</v>
      </c>
      <c r="W27" s="192">
        <v>29</v>
      </c>
    </row>
    <row r="28" spans="1:23" ht="15" x14ac:dyDescent="0.25">
      <c r="A28" s="190" t="s">
        <v>160</v>
      </c>
      <c r="B28" s="192">
        <v>78</v>
      </c>
      <c r="C28" s="192">
        <v>11</v>
      </c>
      <c r="D28" s="192">
        <v>49</v>
      </c>
      <c r="E28" s="192">
        <v>138</v>
      </c>
      <c r="G28" s="190" t="s">
        <v>159</v>
      </c>
      <c r="H28" s="192">
        <v>7</v>
      </c>
      <c r="I28" s="192">
        <v>4</v>
      </c>
      <c r="J28" s="192">
        <v>1</v>
      </c>
      <c r="K28" s="192">
        <v>12</v>
      </c>
      <c r="M28" s="190" t="s">
        <v>162</v>
      </c>
      <c r="N28" s="192">
        <v>7</v>
      </c>
      <c r="O28" s="192"/>
      <c r="P28" s="192">
        <v>1</v>
      </c>
      <c r="Q28" s="192">
        <v>8</v>
      </c>
      <c r="S28" s="190" t="s">
        <v>160</v>
      </c>
      <c r="T28" s="192">
        <v>25</v>
      </c>
      <c r="U28" s="192">
        <v>4</v>
      </c>
      <c r="V28" s="192">
        <v>12</v>
      </c>
      <c r="W28" s="192">
        <v>41</v>
      </c>
    </row>
    <row r="29" spans="1:23" ht="15" x14ac:dyDescent="0.25">
      <c r="A29" s="190" t="s">
        <v>258</v>
      </c>
      <c r="B29" s="192">
        <v>2</v>
      </c>
      <c r="C29" s="192">
        <v>1</v>
      </c>
      <c r="D29" s="192">
        <v>8</v>
      </c>
      <c r="E29" s="192">
        <v>11</v>
      </c>
      <c r="G29" s="190" t="s">
        <v>232</v>
      </c>
      <c r="H29" s="192">
        <v>20</v>
      </c>
      <c r="I29" s="192">
        <v>8</v>
      </c>
      <c r="J29" s="192">
        <v>34</v>
      </c>
      <c r="K29" s="192">
        <v>62</v>
      </c>
      <c r="M29" s="190" t="s">
        <v>33</v>
      </c>
      <c r="N29" s="192">
        <v>34</v>
      </c>
      <c r="O29" s="192">
        <v>3</v>
      </c>
      <c r="P29" s="192">
        <v>2</v>
      </c>
      <c r="Q29" s="192">
        <v>39</v>
      </c>
      <c r="S29" s="190" t="s">
        <v>258</v>
      </c>
      <c r="T29" s="192"/>
      <c r="U29" s="192">
        <v>1</v>
      </c>
      <c r="V29" s="192">
        <v>4</v>
      </c>
      <c r="W29" s="192">
        <v>5</v>
      </c>
    </row>
    <row r="30" spans="1:23" ht="15" x14ac:dyDescent="0.25">
      <c r="A30" s="190" t="s">
        <v>159</v>
      </c>
      <c r="B30" s="192">
        <v>20</v>
      </c>
      <c r="C30" s="192">
        <v>7</v>
      </c>
      <c r="D30" s="192">
        <v>2</v>
      </c>
      <c r="E30" s="192">
        <v>29</v>
      </c>
      <c r="G30" s="190" t="s">
        <v>162</v>
      </c>
      <c r="H30" s="192">
        <v>7</v>
      </c>
      <c r="I30" s="192">
        <v>1</v>
      </c>
      <c r="J30" s="192">
        <v>2</v>
      </c>
      <c r="K30" s="192">
        <v>10</v>
      </c>
      <c r="M30" s="190" t="s">
        <v>172</v>
      </c>
      <c r="N30" s="192"/>
      <c r="O30" s="192"/>
      <c r="P30" s="192">
        <v>2</v>
      </c>
      <c r="Q30" s="192">
        <v>2</v>
      </c>
      <c r="S30" s="190" t="s">
        <v>159</v>
      </c>
      <c r="T30" s="192">
        <v>6</v>
      </c>
      <c r="U30" s="192">
        <v>2</v>
      </c>
      <c r="V30" s="192">
        <v>1</v>
      </c>
      <c r="W30" s="192">
        <v>9</v>
      </c>
    </row>
    <row r="31" spans="1:23" ht="15" x14ac:dyDescent="0.25">
      <c r="A31" s="190" t="s">
        <v>232</v>
      </c>
      <c r="B31" s="192">
        <v>50</v>
      </c>
      <c r="C31" s="192">
        <v>15</v>
      </c>
      <c r="D31" s="192">
        <v>97</v>
      </c>
      <c r="E31" s="192">
        <v>162</v>
      </c>
      <c r="G31" s="190" t="s">
        <v>33</v>
      </c>
      <c r="H31" s="192">
        <v>148</v>
      </c>
      <c r="I31" s="192">
        <v>8</v>
      </c>
      <c r="J31" s="192">
        <v>3</v>
      </c>
      <c r="K31" s="192">
        <v>159</v>
      </c>
      <c r="M31" s="190" t="s">
        <v>174</v>
      </c>
      <c r="N31" s="192"/>
      <c r="O31" s="192">
        <v>1</v>
      </c>
      <c r="P31" s="192">
        <v>1</v>
      </c>
      <c r="Q31" s="192">
        <v>2</v>
      </c>
      <c r="S31" s="190" t="s">
        <v>232</v>
      </c>
      <c r="T31" s="192">
        <v>6</v>
      </c>
      <c r="U31" s="192">
        <v>1</v>
      </c>
      <c r="V31" s="192">
        <v>21</v>
      </c>
      <c r="W31" s="192">
        <v>28</v>
      </c>
    </row>
    <row r="32" spans="1:23" ht="15" x14ac:dyDescent="0.25">
      <c r="A32" s="190" t="s">
        <v>162</v>
      </c>
      <c r="B32" s="192">
        <v>22</v>
      </c>
      <c r="C32" s="192">
        <v>4</v>
      </c>
      <c r="D32" s="192">
        <v>7</v>
      </c>
      <c r="E32" s="192">
        <v>33</v>
      </c>
      <c r="G32" s="190" t="s">
        <v>172</v>
      </c>
      <c r="H32" s="192">
        <v>2</v>
      </c>
      <c r="I32" s="192"/>
      <c r="J32" s="192"/>
      <c r="K32" s="192">
        <v>2</v>
      </c>
      <c r="M32" s="190" t="s">
        <v>34</v>
      </c>
      <c r="N32" s="192">
        <v>3</v>
      </c>
      <c r="O32" s="192">
        <v>1</v>
      </c>
      <c r="P32" s="192">
        <v>2</v>
      </c>
      <c r="Q32" s="192">
        <v>6</v>
      </c>
      <c r="S32" s="190" t="s">
        <v>162</v>
      </c>
      <c r="T32" s="192">
        <v>8</v>
      </c>
      <c r="U32" s="192">
        <v>3</v>
      </c>
      <c r="V32" s="192">
        <v>4</v>
      </c>
      <c r="W32" s="192">
        <v>15</v>
      </c>
    </row>
    <row r="33" spans="1:23" ht="15" x14ac:dyDescent="0.25">
      <c r="A33" s="190" t="s">
        <v>33</v>
      </c>
      <c r="B33" s="192">
        <v>504</v>
      </c>
      <c r="C33" s="192">
        <v>37</v>
      </c>
      <c r="D33" s="192">
        <v>10</v>
      </c>
      <c r="E33" s="192">
        <v>551</v>
      </c>
      <c r="G33" s="190" t="s">
        <v>174</v>
      </c>
      <c r="H33" s="192">
        <v>1</v>
      </c>
      <c r="I33" s="192">
        <v>2</v>
      </c>
      <c r="J33" s="192"/>
      <c r="K33" s="192">
        <v>3</v>
      </c>
      <c r="M33" s="190" t="s">
        <v>165</v>
      </c>
      <c r="N33" s="192">
        <v>1</v>
      </c>
      <c r="O33" s="192"/>
      <c r="P33" s="192"/>
      <c r="Q33" s="192">
        <v>1</v>
      </c>
      <c r="S33" s="190" t="s">
        <v>33</v>
      </c>
      <c r="T33" s="192">
        <v>322</v>
      </c>
      <c r="U33" s="192">
        <v>26</v>
      </c>
      <c r="V33" s="192">
        <v>5</v>
      </c>
      <c r="W33" s="192">
        <v>353</v>
      </c>
    </row>
    <row r="34" spans="1:23" ht="15" x14ac:dyDescent="0.25">
      <c r="A34" s="190" t="s">
        <v>172</v>
      </c>
      <c r="B34" s="192">
        <v>2</v>
      </c>
      <c r="C34" s="192"/>
      <c r="D34" s="192">
        <v>2</v>
      </c>
      <c r="E34" s="192">
        <v>4</v>
      </c>
      <c r="G34" s="190" t="s">
        <v>34</v>
      </c>
      <c r="H34" s="192"/>
      <c r="I34" s="192"/>
      <c r="J34" s="192">
        <v>1</v>
      </c>
      <c r="K34" s="192">
        <v>1</v>
      </c>
      <c r="M34" s="190" t="s">
        <v>234</v>
      </c>
      <c r="N34" s="192">
        <v>2</v>
      </c>
      <c r="O34" s="192"/>
      <c r="P34" s="192">
        <v>6</v>
      </c>
      <c r="Q34" s="192">
        <v>8</v>
      </c>
      <c r="S34" s="190" t="s">
        <v>174</v>
      </c>
      <c r="T34" s="192">
        <v>1</v>
      </c>
      <c r="U34" s="192">
        <v>1</v>
      </c>
      <c r="V34" s="192">
        <v>1</v>
      </c>
      <c r="W34" s="192">
        <v>3</v>
      </c>
    </row>
    <row r="35" spans="1:23" ht="15" x14ac:dyDescent="0.25">
      <c r="A35" s="190" t="s">
        <v>174</v>
      </c>
      <c r="B35" s="192">
        <v>2</v>
      </c>
      <c r="C35" s="192">
        <v>4</v>
      </c>
      <c r="D35" s="192">
        <v>2</v>
      </c>
      <c r="E35" s="192">
        <v>8</v>
      </c>
      <c r="G35" s="190" t="s">
        <v>165</v>
      </c>
      <c r="H35" s="192">
        <v>5</v>
      </c>
      <c r="I35" s="192"/>
      <c r="J35" s="192"/>
      <c r="K35" s="192">
        <v>5</v>
      </c>
      <c r="M35" s="190" t="s">
        <v>231</v>
      </c>
      <c r="N35" s="192">
        <v>50</v>
      </c>
      <c r="O35" s="192">
        <v>6</v>
      </c>
      <c r="P35" s="192">
        <v>51</v>
      </c>
      <c r="Q35" s="192">
        <v>107</v>
      </c>
      <c r="S35" s="190" t="s">
        <v>34</v>
      </c>
      <c r="T35" s="192">
        <v>8</v>
      </c>
      <c r="U35" s="192">
        <v>5</v>
      </c>
      <c r="V35" s="192">
        <v>6</v>
      </c>
      <c r="W35" s="192">
        <v>19</v>
      </c>
    </row>
    <row r="36" spans="1:23" ht="15" x14ac:dyDescent="0.25">
      <c r="A36" s="190" t="s">
        <v>34</v>
      </c>
      <c r="B36" s="192">
        <v>11</v>
      </c>
      <c r="C36" s="192">
        <v>6</v>
      </c>
      <c r="D36" s="192">
        <v>9</v>
      </c>
      <c r="E36" s="192">
        <v>26</v>
      </c>
      <c r="G36" s="190" t="s">
        <v>234</v>
      </c>
      <c r="H36" s="192">
        <v>4</v>
      </c>
      <c r="I36" s="192">
        <v>2</v>
      </c>
      <c r="J36" s="192">
        <v>1</v>
      </c>
      <c r="K36" s="192">
        <v>7</v>
      </c>
      <c r="M36" s="190" t="s">
        <v>170</v>
      </c>
      <c r="N36" s="192"/>
      <c r="O36" s="192"/>
      <c r="P36" s="192">
        <v>1</v>
      </c>
      <c r="Q36" s="192">
        <v>1</v>
      </c>
      <c r="S36" s="190" t="s">
        <v>343</v>
      </c>
      <c r="T36" s="192">
        <v>1</v>
      </c>
      <c r="U36" s="192">
        <v>1</v>
      </c>
      <c r="V36" s="192"/>
      <c r="W36" s="192">
        <v>2</v>
      </c>
    </row>
    <row r="37" spans="1:23" ht="15" x14ac:dyDescent="0.25">
      <c r="A37" s="190" t="s">
        <v>343</v>
      </c>
      <c r="B37" s="192">
        <v>1</v>
      </c>
      <c r="C37" s="192">
        <v>1</v>
      </c>
      <c r="D37" s="192"/>
      <c r="E37" s="192">
        <v>2</v>
      </c>
      <c r="G37" s="190" t="s">
        <v>231</v>
      </c>
      <c r="H37" s="192">
        <v>43</v>
      </c>
      <c r="I37" s="192">
        <v>15</v>
      </c>
      <c r="J37" s="192">
        <v>35</v>
      </c>
      <c r="K37" s="192">
        <v>93</v>
      </c>
      <c r="M37" s="190" t="s">
        <v>166</v>
      </c>
      <c r="N37" s="192">
        <v>46</v>
      </c>
      <c r="O37" s="192">
        <v>6</v>
      </c>
      <c r="P37" s="192">
        <v>3</v>
      </c>
      <c r="Q37" s="192">
        <v>55</v>
      </c>
      <c r="S37" s="190" t="s">
        <v>234</v>
      </c>
      <c r="T37" s="192"/>
      <c r="U37" s="192">
        <v>1</v>
      </c>
      <c r="V37" s="192">
        <v>6</v>
      </c>
      <c r="W37" s="192">
        <v>7</v>
      </c>
    </row>
    <row r="38" spans="1:23" ht="15" x14ac:dyDescent="0.25">
      <c r="A38" s="190" t="s">
        <v>165</v>
      </c>
      <c r="B38" s="192">
        <v>6</v>
      </c>
      <c r="C38" s="192"/>
      <c r="D38" s="192"/>
      <c r="E38" s="192">
        <v>6</v>
      </c>
      <c r="G38" s="190" t="s">
        <v>170</v>
      </c>
      <c r="H38" s="192"/>
      <c r="I38" s="192">
        <v>1</v>
      </c>
      <c r="J38" s="192">
        <v>1</v>
      </c>
      <c r="K38" s="192">
        <v>2</v>
      </c>
      <c r="M38" s="190" t="s">
        <v>318</v>
      </c>
      <c r="N38" s="192"/>
      <c r="O38" s="192">
        <v>1</v>
      </c>
      <c r="P38" s="192"/>
      <c r="Q38" s="192">
        <v>1</v>
      </c>
      <c r="S38" s="190" t="s">
        <v>231</v>
      </c>
      <c r="T38" s="192">
        <v>44</v>
      </c>
      <c r="U38" s="192">
        <v>6</v>
      </c>
      <c r="V38" s="192">
        <v>38</v>
      </c>
      <c r="W38" s="192">
        <v>88</v>
      </c>
    </row>
    <row r="39" spans="1:23" ht="15" x14ac:dyDescent="0.25">
      <c r="A39" s="190" t="s">
        <v>234</v>
      </c>
      <c r="B39" s="192">
        <v>6</v>
      </c>
      <c r="C39" s="192">
        <v>3</v>
      </c>
      <c r="D39" s="192">
        <v>13</v>
      </c>
      <c r="E39" s="192">
        <v>22</v>
      </c>
      <c r="G39" s="190" t="s">
        <v>166</v>
      </c>
      <c r="H39" s="192">
        <v>15</v>
      </c>
      <c r="I39" s="192">
        <v>3</v>
      </c>
      <c r="J39" s="192"/>
      <c r="K39" s="192">
        <v>18</v>
      </c>
      <c r="M39" s="190" t="s">
        <v>154</v>
      </c>
      <c r="N39" s="192">
        <v>7</v>
      </c>
      <c r="O39" s="192">
        <v>6</v>
      </c>
      <c r="P39" s="192">
        <v>2</v>
      </c>
      <c r="Q39" s="192">
        <v>15</v>
      </c>
      <c r="S39" s="190" t="s">
        <v>170</v>
      </c>
      <c r="T39" s="192">
        <v>1</v>
      </c>
      <c r="U39" s="192">
        <v>1</v>
      </c>
      <c r="V39" s="192"/>
      <c r="W39" s="192">
        <v>2</v>
      </c>
    </row>
    <row r="40" spans="1:23" ht="15" x14ac:dyDescent="0.25">
      <c r="A40" s="190" t="s">
        <v>231</v>
      </c>
      <c r="B40" s="192">
        <v>137</v>
      </c>
      <c r="C40" s="192">
        <v>27</v>
      </c>
      <c r="D40" s="192">
        <v>124</v>
      </c>
      <c r="E40" s="192">
        <v>288</v>
      </c>
      <c r="G40" s="190" t="s">
        <v>154</v>
      </c>
      <c r="H40" s="192">
        <v>4</v>
      </c>
      <c r="I40" s="192">
        <v>1</v>
      </c>
      <c r="J40" s="192">
        <v>3</v>
      </c>
      <c r="K40" s="192">
        <v>8</v>
      </c>
      <c r="M40" s="190" t="s">
        <v>175</v>
      </c>
      <c r="N40" s="192">
        <v>74</v>
      </c>
      <c r="O40" s="192">
        <v>23</v>
      </c>
      <c r="P40" s="192">
        <v>71</v>
      </c>
      <c r="Q40" s="192">
        <v>168</v>
      </c>
      <c r="S40" s="190" t="s">
        <v>166</v>
      </c>
      <c r="T40" s="192">
        <v>126</v>
      </c>
      <c r="U40" s="192">
        <v>8</v>
      </c>
      <c r="V40" s="192">
        <v>3</v>
      </c>
      <c r="W40" s="192">
        <v>137</v>
      </c>
    </row>
    <row r="41" spans="1:23" ht="15" x14ac:dyDescent="0.25">
      <c r="A41" s="190" t="s">
        <v>170</v>
      </c>
      <c r="B41" s="192">
        <v>1</v>
      </c>
      <c r="C41" s="192">
        <v>2</v>
      </c>
      <c r="D41" s="192">
        <v>2</v>
      </c>
      <c r="E41" s="192">
        <v>5</v>
      </c>
      <c r="G41" s="190" t="s">
        <v>175</v>
      </c>
      <c r="H41" s="192">
        <v>47</v>
      </c>
      <c r="I41" s="192">
        <v>15</v>
      </c>
      <c r="J41" s="192">
        <v>49</v>
      </c>
      <c r="K41" s="192">
        <v>111</v>
      </c>
      <c r="M41" s="190" t="s">
        <v>35</v>
      </c>
      <c r="N41" s="192">
        <v>1</v>
      </c>
      <c r="O41" s="192"/>
      <c r="P41" s="192">
        <v>3</v>
      </c>
      <c r="Q41" s="192">
        <v>4</v>
      </c>
      <c r="S41" s="190" t="s">
        <v>154</v>
      </c>
      <c r="T41" s="192">
        <v>7</v>
      </c>
      <c r="U41" s="192">
        <v>3</v>
      </c>
      <c r="V41" s="192">
        <v>5</v>
      </c>
      <c r="W41" s="192">
        <v>15</v>
      </c>
    </row>
    <row r="42" spans="1:23" ht="15" x14ac:dyDescent="0.25">
      <c r="A42" s="190" t="s">
        <v>166</v>
      </c>
      <c r="B42" s="192">
        <v>187</v>
      </c>
      <c r="C42" s="192">
        <v>17</v>
      </c>
      <c r="D42" s="192">
        <v>6</v>
      </c>
      <c r="E42" s="192">
        <v>210</v>
      </c>
      <c r="G42" s="190" t="s">
        <v>35</v>
      </c>
      <c r="H42" s="192">
        <v>3</v>
      </c>
      <c r="I42" s="192">
        <v>1</v>
      </c>
      <c r="J42" s="192"/>
      <c r="K42" s="192">
        <v>4</v>
      </c>
      <c r="M42" s="190" t="s">
        <v>143</v>
      </c>
      <c r="N42" s="192">
        <v>40</v>
      </c>
      <c r="O42" s="192">
        <v>8</v>
      </c>
      <c r="P42" s="192">
        <v>12</v>
      </c>
      <c r="Q42" s="192">
        <v>60</v>
      </c>
      <c r="S42" s="190" t="s">
        <v>175</v>
      </c>
      <c r="T42" s="192">
        <v>49</v>
      </c>
      <c r="U42" s="192">
        <v>20</v>
      </c>
      <c r="V42" s="192">
        <v>75</v>
      </c>
      <c r="W42" s="192">
        <v>144</v>
      </c>
    </row>
    <row r="43" spans="1:23" ht="15" x14ac:dyDescent="0.25">
      <c r="A43" s="190" t="s">
        <v>318</v>
      </c>
      <c r="B43" s="192"/>
      <c r="C43" s="192">
        <v>1</v>
      </c>
      <c r="D43" s="192"/>
      <c r="E43" s="192">
        <v>1</v>
      </c>
      <c r="G43" s="190" t="s">
        <v>143</v>
      </c>
      <c r="H43" s="192">
        <v>52</v>
      </c>
      <c r="I43" s="192">
        <v>6</v>
      </c>
      <c r="J43" s="192">
        <v>11</v>
      </c>
      <c r="K43" s="192">
        <v>69</v>
      </c>
      <c r="M43" s="190" t="s">
        <v>7</v>
      </c>
      <c r="N43" s="192">
        <v>515</v>
      </c>
      <c r="O43" s="192">
        <v>62</v>
      </c>
      <c r="P43" s="192">
        <v>12</v>
      </c>
      <c r="Q43" s="192">
        <v>589</v>
      </c>
      <c r="S43" s="190" t="s">
        <v>35</v>
      </c>
      <c r="T43" s="192">
        <v>5</v>
      </c>
      <c r="U43" s="192">
        <v>1</v>
      </c>
      <c r="V43" s="192">
        <v>2</v>
      </c>
      <c r="W43" s="192">
        <v>8</v>
      </c>
    </row>
    <row r="44" spans="1:23" ht="15" x14ac:dyDescent="0.25">
      <c r="A44" s="190" t="s">
        <v>154</v>
      </c>
      <c r="B44" s="192">
        <v>18</v>
      </c>
      <c r="C44" s="192">
        <v>10</v>
      </c>
      <c r="D44" s="192">
        <v>10</v>
      </c>
      <c r="E44" s="192">
        <v>38</v>
      </c>
      <c r="G44" s="190" t="s">
        <v>7</v>
      </c>
      <c r="H44" s="192">
        <v>679</v>
      </c>
      <c r="I44" s="192">
        <v>76</v>
      </c>
      <c r="J44" s="192">
        <v>12</v>
      </c>
      <c r="K44" s="192">
        <v>767</v>
      </c>
      <c r="M44" s="190" t="s">
        <v>150</v>
      </c>
      <c r="N44" s="192">
        <v>20</v>
      </c>
      <c r="O44" s="192">
        <v>11</v>
      </c>
      <c r="P44" s="192">
        <v>6</v>
      </c>
      <c r="Q44" s="192">
        <v>37</v>
      </c>
      <c r="S44" s="190" t="s">
        <v>143</v>
      </c>
      <c r="T44" s="192">
        <v>92</v>
      </c>
      <c r="U44" s="192">
        <v>5</v>
      </c>
      <c r="V44" s="192">
        <v>12</v>
      </c>
      <c r="W44" s="192">
        <v>109</v>
      </c>
    </row>
    <row r="45" spans="1:23" ht="15" x14ac:dyDescent="0.25">
      <c r="A45" s="190" t="s">
        <v>175</v>
      </c>
      <c r="B45" s="192">
        <v>170</v>
      </c>
      <c r="C45" s="192">
        <v>58</v>
      </c>
      <c r="D45" s="192">
        <v>195</v>
      </c>
      <c r="E45" s="192">
        <v>423</v>
      </c>
      <c r="G45" s="190" t="s">
        <v>150</v>
      </c>
      <c r="H45" s="192">
        <v>13</v>
      </c>
      <c r="I45" s="192">
        <v>4</v>
      </c>
      <c r="J45" s="192">
        <v>11</v>
      </c>
      <c r="K45" s="192">
        <v>28</v>
      </c>
      <c r="M45" s="190" t="s">
        <v>36</v>
      </c>
      <c r="N45" s="192">
        <v>5</v>
      </c>
      <c r="O45" s="192">
        <v>2</v>
      </c>
      <c r="P45" s="192">
        <v>3</v>
      </c>
      <c r="Q45" s="192">
        <v>10</v>
      </c>
      <c r="S45" s="190" t="s">
        <v>7</v>
      </c>
      <c r="T45" s="192">
        <v>440</v>
      </c>
      <c r="U45" s="192">
        <v>51</v>
      </c>
      <c r="V45" s="192">
        <v>15</v>
      </c>
      <c r="W45" s="192">
        <v>506</v>
      </c>
    </row>
    <row r="46" spans="1:23" ht="15" x14ac:dyDescent="0.25">
      <c r="A46" s="190" t="s">
        <v>35</v>
      </c>
      <c r="B46" s="192">
        <v>9</v>
      </c>
      <c r="C46" s="192">
        <v>2</v>
      </c>
      <c r="D46" s="192">
        <v>5</v>
      </c>
      <c r="E46" s="192">
        <v>16</v>
      </c>
      <c r="G46" s="190" t="s">
        <v>36</v>
      </c>
      <c r="H46" s="192">
        <v>6</v>
      </c>
      <c r="I46" s="192">
        <v>4</v>
      </c>
      <c r="J46" s="192">
        <v>7</v>
      </c>
      <c r="K46" s="192">
        <v>17</v>
      </c>
      <c r="M46" s="190" t="s">
        <v>216</v>
      </c>
      <c r="N46" s="192"/>
      <c r="O46" s="192"/>
      <c r="P46" s="192">
        <v>2</v>
      </c>
      <c r="Q46" s="192">
        <v>2</v>
      </c>
      <c r="S46" s="190" t="s">
        <v>150</v>
      </c>
      <c r="T46" s="192">
        <v>15</v>
      </c>
      <c r="U46" s="192">
        <v>2</v>
      </c>
      <c r="V46" s="192">
        <v>6</v>
      </c>
      <c r="W46" s="192">
        <v>23</v>
      </c>
    </row>
    <row r="47" spans="1:23" ht="15" x14ac:dyDescent="0.25">
      <c r="A47" s="190" t="s">
        <v>143</v>
      </c>
      <c r="B47" s="192">
        <v>184</v>
      </c>
      <c r="C47" s="192">
        <v>19</v>
      </c>
      <c r="D47" s="192">
        <v>35</v>
      </c>
      <c r="E47" s="192">
        <v>238</v>
      </c>
      <c r="G47" s="190" t="s">
        <v>216</v>
      </c>
      <c r="H47" s="192">
        <v>1</v>
      </c>
      <c r="I47" s="192"/>
      <c r="J47" s="192">
        <v>1</v>
      </c>
      <c r="K47" s="192">
        <v>2</v>
      </c>
      <c r="M47" s="190" t="s">
        <v>37</v>
      </c>
      <c r="N47" s="192">
        <v>146</v>
      </c>
      <c r="O47" s="192">
        <v>24</v>
      </c>
      <c r="P47" s="192">
        <v>29</v>
      </c>
      <c r="Q47" s="192">
        <v>199</v>
      </c>
      <c r="S47" s="190" t="s">
        <v>36</v>
      </c>
      <c r="T47" s="192">
        <v>6</v>
      </c>
      <c r="U47" s="192">
        <v>6</v>
      </c>
      <c r="V47" s="192">
        <v>6</v>
      </c>
      <c r="W47" s="192">
        <v>18</v>
      </c>
    </row>
    <row r="48" spans="1:23" ht="15" x14ac:dyDescent="0.25">
      <c r="A48" s="190" t="s">
        <v>7</v>
      </c>
      <c r="B48" s="192">
        <v>1634</v>
      </c>
      <c r="C48" s="192">
        <v>189</v>
      </c>
      <c r="D48" s="192">
        <v>39</v>
      </c>
      <c r="E48" s="192">
        <v>1862</v>
      </c>
      <c r="G48" s="190" t="s">
        <v>37</v>
      </c>
      <c r="H48" s="192">
        <v>103</v>
      </c>
      <c r="I48" s="192">
        <v>18</v>
      </c>
      <c r="J48" s="192">
        <v>45</v>
      </c>
      <c r="K48" s="192">
        <v>166</v>
      </c>
      <c r="M48" s="190" t="s">
        <v>38</v>
      </c>
      <c r="N48" s="192">
        <v>3</v>
      </c>
      <c r="O48" s="192"/>
      <c r="P48" s="192">
        <v>6</v>
      </c>
      <c r="Q48" s="192">
        <v>9</v>
      </c>
      <c r="S48" s="190" t="s">
        <v>37</v>
      </c>
      <c r="T48" s="192">
        <v>145</v>
      </c>
      <c r="U48" s="192">
        <v>25</v>
      </c>
      <c r="V48" s="192">
        <v>29</v>
      </c>
      <c r="W48" s="192">
        <v>199</v>
      </c>
    </row>
    <row r="49" spans="1:23" ht="15" x14ac:dyDescent="0.25">
      <c r="A49" s="190" t="s">
        <v>150</v>
      </c>
      <c r="B49" s="192">
        <v>48</v>
      </c>
      <c r="C49" s="192">
        <v>17</v>
      </c>
      <c r="D49" s="192">
        <v>23</v>
      </c>
      <c r="E49" s="192">
        <v>88</v>
      </c>
      <c r="G49" s="190" t="s">
        <v>38</v>
      </c>
      <c r="H49" s="192">
        <v>4</v>
      </c>
      <c r="I49" s="192">
        <v>1</v>
      </c>
      <c r="J49" s="192">
        <v>1</v>
      </c>
      <c r="K49" s="192">
        <v>6</v>
      </c>
      <c r="M49" s="190" t="s">
        <v>139</v>
      </c>
      <c r="N49" s="192">
        <v>4</v>
      </c>
      <c r="O49" s="192">
        <v>1</v>
      </c>
      <c r="P49" s="192">
        <v>10</v>
      </c>
      <c r="Q49" s="192">
        <v>15</v>
      </c>
      <c r="S49" s="190" t="s">
        <v>38</v>
      </c>
      <c r="T49" s="192">
        <v>7</v>
      </c>
      <c r="U49" s="192"/>
      <c r="V49" s="192">
        <v>1</v>
      </c>
      <c r="W49" s="192">
        <v>8</v>
      </c>
    </row>
    <row r="50" spans="1:23" ht="15" x14ac:dyDescent="0.25">
      <c r="A50" s="190" t="s">
        <v>36</v>
      </c>
      <c r="B50" s="192">
        <v>17</v>
      </c>
      <c r="C50" s="192">
        <v>12</v>
      </c>
      <c r="D50" s="192">
        <v>16</v>
      </c>
      <c r="E50" s="192">
        <v>45</v>
      </c>
      <c r="G50" s="190" t="s">
        <v>139</v>
      </c>
      <c r="H50" s="192">
        <v>7</v>
      </c>
      <c r="I50" s="192">
        <v>3</v>
      </c>
      <c r="J50" s="192">
        <v>17</v>
      </c>
      <c r="K50" s="192">
        <v>27</v>
      </c>
      <c r="M50" s="190" t="s">
        <v>217</v>
      </c>
      <c r="N50" s="192">
        <v>14</v>
      </c>
      <c r="O50" s="192">
        <v>5</v>
      </c>
      <c r="P50" s="192">
        <v>20</v>
      </c>
      <c r="Q50" s="192">
        <v>39</v>
      </c>
      <c r="S50" s="190" t="s">
        <v>139</v>
      </c>
      <c r="T50" s="192">
        <v>2</v>
      </c>
      <c r="U50" s="192">
        <v>1</v>
      </c>
      <c r="V50" s="192">
        <v>20</v>
      </c>
      <c r="W50" s="192">
        <v>23</v>
      </c>
    </row>
    <row r="51" spans="1:23" ht="15" x14ac:dyDescent="0.25">
      <c r="A51" s="190" t="s">
        <v>216</v>
      </c>
      <c r="B51" s="192">
        <v>1</v>
      </c>
      <c r="C51" s="192"/>
      <c r="D51" s="192">
        <v>3</v>
      </c>
      <c r="E51" s="192">
        <v>4</v>
      </c>
      <c r="G51" s="190" t="s">
        <v>217</v>
      </c>
      <c r="H51" s="192">
        <v>14</v>
      </c>
      <c r="I51" s="192">
        <v>4</v>
      </c>
      <c r="J51" s="192">
        <v>11</v>
      </c>
      <c r="K51" s="192">
        <v>29</v>
      </c>
      <c r="M51" s="190" t="s">
        <v>171</v>
      </c>
      <c r="N51" s="192">
        <v>3</v>
      </c>
      <c r="O51" s="192">
        <v>1</v>
      </c>
      <c r="P51" s="192">
        <v>2</v>
      </c>
      <c r="Q51" s="192">
        <v>6</v>
      </c>
      <c r="S51" s="190" t="s">
        <v>217</v>
      </c>
      <c r="T51" s="192">
        <v>16</v>
      </c>
      <c r="U51" s="192">
        <v>7</v>
      </c>
      <c r="V51" s="192">
        <v>3</v>
      </c>
      <c r="W51" s="192">
        <v>26</v>
      </c>
    </row>
    <row r="52" spans="1:23" ht="15" x14ac:dyDescent="0.25">
      <c r="A52" s="190" t="s">
        <v>37</v>
      </c>
      <c r="B52" s="192">
        <v>394</v>
      </c>
      <c r="C52" s="192">
        <v>67</v>
      </c>
      <c r="D52" s="192">
        <v>103</v>
      </c>
      <c r="E52" s="192">
        <v>564</v>
      </c>
      <c r="G52" s="190" t="s">
        <v>171</v>
      </c>
      <c r="H52" s="192"/>
      <c r="I52" s="192"/>
      <c r="J52" s="192">
        <v>5</v>
      </c>
      <c r="K52" s="192">
        <v>5</v>
      </c>
      <c r="M52" s="190" t="s">
        <v>212</v>
      </c>
      <c r="N52" s="192">
        <v>7</v>
      </c>
      <c r="O52" s="192">
        <v>6</v>
      </c>
      <c r="P52" s="192">
        <v>41</v>
      </c>
      <c r="Q52" s="192">
        <v>54</v>
      </c>
      <c r="S52" s="190" t="s">
        <v>171</v>
      </c>
      <c r="T52" s="192">
        <v>1</v>
      </c>
      <c r="U52" s="192"/>
      <c r="V52" s="192"/>
      <c r="W52" s="192">
        <v>1</v>
      </c>
    </row>
    <row r="53" spans="1:23" ht="15" x14ac:dyDescent="0.25">
      <c r="A53" s="190" t="s">
        <v>38</v>
      </c>
      <c r="B53" s="192">
        <v>14</v>
      </c>
      <c r="C53" s="192">
        <v>1</v>
      </c>
      <c r="D53" s="192">
        <v>8</v>
      </c>
      <c r="E53" s="192">
        <v>23</v>
      </c>
      <c r="G53" s="190" t="s">
        <v>212</v>
      </c>
      <c r="H53" s="192">
        <v>7</v>
      </c>
      <c r="I53" s="192">
        <v>2</v>
      </c>
      <c r="J53" s="192">
        <v>53</v>
      </c>
      <c r="K53" s="192">
        <v>62</v>
      </c>
      <c r="M53" s="190" t="s">
        <v>49</v>
      </c>
      <c r="N53" s="192">
        <v>83</v>
      </c>
      <c r="O53" s="192">
        <v>29</v>
      </c>
      <c r="P53" s="192">
        <v>47</v>
      </c>
      <c r="Q53" s="192">
        <v>159</v>
      </c>
      <c r="S53" s="190" t="s">
        <v>212</v>
      </c>
      <c r="T53" s="192">
        <v>7</v>
      </c>
      <c r="U53" s="192">
        <v>4</v>
      </c>
      <c r="V53" s="192">
        <v>39</v>
      </c>
      <c r="W53" s="192">
        <v>50</v>
      </c>
    </row>
    <row r="54" spans="1:23" ht="15" x14ac:dyDescent="0.25">
      <c r="A54" s="190" t="s">
        <v>139</v>
      </c>
      <c r="B54" s="192">
        <v>13</v>
      </c>
      <c r="C54" s="192">
        <v>5</v>
      </c>
      <c r="D54" s="192">
        <v>47</v>
      </c>
      <c r="E54" s="192">
        <v>65</v>
      </c>
      <c r="G54" s="190" t="s">
        <v>49</v>
      </c>
      <c r="H54" s="192">
        <v>124</v>
      </c>
      <c r="I54" s="192">
        <v>12</v>
      </c>
      <c r="J54" s="192">
        <v>33</v>
      </c>
      <c r="K54" s="192">
        <v>169</v>
      </c>
      <c r="M54" s="190" t="s">
        <v>135</v>
      </c>
      <c r="N54" s="192">
        <v>126</v>
      </c>
      <c r="O54" s="192">
        <v>23</v>
      </c>
      <c r="P54" s="192">
        <v>63</v>
      </c>
      <c r="Q54" s="192">
        <v>212</v>
      </c>
      <c r="S54" s="190" t="s">
        <v>49</v>
      </c>
      <c r="T54" s="192">
        <v>99</v>
      </c>
      <c r="U54" s="192">
        <v>18</v>
      </c>
      <c r="V54" s="192">
        <v>41</v>
      </c>
      <c r="W54" s="192">
        <v>158</v>
      </c>
    </row>
    <row r="55" spans="1:23" ht="15" x14ac:dyDescent="0.25">
      <c r="A55" s="190" t="s">
        <v>217</v>
      </c>
      <c r="B55" s="192">
        <v>44</v>
      </c>
      <c r="C55" s="192">
        <v>16</v>
      </c>
      <c r="D55" s="192">
        <v>34</v>
      </c>
      <c r="E55" s="192">
        <v>94</v>
      </c>
      <c r="G55" s="190" t="s">
        <v>135</v>
      </c>
      <c r="H55" s="192">
        <v>54</v>
      </c>
      <c r="I55" s="192">
        <v>19</v>
      </c>
      <c r="J55" s="192">
        <v>112</v>
      </c>
      <c r="K55" s="192">
        <v>185</v>
      </c>
      <c r="M55" s="190" t="s">
        <v>259</v>
      </c>
      <c r="N55" s="192">
        <v>2</v>
      </c>
      <c r="O55" s="192">
        <v>1</v>
      </c>
      <c r="P55" s="192">
        <v>1</v>
      </c>
      <c r="Q55" s="192">
        <v>4</v>
      </c>
      <c r="S55" s="190" t="s">
        <v>135</v>
      </c>
      <c r="T55" s="192">
        <v>264</v>
      </c>
      <c r="U55" s="192">
        <v>43</v>
      </c>
      <c r="V55" s="192">
        <v>57</v>
      </c>
      <c r="W55" s="192">
        <v>364</v>
      </c>
    </row>
    <row r="56" spans="1:23" ht="15" x14ac:dyDescent="0.25">
      <c r="A56" s="190" t="s">
        <v>171</v>
      </c>
      <c r="B56" s="192">
        <v>4</v>
      </c>
      <c r="C56" s="192">
        <v>1</v>
      </c>
      <c r="D56" s="192">
        <v>7</v>
      </c>
      <c r="E56" s="192">
        <v>12</v>
      </c>
      <c r="G56" s="190" t="s">
        <v>259</v>
      </c>
      <c r="H56" s="192">
        <v>1</v>
      </c>
      <c r="I56" s="192"/>
      <c r="J56" s="192"/>
      <c r="K56" s="192">
        <v>1</v>
      </c>
      <c r="M56" s="190" t="s">
        <v>167</v>
      </c>
      <c r="N56" s="192">
        <v>4</v>
      </c>
      <c r="O56" s="192">
        <v>3</v>
      </c>
      <c r="P56" s="192">
        <v>4</v>
      </c>
      <c r="Q56" s="192">
        <v>11</v>
      </c>
      <c r="S56" s="190" t="s">
        <v>259</v>
      </c>
      <c r="T56" s="192"/>
      <c r="U56" s="192">
        <v>1</v>
      </c>
      <c r="V56" s="192">
        <v>1</v>
      </c>
      <c r="W56" s="192">
        <v>2</v>
      </c>
    </row>
    <row r="57" spans="1:23" ht="15" x14ac:dyDescent="0.25">
      <c r="A57" s="190" t="s">
        <v>212</v>
      </c>
      <c r="B57" s="192">
        <v>21</v>
      </c>
      <c r="C57" s="192">
        <v>12</v>
      </c>
      <c r="D57" s="192">
        <v>133</v>
      </c>
      <c r="E57" s="192">
        <v>166</v>
      </c>
      <c r="G57" s="190" t="s">
        <v>167</v>
      </c>
      <c r="H57" s="192">
        <v>4</v>
      </c>
      <c r="I57" s="192"/>
      <c r="J57" s="192">
        <v>1</v>
      </c>
      <c r="K57" s="192">
        <v>5</v>
      </c>
      <c r="M57" s="190" t="s">
        <v>39</v>
      </c>
      <c r="N57" s="192">
        <v>4</v>
      </c>
      <c r="O57" s="192">
        <v>6</v>
      </c>
      <c r="P57" s="192">
        <v>3</v>
      </c>
      <c r="Q57" s="192">
        <v>13</v>
      </c>
      <c r="S57" s="190" t="s">
        <v>167</v>
      </c>
      <c r="T57" s="192">
        <v>8</v>
      </c>
      <c r="U57" s="192">
        <v>1</v>
      </c>
      <c r="V57" s="192">
        <v>5</v>
      </c>
      <c r="W57" s="192">
        <v>14</v>
      </c>
    </row>
    <row r="58" spans="1:23" ht="15" x14ac:dyDescent="0.25">
      <c r="A58" s="190" t="s">
        <v>49</v>
      </c>
      <c r="B58" s="192">
        <v>306</v>
      </c>
      <c r="C58" s="192">
        <v>59</v>
      </c>
      <c r="D58" s="192">
        <v>121</v>
      </c>
      <c r="E58" s="192">
        <v>486</v>
      </c>
      <c r="G58" s="190" t="s">
        <v>39</v>
      </c>
      <c r="H58" s="192">
        <v>1</v>
      </c>
      <c r="I58" s="192"/>
      <c r="J58" s="192">
        <v>1</v>
      </c>
      <c r="K58" s="192">
        <v>2</v>
      </c>
      <c r="M58" s="190" t="s">
        <v>315</v>
      </c>
      <c r="N58" s="192">
        <v>4</v>
      </c>
      <c r="O58" s="192">
        <v>1</v>
      </c>
      <c r="P58" s="192">
        <v>1</v>
      </c>
      <c r="Q58" s="192">
        <v>6</v>
      </c>
      <c r="S58" s="190" t="s">
        <v>39</v>
      </c>
      <c r="T58" s="192">
        <v>5</v>
      </c>
      <c r="U58" s="192">
        <v>1</v>
      </c>
      <c r="V58" s="192">
        <v>1</v>
      </c>
      <c r="W58" s="192">
        <v>7</v>
      </c>
    </row>
    <row r="59" spans="1:23" ht="15" x14ac:dyDescent="0.25">
      <c r="A59" s="190" t="s">
        <v>135</v>
      </c>
      <c r="B59" s="192">
        <v>444</v>
      </c>
      <c r="C59" s="192">
        <v>85</v>
      </c>
      <c r="D59" s="192">
        <v>232</v>
      </c>
      <c r="E59" s="192">
        <v>761</v>
      </c>
      <c r="G59" s="190" t="s">
        <v>40</v>
      </c>
      <c r="H59" s="192">
        <v>2</v>
      </c>
      <c r="I59" s="192"/>
      <c r="J59" s="192"/>
      <c r="K59" s="192">
        <v>2</v>
      </c>
      <c r="M59" s="190" t="s">
        <v>40</v>
      </c>
      <c r="N59" s="192">
        <v>7</v>
      </c>
      <c r="O59" s="192"/>
      <c r="P59" s="192">
        <v>2</v>
      </c>
      <c r="Q59" s="192">
        <v>9</v>
      </c>
      <c r="S59" s="190" t="s">
        <v>315</v>
      </c>
      <c r="T59" s="192"/>
      <c r="U59" s="192"/>
      <c r="V59" s="192">
        <v>1</v>
      </c>
      <c r="W59" s="192">
        <v>1</v>
      </c>
    </row>
    <row r="60" spans="1:23" ht="15" x14ac:dyDescent="0.25">
      <c r="A60" s="190" t="s">
        <v>259</v>
      </c>
      <c r="B60" s="192">
        <v>3</v>
      </c>
      <c r="C60" s="192">
        <v>2</v>
      </c>
      <c r="D60" s="192">
        <v>2</v>
      </c>
      <c r="E60" s="192">
        <v>7</v>
      </c>
      <c r="G60" s="190" t="s">
        <v>155</v>
      </c>
      <c r="H60" s="192">
        <v>14</v>
      </c>
      <c r="I60" s="192">
        <v>3</v>
      </c>
      <c r="J60" s="192">
        <v>19</v>
      </c>
      <c r="K60" s="192">
        <v>36</v>
      </c>
      <c r="M60" s="190" t="s">
        <v>155</v>
      </c>
      <c r="N60" s="192">
        <v>7</v>
      </c>
      <c r="O60" s="192">
        <v>4</v>
      </c>
      <c r="P60" s="192">
        <v>13</v>
      </c>
      <c r="Q60" s="192">
        <v>24</v>
      </c>
      <c r="S60" s="190" t="s">
        <v>40</v>
      </c>
      <c r="T60" s="192">
        <v>5</v>
      </c>
      <c r="U60" s="192"/>
      <c r="V60" s="192">
        <v>4</v>
      </c>
      <c r="W60" s="192">
        <v>9</v>
      </c>
    </row>
    <row r="61" spans="1:23" ht="15" x14ac:dyDescent="0.25">
      <c r="A61" s="190" t="s">
        <v>167</v>
      </c>
      <c r="B61" s="192">
        <v>16</v>
      </c>
      <c r="C61" s="192">
        <v>4</v>
      </c>
      <c r="D61" s="192">
        <v>10</v>
      </c>
      <c r="E61" s="192">
        <v>30</v>
      </c>
      <c r="G61" s="190" t="s">
        <v>158</v>
      </c>
      <c r="H61" s="192">
        <v>4</v>
      </c>
      <c r="I61" s="192">
        <v>3</v>
      </c>
      <c r="J61" s="192">
        <v>2</v>
      </c>
      <c r="K61" s="192">
        <v>9</v>
      </c>
      <c r="M61" s="190" t="s">
        <v>158</v>
      </c>
      <c r="N61" s="192">
        <v>7</v>
      </c>
      <c r="O61" s="192">
        <v>2</v>
      </c>
      <c r="P61" s="192">
        <v>4</v>
      </c>
      <c r="Q61" s="192">
        <v>13</v>
      </c>
      <c r="S61" s="190" t="s">
        <v>155</v>
      </c>
      <c r="T61" s="192">
        <v>1</v>
      </c>
      <c r="U61" s="192">
        <v>6</v>
      </c>
      <c r="V61" s="192">
        <v>15</v>
      </c>
      <c r="W61" s="192">
        <v>22</v>
      </c>
    </row>
    <row r="62" spans="1:23" ht="15" x14ac:dyDescent="0.25">
      <c r="A62" s="190" t="s">
        <v>39</v>
      </c>
      <c r="B62" s="192">
        <v>10</v>
      </c>
      <c r="C62" s="192">
        <v>7</v>
      </c>
      <c r="D62" s="192">
        <v>5</v>
      </c>
      <c r="E62" s="192">
        <v>22</v>
      </c>
      <c r="G62" s="190" t="s">
        <v>157</v>
      </c>
      <c r="H62" s="192">
        <v>1</v>
      </c>
      <c r="I62" s="192">
        <v>1</v>
      </c>
      <c r="J62" s="192">
        <v>5</v>
      </c>
      <c r="K62" s="192">
        <v>7</v>
      </c>
      <c r="M62" s="190" t="s">
        <v>157</v>
      </c>
      <c r="N62" s="192">
        <v>1</v>
      </c>
      <c r="O62" s="192"/>
      <c r="P62" s="192">
        <v>6</v>
      </c>
      <c r="Q62" s="192">
        <v>7</v>
      </c>
      <c r="S62" s="190" t="s">
        <v>158</v>
      </c>
      <c r="T62" s="192">
        <v>3</v>
      </c>
      <c r="U62" s="192">
        <v>1</v>
      </c>
      <c r="V62" s="192">
        <v>7</v>
      </c>
      <c r="W62" s="192">
        <v>11</v>
      </c>
    </row>
    <row r="63" spans="1:23" ht="15" x14ac:dyDescent="0.25">
      <c r="A63" s="190" t="s">
        <v>315</v>
      </c>
      <c r="B63" s="192">
        <v>4</v>
      </c>
      <c r="C63" s="192">
        <v>1</v>
      </c>
      <c r="D63" s="192">
        <v>2</v>
      </c>
      <c r="E63" s="192">
        <v>7</v>
      </c>
      <c r="G63" s="190" t="s">
        <v>145</v>
      </c>
      <c r="H63" s="192">
        <v>2</v>
      </c>
      <c r="I63" s="192">
        <v>1</v>
      </c>
      <c r="J63" s="192">
        <v>3</v>
      </c>
      <c r="K63" s="192">
        <v>6</v>
      </c>
      <c r="M63" s="190" t="s">
        <v>145</v>
      </c>
      <c r="N63" s="192">
        <v>3</v>
      </c>
      <c r="O63" s="192">
        <v>1</v>
      </c>
      <c r="P63" s="192">
        <v>3</v>
      </c>
      <c r="Q63" s="192">
        <v>7</v>
      </c>
      <c r="S63" s="190" t="s">
        <v>157</v>
      </c>
      <c r="T63" s="192"/>
      <c r="U63" s="192">
        <v>3</v>
      </c>
      <c r="V63" s="192">
        <v>2</v>
      </c>
      <c r="W63" s="192">
        <v>5</v>
      </c>
    </row>
    <row r="64" spans="1:23" ht="15" x14ac:dyDescent="0.25">
      <c r="A64" s="190" t="s">
        <v>40</v>
      </c>
      <c r="B64" s="192">
        <v>14</v>
      </c>
      <c r="C64" s="192"/>
      <c r="D64" s="192">
        <v>6</v>
      </c>
      <c r="E64" s="192">
        <v>20</v>
      </c>
      <c r="G64" s="190" t="s">
        <v>20</v>
      </c>
      <c r="H64" s="192">
        <v>111</v>
      </c>
      <c r="I64" s="192">
        <v>5</v>
      </c>
      <c r="J64" s="192">
        <v>11</v>
      </c>
      <c r="K64" s="192">
        <v>127</v>
      </c>
      <c r="M64" s="190" t="s">
        <v>20</v>
      </c>
      <c r="N64" s="192">
        <v>14</v>
      </c>
      <c r="O64" s="192">
        <v>3</v>
      </c>
      <c r="P64" s="192">
        <v>13</v>
      </c>
      <c r="Q64" s="192">
        <v>30</v>
      </c>
      <c r="S64" s="190" t="s">
        <v>145</v>
      </c>
      <c r="T64" s="192">
        <v>1</v>
      </c>
      <c r="U64" s="192"/>
      <c r="V64" s="192">
        <v>1</v>
      </c>
      <c r="W64" s="192">
        <v>2</v>
      </c>
    </row>
    <row r="65" spans="1:23" ht="15" x14ac:dyDescent="0.25">
      <c r="A65" s="190" t="s">
        <v>155</v>
      </c>
      <c r="B65" s="192">
        <v>22</v>
      </c>
      <c r="C65" s="192">
        <v>13</v>
      </c>
      <c r="D65" s="192">
        <v>47</v>
      </c>
      <c r="E65" s="192">
        <v>82</v>
      </c>
      <c r="G65" s="190" t="s">
        <v>41</v>
      </c>
      <c r="H65" s="192">
        <v>4</v>
      </c>
      <c r="I65" s="192"/>
      <c r="J65" s="192">
        <v>8</v>
      </c>
      <c r="K65" s="192">
        <v>12</v>
      </c>
      <c r="M65" s="190" t="s">
        <v>41</v>
      </c>
      <c r="N65" s="192">
        <v>9</v>
      </c>
      <c r="O65" s="192">
        <v>3</v>
      </c>
      <c r="P65" s="192">
        <v>6</v>
      </c>
      <c r="Q65" s="192">
        <v>18</v>
      </c>
      <c r="S65" s="190" t="s">
        <v>20</v>
      </c>
      <c r="T65" s="192">
        <v>47</v>
      </c>
      <c r="U65" s="192">
        <v>8</v>
      </c>
      <c r="V65" s="192">
        <v>14</v>
      </c>
      <c r="W65" s="192">
        <v>69</v>
      </c>
    </row>
    <row r="66" spans="1:23" x14ac:dyDescent="0.3">
      <c r="A66" s="190" t="s">
        <v>158</v>
      </c>
      <c r="B66" s="192">
        <v>14</v>
      </c>
      <c r="C66" s="192">
        <v>6</v>
      </c>
      <c r="D66" s="192">
        <v>13</v>
      </c>
      <c r="E66" s="192">
        <v>33</v>
      </c>
      <c r="G66" s="190" t="s">
        <v>147</v>
      </c>
      <c r="H66" s="192">
        <v>11</v>
      </c>
      <c r="I66" s="192">
        <v>3</v>
      </c>
      <c r="J66" s="192">
        <v>12</v>
      </c>
      <c r="K66" s="192">
        <v>26</v>
      </c>
      <c r="M66" s="190" t="s">
        <v>147</v>
      </c>
      <c r="N66" s="192">
        <v>9</v>
      </c>
      <c r="O66" s="192">
        <v>4</v>
      </c>
      <c r="P66" s="192">
        <v>9</v>
      </c>
      <c r="Q66" s="192">
        <v>22</v>
      </c>
      <c r="S66" s="190" t="s">
        <v>41</v>
      </c>
      <c r="T66" s="192">
        <v>6</v>
      </c>
      <c r="U66" s="192">
        <v>4</v>
      </c>
      <c r="V66" s="192">
        <v>8</v>
      </c>
      <c r="W66" s="192">
        <v>18</v>
      </c>
    </row>
    <row r="67" spans="1:23" x14ac:dyDescent="0.3">
      <c r="A67" s="190" t="s">
        <v>157</v>
      </c>
      <c r="B67" s="192">
        <v>2</v>
      </c>
      <c r="C67" s="192">
        <v>4</v>
      </c>
      <c r="D67" s="192">
        <v>13</v>
      </c>
      <c r="E67" s="192">
        <v>19</v>
      </c>
      <c r="G67" s="190" t="s">
        <v>156</v>
      </c>
      <c r="H67" s="192">
        <v>84</v>
      </c>
      <c r="I67" s="192">
        <v>14</v>
      </c>
      <c r="J67" s="192">
        <v>45</v>
      </c>
      <c r="K67" s="192">
        <v>143</v>
      </c>
      <c r="M67" s="190" t="s">
        <v>156</v>
      </c>
      <c r="N67" s="192">
        <v>88</v>
      </c>
      <c r="O67" s="192">
        <v>25</v>
      </c>
      <c r="P67" s="192">
        <v>54</v>
      </c>
      <c r="Q67" s="192">
        <v>167</v>
      </c>
      <c r="S67" s="190" t="s">
        <v>147</v>
      </c>
      <c r="T67" s="192">
        <v>13</v>
      </c>
      <c r="U67" s="192">
        <v>3</v>
      </c>
      <c r="V67" s="192">
        <v>13</v>
      </c>
      <c r="W67" s="192">
        <v>29</v>
      </c>
    </row>
    <row r="68" spans="1:23" x14ac:dyDescent="0.3">
      <c r="A68" s="190" t="s">
        <v>145</v>
      </c>
      <c r="B68" s="192">
        <v>6</v>
      </c>
      <c r="C68" s="192">
        <v>2</v>
      </c>
      <c r="D68" s="192">
        <v>7</v>
      </c>
      <c r="E68" s="192">
        <v>15</v>
      </c>
      <c r="G68" s="190" t="s">
        <v>173</v>
      </c>
      <c r="H68" s="192">
        <v>3</v>
      </c>
      <c r="I68" s="192"/>
      <c r="J68" s="192">
        <v>4</v>
      </c>
      <c r="K68" s="192">
        <v>7</v>
      </c>
      <c r="M68" s="190" t="s">
        <v>173</v>
      </c>
      <c r="N68" s="192">
        <v>1</v>
      </c>
      <c r="O68" s="192"/>
      <c r="P68" s="192">
        <v>5</v>
      </c>
      <c r="Q68" s="192">
        <v>6</v>
      </c>
      <c r="S68" s="190" t="s">
        <v>156</v>
      </c>
      <c r="T68" s="192">
        <v>92</v>
      </c>
      <c r="U68" s="192">
        <v>19</v>
      </c>
      <c r="V68" s="192">
        <v>65</v>
      </c>
      <c r="W68" s="192">
        <v>176</v>
      </c>
    </row>
    <row r="69" spans="1:23" x14ac:dyDescent="0.3">
      <c r="A69" s="190" t="s">
        <v>20</v>
      </c>
      <c r="B69" s="192">
        <v>172</v>
      </c>
      <c r="C69" s="192">
        <v>16</v>
      </c>
      <c r="D69" s="192">
        <v>38</v>
      </c>
      <c r="E69" s="192">
        <v>226</v>
      </c>
      <c r="G69" s="190" t="s">
        <v>42</v>
      </c>
      <c r="H69" s="192">
        <v>4</v>
      </c>
      <c r="I69" s="192">
        <v>4</v>
      </c>
      <c r="J69" s="192">
        <v>5</v>
      </c>
      <c r="K69" s="192">
        <v>13</v>
      </c>
      <c r="M69" s="190" t="s">
        <v>42</v>
      </c>
      <c r="N69" s="192">
        <v>11</v>
      </c>
      <c r="O69" s="192">
        <v>6</v>
      </c>
      <c r="P69" s="192">
        <v>7</v>
      </c>
      <c r="Q69" s="192">
        <v>24</v>
      </c>
      <c r="S69" s="190" t="s">
        <v>173</v>
      </c>
      <c r="T69" s="192"/>
      <c r="U69" s="192"/>
      <c r="V69" s="192">
        <v>1</v>
      </c>
      <c r="W69" s="192">
        <v>1</v>
      </c>
    </row>
    <row r="70" spans="1:23" x14ac:dyDescent="0.3">
      <c r="A70" s="190" t="s">
        <v>41</v>
      </c>
      <c r="B70" s="192">
        <v>19</v>
      </c>
      <c r="C70" s="192">
        <v>7</v>
      </c>
      <c r="D70" s="192">
        <v>22</v>
      </c>
      <c r="E70" s="192">
        <v>48</v>
      </c>
      <c r="G70" s="190" t="s">
        <v>43</v>
      </c>
      <c r="H70" s="192">
        <v>1</v>
      </c>
      <c r="I70" s="192">
        <v>4</v>
      </c>
      <c r="J70" s="192">
        <v>5</v>
      </c>
      <c r="K70" s="192">
        <v>10</v>
      </c>
      <c r="M70" s="190" t="s">
        <v>317</v>
      </c>
      <c r="N70" s="192">
        <v>1</v>
      </c>
      <c r="O70" s="192"/>
      <c r="P70" s="192"/>
      <c r="Q70" s="192">
        <v>1</v>
      </c>
      <c r="S70" s="190" t="s">
        <v>42</v>
      </c>
      <c r="T70" s="192">
        <v>3</v>
      </c>
      <c r="U70" s="192">
        <v>8</v>
      </c>
      <c r="V70" s="192">
        <v>10</v>
      </c>
      <c r="W70" s="192">
        <v>21</v>
      </c>
    </row>
    <row r="71" spans="1:23" x14ac:dyDescent="0.3">
      <c r="A71" s="190" t="s">
        <v>147</v>
      </c>
      <c r="B71" s="192">
        <v>33</v>
      </c>
      <c r="C71" s="192">
        <v>10</v>
      </c>
      <c r="D71" s="192">
        <v>34</v>
      </c>
      <c r="E71" s="192">
        <v>77</v>
      </c>
      <c r="G71" s="190" t="s">
        <v>164</v>
      </c>
      <c r="H71" s="192">
        <v>3</v>
      </c>
      <c r="I71" s="192"/>
      <c r="J71" s="192">
        <v>1</v>
      </c>
      <c r="K71" s="192">
        <v>4</v>
      </c>
      <c r="M71" s="190" t="s">
        <v>43</v>
      </c>
      <c r="N71" s="192">
        <v>9</v>
      </c>
      <c r="O71" s="192"/>
      <c r="P71" s="192">
        <v>5</v>
      </c>
      <c r="Q71" s="192">
        <v>14</v>
      </c>
      <c r="S71" s="190" t="s">
        <v>43</v>
      </c>
      <c r="T71" s="192">
        <v>2</v>
      </c>
      <c r="U71" s="192">
        <v>1</v>
      </c>
      <c r="V71" s="192">
        <v>4</v>
      </c>
      <c r="W71" s="192">
        <v>7</v>
      </c>
    </row>
    <row r="72" spans="1:23" x14ac:dyDescent="0.3">
      <c r="A72" s="190" t="s">
        <v>156</v>
      </c>
      <c r="B72" s="192">
        <v>264</v>
      </c>
      <c r="C72" s="192">
        <v>58</v>
      </c>
      <c r="D72" s="192">
        <v>164</v>
      </c>
      <c r="E72" s="192">
        <v>486</v>
      </c>
      <c r="G72" s="190" t="s">
        <v>44</v>
      </c>
      <c r="H72" s="192">
        <v>4</v>
      </c>
      <c r="I72" s="192"/>
      <c r="J72" s="192">
        <v>6</v>
      </c>
      <c r="K72" s="192">
        <v>10</v>
      </c>
      <c r="M72" s="190" t="s">
        <v>164</v>
      </c>
      <c r="N72" s="192">
        <v>5</v>
      </c>
      <c r="O72" s="192">
        <v>2</v>
      </c>
      <c r="P72" s="192">
        <v>1</v>
      </c>
      <c r="Q72" s="192">
        <v>8</v>
      </c>
      <c r="S72" s="190" t="s">
        <v>164</v>
      </c>
      <c r="T72" s="192">
        <v>8</v>
      </c>
      <c r="U72" s="192">
        <v>1</v>
      </c>
      <c r="V72" s="192">
        <v>1</v>
      </c>
      <c r="W72" s="192">
        <v>10</v>
      </c>
    </row>
    <row r="73" spans="1:23" x14ac:dyDescent="0.3">
      <c r="A73" s="190" t="s">
        <v>173</v>
      </c>
      <c r="B73" s="192">
        <v>4</v>
      </c>
      <c r="C73" s="192"/>
      <c r="D73" s="192">
        <v>10</v>
      </c>
      <c r="E73" s="192">
        <v>14</v>
      </c>
      <c r="G73" s="190" t="s">
        <v>45</v>
      </c>
      <c r="H73" s="192">
        <v>13</v>
      </c>
      <c r="I73" s="192">
        <v>2</v>
      </c>
      <c r="J73" s="192">
        <v>4</v>
      </c>
      <c r="K73" s="192">
        <v>19</v>
      </c>
      <c r="M73" s="190" t="s">
        <v>44</v>
      </c>
      <c r="N73" s="192">
        <v>3</v>
      </c>
      <c r="O73" s="192">
        <v>4</v>
      </c>
      <c r="P73" s="192">
        <v>3</v>
      </c>
      <c r="Q73" s="192">
        <v>10</v>
      </c>
      <c r="S73" s="190" t="s">
        <v>44</v>
      </c>
      <c r="T73" s="192">
        <v>24</v>
      </c>
      <c r="U73" s="192">
        <v>4</v>
      </c>
      <c r="V73" s="192">
        <v>20</v>
      </c>
      <c r="W73" s="192">
        <v>48</v>
      </c>
    </row>
    <row r="74" spans="1:23" x14ac:dyDescent="0.3">
      <c r="A74" s="190" t="s">
        <v>42</v>
      </c>
      <c r="B74" s="192">
        <v>18</v>
      </c>
      <c r="C74" s="192">
        <v>18</v>
      </c>
      <c r="D74" s="192">
        <v>22</v>
      </c>
      <c r="E74" s="192">
        <v>58</v>
      </c>
      <c r="G74" s="190" t="s">
        <v>152</v>
      </c>
      <c r="H74" s="192">
        <v>4</v>
      </c>
      <c r="I74" s="192"/>
      <c r="J74" s="192">
        <v>3</v>
      </c>
      <c r="K74" s="192">
        <v>7</v>
      </c>
      <c r="M74" s="190" t="s">
        <v>45</v>
      </c>
      <c r="N74" s="192">
        <v>5</v>
      </c>
      <c r="O74" s="192">
        <v>7</v>
      </c>
      <c r="P74" s="192">
        <v>3</v>
      </c>
      <c r="Q74" s="192">
        <v>15</v>
      </c>
      <c r="S74" s="190" t="s">
        <v>45</v>
      </c>
      <c r="T74" s="192">
        <v>15</v>
      </c>
      <c r="U74" s="192">
        <v>7</v>
      </c>
      <c r="V74" s="192">
        <v>7</v>
      </c>
      <c r="W74" s="192">
        <v>29</v>
      </c>
    </row>
    <row r="75" spans="1:23" x14ac:dyDescent="0.3">
      <c r="A75" s="190" t="s">
        <v>317</v>
      </c>
      <c r="B75" s="192">
        <v>1</v>
      </c>
      <c r="C75" s="192"/>
      <c r="D75" s="192"/>
      <c r="E75" s="192">
        <v>1</v>
      </c>
      <c r="G75" s="190" t="s">
        <v>46</v>
      </c>
      <c r="H75" s="192">
        <v>17</v>
      </c>
      <c r="I75" s="192">
        <v>12</v>
      </c>
      <c r="J75" s="192">
        <v>7</v>
      </c>
      <c r="K75" s="192">
        <v>36</v>
      </c>
      <c r="M75" s="190" t="s">
        <v>152</v>
      </c>
      <c r="N75" s="192">
        <v>13</v>
      </c>
      <c r="O75" s="192">
        <v>2</v>
      </c>
      <c r="P75" s="192">
        <v>4</v>
      </c>
      <c r="Q75" s="192">
        <v>19</v>
      </c>
      <c r="S75" s="190" t="s">
        <v>152</v>
      </c>
      <c r="T75" s="192">
        <v>7</v>
      </c>
      <c r="U75" s="192">
        <v>2</v>
      </c>
      <c r="V75" s="192">
        <v>4</v>
      </c>
      <c r="W75" s="192">
        <v>13</v>
      </c>
    </row>
    <row r="76" spans="1:23" x14ac:dyDescent="0.3">
      <c r="A76" s="190" t="s">
        <v>43</v>
      </c>
      <c r="B76" s="192">
        <v>12</v>
      </c>
      <c r="C76" s="192">
        <v>5</v>
      </c>
      <c r="D76" s="192">
        <v>14</v>
      </c>
      <c r="E76" s="192">
        <v>31</v>
      </c>
      <c r="G76" s="190" t="s">
        <v>47</v>
      </c>
      <c r="H76" s="192">
        <v>4</v>
      </c>
      <c r="I76" s="192">
        <v>3</v>
      </c>
      <c r="J76" s="192"/>
      <c r="K76" s="192">
        <v>7</v>
      </c>
      <c r="M76" s="190" t="s">
        <v>46</v>
      </c>
      <c r="N76" s="192">
        <v>27</v>
      </c>
      <c r="O76" s="192">
        <v>35</v>
      </c>
      <c r="P76" s="192">
        <v>43</v>
      </c>
      <c r="Q76" s="192">
        <v>105</v>
      </c>
      <c r="S76" s="190" t="s">
        <v>46</v>
      </c>
      <c r="T76" s="192">
        <v>17</v>
      </c>
      <c r="U76" s="192">
        <v>17</v>
      </c>
      <c r="V76" s="192">
        <v>16</v>
      </c>
      <c r="W76" s="192">
        <v>50</v>
      </c>
    </row>
    <row r="77" spans="1:23" x14ac:dyDescent="0.3">
      <c r="A77" s="190" t="s">
        <v>164</v>
      </c>
      <c r="B77" s="192">
        <v>16</v>
      </c>
      <c r="C77" s="192">
        <v>3</v>
      </c>
      <c r="D77" s="192">
        <v>3</v>
      </c>
      <c r="E77" s="192">
        <v>22</v>
      </c>
      <c r="G77" s="190" t="s">
        <v>50</v>
      </c>
      <c r="H77" s="192">
        <v>122</v>
      </c>
      <c r="I77" s="192">
        <v>26</v>
      </c>
      <c r="J77" s="192">
        <v>71</v>
      </c>
      <c r="K77" s="192">
        <v>219</v>
      </c>
      <c r="M77" s="190" t="s">
        <v>47</v>
      </c>
      <c r="N77" s="192">
        <v>4</v>
      </c>
      <c r="O77" s="192"/>
      <c r="P77" s="192">
        <v>1</v>
      </c>
      <c r="Q77" s="192">
        <v>5</v>
      </c>
      <c r="S77" s="190" t="s">
        <v>47</v>
      </c>
      <c r="T77" s="192">
        <v>7</v>
      </c>
      <c r="U77" s="192">
        <v>1</v>
      </c>
      <c r="V77" s="192">
        <v>1</v>
      </c>
      <c r="W77" s="192">
        <v>9</v>
      </c>
    </row>
    <row r="78" spans="1:23" x14ac:dyDescent="0.3">
      <c r="A78" s="190" t="s">
        <v>44</v>
      </c>
      <c r="B78" s="192">
        <v>31</v>
      </c>
      <c r="C78" s="192">
        <v>8</v>
      </c>
      <c r="D78" s="192">
        <v>29</v>
      </c>
      <c r="E78" s="192">
        <v>68</v>
      </c>
      <c r="G78" s="190" t="s">
        <v>48</v>
      </c>
      <c r="H78" s="192">
        <v>182</v>
      </c>
      <c r="I78" s="192">
        <v>28</v>
      </c>
      <c r="J78" s="192">
        <v>107</v>
      </c>
      <c r="K78" s="192">
        <v>317</v>
      </c>
      <c r="M78" s="190" t="s">
        <v>319</v>
      </c>
      <c r="N78" s="192"/>
      <c r="O78" s="192"/>
      <c r="P78" s="192">
        <v>1</v>
      </c>
      <c r="Q78" s="192">
        <v>1</v>
      </c>
      <c r="S78" s="190" t="s">
        <v>319</v>
      </c>
      <c r="T78" s="192"/>
      <c r="U78" s="192"/>
      <c r="V78" s="192">
        <v>1</v>
      </c>
      <c r="W78" s="192">
        <v>1</v>
      </c>
    </row>
    <row r="79" spans="1:23" x14ac:dyDescent="0.3">
      <c r="A79" s="190" t="s">
        <v>45</v>
      </c>
      <c r="B79" s="192">
        <v>33</v>
      </c>
      <c r="C79" s="192">
        <v>16</v>
      </c>
      <c r="D79" s="192">
        <v>14</v>
      </c>
      <c r="E79" s="192">
        <v>63</v>
      </c>
      <c r="G79" s="190" t="s">
        <v>233</v>
      </c>
      <c r="H79" s="192">
        <v>3</v>
      </c>
      <c r="I79" s="192">
        <v>3</v>
      </c>
      <c r="J79" s="192">
        <v>2</v>
      </c>
      <c r="K79" s="192">
        <v>8</v>
      </c>
      <c r="M79" s="190" t="s">
        <v>50</v>
      </c>
      <c r="N79" s="192">
        <v>136</v>
      </c>
      <c r="O79" s="192">
        <v>33</v>
      </c>
      <c r="P79" s="192">
        <v>85</v>
      </c>
      <c r="Q79" s="192">
        <v>254</v>
      </c>
      <c r="S79" s="190" t="s">
        <v>50</v>
      </c>
      <c r="T79" s="192">
        <v>216</v>
      </c>
      <c r="U79" s="192">
        <v>34</v>
      </c>
      <c r="V79" s="192">
        <v>36</v>
      </c>
      <c r="W79" s="192">
        <v>286</v>
      </c>
    </row>
    <row r="80" spans="1:23" x14ac:dyDescent="0.3">
      <c r="A80" s="190" t="s">
        <v>152</v>
      </c>
      <c r="B80" s="192">
        <v>24</v>
      </c>
      <c r="C80" s="192">
        <v>4</v>
      </c>
      <c r="D80" s="192">
        <v>11</v>
      </c>
      <c r="E80" s="192">
        <v>39</v>
      </c>
      <c r="G80" s="190" t="s">
        <v>245</v>
      </c>
      <c r="H80" s="192">
        <v>184</v>
      </c>
      <c r="I80" s="192">
        <v>40</v>
      </c>
      <c r="J80" s="192">
        <v>93</v>
      </c>
      <c r="K80" s="192">
        <v>317</v>
      </c>
      <c r="M80" s="190" t="s">
        <v>48</v>
      </c>
      <c r="N80" s="192">
        <v>241</v>
      </c>
      <c r="O80" s="192">
        <v>47</v>
      </c>
      <c r="P80" s="192">
        <v>99</v>
      </c>
      <c r="Q80" s="192">
        <v>387</v>
      </c>
      <c r="S80" s="190" t="s">
        <v>48</v>
      </c>
      <c r="T80" s="192">
        <v>443</v>
      </c>
      <c r="U80" s="192">
        <v>84</v>
      </c>
      <c r="V80" s="192">
        <v>132</v>
      </c>
      <c r="W80" s="192">
        <v>659</v>
      </c>
    </row>
    <row r="81" spans="1:23" x14ac:dyDescent="0.3">
      <c r="A81" s="190" t="s">
        <v>46</v>
      </c>
      <c r="B81" s="192">
        <v>61</v>
      </c>
      <c r="C81" s="192">
        <v>64</v>
      </c>
      <c r="D81" s="192">
        <v>66</v>
      </c>
      <c r="E81" s="192">
        <v>191</v>
      </c>
      <c r="G81" s="191" t="s">
        <v>77</v>
      </c>
      <c r="H81" s="206">
        <v>3986</v>
      </c>
      <c r="I81" s="206">
        <v>578</v>
      </c>
      <c r="J81" s="206">
        <v>1162</v>
      </c>
      <c r="K81" s="206">
        <v>5726</v>
      </c>
      <c r="M81" s="190" t="s">
        <v>233</v>
      </c>
      <c r="N81" s="192">
        <v>1</v>
      </c>
      <c r="O81" s="192">
        <v>1</v>
      </c>
      <c r="P81" s="192"/>
      <c r="Q81" s="192">
        <v>2</v>
      </c>
      <c r="S81" s="190" t="s">
        <v>233</v>
      </c>
      <c r="T81" s="192">
        <v>2</v>
      </c>
      <c r="U81" s="192"/>
      <c r="V81" s="192">
        <v>1</v>
      </c>
      <c r="W81" s="192">
        <v>3</v>
      </c>
    </row>
    <row r="82" spans="1:23" x14ac:dyDescent="0.3">
      <c r="A82" s="190" t="s">
        <v>47</v>
      </c>
      <c r="B82" s="192">
        <v>15</v>
      </c>
      <c r="C82" s="192">
        <v>4</v>
      </c>
      <c r="D82" s="192">
        <v>2</v>
      </c>
      <c r="E82" s="192">
        <v>21</v>
      </c>
      <c r="M82" s="190" t="s">
        <v>314</v>
      </c>
      <c r="N82" s="192"/>
      <c r="O82" s="192">
        <v>1</v>
      </c>
      <c r="P82" s="192">
        <v>1</v>
      </c>
      <c r="Q82" s="192">
        <v>2</v>
      </c>
      <c r="S82" s="190" t="s">
        <v>314</v>
      </c>
      <c r="T82" s="192">
        <v>77</v>
      </c>
      <c r="U82" s="192">
        <v>17</v>
      </c>
      <c r="V82" s="192"/>
      <c r="W82" s="192">
        <v>94</v>
      </c>
    </row>
    <row r="83" spans="1:23" x14ac:dyDescent="0.3">
      <c r="A83" s="190" t="s">
        <v>319</v>
      </c>
      <c r="B83" s="192"/>
      <c r="C83" s="192"/>
      <c r="D83" s="192">
        <v>2</v>
      </c>
      <c r="E83" s="192">
        <v>2</v>
      </c>
      <c r="H83" s="173">
        <f>H81/K81</f>
        <v>0.69612294795668883</v>
      </c>
      <c r="M83" s="190" t="s">
        <v>245</v>
      </c>
      <c r="N83" s="192">
        <v>184</v>
      </c>
      <c r="O83" s="192">
        <v>108</v>
      </c>
      <c r="P83" s="192">
        <v>114</v>
      </c>
      <c r="Q83" s="192">
        <v>406</v>
      </c>
      <c r="S83" s="190" t="s">
        <v>245</v>
      </c>
      <c r="T83" s="192">
        <v>248</v>
      </c>
      <c r="U83" s="192">
        <v>73</v>
      </c>
      <c r="V83" s="192">
        <v>161</v>
      </c>
      <c r="W83" s="192">
        <v>482</v>
      </c>
    </row>
    <row r="84" spans="1:23" x14ac:dyDescent="0.3">
      <c r="A84" s="190" t="s">
        <v>50</v>
      </c>
      <c r="B84" s="192">
        <v>474</v>
      </c>
      <c r="C84" s="192">
        <v>93</v>
      </c>
      <c r="D84" s="192">
        <v>192</v>
      </c>
      <c r="E84" s="192">
        <v>759</v>
      </c>
      <c r="M84" s="191" t="s">
        <v>77</v>
      </c>
      <c r="N84" s="206">
        <v>3657</v>
      </c>
      <c r="O84" s="206">
        <v>779</v>
      </c>
      <c r="P84" s="206">
        <v>1341</v>
      </c>
      <c r="Q84" s="206">
        <v>5777</v>
      </c>
      <c r="S84" s="191" t="s">
        <v>77</v>
      </c>
      <c r="T84" s="206">
        <v>4651</v>
      </c>
      <c r="U84" s="206">
        <v>800</v>
      </c>
      <c r="V84" s="206">
        <v>1203</v>
      </c>
      <c r="W84" s="206">
        <v>6654</v>
      </c>
    </row>
    <row r="85" spans="1:23" x14ac:dyDescent="0.3">
      <c r="A85" s="190" t="s">
        <v>48</v>
      </c>
      <c r="B85" s="192">
        <v>866</v>
      </c>
      <c r="C85" s="192">
        <v>159</v>
      </c>
      <c r="D85" s="192">
        <v>338</v>
      </c>
      <c r="E85" s="192">
        <v>1363</v>
      </c>
    </row>
    <row r="86" spans="1:23" x14ac:dyDescent="0.3">
      <c r="A86" s="190" t="s">
        <v>233</v>
      </c>
      <c r="B86" s="192">
        <v>6</v>
      </c>
      <c r="C86" s="192">
        <v>4</v>
      </c>
      <c r="D86" s="192">
        <v>3</v>
      </c>
      <c r="E86" s="192">
        <v>13</v>
      </c>
      <c r="M86" s="255">
        <f>N84/Q84</f>
        <v>0.6330275229357798</v>
      </c>
      <c r="S86" s="173">
        <f>T84/W84</f>
        <v>0.69897805831079052</v>
      </c>
    </row>
    <row r="87" spans="1:23" x14ac:dyDescent="0.3">
      <c r="A87" s="190" t="s">
        <v>314</v>
      </c>
      <c r="B87" s="192">
        <v>77</v>
      </c>
      <c r="C87" s="192">
        <v>18</v>
      </c>
      <c r="D87" s="192">
        <v>1</v>
      </c>
      <c r="E87" s="192">
        <v>96</v>
      </c>
    </row>
    <row r="88" spans="1:23" x14ac:dyDescent="0.3">
      <c r="A88" s="190" t="s">
        <v>245</v>
      </c>
      <c r="B88" s="192">
        <v>616</v>
      </c>
      <c r="C88" s="192">
        <v>221</v>
      </c>
      <c r="D88" s="192">
        <v>368</v>
      </c>
      <c r="E88" s="192">
        <v>1205</v>
      </c>
    </row>
    <row r="89" spans="1:23" x14ac:dyDescent="0.3">
      <c r="A89" s="191" t="s">
        <v>77</v>
      </c>
      <c r="B89" s="206">
        <v>12294</v>
      </c>
      <c r="C89" s="206">
        <v>2157</v>
      </c>
      <c r="D89" s="206">
        <v>3706</v>
      </c>
      <c r="E89" s="206">
        <v>18157</v>
      </c>
    </row>
    <row r="91" spans="1:23" x14ac:dyDescent="0.3">
      <c r="B91" s="173">
        <f>B89/E89</f>
        <v>0.67709423362890342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93"/>
  <sheetViews>
    <sheetView topLeftCell="A19" workbookViewId="0">
      <selection activeCell="A4" sqref="A4:F91"/>
    </sheetView>
  </sheetViews>
  <sheetFormatPr defaultRowHeight="14.4" x14ac:dyDescent="0.3"/>
  <cols>
    <col min="1" max="1" width="33.109375" bestFit="1" customWidth="1"/>
    <col min="2" max="2" width="16.33203125" bestFit="1" customWidth="1"/>
    <col min="3" max="3" width="8.33203125" bestFit="1" customWidth="1"/>
    <col min="4" max="4" width="5.109375" customWidth="1"/>
    <col min="5" max="5" width="7.33203125" customWidth="1"/>
    <col min="6" max="6" width="11.33203125" bestFit="1" customWidth="1"/>
  </cols>
  <sheetData>
    <row r="3" spans="1:6" ht="15" x14ac:dyDescent="0.25">
      <c r="A3" s="146" t="s">
        <v>244</v>
      </c>
      <c r="B3" s="146" t="s">
        <v>226</v>
      </c>
    </row>
    <row r="4" spans="1:6" ht="15" x14ac:dyDescent="0.25">
      <c r="A4" s="146" t="s">
        <v>227</v>
      </c>
      <c r="B4" s="83" t="s">
        <v>22</v>
      </c>
      <c r="C4" s="83" t="s">
        <v>23</v>
      </c>
      <c r="D4" s="83" t="s">
        <v>24</v>
      </c>
      <c r="E4" s="83" t="s">
        <v>245</v>
      </c>
      <c r="F4" s="83" t="s">
        <v>77</v>
      </c>
    </row>
    <row r="5" spans="1:6" ht="15" x14ac:dyDescent="0.25">
      <c r="A5" s="190" t="s">
        <v>348</v>
      </c>
      <c r="B5" s="192">
        <v>2</v>
      </c>
      <c r="C5" s="192"/>
      <c r="D5" s="192"/>
      <c r="E5" s="192"/>
      <c r="F5" s="192">
        <v>2</v>
      </c>
    </row>
    <row r="6" spans="1:6" ht="15" x14ac:dyDescent="0.25">
      <c r="A6" s="190" t="s">
        <v>214</v>
      </c>
      <c r="B6" s="192">
        <v>2</v>
      </c>
      <c r="C6" s="192"/>
      <c r="D6" s="192">
        <v>3</v>
      </c>
      <c r="E6" s="192"/>
      <c r="F6" s="192">
        <v>5</v>
      </c>
    </row>
    <row r="7" spans="1:6" ht="15" x14ac:dyDescent="0.25">
      <c r="A7" s="190" t="s">
        <v>316</v>
      </c>
      <c r="B7" s="192">
        <v>3</v>
      </c>
      <c r="C7" s="192"/>
      <c r="D7" s="192"/>
      <c r="E7" s="192"/>
      <c r="F7" s="192">
        <v>3</v>
      </c>
    </row>
    <row r="8" spans="1:6" ht="15" x14ac:dyDescent="0.25">
      <c r="A8" s="190" t="s">
        <v>25</v>
      </c>
      <c r="B8" s="192">
        <v>306</v>
      </c>
      <c r="C8" s="192">
        <v>45</v>
      </c>
      <c r="D8" s="192">
        <v>77</v>
      </c>
      <c r="E8" s="192"/>
      <c r="F8" s="192">
        <v>428</v>
      </c>
    </row>
    <row r="9" spans="1:6" ht="15" x14ac:dyDescent="0.25">
      <c r="A9" s="190" t="s">
        <v>149</v>
      </c>
      <c r="B9" s="192">
        <v>149</v>
      </c>
      <c r="C9" s="192">
        <v>19</v>
      </c>
      <c r="D9" s="192">
        <v>36</v>
      </c>
      <c r="E9" s="192"/>
      <c r="F9" s="192">
        <v>204</v>
      </c>
    </row>
    <row r="10" spans="1:6" ht="15" x14ac:dyDescent="0.25">
      <c r="A10" s="190" t="s">
        <v>255</v>
      </c>
      <c r="B10" s="192">
        <v>4</v>
      </c>
      <c r="C10" s="192">
        <v>1</v>
      </c>
      <c r="D10" s="192">
        <v>1</v>
      </c>
      <c r="E10" s="192"/>
      <c r="F10" s="192">
        <v>6</v>
      </c>
    </row>
    <row r="11" spans="1:6" ht="15" x14ac:dyDescent="0.25">
      <c r="A11" s="190" t="s">
        <v>256</v>
      </c>
      <c r="B11" s="192">
        <v>2</v>
      </c>
      <c r="C11" s="192">
        <v>1</v>
      </c>
      <c r="D11" s="192">
        <v>1</v>
      </c>
      <c r="E11" s="192"/>
      <c r="F11" s="192">
        <v>4</v>
      </c>
    </row>
    <row r="12" spans="1:6" ht="15" x14ac:dyDescent="0.25">
      <c r="A12" s="190" t="s">
        <v>161</v>
      </c>
      <c r="B12" s="192">
        <v>5</v>
      </c>
      <c r="C12" s="192">
        <v>2</v>
      </c>
      <c r="D12" s="192">
        <v>4</v>
      </c>
      <c r="E12" s="192"/>
      <c r="F12" s="192">
        <v>11</v>
      </c>
    </row>
    <row r="13" spans="1:6" ht="15" x14ac:dyDescent="0.25">
      <c r="A13" s="190" t="s">
        <v>28</v>
      </c>
      <c r="B13" s="192">
        <v>201</v>
      </c>
      <c r="C13" s="192">
        <v>17</v>
      </c>
      <c r="D13" s="192">
        <v>17</v>
      </c>
      <c r="E13" s="192"/>
      <c r="F13" s="192">
        <v>235</v>
      </c>
    </row>
    <row r="14" spans="1:6" ht="15" x14ac:dyDescent="0.25">
      <c r="A14" s="190" t="s">
        <v>151</v>
      </c>
      <c r="B14" s="192">
        <v>18</v>
      </c>
      <c r="C14" s="192">
        <v>6</v>
      </c>
      <c r="D14" s="192">
        <v>3</v>
      </c>
      <c r="E14" s="192"/>
      <c r="F14" s="192">
        <v>27</v>
      </c>
    </row>
    <row r="15" spans="1:6" ht="15" x14ac:dyDescent="0.25">
      <c r="A15" s="190" t="s">
        <v>163</v>
      </c>
      <c r="B15" s="192">
        <v>5</v>
      </c>
      <c r="C15" s="192">
        <v>4</v>
      </c>
      <c r="D15" s="192">
        <v>3</v>
      </c>
      <c r="E15" s="192"/>
      <c r="F15" s="192">
        <v>12</v>
      </c>
    </row>
    <row r="16" spans="1:6" ht="15" x14ac:dyDescent="0.25">
      <c r="A16" s="190" t="s">
        <v>29</v>
      </c>
      <c r="B16" s="192">
        <v>8</v>
      </c>
      <c r="C16" s="192"/>
      <c r="D16" s="192">
        <v>3</v>
      </c>
      <c r="E16" s="192"/>
      <c r="F16" s="192">
        <v>11</v>
      </c>
    </row>
    <row r="17" spans="1:6" ht="15" x14ac:dyDescent="0.25">
      <c r="A17" s="190" t="s">
        <v>253</v>
      </c>
      <c r="B17" s="192">
        <v>2</v>
      </c>
      <c r="C17" s="192"/>
      <c r="D17" s="192"/>
      <c r="E17" s="192"/>
      <c r="F17" s="192">
        <v>2</v>
      </c>
    </row>
    <row r="18" spans="1:6" ht="15" x14ac:dyDescent="0.25">
      <c r="A18" s="190" t="s">
        <v>153</v>
      </c>
      <c r="B18" s="192">
        <v>161</v>
      </c>
      <c r="C18" s="192">
        <v>11</v>
      </c>
      <c r="D18" s="192">
        <v>8</v>
      </c>
      <c r="E18" s="192"/>
      <c r="F18" s="192">
        <v>180</v>
      </c>
    </row>
    <row r="19" spans="1:6" ht="15" x14ac:dyDescent="0.25">
      <c r="A19" s="190" t="s">
        <v>21</v>
      </c>
      <c r="B19" s="192">
        <v>8</v>
      </c>
      <c r="C19" s="192">
        <v>3</v>
      </c>
      <c r="D19" s="192">
        <v>10</v>
      </c>
      <c r="E19" s="192"/>
      <c r="F19" s="192">
        <v>21</v>
      </c>
    </row>
    <row r="20" spans="1:6" ht="15" x14ac:dyDescent="0.25">
      <c r="A20" s="190" t="s">
        <v>148</v>
      </c>
      <c r="B20" s="192">
        <v>1221</v>
      </c>
      <c r="C20" s="192">
        <v>191</v>
      </c>
      <c r="D20" s="192">
        <v>277</v>
      </c>
      <c r="E20" s="192"/>
      <c r="F20" s="192">
        <v>1689</v>
      </c>
    </row>
    <row r="21" spans="1:6" ht="15" x14ac:dyDescent="0.25">
      <c r="A21" s="190" t="s">
        <v>213</v>
      </c>
      <c r="B21" s="192">
        <v>33</v>
      </c>
      <c r="C21" s="192">
        <v>7</v>
      </c>
      <c r="D21" s="192">
        <v>7</v>
      </c>
      <c r="E21" s="192"/>
      <c r="F21" s="192">
        <v>47</v>
      </c>
    </row>
    <row r="22" spans="1:6" ht="15" x14ac:dyDescent="0.25">
      <c r="A22" s="190" t="s">
        <v>215</v>
      </c>
      <c r="B22" s="192">
        <v>20</v>
      </c>
      <c r="C22" s="192">
        <v>3</v>
      </c>
      <c r="D22" s="192">
        <v>11</v>
      </c>
      <c r="E22" s="192"/>
      <c r="F22" s="192">
        <v>34</v>
      </c>
    </row>
    <row r="23" spans="1:6" ht="15" x14ac:dyDescent="0.25">
      <c r="A23" s="190" t="s">
        <v>30</v>
      </c>
      <c r="B23" s="192">
        <v>126</v>
      </c>
      <c r="C23" s="192">
        <v>34</v>
      </c>
      <c r="D23" s="192">
        <v>53</v>
      </c>
      <c r="E23" s="192"/>
      <c r="F23" s="192">
        <v>213</v>
      </c>
    </row>
    <row r="24" spans="1:6" ht="15" x14ac:dyDescent="0.25">
      <c r="A24" s="190" t="s">
        <v>254</v>
      </c>
      <c r="B24" s="192">
        <v>2</v>
      </c>
      <c r="C24" s="192">
        <v>1</v>
      </c>
      <c r="D24" s="192"/>
      <c r="E24" s="192"/>
      <c r="F24" s="192">
        <v>3</v>
      </c>
    </row>
    <row r="25" spans="1:6" ht="15" x14ac:dyDescent="0.25">
      <c r="A25" s="190" t="s">
        <v>168</v>
      </c>
      <c r="B25" s="192">
        <v>1</v>
      </c>
      <c r="C25" s="192">
        <v>1</v>
      </c>
      <c r="D25" s="192">
        <v>9</v>
      </c>
      <c r="E25" s="192"/>
      <c r="F25" s="192">
        <v>11</v>
      </c>
    </row>
    <row r="26" spans="1:6" ht="15" x14ac:dyDescent="0.25">
      <c r="A26" s="190" t="s">
        <v>31</v>
      </c>
      <c r="B26" s="192">
        <v>273</v>
      </c>
      <c r="C26" s="192">
        <v>56</v>
      </c>
      <c r="D26" s="192">
        <v>304</v>
      </c>
      <c r="E26" s="192"/>
      <c r="F26" s="192">
        <v>633</v>
      </c>
    </row>
    <row r="27" spans="1:6" ht="15" x14ac:dyDescent="0.25">
      <c r="A27" s="190" t="s">
        <v>32</v>
      </c>
      <c r="B27" s="192">
        <v>10</v>
      </c>
      <c r="C27" s="192"/>
      <c r="D27" s="192">
        <v>4</v>
      </c>
      <c r="E27" s="192"/>
      <c r="F27" s="192">
        <v>14</v>
      </c>
    </row>
    <row r="28" spans="1:6" ht="15" x14ac:dyDescent="0.25">
      <c r="A28" s="190" t="s">
        <v>8</v>
      </c>
      <c r="B28" s="192">
        <v>2524</v>
      </c>
      <c r="C28" s="192">
        <v>303</v>
      </c>
      <c r="D28" s="192">
        <v>79</v>
      </c>
      <c r="E28" s="192"/>
      <c r="F28" s="192">
        <v>2906</v>
      </c>
    </row>
    <row r="29" spans="1:6" ht="15" x14ac:dyDescent="0.25">
      <c r="A29" s="190" t="s">
        <v>169</v>
      </c>
      <c r="B29" s="192">
        <v>25</v>
      </c>
      <c r="C29" s="192">
        <v>16</v>
      </c>
      <c r="D29" s="192">
        <v>16</v>
      </c>
      <c r="E29" s="192"/>
      <c r="F29" s="192">
        <v>57</v>
      </c>
    </row>
    <row r="30" spans="1:6" ht="15" x14ac:dyDescent="0.25">
      <c r="A30" s="190" t="s">
        <v>160</v>
      </c>
      <c r="B30" s="192">
        <v>78</v>
      </c>
      <c r="C30" s="192">
        <v>11</v>
      </c>
      <c r="D30" s="192">
        <v>49</v>
      </c>
      <c r="E30" s="192"/>
      <c r="F30" s="192">
        <v>138</v>
      </c>
    </row>
    <row r="31" spans="1:6" ht="15" x14ac:dyDescent="0.25">
      <c r="A31" s="190" t="s">
        <v>258</v>
      </c>
      <c r="B31" s="192">
        <v>2</v>
      </c>
      <c r="C31" s="192">
        <v>1</v>
      </c>
      <c r="D31" s="192">
        <v>8</v>
      </c>
      <c r="E31" s="192"/>
      <c r="F31" s="192">
        <v>11</v>
      </c>
    </row>
    <row r="32" spans="1:6" ht="15" x14ac:dyDescent="0.25">
      <c r="A32" s="190" t="s">
        <v>159</v>
      </c>
      <c r="B32" s="192">
        <v>20</v>
      </c>
      <c r="C32" s="192">
        <v>7</v>
      </c>
      <c r="D32" s="192">
        <v>2</v>
      </c>
      <c r="E32" s="192"/>
      <c r="F32" s="192">
        <v>29</v>
      </c>
    </row>
    <row r="33" spans="1:6" ht="15" x14ac:dyDescent="0.25">
      <c r="A33" s="190" t="s">
        <v>232</v>
      </c>
      <c r="B33" s="192">
        <v>50</v>
      </c>
      <c r="C33" s="192">
        <v>15</v>
      </c>
      <c r="D33" s="192">
        <v>97</v>
      </c>
      <c r="E33" s="192"/>
      <c r="F33" s="192">
        <v>162</v>
      </c>
    </row>
    <row r="34" spans="1:6" ht="15" x14ac:dyDescent="0.25">
      <c r="A34" s="190" t="s">
        <v>162</v>
      </c>
      <c r="B34" s="192">
        <v>22</v>
      </c>
      <c r="C34" s="192">
        <v>4</v>
      </c>
      <c r="D34" s="192">
        <v>7</v>
      </c>
      <c r="E34" s="192"/>
      <c r="F34" s="192">
        <v>33</v>
      </c>
    </row>
    <row r="35" spans="1:6" ht="15" x14ac:dyDescent="0.25">
      <c r="A35" s="190" t="s">
        <v>33</v>
      </c>
      <c r="B35" s="192">
        <v>504</v>
      </c>
      <c r="C35" s="192">
        <v>37</v>
      </c>
      <c r="D35" s="192">
        <v>10</v>
      </c>
      <c r="E35" s="192"/>
      <c r="F35" s="192">
        <v>551</v>
      </c>
    </row>
    <row r="36" spans="1:6" ht="15" x14ac:dyDescent="0.25">
      <c r="A36" s="190" t="s">
        <v>172</v>
      </c>
      <c r="B36" s="192">
        <v>2</v>
      </c>
      <c r="C36" s="192"/>
      <c r="D36" s="192">
        <v>2</v>
      </c>
      <c r="E36" s="192"/>
      <c r="F36" s="192">
        <v>4</v>
      </c>
    </row>
    <row r="37" spans="1:6" ht="15" x14ac:dyDescent="0.25">
      <c r="A37" s="190" t="s">
        <v>174</v>
      </c>
      <c r="B37" s="192">
        <v>2</v>
      </c>
      <c r="C37" s="192">
        <v>4</v>
      </c>
      <c r="D37" s="192">
        <v>2</v>
      </c>
      <c r="E37" s="192"/>
      <c r="F37" s="192">
        <v>8</v>
      </c>
    </row>
    <row r="38" spans="1:6" x14ac:dyDescent="0.3">
      <c r="A38" s="190" t="s">
        <v>34</v>
      </c>
      <c r="B38" s="192">
        <v>11</v>
      </c>
      <c r="C38" s="192">
        <v>6</v>
      </c>
      <c r="D38" s="192">
        <v>9</v>
      </c>
      <c r="E38" s="192"/>
      <c r="F38" s="192">
        <v>26</v>
      </c>
    </row>
    <row r="39" spans="1:6" x14ac:dyDescent="0.3">
      <c r="A39" s="190" t="s">
        <v>343</v>
      </c>
      <c r="B39" s="192">
        <v>1</v>
      </c>
      <c r="C39" s="192">
        <v>1</v>
      </c>
      <c r="D39" s="192"/>
      <c r="E39" s="192"/>
      <c r="F39" s="192">
        <v>2</v>
      </c>
    </row>
    <row r="40" spans="1:6" x14ac:dyDescent="0.3">
      <c r="A40" s="190" t="s">
        <v>165</v>
      </c>
      <c r="B40" s="192">
        <v>6</v>
      </c>
      <c r="C40" s="192"/>
      <c r="D40" s="192"/>
      <c r="E40" s="192"/>
      <c r="F40" s="192">
        <v>6</v>
      </c>
    </row>
    <row r="41" spans="1:6" x14ac:dyDescent="0.3">
      <c r="A41" s="190" t="s">
        <v>234</v>
      </c>
      <c r="B41" s="192">
        <v>6</v>
      </c>
      <c r="C41" s="192">
        <v>3</v>
      </c>
      <c r="D41" s="192">
        <v>13</v>
      </c>
      <c r="E41" s="192"/>
      <c r="F41" s="192">
        <v>22</v>
      </c>
    </row>
    <row r="42" spans="1:6" x14ac:dyDescent="0.3">
      <c r="A42" s="190" t="s">
        <v>231</v>
      </c>
      <c r="B42" s="192">
        <v>137</v>
      </c>
      <c r="C42" s="192">
        <v>27</v>
      </c>
      <c r="D42" s="192">
        <v>124</v>
      </c>
      <c r="E42" s="192"/>
      <c r="F42" s="192">
        <v>288</v>
      </c>
    </row>
    <row r="43" spans="1:6" x14ac:dyDescent="0.3">
      <c r="A43" s="190" t="s">
        <v>170</v>
      </c>
      <c r="B43" s="192">
        <v>1</v>
      </c>
      <c r="C43" s="192">
        <v>2</v>
      </c>
      <c r="D43" s="192">
        <v>2</v>
      </c>
      <c r="E43" s="192"/>
      <c r="F43" s="192">
        <v>5</v>
      </c>
    </row>
    <row r="44" spans="1:6" x14ac:dyDescent="0.3">
      <c r="A44" s="190" t="s">
        <v>166</v>
      </c>
      <c r="B44" s="192">
        <v>187</v>
      </c>
      <c r="C44" s="192">
        <v>17</v>
      </c>
      <c r="D44" s="192">
        <v>6</v>
      </c>
      <c r="E44" s="192"/>
      <c r="F44" s="192">
        <v>210</v>
      </c>
    </row>
    <row r="45" spans="1:6" x14ac:dyDescent="0.3">
      <c r="A45" s="190" t="s">
        <v>318</v>
      </c>
      <c r="B45" s="192"/>
      <c r="C45" s="192">
        <v>1</v>
      </c>
      <c r="D45" s="192"/>
      <c r="E45" s="192"/>
      <c r="F45" s="192">
        <v>1</v>
      </c>
    </row>
    <row r="46" spans="1:6" x14ac:dyDescent="0.3">
      <c r="A46" s="190" t="s">
        <v>154</v>
      </c>
      <c r="B46" s="192">
        <v>18</v>
      </c>
      <c r="C46" s="192">
        <v>10</v>
      </c>
      <c r="D46" s="192">
        <v>10</v>
      </c>
      <c r="E46" s="192"/>
      <c r="F46" s="192">
        <v>38</v>
      </c>
    </row>
    <row r="47" spans="1:6" x14ac:dyDescent="0.3">
      <c r="A47" s="190" t="s">
        <v>175</v>
      </c>
      <c r="B47" s="192">
        <v>170</v>
      </c>
      <c r="C47" s="192">
        <v>58</v>
      </c>
      <c r="D47" s="192">
        <v>195</v>
      </c>
      <c r="E47" s="192"/>
      <c r="F47" s="192">
        <v>423</v>
      </c>
    </row>
    <row r="48" spans="1:6" x14ac:dyDescent="0.3">
      <c r="A48" s="190" t="s">
        <v>35</v>
      </c>
      <c r="B48" s="192">
        <v>9</v>
      </c>
      <c r="C48" s="192">
        <v>2</v>
      </c>
      <c r="D48" s="192">
        <v>5</v>
      </c>
      <c r="E48" s="192"/>
      <c r="F48" s="192">
        <v>16</v>
      </c>
    </row>
    <row r="49" spans="1:6" x14ac:dyDescent="0.3">
      <c r="A49" s="190" t="s">
        <v>143</v>
      </c>
      <c r="B49" s="192">
        <v>184</v>
      </c>
      <c r="C49" s="192">
        <v>19</v>
      </c>
      <c r="D49" s="192">
        <v>35</v>
      </c>
      <c r="E49" s="192"/>
      <c r="F49" s="192">
        <v>238</v>
      </c>
    </row>
    <row r="50" spans="1:6" x14ac:dyDescent="0.3">
      <c r="A50" s="190" t="s">
        <v>7</v>
      </c>
      <c r="B50" s="192">
        <v>1634</v>
      </c>
      <c r="C50" s="192">
        <v>189</v>
      </c>
      <c r="D50" s="192">
        <v>39</v>
      </c>
      <c r="E50" s="192"/>
      <c r="F50" s="192">
        <v>1862</v>
      </c>
    </row>
    <row r="51" spans="1:6" x14ac:dyDescent="0.3">
      <c r="A51" s="190" t="s">
        <v>150</v>
      </c>
      <c r="B51" s="192">
        <v>48</v>
      </c>
      <c r="C51" s="192">
        <v>17</v>
      </c>
      <c r="D51" s="192">
        <v>23</v>
      </c>
      <c r="E51" s="192"/>
      <c r="F51" s="192">
        <v>88</v>
      </c>
    </row>
    <row r="52" spans="1:6" x14ac:dyDescent="0.3">
      <c r="A52" s="190" t="s">
        <v>36</v>
      </c>
      <c r="B52" s="192">
        <v>17</v>
      </c>
      <c r="C52" s="192">
        <v>12</v>
      </c>
      <c r="D52" s="192">
        <v>16</v>
      </c>
      <c r="E52" s="192"/>
      <c r="F52" s="192">
        <v>45</v>
      </c>
    </row>
    <row r="53" spans="1:6" x14ac:dyDescent="0.3">
      <c r="A53" s="190" t="s">
        <v>216</v>
      </c>
      <c r="B53" s="192">
        <v>1</v>
      </c>
      <c r="C53" s="192"/>
      <c r="D53" s="192">
        <v>3</v>
      </c>
      <c r="E53" s="192"/>
      <c r="F53" s="192">
        <v>4</v>
      </c>
    </row>
    <row r="54" spans="1:6" x14ac:dyDescent="0.3">
      <c r="A54" s="190" t="s">
        <v>37</v>
      </c>
      <c r="B54" s="192">
        <v>394</v>
      </c>
      <c r="C54" s="192">
        <v>67</v>
      </c>
      <c r="D54" s="192">
        <v>103</v>
      </c>
      <c r="E54" s="192"/>
      <c r="F54" s="192">
        <v>564</v>
      </c>
    </row>
    <row r="55" spans="1:6" x14ac:dyDescent="0.3">
      <c r="A55" s="190" t="s">
        <v>38</v>
      </c>
      <c r="B55" s="192">
        <v>14</v>
      </c>
      <c r="C55" s="192">
        <v>1</v>
      </c>
      <c r="D55" s="192">
        <v>8</v>
      </c>
      <c r="E55" s="192"/>
      <c r="F55" s="192">
        <v>23</v>
      </c>
    </row>
    <row r="56" spans="1:6" x14ac:dyDescent="0.3">
      <c r="A56" s="190" t="s">
        <v>139</v>
      </c>
      <c r="B56" s="192">
        <v>13</v>
      </c>
      <c r="C56" s="192">
        <v>5</v>
      </c>
      <c r="D56" s="192">
        <v>47</v>
      </c>
      <c r="E56" s="192"/>
      <c r="F56" s="192">
        <v>65</v>
      </c>
    </row>
    <row r="57" spans="1:6" x14ac:dyDescent="0.3">
      <c r="A57" s="190" t="s">
        <v>217</v>
      </c>
      <c r="B57" s="192">
        <v>44</v>
      </c>
      <c r="C57" s="192">
        <v>16</v>
      </c>
      <c r="D57" s="192">
        <v>34</v>
      </c>
      <c r="E57" s="192"/>
      <c r="F57" s="192">
        <v>94</v>
      </c>
    </row>
    <row r="58" spans="1:6" x14ac:dyDescent="0.3">
      <c r="A58" s="190" t="s">
        <v>171</v>
      </c>
      <c r="B58" s="192">
        <v>4</v>
      </c>
      <c r="C58" s="192">
        <v>1</v>
      </c>
      <c r="D58" s="192">
        <v>7</v>
      </c>
      <c r="E58" s="192"/>
      <c r="F58" s="192">
        <v>12</v>
      </c>
    </row>
    <row r="59" spans="1:6" x14ac:dyDescent="0.3">
      <c r="A59" s="190" t="s">
        <v>212</v>
      </c>
      <c r="B59" s="192">
        <v>21</v>
      </c>
      <c r="C59" s="192">
        <v>12</v>
      </c>
      <c r="D59" s="192">
        <v>133</v>
      </c>
      <c r="E59" s="192"/>
      <c r="F59" s="192">
        <v>166</v>
      </c>
    </row>
    <row r="60" spans="1:6" x14ac:dyDescent="0.3">
      <c r="A60" s="190" t="s">
        <v>49</v>
      </c>
      <c r="B60" s="192">
        <v>306</v>
      </c>
      <c r="C60" s="192">
        <v>59</v>
      </c>
      <c r="D60" s="192">
        <v>121</v>
      </c>
      <c r="E60" s="192"/>
      <c r="F60" s="192">
        <v>486</v>
      </c>
    </row>
    <row r="61" spans="1:6" x14ac:dyDescent="0.3">
      <c r="A61" s="190" t="s">
        <v>135</v>
      </c>
      <c r="B61" s="192">
        <v>444</v>
      </c>
      <c r="C61" s="192">
        <v>85</v>
      </c>
      <c r="D61" s="192">
        <v>232</v>
      </c>
      <c r="E61" s="192"/>
      <c r="F61" s="192">
        <v>761</v>
      </c>
    </row>
    <row r="62" spans="1:6" x14ac:dyDescent="0.3">
      <c r="A62" s="190" t="s">
        <v>259</v>
      </c>
      <c r="B62" s="192">
        <v>3</v>
      </c>
      <c r="C62" s="192">
        <v>2</v>
      </c>
      <c r="D62" s="192">
        <v>2</v>
      </c>
      <c r="E62" s="192"/>
      <c r="F62" s="192">
        <v>7</v>
      </c>
    </row>
    <row r="63" spans="1:6" x14ac:dyDescent="0.3">
      <c r="A63" s="190" t="s">
        <v>167</v>
      </c>
      <c r="B63" s="192">
        <v>16</v>
      </c>
      <c r="C63" s="192">
        <v>4</v>
      </c>
      <c r="D63" s="192">
        <v>10</v>
      </c>
      <c r="E63" s="192"/>
      <c r="F63" s="192">
        <v>30</v>
      </c>
    </row>
    <row r="64" spans="1:6" x14ac:dyDescent="0.3">
      <c r="A64" s="190" t="s">
        <v>39</v>
      </c>
      <c r="B64" s="192">
        <v>10</v>
      </c>
      <c r="C64" s="192">
        <v>7</v>
      </c>
      <c r="D64" s="192">
        <v>5</v>
      </c>
      <c r="E64" s="192"/>
      <c r="F64" s="192">
        <v>22</v>
      </c>
    </row>
    <row r="65" spans="1:6" x14ac:dyDescent="0.3">
      <c r="A65" s="190" t="s">
        <v>315</v>
      </c>
      <c r="B65" s="192">
        <v>4</v>
      </c>
      <c r="C65" s="192">
        <v>1</v>
      </c>
      <c r="D65" s="192">
        <v>2</v>
      </c>
      <c r="E65" s="192"/>
      <c r="F65" s="192">
        <v>7</v>
      </c>
    </row>
    <row r="66" spans="1:6" x14ac:dyDescent="0.3">
      <c r="A66" s="190" t="s">
        <v>40</v>
      </c>
      <c r="B66" s="192">
        <v>14</v>
      </c>
      <c r="C66" s="192"/>
      <c r="D66" s="192">
        <v>6</v>
      </c>
      <c r="E66" s="192"/>
      <c r="F66" s="192">
        <v>20</v>
      </c>
    </row>
    <row r="67" spans="1:6" x14ac:dyDescent="0.3">
      <c r="A67" s="190" t="s">
        <v>155</v>
      </c>
      <c r="B67" s="192">
        <v>22</v>
      </c>
      <c r="C67" s="192">
        <v>13</v>
      </c>
      <c r="D67" s="192">
        <v>47</v>
      </c>
      <c r="E67" s="192"/>
      <c r="F67" s="192">
        <v>82</v>
      </c>
    </row>
    <row r="68" spans="1:6" x14ac:dyDescent="0.3">
      <c r="A68" s="190" t="s">
        <v>158</v>
      </c>
      <c r="B68" s="192">
        <v>14</v>
      </c>
      <c r="C68" s="192">
        <v>6</v>
      </c>
      <c r="D68" s="192">
        <v>13</v>
      </c>
      <c r="E68" s="192"/>
      <c r="F68" s="192">
        <v>33</v>
      </c>
    </row>
    <row r="69" spans="1:6" x14ac:dyDescent="0.3">
      <c r="A69" s="190" t="s">
        <v>157</v>
      </c>
      <c r="B69" s="192">
        <v>2</v>
      </c>
      <c r="C69" s="192">
        <v>4</v>
      </c>
      <c r="D69" s="192">
        <v>13</v>
      </c>
      <c r="E69" s="192"/>
      <c r="F69" s="192">
        <v>19</v>
      </c>
    </row>
    <row r="70" spans="1:6" x14ac:dyDescent="0.3">
      <c r="A70" s="190" t="s">
        <v>145</v>
      </c>
      <c r="B70" s="192">
        <v>6</v>
      </c>
      <c r="C70" s="192">
        <v>2</v>
      </c>
      <c r="D70" s="192">
        <v>7</v>
      </c>
      <c r="E70" s="192"/>
      <c r="F70" s="192">
        <v>15</v>
      </c>
    </row>
    <row r="71" spans="1:6" x14ac:dyDescent="0.3">
      <c r="A71" s="190" t="s">
        <v>20</v>
      </c>
      <c r="B71" s="192">
        <v>172</v>
      </c>
      <c r="C71" s="192">
        <v>16</v>
      </c>
      <c r="D71" s="192">
        <v>38</v>
      </c>
      <c r="E71" s="192"/>
      <c r="F71" s="192">
        <v>226</v>
      </c>
    </row>
    <row r="72" spans="1:6" x14ac:dyDescent="0.3">
      <c r="A72" s="190" t="s">
        <v>41</v>
      </c>
      <c r="B72" s="192">
        <v>19</v>
      </c>
      <c r="C72" s="192">
        <v>7</v>
      </c>
      <c r="D72" s="192">
        <v>22</v>
      </c>
      <c r="E72" s="192"/>
      <c r="F72" s="192">
        <v>48</v>
      </c>
    </row>
    <row r="73" spans="1:6" x14ac:dyDescent="0.3">
      <c r="A73" s="190" t="s">
        <v>147</v>
      </c>
      <c r="B73" s="192">
        <v>33</v>
      </c>
      <c r="C73" s="192">
        <v>10</v>
      </c>
      <c r="D73" s="192">
        <v>34</v>
      </c>
      <c r="E73" s="192"/>
      <c r="F73" s="192">
        <v>77</v>
      </c>
    </row>
    <row r="74" spans="1:6" x14ac:dyDescent="0.3">
      <c r="A74" s="190" t="s">
        <v>156</v>
      </c>
      <c r="B74" s="192">
        <v>264</v>
      </c>
      <c r="C74" s="192">
        <v>58</v>
      </c>
      <c r="D74" s="192">
        <v>164</v>
      </c>
      <c r="E74" s="192"/>
      <c r="F74" s="192">
        <v>486</v>
      </c>
    </row>
    <row r="75" spans="1:6" x14ac:dyDescent="0.3">
      <c r="A75" s="190" t="s">
        <v>173</v>
      </c>
      <c r="B75" s="192">
        <v>4</v>
      </c>
      <c r="C75" s="192"/>
      <c r="D75" s="192">
        <v>10</v>
      </c>
      <c r="E75" s="192"/>
      <c r="F75" s="192">
        <v>14</v>
      </c>
    </row>
    <row r="76" spans="1:6" x14ac:dyDescent="0.3">
      <c r="A76" s="190" t="s">
        <v>42</v>
      </c>
      <c r="B76" s="192">
        <v>18</v>
      </c>
      <c r="C76" s="192">
        <v>18</v>
      </c>
      <c r="D76" s="192">
        <v>22</v>
      </c>
      <c r="E76" s="192"/>
      <c r="F76" s="192">
        <v>58</v>
      </c>
    </row>
    <row r="77" spans="1:6" x14ac:dyDescent="0.3">
      <c r="A77" s="190" t="s">
        <v>317</v>
      </c>
      <c r="B77" s="192">
        <v>1</v>
      </c>
      <c r="C77" s="192"/>
      <c r="D77" s="192"/>
      <c r="E77" s="192"/>
      <c r="F77" s="192">
        <v>1</v>
      </c>
    </row>
    <row r="78" spans="1:6" x14ac:dyDescent="0.3">
      <c r="A78" s="190" t="s">
        <v>43</v>
      </c>
      <c r="B78" s="192">
        <v>12</v>
      </c>
      <c r="C78" s="192">
        <v>5</v>
      </c>
      <c r="D78" s="192">
        <v>14</v>
      </c>
      <c r="E78" s="192"/>
      <c r="F78" s="192">
        <v>31</v>
      </c>
    </row>
    <row r="79" spans="1:6" x14ac:dyDescent="0.3">
      <c r="A79" s="190" t="s">
        <v>164</v>
      </c>
      <c r="B79" s="192">
        <v>16</v>
      </c>
      <c r="C79" s="192">
        <v>3</v>
      </c>
      <c r="D79" s="192">
        <v>3</v>
      </c>
      <c r="E79" s="192"/>
      <c r="F79" s="192">
        <v>22</v>
      </c>
    </row>
    <row r="80" spans="1:6" x14ac:dyDescent="0.3">
      <c r="A80" s="190" t="s">
        <v>44</v>
      </c>
      <c r="B80" s="192">
        <v>31</v>
      </c>
      <c r="C80" s="192">
        <v>8</v>
      </c>
      <c r="D80" s="192">
        <v>29</v>
      </c>
      <c r="E80" s="192"/>
      <c r="F80" s="192">
        <v>68</v>
      </c>
    </row>
    <row r="81" spans="1:6" x14ac:dyDescent="0.3">
      <c r="A81" s="190" t="s">
        <v>45</v>
      </c>
      <c r="B81" s="192">
        <v>33</v>
      </c>
      <c r="C81" s="192">
        <v>16</v>
      </c>
      <c r="D81" s="192">
        <v>14</v>
      </c>
      <c r="E81" s="192"/>
      <c r="F81" s="192">
        <v>63</v>
      </c>
    </row>
    <row r="82" spans="1:6" x14ac:dyDescent="0.3">
      <c r="A82" s="190" t="s">
        <v>152</v>
      </c>
      <c r="B82" s="192">
        <v>24</v>
      </c>
      <c r="C82" s="192">
        <v>4</v>
      </c>
      <c r="D82" s="192">
        <v>11</v>
      </c>
      <c r="E82" s="192"/>
      <c r="F82" s="192">
        <v>39</v>
      </c>
    </row>
    <row r="83" spans="1:6" x14ac:dyDescent="0.3">
      <c r="A83" s="190" t="s">
        <v>46</v>
      </c>
      <c r="B83" s="192">
        <v>61</v>
      </c>
      <c r="C83" s="192">
        <v>64</v>
      </c>
      <c r="D83" s="192">
        <v>66</v>
      </c>
      <c r="E83" s="192"/>
      <c r="F83" s="192">
        <v>191</v>
      </c>
    </row>
    <row r="84" spans="1:6" x14ac:dyDescent="0.3">
      <c r="A84" s="190" t="s">
        <v>47</v>
      </c>
      <c r="B84" s="192">
        <v>15</v>
      </c>
      <c r="C84" s="192">
        <v>4</v>
      </c>
      <c r="D84" s="192">
        <v>2</v>
      </c>
      <c r="E84" s="192"/>
      <c r="F84" s="192">
        <v>21</v>
      </c>
    </row>
    <row r="85" spans="1:6" x14ac:dyDescent="0.3">
      <c r="A85" s="190" t="s">
        <v>319</v>
      </c>
      <c r="B85" s="192"/>
      <c r="C85" s="192"/>
      <c r="D85" s="192">
        <v>2</v>
      </c>
      <c r="E85" s="192"/>
      <c r="F85" s="192">
        <v>2</v>
      </c>
    </row>
    <row r="86" spans="1:6" x14ac:dyDescent="0.3">
      <c r="A86" s="190" t="s">
        <v>50</v>
      </c>
      <c r="B86" s="192">
        <v>474</v>
      </c>
      <c r="C86" s="192">
        <v>93</v>
      </c>
      <c r="D86" s="192">
        <v>192</v>
      </c>
      <c r="E86" s="192"/>
      <c r="F86" s="192">
        <v>759</v>
      </c>
    </row>
    <row r="87" spans="1:6" x14ac:dyDescent="0.3">
      <c r="A87" s="190" t="s">
        <v>48</v>
      </c>
      <c r="B87" s="192">
        <v>866</v>
      </c>
      <c r="C87" s="192">
        <v>159</v>
      </c>
      <c r="D87" s="192">
        <v>338</v>
      </c>
      <c r="E87" s="192"/>
      <c r="F87" s="192">
        <v>1363</v>
      </c>
    </row>
    <row r="88" spans="1:6" x14ac:dyDescent="0.3">
      <c r="A88" s="190" t="s">
        <v>233</v>
      </c>
      <c r="B88" s="192">
        <v>6</v>
      </c>
      <c r="C88" s="192">
        <v>4</v>
      </c>
      <c r="D88" s="192">
        <v>3</v>
      </c>
      <c r="E88" s="192"/>
      <c r="F88" s="192">
        <v>13</v>
      </c>
    </row>
    <row r="89" spans="1:6" x14ac:dyDescent="0.3">
      <c r="A89" s="190" t="s">
        <v>314</v>
      </c>
      <c r="B89" s="192">
        <v>77</v>
      </c>
      <c r="C89" s="192">
        <v>18</v>
      </c>
      <c r="D89" s="192">
        <v>1</v>
      </c>
      <c r="E89" s="192"/>
      <c r="F89" s="192">
        <v>96</v>
      </c>
    </row>
    <row r="90" spans="1:6" x14ac:dyDescent="0.3">
      <c r="A90" s="190" t="s">
        <v>245</v>
      </c>
      <c r="B90" s="192">
        <v>616</v>
      </c>
      <c r="C90" s="192">
        <v>221</v>
      </c>
      <c r="D90" s="192">
        <v>368</v>
      </c>
      <c r="E90" s="192"/>
      <c r="F90" s="192">
        <v>1205</v>
      </c>
    </row>
    <row r="91" spans="1:6" x14ac:dyDescent="0.3">
      <c r="A91" s="190" t="s">
        <v>77</v>
      </c>
      <c r="B91" s="192">
        <v>12294</v>
      </c>
      <c r="C91" s="192">
        <v>2157</v>
      </c>
      <c r="D91" s="192">
        <v>3706</v>
      </c>
      <c r="E91" s="192"/>
      <c r="F91" s="192">
        <v>18157</v>
      </c>
    </row>
    <row r="93" spans="1:6" x14ac:dyDescent="0.3">
      <c r="B93" s="173">
        <f>GETPIVOTDATA("Rating",$A$3,"Rating","Good")/GETPIVOTDATA("Rating",$A$3)</f>
        <v>0.67709423362890342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9"/>
  <sheetViews>
    <sheetView workbookViewId="0">
      <selection activeCell="A5" sqref="A5:F9"/>
    </sheetView>
  </sheetViews>
  <sheetFormatPr defaultRowHeight="14.4" x14ac:dyDescent="0.3"/>
  <cols>
    <col min="1" max="1" width="14.6640625" bestFit="1" customWidth="1"/>
    <col min="2" max="2" width="16.33203125" bestFit="1" customWidth="1"/>
    <col min="3" max="3" width="8.33203125" customWidth="1"/>
    <col min="4" max="4" width="5.109375" customWidth="1"/>
    <col min="5" max="5" width="7.33203125" customWidth="1"/>
    <col min="6" max="6" width="11.33203125" bestFit="1" customWidth="1"/>
  </cols>
  <sheetData>
    <row r="3" spans="1:6" x14ac:dyDescent="0.25">
      <c r="A3" s="146" t="s">
        <v>244</v>
      </c>
      <c r="B3" s="146" t="s">
        <v>226</v>
      </c>
    </row>
    <row r="4" spans="1:6" x14ac:dyDescent="0.25">
      <c r="A4" s="146" t="s">
        <v>227</v>
      </c>
      <c r="B4" s="83" t="s">
        <v>22</v>
      </c>
      <c r="C4" s="83" t="s">
        <v>23</v>
      </c>
      <c r="D4" s="83" t="s">
        <v>24</v>
      </c>
      <c r="E4" s="83" t="s">
        <v>245</v>
      </c>
      <c r="F4" s="83" t="s">
        <v>77</v>
      </c>
    </row>
    <row r="5" spans="1:6" x14ac:dyDescent="0.25">
      <c r="A5" s="190" t="s">
        <v>142</v>
      </c>
      <c r="B5" s="192">
        <v>226</v>
      </c>
      <c r="C5" s="192">
        <v>43</v>
      </c>
      <c r="D5" s="192">
        <v>143</v>
      </c>
      <c r="E5" s="192"/>
      <c r="F5" s="192">
        <v>412</v>
      </c>
    </row>
    <row r="6" spans="1:6" x14ac:dyDescent="0.25">
      <c r="A6" s="190" t="s">
        <v>140</v>
      </c>
      <c r="B6" s="192">
        <v>1739</v>
      </c>
      <c r="C6" s="192">
        <v>486</v>
      </c>
      <c r="D6" s="192">
        <v>643</v>
      </c>
      <c r="E6" s="192"/>
      <c r="F6" s="192">
        <v>2868</v>
      </c>
    </row>
    <row r="7" spans="1:6" x14ac:dyDescent="0.25">
      <c r="A7" s="190" t="s">
        <v>144</v>
      </c>
      <c r="B7" s="192">
        <v>8159</v>
      </c>
      <c r="C7" s="192">
        <v>988</v>
      </c>
      <c r="D7" s="192">
        <v>355</v>
      </c>
      <c r="E7" s="192"/>
      <c r="F7" s="192">
        <v>9502</v>
      </c>
    </row>
    <row r="8" spans="1:6" x14ac:dyDescent="0.25">
      <c r="A8" s="190" t="s">
        <v>134</v>
      </c>
      <c r="B8" s="192">
        <v>2170</v>
      </c>
      <c r="C8" s="192">
        <v>640</v>
      </c>
      <c r="D8" s="192">
        <v>2565</v>
      </c>
      <c r="E8" s="192"/>
      <c r="F8" s="192">
        <v>5375</v>
      </c>
    </row>
    <row r="9" spans="1:6" x14ac:dyDescent="0.25">
      <c r="A9" s="190" t="s">
        <v>77</v>
      </c>
      <c r="B9" s="192">
        <v>12294</v>
      </c>
      <c r="C9" s="192">
        <v>2157</v>
      </c>
      <c r="D9" s="192">
        <v>3706</v>
      </c>
      <c r="E9" s="192"/>
      <c r="F9" s="192">
        <v>18157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2"/>
  <sheetViews>
    <sheetView zoomScale="80" zoomScaleNormal="80" workbookViewId="0">
      <selection activeCell="I26" sqref="I26"/>
    </sheetView>
  </sheetViews>
  <sheetFormatPr defaultRowHeight="14.4" x14ac:dyDescent="0.3"/>
  <cols>
    <col min="1" max="1" width="10.109375" bestFit="1" customWidth="1"/>
    <col min="2" max="2" width="27.6640625" bestFit="1" customWidth="1"/>
    <col min="3" max="3" width="7.6640625" bestFit="1" customWidth="1"/>
    <col min="7" max="7" width="9.109375" customWidth="1"/>
    <col min="9" max="9" width="15.109375" customWidth="1"/>
    <col min="10" max="10" width="22.33203125" customWidth="1"/>
    <col min="12" max="12" width="12.109375" bestFit="1" customWidth="1"/>
    <col min="15" max="15" width="13.109375" customWidth="1"/>
    <col min="16" max="16" width="25.88671875" customWidth="1"/>
    <col min="18" max="18" width="10.6640625" customWidth="1"/>
    <col min="19" max="19" width="20.109375" customWidth="1"/>
    <col min="21" max="21" width="11.88671875" style="83" customWidth="1"/>
    <col min="23" max="23" width="14.44140625" customWidth="1"/>
    <col min="24" max="24" width="13" customWidth="1"/>
    <col min="25" max="25" width="18.44140625" customWidth="1"/>
    <col min="27" max="27" width="15.5546875" customWidth="1"/>
    <col min="28" max="28" width="21.6640625" customWidth="1"/>
    <col min="30" max="30" width="13.33203125" bestFit="1" customWidth="1"/>
  </cols>
  <sheetData>
    <row r="1" spans="1:26" s="1" customFormat="1" ht="84.75" customHeight="1" thickBot="1" x14ac:dyDescent="0.35">
      <c r="A1" s="199" t="s">
        <v>177</v>
      </c>
      <c r="B1" s="55" t="s">
        <v>78</v>
      </c>
      <c r="C1" s="56" t="s">
        <v>90</v>
      </c>
      <c r="D1" s="57" t="s">
        <v>91</v>
      </c>
      <c r="E1" s="57" t="s">
        <v>60</v>
      </c>
      <c r="F1" s="57" t="s">
        <v>61</v>
      </c>
      <c r="G1" s="55" t="s">
        <v>62</v>
      </c>
      <c r="H1" s="58"/>
      <c r="I1"/>
      <c r="J1"/>
      <c r="K1"/>
      <c r="L1"/>
      <c r="M1"/>
      <c r="N1"/>
      <c r="O1"/>
      <c r="P1"/>
      <c r="Q1"/>
      <c r="R1"/>
      <c r="S1"/>
      <c r="T1"/>
      <c r="U1" s="83"/>
      <c r="V1"/>
      <c r="W1"/>
      <c r="X1"/>
      <c r="Y1"/>
      <c r="Z1"/>
    </row>
    <row r="2" spans="1:26" ht="15" x14ac:dyDescent="0.25">
      <c r="A2" s="200" t="s">
        <v>246</v>
      </c>
      <c r="B2" s="143" t="s">
        <v>96</v>
      </c>
      <c r="C2" s="134">
        <v>1</v>
      </c>
      <c r="D2" s="135" t="s">
        <v>284</v>
      </c>
      <c r="E2" s="134"/>
      <c r="F2" s="134">
        <v>1</v>
      </c>
      <c r="G2" s="136"/>
      <c r="H2" s="38"/>
    </row>
    <row r="3" spans="1:26" ht="15" x14ac:dyDescent="0.25">
      <c r="A3" s="200" t="s">
        <v>246</v>
      </c>
      <c r="B3" s="144" t="s">
        <v>93</v>
      </c>
      <c r="C3" s="137">
        <v>10221</v>
      </c>
      <c r="D3" s="138" t="s">
        <v>285</v>
      </c>
      <c r="E3" s="137">
        <v>90</v>
      </c>
      <c r="F3" s="137">
        <v>6099</v>
      </c>
      <c r="G3" s="139">
        <v>4032</v>
      </c>
      <c r="H3" s="38"/>
    </row>
    <row r="4" spans="1:26" ht="15" x14ac:dyDescent="0.25">
      <c r="A4" s="200" t="s">
        <v>246</v>
      </c>
      <c r="B4" s="144" t="s">
        <v>278</v>
      </c>
      <c r="C4" s="137">
        <v>1732</v>
      </c>
      <c r="D4" s="138" t="s">
        <v>286</v>
      </c>
      <c r="E4" s="137">
        <v>96</v>
      </c>
      <c r="F4" s="137">
        <v>534</v>
      </c>
      <c r="G4" s="139">
        <v>1102</v>
      </c>
      <c r="H4" s="38"/>
    </row>
    <row r="5" spans="1:26" ht="15" x14ac:dyDescent="0.25">
      <c r="A5" s="200" t="s">
        <v>246</v>
      </c>
      <c r="B5" s="144" t="s">
        <v>279</v>
      </c>
      <c r="C5" s="137">
        <v>3983</v>
      </c>
      <c r="D5" s="138" t="s">
        <v>287</v>
      </c>
      <c r="E5" s="137">
        <v>117</v>
      </c>
      <c r="F5" s="137">
        <v>1474</v>
      </c>
      <c r="G5" s="139">
        <v>2392</v>
      </c>
      <c r="H5" s="38"/>
    </row>
    <row r="6" spans="1:26" ht="15" x14ac:dyDescent="0.25">
      <c r="A6" s="200" t="s">
        <v>246</v>
      </c>
      <c r="B6" s="144" t="s">
        <v>280</v>
      </c>
      <c r="C6" s="137">
        <v>279</v>
      </c>
      <c r="D6" s="138" t="s">
        <v>288</v>
      </c>
      <c r="E6" s="137">
        <v>0</v>
      </c>
      <c r="F6" s="137">
        <v>206</v>
      </c>
      <c r="G6" s="139">
        <v>73</v>
      </c>
      <c r="H6" s="38"/>
      <c r="I6" s="38"/>
      <c r="J6" s="38"/>
      <c r="K6" s="38"/>
      <c r="L6" s="38"/>
      <c r="M6" s="38"/>
      <c r="N6" s="38"/>
      <c r="O6" s="38"/>
      <c r="P6" s="38"/>
      <c r="Q6" s="38"/>
      <c r="R6" s="38"/>
      <c r="S6" s="38"/>
      <c r="T6" s="38"/>
      <c r="V6" s="38"/>
      <c r="W6" s="38"/>
      <c r="X6" s="38"/>
    </row>
    <row r="7" spans="1:26" ht="15" x14ac:dyDescent="0.25">
      <c r="A7" s="200" t="s">
        <v>246</v>
      </c>
      <c r="B7" s="144" t="s">
        <v>281</v>
      </c>
      <c r="C7" s="137">
        <v>600</v>
      </c>
      <c r="D7" s="138" t="s">
        <v>289</v>
      </c>
      <c r="E7" s="137">
        <v>106</v>
      </c>
      <c r="F7" s="137">
        <v>306</v>
      </c>
      <c r="G7" s="139">
        <v>188</v>
      </c>
      <c r="H7" s="38"/>
      <c r="I7" s="38"/>
      <c r="J7" s="38"/>
      <c r="K7" s="38"/>
      <c r="L7" s="38"/>
      <c r="M7" s="38"/>
      <c r="N7" s="38"/>
      <c r="O7" s="38"/>
      <c r="P7" s="38"/>
      <c r="Q7" s="38"/>
      <c r="R7" s="38"/>
      <c r="S7" s="38"/>
      <c r="T7" s="38"/>
      <c r="V7" s="38"/>
      <c r="W7" s="38"/>
      <c r="X7" s="38"/>
    </row>
    <row r="8" spans="1:26" ht="15" x14ac:dyDescent="0.25">
      <c r="A8" s="200" t="s">
        <v>246</v>
      </c>
      <c r="B8" s="144" t="s">
        <v>17</v>
      </c>
      <c r="C8" s="137">
        <v>828</v>
      </c>
      <c r="D8" s="138" t="s">
        <v>290</v>
      </c>
      <c r="E8" s="137">
        <v>663</v>
      </c>
      <c r="F8" s="137">
        <v>132</v>
      </c>
      <c r="G8" s="139">
        <v>33</v>
      </c>
      <c r="H8" s="38"/>
      <c r="I8" s="38"/>
      <c r="J8" s="38"/>
      <c r="K8" s="38"/>
      <c r="L8" s="38"/>
      <c r="M8" s="38"/>
      <c r="N8" s="38"/>
      <c r="O8" s="38"/>
      <c r="P8" s="38"/>
      <c r="Q8" s="38"/>
      <c r="R8" s="38"/>
      <c r="S8" s="83"/>
      <c r="T8" s="38"/>
      <c r="U8" s="38"/>
      <c r="V8" s="38"/>
      <c r="W8" s="38"/>
      <c r="X8" s="38"/>
    </row>
    <row r="9" spans="1:26" ht="15" x14ac:dyDescent="0.25">
      <c r="A9" s="200" t="s">
        <v>246</v>
      </c>
      <c r="B9" s="144" t="s">
        <v>16</v>
      </c>
      <c r="C9" s="137">
        <v>1449</v>
      </c>
      <c r="D9" s="138" t="s">
        <v>291</v>
      </c>
      <c r="E9" s="137">
        <v>1018</v>
      </c>
      <c r="F9" s="137">
        <v>307</v>
      </c>
      <c r="G9" s="139">
        <v>124</v>
      </c>
      <c r="H9" s="38"/>
      <c r="I9" s="38"/>
      <c r="J9" s="38"/>
      <c r="K9" s="38"/>
      <c r="L9" s="38"/>
      <c r="M9" s="38"/>
      <c r="N9" s="38"/>
      <c r="O9" s="38"/>
      <c r="P9" s="38"/>
      <c r="Q9" s="38"/>
      <c r="R9" s="38"/>
      <c r="S9" s="38"/>
      <c r="T9" s="38"/>
      <c r="V9" s="38"/>
      <c r="W9" s="38"/>
      <c r="X9" s="38"/>
    </row>
    <row r="10" spans="1:26" ht="15" x14ac:dyDescent="0.25">
      <c r="A10" s="200" t="s">
        <v>246</v>
      </c>
      <c r="B10" s="144" t="s">
        <v>14</v>
      </c>
      <c r="C10" s="137">
        <v>1790</v>
      </c>
      <c r="D10" s="138" t="s">
        <v>292</v>
      </c>
      <c r="E10" s="137">
        <v>173</v>
      </c>
      <c r="F10" s="137">
        <v>1132</v>
      </c>
      <c r="G10" s="139">
        <v>485</v>
      </c>
      <c r="H10" s="38"/>
      <c r="I10" s="38"/>
      <c r="J10" s="38"/>
      <c r="K10" s="38"/>
      <c r="L10" s="38"/>
      <c r="M10" s="38"/>
      <c r="N10" s="38"/>
      <c r="O10" s="38"/>
      <c r="P10" s="38"/>
      <c r="Q10" s="38"/>
      <c r="R10" s="38"/>
      <c r="S10" s="38"/>
      <c r="T10" s="38"/>
      <c r="V10" s="38"/>
      <c r="W10" s="38"/>
      <c r="X10" s="38"/>
    </row>
    <row r="11" spans="1:26" ht="15" x14ac:dyDescent="0.25">
      <c r="A11" s="200" t="s">
        <v>246</v>
      </c>
      <c r="B11" s="144" t="s">
        <v>15</v>
      </c>
      <c r="C11" s="137">
        <v>1356</v>
      </c>
      <c r="D11" s="138" t="s">
        <v>293</v>
      </c>
      <c r="E11" s="137">
        <v>46</v>
      </c>
      <c r="F11" s="137">
        <v>508</v>
      </c>
      <c r="G11" s="139">
        <v>802</v>
      </c>
      <c r="H11" s="38"/>
      <c r="I11" s="38"/>
      <c r="J11" s="38"/>
      <c r="K11" s="38"/>
      <c r="L11" s="38"/>
      <c r="M11" s="38"/>
      <c r="N11" s="38"/>
      <c r="O11" s="38"/>
      <c r="P11" s="38"/>
      <c r="Q11" s="38"/>
      <c r="R11" s="38"/>
      <c r="S11" s="38"/>
      <c r="T11" s="38"/>
      <c r="V11" s="38"/>
      <c r="W11" s="38"/>
      <c r="X11" s="38"/>
    </row>
    <row r="12" spans="1:26" ht="15" x14ac:dyDescent="0.25">
      <c r="A12" s="200" t="s">
        <v>246</v>
      </c>
      <c r="B12" s="144" t="s">
        <v>18</v>
      </c>
      <c r="C12" s="137">
        <v>885</v>
      </c>
      <c r="D12" s="138" t="s">
        <v>294</v>
      </c>
      <c r="E12" s="137">
        <v>26</v>
      </c>
      <c r="F12" s="137">
        <v>407</v>
      </c>
      <c r="G12" s="139">
        <v>452</v>
      </c>
      <c r="H12" s="38"/>
      <c r="I12" s="38"/>
      <c r="J12" s="38"/>
      <c r="K12" s="38"/>
      <c r="L12" s="38"/>
      <c r="M12" s="38"/>
      <c r="N12" s="38"/>
      <c r="O12" s="38"/>
      <c r="P12" s="38"/>
      <c r="Q12" s="38"/>
      <c r="R12" s="38"/>
      <c r="S12" s="38"/>
      <c r="T12" s="38"/>
      <c r="V12" s="38"/>
      <c r="W12" s="38"/>
      <c r="X12" s="38"/>
    </row>
    <row r="13" spans="1:26" ht="15" x14ac:dyDescent="0.25">
      <c r="A13" s="200" t="s">
        <v>246</v>
      </c>
      <c r="B13" s="144" t="s">
        <v>95</v>
      </c>
      <c r="C13" s="137">
        <v>11780</v>
      </c>
      <c r="D13" s="138" t="s">
        <v>295</v>
      </c>
      <c r="E13" s="137">
        <v>131</v>
      </c>
      <c r="F13" s="137">
        <v>8332</v>
      </c>
      <c r="G13" s="139">
        <v>3317</v>
      </c>
      <c r="H13" s="38"/>
      <c r="I13" s="38"/>
      <c r="J13" s="38"/>
      <c r="K13" s="38"/>
      <c r="L13" s="38"/>
      <c r="M13" s="38"/>
      <c r="N13" s="38"/>
      <c r="O13" s="38"/>
      <c r="P13" s="38"/>
      <c r="Q13" s="38"/>
      <c r="R13" s="38"/>
      <c r="S13" s="38"/>
      <c r="T13" s="38"/>
      <c r="V13" s="38"/>
      <c r="W13" s="38"/>
      <c r="X13" s="38"/>
    </row>
    <row r="14" spans="1:26" ht="15" x14ac:dyDescent="0.25">
      <c r="A14" s="200" t="s">
        <v>246</v>
      </c>
      <c r="B14" s="144" t="s">
        <v>92</v>
      </c>
      <c r="C14" s="137">
        <v>1084</v>
      </c>
      <c r="D14" s="138" t="s">
        <v>296</v>
      </c>
      <c r="E14" s="137">
        <v>210</v>
      </c>
      <c r="F14" s="137">
        <v>455</v>
      </c>
      <c r="G14" s="139">
        <v>419</v>
      </c>
      <c r="H14" s="38"/>
      <c r="I14" s="38"/>
      <c r="J14" s="38"/>
      <c r="K14" s="38"/>
      <c r="L14" s="38"/>
      <c r="M14" s="38"/>
      <c r="N14" s="38"/>
      <c r="O14" s="38"/>
      <c r="P14" s="38"/>
      <c r="Q14" s="38"/>
      <c r="R14" s="38"/>
      <c r="S14" s="38"/>
      <c r="T14" s="38"/>
      <c r="V14" s="38"/>
      <c r="W14" s="38"/>
      <c r="X14" s="38"/>
    </row>
    <row r="15" spans="1:26" ht="15" x14ac:dyDescent="0.25">
      <c r="A15" s="200" t="s">
        <v>246</v>
      </c>
      <c r="B15" s="144" t="s">
        <v>19</v>
      </c>
      <c r="C15" s="137">
        <v>398</v>
      </c>
      <c r="D15" s="138" t="s">
        <v>297</v>
      </c>
      <c r="E15" s="137">
        <v>23</v>
      </c>
      <c r="F15" s="137">
        <v>75</v>
      </c>
      <c r="G15" s="139">
        <v>300</v>
      </c>
      <c r="H15" s="38"/>
      <c r="I15" s="38"/>
      <c r="J15" s="38"/>
      <c r="K15" s="38"/>
      <c r="L15" s="38"/>
      <c r="M15" s="38"/>
      <c r="N15" s="38"/>
      <c r="O15" s="38"/>
      <c r="P15" s="38"/>
      <c r="Q15" s="38"/>
      <c r="R15" s="38"/>
      <c r="S15" s="38"/>
      <c r="T15" s="38"/>
      <c r="V15" s="38"/>
      <c r="W15" s="38"/>
      <c r="X15" s="38"/>
    </row>
    <row r="16" spans="1:26" ht="15" x14ac:dyDescent="0.25">
      <c r="A16" s="200" t="s">
        <v>246</v>
      </c>
      <c r="B16" s="144" t="s">
        <v>97</v>
      </c>
      <c r="C16" s="137">
        <v>288</v>
      </c>
      <c r="D16" s="138" t="s">
        <v>298</v>
      </c>
      <c r="E16" s="137">
        <v>81</v>
      </c>
      <c r="F16" s="137">
        <v>33</v>
      </c>
      <c r="G16" s="139">
        <v>174</v>
      </c>
      <c r="H16" s="38"/>
      <c r="I16" s="38"/>
      <c r="J16" s="38"/>
      <c r="K16" s="38"/>
      <c r="L16" s="38"/>
      <c r="M16" s="38"/>
      <c r="N16" s="38"/>
      <c r="O16" s="38"/>
      <c r="P16" s="38"/>
      <c r="Q16" s="38"/>
      <c r="R16" s="38"/>
      <c r="S16" s="38"/>
      <c r="T16" s="38"/>
      <c r="V16" s="38"/>
      <c r="W16" s="38"/>
      <c r="X16" s="38"/>
    </row>
    <row r="17" spans="1:24" ht="15" x14ac:dyDescent="0.25">
      <c r="A17" s="200" t="s">
        <v>246</v>
      </c>
      <c r="B17" s="144" t="s">
        <v>12</v>
      </c>
      <c r="C17" s="137">
        <v>3081</v>
      </c>
      <c r="D17" s="138" t="s">
        <v>299</v>
      </c>
      <c r="E17" s="137">
        <v>1123</v>
      </c>
      <c r="F17" s="137">
        <v>178</v>
      </c>
      <c r="G17" s="139">
        <v>1780</v>
      </c>
      <c r="H17" s="38"/>
      <c r="I17" s="38"/>
      <c r="J17" s="38"/>
      <c r="K17" s="38"/>
      <c r="L17" s="38"/>
      <c r="M17" s="38"/>
      <c r="N17" s="38"/>
      <c r="O17" s="38"/>
      <c r="P17" s="38"/>
      <c r="Q17" s="38"/>
      <c r="R17" s="38"/>
      <c r="S17" s="38"/>
      <c r="T17" s="38"/>
      <c r="V17" s="38"/>
      <c r="W17" s="38"/>
      <c r="X17" s="38"/>
    </row>
    <row r="18" spans="1:24" ht="15" x14ac:dyDescent="0.25">
      <c r="A18" s="200" t="s">
        <v>246</v>
      </c>
      <c r="B18" s="144" t="s">
        <v>98</v>
      </c>
      <c r="C18" s="137">
        <v>646</v>
      </c>
      <c r="D18" s="138" t="s">
        <v>300</v>
      </c>
      <c r="E18" s="137">
        <v>113</v>
      </c>
      <c r="F18" s="137">
        <v>283</v>
      </c>
      <c r="G18" s="139">
        <v>250</v>
      </c>
      <c r="H18" s="38"/>
      <c r="I18" s="38"/>
      <c r="J18" s="38"/>
      <c r="K18" s="38"/>
      <c r="L18" s="38"/>
      <c r="M18" s="38"/>
      <c r="N18" s="38"/>
      <c r="O18" s="38"/>
      <c r="P18" s="38"/>
      <c r="Q18" s="38"/>
      <c r="R18" s="38"/>
      <c r="S18" s="38"/>
      <c r="T18" s="38"/>
      <c r="V18" s="38"/>
      <c r="W18" s="38"/>
      <c r="X18" s="38"/>
    </row>
    <row r="19" spans="1:24" x14ac:dyDescent="0.3">
      <c r="A19" s="200" t="s">
        <v>246</v>
      </c>
      <c r="B19" s="144" t="s">
        <v>99</v>
      </c>
      <c r="C19" s="137">
        <v>364</v>
      </c>
      <c r="D19" s="138" t="s">
        <v>301</v>
      </c>
      <c r="E19" s="137">
        <v>57</v>
      </c>
      <c r="F19" s="137">
        <v>149</v>
      </c>
      <c r="G19" s="139">
        <v>158</v>
      </c>
      <c r="H19" s="38"/>
      <c r="I19" s="38"/>
      <c r="J19" s="38"/>
      <c r="K19" s="38"/>
      <c r="L19" s="38"/>
      <c r="M19" s="38"/>
      <c r="N19" s="38"/>
      <c r="O19" s="38"/>
      <c r="P19" s="38"/>
      <c r="Q19" s="38"/>
      <c r="R19" s="38"/>
      <c r="S19" s="38"/>
      <c r="T19" s="38"/>
      <c r="V19" s="38"/>
      <c r="W19" s="38"/>
      <c r="X19" s="38"/>
    </row>
    <row r="20" spans="1:24" x14ac:dyDescent="0.3">
      <c r="A20" s="200" t="s">
        <v>246</v>
      </c>
      <c r="B20" s="144" t="s">
        <v>101</v>
      </c>
      <c r="C20" s="137">
        <v>313</v>
      </c>
      <c r="D20" s="138" t="s">
        <v>302</v>
      </c>
      <c r="E20" s="137">
        <v>57</v>
      </c>
      <c r="F20" s="137">
        <v>141</v>
      </c>
      <c r="G20" s="139">
        <v>115</v>
      </c>
      <c r="H20" s="38"/>
      <c r="I20" s="38"/>
      <c r="J20" s="38"/>
      <c r="K20" s="38"/>
      <c r="L20" s="38"/>
      <c r="M20" s="38"/>
      <c r="N20" s="38"/>
      <c r="O20" s="38"/>
      <c r="P20" s="38"/>
      <c r="Q20" s="38"/>
      <c r="R20" s="38"/>
      <c r="S20" s="38"/>
      <c r="T20" s="38"/>
      <c r="V20" s="38"/>
      <c r="W20" s="38"/>
      <c r="X20" s="38"/>
    </row>
    <row r="21" spans="1:24" x14ac:dyDescent="0.3">
      <c r="A21" s="200" t="s">
        <v>246</v>
      </c>
      <c r="B21" s="144" t="s">
        <v>103</v>
      </c>
      <c r="C21" s="137">
        <v>761</v>
      </c>
      <c r="D21" s="138" t="s">
        <v>303</v>
      </c>
      <c r="E21" s="137">
        <v>118</v>
      </c>
      <c r="F21" s="137">
        <v>334</v>
      </c>
      <c r="G21" s="139">
        <v>309</v>
      </c>
      <c r="H21" s="38"/>
      <c r="I21" s="38"/>
      <c r="J21" s="38"/>
      <c r="K21" s="38"/>
      <c r="L21" s="38"/>
      <c r="M21" s="38"/>
      <c r="N21" s="38"/>
      <c r="O21" s="38"/>
      <c r="P21" s="38"/>
      <c r="Q21" s="38"/>
      <c r="R21" s="38"/>
      <c r="S21" s="38"/>
      <c r="T21" s="38"/>
      <c r="V21" s="38"/>
      <c r="W21" s="38"/>
      <c r="X21" s="38"/>
    </row>
    <row r="22" spans="1:24" x14ac:dyDescent="0.3">
      <c r="A22" s="200" t="s">
        <v>246</v>
      </c>
      <c r="B22" s="144" t="s">
        <v>105</v>
      </c>
      <c r="C22" s="137">
        <v>77</v>
      </c>
      <c r="D22" s="138" t="s">
        <v>304</v>
      </c>
      <c r="E22" s="137">
        <v>8</v>
      </c>
      <c r="F22" s="137">
        <v>40</v>
      </c>
      <c r="G22" s="139">
        <v>29</v>
      </c>
      <c r="H22" s="38"/>
      <c r="I22" s="38"/>
      <c r="J22" s="38"/>
      <c r="K22" s="38"/>
      <c r="L22" s="38"/>
      <c r="M22" s="38"/>
      <c r="N22" s="38"/>
      <c r="O22" s="38"/>
      <c r="P22" s="38"/>
      <c r="Q22" s="38"/>
      <c r="R22" s="38"/>
      <c r="S22" s="38"/>
      <c r="T22" s="38"/>
      <c r="V22" s="38"/>
      <c r="W22" s="38"/>
      <c r="X22" s="38"/>
    </row>
    <row r="23" spans="1:24" x14ac:dyDescent="0.3">
      <c r="A23" s="200" t="s">
        <v>246</v>
      </c>
      <c r="B23" s="144" t="s">
        <v>9</v>
      </c>
      <c r="C23" s="137">
        <v>2570</v>
      </c>
      <c r="D23" s="138" t="s">
        <v>305</v>
      </c>
      <c r="E23" s="137">
        <v>40</v>
      </c>
      <c r="F23" s="137">
        <v>1381</v>
      </c>
      <c r="G23" s="139">
        <v>1149</v>
      </c>
      <c r="H23" s="38"/>
      <c r="I23" s="38"/>
      <c r="J23" s="38"/>
      <c r="K23" s="38"/>
      <c r="L23" s="38"/>
      <c r="M23" s="38"/>
      <c r="N23" s="38"/>
      <c r="O23" s="38"/>
      <c r="P23" s="38"/>
      <c r="Q23" s="38"/>
      <c r="R23" s="38"/>
      <c r="S23" s="38"/>
      <c r="T23" s="38"/>
      <c r="V23" s="38"/>
      <c r="W23" s="38"/>
      <c r="X23" s="38"/>
    </row>
    <row r="24" spans="1:24" x14ac:dyDescent="0.3">
      <c r="A24" s="200" t="s">
        <v>246</v>
      </c>
      <c r="B24" s="144" t="s">
        <v>100</v>
      </c>
      <c r="C24" s="137">
        <v>1346</v>
      </c>
      <c r="D24" s="138" t="s">
        <v>306</v>
      </c>
      <c r="E24" s="137">
        <v>300</v>
      </c>
      <c r="F24" s="137">
        <v>169</v>
      </c>
      <c r="G24" s="139">
        <v>877</v>
      </c>
      <c r="H24" s="38"/>
      <c r="I24" s="38"/>
      <c r="J24" s="38"/>
      <c r="K24" s="38"/>
      <c r="L24" s="38"/>
      <c r="M24" s="38"/>
      <c r="N24" s="38"/>
      <c r="O24" s="38"/>
      <c r="P24" s="38"/>
      <c r="Q24" s="38"/>
      <c r="R24" s="38"/>
      <c r="S24" s="38"/>
      <c r="T24" s="38"/>
      <c r="V24" s="38"/>
      <c r="W24" s="38"/>
      <c r="X24" s="38"/>
    </row>
    <row r="25" spans="1:24" x14ac:dyDescent="0.3">
      <c r="A25" s="200" t="s">
        <v>246</v>
      </c>
      <c r="B25" s="144" t="s">
        <v>102</v>
      </c>
      <c r="C25" s="137">
        <v>3099</v>
      </c>
      <c r="D25" s="138" t="s">
        <v>307</v>
      </c>
      <c r="E25" s="137">
        <v>896</v>
      </c>
      <c r="F25" s="137">
        <v>390</v>
      </c>
      <c r="G25" s="139">
        <v>1813</v>
      </c>
      <c r="H25" s="38"/>
      <c r="I25" s="38"/>
      <c r="J25" s="38"/>
      <c r="K25" s="38"/>
      <c r="L25" s="38"/>
      <c r="M25" s="38"/>
      <c r="N25" s="38"/>
      <c r="O25" s="38"/>
      <c r="P25" s="38"/>
      <c r="Q25" s="38"/>
      <c r="R25" s="38"/>
      <c r="S25" s="38"/>
      <c r="T25" s="38"/>
      <c r="V25" s="38"/>
      <c r="W25" s="38"/>
      <c r="X25" s="38"/>
    </row>
    <row r="26" spans="1:24" x14ac:dyDescent="0.3">
      <c r="A26" s="200" t="s">
        <v>246</v>
      </c>
      <c r="B26" s="144" t="s">
        <v>104</v>
      </c>
      <c r="C26" s="137">
        <v>246</v>
      </c>
      <c r="D26" s="138" t="s">
        <v>308</v>
      </c>
      <c r="E26" s="137">
        <v>80</v>
      </c>
      <c r="F26" s="137">
        <v>24</v>
      </c>
      <c r="G26" s="139">
        <v>142</v>
      </c>
      <c r="H26" s="24"/>
      <c r="I26" s="38"/>
      <c r="J26" s="38"/>
      <c r="K26" s="38"/>
      <c r="L26" s="38"/>
      <c r="M26" s="38"/>
      <c r="N26" s="38"/>
      <c r="O26" s="38"/>
      <c r="P26" s="38"/>
      <c r="Q26" s="38"/>
      <c r="R26" s="38"/>
      <c r="S26" s="38"/>
      <c r="T26" s="38"/>
      <c r="V26" s="38"/>
      <c r="W26" s="38"/>
      <c r="X26" s="38"/>
    </row>
    <row r="27" spans="1:24" ht="15" thickBot="1" x14ac:dyDescent="0.35">
      <c r="A27" s="200" t="s">
        <v>246</v>
      </c>
      <c r="B27" s="145" t="s">
        <v>94</v>
      </c>
      <c r="C27" s="140">
        <v>1025</v>
      </c>
      <c r="D27" s="141" t="s">
        <v>308</v>
      </c>
      <c r="E27" s="140">
        <v>435</v>
      </c>
      <c r="F27" s="140">
        <v>100</v>
      </c>
      <c r="G27" s="142">
        <v>490</v>
      </c>
      <c r="H27" s="38"/>
      <c r="I27" s="38"/>
      <c r="J27" s="38"/>
      <c r="K27" s="38"/>
      <c r="L27" s="38"/>
      <c r="M27" s="38"/>
      <c r="N27" s="38"/>
      <c r="O27" s="38"/>
      <c r="P27" s="38"/>
      <c r="Q27" s="38"/>
      <c r="R27" s="38"/>
      <c r="S27" s="38"/>
      <c r="T27" s="38"/>
      <c r="V27" s="38"/>
      <c r="W27" s="38"/>
      <c r="X27" s="38"/>
    </row>
    <row r="28" spans="1:24" ht="15" thickBot="1" x14ac:dyDescent="0.35">
      <c r="A28" s="51"/>
      <c r="B28" s="131" t="s">
        <v>218</v>
      </c>
      <c r="C28" s="132">
        <f>SUM(C2:C27)</f>
        <v>50202</v>
      </c>
      <c r="D28" s="248">
        <f>F28/C28</f>
        <v>0.46193378749850605</v>
      </c>
      <c r="E28" s="132">
        <f>SUM(E2:E27)</f>
        <v>6007</v>
      </c>
      <c r="F28" s="132">
        <f>SUM(F2:F27)</f>
        <v>23190</v>
      </c>
      <c r="G28" s="133">
        <f>SUM(G2:G27)</f>
        <v>21005</v>
      </c>
      <c r="H28" s="38"/>
      <c r="I28" s="38"/>
      <c r="J28" s="38"/>
      <c r="K28" s="38"/>
      <c r="L28" s="38"/>
      <c r="M28" s="38"/>
      <c r="N28" s="38"/>
      <c r="O28" s="38"/>
      <c r="P28" s="38"/>
      <c r="Q28" s="38"/>
      <c r="R28" s="38"/>
      <c r="S28" s="38"/>
      <c r="T28" s="38"/>
      <c r="V28" s="38"/>
      <c r="W28" s="38"/>
      <c r="X28" s="38"/>
    </row>
    <row r="29" spans="1:24" x14ac:dyDescent="0.3">
      <c r="G29" s="38"/>
      <c r="H29" s="38"/>
      <c r="I29" s="38"/>
      <c r="J29" s="38"/>
      <c r="K29" s="38"/>
      <c r="L29" s="38"/>
      <c r="M29" s="38"/>
      <c r="N29" s="38"/>
      <c r="O29" s="38"/>
      <c r="P29" s="38"/>
      <c r="Q29" s="38"/>
      <c r="R29" s="38"/>
      <c r="S29" s="38"/>
      <c r="T29" s="38"/>
      <c r="V29" s="38"/>
      <c r="W29" s="38"/>
      <c r="X29" s="38"/>
    </row>
    <row r="30" spans="1:24" x14ac:dyDescent="0.3">
      <c r="G30" s="38"/>
      <c r="H30" s="38"/>
      <c r="I30" s="38"/>
      <c r="J30" s="38"/>
      <c r="K30" s="38"/>
      <c r="L30" s="38"/>
      <c r="M30" s="38"/>
      <c r="N30" s="38"/>
      <c r="O30" s="38"/>
      <c r="P30" s="38"/>
      <c r="Q30" s="38"/>
      <c r="R30" s="38"/>
      <c r="S30" s="38"/>
      <c r="T30" s="38"/>
      <c r="V30" s="38"/>
      <c r="W30" s="38"/>
      <c r="X30" s="38"/>
    </row>
    <row r="31" spans="1:24" ht="15" thickBot="1" x14ac:dyDescent="0.35">
      <c r="G31" s="38"/>
      <c r="H31" s="38"/>
      <c r="I31" s="38"/>
      <c r="J31" s="38"/>
      <c r="K31" s="38"/>
      <c r="L31" s="38"/>
      <c r="M31" s="38"/>
      <c r="N31" s="38"/>
      <c r="O31" s="38"/>
      <c r="P31" s="38"/>
      <c r="Q31" s="38"/>
      <c r="R31" s="38"/>
      <c r="S31" s="38"/>
      <c r="T31" s="38"/>
      <c r="V31" s="38"/>
      <c r="W31" s="38"/>
      <c r="X31" s="38"/>
    </row>
    <row r="32" spans="1:24" ht="91.8" thickBot="1" x14ac:dyDescent="0.35">
      <c r="A32" s="59" t="s">
        <v>106</v>
      </c>
      <c r="B32" s="60" t="s">
        <v>58</v>
      </c>
      <c r="C32" s="60" t="s">
        <v>59</v>
      </c>
      <c r="D32" s="60" t="s">
        <v>60</v>
      </c>
      <c r="E32" s="60" t="s">
        <v>61</v>
      </c>
      <c r="F32" s="61" t="s">
        <v>62</v>
      </c>
      <c r="G32" s="38"/>
      <c r="H32" s="38"/>
      <c r="I32" s="38"/>
      <c r="J32" s="38"/>
      <c r="K32" s="38"/>
      <c r="L32" s="38"/>
      <c r="M32" s="38"/>
      <c r="N32" s="38"/>
      <c r="O32" s="38"/>
      <c r="P32" s="38"/>
      <c r="Q32" s="38"/>
      <c r="R32" s="38"/>
      <c r="S32" s="38"/>
      <c r="T32" s="38"/>
      <c r="V32" s="38"/>
      <c r="W32" s="38"/>
      <c r="X32" s="38"/>
    </row>
    <row r="33" spans="1:24" ht="15" thickBot="1" x14ac:dyDescent="0.35">
      <c r="A33" s="48" t="s">
        <v>246</v>
      </c>
      <c r="B33" s="187">
        <v>50202</v>
      </c>
      <c r="C33" s="90">
        <v>0.46193378749850605</v>
      </c>
      <c r="D33" s="169">
        <v>6007</v>
      </c>
      <c r="E33" s="12">
        <v>23190</v>
      </c>
      <c r="F33" s="89">
        <v>21005</v>
      </c>
      <c r="G33" s="38"/>
      <c r="H33" s="38"/>
      <c r="I33" s="38"/>
      <c r="J33" s="38"/>
      <c r="K33" s="38"/>
      <c r="L33" s="38"/>
      <c r="M33" s="38"/>
      <c r="N33" s="38"/>
      <c r="O33" s="38"/>
      <c r="P33" s="38"/>
      <c r="Q33" s="38"/>
      <c r="R33" s="38"/>
      <c r="S33" s="38"/>
      <c r="T33" s="38"/>
      <c r="V33" s="38"/>
      <c r="W33" s="38"/>
      <c r="X33" s="38"/>
    </row>
    <row r="34" spans="1:24" ht="15" thickBot="1" x14ac:dyDescent="0.35">
      <c r="A34" s="12" t="s">
        <v>247</v>
      </c>
      <c r="B34" s="188"/>
      <c r="C34" s="170"/>
      <c r="D34" s="169"/>
      <c r="E34" s="169"/>
      <c r="F34" s="169"/>
      <c r="G34" s="38"/>
      <c r="H34" s="38"/>
      <c r="I34" s="38"/>
      <c r="J34" s="38"/>
      <c r="K34" s="38"/>
      <c r="L34" s="38"/>
      <c r="M34" s="38"/>
      <c r="N34" s="38"/>
      <c r="O34" s="38"/>
      <c r="P34" s="38"/>
      <c r="Q34" s="38"/>
      <c r="R34" s="38"/>
      <c r="S34" s="38"/>
      <c r="T34" s="38"/>
      <c r="V34" s="38"/>
      <c r="W34" s="38"/>
      <c r="X34" s="38"/>
    </row>
    <row r="35" spans="1:24" ht="15" thickBot="1" x14ac:dyDescent="0.35">
      <c r="A35" s="12" t="s">
        <v>248</v>
      </c>
      <c r="B35" s="188"/>
      <c r="C35" s="186"/>
      <c r="D35" s="169"/>
      <c r="E35" s="12"/>
      <c r="F35" s="12"/>
      <c r="G35" s="38"/>
      <c r="H35" s="38"/>
      <c r="I35" s="38"/>
      <c r="J35" s="38"/>
      <c r="K35" s="38"/>
      <c r="L35" s="38"/>
      <c r="M35" s="38"/>
      <c r="N35" s="38"/>
      <c r="O35" s="38"/>
      <c r="P35" s="38"/>
      <c r="Q35" s="38"/>
      <c r="R35" s="38"/>
      <c r="S35" s="38"/>
      <c r="T35" s="38"/>
      <c r="V35" s="38"/>
      <c r="W35" s="38"/>
      <c r="X35" s="38"/>
    </row>
    <row r="36" spans="1:24" ht="15" thickBot="1" x14ac:dyDescent="0.35">
      <c r="A36" s="49" t="s">
        <v>251</v>
      </c>
      <c r="B36" s="189"/>
      <c r="C36" s="170"/>
      <c r="D36" s="169"/>
      <c r="E36" s="169"/>
      <c r="F36" s="169"/>
      <c r="G36" s="38"/>
      <c r="H36" s="38"/>
      <c r="I36" s="38"/>
      <c r="J36" s="38"/>
      <c r="K36" s="38"/>
      <c r="L36" s="38"/>
      <c r="M36" s="38"/>
      <c r="N36" s="38"/>
      <c r="O36" s="38"/>
      <c r="P36" s="38"/>
      <c r="Q36" s="38"/>
      <c r="R36" s="38"/>
      <c r="S36" s="38"/>
      <c r="T36" s="38"/>
      <c r="V36" s="38"/>
      <c r="W36" s="38"/>
      <c r="X36" s="38"/>
    </row>
    <row r="37" spans="1:24" x14ac:dyDescent="0.3">
      <c r="A37" s="25"/>
      <c r="B37" s="38"/>
      <c r="C37" s="38"/>
      <c r="D37" s="38"/>
      <c r="E37" s="38"/>
      <c r="F37" s="38"/>
      <c r="G37" s="38"/>
      <c r="H37" s="38"/>
      <c r="I37" s="38"/>
      <c r="J37" s="38"/>
      <c r="K37" s="38"/>
      <c r="L37" s="38"/>
      <c r="M37" s="38"/>
      <c r="N37" s="38"/>
      <c r="O37" s="38"/>
      <c r="P37" s="38"/>
      <c r="Q37" s="38"/>
      <c r="R37" s="38"/>
      <c r="S37" s="38"/>
      <c r="T37" s="38"/>
      <c r="V37" s="38"/>
      <c r="W37" s="38"/>
      <c r="X37" s="38"/>
    </row>
    <row r="38" spans="1:24" s="38" customFormat="1" x14ac:dyDescent="0.3">
      <c r="A38" s="25"/>
      <c r="U38" s="83"/>
    </row>
    <row r="39" spans="1:24" x14ac:dyDescent="0.3">
      <c r="A39" s="25"/>
      <c r="B39" s="38"/>
      <c r="C39" s="38"/>
      <c r="D39" s="38"/>
      <c r="E39" s="38"/>
      <c r="F39" s="38"/>
      <c r="G39" s="38"/>
      <c r="H39" s="38"/>
      <c r="I39" s="38"/>
      <c r="J39" s="38"/>
      <c r="K39" s="38"/>
      <c r="L39" s="38"/>
      <c r="M39" s="38"/>
      <c r="N39" s="38"/>
      <c r="O39" s="38"/>
      <c r="P39" s="38"/>
      <c r="Q39" s="38"/>
      <c r="R39" s="38"/>
      <c r="S39" s="38"/>
      <c r="T39" s="38"/>
      <c r="V39" s="38"/>
      <c r="W39" s="38"/>
      <c r="X39" s="38"/>
    </row>
    <row r="40" spans="1:24" x14ac:dyDescent="0.3">
      <c r="A40" s="25"/>
      <c r="B40" s="38"/>
      <c r="C40" s="38"/>
      <c r="D40" s="38"/>
      <c r="E40" s="38"/>
      <c r="F40" s="38"/>
      <c r="G40" s="38"/>
      <c r="H40" s="38"/>
      <c r="I40" s="38"/>
      <c r="J40" s="38"/>
      <c r="K40" s="38"/>
      <c r="L40" s="38"/>
      <c r="M40" s="38"/>
      <c r="N40" s="38"/>
      <c r="O40" s="38"/>
      <c r="P40" s="38"/>
      <c r="Q40" s="38"/>
      <c r="R40" s="38"/>
      <c r="S40" s="38"/>
      <c r="T40" s="38"/>
      <c r="V40" s="38"/>
      <c r="W40" s="38"/>
      <c r="X40" s="38"/>
    </row>
    <row r="41" spans="1:24" x14ac:dyDescent="0.3">
      <c r="A41" s="25"/>
      <c r="B41" s="38"/>
      <c r="C41" s="38"/>
      <c r="D41" s="38"/>
      <c r="E41" s="38"/>
      <c r="F41" s="38"/>
      <c r="G41" s="38"/>
      <c r="H41" s="38"/>
      <c r="I41" s="38"/>
      <c r="J41" s="38"/>
      <c r="K41" s="38"/>
      <c r="L41" s="38"/>
      <c r="M41" s="38"/>
      <c r="N41" s="38"/>
      <c r="O41" s="38"/>
      <c r="P41" s="38"/>
      <c r="Q41" s="38"/>
      <c r="R41" s="38"/>
      <c r="S41" s="38"/>
      <c r="T41" s="38"/>
      <c r="V41" s="38"/>
      <c r="W41" s="38"/>
      <c r="X41" s="38"/>
    </row>
    <row r="42" spans="1:24" x14ac:dyDescent="0.3">
      <c r="A42" s="25"/>
      <c r="B42" s="38"/>
      <c r="C42" s="38"/>
      <c r="D42" s="38"/>
      <c r="E42" s="38"/>
      <c r="F42" s="38"/>
      <c r="G42" s="38"/>
      <c r="H42" s="38"/>
      <c r="I42" s="38"/>
      <c r="J42" s="38"/>
      <c r="K42" s="38"/>
      <c r="L42" s="38"/>
      <c r="M42" s="38"/>
      <c r="N42" s="38"/>
      <c r="O42" s="38"/>
      <c r="P42" s="38"/>
      <c r="Q42" s="38"/>
      <c r="R42" s="38"/>
      <c r="S42" s="38"/>
      <c r="T42" s="38"/>
      <c r="V42" s="38"/>
      <c r="W42" s="38"/>
      <c r="X42" s="38"/>
    </row>
    <row r="43" spans="1:24" x14ac:dyDescent="0.3">
      <c r="A43" s="25"/>
      <c r="B43" s="38"/>
      <c r="C43" s="38"/>
      <c r="D43" s="38"/>
      <c r="E43" s="38"/>
      <c r="F43" s="38"/>
      <c r="G43" s="38"/>
      <c r="H43" s="38"/>
      <c r="I43" s="38"/>
      <c r="J43" s="38"/>
      <c r="K43" s="38"/>
      <c r="L43" s="38"/>
      <c r="M43" s="38"/>
      <c r="N43" s="38"/>
      <c r="O43" s="38"/>
      <c r="P43" s="38"/>
      <c r="Q43" s="38"/>
      <c r="R43" s="38"/>
      <c r="S43" s="38"/>
      <c r="T43" s="38"/>
      <c r="V43" s="38"/>
      <c r="W43" s="38"/>
      <c r="X43" s="38"/>
    </row>
    <row r="44" spans="1:24" x14ac:dyDescent="0.3">
      <c r="A44" s="25"/>
      <c r="B44" s="38"/>
      <c r="C44" s="38"/>
      <c r="D44" s="38"/>
      <c r="E44" s="38"/>
      <c r="F44" s="38"/>
      <c r="G44" s="38"/>
      <c r="H44" s="38"/>
      <c r="I44" s="38"/>
      <c r="J44" s="38"/>
      <c r="K44" s="38"/>
      <c r="L44" s="38"/>
      <c r="M44" s="38"/>
      <c r="N44" s="38"/>
      <c r="O44" s="38"/>
      <c r="P44" s="38"/>
      <c r="Q44" s="38"/>
      <c r="R44" s="38"/>
      <c r="S44" s="38"/>
      <c r="T44" s="38"/>
      <c r="V44" s="38"/>
      <c r="W44" s="38"/>
      <c r="X44" s="38"/>
    </row>
    <row r="45" spans="1:24" x14ac:dyDescent="0.3">
      <c r="A45" s="25"/>
      <c r="B45" s="38"/>
      <c r="C45" s="38"/>
      <c r="D45" s="38"/>
      <c r="E45" s="38"/>
      <c r="F45" s="38"/>
      <c r="G45" s="38"/>
      <c r="H45" s="38"/>
      <c r="I45" s="38"/>
      <c r="J45" s="38"/>
      <c r="K45" s="38"/>
      <c r="L45" s="38"/>
      <c r="M45" s="38"/>
      <c r="N45" s="38"/>
      <c r="O45" s="38"/>
      <c r="P45" s="38"/>
      <c r="Q45" s="38"/>
      <c r="R45" s="38"/>
      <c r="S45" s="38"/>
      <c r="T45" s="38"/>
      <c r="V45" s="38"/>
      <c r="W45" s="38"/>
      <c r="X45" s="38"/>
    </row>
    <row r="46" spans="1:24" x14ac:dyDescent="0.3">
      <c r="A46" s="25"/>
      <c r="B46" s="38"/>
      <c r="C46" s="38"/>
      <c r="D46" s="38"/>
      <c r="E46" s="38"/>
      <c r="F46" s="38"/>
      <c r="G46" s="38"/>
      <c r="H46" s="38"/>
      <c r="I46" s="38"/>
      <c r="J46" s="38"/>
      <c r="K46" s="38"/>
      <c r="L46" s="38"/>
      <c r="M46" s="38"/>
      <c r="N46" s="38"/>
      <c r="O46" s="38"/>
      <c r="P46" s="38"/>
      <c r="Q46" s="38"/>
      <c r="R46" s="38"/>
      <c r="S46" s="38"/>
      <c r="T46" s="38"/>
      <c r="V46" s="38"/>
      <c r="W46" s="38"/>
      <c r="X46" s="38"/>
    </row>
    <row r="47" spans="1:24" x14ac:dyDescent="0.3">
      <c r="A47" s="25"/>
      <c r="B47" s="38"/>
      <c r="C47" s="38"/>
      <c r="D47" s="38"/>
      <c r="E47" s="38"/>
      <c r="F47" s="38"/>
      <c r="G47" s="38"/>
      <c r="H47" s="38"/>
      <c r="I47" s="38"/>
      <c r="J47" s="38"/>
      <c r="K47" s="38"/>
      <c r="L47" s="38"/>
      <c r="M47" s="38"/>
      <c r="N47" s="38"/>
      <c r="O47" s="38"/>
      <c r="P47" s="38"/>
      <c r="Q47" s="38"/>
      <c r="R47" s="38"/>
      <c r="S47" s="38"/>
      <c r="T47" s="38"/>
      <c r="V47" s="38"/>
      <c r="W47" s="38"/>
      <c r="X47" s="38"/>
    </row>
    <row r="48" spans="1:24" x14ac:dyDescent="0.3">
      <c r="A48" s="25"/>
      <c r="B48" s="38"/>
      <c r="C48" s="38"/>
      <c r="D48" s="38"/>
      <c r="E48" s="38"/>
      <c r="F48" s="38"/>
      <c r="G48" s="38"/>
      <c r="H48" s="38"/>
      <c r="I48" s="38"/>
      <c r="J48" s="38"/>
      <c r="K48" s="38"/>
      <c r="L48" s="38"/>
      <c r="M48" s="38"/>
      <c r="N48" s="38"/>
      <c r="O48" s="38"/>
      <c r="P48" s="38"/>
      <c r="Q48" s="38"/>
      <c r="R48" s="38"/>
      <c r="S48" s="38"/>
      <c r="T48" s="38"/>
      <c r="V48" s="38"/>
      <c r="W48" s="38"/>
      <c r="X48" s="38"/>
    </row>
    <row r="49" spans="1:29" x14ac:dyDescent="0.3">
      <c r="A49" s="25"/>
      <c r="B49" s="38"/>
      <c r="C49" s="38"/>
      <c r="D49" s="38"/>
      <c r="E49" s="38"/>
      <c r="F49" s="38"/>
      <c r="G49" s="38"/>
      <c r="H49" s="38"/>
      <c r="I49" s="38"/>
      <c r="J49" s="38"/>
      <c r="K49" s="38"/>
      <c r="L49" s="38"/>
      <c r="M49" s="38"/>
      <c r="N49" s="38"/>
      <c r="O49" s="38"/>
      <c r="P49" s="38"/>
      <c r="Q49" s="38"/>
      <c r="R49" s="38"/>
      <c r="S49" s="38"/>
      <c r="T49" s="38"/>
      <c r="V49" s="38"/>
      <c r="W49" s="38"/>
      <c r="X49" s="38"/>
    </row>
    <row r="50" spans="1:29" x14ac:dyDescent="0.3">
      <c r="A50" s="25"/>
      <c r="B50" s="38"/>
      <c r="C50" s="38"/>
      <c r="D50" s="38"/>
      <c r="E50" s="38"/>
      <c r="F50" s="38"/>
      <c r="G50" s="38"/>
      <c r="H50" s="38"/>
      <c r="I50" s="38"/>
      <c r="J50" s="38"/>
      <c r="K50" s="38"/>
      <c r="L50" s="38"/>
      <c r="M50" s="38"/>
      <c r="N50" s="38"/>
      <c r="O50" s="38"/>
      <c r="P50" s="38"/>
      <c r="Q50" s="38"/>
      <c r="R50" s="38"/>
      <c r="S50" s="38"/>
      <c r="T50" s="38"/>
      <c r="V50" s="38"/>
      <c r="W50" s="38"/>
      <c r="X50" s="38"/>
      <c r="Y50" s="38"/>
      <c r="Z50" s="38"/>
      <c r="AA50" s="38"/>
      <c r="AB50" s="38"/>
      <c r="AC50" s="38"/>
    </row>
    <row r="51" spans="1:29" x14ac:dyDescent="0.3">
      <c r="A51" s="25"/>
      <c r="B51" s="38"/>
      <c r="C51" s="38"/>
      <c r="D51" s="38"/>
      <c r="E51" s="38"/>
      <c r="F51" s="38"/>
      <c r="G51" s="38"/>
      <c r="H51" s="38"/>
      <c r="I51" s="38"/>
      <c r="J51" s="38"/>
      <c r="K51" s="38"/>
      <c r="L51" s="38"/>
      <c r="M51" s="38"/>
      <c r="N51" s="38"/>
      <c r="O51" s="38"/>
      <c r="P51" s="38"/>
      <c r="Q51" s="38"/>
      <c r="R51" s="38"/>
      <c r="S51" s="38"/>
      <c r="T51" s="38"/>
      <c r="V51" s="38"/>
      <c r="W51" s="38"/>
      <c r="X51" s="38"/>
      <c r="Y51" s="38"/>
      <c r="Z51" s="38"/>
      <c r="AA51" s="38"/>
      <c r="AB51" s="38"/>
      <c r="AC51" s="38"/>
    </row>
    <row r="52" spans="1:29" x14ac:dyDescent="0.3">
      <c r="A52" s="25"/>
      <c r="B52" s="38"/>
      <c r="C52" s="38"/>
      <c r="D52" s="38"/>
      <c r="E52" s="38"/>
      <c r="F52" s="38"/>
      <c r="G52" s="38"/>
      <c r="H52" s="38"/>
      <c r="I52" s="38"/>
      <c r="J52" s="38"/>
      <c r="K52" s="38"/>
      <c r="L52" s="38"/>
      <c r="M52" s="38"/>
      <c r="N52" s="38"/>
      <c r="O52" s="38"/>
      <c r="P52" s="38"/>
      <c r="Q52" s="38"/>
      <c r="R52" s="38"/>
      <c r="S52" s="38"/>
      <c r="T52" s="38"/>
      <c r="V52" s="38"/>
      <c r="W52" s="38"/>
      <c r="X52" s="38"/>
      <c r="Y52" s="38"/>
      <c r="Z52" s="38"/>
      <c r="AA52" s="38"/>
      <c r="AB52" s="38"/>
      <c r="AC52" s="38"/>
    </row>
    <row r="53" spans="1:29" x14ac:dyDescent="0.3">
      <c r="A53" s="25"/>
      <c r="B53" s="38"/>
      <c r="C53" s="38"/>
      <c r="D53" s="38"/>
      <c r="E53" s="38"/>
      <c r="F53" s="38"/>
      <c r="G53" s="38"/>
      <c r="H53" s="38"/>
      <c r="I53" s="38"/>
      <c r="J53" s="38"/>
      <c r="K53" s="38"/>
      <c r="L53" s="38"/>
      <c r="M53" s="38"/>
      <c r="N53" s="38"/>
      <c r="O53" s="38"/>
      <c r="P53" s="38"/>
      <c r="Q53" s="38"/>
      <c r="R53" s="38"/>
      <c r="S53" s="38"/>
      <c r="T53" s="38"/>
      <c r="V53" s="38"/>
      <c r="W53" s="38"/>
      <c r="X53" s="38"/>
      <c r="Y53" s="38"/>
      <c r="Z53" s="38"/>
      <c r="AA53" s="38"/>
      <c r="AB53" s="38"/>
      <c r="AC53" s="38"/>
    </row>
    <row r="54" spans="1:29" x14ac:dyDescent="0.3">
      <c r="A54" s="25"/>
      <c r="B54" s="38"/>
      <c r="C54" s="38"/>
      <c r="D54" s="38"/>
      <c r="E54" s="38"/>
      <c r="F54" s="38"/>
      <c r="G54" s="38"/>
      <c r="H54" s="38"/>
      <c r="I54" s="38"/>
      <c r="J54" s="38"/>
      <c r="K54" s="38"/>
      <c r="L54" s="38"/>
      <c r="M54" s="38"/>
      <c r="N54" s="38"/>
      <c r="O54" s="38"/>
      <c r="P54" s="38"/>
      <c r="Q54" s="38"/>
      <c r="R54" s="38"/>
      <c r="S54" s="38"/>
      <c r="T54" s="38"/>
      <c r="V54" s="38"/>
      <c r="W54" s="38"/>
      <c r="X54" s="38"/>
      <c r="Y54" s="38"/>
      <c r="Z54" s="38"/>
      <c r="AA54" s="38"/>
      <c r="AB54" s="38"/>
      <c r="AC54" s="38"/>
    </row>
    <row r="55" spans="1:29" x14ac:dyDescent="0.3">
      <c r="A55" s="25"/>
      <c r="B55" s="38"/>
      <c r="C55" s="38"/>
      <c r="D55" s="38"/>
      <c r="E55" s="38"/>
      <c r="F55" s="38"/>
      <c r="G55" s="38"/>
      <c r="H55" s="38"/>
      <c r="I55" s="38"/>
      <c r="J55" s="38"/>
      <c r="K55" s="38"/>
      <c r="L55" s="38"/>
      <c r="M55" s="38"/>
      <c r="N55" s="38"/>
      <c r="O55" s="38"/>
      <c r="P55" s="38"/>
      <c r="Q55" s="38"/>
      <c r="R55" s="38"/>
      <c r="S55" s="38"/>
      <c r="T55" s="38"/>
      <c r="V55" s="38"/>
      <c r="W55" s="38"/>
      <c r="X55" s="38"/>
      <c r="Y55" s="38"/>
      <c r="Z55" s="38"/>
      <c r="AA55" s="38"/>
      <c r="AB55" s="38"/>
      <c r="AC55" s="38"/>
    </row>
    <row r="56" spans="1:29" x14ac:dyDescent="0.3">
      <c r="A56" s="25"/>
      <c r="B56" s="38"/>
      <c r="C56" s="38"/>
      <c r="D56" s="38"/>
      <c r="E56" s="38"/>
      <c r="F56" s="38"/>
      <c r="G56" s="38"/>
      <c r="H56" s="38"/>
      <c r="I56" s="38"/>
      <c r="J56" s="38"/>
      <c r="K56" s="38"/>
      <c r="L56" s="38"/>
      <c r="M56" s="38"/>
      <c r="N56" s="38"/>
      <c r="O56" s="38"/>
      <c r="P56" s="38"/>
      <c r="Q56" s="38"/>
      <c r="R56" s="38"/>
      <c r="S56" s="38"/>
      <c r="T56" s="38"/>
      <c r="V56" s="38"/>
      <c r="W56" s="38"/>
      <c r="X56" s="38"/>
      <c r="Y56" s="38"/>
      <c r="Z56" s="38"/>
      <c r="AA56" s="38"/>
      <c r="AB56" s="38"/>
      <c r="AC56" s="38"/>
    </row>
    <row r="57" spans="1:29" x14ac:dyDescent="0.3">
      <c r="A57" s="25"/>
      <c r="B57" s="38"/>
      <c r="C57" s="38"/>
      <c r="D57" s="38"/>
      <c r="E57" s="38"/>
      <c r="F57" s="38"/>
      <c r="G57" s="38"/>
      <c r="H57" s="38"/>
      <c r="I57" s="38"/>
      <c r="J57" s="38"/>
      <c r="K57" s="38"/>
      <c r="L57" s="38"/>
      <c r="M57" s="38"/>
      <c r="N57" s="38"/>
      <c r="O57" s="38"/>
      <c r="P57" s="38"/>
      <c r="Q57" s="38"/>
      <c r="R57" s="38"/>
      <c r="S57" s="38"/>
      <c r="T57" s="38"/>
      <c r="V57" s="38"/>
      <c r="W57" s="38"/>
      <c r="X57" s="38"/>
      <c r="Y57" s="38"/>
      <c r="Z57" s="38"/>
      <c r="AA57" s="38"/>
      <c r="AB57" s="38"/>
      <c r="AC57" s="38"/>
    </row>
    <row r="58" spans="1:29" x14ac:dyDescent="0.3">
      <c r="A58" s="25"/>
      <c r="B58" s="38"/>
      <c r="C58" s="38"/>
      <c r="D58" s="38"/>
      <c r="E58" s="38"/>
      <c r="F58" s="38"/>
      <c r="G58" s="38"/>
      <c r="H58" s="38"/>
      <c r="I58" s="38"/>
      <c r="J58" s="38"/>
      <c r="K58" s="38"/>
      <c r="L58" s="38"/>
      <c r="M58" s="38"/>
      <c r="N58" s="38"/>
      <c r="O58" s="38"/>
      <c r="P58" s="38"/>
      <c r="Q58" s="38"/>
      <c r="R58" s="38"/>
      <c r="S58" s="38"/>
      <c r="T58" s="38"/>
      <c r="V58" s="38"/>
      <c r="W58" s="38"/>
      <c r="X58" s="38"/>
      <c r="Y58" s="38"/>
      <c r="Z58" s="38"/>
      <c r="AA58" s="38"/>
      <c r="AB58" s="38"/>
      <c r="AC58" s="38"/>
    </row>
    <row r="59" spans="1:29" x14ac:dyDescent="0.3">
      <c r="A59" s="25"/>
      <c r="B59" s="38"/>
      <c r="C59" s="38"/>
      <c r="D59" s="38"/>
      <c r="E59" s="38"/>
      <c r="F59" s="38"/>
      <c r="G59" s="38"/>
      <c r="H59" s="38"/>
      <c r="I59" s="38"/>
      <c r="J59" s="38"/>
      <c r="K59" s="38"/>
      <c r="L59" s="38"/>
      <c r="M59" s="38"/>
      <c r="N59" s="38"/>
      <c r="O59" s="38"/>
      <c r="P59" s="38"/>
      <c r="Q59" s="38"/>
      <c r="R59" s="38"/>
      <c r="S59" s="38"/>
      <c r="T59" s="38"/>
      <c r="V59" s="38"/>
      <c r="W59" s="38"/>
      <c r="X59" s="38"/>
      <c r="Y59" s="38"/>
      <c r="Z59" s="38"/>
      <c r="AA59" s="38"/>
      <c r="AB59" s="38"/>
      <c r="AC59" s="38"/>
    </row>
    <row r="60" spans="1:29" x14ac:dyDescent="0.3">
      <c r="A60" s="25"/>
      <c r="B60" s="38"/>
      <c r="C60" s="38"/>
      <c r="D60" s="38"/>
      <c r="E60" s="38"/>
      <c r="F60" s="38"/>
      <c r="G60" s="38"/>
      <c r="H60" s="38"/>
      <c r="I60" s="38"/>
      <c r="J60" s="38"/>
      <c r="K60" s="38"/>
      <c r="L60" s="38"/>
      <c r="M60" s="38"/>
      <c r="N60" s="38"/>
      <c r="O60" s="38"/>
      <c r="P60" s="38"/>
      <c r="Q60" s="38"/>
      <c r="R60" s="38"/>
      <c r="S60" s="38"/>
      <c r="T60" s="38"/>
      <c r="V60" s="38"/>
      <c r="W60" s="38"/>
      <c r="X60" s="38"/>
      <c r="Y60" s="38"/>
      <c r="Z60" s="38"/>
      <c r="AA60" s="38"/>
      <c r="AB60" s="38"/>
      <c r="AC60" s="38"/>
    </row>
    <row r="61" spans="1:29" x14ac:dyDescent="0.3">
      <c r="A61" s="25"/>
      <c r="B61" s="38"/>
      <c r="C61" s="38"/>
      <c r="D61" s="38"/>
      <c r="E61" s="38"/>
      <c r="F61" s="38"/>
      <c r="G61" s="38"/>
      <c r="H61" s="38"/>
      <c r="I61" s="38"/>
      <c r="J61" s="38"/>
      <c r="K61" s="38"/>
      <c r="L61" s="38"/>
      <c r="M61" s="38"/>
      <c r="N61" s="38"/>
      <c r="O61" s="38"/>
      <c r="P61" s="38"/>
      <c r="Q61" s="38"/>
      <c r="R61" s="38"/>
      <c r="S61" s="38"/>
      <c r="T61" s="38"/>
      <c r="V61" s="38"/>
      <c r="W61" s="38"/>
      <c r="X61" s="38"/>
      <c r="Y61" s="38"/>
      <c r="Z61" s="38"/>
      <c r="AA61" s="38"/>
      <c r="AB61" s="38"/>
      <c r="AC61" s="38"/>
    </row>
    <row r="62" spans="1:29" x14ac:dyDescent="0.3">
      <c r="A62" s="25"/>
      <c r="B62" s="38"/>
      <c r="C62" s="38"/>
      <c r="D62" s="38"/>
      <c r="E62" s="38"/>
      <c r="F62" s="38"/>
      <c r="G62" s="38"/>
      <c r="H62" s="38"/>
      <c r="I62" s="38"/>
      <c r="J62" s="38"/>
      <c r="K62" s="38"/>
      <c r="L62" s="38"/>
      <c r="M62" s="38"/>
      <c r="N62" s="38"/>
      <c r="O62" s="38"/>
      <c r="P62" s="38"/>
      <c r="Q62" s="38"/>
      <c r="R62" s="38"/>
      <c r="S62" s="38"/>
      <c r="T62" s="38"/>
      <c r="V62" s="38"/>
      <c r="W62" s="38"/>
      <c r="X62" s="38"/>
      <c r="Y62" s="38"/>
      <c r="Z62" s="38"/>
      <c r="AA62" s="38"/>
      <c r="AB62" s="38"/>
      <c r="AC62" s="38"/>
    </row>
    <row r="63" spans="1:29" x14ac:dyDescent="0.3">
      <c r="A63" s="25"/>
      <c r="B63" s="38"/>
      <c r="C63" s="38"/>
      <c r="D63" s="38"/>
      <c r="E63" s="38"/>
      <c r="F63" s="38"/>
      <c r="G63" s="38"/>
      <c r="H63" s="38"/>
      <c r="I63" s="38"/>
      <c r="J63" s="38"/>
      <c r="K63" s="38"/>
      <c r="L63" s="38"/>
      <c r="M63" s="38"/>
      <c r="N63" s="38"/>
      <c r="O63" s="38"/>
      <c r="P63" s="38"/>
      <c r="Q63" s="38"/>
      <c r="R63" s="38"/>
      <c r="S63" s="38"/>
      <c r="T63" s="38"/>
      <c r="V63" s="38"/>
      <c r="W63" s="38"/>
      <c r="X63" s="38"/>
      <c r="Y63" s="38"/>
      <c r="Z63" s="38"/>
      <c r="AA63" s="38"/>
      <c r="AB63" s="38"/>
      <c r="AC63" s="38"/>
    </row>
    <row r="64" spans="1:29" x14ac:dyDescent="0.3">
      <c r="A64" s="25"/>
      <c r="B64" s="38"/>
      <c r="C64" s="38"/>
      <c r="D64" s="38"/>
      <c r="E64" s="38"/>
      <c r="F64" s="38"/>
      <c r="G64" s="38"/>
      <c r="H64" s="38"/>
      <c r="I64" s="38"/>
      <c r="J64" s="38"/>
      <c r="K64" s="38"/>
      <c r="L64" s="38"/>
      <c r="M64" s="38"/>
      <c r="N64" s="38"/>
      <c r="O64" s="38"/>
      <c r="P64" s="38"/>
      <c r="Q64" s="38"/>
      <c r="R64" s="38"/>
      <c r="S64" s="38"/>
      <c r="T64" s="38"/>
      <c r="V64" s="38"/>
      <c r="W64" s="38"/>
      <c r="X64" s="38"/>
      <c r="Y64" s="38"/>
      <c r="Z64" s="38"/>
      <c r="AA64" s="38"/>
      <c r="AB64" s="38"/>
      <c r="AC64" s="38"/>
    </row>
    <row r="65" spans="1:29" x14ac:dyDescent="0.3">
      <c r="A65" s="25"/>
      <c r="B65" s="38"/>
      <c r="C65" s="38"/>
      <c r="D65" s="38"/>
      <c r="E65" s="38"/>
      <c r="F65" s="38"/>
      <c r="G65" s="38"/>
      <c r="H65" s="38"/>
      <c r="I65" s="38"/>
      <c r="J65" s="38"/>
      <c r="K65" s="38"/>
      <c r="L65" s="38"/>
      <c r="M65" s="38"/>
      <c r="N65" s="38"/>
      <c r="O65" s="38"/>
      <c r="P65" s="38"/>
      <c r="Q65" s="38"/>
      <c r="R65" s="38"/>
      <c r="S65" s="38"/>
      <c r="T65" s="38"/>
      <c r="V65" s="38"/>
      <c r="W65" s="38"/>
      <c r="X65" s="38"/>
      <c r="Y65" s="38"/>
      <c r="Z65" s="38"/>
      <c r="AA65" s="38"/>
      <c r="AB65" s="38"/>
      <c r="AC65" s="38"/>
    </row>
    <row r="66" spans="1:29" x14ac:dyDescent="0.3">
      <c r="A66" s="25"/>
      <c r="B66" s="38"/>
      <c r="C66" s="38"/>
      <c r="D66" s="38"/>
      <c r="E66" s="38"/>
      <c r="F66" s="38"/>
      <c r="G66" s="38"/>
      <c r="H66" s="38"/>
      <c r="I66" s="38"/>
      <c r="J66" s="38"/>
      <c r="K66" s="38"/>
      <c r="L66" s="38"/>
      <c r="M66" s="38"/>
      <c r="N66" s="38"/>
      <c r="O66" s="38"/>
      <c r="P66" s="38"/>
      <c r="Q66" s="38"/>
      <c r="R66" s="38"/>
      <c r="S66" s="38"/>
      <c r="T66" s="38"/>
      <c r="V66" s="38"/>
      <c r="W66" s="38"/>
      <c r="X66" s="38"/>
      <c r="Y66" s="38"/>
      <c r="Z66" s="38"/>
      <c r="AA66" s="38"/>
      <c r="AB66" s="38"/>
      <c r="AC66" s="38"/>
    </row>
    <row r="67" spans="1:29" x14ac:dyDescent="0.3">
      <c r="A67" s="25"/>
      <c r="B67" s="38"/>
      <c r="C67" s="38"/>
      <c r="D67" s="38"/>
      <c r="E67" s="38"/>
      <c r="F67" s="38"/>
      <c r="G67" s="38"/>
      <c r="H67" s="38"/>
      <c r="I67" s="38"/>
      <c r="J67" s="38"/>
      <c r="K67" s="38"/>
      <c r="L67" s="38"/>
      <c r="M67" s="38"/>
      <c r="N67" s="38"/>
      <c r="O67" s="38"/>
      <c r="P67" s="38"/>
      <c r="Q67" s="38"/>
      <c r="R67" s="38"/>
      <c r="S67" s="38"/>
      <c r="T67" s="38"/>
      <c r="V67" s="38"/>
      <c r="W67" s="38"/>
      <c r="X67" s="38"/>
      <c r="Y67" s="38"/>
      <c r="Z67" s="38"/>
      <c r="AA67" s="38"/>
      <c r="AB67" s="38"/>
      <c r="AC67" s="38"/>
    </row>
    <row r="68" spans="1:29" x14ac:dyDescent="0.3">
      <c r="A68" s="25"/>
      <c r="B68" s="38"/>
      <c r="C68" s="38"/>
      <c r="D68" s="38"/>
      <c r="E68" s="38"/>
      <c r="F68" s="38"/>
      <c r="G68" s="38"/>
      <c r="H68" s="38"/>
      <c r="I68" s="38"/>
      <c r="J68" s="38"/>
      <c r="K68" s="38"/>
      <c r="L68" s="38"/>
      <c r="M68" s="38"/>
      <c r="N68" s="38"/>
      <c r="O68" s="38"/>
      <c r="P68" s="38"/>
      <c r="Q68" s="38"/>
      <c r="R68" s="38"/>
      <c r="S68" s="38"/>
      <c r="T68" s="38"/>
      <c r="V68" s="38"/>
      <c r="W68" s="38"/>
      <c r="X68" s="38"/>
      <c r="Y68" s="38"/>
      <c r="Z68" s="38"/>
      <c r="AA68" s="38"/>
      <c r="AB68" s="38"/>
      <c r="AC68" s="38"/>
    </row>
    <row r="69" spans="1:29" x14ac:dyDescent="0.3">
      <c r="A69" s="25"/>
      <c r="B69" s="38"/>
      <c r="C69" s="38"/>
      <c r="D69" s="38"/>
      <c r="E69" s="38"/>
      <c r="F69" s="38"/>
      <c r="G69" s="38"/>
      <c r="H69" s="38"/>
      <c r="I69" s="38"/>
      <c r="J69" s="38"/>
      <c r="K69" s="38"/>
      <c r="L69" s="38"/>
      <c r="M69" s="38"/>
      <c r="N69" s="38"/>
      <c r="O69" s="38"/>
      <c r="P69" s="38"/>
      <c r="Q69" s="38"/>
      <c r="R69" s="38"/>
      <c r="S69" s="38"/>
      <c r="T69" s="38"/>
      <c r="V69" s="38"/>
      <c r="W69" s="38"/>
      <c r="X69" s="38"/>
      <c r="Y69" s="38"/>
      <c r="Z69" s="38"/>
      <c r="AA69" s="38"/>
      <c r="AB69" s="38"/>
      <c r="AC69" s="38"/>
    </row>
    <row r="70" spans="1:29" x14ac:dyDescent="0.3">
      <c r="A70" s="25"/>
      <c r="B70" s="38"/>
      <c r="C70" s="38"/>
      <c r="D70" s="38"/>
      <c r="E70" s="38"/>
      <c r="F70" s="38"/>
      <c r="G70" s="38"/>
      <c r="H70" s="38"/>
      <c r="I70" s="38"/>
      <c r="J70" s="38"/>
      <c r="K70" s="38"/>
      <c r="L70" s="38"/>
      <c r="M70" s="38"/>
      <c r="N70" s="38"/>
      <c r="O70" s="38"/>
      <c r="P70" s="38"/>
      <c r="Q70" s="38"/>
      <c r="R70" s="38"/>
      <c r="S70" s="38"/>
      <c r="T70" s="38"/>
      <c r="V70" s="38"/>
      <c r="W70" s="38"/>
      <c r="X70" s="38"/>
      <c r="Y70" s="38"/>
      <c r="Z70" s="38"/>
      <c r="AA70" s="38"/>
      <c r="AB70" s="38"/>
      <c r="AC70" s="38"/>
    </row>
    <row r="71" spans="1:29" x14ac:dyDescent="0.3">
      <c r="A71" s="25"/>
      <c r="B71" s="38"/>
      <c r="C71" s="38"/>
      <c r="D71" s="38"/>
      <c r="E71" s="38"/>
      <c r="F71" s="38"/>
      <c r="G71" s="38"/>
      <c r="H71" s="38"/>
      <c r="I71" s="38"/>
      <c r="J71" s="38"/>
      <c r="K71" s="38"/>
      <c r="L71" s="38"/>
      <c r="M71" s="38"/>
      <c r="N71" s="38"/>
      <c r="O71" s="38"/>
      <c r="P71" s="38"/>
      <c r="Q71" s="38"/>
      <c r="R71" s="38"/>
      <c r="S71" s="38"/>
      <c r="T71" s="38"/>
      <c r="V71" s="38"/>
      <c r="W71" s="38"/>
      <c r="X71" s="38"/>
      <c r="Y71" s="38"/>
      <c r="Z71" s="38"/>
      <c r="AA71" s="38"/>
      <c r="AB71" s="38"/>
      <c r="AC71" s="38"/>
    </row>
    <row r="72" spans="1:29" x14ac:dyDescent="0.3">
      <c r="A72" s="25"/>
      <c r="B72" s="38"/>
      <c r="C72" s="38"/>
      <c r="D72" s="38"/>
      <c r="E72" s="38"/>
      <c r="F72" s="38"/>
      <c r="G72" s="38"/>
      <c r="H72" s="38"/>
      <c r="I72" s="38"/>
      <c r="J72" s="38"/>
      <c r="K72" s="38"/>
      <c r="L72" s="38"/>
      <c r="M72" s="38"/>
      <c r="N72" s="38"/>
      <c r="O72" s="38"/>
      <c r="P72" s="38"/>
      <c r="Q72" s="38"/>
      <c r="R72" s="38"/>
      <c r="S72" s="38"/>
      <c r="T72" s="38"/>
      <c r="V72" s="38"/>
      <c r="W72" s="38"/>
      <c r="X72" s="38"/>
      <c r="Y72" s="38"/>
      <c r="Z72" s="38"/>
      <c r="AA72" s="38"/>
      <c r="AB72" s="38"/>
      <c r="AC72" s="38"/>
    </row>
    <row r="73" spans="1:29" x14ac:dyDescent="0.3">
      <c r="A73" s="25"/>
      <c r="B73" s="38"/>
      <c r="C73" s="38"/>
      <c r="D73" s="38"/>
      <c r="E73" s="38"/>
      <c r="F73" s="38"/>
      <c r="G73" s="38"/>
      <c r="H73" s="38"/>
      <c r="I73" s="38"/>
      <c r="J73" s="38"/>
      <c r="K73" s="38"/>
      <c r="L73" s="38"/>
      <c r="M73" s="38"/>
      <c r="N73" s="38"/>
      <c r="O73" s="38"/>
      <c r="P73" s="38"/>
      <c r="Q73" s="38"/>
      <c r="R73" s="38"/>
      <c r="S73" s="38"/>
      <c r="T73" s="38"/>
      <c r="V73" s="38"/>
      <c r="W73" s="38"/>
      <c r="X73" s="38"/>
      <c r="Y73" s="38"/>
      <c r="Z73" s="38"/>
      <c r="AA73" s="38"/>
      <c r="AB73" s="38"/>
      <c r="AC73" s="38"/>
    </row>
    <row r="74" spans="1:29" x14ac:dyDescent="0.3">
      <c r="A74" s="25"/>
      <c r="B74" s="38"/>
      <c r="C74" s="38"/>
      <c r="D74" s="38"/>
      <c r="E74" s="38"/>
      <c r="F74" s="38"/>
      <c r="G74" s="38"/>
      <c r="H74" s="38"/>
      <c r="I74" s="38"/>
      <c r="J74" s="38"/>
      <c r="K74" s="38"/>
      <c r="L74" s="38"/>
      <c r="M74" s="38"/>
      <c r="N74" s="38"/>
      <c r="O74" s="38"/>
      <c r="P74" s="38"/>
      <c r="Q74" s="38"/>
      <c r="R74" s="38"/>
      <c r="S74" s="38"/>
      <c r="T74" s="38"/>
      <c r="V74" s="38"/>
      <c r="W74" s="38"/>
      <c r="X74" s="38"/>
      <c r="Y74" s="38"/>
      <c r="Z74" s="38"/>
      <c r="AA74" s="38"/>
      <c r="AB74" s="38"/>
      <c r="AC74" s="38"/>
    </row>
    <row r="75" spans="1:29" x14ac:dyDescent="0.3">
      <c r="A75" s="25"/>
      <c r="B75" s="38"/>
      <c r="C75" s="38"/>
      <c r="D75" s="38"/>
      <c r="E75" s="38"/>
      <c r="F75" s="38"/>
      <c r="G75" s="38"/>
      <c r="H75" s="38"/>
      <c r="I75" s="38"/>
      <c r="J75" s="38"/>
      <c r="K75" s="38"/>
      <c r="L75" s="38"/>
      <c r="M75" s="38"/>
      <c r="N75" s="38"/>
      <c r="O75" s="38"/>
      <c r="P75" s="38"/>
      <c r="Q75" s="38"/>
      <c r="R75" s="38"/>
      <c r="S75" s="38"/>
      <c r="T75" s="38"/>
      <c r="V75" s="38"/>
      <c r="W75" s="38"/>
      <c r="X75" s="38"/>
      <c r="Y75" s="38"/>
      <c r="Z75" s="38"/>
      <c r="AA75" s="38"/>
      <c r="AB75" s="38"/>
      <c r="AC75" s="38"/>
    </row>
    <row r="76" spans="1:29" x14ac:dyDescent="0.3">
      <c r="A76" s="25"/>
      <c r="B76" s="38"/>
      <c r="C76" s="38"/>
      <c r="D76" s="38"/>
      <c r="E76" s="38"/>
      <c r="F76" s="38"/>
      <c r="G76" s="38"/>
      <c r="H76" s="38"/>
      <c r="I76" s="38"/>
      <c r="J76" s="38"/>
      <c r="K76" s="38"/>
      <c r="L76" s="38"/>
      <c r="M76" s="38"/>
      <c r="N76" s="38"/>
      <c r="O76" s="38"/>
      <c r="P76" s="38"/>
      <c r="Q76" s="38"/>
      <c r="R76" s="38"/>
      <c r="S76" s="38"/>
      <c r="T76" s="38"/>
      <c r="V76" s="38"/>
      <c r="W76" s="38"/>
      <c r="X76" s="38"/>
      <c r="Y76" s="38"/>
      <c r="Z76" s="38"/>
      <c r="AA76" s="38"/>
      <c r="AB76" s="38"/>
      <c r="AC76" s="38"/>
    </row>
    <row r="77" spans="1:29" x14ac:dyDescent="0.3">
      <c r="A77" s="25"/>
      <c r="B77" s="38"/>
      <c r="C77" s="38"/>
      <c r="D77" s="38"/>
      <c r="E77" s="38"/>
      <c r="F77" s="38"/>
      <c r="G77" s="38"/>
      <c r="H77" s="38"/>
      <c r="I77" s="38"/>
      <c r="J77" s="38"/>
      <c r="K77" s="38"/>
      <c r="L77" s="38"/>
      <c r="M77" s="38"/>
      <c r="N77" s="38"/>
      <c r="O77" s="38"/>
      <c r="P77" s="38"/>
      <c r="Q77" s="38"/>
      <c r="R77" s="38"/>
      <c r="S77" s="38"/>
      <c r="T77" s="38"/>
      <c r="V77" s="38"/>
      <c r="W77" s="38"/>
      <c r="X77" s="38"/>
      <c r="Y77" s="38"/>
      <c r="Z77" s="38"/>
      <c r="AA77" s="38"/>
      <c r="AB77" s="38"/>
      <c r="AC77" s="38"/>
    </row>
    <row r="78" spans="1:29" x14ac:dyDescent="0.3">
      <c r="A78" s="25"/>
      <c r="B78" s="38"/>
      <c r="C78" s="38"/>
      <c r="D78" s="38"/>
      <c r="E78" s="38"/>
      <c r="F78" s="38"/>
      <c r="G78" s="38"/>
      <c r="H78" s="38"/>
      <c r="I78" s="38"/>
      <c r="J78" s="38"/>
      <c r="K78" s="38"/>
      <c r="L78" s="38"/>
      <c r="M78" s="38"/>
      <c r="N78" s="38"/>
      <c r="O78" s="38"/>
      <c r="P78" s="38"/>
      <c r="Q78" s="38"/>
      <c r="R78" s="38"/>
      <c r="S78" s="38"/>
      <c r="T78" s="38"/>
      <c r="V78" s="38"/>
      <c r="W78" s="38"/>
      <c r="X78" s="38"/>
      <c r="Y78" s="38"/>
      <c r="Z78" s="38"/>
      <c r="AA78" s="38"/>
      <c r="AB78" s="38"/>
      <c r="AC78" s="38"/>
    </row>
    <row r="79" spans="1:29" x14ac:dyDescent="0.3">
      <c r="A79" s="25"/>
      <c r="B79" s="38"/>
      <c r="C79" s="38"/>
      <c r="D79" s="38"/>
      <c r="E79" s="38"/>
      <c r="F79" s="38"/>
      <c r="G79" s="38"/>
      <c r="H79" s="38"/>
      <c r="I79" s="38"/>
      <c r="J79" s="38"/>
      <c r="K79" s="38"/>
      <c r="L79" s="38"/>
      <c r="M79" s="38"/>
      <c r="N79" s="38"/>
      <c r="O79" s="38"/>
      <c r="P79" s="38"/>
      <c r="Q79" s="38"/>
      <c r="R79" s="38"/>
      <c r="S79" s="38"/>
      <c r="T79" s="38"/>
      <c r="V79" s="38"/>
      <c r="W79" s="38"/>
      <c r="X79" s="38"/>
      <c r="Y79" s="38"/>
      <c r="Z79" s="38"/>
      <c r="AA79" s="38"/>
      <c r="AB79" s="38"/>
      <c r="AC79" s="38"/>
    </row>
    <row r="80" spans="1:29" x14ac:dyDescent="0.3">
      <c r="A80" s="25"/>
      <c r="B80" s="38"/>
      <c r="C80" s="38"/>
      <c r="D80" s="38"/>
      <c r="E80" s="38"/>
      <c r="F80" s="38"/>
      <c r="G80" s="38"/>
      <c r="H80" s="38"/>
      <c r="I80" s="38"/>
      <c r="J80" s="38"/>
      <c r="K80" s="38"/>
      <c r="L80" s="38"/>
      <c r="M80" s="38"/>
      <c r="N80" s="38"/>
      <c r="O80" s="38"/>
      <c r="P80" s="38"/>
      <c r="Q80" s="38"/>
      <c r="R80" s="38"/>
      <c r="S80" s="38"/>
      <c r="T80" s="38"/>
      <c r="V80" s="38"/>
      <c r="W80" s="38"/>
      <c r="X80" s="38"/>
      <c r="Y80" s="38"/>
      <c r="Z80" s="38"/>
      <c r="AA80" s="38"/>
      <c r="AB80" s="38"/>
      <c r="AC80" s="38"/>
    </row>
    <row r="81" spans="1:29" x14ac:dyDescent="0.3">
      <c r="A81" s="25"/>
      <c r="B81" s="38"/>
      <c r="C81" s="38"/>
      <c r="D81" s="38"/>
      <c r="E81" s="38"/>
      <c r="F81" s="38"/>
      <c r="G81" s="38"/>
      <c r="H81" s="38"/>
      <c r="I81" s="38"/>
      <c r="J81" s="38"/>
      <c r="K81" s="38"/>
      <c r="L81" s="38"/>
      <c r="M81" s="38"/>
      <c r="N81" s="38"/>
      <c r="O81" s="38"/>
      <c r="P81" s="38"/>
      <c r="Q81" s="38"/>
      <c r="R81" s="38"/>
      <c r="S81" s="38"/>
      <c r="T81" s="38"/>
      <c r="V81" s="38"/>
      <c r="W81" s="38"/>
      <c r="X81" s="38"/>
      <c r="Y81" s="38"/>
      <c r="Z81" s="38"/>
      <c r="AA81" s="38"/>
      <c r="AB81" s="38"/>
      <c r="AC81" s="38"/>
    </row>
    <row r="82" spans="1:29" x14ac:dyDescent="0.3">
      <c r="A82" s="25"/>
      <c r="B82" s="38"/>
      <c r="C82" s="38"/>
      <c r="D82" s="38"/>
      <c r="E82" s="38"/>
      <c r="F82" s="38"/>
      <c r="G82" s="38"/>
      <c r="H82" s="38"/>
      <c r="I82" s="38"/>
      <c r="J82" s="38"/>
      <c r="K82" s="38"/>
      <c r="L82" s="38"/>
      <c r="M82" s="38"/>
      <c r="N82" s="38"/>
      <c r="O82" s="38"/>
      <c r="P82" s="38"/>
      <c r="Q82" s="38"/>
      <c r="R82" s="38"/>
      <c r="S82" s="38"/>
      <c r="T82" s="38"/>
      <c r="V82" s="38"/>
      <c r="W82" s="38"/>
      <c r="X82" s="38"/>
      <c r="Y82" s="38"/>
      <c r="Z82" s="38"/>
      <c r="AA82" s="38"/>
      <c r="AB82" s="38"/>
      <c r="AC82" s="38"/>
    </row>
    <row r="83" spans="1:29" x14ac:dyDescent="0.3">
      <c r="A83" s="25"/>
      <c r="B83" s="38"/>
      <c r="C83" s="38"/>
      <c r="D83" s="38"/>
      <c r="E83" s="38"/>
      <c r="F83" s="38"/>
      <c r="G83" s="38"/>
      <c r="H83" s="38"/>
      <c r="I83" s="38"/>
      <c r="J83" s="38"/>
      <c r="K83" s="38"/>
      <c r="L83" s="38"/>
      <c r="M83" s="38"/>
      <c r="N83" s="38"/>
      <c r="O83" s="38"/>
      <c r="P83" s="38"/>
      <c r="Q83" s="38"/>
      <c r="R83" s="38"/>
      <c r="S83" s="38"/>
      <c r="T83" s="38"/>
      <c r="V83" s="38"/>
      <c r="W83" s="38"/>
      <c r="X83" s="38"/>
      <c r="Y83" s="38"/>
      <c r="Z83" s="38"/>
      <c r="AA83" s="38"/>
      <c r="AB83" s="38"/>
      <c r="AC83" s="38"/>
    </row>
    <row r="84" spans="1:29" x14ac:dyDescent="0.3">
      <c r="A84" s="25"/>
      <c r="B84" s="38"/>
      <c r="C84" s="38"/>
      <c r="D84" s="38"/>
      <c r="E84" s="38"/>
      <c r="F84" s="38"/>
      <c r="G84" s="38"/>
      <c r="H84" s="38"/>
      <c r="I84" s="38"/>
      <c r="J84" s="38"/>
      <c r="K84" s="38"/>
      <c r="L84" s="38"/>
      <c r="M84" s="38"/>
      <c r="N84" s="38"/>
      <c r="O84" s="38"/>
      <c r="P84" s="38"/>
      <c r="Q84" s="38"/>
      <c r="R84" s="38"/>
      <c r="S84" s="38"/>
      <c r="T84" s="38"/>
      <c r="V84" s="38"/>
      <c r="W84" s="38"/>
      <c r="X84" s="38"/>
      <c r="Y84" s="38"/>
      <c r="Z84" s="38"/>
      <c r="AA84" s="38"/>
      <c r="AB84" s="38"/>
      <c r="AC84" s="38"/>
    </row>
    <row r="85" spans="1:29" x14ac:dyDescent="0.3">
      <c r="A85" s="25"/>
      <c r="B85" s="38"/>
      <c r="C85" s="38"/>
      <c r="D85" s="38"/>
      <c r="E85" s="38"/>
      <c r="F85" s="38"/>
      <c r="G85" s="38"/>
      <c r="H85" s="38"/>
      <c r="I85" s="38"/>
      <c r="J85" s="38"/>
      <c r="K85" s="38"/>
      <c r="L85" s="38"/>
      <c r="M85" s="38"/>
      <c r="N85" s="38"/>
      <c r="O85" s="38"/>
      <c r="P85" s="38"/>
      <c r="Q85" s="38"/>
      <c r="R85" s="38"/>
      <c r="S85" s="38"/>
      <c r="T85" s="38"/>
      <c r="V85" s="38"/>
      <c r="W85" s="38"/>
      <c r="X85" s="38"/>
      <c r="Y85" s="38"/>
      <c r="Z85" s="38"/>
      <c r="AA85" s="38"/>
      <c r="AB85" s="38"/>
      <c r="AC85" s="38"/>
    </row>
    <row r="86" spans="1:29" x14ac:dyDescent="0.3">
      <c r="A86" s="25"/>
      <c r="B86" s="38"/>
      <c r="C86" s="38"/>
      <c r="D86" s="38"/>
      <c r="E86" s="38"/>
      <c r="F86" s="38"/>
      <c r="G86" s="38"/>
      <c r="H86" s="38"/>
      <c r="I86" s="38"/>
      <c r="J86" s="38"/>
      <c r="K86" s="38"/>
      <c r="L86" s="38"/>
      <c r="M86" s="38"/>
      <c r="N86" s="38"/>
      <c r="O86" s="38"/>
      <c r="P86" s="38"/>
      <c r="Q86" s="38"/>
      <c r="R86" s="38"/>
      <c r="S86" s="38"/>
      <c r="T86" s="38"/>
      <c r="V86" s="38"/>
      <c r="W86" s="38"/>
      <c r="X86" s="38"/>
      <c r="Y86" s="38"/>
      <c r="Z86" s="38"/>
      <c r="AA86" s="38"/>
      <c r="AB86" s="38"/>
      <c r="AC86" s="38"/>
    </row>
    <row r="87" spans="1:29" x14ac:dyDescent="0.3">
      <c r="A87" s="25"/>
      <c r="B87" s="38"/>
      <c r="C87" s="38"/>
      <c r="D87" s="38"/>
      <c r="E87" s="38"/>
      <c r="F87" s="38"/>
      <c r="G87" s="38"/>
      <c r="H87" s="38"/>
      <c r="I87" s="38"/>
      <c r="J87" s="38"/>
      <c r="K87" s="38"/>
      <c r="L87" s="38"/>
      <c r="M87" s="38"/>
      <c r="N87" s="38"/>
      <c r="O87" s="38"/>
      <c r="P87" s="38"/>
      <c r="Q87" s="38"/>
      <c r="R87" s="38"/>
      <c r="S87" s="38"/>
      <c r="T87" s="38"/>
      <c r="V87" s="38"/>
      <c r="W87" s="38"/>
      <c r="X87" s="38"/>
      <c r="Y87" s="38"/>
      <c r="Z87" s="38"/>
      <c r="AA87" s="38"/>
      <c r="AB87" s="38"/>
      <c r="AC87" s="38"/>
    </row>
    <row r="88" spans="1:29" x14ac:dyDescent="0.3">
      <c r="A88" s="25"/>
      <c r="B88" s="38"/>
      <c r="C88" s="38"/>
      <c r="D88" s="38"/>
      <c r="E88" s="38"/>
      <c r="F88" s="38"/>
      <c r="G88" s="38"/>
      <c r="H88" s="38"/>
      <c r="I88" s="38"/>
      <c r="J88" s="38"/>
      <c r="K88" s="38"/>
      <c r="L88" s="38"/>
      <c r="M88" s="38"/>
      <c r="N88" s="38"/>
      <c r="O88" s="38"/>
      <c r="P88" s="38"/>
      <c r="Q88" s="38"/>
      <c r="R88" s="38"/>
      <c r="S88" s="38"/>
      <c r="T88" s="38"/>
      <c r="V88" s="38"/>
      <c r="W88" s="38"/>
      <c r="X88" s="38"/>
      <c r="Y88" s="38"/>
      <c r="Z88" s="38"/>
      <c r="AA88" s="38"/>
      <c r="AB88" s="38"/>
      <c r="AC88" s="38"/>
    </row>
    <row r="89" spans="1:29" x14ac:dyDescent="0.3">
      <c r="A89" s="25"/>
      <c r="B89" s="38"/>
      <c r="C89" s="38"/>
      <c r="D89" s="38"/>
      <c r="E89" s="38"/>
      <c r="F89" s="38"/>
      <c r="G89" s="38"/>
      <c r="H89" s="38"/>
      <c r="I89" s="38"/>
      <c r="J89" s="38"/>
      <c r="K89" s="38"/>
      <c r="L89" s="38"/>
      <c r="M89" s="38"/>
      <c r="N89" s="38"/>
      <c r="O89" s="38"/>
      <c r="P89" s="38"/>
      <c r="Q89" s="38"/>
      <c r="R89" s="38"/>
      <c r="S89" s="38"/>
      <c r="T89" s="38"/>
      <c r="V89" s="38"/>
      <c r="W89" s="38"/>
      <c r="X89" s="38"/>
      <c r="Y89" s="38"/>
      <c r="Z89" s="38"/>
      <c r="AA89" s="38"/>
      <c r="AB89" s="38"/>
      <c r="AC89" s="38"/>
    </row>
    <row r="90" spans="1:29" x14ac:dyDescent="0.3">
      <c r="A90" s="25"/>
      <c r="B90" s="38"/>
      <c r="C90" s="38"/>
      <c r="D90" s="38"/>
      <c r="E90" s="38"/>
      <c r="F90" s="38"/>
      <c r="G90" s="38"/>
      <c r="H90" s="38"/>
      <c r="I90" s="38"/>
      <c r="J90" s="38"/>
      <c r="K90" s="38"/>
      <c r="L90" s="38"/>
      <c r="M90" s="38"/>
      <c r="N90" s="38"/>
      <c r="O90" s="38"/>
      <c r="P90" s="38"/>
      <c r="Q90" s="38"/>
      <c r="R90" s="38"/>
      <c r="S90" s="38"/>
      <c r="T90" s="38"/>
      <c r="V90" s="38"/>
      <c r="W90" s="38"/>
      <c r="X90" s="38"/>
      <c r="Y90" s="38"/>
      <c r="Z90" s="38"/>
      <c r="AA90" s="38"/>
      <c r="AB90" s="38"/>
      <c r="AC90" s="38"/>
    </row>
    <row r="91" spans="1:29" x14ac:dyDescent="0.3">
      <c r="A91" s="25"/>
      <c r="B91" s="38"/>
      <c r="C91" s="38"/>
      <c r="D91" s="38"/>
      <c r="E91" s="38"/>
      <c r="F91" s="38"/>
      <c r="G91" s="38"/>
      <c r="H91" s="38"/>
      <c r="I91" s="38"/>
      <c r="J91" s="38"/>
      <c r="K91" s="38"/>
      <c r="L91" s="38"/>
      <c r="M91" s="38"/>
      <c r="N91" s="38"/>
      <c r="O91" s="38"/>
      <c r="P91" s="38"/>
      <c r="Q91" s="38"/>
      <c r="R91" s="38"/>
      <c r="S91" s="38"/>
      <c r="T91" s="38"/>
      <c r="V91" s="38"/>
      <c r="W91" s="38"/>
      <c r="X91" s="38"/>
      <c r="Y91" s="38"/>
      <c r="Z91" s="38"/>
      <c r="AA91" s="38"/>
      <c r="AB91" s="38"/>
      <c r="AC91" s="38"/>
    </row>
    <row r="92" spans="1:29" x14ac:dyDescent="0.3">
      <c r="A92" s="25"/>
      <c r="B92" s="38"/>
      <c r="C92" s="38"/>
      <c r="D92" s="38"/>
      <c r="E92" s="38"/>
      <c r="F92" s="38"/>
      <c r="G92" s="38"/>
      <c r="H92" s="38"/>
      <c r="I92" s="38"/>
      <c r="J92" s="38"/>
      <c r="K92" s="38"/>
      <c r="L92" s="38"/>
      <c r="M92" s="38"/>
      <c r="N92" s="38"/>
      <c r="O92" s="38"/>
      <c r="P92" s="38"/>
      <c r="Q92" s="38"/>
      <c r="R92" s="38"/>
      <c r="S92" s="38"/>
      <c r="T92" s="38"/>
      <c r="V92" s="38"/>
      <c r="W92" s="38"/>
      <c r="X92" s="38"/>
      <c r="Y92" s="38"/>
      <c r="Z92" s="38"/>
      <c r="AA92" s="38"/>
      <c r="AB92" s="38"/>
      <c r="AC92" s="38"/>
    </row>
    <row r="93" spans="1:29" x14ac:dyDescent="0.3">
      <c r="A93" s="25"/>
      <c r="B93" s="38"/>
      <c r="C93" s="38"/>
      <c r="D93" s="38"/>
      <c r="E93" s="38"/>
      <c r="F93" s="38"/>
      <c r="G93" s="38"/>
      <c r="H93" s="38"/>
      <c r="I93" s="38"/>
      <c r="J93" s="38"/>
      <c r="K93" s="38"/>
      <c r="L93" s="38"/>
      <c r="M93" s="38"/>
      <c r="N93" s="38"/>
      <c r="O93" s="38"/>
      <c r="P93" s="38"/>
      <c r="Q93" s="38"/>
      <c r="R93" s="38"/>
      <c r="S93" s="38"/>
      <c r="T93" s="38"/>
      <c r="V93" s="38"/>
      <c r="W93" s="38"/>
      <c r="X93" s="38"/>
      <c r="Y93" s="38"/>
      <c r="Z93" s="38"/>
      <c r="AA93" s="38"/>
      <c r="AB93" s="38"/>
      <c r="AC93" s="38"/>
    </row>
    <row r="94" spans="1:29" x14ac:dyDescent="0.3">
      <c r="A94" s="25"/>
      <c r="B94" s="38"/>
      <c r="C94" s="38"/>
      <c r="D94" s="38"/>
      <c r="E94" s="38"/>
      <c r="F94" s="38"/>
      <c r="G94" s="38"/>
      <c r="H94" s="38"/>
      <c r="I94" s="38"/>
      <c r="J94" s="38"/>
      <c r="K94" s="38"/>
      <c r="L94" s="38"/>
      <c r="M94" s="38"/>
      <c r="N94" s="38"/>
      <c r="O94" s="38"/>
      <c r="P94" s="38"/>
      <c r="Q94" s="38"/>
      <c r="R94" s="38"/>
      <c r="S94" s="38"/>
      <c r="T94" s="38"/>
      <c r="V94" s="38"/>
      <c r="W94" s="38"/>
      <c r="X94" s="38"/>
      <c r="Y94" s="38"/>
      <c r="Z94" s="38"/>
      <c r="AA94" s="38"/>
      <c r="AB94" s="38"/>
      <c r="AC94" s="38"/>
    </row>
    <row r="95" spans="1:29" x14ac:dyDescent="0.3">
      <c r="A95" s="25"/>
      <c r="B95" s="38"/>
      <c r="C95" s="38"/>
      <c r="D95" s="38"/>
      <c r="E95" s="38"/>
      <c r="F95" s="38"/>
      <c r="G95" s="38"/>
      <c r="H95" s="38"/>
      <c r="I95" s="38"/>
      <c r="J95" s="38"/>
      <c r="K95" s="38"/>
      <c r="L95" s="38"/>
      <c r="M95" s="38"/>
      <c r="N95" s="38"/>
      <c r="O95" s="38"/>
      <c r="P95" s="38"/>
      <c r="Q95" s="38"/>
      <c r="R95" s="38"/>
      <c r="S95" s="38"/>
      <c r="T95" s="38"/>
      <c r="V95" s="38"/>
      <c r="W95" s="38"/>
      <c r="X95" s="38"/>
      <c r="Y95" s="38"/>
      <c r="Z95" s="38"/>
      <c r="AA95" s="38"/>
      <c r="AB95" s="38"/>
      <c r="AC95" s="38"/>
    </row>
    <row r="96" spans="1:29" x14ac:dyDescent="0.3">
      <c r="A96" s="25"/>
      <c r="B96" s="38"/>
      <c r="C96" s="38"/>
      <c r="D96" s="38"/>
      <c r="E96" s="38"/>
      <c r="F96" s="38"/>
      <c r="G96" s="38"/>
      <c r="H96" s="38"/>
      <c r="I96" s="38"/>
      <c r="J96" s="38"/>
      <c r="K96" s="38"/>
      <c r="L96" s="38"/>
      <c r="M96" s="38"/>
      <c r="N96" s="38"/>
      <c r="O96" s="38"/>
      <c r="P96" s="38"/>
      <c r="Q96" s="38"/>
      <c r="R96" s="38"/>
      <c r="S96" s="38"/>
      <c r="T96" s="38"/>
      <c r="V96" s="38"/>
      <c r="W96" s="38"/>
      <c r="X96" s="38"/>
      <c r="Y96" s="38"/>
      <c r="Z96" s="38"/>
      <c r="AA96" s="38"/>
      <c r="AB96" s="38"/>
      <c r="AC96" s="38"/>
    </row>
    <row r="97" spans="1:29" x14ac:dyDescent="0.3">
      <c r="A97" s="25"/>
      <c r="B97" s="38"/>
      <c r="C97" s="38"/>
      <c r="D97" s="38"/>
      <c r="E97" s="38"/>
      <c r="F97" s="38"/>
      <c r="G97" s="38"/>
      <c r="H97" s="38"/>
      <c r="I97" s="38"/>
      <c r="J97" s="38"/>
      <c r="K97" s="38"/>
      <c r="L97" s="38"/>
      <c r="M97" s="38"/>
      <c r="N97" s="38"/>
      <c r="O97" s="38"/>
      <c r="P97" s="38"/>
      <c r="Q97" s="38"/>
      <c r="R97" s="38"/>
      <c r="S97" s="38"/>
      <c r="T97" s="38"/>
      <c r="V97" s="38"/>
      <c r="W97" s="38"/>
      <c r="X97" s="38"/>
      <c r="Y97" s="38"/>
      <c r="Z97" s="38"/>
      <c r="AA97" s="38"/>
      <c r="AB97" s="38"/>
      <c r="AC97" s="38"/>
    </row>
    <row r="98" spans="1:29" x14ac:dyDescent="0.3">
      <c r="A98" s="25"/>
      <c r="B98" s="38"/>
      <c r="C98" s="38"/>
      <c r="D98" s="38"/>
      <c r="E98" s="38"/>
      <c r="F98" s="38"/>
      <c r="G98" s="38"/>
      <c r="H98" s="38"/>
      <c r="I98" s="38"/>
      <c r="J98" s="38"/>
      <c r="K98" s="38"/>
      <c r="L98" s="38"/>
      <c r="M98" s="38"/>
      <c r="N98" s="38"/>
      <c r="O98" s="38"/>
      <c r="P98" s="38"/>
      <c r="Q98" s="38"/>
      <c r="R98" s="38"/>
      <c r="S98" s="38"/>
      <c r="T98" s="38"/>
      <c r="V98" s="38"/>
      <c r="W98" s="38"/>
      <c r="X98" s="38"/>
      <c r="Y98" s="38"/>
      <c r="Z98" s="38"/>
      <c r="AA98" s="38"/>
      <c r="AB98" s="38"/>
      <c r="AC98" s="38"/>
    </row>
    <row r="99" spans="1:29" x14ac:dyDescent="0.3">
      <c r="A99" s="25"/>
      <c r="B99" s="38"/>
      <c r="C99" s="38"/>
      <c r="D99" s="38"/>
      <c r="E99" s="38"/>
      <c r="F99" s="38"/>
      <c r="G99" s="38"/>
      <c r="H99" s="38"/>
      <c r="I99" s="38"/>
      <c r="J99" s="38"/>
      <c r="K99" s="38"/>
      <c r="L99" s="38"/>
      <c r="M99" s="38"/>
      <c r="N99" s="38"/>
      <c r="O99" s="38"/>
      <c r="P99" s="38"/>
      <c r="Q99" s="38"/>
      <c r="R99" s="38"/>
      <c r="S99" s="38"/>
      <c r="T99" s="38"/>
      <c r="V99" s="38"/>
      <c r="W99" s="38"/>
      <c r="X99" s="38"/>
      <c r="Y99" s="38"/>
      <c r="Z99" s="38"/>
      <c r="AA99" s="38"/>
      <c r="AB99" s="38"/>
      <c r="AC99" s="38"/>
    </row>
    <row r="100" spans="1:29" x14ac:dyDescent="0.3">
      <c r="A100" s="25"/>
      <c r="B100" s="38"/>
      <c r="C100" s="38"/>
      <c r="D100" s="38"/>
      <c r="E100" s="38"/>
      <c r="F100" s="38"/>
      <c r="G100" s="38"/>
      <c r="H100" s="38"/>
      <c r="I100" s="38"/>
      <c r="J100" s="38"/>
      <c r="K100" s="38"/>
      <c r="L100" s="38"/>
      <c r="M100" s="38"/>
      <c r="N100" s="38"/>
      <c r="O100" s="38"/>
      <c r="P100" s="38"/>
      <c r="Q100" s="38"/>
      <c r="R100" s="38"/>
      <c r="S100" s="38"/>
      <c r="T100" s="38"/>
      <c r="V100" s="38"/>
      <c r="W100" s="38"/>
      <c r="X100" s="38"/>
      <c r="Y100" s="38"/>
      <c r="Z100" s="38"/>
      <c r="AA100" s="38"/>
      <c r="AB100" s="38"/>
      <c r="AC100" s="38"/>
    </row>
    <row r="101" spans="1:29" x14ac:dyDescent="0.3">
      <c r="A101" s="25"/>
      <c r="B101" s="38"/>
      <c r="C101" s="38"/>
      <c r="D101" s="38"/>
      <c r="E101" s="38"/>
      <c r="F101" s="38"/>
      <c r="G101" s="38"/>
      <c r="H101" s="38"/>
      <c r="I101" s="38"/>
      <c r="J101" s="38"/>
      <c r="K101" s="38"/>
      <c r="L101" s="38"/>
      <c r="M101" s="38"/>
      <c r="N101" s="38"/>
      <c r="O101" s="38"/>
      <c r="P101" s="38"/>
      <c r="Q101" s="38"/>
      <c r="R101" s="38"/>
      <c r="S101" s="38"/>
      <c r="T101" s="38"/>
      <c r="V101" s="38"/>
      <c r="W101" s="38"/>
      <c r="X101" s="38"/>
      <c r="Y101" s="38"/>
      <c r="Z101" s="38"/>
      <c r="AA101" s="38"/>
      <c r="AB101" s="38"/>
      <c r="AC101" s="38"/>
    </row>
    <row r="102" spans="1:29" x14ac:dyDescent="0.3">
      <c r="A102" s="25"/>
      <c r="B102" s="38"/>
      <c r="C102" s="38"/>
      <c r="D102" s="38"/>
      <c r="E102" s="38"/>
      <c r="F102" s="38"/>
      <c r="G102" s="38"/>
      <c r="H102" s="38"/>
      <c r="I102" s="38"/>
      <c r="J102" s="38"/>
      <c r="K102" s="38"/>
      <c r="L102" s="38"/>
      <c r="M102" s="38"/>
      <c r="N102" s="38"/>
      <c r="O102" s="38"/>
      <c r="P102" s="38"/>
      <c r="Q102" s="38"/>
      <c r="R102" s="38"/>
      <c r="S102" s="38"/>
      <c r="T102" s="38"/>
      <c r="V102" s="38"/>
      <c r="W102" s="38"/>
      <c r="X102" s="38"/>
      <c r="Y102" s="38"/>
      <c r="Z102" s="38"/>
      <c r="AA102" s="38"/>
      <c r="AB102" s="38"/>
      <c r="AC102" s="38"/>
    </row>
    <row r="103" spans="1:29" x14ac:dyDescent="0.3">
      <c r="A103" s="25"/>
      <c r="B103" s="38"/>
      <c r="C103" s="38"/>
      <c r="D103" s="38"/>
      <c r="E103" s="38"/>
      <c r="F103" s="38"/>
      <c r="G103" s="38"/>
      <c r="H103" s="38"/>
      <c r="I103" s="38"/>
      <c r="J103" s="38"/>
      <c r="K103" s="38"/>
      <c r="L103" s="38"/>
      <c r="M103" s="38"/>
      <c r="N103" s="38"/>
      <c r="O103" s="38"/>
      <c r="P103" s="38"/>
      <c r="Q103" s="38"/>
      <c r="R103" s="38"/>
      <c r="S103" s="38"/>
      <c r="T103" s="38"/>
      <c r="V103" s="38"/>
      <c r="W103" s="38"/>
      <c r="X103" s="38"/>
      <c r="Y103" s="38"/>
      <c r="Z103" s="38"/>
      <c r="AA103" s="38"/>
      <c r="AB103" s="38"/>
      <c r="AC103" s="38"/>
    </row>
    <row r="104" spans="1:29" x14ac:dyDescent="0.3">
      <c r="A104" s="25"/>
      <c r="B104" s="38"/>
      <c r="C104" s="38"/>
      <c r="D104" s="38"/>
      <c r="E104" s="38"/>
      <c r="F104" s="38"/>
      <c r="G104" s="38"/>
      <c r="H104" s="38"/>
      <c r="I104" s="38"/>
      <c r="J104" s="38"/>
      <c r="K104" s="38"/>
      <c r="L104" s="38"/>
      <c r="M104" s="38"/>
      <c r="N104" s="38"/>
      <c r="O104" s="38"/>
      <c r="P104" s="38"/>
      <c r="Q104" s="38"/>
      <c r="R104" s="38"/>
      <c r="S104" s="38"/>
      <c r="T104" s="38"/>
      <c r="V104" s="38"/>
      <c r="W104" s="38"/>
      <c r="X104" s="38"/>
      <c r="Y104" s="38"/>
      <c r="Z104" s="38"/>
      <c r="AA104" s="38"/>
      <c r="AB104" s="38"/>
      <c r="AC104" s="38"/>
    </row>
    <row r="105" spans="1:29" x14ac:dyDescent="0.3">
      <c r="A105" s="25"/>
      <c r="B105" s="38"/>
      <c r="C105" s="38"/>
      <c r="D105" s="38"/>
      <c r="E105" s="38"/>
      <c r="F105" s="38"/>
      <c r="G105" s="38"/>
      <c r="H105" s="38"/>
      <c r="I105" s="38"/>
      <c r="J105" s="38"/>
      <c r="K105" s="38"/>
      <c r="L105" s="38"/>
      <c r="M105" s="38"/>
      <c r="N105" s="38"/>
      <c r="O105" s="38"/>
      <c r="P105" s="38"/>
      <c r="Q105" s="38"/>
      <c r="R105" s="38"/>
      <c r="S105" s="38"/>
      <c r="T105" s="38"/>
      <c r="V105" s="38"/>
      <c r="W105" s="38"/>
      <c r="X105" s="38"/>
      <c r="Y105" s="38"/>
      <c r="Z105" s="38"/>
      <c r="AA105" s="38"/>
      <c r="AB105" s="38"/>
      <c r="AC105" s="38"/>
    </row>
    <row r="106" spans="1:29" x14ac:dyDescent="0.3">
      <c r="A106" s="25"/>
      <c r="B106" s="38"/>
      <c r="C106" s="38"/>
      <c r="D106" s="38"/>
      <c r="E106" s="38"/>
      <c r="F106" s="38"/>
      <c r="G106" s="38"/>
      <c r="H106" s="38"/>
      <c r="I106" s="38"/>
      <c r="J106" s="38"/>
      <c r="K106" s="38"/>
      <c r="L106" s="38"/>
      <c r="M106" s="38"/>
      <c r="N106" s="38"/>
      <c r="O106" s="38"/>
      <c r="P106" s="38"/>
      <c r="Q106" s="38"/>
      <c r="R106" s="38"/>
      <c r="S106" s="38"/>
      <c r="T106" s="38"/>
      <c r="V106" s="38"/>
      <c r="W106" s="38"/>
      <c r="X106" s="38"/>
      <c r="Y106" s="38"/>
      <c r="Z106" s="38"/>
      <c r="AA106" s="38"/>
      <c r="AB106" s="38"/>
      <c r="AC106" s="38"/>
    </row>
    <row r="107" spans="1:29" x14ac:dyDescent="0.3">
      <c r="A107" s="25"/>
      <c r="B107" s="38"/>
      <c r="C107" s="38"/>
      <c r="D107" s="38"/>
      <c r="E107" s="38"/>
      <c r="F107" s="38"/>
      <c r="G107" s="38"/>
      <c r="H107" s="38"/>
      <c r="I107" s="38"/>
      <c r="J107" s="38"/>
      <c r="K107" s="38"/>
      <c r="L107" s="38"/>
      <c r="M107" s="38"/>
      <c r="N107" s="38"/>
      <c r="O107" s="38"/>
      <c r="P107" s="38"/>
      <c r="Q107" s="38"/>
      <c r="R107" s="38"/>
      <c r="S107" s="38"/>
      <c r="T107" s="38"/>
      <c r="V107" s="38"/>
      <c r="W107" s="38"/>
      <c r="X107" s="38"/>
      <c r="Y107" s="38"/>
      <c r="Z107" s="38"/>
      <c r="AA107" s="38"/>
      <c r="AB107" s="38"/>
      <c r="AC107" s="38"/>
    </row>
    <row r="108" spans="1:29" x14ac:dyDescent="0.3">
      <c r="A108" s="25"/>
      <c r="B108" s="38"/>
      <c r="C108" s="38"/>
      <c r="D108" s="38"/>
      <c r="E108" s="38"/>
      <c r="F108" s="38"/>
      <c r="G108" s="38"/>
      <c r="H108" s="38"/>
      <c r="I108" s="38"/>
      <c r="J108" s="38"/>
      <c r="K108" s="38"/>
      <c r="L108" s="38"/>
      <c r="M108" s="38"/>
      <c r="N108" s="38"/>
      <c r="O108" s="38"/>
      <c r="P108" s="38"/>
      <c r="Q108" s="38"/>
      <c r="R108" s="38"/>
      <c r="S108" s="38"/>
      <c r="T108" s="38"/>
      <c r="V108" s="38"/>
      <c r="W108" s="38"/>
      <c r="X108" s="38"/>
      <c r="Y108" s="38"/>
      <c r="Z108" s="38"/>
      <c r="AA108" s="38"/>
      <c r="AB108" s="38"/>
      <c r="AC108" s="38"/>
    </row>
    <row r="109" spans="1:29" x14ac:dyDescent="0.3">
      <c r="A109" s="25"/>
      <c r="B109" s="38"/>
      <c r="C109" s="38"/>
      <c r="D109" s="38"/>
      <c r="E109" s="38"/>
      <c r="F109" s="38"/>
      <c r="G109" s="38"/>
      <c r="H109" s="38"/>
      <c r="I109" s="38"/>
      <c r="J109" s="38"/>
      <c r="K109" s="38"/>
      <c r="L109" s="38"/>
      <c r="M109" s="38"/>
      <c r="N109" s="38"/>
      <c r="O109" s="38"/>
      <c r="P109" s="38"/>
      <c r="Q109" s="38"/>
      <c r="R109" s="38"/>
      <c r="S109" s="38"/>
      <c r="T109" s="38"/>
      <c r="V109" s="38"/>
      <c r="W109" s="38"/>
      <c r="X109" s="38"/>
      <c r="Y109" s="38"/>
      <c r="Z109" s="38"/>
      <c r="AA109" s="38"/>
      <c r="AB109" s="38"/>
      <c r="AC109" s="38"/>
    </row>
    <row r="110" spans="1:29" x14ac:dyDescent="0.3">
      <c r="A110" s="25"/>
      <c r="B110" s="38"/>
      <c r="C110" s="38"/>
      <c r="D110" s="38"/>
      <c r="E110" s="38"/>
      <c r="F110" s="38"/>
      <c r="G110" s="38"/>
      <c r="H110" s="38"/>
      <c r="I110" s="38"/>
      <c r="J110" s="38"/>
      <c r="K110" s="38"/>
      <c r="L110" s="38"/>
      <c r="M110" s="38"/>
      <c r="N110" s="38"/>
      <c r="O110" s="38"/>
      <c r="P110" s="38"/>
      <c r="Q110" s="38"/>
      <c r="R110" s="38"/>
      <c r="S110" s="38"/>
      <c r="T110" s="38"/>
      <c r="V110" s="38"/>
      <c r="W110" s="38"/>
      <c r="X110" s="38"/>
      <c r="Y110" s="38"/>
      <c r="Z110" s="38"/>
      <c r="AA110" s="38"/>
      <c r="AB110" s="38"/>
      <c r="AC110" s="38"/>
    </row>
    <row r="111" spans="1:29" x14ac:dyDescent="0.3">
      <c r="A111" s="25"/>
      <c r="B111" s="38"/>
      <c r="C111" s="38"/>
      <c r="D111" s="38"/>
      <c r="E111" s="38"/>
      <c r="F111" s="38"/>
      <c r="G111" s="38"/>
      <c r="H111" s="38"/>
      <c r="I111" s="38"/>
      <c r="J111" s="38"/>
      <c r="K111" s="38"/>
      <c r="L111" s="38"/>
      <c r="M111" s="38"/>
      <c r="N111" s="38"/>
      <c r="O111" s="38"/>
      <c r="P111" s="38"/>
      <c r="Q111" s="38"/>
      <c r="R111" s="38"/>
      <c r="S111" s="38"/>
      <c r="T111" s="38"/>
      <c r="V111" s="38"/>
      <c r="W111" s="38"/>
      <c r="X111" s="38"/>
      <c r="Y111" s="38"/>
      <c r="Z111" s="38"/>
      <c r="AA111" s="38"/>
      <c r="AB111" s="38"/>
      <c r="AC111" s="38"/>
    </row>
    <row r="112" spans="1:29" x14ac:dyDescent="0.3">
      <c r="A112" s="25"/>
      <c r="B112" s="38"/>
      <c r="C112" s="38"/>
      <c r="D112" s="38"/>
      <c r="E112" s="38"/>
      <c r="F112" s="38"/>
      <c r="G112" s="38"/>
      <c r="H112" s="38"/>
      <c r="I112" s="38"/>
      <c r="J112" s="38"/>
      <c r="K112" s="38"/>
      <c r="L112" s="38"/>
      <c r="M112" s="38"/>
      <c r="N112" s="38"/>
      <c r="O112" s="38"/>
      <c r="P112" s="38"/>
      <c r="Q112" s="38"/>
      <c r="R112" s="38"/>
      <c r="S112" s="38"/>
      <c r="T112" s="38"/>
      <c r="V112" s="38"/>
      <c r="W112" s="38"/>
      <c r="X112" s="38"/>
      <c r="Y112" s="38"/>
      <c r="Z112" s="38"/>
      <c r="AA112" s="38"/>
      <c r="AB112" s="38"/>
      <c r="AC112" s="38"/>
    </row>
    <row r="113" spans="1:29" x14ac:dyDescent="0.3">
      <c r="A113" s="25"/>
      <c r="B113" s="38"/>
      <c r="C113" s="38"/>
      <c r="D113" s="38"/>
      <c r="E113" s="38"/>
      <c r="F113" s="38"/>
      <c r="G113" s="38"/>
      <c r="H113" s="38"/>
      <c r="I113" s="38"/>
      <c r="J113" s="38"/>
      <c r="K113" s="38"/>
      <c r="L113" s="38"/>
      <c r="M113" s="38"/>
      <c r="N113" s="38"/>
      <c r="O113" s="38"/>
      <c r="P113" s="38"/>
      <c r="Q113" s="38"/>
      <c r="R113" s="38"/>
      <c r="S113" s="38"/>
      <c r="T113" s="38"/>
      <c r="V113" s="38"/>
      <c r="W113" s="38"/>
      <c r="X113" s="38"/>
      <c r="Y113" s="38"/>
      <c r="Z113" s="38"/>
      <c r="AA113" s="38"/>
      <c r="AB113" s="38"/>
      <c r="AC113" s="38"/>
    </row>
    <row r="114" spans="1:29" x14ac:dyDescent="0.3">
      <c r="A114" s="25"/>
      <c r="B114" s="38"/>
      <c r="C114" s="38"/>
      <c r="D114" s="38"/>
      <c r="E114" s="38"/>
      <c r="F114" s="38"/>
      <c r="G114" s="38"/>
      <c r="H114" s="38"/>
      <c r="I114" s="38"/>
      <c r="J114" s="38"/>
      <c r="K114" s="38"/>
      <c r="L114" s="38"/>
      <c r="M114" s="38"/>
      <c r="N114" s="38"/>
      <c r="O114" s="38"/>
      <c r="P114" s="38"/>
      <c r="Q114" s="38"/>
      <c r="R114" s="38"/>
      <c r="S114" s="38"/>
      <c r="T114" s="38"/>
      <c r="V114" s="38"/>
      <c r="W114" s="38"/>
      <c r="X114" s="38"/>
      <c r="Y114" s="38"/>
      <c r="Z114" s="38"/>
      <c r="AA114" s="38"/>
      <c r="AB114" s="38"/>
      <c r="AC114" s="38"/>
    </row>
    <row r="115" spans="1:29" x14ac:dyDescent="0.3">
      <c r="A115" s="25"/>
      <c r="B115" s="38"/>
      <c r="C115" s="38"/>
      <c r="D115" s="38"/>
      <c r="E115" s="38"/>
      <c r="F115" s="38"/>
      <c r="G115" s="38"/>
      <c r="H115" s="38"/>
      <c r="I115" s="38"/>
      <c r="J115" s="38"/>
      <c r="K115" s="38"/>
      <c r="L115" s="38"/>
      <c r="M115" s="38"/>
      <c r="N115" s="38"/>
      <c r="O115" s="38"/>
      <c r="P115" s="38"/>
      <c r="Q115" s="38"/>
      <c r="R115" s="38"/>
      <c r="S115" s="38"/>
      <c r="T115" s="38"/>
      <c r="V115" s="38"/>
      <c r="W115" s="38"/>
      <c r="X115" s="38"/>
      <c r="Y115" s="38"/>
      <c r="Z115" s="38"/>
      <c r="AA115" s="38"/>
      <c r="AB115" s="38"/>
      <c r="AC115" s="38"/>
    </row>
    <row r="116" spans="1:29" x14ac:dyDescent="0.3">
      <c r="A116" s="25"/>
      <c r="B116" s="38"/>
      <c r="C116" s="38"/>
      <c r="D116" s="38"/>
      <c r="E116" s="38"/>
      <c r="F116" s="38"/>
      <c r="G116" s="38"/>
      <c r="H116" s="38"/>
      <c r="I116" s="38"/>
      <c r="J116" s="38"/>
      <c r="K116" s="38"/>
      <c r="L116" s="38"/>
      <c r="M116" s="38"/>
      <c r="N116" s="38"/>
      <c r="O116" s="38"/>
      <c r="P116" s="38"/>
      <c r="Q116" s="38"/>
      <c r="R116" s="38"/>
      <c r="S116" s="38"/>
      <c r="T116" s="38"/>
      <c r="V116" s="38"/>
      <c r="W116" s="38"/>
      <c r="X116" s="38"/>
      <c r="Y116" s="38"/>
      <c r="Z116" s="38"/>
      <c r="AA116" s="38"/>
      <c r="AB116" s="38"/>
      <c r="AC116" s="38"/>
    </row>
    <row r="117" spans="1:29" x14ac:dyDescent="0.3">
      <c r="A117" s="25"/>
      <c r="B117" s="38"/>
      <c r="C117" s="38"/>
      <c r="D117" s="38"/>
      <c r="E117" s="38"/>
      <c r="F117" s="38"/>
      <c r="G117" s="38"/>
      <c r="H117" s="38"/>
      <c r="I117" s="38"/>
      <c r="J117" s="38"/>
      <c r="K117" s="38"/>
      <c r="L117" s="38"/>
      <c r="M117" s="38"/>
      <c r="N117" s="38"/>
      <c r="O117" s="38"/>
      <c r="P117" s="38"/>
      <c r="Q117" s="38"/>
      <c r="R117" s="38"/>
      <c r="S117" s="38"/>
      <c r="T117" s="38"/>
      <c r="V117" s="38"/>
      <c r="W117" s="38"/>
      <c r="X117" s="38"/>
      <c r="Y117" s="38"/>
      <c r="Z117" s="38"/>
      <c r="AA117" s="38"/>
      <c r="AB117" s="38"/>
      <c r="AC117" s="38"/>
    </row>
    <row r="118" spans="1:29" x14ac:dyDescent="0.3">
      <c r="A118" s="25"/>
      <c r="B118" s="38"/>
      <c r="C118" s="38"/>
      <c r="D118" s="38"/>
      <c r="E118" s="38"/>
      <c r="F118" s="38"/>
      <c r="G118" s="38"/>
      <c r="H118" s="38"/>
      <c r="I118" s="38"/>
      <c r="J118" s="38"/>
      <c r="K118" s="38"/>
      <c r="L118" s="38"/>
      <c r="M118" s="38"/>
      <c r="N118" s="38"/>
      <c r="O118" s="38"/>
      <c r="P118" s="38"/>
      <c r="Q118" s="38"/>
      <c r="R118" s="38"/>
      <c r="S118" s="38"/>
      <c r="T118" s="38"/>
      <c r="V118" s="38"/>
      <c r="W118" s="38"/>
      <c r="X118" s="38"/>
      <c r="Y118" s="38"/>
      <c r="Z118" s="38"/>
      <c r="AA118" s="38"/>
      <c r="AB118" s="38"/>
      <c r="AC118" s="38"/>
    </row>
    <row r="119" spans="1:29" x14ac:dyDescent="0.3">
      <c r="A119" s="25"/>
      <c r="B119" s="38"/>
      <c r="C119" s="38"/>
      <c r="D119" s="38"/>
      <c r="E119" s="38"/>
      <c r="F119" s="38"/>
      <c r="G119" s="38"/>
      <c r="H119" s="38"/>
      <c r="I119" s="38"/>
      <c r="J119" s="38"/>
      <c r="K119" s="38"/>
      <c r="L119" s="38"/>
      <c r="M119" s="38"/>
      <c r="N119" s="38"/>
      <c r="O119" s="38"/>
      <c r="P119" s="38"/>
      <c r="Q119" s="38"/>
      <c r="R119" s="38"/>
      <c r="S119" s="38"/>
      <c r="T119" s="38"/>
      <c r="V119" s="38"/>
      <c r="W119" s="38"/>
      <c r="X119" s="38"/>
      <c r="Y119" s="38"/>
      <c r="Z119" s="38"/>
      <c r="AA119" s="38"/>
      <c r="AB119" s="38"/>
      <c r="AC119" s="38"/>
    </row>
    <row r="120" spans="1:29" x14ac:dyDescent="0.3">
      <c r="A120" s="25"/>
      <c r="B120" s="38"/>
      <c r="C120" s="38"/>
      <c r="D120" s="38"/>
      <c r="E120" s="38"/>
      <c r="F120" s="38"/>
      <c r="G120" s="38"/>
      <c r="H120" s="38"/>
      <c r="I120" s="38"/>
      <c r="J120" s="38"/>
      <c r="K120" s="38"/>
      <c r="L120" s="38"/>
      <c r="M120" s="38"/>
      <c r="N120" s="38"/>
      <c r="O120" s="38"/>
      <c r="P120" s="38"/>
      <c r="Q120" s="38"/>
      <c r="R120" s="38"/>
      <c r="S120" s="38"/>
      <c r="T120" s="38"/>
      <c r="V120" s="38"/>
      <c r="W120" s="38"/>
      <c r="X120" s="38"/>
      <c r="Y120" s="38"/>
      <c r="Z120" s="38"/>
      <c r="AA120" s="38"/>
      <c r="AB120" s="38"/>
      <c r="AC120" s="38"/>
    </row>
    <row r="121" spans="1:29" x14ac:dyDescent="0.3">
      <c r="A121" s="25"/>
      <c r="B121" s="38"/>
      <c r="C121" s="38"/>
      <c r="D121" s="38"/>
      <c r="E121" s="38"/>
      <c r="F121" s="38"/>
      <c r="G121" s="38"/>
      <c r="H121" s="38"/>
      <c r="I121" s="38"/>
      <c r="J121" s="38"/>
      <c r="K121" s="38"/>
      <c r="L121" s="38"/>
      <c r="M121" s="38"/>
      <c r="N121" s="38"/>
      <c r="O121" s="38"/>
      <c r="P121" s="38"/>
      <c r="Q121" s="38"/>
      <c r="R121" s="38"/>
      <c r="S121" s="38"/>
      <c r="T121" s="38"/>
      <c r="V121" s="38"/>
      <c r="W121" s="38"/>
      <c r="X121" s="38"/>
      <c r="Y121" s="38"/>
      <c r="Z121" s="38"/>
      <c r="AA121" s="38"/>
      <c r="AB121" s="38"/>
      <c r="AC121" s="38"/>
    </row>
    <row r="122" spans="1:29" x14ac:dyDescent="0.3">
      <c r="A122" s="25"/>
      <c r="B122" s="38"/>
      <c r="C122" s="38"/>
      <c r="D122" s="38"/>
      <c r="E122" s="38"/>
      <c r="F122" s="38"/>
      <c r="G122" s="38"/>
      <c r="H122" s="38"/>
      <c r="I122" s="38"/>
      <c r="J122" s="38"/>
      <c r="K122" s="38"/>
      <c r="L122" s="38"/>
      <c r="M122" s="38"/>
      <c r="N122" s="38"/>
      <c r="O122" s="38"/>
      <c r="P122" s="38"/>
      <c r="Q122" s="38"/>
      <c r="R122" s="38"/>
      <c r="S122" s="38"/>
      <c r="T122" s="38"/>
      <c r="V122" s="38"/>
      <c r="W122" s="38"/>
      <c r="X122" s="38"/>
      <c r="Y122" s="38"/>
      <c r="Z122" s="38"/>
      <c r="AA122" s="38"/>
      <c r="AB122" s="38"/>
      <c r="AC122" s="38"/>
    </row>
    <row r="123" spans="1:29" x14ac:dyDescent="0.3">
      <c r="A123" s="25"/>
      <c r="B123" s="38"/>
      <c r="C123" s="38"/>
      <c r="D123" s="38"/>
      <c r="E123" s="38"/>
      <c r="F123" s="38"/>
      <c r="G123" s="38"/>
      <c r="H123" s="38"/>
      <c r="I123" s="38"/>
      <c r="J123" s="38"/>
      <c r="K123" s="38"/>
      <c r="L123" s="38"/>
      <c r="M123" s="38"/>
      <c r="N123" s="38"/>
      <c r="O123" s="38"/>
      <c r="P123" s="38"/>
      <c r="Q123" s="38"/>
      <c r="R123" s="38"/>
      <c r="S123" s="38"/>
      <c r="T123" s="38"/>
      <c r="V123" s="38"/>
      <c r="W123" s="38"/>
      <c r="X123" s="38"/>
      <c r="Y123" s="38"/>
      <c r="Z123" s="38"/>
      <c r="AA123" s="38"/>
      <c r="AB123" s="38"/>
      <c r="AC123" s="38"/>
    </row>
    <row r="124" spans="1:29" x14ac:dyDescent="0.3">
      <c r="A124" s="25"/>
      <c r="B124" s="38"/>
      <c r="C124" s="38"/>
      <c r="D124" s="38"/>
      <c r="E124" s="38"/>
      <c r="F124" s="38"/>
      <c r="G124" s="38"/>
      <c r="H124" s="38"/>
      <c r="I124" s="38"/>
      <c r="J124" s="38"/>
      <c r="K124" s="38"/>
      <c r="L124" s="38"/>
      <c r="M124" s="38"/>
      <c r="N124" s="38"/>
      <c r="O124" s="38"/>
      <c r="P124" s="38"/>
      <c r="Q124" s="38"/>
      <c r="R124" s="38"/>
      <c r="S124" s="38"/>
      <c r="T124" s="38"/>
      <c r="V124" s="38"/>
      <c r="W124" s="38"/>
      <c r="X124" s="38"/>
      <c r="Y124" s="38"/>
      <c r="Z124" s="38"/>
      <c r="AA124" s="38"/>
      <c r="AB124" s="38"/>
      <c r="AC124" s="38"/>
    </row>
    <row r="125" spans="1:29" x14ac:dyDescent="0.3">
      <c r="A125" s="25"/>
      <c r="B125" s="38"/>
      <c r="C125" s="38"/>
      <c r="D125" s="38"/>
      <c r="E125" s="38"/>
      <c r="F125" s="38"/>
      <c r="G125" s="38"/>
      <c r="H125" s="38"/>
      <c r="I125" s="38"/>
      <c r="J125" s="38"/>
      <c r="K125" s="38"/>
      <c r="L125" s="38"/>
      <c r="M125" s="38"/>
      <c r="N125" s="38"/>
      <c r="O125" s="38"/>
      <c r="P125" s="38"/>
      <c r="Q125" s="38"/>
      <c r="R125" s="38"/>
      <c r="S125" s="38"/>
      <c r="T125" s="38"/>
      <c r="V125" s="38"/>
      <c r="W125" s="38"/>
      <c r="X125" s="38"/>
      <c r="Y125" s="38"/>
      <c r="Z125" s="38"/>
      <c r="AA125" s="38"/>
      <c r="AB125" s="38"/>
      <c r="AC125" s="38"/>
    </row>
    <row r="126" spans="1:29" x14ac:dyDescent="0.3">
      <c r="A126" s="25"/>
      <c r="B126" s="38"/>
      <c r="C126" s="38"/>
      <c r="D126" s="38"/>
      <c r="E126" s="38"/>
      <c r="F126" s="38"/>
      <c r="G126" s="38"/>
      <c r="H126" s="38"/>
      <c r="I126" s="38"/>
      <c r="J126" s="38"/>
      <c r="K126" s="38"/>
      <c r="L126" s="38"/>
      <c r="M126" s="38"/>
      <c r="N126" s="38"/>
      <c r="O126" s="38"/>
      <c r="P126" s="38"/>
      <c r="Q126" s="38"/>
      <c r="R126" s="38"/>
      <c r="S126" s="38"/>
      <c r="T126" s="38"/>
      <c r="V126" s="38"/>
      <c r="W126" s="38"/>
      <c r="X126" s="38"/>
      <c r="Y126" s="38"/>
      <c r="Z126" s="38"/>
      <c r="AA126" s="38"/>
      <c r="AB126" s="38"/>
      <c r="AC126" s="38"/>
    </row>
    <row r="127" spans="1:29" x14ac:dyDescent="0.3">
      <c r="A127" s="25"/>
      <c r="B127" s="38"/>
      <c r="C127" s="38"/>
      <c r="D127" s="38"/>
      <c r="E127" s="38"/>
      <c r="F127" s="38"/>
      <c r="G127" s="38"/>
      <c r="H127" s="38"/>
      <c r="I127" s="38"/>
      <c r="J127" s="38"/>
      <c r="K127" s="38"/>
      <c r="L127" s="38"/>
      <c r="M127" s="38"/>
      <c r="N127" s="38"/>
      <c r="O127" s="38"/>
      <c r="P127" s="38"/>
      <c r="Q127" s="38"/>
      <c r="R127" s="38"/>
      <c r="S127" s="38"/>
      <c r="T127" s="38"/>
      <c r="V127" s="38"/>
      <c r="W127" s="38"/>
      <c r="X127" s="38"/>
      <c r="Y127" s="38"/>
      <c r="Z127" s="38"/>
      <c r="AA127" s="38"/>
      <c r="AB127" s="38"/>
      <c r="AC127" s="38"/>
    </row>
    <row r="128" spans="1:29" x14ac:dyDescent="0.3">
      <c r="A128" s="25"/>
      <c r="B128" s="38"/>
      <c r="C128" s="38"/>
      <c r="D128" s="38"/>
      <c r="E128" s="38"/>
      <c r="F128" s="38"/>
      <c r="G128" s="38"/>
      <c r="H128" s="38"/>
      <c r="I128" s="38"/>
      <c r="J128" s="38"/>
      <c r="K128" s="38"/>
      <c r="L128" s="38"/>
      <c r="M128" s="38"/>
      <c r="N128" s="38"/>
      <c r="O128" s="38"/>
      <c r="P128" s="38"/>
      <c r="Q128" s="38"/>
      <c r="R128" s="38"/>
      <c r="S128" s="38"/>
      <c r="T128" s="38"/>
      <c r="V128" s="38"/>
      <c r="W128" s="38"/>
      <c r="X128" s="38"/>
      <c r="Y128" s="38"/>
      <c r="Z128" s="38"/>
      <c r="AA128" s="38"/>
      <c r="AB128" s="38"/>
      <c r="AC128" s="38"/>
    </row>
    <row r="129" spans="1:29" x14ac:dyDescent="0.3">
      <c r="A129" s="25"/>
      <c r="B129" s="38"/>
      <c r="C129" s="38"/>
      <c r="D129" s="38"/>
      <c r="E129" s="38"/>
      <c r="F129" s="38"/>
      <c r="G129" s="38"/>
      <c r="H129" s="38"/>
      <c r="I129" s="38"/>
      <c r="J129" s="38"/>
      <c r="K129" s="38"/>
      <c r="L129" s="38"/>
      <c r="M129" s="38"/>
      <c r="N129" s="38"/>
      <c r="O129" s="38"/>
      <c r="P129" s="38"/>
      <c r="Q129" s="38"/>
      <c r="R129" s="38"/>
      <c r="S129" s="38"/>
      <c r="T129" s="38"/>
      <c r="V129" s="38"/>
      <c r="W129" s="38"/>
      <c r="X129" s="38"/>
      <c r="Y129" s="38"/>
      <c r="Z129" s="38"/>
      <c r="AA129" s="38"/>
      <c r="AB129" s="38"/>
      <c r="AC129" s="38"/>
    </row>
    <row r="130" spans="1:29" x14ac:dyDescent="0.3">
      <c r="A130" s="25"/>
      <c r="B130" s="38"/>
      <c r="C130" s="38"/>
      <c r="D130" s="38"/>
      <c r="E130" s="38"/>
      <c r="F130" s="38"/>
      <c r="G130" s="38"/>
      <c r="H130" s="38"/>
      <c r="I130" s="38"/>
      <c r="J130" s="38"/>
      <c r="K130" s="38"/>
      <c r="L130" s="38"/>
      <c r="M130" s="38"/>
      <c r="N130" s="38"/>
      <c r="O130" s="38"/>
      <c r="P130" s="38"/>
      <c r="Q130" s="38"/>
      <c r="R130" s="38"/>
      <c r="S130" s="38"/>
      <c r="T130" s="38"/>
      <c r="V130" s="38"/>
      <c r="W130" s="38"/>
      <c r="X130" s="38"/>
      <c r="Y130" s="38"/>
      <c r="Z130" s="38"/>
      <c r="AA130" s="38"/>
      <c r="AB130" s="38"/>
      <c r="AC130" s="38"/>
    </row>
    <row r="131" spans="1:29" x14ac:dyDescent="0.3">
      <c r="A131" s="25"/>
      <c r="B131" s="38"/>
      <c r="C131" s="38"/>
      <c r="D131" s="38"/>
      <c r="E131" s="38"/>
      <c r="F131" s="38"/>
      <c r="G131" s="38"/>
      <c r="H131" s="38"/>
      <c r="I131" s="38"/>
      <c r="J131" s="38"/>
      <c r="K131" s="38"/>
      <c r="L131" s="38"/>
      <c r="M131" s="38"/>
      <c r="N131" s="38"/>
      <c r="O131" s="38"/>
      <c r="P131" s="38"/>
      <c r="Q131" s="38"/>
      <c r="R131" s="38"/>
      <c r="S131" s="38"/>
      <c r="T131" s="38"/>
      <c r="V131" s="38"/>
      <c r="W131" s="38"/>
      <c r="X131" s="38"/>
      <c r="Y131" s="38"/>
      <c r="Z131" s="38"/>
      <c r="AA131" s="38"/>
      <c r="AB131" s="38"/>
      <c r="AC131" s="38"/>
    </row>
    <row r="132" spans="1:29" x14ac:dyDescent="0.3">
      <c r="A132" s="25"/>
      <c r="B132" s="38"/>
      <c r="C132" s="38"/>
      <c r="D132" s="38"/>
      <c r="E132" s="38"/>
      <c r="F132" s="38"/>
      <c r="G132" s="38"/>
      <c r="H132" s="38"/>
      <c r="I132" s="38"/>
      <c r="J132" s="38"/>
      <c r="K132" s="38"/>
      <c r="L132" s="38"/>
      <c r="M132" s="38"/>
      <c r="N132" s="38"/>
      <c r="O132" s="38"/>
      <c r="P132" s="38"/>
      <c r="Q132" s="38"/>
      <c r="R132" s="38"/>
      <c r="S132" s="38"/>
      <c r="T132" s="38"/>
      <c r="V132" s="38"/>
      <c r="W132" s="38"/>
      <c r="X132" s="38"/>
      <c r="Y132" s="38"/>
      <c r="Z132" s="38"/>
      <c r="AA132" s="38"/>
      <c r="AB132" s="38"/>
      <c r="AC132" s="38"/>
    </row>
    <row r="133" spans="1:29" x14ac:dyDescent="0.3">
      <c r="A133" s="25"/>
      <c r="B133" s="38"/>
      <c r="C133" s="38"/>
      <c r="D133" s="38"/>
      <c r="E133" s="38"/>
      <c r="F133" s="38"/>
      <c r="G133" s="38"/>
      <c r="H133" s="38"/>
      <c r="I133" s="38"/>
      <c r="J133" s="38"/>
      <c r="K133" s="38"/>
      <c r="L133" s="38"/>
      <c r="M133" s="38"/>
      <c r="N133" s="38"/>
      <c r="O133" s="38"/>
      <c r="P133" s="38"/>
      <c r="Q133" s="38"/>
      <c r="R133" s="38"/>
      <c r="S133" s="38"/>
      <c r="T133" s="38"/>
      <c r="V133" s="38"/>
      <c r="W133" s="38"/>
      <c r="X133" s="38"/>
      <c r="Y133" s="38"/>
      <c r="Z133" s="38"/>
      <c r="AA133" s="38"/>
      <c r="AB133" s="38"/>
      <c r="AC133" s="38"/>
    </row>
    <row r="134" spans="1:29" x14ac:dyDescent="0.3">
      <c r="A134" s="25"/>
      <c r="B134" s="38"/>
      <c r="C134" s="38"/>
      <c r="D134" s="38"/>
      <c r="E134" s="38"/>
      <c r="F134" s="38"/>
      <c r="G134" s="38"/>
      <c r="H134" s="38"/>
      <c r="I134" s="38"/>
      <c r="J134" s="38"/>
      <c r="K134" s="38"/>
      <c r="L134" s="38"/>
      <c r="M134" s="38"/>
      <c r="N134" s="38"/>
      <c r="O134" s="38"/>
      <c r="P134" s="38"/>
      <c r="Q134" s="38"/>
      <c r="R134" s="38"/>
      <c r="S134" s="38"/>
      <c r="T134" s="38"/>
      <c r="V134" s="38"/>
      <c r="W134" s="38"/>
      <c r="X134" s="38"/>
      <c r="Y134" s="38"/>
      <c r="Z134" s="38"/>
      <c r="AA134" s="38"/>
      <c r="AB134" s="38"/>
      <c r="AC134" s="38"/>
    </row>
    <row r="135" spans="1:29" x14ac:dyDescent="0.3">
      <c r="A135" s="25"/>
      <c r="B135" s="38"/>
      <c r="C135" s="38"/>
      <c r="D135" s="38"/>
      <c r="E135" s="38"/>
      <c r="F135" s="38"/>
      <c r="G135" s="38"/>
      <c r="H135" s="38"/>
      <c r="I135" s="38"/>
      <c r="J135" s="38"/>
      <c r="K135" s="38"/>
      <c r="L135" s="38"/>
      <c r="M135" s="38"/>
      <c r="N135" s="38"/>
      <c r="O135" s="38"/>
      <c r="P135" s="38"/>
      <c r="Q135" s="38"/>
      <c r="R135" s="38"/>
      <c r="S135" s="38"/>
      <c r="T135" s="38"/>
      <c r="V135" s="38"/>
      <c r="W135" s="38"/>
      <c r="X135" s="38"/>
      <c r="Y135" s="38"/>
      <c r="Z135" s="38"/>
      <c r="AA135" s="38"/>
      <c r="AB135" s="38"/>
      <c r="AC135" s="38"/>
    </row>
    <row r="136" spans="1:29" x14ac:dyDescent="0.3">
      <c r="A136" s="25"/>
      <c r="B136" s="38"/>
      <c r="C136" s="38"/>
      <c r="D136" s="38"/>
      <c r="E136" s="38"/>
      <c r="F136" s="38"/>
      <c r="G136" s="38"/>
      <c r="H136" s="38"/>
      <c r="I136" s="38"/>
      <c r="J136" s="38"/>
      <c r="K136" s="38"/>
      <c r="L136" s="38"/>
      <c r="M136" s="38"/>
      <c r="N136" s="38"/>
      <c r="O136" s="38"/>
      <c r="P136" s="38"/>
      <c r="Q136" s="38"/>
      <c r="R136" s="38"/>
      <c r="S136" s="38"/>
      <c r="T136" s="38"/>
      <c r="V136" s="38"/>
      <c r="W136" s="38"/>
      <c r="X136" s="38"/>
      <c r="Y136" s="38"/>
      <c r="Z136" s="38"/>
      <c r="AA136" s="38"/>
      <c r="AB136" s="38"/>
      <c r="AC136" s="38"/>
    </row>
    <row r="137" spans="1:29" x14ac:dyDescent="0.3">
      <c r="A137" s="25"/>
      <c r="B137" s="38"/>
      <c r="C137" s="38"/>
      <c r="D137" s="38"/>
      <c r="E137" s="38"/>
      <c r="F137" s="38"/>
      <c r="G137" s="38"/>
      <c r="H137" s="38"/>
      <c r="I137" s="38"/>
      <c r="J137" s="38"/>
      <c r="K137" s="38"/>
      <c r="L137" s="38"/>
      <c r="M137" s="38"/>
      <c r="N137" s="38"/>
      <c r="O137" s="38"/>
      <c r="P137" s="38"/>
      <c r="Q137" s="38"/>
      <c r="R137" s="38"/>
      <c r="S137" s="38"/>
      <c r="T137" s="38"/>
      <c r="V137" s="38"/>
      <c r="W137" s="38"/>
      <c r="X137" s="38"/>
      <c r="Y137" s="38"/>
      <c r="Z137" s="38"/>
      <c r="AA137" s="38"/>
      <c r="AB137" s="38"/>
      <c r="AC137" s="38"/>
    </row>
    <row r="138" spans="1:29" x14ac:dyDescent="0.3">
      <c r="A138" s="25"/>
      <c r="B138" s="38"/>
      <c r="C138" s="38"/>
      <c r="D138" s="38"/>
      <c r="E138" s="38"/>
      <c r="F138" s="38"/>
      <c r="G138" s="38"/>
      <c r="H138" s="38"/>
      <c r="I138" s="38"/>
      <c r="J138" s="38"/>
      <c r="K138" s="38"/>
      <c r="L138" s="38"/>
      <c r="M138" s="38"/>
      <c r="N138" s="38"/>
      <c r="O138" s="38"/>
      <c r="P138" s="38"/>
      <c r="Q138" s="38"/>
      <c r="R138" s="38"/>
      <c r="S138" s="38"/>
      <c r="T138" s="38"/>
      <c r="V138" s="38"/>
      <c r="W138" s="38"/>
      <c r="X138" s="38"/>
      <c r="Y138" s="38"/>
      <c r="Z138" s="38"/>
      <c r="AA138" s="38"/>
      <c r="AB138" s="38"/>
      <c r="AC138" s="38"/>
    </row>
    <row r="139" spans="1:29" x14ac:dyDescent="0.3">
      <c r="A139" s="25"/>
      <c r="B139" s="38"/>
      <c r="C139" s="38"/>
      <c r="D139" s="38"/>
      <c r="E139" s="38"/>
      <c r="F139" s="38"/>
      <c r="G139" s="38"/>
      <c r="H139" s="38"/>
      <c r="I139" s="38"/>
      <c r="J139" s="38"/>
      <c r="K139" s="38"/>
      <c r="L139" s="38"/>
      <c r="M139" s="38"/>
      <c r="N139" s="38"/>
      <c r="O139" s="38"/>
      <c r="P139" s="38"/>
      <c r="Q139" s="38"/>
      <c r="R139" s="38"/>
      <c r="S139" s="38"/>
      <c r="T139" s="38"/>
      <c r="V139" s="38"/>
      <c r="W139" s="38"/>
      <c r="X139" s="38"/>
      <c r="Y139" s="38"/>
      <c r="Z139" s="38"/>
      <c r="AA139" s="38"/>
      <c r="AB139" s="38"/>
      <c r="AC139" s="38"/>
    </row>
    <row r="140" spans="1:29" x14ac:dyDescent="0.3">
      <c r="A140" s="25"/>
      <c r="B140" s="38"/>
      <c r="C140" s="38"/>
      <c r="D140" s="38"/>
      <c r="E140" s="38"/>
      <c r="F140" s="38"/>
      <c r="G140" s="38"/>
      <c r="H140" s="38"/>
      <c r="I140" s="38"/>
      <c r="J140" s="38"/>
      <c r="K140" s="38"/>
      <c r="L140" s="38"/>
      <c r="M140" s="38"/>
      <c r="N140" s="38"/>
      <c r="O140" s="38"/>
      <c r="P140" s="38"/>
      <c r="Q140" s="38"/>
      <c r="R140" s="38"/>
      <c r="S140" s="38"/>
      <c r="T140" s="38"/>
      <c r="V140" s="38"/>
      <c r="W140" s="38"/>
      <c r="X140" s="38"/>
      <c r="Y140" s="38"/>
      <c r="Z140" s="38"/>
      <c r="AA140" s="38"/>
      <c r="AB140" s="38"/>
      <c r="AC140" s="38"/>
    </row>
    <row r="141" spans="1:29" x14ac:dyDescent="0.3">
      <c r="A141" s="25"/>
      <c r="B141" s="38"/>
      <c r="C141" s="38"/>
      <c r="D141" s="38"/>
      <c r="E141" s="38"/>
      <c r="F141" s="38"/>
      <c r="G141" s="38"/>
      <c r="H141" s="38"/>
      <c r="I141" s="38"/>
      <c r="J141" s="38"/>
      <c r="K141" s="38"/>
      <c r="L141" s="38"/>
      <c r="M141" s="38"/>
      <c r="N141" s="38"/>
      <c r="O141" s="38"/>
      <c r="P141" s="38"/>
      <c r="Q141" s="38"/>
      <c r="R141" s="38"/>
      <c r="S141" s="38"/>
      <c r="T141" s="38"/>
      <c r="V141" s="38"/>
      <c r="W141" s="38"/>
      <c r="X141" s="38"/>
      <c r="Y141" s="38"/>
      <c r="Z141" s="38"/>
      <c r="AA141" s="38"/>
      <c r="AB141" s="38"/>
      <c r="AC141" s="38"/>
    </row>
    <row r="142" spans="1:29" x14ac:dyDescent="0.3">
      <c r="A142" s="25"/>
      <c r="B142" s="38"/>
      <c r="C142" s="38"/>
      <c r="D142" s="38"/>
      <c r="E142" s="38"/>
      <c r="F142" s="38"/>
      <c r="G142" s="38"/>
      <c r="H142" s="38"/>
      <c r="I142" s="38"/>
      <c r="J142" s="38"/>
      <c r="K142" s="38"/>
      <c r="L142" s="38"/>
      <c r="M142" s="38"/>
      <c r="N142" s="38"/>
      <c r="O142" s="38"/>
      <c r="P142" s="38"/>
      <c r="Q142" s="38"/>
      <c r="R142" s="38"/>
      <c r="S142" s="38"/>
      <c r="T142" s="38"/>
      <c r="V142" s="38"/>
      <c r="W142" s="38"/>
      <c r="X142" s="38"/>
      <c r="Y142" s="38"/>
      <c r="Z142" s="38"/>
      <c r="AA142" s="38"/>
      <c r="AB142" s="38"/>
      <c r="AC142" s="38"/>
    </row>
    <row r="143" spans="1:29" x14ac:dyDescent="0.3">
      <c r="A143" s="25"/>
      <c r="B143" s="38"/>
      <c r="C143" s="38"/>
      <c r="D143" s="38"/>
      <c r="E143" s="38"/>
      <c r="F143" s="38"/>
      <c r="G143" s="38"/>
      <c r="H143" s="38"/>
      <c r="I143" s="38"/>
      <c r="J143" s="38"/>
      <c r="K143" s="38"/>
      <c r="L143" s="38"/>
      <c r="M143" s="38"/>
      <c r="N143" s="38"/>
      <c r="O143" s="38"/>
      <c r="P143" s="38"/>
      <c r="Q143" s="38"/>
      <c r="R143" s="38"/>
      <c r="S143" s="38"/>
      <c r="T143" s="38"/>
      <c r="V143" s="38"/>
      <c r="W143" s="38"/>
      <c r="X143" s="38"/>
      <c r="Y143" s="38"/>
      <c r="Z143" s="38"/>
      <c r="AA143" s="38"/>
      <c r="AB143" s="38"/>
      <c r="AC143" s="38"/>
    </row>
    <row r="144" spans="1:29" x14ac:dyDescent="0.3">
      <c r="A144" s="25"/>
      <c r="B144" s="38"/>
      <c r="C144" s="38"/>
      <c r="D144" s="38"/>
      <c r="E144" s="38"/>
      <c r="F144" s="38"/>
      <c r="G144" s="38"/>
      <c r="H144" s="38"/>
      <c r="I144" s="38"/>
      <c r="J144" s="38"/>
      <c r="K144" s="38"/>
      <c r="L144" s="38"/>
      <c r="M144" s="38"/>
      <c r="N144" s="38"/>
      <c r="O144" s="38"/>
      <c r="P144" s="38"/>
      <c r="Q144" s="38"/>
      <c r="R144" s="38"/>
      <c r="S144" s="38"/>
      <c r="T144" s="38"/>
      <c r="V144" s="38"/>
      <c r="W144" s="38"/>
      <c r="X144" s="38"/>
      <c r="Y144" s="38"/>
      <c r="Z144" s="38"/>
      <c r="AA144" s="38"/>
      <c r="AB144" s="38"/>
      <c r="AC144" s="38"/>
    </row>
    <row r="145" spans="1:29" x14ac:dyDescent="0.3">
      <c r="A145" s="25"/>
      <c r="B145" s="38"/>
      <c r="C145" s="38"/>
      <c r="D145" s="38"/>
      <c r="E145" s="38"/>
      <c r="F145" s="38"/>
      <c r="G145" s="38"/>
      <c r="H145" s="38"/>
      <c r="I145" s="38"/>
      <c r="J145" s="38"/>
      <c r="K145" s="38"/>
      <c r="L145" s="38"/>
      <c r="M145" s="38"/>
      <c r="N145" s="38"/>
      <c r="O145" s="38"/>
      <c r="P145" s="38"/>
      <c r="Q145" s="38"/>
      <c r="R145" s="38"/>
      <c r="S145" s="38"/>
      <c r="T145" s="38"/>
      <c r="V145" s="38"/>
      <c r="W145" s="38"/>
      <c r="X145" s="38"/>
      <c r="Y145" s="38"/>
      <c r="Z145" s="38"/>
      <c r="AA145" s="38"/>
      <c r="AB145" s="38"/>
      <c r="AC145" s="38"/>
    </row>
    <row r="146" spans="1:29" x14ac:dyDescent="0.3">
      <c r="A146" s="25"/>
      <c r="B146" s="38"/>
      <c r="C146" s="38"/>
      <c r="D146" s="38"/>
      <c r="E146" s="38"/>
      <c r="F146" s="38"/>
      <c r="G146" s="38"/>
      <c r="H146" s="38"/>
      <c r="I146" s="38"/>
      <c r="J146" s="38"/>
      <c r="K146" s="38"/>
      <c r="L146" s="38"/>
      <c r="M146" s="38"/>
      <c r="N146" s="38"/>
      <c r="O146" s="38"/>
      <c r="P146" s="38"/>
      <c r="Q146" s="38"/>
      <c r="R146" s="38"/>
      <c r="S146" s="38"/>
      <c r="T146" s="38"/>
      <c r="V146" s="38"/>
      <c r="W146" s="38"/>
      <c r="X146" s="38"/>
      <c r="Y146" s="38"/>
      <c r="Z146" s="38"/>
      <c r="AA146" s="38"/>
      <c r="AB146" s="38"/>
      <c r="AC146" s="38"/>
    </row>
    <row r="147" spans="1:29" x14ac:dyDescent="0.3">
      <c r="A147" s="25"/>
      <c r="B147" s="38"/>
      <c r="C147" s="38"/>
      <c r="D147" s="38"/>
      <c r="E147" s="38"/>
      <c r="F147" s="38"/>
      <c r="G147" s="38"/>
      <c r="H147" s="38"/>
      <c r="I147" s="38"/>
      <c r="J147" s="38"/>
      <c r="K147" s="38"/>
      <c r="L147" s="38"/>
      <c r="M147" s="38"/>
      <c r="N147" s="38"/>
      <c r="O147" s="38"/>
      <c r="P147" s="38"/>
      <c r="Q147" s="38"/>
      <c r="R147" s="38"/>
      <c r="S147" s="38"/>
      <c r="T147" s="38"/>
      <c r="V147" s="38"/>
      <c r="W147" s="38"/>
      <c r="X147" s="38"/>
      <c r="Y147" s="38"/>
      <c r="Z147" s="38"/>
      <c r="AA147" s="38"/>
      <c r="AB147" s="38"/>
      <c r="AC147" s="38"/>
    </row>
    <row r="148" spans="1:29" x14ac:dyDescent="0.3">
      <c r="A148" s="25"/>
      <c r="B148" s="38"/>
      <c r="C148" s="38"/>
      <c r="D148" s="38"/>
      <c r="E148" s="38"/>
      <c r="F148" s="38"/>
      <c r="G148" s="38"/>
      <c r="H148" s="38"/>
      <c r="I148" s="38"/>
      <c r="J148" s="38"/>
      <c r="K148" s="38"/>
      <c r="L148" s="38"/>
      <c r="M148" s="38"/>
      <c r="N148" s="38"/>
      <c r="O148" s="38"/>
      <c r="P148" s="38"/>
      <c r="Q148" s="38"/>
      <c r="R148" s="38"/>
      <c r="S148" s="38"/>
      <c r="T148" s="38"/>
      <c r="V148" s="38"/>
      <c r="W148" s="38"/>
      <c r="X148" s="38"/>
      <c r="Y148" s="38"/>
      <c r="Z148" s="38"/>
      <c r="AA148" s="38"/>
      <c r="AB148" s="38"/>
      <c r="AC148" s="38"/>
    </row>
    <row r="149" spans="1:29" x14ac:dyDescent="0.3">
      <c r="A149" s="25"/>
      <c r="B149" s="38"/>
      <c r="C149" s="38"/>
      <c r="D149" s="38"/>
      <c r="E149" s="38"/>
      <c r="F149" s="38"/>
      <c r="G149" s="38"/>
      <c r="H149" s="38"/>
      <c r="I149" s="38"/>
      <c r="J149" s="38"/>
      <c r="K149" s="38"/>
      <c r="L149" s="38"/>
      <c r="M149" s="38"/>
      <c r="N149" s="38"/>
      <c r="O149" s="38"/>
      <c r="P149" s="38"/>
      <c r="Q149" s="38"/>
      <c r="R149" s="38"/>
      <c r="S149" s="38"/>
      <c r="T149" s="38"/>
      <c r="V149" s="38"/>
      <c r="W149" s="38"/>
      <c r="X149" s="38"/>
      <c r="Y149" s="38"/>
      <c r="Z149" s="38"/>
      <c r="AA149" s="38"/>
      <c r="AB149" s="38"/>
      <c r="AC149" s="38"/>
    </row>
    <row r="150" spans="1:29" x14ac:dyDescent="0.3">
      <c r="A150" s="25"/>
      <c r="B150" s="38"/>
      <c r="C150" s="38"/>
      <c r="D150" s="38"/>
      <c r="E150" s="38"/>
      <c r="F150" s="38"/>
      <c r="G150" s="38"/>
      <c r="H150" s="38"/>
      <c r="I150" s="38"/>
      <c r="J150" s="38"/>
      <c r="K150" s="38"/>
      <c r="L150" s="38"/>
      <c r="M150" s="38"/>
      <c r="N150" s="38"/>
      <c r="O150" s="38"/>
      <c r="P150" s="38"/>
      <c r="Q150" s="38"/>
      <c r="R150" s="38"/>
      <c r="S150" s="38"/>
      <c r="T150" s="38"/>
      <c r="V150" s="38"/>
      <c r="W150" s="38"/>
      <c r="X150" s="38"/>
      <c r="Y150" s="38"/>
      <c r="Z150" s="38"/>
      <c r="AA150" s="38"/>
      <c r="AB150" s="38"/>
      <c r="AC150" s="38"/>
    </row>
    <row r="151" spans="1:29" x14ac:dyDescent="0.3">
      <c r="A151" s="25"/>
      <c r="B151" s="38"/>
      <c r="C151" s="38"/>
      <c r="D151" s="38"/>
      <c r="E151" s="38"/>
      <c r="F151" s="38"/>
      <c r="G151" s="38"/>
      <c r="H151" s="38"/>
      <c r="I151" s="38"/>
      <c r="J151" s="38"/>
      <c r="K151" s="38"/>
      <c r="L151" s="38"/>
      <c r="M151" s="38"/>
      <c r="N151" s="38"/>
      <c r="O151" s="38"/>
      <c r="P151" s="38"/>
      <c r="Q151" s="38"/>
      <c r="R151" s="38"/>
      <c r="S151" s="38"/>
      <c r="T151" s="38"/>
      <c r="V151" s="38"/>
      <c r="W151" s="38"/>
      <c r="X151" s="38"/>
      <c r="Y151" s="38"/>
      <c r="Z151" s="38"/>
      <c r="AA151" s="38"/>
      <c r="AB151" s="38"/>
      <c r="AC151" s="38"/>
    </row>
    <row r="152" spans="1:29" x14ac:dyDescent="0.3">
      <c r="A152" s="25"/>
      <c r="B152" s="38"/>
      <c r="C152" s="38"/>
      <c r="D152" s="38"/>
      <c r="E152" s="38"/>
      <c r="F152" s="38"/>
      <c r="G152" s="38"/>
      <c r="H152" s="38"/>
      <c r="I152" s="38"/>
      <c r="J152" s="38"/>
      <c r="K152" s="38"/>
      <c r="L152" s="38"/>
      <c r="M152" s="38"/>
      <c r="N152" s="38"/>
      <c r="O152" s="38"/>
      <c r="P152" s="38"/>
      <c r="Q152" s="38"/>
      <c r="R152" s="38"/>
      <c r="S152" s="38"/>
      <c r="T152" s="38"/>
      <c r="V152" s="38"/>
      <c r="W152" s="38"/>
      <c r="X152" s="38"/>
      <c r="Y152" s="38"/>
      <c r="Z152" s="38"/>
      <c r="AA152" s="38"/>
      <c r="AB152" s="38"/>
      <c r="AC152" s="38"/>
    </row>
    <row r="153" spans="1:29" x14ac:dyDescent="0.3">
      <c r="A153" s="25"/>
      <c r="B153" s="38"/>
      <c r="C153" s="38"/>
      <c r="D153" s="38"/>
      <c r="E153" s="38"/>
      <c r="F153" s="38"/>
      <c r="G153" s="38"/>
      <c r="H153" s="38"/>
      <c r="I153" s="38"/>
      <c r="J153" s="38"/>
      <c r="K153" s="38"/>
      <c r="L153" s="38"/>
      <c r="M153" s="38"/>
      <c r="N153" s="38"/>
      <c r="O153" s="38"/>
      <c r="P153" s="38"/>
      <c r="Q153" s="38"/>
      <c r="R153" s="38"/>
      <c r="S153" s="38"/>
      <c r="T153" s="38"/>
      <c r="V153" s="38"/>
      <c r="W153" s="38"/>
      <c r="X153" s="38"/>
      <c r="Y153" s="38"/>
      <c r="Z153" s="38"/>
      <c r="AA153" s="38"/>
      <c r="AB153" s="38"/>
      <c r="AC153" s="38"/>
    </row>
    <row r="154" spans="1:29" x14ac:dyDescent="0.3">
      <c r="A154" s="25"/>
      <c r="B154" s="38"/>
      <c r="C154" s="38"/>
      <c r="D154" s="38"/>
      <c r="E154" s="38"/>
      <c r="F154" s="38"/>
      <c r="G154" s="38"/>
      <c r="H154" s="38"/>
      <c r="I154" s="38"/>
      <c r="J154" s="38"/>
      <c r="K154" s="38"/>
      <c r="L154" s="38"/>
      <c r="M154" s="38"/>
      <c r="N154" s="38"/>
      <c r="O154" s="38"/>
      <c r="P154" s="38"/>
      <c r="Q154" s="38"/>
      <c r="R154" s="38"/>
      <c r="S154" s="38"/>
      <c r="T154" s="38"/>
      <c r="V154" s="38"/>
      <c r="W154" s="38"/>
      <c r="X154" s="38"/>
      <c r="Y154" s="38"/>
      <c r="Z154" s="38"/>
    </row>
    <row r="155" spans="1:29" x14ac:dyDescent="0.3">
      <c r="A155" s="25"/>
      <c r="B155" s="38"/>
      <c r="C155" s="38"/>
      <c r="D155" s="38"/>
      <c r="E155" s="38"/>
      <c r="F155" s="38"/>
      <c r="G155" s="38"/>
      <c r="H155" s="38"/>
      <c r="I155" s="38"/>
      <c r="J155" s="38"/>
      <c r="K155" s="38"/>
      <c r="L155" s="38"/>
      <c r="M155" s="38"/>
      <c r="N155" s="38"/>
      <c r="O155" s="38"/>
      <c r="P155" s="38"/>
      <c r="Q155" s="38"/>
      <c r="R155" s="38"/>
      <c r="S155" s="38"/>
      <c r="T155" s="38"/>
      <c r="V155" s="38"/>
      <c r="W155" s="38"/>
      <c r="X155" s="38"/>
      <c r="Y155" s="38"/>
      <c r="Z155" s="38"/>
    </row>
    <row r="156" spans="1:29" x14ac:dyDescent="0.3">
      <c r="A156" s="25"/>
      <c r="B156" s="38"/>
      <c r="C156" s="38"/>
      <c r="D156" s="38"/>
      <c r="E156" s="38"/>
      <c r="F156" s="38"/>
      <c r="G156" s="38"/>
      <c r="H156" s="38"/>
      <c r="I156" s="38"/>
      <c r="J156" s="38"/>
      <c r="K156" s="38"/>
      <c r="L156" s="38"/>
      <c r="M156" s="38"/>
      <c r="N156" s="38"/>
      <c r="O156" s="38"/>
      <c r="P156" s="38"/>
      <c r="Q156" s="38"/>
      <c r="R156" s="38"/>
      <c r="S156" s="38"/>
      <c r="T156" s="38"/>
      <c r="V156" s="38"/>
      <c r="W156" s="38"/>
      <c r="X156" s="38"/>
      <c r="Y156" s="38"/>
      <c r="Z156" s="38"/>
    </row>
    <row r="157" spans="1:29" x14ac:dyDescent="0.3">
      <c r="A157" s="25"/>
      <c r="B157" s="38"/>
      <c r="C157" s="38"/>
      <c r="D157" s="38"/>
      <c r="E157" s="38"/>
      <c r="F157" s="38"/>
      <c r="G157" s="38"/>
      <c r="H157" s="38"/>
      <c r="I157" s="38"/>
      <c r="J157" s="38"/>
      <c r="K157" s="38"/>
      <c r="L157" s="38"/>
      <c r="M157" s="38"/>
      <c r="N157" s="38"/>
      <c r="O157" s="38"/>
      <c r="P157" s="38"/>
      <c r="Q157" s="38"/>
      <c r="R157" s="38"/>
      <c r="S157" s="38"/>
      <c r="T157" s="38"/>
      <c r="V157" s="38"/>
      <c r="W157" s="38"/>
      <c r="X157" s="38"/>
      <c r="Y157" s="38"/>
      <c r="Z157" s="38"/>
    </row>
    <row r="158" spans="1:29" x14ac:dyDescent="0.3">
      <c r="A158" s="25"/>
      <c r="B158" s="38"/>
      <c r="C158" s="38"/>
      <c r="D158" s="38"/>
      <c r="E158" s="38"/>
      <c r="F158" s="38"/>
      <c r="G158" s="38"/>
      <c r="H158" s="38"/>
      <c r="I158" s="38"/>
      <c r="J158" s="38"/>
      <c r="K158" s="38"/>
      <c r="L158" s="38"/>
      <c r="M158" s="38"/>
      <c r="N158" s="38"/>
      <c r="O158" s="38"/>
      <c r="P158" s="38"/>
      <c r="Q158" s="38"/>
      <c r="R158" s="38"/>
      <c r="S158" s="38"/>
      <c r="T158" s="38"/>
      <c r="V158" s="38"/>
      <c r="W158" s="38"/>
      <c r="X158" s="38"/>
      <c r="Y158" s="38"/>
      <c r="Z158" s="38"/>
    </row>
    <row r="159" spans="1:29" x14ac:dyDescent="0.3">
      <c r="A159" s="25"/>
      <c r="B159" s="38"/>
      <c r="C159" s="38"/>
      <c r="D159" s="38"/>
      <c r="E159" s="38"/>
      <c r="F159" s="38"/>
      <c r="G159" s="38"/>
      <c r="H159" s="38"/>
      <c r="I159" s="38"/>
      <c r="J159" s="38"/>
      <c r="K159" s="38"/>
      <c r="L159" s="38"/>
      <c r="M159" s="38"/>
      <c r="N159" s="38"/>
      <c r="O159" s="38"/>
      <c r="P159" s="38"/>
      <c r="Q159" s="38"/>
      <c r="R159" s="38"/>
      <c r="S159" s="38"/>
      <c r="T159" s="38"/>
      <c r="V159" s="38"/>
      <c r="W159" s="38"/>
      <c r="X159" s="38"/>
      <c r="Y159" s="38"/>
      <c r="Z159" s="38"/>
    </row>
    <row r="160" spans="1:29" x14ac:dyDescent="0.3">
      <c r="A160" s="25"/>
      <c r="B160" s="38"/>
      <c r="C160" s="38"/>
      <c r="D160" s="38"/>
      <c r="E160" s="38"/>
      <c r="F160" s="38"/>
      <c r="G160" s="38"/>
      <c r="H160" s="38"/>
      <c r="I160" s="38"/>
      <c r="J160" s="38"/>
      <c r="K160" s="38"/>
      <c r="L160" s="38"/>
      <c r="M160" s="38"/>
      <c r="N160" s="38"/>
      <c r="O160" s="38"/>
      <c r="P160" s="38"/>
      <c r="Q160" s="38"/>
      <c r="R160" s="38"/>
      <c r="S160" s="38"/>
      <c r="T160" s="38"/>
      <c r="V160" s="38"/>
      <c r="W160" s="38"/>
      <c r="X160" s="38"/>
      <c r="Y160" s="38"/>
      <c r="Z160" s="38"/>
    </row>
    <row r="161" spans="1:26" x14ac:dyDescent="0.3">
      <c r="A161" s="25"/>
      <c r="B161" s="38"/>
      <c r="C161" s="38"/>
      <c r="D161" s="38"/>
      <c r="E161" s="38"/>
      <c r="F161" s="38"/>
      <c r="G161" s="38"/>
      <c r="H161" s="38"/>
      <c r="I161" s="38"/>
      <c r="J161" s="38"/>
      <c r="K161" s="38"/>
      <c r="L161" s="38"/>
      <c r="M161" s="38"/>
      <c r="N161" s="38"/>
      <c r="O161" s="38"/>
      <c r="P161" s="38"/>
      <c r="Q161" s="38"/>
      <c r="R161" s="38"/>
      <c r="S161" s="38"/>
      <c r="T161" s="38"/>
      <c r="V161" s="38"/>
      <c r="W161" s="38"/>
      <c r="X161" s="38"/>
      <c r="Y161" s="38"/>
      <c r="Z161" s="38"/>
    </row>
    <row r="162" spans="1:26" x14ac:dyDescent="0.3">
      <c r="A162" s="25"/>
      <c r="B162" s="38"/>
      <c r="C162" s="38"/>
      <c r="D162" s="38"/>
      <c r="E162" s="38"/>
      <c r="F162" s="38"/>
      <c r="G162" s="38"/>
      <c r="H162" s="38"/>
      <c r="I162" s="38"/>
      <c r="J162" s="38"/>
      <c r="K162" s="38"/>
      <c r="L162" s="38"/>
      <c r="M162" s="38"/>
      <c r="N162" s="38"/>
      <c r="O162" s="38"/>
      <c r="P162" s="38"/>
      <c r="Q162" s="38"/>
      <c r="R162" s="38"/>
      <c r="S162" s="38"/>
      <c r="T162" s="38"/>
      <c r="V162" s="38"/>
      <c r="W162" s="38"/>
      <c r="X162" s="38"/>
      <c r="Y162" s="38"/>
      <c r="Z162" s="38"/>
    </row>
    <row r="163" spans="1:26" x14ac:dyDescent="0.3">
      <c r="A163" s="25"/>
      <c r="B163" s="38"/>
      <c r="C163" s="38"/>
      <c r="D163" s="38"/>
      <c r="E163" s="38"/>
      <c r="F163" s="38"/>
      <c r="G163" s="38"/>
      <c r="H163" s="38"/>
      <c r="I163" s="38"/>
      <c r="J163" s="38"/>
      <c r="K163" s="38"/>
      <c r="L163" s="38"/>
      <c r="M163" s="38"/>
      <c r="N163" s="38"/>
      <c r="O163" s="38"/>
      <c r="P163" s="38"/>
      <c r="Q163" s="38"/>
      <c r="R163" s="38"/>
      <c r="S163" s="38"/>
      <c r="T163" s="38"/>
      <c r="V163" s="38"/>
      <c r="W163" s="38"/>
      <c r="X163" s="38"/>
      <c r="Y163" s="38"/>
      <c r="Z163" s="38"/>
    </row>
    <row r="164" spans="1:26" x14ac:dyDescent="0.3">
      <c r="A164" s="25"/>
      <c r="B164" s="38"/>
      <c r="C164" s="38"/>
      <c r="D164" s="38"/>
      <c r="E164" s="38"/>
      <c r="F164" s="38"/>
      <c r="G164" s="38"/>
      <c r="H164" s="38"/>
      <c r="I164" s="38"/>
      <c r="J164" s="38"/>
      <c r="K164" s="38"/>
      <c r="L164" s="38"/>
      <c r="M164" s="38"/>
      <c r="N164" s="38"/>
      <c r="O164" s="38"/>
      <c r="P164" s="38"/>
      <c r="Q164" s="38"/>
      <c r="R164" s="38"/>
      <c r="S164" s="38"/>
      <c r="T164" s="38"/>
      <c r="V164" s="38"/>
      <c r="W164" s="38"/>
      <c r="X164" s="38"/>
      <c r="Y164" s="38"/>
      <c r="Z164" s="38"/>
    </row>
    <row r="165" spans="1:26" x14ac:dyDescent="0.3">
      <c r="A165" s="25"/>
      <c r="B165" s="38"/>
      <c r="C165" s="38"/>
      <c r="D165" s="38"/>
      <c r="E165" s="38"/>
      <c r="F165" s="38"/>
      <c r="G165" s="38"/>
      <c r="H165" s="38"/>
      <c r="I165" s="38"/>
      <c r="J165" s="38"/>
      <c r="K165" s="38"/>
      <c r="L165" s="38"/>
      <c r="M165" s="38"/>
      <c r="N165" s="38"/>
      <c r="O165" s="38"/>
      <c r="P165" s="38"/>
      <c r="Q165" s="38"/>
      <c r="R165" s="38"/>
      <c r="S165" s="38"/>
      <c r="T165" s="38"/>
      <c r="V165" s="38"/>
      <c r="W165" s="38"/>
      <c r="X165" s="38"/>
      <c r="Y165" s="38"/>
      <c r="Z165" s="38"/>
    </row>
    <row r="166" spans="1:26" x14ac:dyDescent="0.3">
      <c r="A166" s="25"/>
      <c r="B166" s="38"/>
      <c r="C166" s="38"/>
      <c r="D166" s="38"/>
      <c r="E166" s="38"/>
      <c r="F166" s="38"/>
      <c r="G166" s="38"/>
      <c r="H166" s="38"/>
    </row>
    <row r="167" spans="1:26" x14ac:dyDescent="0.3">
      <c r="A167" s="25"/>
      <c r="B167" s="38"/>
      <c r="C167" s="38"/>
      <c r="D167" s="38"/>
      <c r="E167" s="38"/>
      <c r="F167" s="38"/>
      <c r="G167" s="38"/>
      <c r="H167" s="38"/>
    </row>
    <row r="168" spans="1:26" x14ac:dyDescent="0.3">
      <c r="A168" s="25"/>
      <c r="B168" s="38"/>
      <c r="C168" s="38"/>
      <c r="D168" s="38"/>
      <c r="E168" s="38"/>
      <c r="F168" s="38"/>
      <c r="G168" s="38"/>
      <c r="H168" s="38"/>
    </row>
    <row r="169" spans="1:26" x14ac:dyDescent="0.3">
      <c r="A169" s="25"/>
      <c r="B169" s="38"/>
      <c r="C169" s="38"/>
      <c r="D169" s="38"/>
      <c r="E169" s="38"/>
      <c r="F169" s="38"/>
      <c r="G169" s="38"/>
      <c r="H169" s="38"/>
    </row>
    <row r="170" spans="1:26" x14ac:dyDescent="0.3">
      <c r="A170" s="25"/>
      <c r="B170" s="38"/>
      <c r="C170" s="38"/>
      <c r="D170" s="38"/>
      <c r="E170" s="38"/>
      <c r="F170" s="38"/>
      <c r="G170" s="38"/>
      <c r="H170" s="38"/>
    </row>
    <row r="171" spans="1:26" x14ac:dyDescent="0.3">
      <c r="A171" s="25"/>
      <c r="B171" s="38"/>
      <c r="C171" s="38"/>
      <c r="D171" s="38"/>
      <c r="E171" s="38"/>
      <c r="F171" s="38"/>
      <c r="G171" s="38"/>
      <c r="H171" s="38"/>
    </row>
    <row r="172" spans="1:26" x14ac:dyDescent="0.3">
      <c r="A172" s="25"/>
      <c r="B172" s="38"/>
      <c r="C172" s="38"/>
      <c r="D172" s="38"/>
      <c r="E172" s="38"/>
      <c r="F172" s="38"/>
      <c r="G172" s="38"/>
      <c r="H172" s="38"/>
    </row>
    <row r="173" spans="1:26" x14ac:dyDescent="0.3">
      <c r="A173" s="25"/>
      <c r="B173" s="38"/>
      <c r="C173" s="38"/>
      <c r="D173" s="38"/>
      <c r="E173" s="38"/>
      <c r="F173" s="38"/>
      <c r="G173" s="38"/>
      <c r="H173" s="38"/>
    </row>
    <row r="174" spans="1:26" x14ac:dyDescent="0.3">
      <c r="A174" s="25"/>
      <c r="B174" s="38"/>
      <c r="C174" s="38"/>
      <c r="D174" s="38"/>
      <c r="E174" s="38"/>
      <c r="F174" s="38"/>
      <c r="G174" s="38"/>
      <c r="H174" s="38"/>
    </row>
    <row r="175" spans="1:26" x14ac:dyDescent="0.3">
      <c r="A175" s="25"/>
      <c r="B175" s="38"/>
      <c r="C175" s="38"/>
      <c r="D175" s="38"/>
      <c r="E175" s="38"/>
      <c r="F175" s="38"/>
      <c r="G175" s="38"/>
      <c r="H175" s="38"/>
    </row>
    <row r="176" spans="1:26" x14ac:dyDescent="0.3">
      <c r="A176" s="25"/>
      <c r="B176" s="38"/>
      <c r="C176" s="38"/>
      <c r="D176" s="38"/>
      <c r="E176" s="38"/>
      <c r="F176" s="38"/>
      <c r="G176" s="38"/>
      <c r="H176" s="38"/>
    </row>
    <row r="177" spans="1:8" x14ac:dyDescent="0.3">
      <c r="A177" s="25"/>
      <c r="B177" s="38"/>
      <c r="C177" s="38"/>
      <c r="D177" s="38"/>
      <c r="E177" s="38"/>
      <c r="F177" s="38"/>
      <c r="G177" s="38"/>
      <c r="H177" s="38"/>
    </row>
    <row r="178" spans="1:8" x14ac:dyDescent="0.3">
      <c r="A178" s="25"/>
      <c r="B178" s="38"/>
      <c r="C178" s="38"/>
      <c r="D178" s="38"/>
      <c r="E178" s="38"/>
      <c r="F178" s="38"/>
      <c r="G178" s="38"/>
      <c r="H178" s="38"/>
    </row>
    <row r="179" spans="1:8" x14ac:dyDescent="0.3">
      <c r="A179" s="25"/>
      <c r="B179" s="38"/>
      <c r="C179" s="38"/>
      <c r="D179" s="38"/>
      <c r="E179" s="38"/>
      <c r="F179" s="38"/>
      <c r="G179" s="38"/>
      <c r="H179" s="38"/>
    </row>
    <row r="180" spans="1:8" x14ac:dyDescent="0.3">
      <c r="A180" s="25"/>
      <c r="B180" s="38"/>
      <c r="C180" s="38"/>
      <c r="D180" s="38"/>
      <c r="E180" s="38"/>
      <c r="F180" s="38"/>
      <c r="G180" s="38"/>
      <c r="H180" s="38"/>
    </row>
    <row r="181" spans="1:8" x14ac:dyDescent="0.3">
      <c r="A181" s="25"/>
      <c r="B181" s="38"/>
      <c r="C181" s="38"/>
      <c r="D181" s="38"/>
      <c r="E181" s="38"/>
      <c r="F181" s="38"/>
      <c r="G181" s="38"/>
      <c r="H181" s="38"/>
    </row>
    <row r="182" spans="1:8" x14ac:dyDescent="0.3">
      <c r="A182" s="25"/>
      <c r="B182" s="38"/>
      <c r="C182" s="38"/>
      <c r="D182" s="38"/>
      <c r="E182" s="38"/>
      <c r="F182" s="38"/>
      <c r="G182" s="38"/>
      <c r="H182" s="38"/>
    </row>
    <row r="183" spans="1:8" x14ac:dyDescent="0.3">
      <c r="A183" s="25"/>
      <c r="B183" s="38"/>
      <c r="C183" s="38"/>
      <c r="D183" s="38"/>
      <c r="E183" s="38"/>
      <c r="F183" s="38"/>
      <c r="G183" s="38"/>
      <c r="H183" s="38"/>
    </row>
    <row r="184" spans="1:8" x14ac:dyDescent="0.3">
      <c r="A184" s="25"/>
      <c r="B184" s="38"/>
      <c r="C184" s="38"/>
      <c r="D184" s="38"/>
      <c r="E184" s="38"/>
      <c r="F184" s="38"/>
      <c r="G184" s="38"/>
      <c r="H184" s="38"/>
    </row>
    <row r="185" spans="1:8" x14ac:dyDescent="0.3">
      <c r="A185" s="25"/>
      <c r="B185" s="38"/>
      <c r="C185" s="38"/>
      <c r="D185" s="38"/>
      <c r="E185" s="38"/>
      <c r="F185" s="38"/>
      <c r="G185" s="38"/>
      <c r="H185" s="38"/>
    </row>
    <row r="186" spans="1:8" x14ac:dyDescent="0.3">
      <c r="A186" s="25"/>
      <c r="B186" s="38"/>
      <c r="C186" s="38"/>
      <c r="D186" s="38"/>
      <c r="E186" s="38"/>
      <c r="F186" s="38"/>
      <c r="G186" s="38"/>
      <c r="H186" s="38"/>
    </row>
    <row r="187" spans="1:8" x14ac:dyDescent="0.3">
      <c r="A187" s="25"/>
      <c r="B187" s="38"/>
      <c r="C187" s="38"/>
      <c r="D187" s="38"/>
      <c r="E187" s="38"/>
      <c r="F187" s="38"/>
      <c r="G187" s="38"/>
      <c r="H187" s="38"/>
    </row>
    <row r="188" spans="1:8" x14ac:dyDescent="0.3">
      <c r="A188" s="25"/>
      <c r="B188" s="38"/>
      <c r="C188" s="38"/>
      <c r="D188" s="38"/>
      <c r="E188" s="38"/>
      <c r="F188" s="38"/>
      <c r="G188" s="38"/>
      <c r="H188" s="38"/>
    </row>
    <row r="189" spans="1:8" x14ac:dyDescent="0.3">
      <c r="A189" s="25"/>
      <c r="B189" s="38"/>
      <c r="C189" s="38"/>
      <c r="D189" s="38"/>
      <c r="E189" s="38"/>
      <c r="F189" s="38"/>
      <c r="G189" s="38"/>
      <c r="H189" s="38"/>
    </row>
    <row r="190" spans="1:8" x14ac:dyDescent="0.3">
      <c r="A190" s="25"/>
      <c r="B190" s="38"/>
      <c r="C190" s="38"/>
      <c r="D190" s="38"/>
      <c r="E190" s="38"/>
      <c r="F190" s="38"/>
      <c r="G190" s="38"/>
      <c r="H190" s="38"/>
    </row>
    <row r="191" spans="1:8" x14ac:dyDescent="0.3">
      <c r="G191" s="38"/>
      <c r="H191" s="38"/>
    </row>
    <row r="192" spans="1:8" x14ac:dyDescent="0.3">
      <c r="G192" s="38"/>
      <c r="H192" s="3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25" workbookViewId="0">
      <selection activeCell="F9" sqref="F9"/>
    </sheetView>
  </sheetViews>
  <sheetFormatPr defaultRowHeight="14.4" x14ac:dyDescent="0.3"/>
  <cols>
    <col min="1" max="1" width="29.33203125" customWidth="1"/>
    <col min="2" max="2" width="16.33203125" customWidth="1"/>
    <col min="3" max="3" width="8.33203125" customWidth="1"/>
    <col min="4" max="4" width="5.109375" customWidth="1"/>
    <col min="5" max="5" width="11.33203125" customWidth="1"/>
    <col min="6" max="6" width="11.33203125" bestFit="1" customWidth="1"/>
    <col min="8" max="8" width="29.33203125" bestFit="1" customWidth="1"/>
    <col min="12" max="12" width="11.33203125" bestFit="1" customWidth="1"/>
  </cols>
  <sheetData>
    <row r="1" spans="1:12" ht="15" x14ac:dyDescent="0.25">
      <c r="A1" s="146" t="s">
        <v>132</v>
      </c>
      <c r="B1" s="83" t="s">
        <v>235</v>
      </c>
    </row>
    <row r="2" spans="1:12" ht="15" x14ac:dyDescent="0.25">
      <c r="A2" s="146" t="s">
        <v>313</v>
      </c>
      <c r="B2" s="83" t="s">
        <v>235</v>
      </c>
    </row>
    <row r="4" spans="1:12" ht="15" x14ac:dyDescent="0.25">
      <c r="A4" s="146" t="s">
        <v>244</v>
      </c>
      <c r="B4" s="146" t="s">
        <v>226</v>
      </c>
    </row>
    <row r="5" spans="1:12" ht="15" x14ac:dyDescent="0.25">
      <c r="A5" s="146" t="s">
        <v>227</v>
      </c>
      <c r="B5" s="83" t="s">
        <v>22</v>
      </c>
      <c r="C5" s="83" t="s">
        <v>23</v>
      </c>
      <c r="D5" s="83" t="s">
        <v>24</v>
      </c>
      <c r="E5" s="83" t="s">
        <v>77</v>
      </c>
    </row>
    <row r="6" spans="1:12" ht="15" x14ac:dyDescent="0.25">
      <c r="A6" s="190" t="s">
        <v>347</v>
      </c>
      <c r="B6" s="192">
        <v>2</v>
      </c>
      <c r="C6" s="192"/>
      <c r="D6" s="192">
        <v>3</v>
      </c>
      <c r="E6" s="192">
        <v>5</v>
      </c>
    </row>
    <row r="7" spans="1:12" ht="15" x14ac:dyDescent="0.25">
      <c r="A7" s="190" t="s">
        <v>146</v>
      </c>
      <c r="B7" s="192">
        <v>1957</v>
      </c>
      <c r="C7" s="192">
        <v>45</v>
      </c>
      <c r="D7" s="192">
        <v>41</v>
      </c>
      <c r="E7" s="192">
        <v>2043</v>
      </c>
    </row>
    <row r="8" spans="1:12" ht="15" x14ac:dyDescent="0.25">
      <c r="A8" s="190" t="s">
        <v>344</v>
      </c>
      <c r="B8" s="192">
        <v>6</v>
      </c>
      <c r="C8" s="192"/>
      <c r="D8" s="192">
        <v>7</v>
      </c>
      <c r="E8" s="192">
        <v>13</v>
      </c>
    </row>
    <row r="9" spans="1:12" ht="15" x14ac:dyDescent="0.25">
      <c r="A9" s="190" t="s">
        <v>137</v>
      </c>
      <c r="B9" s="192">
        <v>121</v>
      </c>
      <c r="C9" s="192">
        <v>67</v>
      </c>
      <c r="D9" s="192">
        <v>67</v>
      </c>
      <c r="E9" s="192">
        <v>255</v>
      </c>
    </row>
    <row r="10" spans="1:12" ht="15" x14ac:dyDescent="0.25">
      <c r="A10" s="190" t="s">
        <v>345</v>
      </c>
      <c r="B10" s="192">
        <v>7</v>
      </c>
      <c r="C10" s="192">
        <v>2</v>
      </c>
      <c r="D10" s="192">
        <v>6</v>
      </c>
      <c r="E10" s="192">
        <v>15</v>
      </c>
    </row>
    <row r="11" spans="1:12" ht="15" x14ac:dyDescent="0.25">
      <c r="A11" s="190" t="s">
        <v>337</v>
      </c>
      <c r="B11" s="192"/>
      <c r="C11" s="192"/>
      <c r="D11" s="192">
        <v>8</v>
      </c>
      <c r="E11" s="192">
        <v>8</v>
      </c>
    </row>
    <row r="12" spans="1:12" ht="15" x14ac:dyDescent="0.25">
      <c r="A12" s="190" t="s">
        <v>338</v>
      </c>
      <c r="B12" s="192"/>
      <c r="C12" s="192"/>
      <c r="D12" s="192">
        <v>12</v>
      </c>
      <c r="E12" s="192">
        <v>12</v>
      </c>
    </row>
    <row r="13" spans="1:12" ht="15" x14ac:dyDescent="0.25">
      <c r="A13" s="190" t="s">
        <v>141</v>
      </c>
      <c r="B13" s="192">
        <v>105</v>
      </c>
      <c r="C13" s="192">
        <v>111</v>
      </c>
      <c r="D13" s="192">
        <v>87</v>
      </c>
      <c r="E13" s="192">
        <v>303</v>
      </c>
    </row>
    <row r="14" spans="1:12" ht="15" x14ac:dyDescent="0.25">
      <c r="A14" s="190" t="s">
        <v>342</v>
      </c>
      <c r="B14" s="192">
        <v>2</v>
      </c>
      <c r="C14" s="192"/>
      <c r="D14" s="192">
        <v>6</v>
      </c>
      <c r="E14" s="192">
        <v>8</v>
      </c>
      <c r="H14" s="193" t="s">
        <v>227</v>
      </c>
      <c r="I14" s="193" t="s">
        <v>22</v>
      </c>
      <c r="J14" s="193" t="s">
        <v>23</v>
      </c>
      <c r="K14" s="193" t="s">
        <v>24</v>
      </c>
      <c r="L14" s="193" t="s">
        <v>77</v>
      </c>
    </row>
    <row r="15" spans="1:12" ht="15" x14ac:dyDescent="0.25">
      <c r="A15" s="190" t="s">
        <v>340</v>
      </c>
      <c r="B15" s="192">
        <v>2</v>
      </c>
      <c r="C15" s="192">
        <v>2</v>
      </c>
      <c r="D15" s="192">
        <v>1</v>
      </c>
      <c r="E15" s="192">
        <v>5</v>
      </c>
      <c r="H15" s="190" t="s">
        <v>146</v>
      </c>
      <c r="I15" s="192">
        <v>12</v>
      </c>
      <c r="J15" s="192">
        <v>2</v>
      </c>
      <c r="K15" s="192">
        <v>4</v>
      </c>
      <c r="L15" s="192">
        <v>18</v>
      </c>
    </row>
    <row r="16" spans="1:12" ht="15" x14ac:dyDescent="0.25">
      <c r="A16" s="190" t="s">
        <v>136</v>
      </c>
      <c r="B16" s="192">
        <v>325</v>
      </c>
      <c r="C16" s="192">
        <v>119</v>
      </c>
      <c r="D16" s="192">
        <v>174</v>
      </c>
      <c r="E16" s="192">
        <v>618</v>
      </c>
      <c r="H16" s="190" t="s">
        <v>137</v>
      </c>
      <c r="I16" s="192"/>
      <c r="J16" s="192">
        <v>1</v>
      </c>
      <c r="K16" s="192">
        <v>4</v>
      </c>
      <c r="L16" s="192">
        <v>5</v>
      </c>
    </row>
    <row r="17" spans="1:12" ht="15" x14ac:dyDescent="0.25">
      <c r="A17" s="190" t="s">
        <v>346</v>
      </c>
      <c r="B17" s="192"/>
      <c r="C17" s="192">
        <v>1</v>
      </c>
      <c r="D17" s="192"/>
      <c r="E17" s="192">
        <v>1</v>
      </c>
      <c r="H17" s="190" t="s">
        <v>136</v>
      </c>
      <c r="I17" s="192">
        <v>4</v>
      </c>
      <c r="J17" s="192">
        <v>14</v>
      </c>
      <c r="K17" s="192">
        <v>34</v>
      </c>
      <c r="L17" s="192">
        <v>52</v>
      </c>
    </row>
    <row r="18" spans="1:12" ht="15" x14ac:dyDescent="0.25">
      <c r="A18" s="190" t="s">
        <v>339</v>
      </c>
      <c r="B18" s="192"/>
      <c r="C18" s="192">
        <v>1</v>
      </c>
      <c r="D18" s="192">
        <v>4</v>
      </c>
      <c r="E18" s="192">
        <v>5</v>
      </c>
      <c r="H18" s="190" t="s">
        <v>138</v>
      </c>
      <c r="I18" s="192">
        <v>53</v>
      </c>
      <c r="J18" s="192">
        <v>3</v>
      </c>
      <c r="K18" s="192">
        <v>24</v>
      </c>
      <c r="L18" s="192">
        <v>80</v>
      </c>
    </row>
    <row r="19" spans="1:12" ht="15" x14ac:dyDescent="0.25">
      <c r="A19" s="190" t="s">
        <v>341</v>
      </c>
      <c r="B19" s="192">
        <v>1</v>
      </c>
      <c r="C19" s="192">
        <v>1</v>
      </c>
      <c r="D19" s="192">
        <v>6</v>
      </c>
      <c r="E19" s="192">
        <v>8</v>
      </c>
      <c r="H19" s="190" t="s">
        <v>245</v>
      </c>
      <c r="I19" s="192">
        <v>62</v>
      </c>
      <c r="J19" s="192">
        <v>16</v>
      </c>
      <c r="K19" s="192">
        <v>35</v>
      </c>
      <c r="L19" s="192">
        <v>113</v>
      </c>
    </row>
    <row r="20" spans="1:12" ht="15" x14ac:dyDescent="0.25">
      <c r="A20" s="190" t="s">
        <v>138</v>
      </c>
      <c r="B20" s="192">
        <v>1159</v>
      </c>
      <c r="C20" s="192">
        <v>140</v>
      </c>
      <c r="D20" s="192">
        <v>96</v>
      </c>
      <c r="E20" s="192">
        <v>1395</v>
      </c>
      <c r="H20" s="191" t="s">
        <v>77</v>
      </c>
      <c r="I20" s="206">
        <v>131</v>
      </c>
      <c r="J20" s="206">
        <v>36</v>
      </c>
      <c r="K20" s="206">
        <v>101</v>
      </c>
      <c r="L20" s="206">
        <v>268</v>
      </c>
    </row>
    <row r="21" spans="1:12" ht="15" x14ac:dyDescent="0.25">
      <c r="A21" s="190" t="s">
        <v>349</v>
      </c>
      <c r="B21" s="192">
        <v>1</v>
      </c>
      <c r="C21" s="192">
        <v>1</v>
      </c>
      <c r="D21" s="192">
        <v>1</v>
      </c>
      <c r="E21" s="192">
        <v>3</v>
      </c>
    </row>
    <row r="22" spans="1:12" ht="15" x14ac:dyDescent="0.25">
      <c r="A22" s="190" t="s">
        <v>350</v>
      </c>
      <c r="B22" s="192">
        <v>5</v>
      </c>
      <c r="C22" s="192"/>
      <c r="D22" s="192">
        <v>1</v>
      </c>
      <c r="E22" s="192">
        <v>6</v>
      </c>
      <c r="H22" s="193" t="s">
        <v>227</v>
      </c>
      <c r="I22" s="193" t="s">
        <v>22</v>
      </c>
      <c r="J22" s="193" t="s">
        <v>23</v>
      </c>
      <c r="K22" s="193" t="s">
        <v>24</v>
      </c>
      <c r="L22" s="193" t="s">
        <v>77</v>
      </c>
    </row>
    <row r="23" spans="1:12" ht="15" x14ac:dyDescent="0.25">
      <c r="A23" s="190" t="s">
        <v>245</v>
      </c>
      <c r="B23" s="192">
        <v>958</v>
      </c>
      <c r="C23" s="192">
        <v>310</v>
      </c>
      <c r="D23" s="192">
        <v>683</v>
      </c>
      <c r="E23" s="192">
        <v>1951</v>
      </c>
      <c r="H23" s="190" t="s">
        <v>146</v>
      </c>
      <c r="I23" s="192">
        <v>143</v>
      </c>
      <c r="J23" s="192">
        <v>7</v>
      </c>
      <c r="K23" s="192">
        <v>16</v>
      </c>
      <c r="L23" s="192">
        <v>166</v>
      </c>
    </row>
    <row r="24" spans="1:12" ht="15" x14ac:dyDescent="0.25">
      <c r="A24" s="190" t="s">
        <v>77</v>
      </c>
      <c r="B24" s="192">
        <v>4651</v>
      </c>
      <c r="C24" s="192">
        <v>800</v>
      </c>
      <c r="D24" s="192">
        <v>1203</v>
      </c>
      <c r="E24" s="192">
        <v>6654</v>
      </c>
      <c r="H24" s="190" t="s">
        <v>137</v>
      </c>
      <c r="I24" s="192">
        <v>48</v>
      </c>
      <c r="J24" s="192">
        <v>31</v>
      </c>
      <c r="K24" s="192">
        <v>33</v>
      </c>
      <c r="L24" s="192">
        <v>112</v>
      </c>
    </row>
    <row r="25" spans="1:12" ht="15" x14ac:dyDescent="0.25">
      <c r="H25" s="190" t="s">
        <v>141</v>
      </c>
      <c r="I25" s="192">
        <v>63</v>
      </c>
      <c r="J25" s="192">
        <v>38</v>
      </c>
      <c r="K25" s="192">
        <v>40</v>
      </c>
      <c r="L25" s="192">
        <v>141</v>
      </c>
    </row>
    <row r="26" spans="1:12" ht="15" x14ac:dyDescent="0.25">
      <c r="H26" s="190" t="s">
        <v>136</v>
      </c>
      <c r="I26" s="192">
        <v>45</v>
      </c>
      <c r="J26" s="192">
        <v>28</v>
      </c>
      <c r="K26" s="192">
        <v>27</v>
      </c>
      <c r="L26" s="192">
        <v>100</v>
      </c>
    </row>
    <row r="27" spans="1:12" ht="15" x14ac:dyDescent="0.25">
      <c r="H27" s="190" t="s">
        <v>138</v>
      </c>
      <c r="I27" s="192">
        <v>260</v>
      </c>
      <c r="J27" s="192">
        <v>18</v>
      </c>
      <c r="K27" s="192">
        <v>35</v>
      </c>
      <c r="L27" s="192">
        <v>313</v>
      </c>
    </row>
    <row r="28" spans="1:12" ht="15" x14ac:dyDescent="0.25">
      <c r="H28" s="190" t="s">
        <v>245</v>
      </c>
      <c r="I28" s="192">
        <v>108</v>
      </c>
      <c r="J28" s="192">
        <v>26</v>
      </c>
      <c r="K28" s="192">
        <v>29</v>
      </c>
      <c r="L28" s="192">
        <v>163</v>
      </c>
    </row>
    <row r="29" spans="1:12" ht="15" x14ac:dyDescent="0.25">
      <c r="H29" s="191" t="s">
        <v>77</v>
      </c>
      <c r="I29" s="206">
        <v>667</v>
      </c>
      <c r="J29" s="206">
        <v>148</v>
      </c>
      <c r="K29" s="206">
        <v>180</v>
      </c>
      <c r="L29" s="206">
        <v>995</v>
      </c>
    </row>
    <row r="31" spans="1:12" ht="15" x14ac:dyDescent="0.25">
      <c r="H31" s="193" t="s">
        <v>227</v>
      </c>
      <c r="I31" s="193" t="s">
        <v>22</v>
      </c>
      <c r="J31" s="193" t="s">
        <v>23</v>
      </c>
      <c r="K31" s="193" t="s">
        <v>24</v>
      </c>
      <c r="L31" s="193" t="s">
        <v>77</v>
      </c>
    </row>
    <row r="32" spans="1:12" ht="15" x14ac:dyDescent="0.25">
      <c r="H32" s="190" t="s">
        <v>146</v>
      </c>
      <c r="I32" s="192">
        <v>1784</v>
      </c>
      <c r="J32" s="192">
        <v>36</v>
      </c>
      <c r="K32" s="192">
        <v>12</v>
      </c>
      <c r="L32" s="192">
        <v>1832</v>
      </c>
    </row>
    <row r="33" spans="8:12" ht="15" x14ac:dyDescent="0.25">
      <c r="H33" s="190" t="s">
        <v>137</v>
      </c>
      <c r="I33" s="192">
        <v>69</v>
      </c>
      <c r="J33" s="192">
        <v>34</v>
      </c>
      <c r="K33" s="192">
        <v>11</v>
      </c>
      <c r="L33" s="192">
        <v>114</v>
      </c>
    </row>
    <row r="34" spans="8:12" ht="15" x14ac:dyDescent="0.25">
      <c r="H34" s="190" t="s">
        <v>141</v>
      </c>
      <c r="I34" s="192">
        <v>42</v>
      </c>
      <c r="J34" s="192">
        <v>73</v>
      </c>
      <c r="K34" s="192">
        <v>47</v>
      </c>
      <c r="L34" s="192">
        <v>162</v>
      </c>
    </row>
    <row r="35" spans="8:12" ht="15" x14ac:dyDescent="0.25">
      <c r="H35" s="190" t="s">
        <v>136</v>
      </c>
      <c r="I35" s="192">
        <v>243</v>
      </c>
      <c r="J35" s="192">
        <v>74</v>
      </c>
      <c r="K35" s="192">
        <v>47</v>
      </c>
      <c r="L35" s="192">
        <v>364</v>
      </c>
    </row>
    <row r="36" spans="8:12" ht="15" x14ac:dyDescent="0.25">
      <c r="H36" s="190" t="s">
        <v>138</v>
      </c>
      <c r="I36" s="192">
        <v>818</v>
      </c>
      <c r="J36" s="192">
        <v>119</v>
      </c>
      <c r="K36" s="192">
        <v>20</v>
      </c>
      <c r="L36" s="192">
        <v>957</v>
      </c>
    </row>
    <row r="37" spans="8:12" ht="15" x14ac:dyDescent="0.25">
      <c r="H37" s="190" t="s">
        <v>245</v>
      </c>
      <c r="I37" s="192">
        <v>348</v>
      </c>
      <c r="J37" s="192">
        <v>97</v>
      </c>
      <c r="K37" s="192">
        <v>28</v>
      </c>
      <c r="L37" s="192">
        <v>473</v>
      </c>
    </row>
    <row r="38" spans="8:12" ht="15" x14ac:dyDescent="0.25">
      <c r="H38" s="191" t="s">
        <v>77</v>
      </c>
      <c r="I38" s="206">
        <v>3304</v>
      </c>
      <c r="J38" s="206">
        <v>433</v>
      </c>
      <c r="K38" s="206">
        <v>165</v>
      </c>
      <c r="L38" s="206">
        <v>3902</v>
      </c>
    </row>
    <row r="40" spans="8:12" ht="15" x14ac:dyDescent="0.25">
      <c r="H40" s="193" t="s">
        <v>227</v>
      </c>
      <c r="I40" s="193" t="s">
        <v>22</v>
      </c>
      <c r="J40" s="193" t="s">
        <v>23</v>
      </c>
      <c r="K40" s="193" t="s">
        <v>24</v>
      </c>
      <c r="L40" s="193" t="s">
        <v>77</v>
      </c>
    </row>
    <row r="41" spans="8:12" ht="15" x14ac:dyDescent="0.25">
      <c r="H41" s="190" t="s">
        <v>347</v>
      </c>
      <c r="I41" s="192">
        <v>2</v>
      </c>
      <c r="J41" s="192"/>
      <c r="K41" s="192">
        <v>3</v>
      </c>
      <c r="L41" s="192">
        <v>5</v>
      </c>
    </row>
    <row r="42" spans="8:12" ht="15" x14ac:dyDescent="0.25">
      <c r="H42" s="190" t="s">
        <v>146</v>
      </c>
      <c r="I42" s="192">
        <v>18</v>
      </c>
      <c r="J42" s="192"/>
      <c r="K42" s="192">
        <v>9</v>
      </c>
      <c r="L42" s="192">
        <v>27</v>
      </c>
    </row>
    <row r="43" spans="8:12" ht="15" x14ac:dyDescent="0.25">
      <c r="H43" s="190" t="s">
        <v>344</v>
      </c>
      <c r="I43" s="192">
        <v>6</v>
      </c>
      <c r="J43" s="192"/>
      <c r="K43" s="192">
        <v>7</v>
      </c>
      <c r="L43" s="192">
        <v>13</v>
      </c>
    </row>
    <row r="44" spans="8:12" x14ac:dyDescent="0.3">
      <c r="H44" s="190" t="s">
        <v>137</v>
      </c>
      <c r="I44" s="192">
        <v>4</v>
      </c>
      <c r="J44" s="192">
        <v>1</v>
      </c>
      <c r="K44" s="192">
        <v>19</v>
      </c>
      <c r="L44" s="192">
        <v>24</v>
      </c>
    </row>
    <row r="45" spans="8:12" x14ac:dyDescent="0.3">
      <c r="H45" s="190" t="s">
        <v>345</v>
      </c>
      <c r="I45" s="192">
        <v>7</v>
      </c>
      <c r="J45" s="192">
        <v>2</v>
      </c>
      <c r="K45" s="192">
        <v>6</v>
      </c>
      <c r="L45" s="192">
        <v>15</v>
      </c>
    </row>
    <row r="46" spans="8:12" x14ac:dyDescent="0.3">
      <c r="H46" s="190" t="s">
        <v>337</v>
      </c>
      <c r="I46" s="192"/>
      <c r="J46" s="192"/>
      <c r="K46" s="192">
        <v>8</v>
      </c>
      <c r="L46" s="192">
        <v>8</v>
      </c>
    </row>
    <row r="47" spans="8:12" x14ac:dyDescent="0.3">
      <c r="H47" s="190" t="s">
        <v>338</v>
      </c>
      <c r="I47" s="192"/>
      <c r="J47" s="192"/>
      <c r="K47" s="192">
        <v>12</v>
      </c>
      <c r="L47" s="192">
        <v>12</v>
      </c>
    </row>
    <row r="48" spans="8:12" x14ac:dyDescent="0.3">
      <c r="H48" s="190" t="s">
        <v>342</v>
      </c>
      <c r="I48" s="192">
        <v>2</v>
      </c>
      <c r="J48" s="192"/>
      <c r="K48" s="192">
        <v>6</v>
      </c>
      <c r="L48" s="192">
        <v>8</v>
      </c>
    </row>
    <row r="49" spans="8:12" x14ac:dyDescent="0.3">
      <c r="H49" s="190" t="s">
        <v>340</v>
      </c>
      <c r="I49" s="192">
        <v>2</v>
      </c>
      <c r="J49" s="192">
        <v>2</v>
      </c>
      <c r="K49" s="192">
        <v>1</v>
      </c>
      <c r="L49" s="192">
        <v>5</v>
      </c>
    </row>
    <row r="50" spans="8:12" x14ac:dyDescent="0.3">
      <c r="H50" s="190" t="s">
        <v>136</v>
      </c>
      <c r="I50" s="192">
        <v>33</v>
      </c>
      <c r="J50" s="192">
        <v>3</v>
      </c>
      <c r="K50" s="192">
        <v>66</v>
      </c>
      <c r="L50" s="192">
        <v>102</v>
      </c>
    </row>
    <row r="51" spans="8:12" x14ac:dyDescent="0.3">
      <c r="H51" s="190" t="s">
        <v>346</v>
      </c>
      <c r="I51" s="192"/>
      <c r="J51" s="192">
        <v>1</v>
      </c>
      <c r="K51" s="192"/>
      <c r="L51" s="192">
        <v>1</v>
      </c>
    </row>
    <row r="52" spans="8:12" x14ac:dyDescent="0.3">
      <c r="H52" s="190" t="s">
        <v>339</v>
      </c>
      <c r="I52" s="192"/>
      <c r="J52" s="192">
        <v>1</v>
      </c>
      <c r="K52" s="192">
        <v>4</v>
      </c>
      <c r="L52" s="192">
        <v>5</v>
      </c>
    </row>
    <row r="53" spans="8:12" x14ac:dyDescent="0.3">
      <c r="H53" s="190" t="s">
        <v>341</v>
      </c>
      <c r="I53" s="192">
        <v>1</v>
      </c>
      <c r="J53" s="192">
        <v>1</v>
      </c>
      <c r="K53" s="192">
        <v>6</v>
      </c>
      <c r="L53" s="192">
        <v>8</v>
      </c>
    </row>
    <row r="54" spans="8:12" x14ac:dyDescent="0.3">
      <c r="H54" s="190" t="s">
        <v>138</v>
      </c>
      <c r="I54" s="192">
        <v>28</v>
      </c>
      <c r="J54" s="192"/>
      <c r="K54" s="192">
        <v>17</v>
      </c>
      <c r="L54" s="192">
        <v>45</v>
      </c>
    </row>
    <row r="55" spans="8:12" x14ac:dyDescent="0.3">
      <c r="H55" s="190" t="s">
        <v>349</v>
      </c>
      <c r="I55" s="192">
        <v>1</v>
      </c>
      <c r="J55" s="192">
        <v>1</v>
      </c>
      <c r="K55" s="192">
        <v>1</v>
      </c>
      <c r="L55" s="192">
        <v>3</v>
      </c>
    </row>
    <row r="56" spans="8:12" x14ac:dyDescent="0.3">
      <c r="H56" s="190" t="s">
        <v>350</v>
      </c>
      <c r="I56" s="192">
        <v>5</v>
      </c>
      <c r="J56" s="192"/>
      <c r="K56" s="192">
        <v>1</v>
      </c>
      <c r="L56" s="192">
        <v>6</v>
      </c>
    </row>
    <row r="57" spans="8:12" x14ac:dyDescent="0.3">
      <c r="H57" s="190" t="s">
        <v>245</v>
      </c>
      <c r="I57" s="192">
        <v>440</v>
      </c>
      <c r="J57" s="192">
        <v>171</v>
      </c>
      <c r="K57" s="192">
        <v>591</v>
      </c>
      <c r="L57" s="192">
        <v>1202</v>
      </c>
    </row>
    <row r="58" spans="8:12" x14ac:dyDescent="0.3">
      <c r="H58" s="191" t="s">
        <v>77</v>
      </c>
      <c r="I58" s="206">
        <v>549</v>
      </c>
      <c r="J58" s="206">
        <v>183</v>
      </c>
      <c r="K58" s="206">
        <v>757</v>
      </c>
      <c r="L58" s="206">
        <v>1489</v>
      </c>
    </row>
  </sheetData>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zoomScale="90" zoomScaleNormal="90" workbookViewId="0">
      <pane ySplit="1" topLeftCell="A2" activePane="bottomLeft" state="frozen"/>
      <selection pane="bottomLeft" activeCell="G1" sqref="G1"/>
    </sheetView>
  </sheetViews>
  <sheetFormatPr defaultColWidth="9.109375" defaultRowHeight="14.4" x14ac:dyDescent="0.3"/>
  <cols>
    <col min="1" max="1" width="9.88671875" style="302" bestFit="1" customWidth="1"/>
    <col min="2" max="2" width="35.6640625" style="302" bestFit="1" customWidth="1"/>
    <col min="3" max="3" width="12.6640625" style="302" bestFit="1" customWidth="1"/>
    <col min="4" max="4" width="17.6640625" style="302" bestFit="1" customWidth="1"/>
    <col min="5" max="5" width="10.44140625" style="302" bestFit="1" customWidth="1"/>
    <col min="6" max="6" width="13" style="302" customWidth="1"/>
    <col min="7" max="7" width="25.88671875" style="302" bestFit="1" customWidth="1"/>
    <col min="8" max="8" width="9.109375" style="302"/>
    <col min="9" max="9" width="21.44140625" style="302" customWidth="1"/>
    <col min="10" max="16384" width="9.109375" style="302"/>
  </cols>
  <sheetData>
    <row r="1" spans="1:7" ht="137.25" thickBot="1" x14ac:dyDescent="0.3">
      <c r="A1" s="301" t="s">
        <v>177</v>
      </c>
      <c r="B1" s="301" t="s">
        <v>78</v>
      </c>
      <c r="C1" s="301" t="s">
        <v>218</v>
      </c>
      <c r="D1" s="301" t="s">
        <v>60</v>
      </c>
      <c r="E1" s="301" t="s">
        <v>61</v>
      </c>
      <c r="F1" s="301" t="s">
        <v>62</v>
      </c>
      <c r="G1" s="301" t="s">
        <v>277</v>
      </c>
    </row>
    <row r="2" spans="1:7" ht="15" x14ac:dyDescent="0.25">
      <c r="A2" s="304" t="s">
        <v>365</v>
      </c>
      <c r="B2" s="304" t="s">
        <v>17</v>
      </c>
      <c r="C2" s="305">
        <v>828</v>
      </c>
      <c r="D2" s="305">
        <v>663</v>
      </c>
      <c r="E2" s="305">
        <v>132</v>
      </c>
      <c r="F2" s="305">
        <v>33</v>
      </c>
      <c r="G2" s="304" t="s">
        <v>225</v>
      </c>
    </row>
    <row r="3" spans="1:7" ht="15" x14ac:dyDescent="0.25">
      <c r="A3" s="306" t="s">
        <v>365</v>
      </c>
      <c r="B3" s="306" t="s">
        <v>16</v>
      </c>
      <c r="C3" s="307">
        <v>1449</v>
      </c>
      <c r="D3" s="307">
        <v>1018</v>
      </c>
      <c r="E3" s="307">
        <v>307</v>
      </c>
      <c r="F3" s="307">
        <v>124</v>
      </c>
      <c r="G3" s="306" t="s">
        <v>225</v>
      </c>
    </row>
    <row r="4" spans="1:7" ht="15" x14ac:dyDescent="0.25">
      <c r="A4" s="306" t="s">
        <v>365</v>
      </c>
      <c r="B4" s="306" t="s">
        <v>14</v>
      </c>
      <c r="C4" s="307">
        <v>1790</v>
      </c>
      <c r="D4" s="307">
        <v>173</v>
      </c>
      <c r="E4" s="307">
        <v>1132</v>
      </c>
      <c r="F4" s="307">
        <v>485</v>
      </c>
      <c r="G4" s="306" t="s">
        <v>6</v>
      </c>
    </row>
    <row r="5" spans="1:7" ht="15" x14ac:dyDescent="0.25">
      <c r="A5" s="306" t="s">
        <v>365</v>
      </c>
      <c r="B5" s="306" t="s">
        <v>15</v>
      </c>
      <c r="C5" s="307">
        <v>1356</v>
      </c>
      <c r="D5" s="307">
        <v>46</v>
      </c>
      <c r="E5" s="307">
        <v>508</v>
      </c>
      <c r="F5" s="307">
        <v>802</v>
      </c>
      <c r="G5" s="306" t="s">
        <v>228</v>
      </c>
    </row>
    <row r="6" spans="1:7" ht="15" x14ac:dyDescent="0.25">
      <c r="A6" s="306" t="s">
        <v>365</v>
      </c>
      <c r="B6" s="306" t="s">
        <v>18</v>
      </c>
      <c r="C6" s="307">
        <v>885</v>
      </c>
      <c r="D6" s="307">
        <v>26</v>
      </c>
      <c r="E6" s="307">
        <v>407</v>
      </c>
      <c r="F6" s="307">
        <v>452</v>
      </c>
      <c r="G6" s="306" t="s">
        <v>275</v>
      </c>
    </row>
    <row r="7" spans="1:7" ht="15" x14ac:dyDescent="0.25">
      <c r="A7" s="306" t="s">
        <v>365</v>
      </c>
      <c r="B7" s="306" t="s">
        <v>8</v>
      </c>
      <c r="C7" s="307">
        <v>11780</v>
      </c>
      <c r="D7" s="307">
        <v>131</v>
      </c>
      <c r="E7" s="307">
        <v>8332</v>
      </c>
      <c r="F7" s="307">
        <v>3317</v>
      </c>
      <c r="G7" s="306" t="s">
        <v>66</v>
      </c>
    </row>
    <row r="8" spans="1:7" ht="15" x14ac:dyDescent="0.25">
      <c r="A8" s="306" t="s">
        <v>365</v>
      </c>
      <c r="B8" s="306" t="s">
        <v>94</v>
      </c>
      <c r="C8" s="307">
        <v>1025</v>
      </c>
      <c r="D8" s="307">
        <v>435</v>
      </c>
      <c r="E8" s="307">
        <v>100</v>
      </c>
      <c r="F8" s="307">
        <v>490</v>
      </c>
      <c r="G8" s="306" t="s">
        <v>228</v>
      </c>
    </row>
    <row r="9" spans="1:7" ht="15" x14ac:dyDescent="0.25">
      <c r="A9" s="306" t="s">
        <v>365</v>
      </c>
      <c r="B9" s="306" t="s">
        <v>7</v>
      </c>
      <c r="C9" s="307">
        <v>10221</v>
      </c>
      <c r="D9" s="307">
        <v>90</v>
      </c>
      <c r="E9" s="307">
        <v>6099</v>
      </c>
      <c r="F9" s="307">
        <v>4032</v>
      </c>
      <c r="G9" s="306" t="s">
        <v>66</v>
      </c>
    </row>
    <row r="10" spans="1:7" ht="15" x14ac:dyDescent="0.25">
      <c r="A10" s="306" t="s">
        <v>365</v>
      </c>
      <c r="B10" s="306" t="s">
        <v>92</v>
      </c>
      <c r="C10" s="307">
        <v>1083</v>
      </c>
      <c r="D10" s="307">
        <v>210</v>
      </c>
      <c r="E10" s="307">
        <v>454</v>
      </c>
      <c r="F10" s="307">
        <v>419</v>
      </c>
      <c r="G10" s="306" t="s">
        <v>66</v>
      </c>
    </row>
    <row r="11" spans="1:7" ht="15" x14ac:dyDescent="0.25">
      <c r="A11" s="306" t="s">
        <v>365</v>
      </c>
      <c r="B11" s="306" t="s">
        <v>96</v>
      </c>
      <c r="C11" s="307">
        <v>1</v>
      </c>
      <c r="D11" s="308"/>
      <c r="E11" s="307">
        <v>1</v>
      </c>
      <c r="F11" s="308"/>
      <c r="G11" s="306" t="s">
        <v>66</v>
      </c>
    </row>
    <row r="12" spans="1:7" ht="15" x14ac:dyDescent="0.25">
      <c r="A12" s="306" t="s">
        <v>365</v>
      </c>
      <c r="B12" s="306" t="s">
        <v>278</v>
      </c>
      <c r="C12" s="307">
        <v>1597</v>
      </c>
      <c r="D12" s="307">
        <v>96</v>
      </c>
      <c r="E12" s="307">
        <v>534</v>
      </c>
      <c r="F12" s="307">
        <v>967</v>
      </c>
      <c r="G12" s="306" t="s">
        <v>66</v>
      </c>
    </row>
    <row r="13" spans="1:7" ht="15" x14ac:dyDescent="0.25">
      <c r="A13" s="306" t="s">
        <v>365</v>
      </c>
      <c r="B13" s="306" t="s">
        <v>279</v>
      </c>
      <c r="C13" s="307">
        <v>3560</v>
      </c>
      <c r="D13" s="307">
        <v>117</v>
      </c>
      <c r="E13" s="307">
        <v>1474</v>
      </c>
      <c r="F13" s="307">
        <v>1969</v>
      </c>
      <c r="G13" s="306" t="s">
        <v>66</v>
      </c>
    </row>
    <row r="14" spans="1:7" ht="15" x14ac:dyDescent="0.25">
      <c r="A14" s="306" t="s">
        <v>365</v>
      </c>
      <c r="B14" s="306" t="s">
        <v>10</v>
      </c>
      <c r="C14" s="307">
        <v>1595</v>
      </c>
      <c r="D14" s="307">
        <v>172</v>
      </c>
      <c r="E14" s="307">
        <v>1088</v>
      </c>
      <c r="F14" s="307">
        <v>335</v>
      </c>
      <c r="G14" s="306" t="s">
        <v>66</v>
      </c>
    </row>
    <row r="15" spans="1:7" ht="15" x14ac:dyDescent="0.25">
      <c r="A15" s="306" t="s">
        <v>365</v>
      </c>
      <c r="B15" s="306" t="s">
        <v>11</v>
      </c>
      <c r="C15" s="307">
        <v>1759</v>
      </c>
      <c r="D15" s="307">
        <v>232</v>
      </c>
      <c r="E15" s="307">
        <v>1084</v>
      </c>
      <c r="F15" s="307">
        <v>443</v>
      </c>
      <c r="G15" s="306" t="s">
        <v>66</v>
      </c>
    </row>
    <row r="16" spans="1:7" ht="15" x14ac:dyDescent="0.25">
      <c r="A16" s="306" t="s">
        <v>365</v>
      </c>
      <c r="B16" s="306" t="s">
        <v>97</v>
      </c>
      <c r="C16" s="307">
        <v>288</v>
      </c>
      <c r="D16" s="307">
        <v>81</v>
      </c>
      <c r="E16" s="307">
        <v>33</v>
      </c>
      <c r="F16" s="307">
        <v>174</v>
      </c>
      <c r="G16" s="306" t="s">
        <v>6</v>
      </c>
    </row>
    <row r="17" spans="1:7" ht="15" x14ac:dyDescent="0.25">
      <c r="A17" s="306" t="s">
        <v>365</v>
      </c>
      <c r="B17" s="306" t="s">
        <v>12</v>
      </c>
      <c r="C17" s="307">
        <v>3051</v>
      </c>
      <c r="D17" s="307">
        <v>1103</v>
      </c>
      <c r="E17" s="307">
        <v>177</v>
      </c>
      <c r="F17" s="307">
        <v>1771</v>
      </c>
      <c r="G17" s="306" t="s">
        <v>228</v>
      </c>
    </row>
    <row r="18" spans="1:7" ht="15" x14ac:dyDescent="0.25">
      <c r="A18" s="306" t="s">
        <v>365</v>
      </c>
      <c r="B18" s="306" t="s">
        <v>98</v>
      </c>
      <c r="C18" s="307">
        <v>646</v>
      </c>
      <c r="D18" s="307">
        <v>113</v>
      </c>
      <c r="E18" s="307">
        <v>283</v>
      </c>
      <c r="F18" s="307">
        <v>250</v>
      </c>
      <c r="G18" s="306" t="s">
        <v>66</v>
      </c>
    </row>
    <row r="19" spans="1:7" ht="15" x14ac:dyDescent="0.25">
      <c r="A19" s="306" t="s">
        <v>365</v>
      </c>
      <c r="B19" s="306" t="s">
        <v>99</v>
      </c>
      <c r="C19" s="307">
        <v>364</v>
      </c>
      <c r="D19" s="307">
        <v>57</v>
      </c>
      <c r="E19" s="307">
        <v>149</v>
      </c>
      <c r="F19" s="307">
        <v>158</v>
      </c>
      <c r="G19" s="306" t="s">
        <v>66</v>
      </c>
    </row>
    <row r="20" spans="1:7" ht="15" x14ac:dyDescent="0.25">
      <c r="A20" s="306" t="s">
        <v>365</v>
      </c>
      <c r="B20" s="306" t="s">
        <v>101</v>
      </c>
      <c r="C20" s="307">
        <v>313</v>
      </c>
      <c r="D20" s="307">
        <v>57</v>
      </c>
      <c r="E20" s="307">
        <v>141</v>
      </c>
      <c r="F20" s="307">
        <v>115</v>
      </c>
      <c r="G20" s="306" t="s">
        <v>66</v>
      </c>
    </row>
    <row r="21" spans="1:7" ht="15" x14ac:dyDescent="0.25">
      <c r="A21" s="306" t="s">
        <v>365</v>
      </c>
      <c r="B21" s="306" t="s">
        <v>103</v>
      </c>
      <c r="C21" s="307">
        <v>761</v>
      </c>
      <c r="D21" s="307">
        <v>118</v>
      </c>
      <c r="E21" s="307">
        <v>334</v>
      </c>
      <c r="F21" s="307">
        <v>309</v>
      </c>
      <c r="G21" s="306" t="s">
        <v>66</v>
      </c>
    </row>
    <row r="22" spans="1:7" x14ac:dyDescent="0.3">
      <c r="A22" s="306" t="s">
        <v>365</v>
      </c>
      <c r="B22" s="306" t="s">
        <v>105</v>
      </c>
      <c r="C22" s="307">
        <v>77</v>
      </c>
      <c r="D22" s="307">
        <v>8</v>
      </c>
      <c r="E22" s="307">
        <v>40</v>
      </c>
      <c r="F22" s="307">
        <v>29</v>
      </c>
      <c r="G22" s="306" t="s">
        <v>66</v>
      </c>
    </row>
    <row r="23" spans="1:7" x14ac:dyDescent="0.3">
      <c r="A23" s="306" t="s">
        <v>365</v>
      </c>
      <c r="B23" s="306" t="s">
        <v>280</v>
      </c>
      <c r="C23" s="307">
        <v>279</v>
      </c>
      <c r="D23" s="307">
        <v>0</v>
      </c>
      <c r="E23" s="307">
        <v>206</v>
      </c>
      <c r="F23" s="307">
        <v>73</v>
      </c>
      <c r="G23" s="306" t="s">
        <v>66</v>
      </c>
    </row>
    <row r="24" spans="1:7" x14ac:dyDescent="0.3">
      <c r="A24" s="306" t="s">
        <v>365</v>
      </c>
      <c r="B24" s="306" t="s">
        <v>9</v>
      </c>
      <c r="C24" s="307">
        <v>2570</v>
      </c>
      <c r="D24" s="307">
        <v>40</v>
      </c>
      <c r="E24" s="307">
        <v>1381</v>
      </c>
      <c r="F24" s="307">
        <v>1149</v>
      </c>
      <c r="G24" s="306" t="s">
        <v>275</v>
      </c>
    </row>
    <row r="25" spans="1:7" x14ac:dyDescent="0.3">
      <c r="A25" s="306" t="s">
        <v>365</v>
      </c>
      <c r="B25" s="306" t="s">
        <v>100</v>
      </c>
      <c r="C25" s="307">
        <v>1346</v>
      </c>
      <c r="D25" s="307">
        <v>300</v>
      </c>
      <c r="E25" s="307">
        <v>169</v>
      </c>
      <c r="F25" s="307">
        <v>877</v>
      </c>
      <c r="G25" s="306" t="s">
        <v>6</v>
      </c>
    </row>
    <row r="26" spans="1:7" x14ac:dyDescent="0.3">
      <c r="A26" s="306" t="s">
        <v>365</v>
      </c>
      <c r="B26" s="306" t="s">
        <v>281</v>
      </c>
      <c r="C26" s="307">
        <v>600</v>
      </c>
      <c r="D26" s="307">
        <v>106</v>
      </c>
      <c r="E26" s="307">
        <v>306</v>
      </c>
      <c r="F26" s="307">
        <v>188</v>
      </c>
      <c r="G26" s="306" t="s">
        <v>6</v>
      </c>
    </row>
    <row r="27" spans="1:7" x14ac:dyDescent="0.3">
      <c r="A27" s="306" t="s">
        <v>365</v>
      </c>
      <c r="B27" s="306" t="s">
        <v>102</v>
      </c>
      <c r="C27" s="307">
        <v>3097</v>
      </c>
      <c r="D27" s="307">
        <v>896</v>
      </c>
      <c r="E27" s="307">
        <v>390</v>
      </c>
      <c r="F27" s="307">
        <v>1811</v>
      </c>
      <c r="G27" s="306" t="s">
        <v>6</v>
      </c>
    </row>
    <row r="28" spans="1:7" x14ac:dyDescent="0.3">
      <c r="A28" s="306" t="s">
        <v>365</v>
      </c>
      <c r="B28" s="306" t="s">
        <v>104</v>
      </c>
      <c r="C28" s="307">
        <v>246</v>
      </c>
      <c r="D28" s="307">
        <v>80</v>
      </c>
      <c r="E28" s="307">
        <v>24</v>
      </c>
      <c r="F28" s="307">
        <v>142</v>
      </c>
      <c r="G28" s="306" t="s">
        <v>6</v>
      </c>
    </row>
    <row r="29" spans="1:7" ht="15" thickBot="1" x14ac:dyDescent="0.35">
      <c r="A29" s="309" t="s">
        <v>365</v>
      </c>
      <c r="B29" s="309" t="s">
        <v>19</v>
      </c>
      <c r="C29" s="310">
        <v>398</v>
      </c>
      <c r="D29" s="310">
        <v>23</v>
      </c>
      <c r="E29" s="310">
        <v>75</v>
      </c>
      <c r="F29" s="310">
        <v>300</v>
      </c>
      <c r="G29" s="309" t="s">
        <v>275</v>
      </c>
    </row>
    <row r="30" spans="1:7" s="303" customFormat="1" ht="18.600000000000001" thickBot="1" x14ac:dyDescent="0.4">
      <c r="A30" s="314"/>
      <c r="B30" s="316" t="s">
        <v>246</v>
      </c>
      <c r="C30" s="315">
        <f>SUM(C2:C29)</f>
        <v>52965</v>
      </c>
      <c r="D30" s="315">
        <f>SUM(D2:D29)</f>
        <v>6391</v>
      </c>
      <c r="E30" s="315">
        <f>SUM(E2:E29)</f>
        <v>25360</v>
      </c>
      <c r="F30" s="315">
        <f>SUM(F2:F29)</f>
        <v>21214</v>
      </c>
      <c r="G30" s="319">
        <f>E30/C30</f>
        <v>0.47880675918059096</v>
      </c>
    </row>
    <row r="31" spans="1:7" x14ac:dyDescent="0.3">
      <c r="A31" s="304" t="s">
        <v>366</v>
      </c>
      <c r="B31" s="304" t="s">
        <v>17</v>
      </c>
      <c r="C31" s="305">
        <v>876</v>
      </c>
      <c r="D31" s="305">
        <v>661</v>
      </c>
      <c r="E31" s="305">
        <v>148</v>
      </c>
      <c r="F31" s="305">
        <v>67</v>
      </c>
      <c r="G31" s="304" t="s">
        <v>225</v>
      </c>
    </row>
    <row r="32" spans="1:7" x14ac:dyDescent="0.3">
      <c r="A32" s="306" t="s">
        <v>366</v>
      </c>
      <c r="B32" s="306" t="s">
        <v>16</v>
      </c>
      <c r="C32" s="307">
        <v>1485</v>
      </c>
      <c r="D32" s="307">
        <v>1024</v>
      </c>
      <c r="E32" s="307">
        <v>141</v>
      </c>
      <c r="F32" s="307">
        <v>320</v>
      </c>
      <c r="G32" s="306" t="s">
        <v>225</v>
      </c>
    </row>
    <row r="33" spans="1:7" x14ac:dyDescent="0.3">
      <c r="A33" s="306" t="s">
        <v>366</v>
      </c>
      <c r="B33" s="306" t="s">
        <v>323</v>
      </c>
      <c r="C33" s="307">
        <v>1583</v>
      </c>
      <c r="D33" s="307">
        <v>31</v>
      </c>
      <c r="E33" s="307">
        <v>704</v>
      </c>
      <c r="F33" s="307">
        <v>848</v>
      </c>
      <c r="G33" s="306" t="s">
        <v>6</v>
      </c>
    </row>
    <row r="34" spans="1:7" x14ac:dyDescent="0.3">
      <c r="A34" s="306" t="s">
        <v>366</v>
      </c>
      <c r="B34" s="306" t="s">
        <v>14</v>
      </c>
      <c r="C34" s="307">
        <v>558</v>
      </c>
      <c r="D34" s="307">
        <v>141</v>
      </c>
      <c r="E34" s="307">
        <v>283</v>
      </c>
      <c r="F34" s="307">
        <v>134</v>
      </c>
      <c r="G34" s="306" t="s">
        <v>6</v>
      </c>
    </row>
    <row r="35" spans="1:7" x14ac:dyDescent="0.3">
      <c r="A35" s="306" t="s">
        <v>366</v>
      </c>
      <c r="B35" s="306" t="s">
        <v>327</v>
      </c>
      <c r="C35" s="307">
        <v>48</v>
      </c>
      <c r="D35" s="308"/>
      <c r="E35" s="308"/>
      <c r="F35" s="307">
        <v>48</v>
      </c>
      <c r="G35" s="306" t="s">
        <v>66</v>
      </c>
    </row>
    <row r="36" spans="1:7" x14ac:dyDescent="0.3">
      <c r="A36" s="306" t="s">
        <v>366</v>
      </c>
      <c r="B36" s="306" t="s">
        <v>324</v>
      </c>
      <c r="C36" s="307">
        <v>655</v>
      </c>
      <c r="D36" s="307">
        <v>12</v>
      </c>
      <c r="E36" s="307">
        <v>262</v>
      </c>
      <c r="F36" s="307">
        <v>381</v>
      </c>
      <c r="G36" s="306" t="s">
        <v>275</v>
      </c>
    </row>
    <row r="37" spans="1:7" x14ac:dyDescent="0.3">
      <c r="A37" s="306" t="s">
        <v>366</v>
      </c>
      <c r="B37" s="306" t="s">
        <v>18</v>
      </c>
      <c r="C37" s="307">
        <v>565</v>
      </c>
      <c r="D37" s="307">
        <v>68</v>
      </c>
      <c r="E37" s="307">
        <v>289</v>
      </c>
      <c r="F37" s="307">
        <v>208</v>
      </c>
      <c r="G37" s="306" t="s">
        <v>275</v>
      </c>
    </row>
    <row r="38" spans="1:7" x14ac:dyDescent="0.3">
      <c r="A38" s="306" t="s">
        <v>366</v>
      </c>
      <c r="B38" s="306" t="s">
        <v>8</v>
      </c>
      <c r="C38" s="307">
        <v>8178</v>
      </c>
      <c r="D38" s="307">
        <v>136</v>
      </c>
      <c r="E38" s="307">
        <v>7018</v>
      </c>
      <c r="F38" s="307">
        <v>1024</v>
      </c>
      <c r="G38" s="306" t="s">
        <v>66</v>
      </c>
    </row>
    <row r="39" spans="1:7" x14ac:dyDescent="0.3">
      <c r="A39" s="306" t="s">
        <v>366</v>
      </c>
      <c r="B39" s="306" t="s">
        <v>325</v>
      </c>
      <c r="C39" s="307">
        <v>173</v>
      </c>
      <c r="D39" s="307">
        <v>4</v>
      </c>
      <c r="E39" s="307">
        <v>97</v>
      </c>
      <c r="F39" s="307">
        <v>72</v>
      </c>
      <c r="G39" s="306" t="s">
        <v>275</v>
      </c>
    </row>
    <row r="40" spans="1:7" x14ac:dyDescent="0.3">
      <c r="A40" s="306" t="s">
        <v>366</v>
      </c>
      <c r="B40" s="306" t="s">
        <v>7</v>
      </c>
      <c r="C40" s="307">
        <v>9569</v>
      </c>
      <c r="D40" s="307">
        <v>75</v>
      </c>
      <c r="E40" s="307">
        <v>6985</v>
      </c>
      <c r="F40" s="307">
        <v>2509</v>
      </c>
      <c r="G40" s="306" t="s">
        <v>66</v>
      </c>
    </row>
    <row r="41" spans="1:7" x14ac:dyDescent="0.3">
      <c r="A41" s="306" t="s">
        <v>366</v>
      </c>
      <c r="B41" s="306" t="s">
        <v>278</v>
      </c>
      <c r="C41" s="307">
        <v>2300</v>
      </c>
      <c r="D41" s="307">
        <v>42</v>
      </c>
      <c r="E41" s="307">
        <v>1188</v>
      </c>
      <c r="F41" s="307">
        <v>1070</v>
      </c>
      <c r="G41" s="306" t="s">
        <v>66</v>
      </c>
    </row>
    <row r="42" spans="1:7" x14ac:dyDescent="0.3">
      <c r="A42" s="306" t="s">
        <v>366</v>
      </c>
      <c r="B42" s="306" t="s">
        <v>279</v>
      </c>
      <c r="C42" s="307">
        <v>7598</v>
      </c>
      <c r="D42" s="307">
        <v>118</v>
      </c>
      <c r="E42" s="307">
        <v>5520</v>
      </c>
      <c r="F42" s="307">
        <v>1960</v>
      </c>
      <c r="G42" s="306" t="s">
        <v>66</v>
      </c>
    </row>
    <row r="43" spans="1:7" x14ac:dyDescent="0.3">
      <c r="A43" s="306" t="s">
        <v>366</v>
      </c>
      <c r="B43" s="306" t="s">
        <v>280</v>
      </c>
      <c r="C43" s="307">
        <v>2455</v>
      </c>
      <c r="D43" s="307">
        <v>0</v>
      </c>
      <c r="E43" s="307">
        <v>2386</v>
      </c>
      <c r="F43" s="307">
        <v>69</v>
      </c>
      <c r="G43" s="306" t="s">
        <v>66</v>
      </c>
    </row>
    <row r="44" spans="1:7" s="303" customFormat="1" x14ac:dyDescent="0.3">
      <c r="A44" s="306" t="s">
        <v>366</v>
      </c>
      <c r="B44" s="306" t="s">
        <v>9</v>
      </c>
      <c r="C44" s="307">
        <v>1597</v>
      </c>
      <c r="D44" s="307">
        <v>182</v>
      </c>
      <c r="E44" s="307">
        <v>733</v>
      </c>
      <c r="F44" s="307">
        <v>682</v>
      </c>
      <c r="G44" s="306" t="s">
        <v>275</v>
      </c>
    </row>
    <row r="45" spans="1:7" x14ac:dyDescent="0.3">
      <c r="A45" s="306" t="s">
        <v>366</v>
      </c>
      <c r="B45" s="306" t="s">
        <v>322</v>
      </c>
      <c r="C45" s="307">
        <v>1116</v>
      </c>
      <c r="D45" s="307">
        <v>4</v>
      </c>
      <c r="E45" s="307">
        <v>1042</v>
      </c>
      <c r="F45" s="307">
        <v>70</v>
      </c>
      <c r="G45" s="306" t="s">
        <v>275</v>
      </c>
    </row>
    <row r="46" spans="1:7" x14ac:dyDescent="0.3">
      <c r="A46" s="306" t="s">
        <v>366</v>
      </c>
      <c r="B46" s="306" t="s">
        <v>281</v>
      </c>
      <c r="C46" s="307">
        <v>5046</v>
      </c>
      <c r="D46" s="307">
        <v>732</v>
      </c>
      <c r="E46" s="307">
        <v>3397</v>
      </c>
      <c r="F46" s="307">
        <v>917</v>
      </c>
      <c r="G46" s="306" t="s">
        <v>6</v>
      </c>
    </row>
    <row r="47" spans="1:7" ht="15" thickBot="1" x14ac:dyDescent="0.35">
      <c r="A47" s="306" t="s">
        <v>366</v>
      </c>
      <c r="B47" s="309" t="s">
        <v>19</v>
      </c>
      <c r="C47" s="310">
        <v>153</v>
      </c>
      <c r="D47" s="310">
        <v>23</v>
      </c>
      <c r="E47" s="310">
        <v>27</v>
      </c>
      <c r="F47" s="310">
        <v>103</v>
      </c>
      <c r="G47" s="309" t="s">
        <v>275</v>
      </c>
    </row>
    <row r="48" spans="1:7" ht="18.600000000000001" thickBot="1" x14ac:dyDescent="0.4">
      <c r="A48" s="314"/>
      <c r="B48" s="316" t="s">
        <v>247</v>
      </c>
      <c r="C48" s="315">
        <f>SUM(C31:C47)</f>
        <v>43955</v>
      </c>
      <c r="D48" s="315">
        <f>SUM(D31:D47)</f>
        <v>3253</v>
      </c>
      <c r="E48" s="315">
        <f>SUM(E31:E47)</f>
        <v>30220</v>
      </c>
      <c r="F48" s="315">
        <f>SUM(F31:F47)</f>
        <v>10482</v>
      </c>
      <c r="G48" s="319">
        <f>E48/C48</f>
        <v>0.68752132863155502</v>
      </c>
    </row>
    <row r="49" spans="1:7" x14ac:dyDescent="0.3">
      <c r="A49" s="304" t="s">
        <v>352</v>
      </c>
      <c r="B49" s="304" t="s">
        <v>17</v>
      </c>
      <c r="C49" s="305">
        <v>956</v>
      </c>
      <c r="D49" s="305">
        <v>180</v>
      </c>
      <c r="E49" s="305">
        <v>367</v>
      </c>
      <c r="F49" s="305">
        <v>409</v>
      </c>
      <c r="G49" s="304" t="s">
        <v>225</v>
      </c>
    </row>
    <row r="50" spans="1:7" x14ac:dyDescent="0.3">
      <c r="A50" s="306" t="s">
        <v>352</v>
      </c>
      <c r="B50" s="306" t="s">
        <v>16</v>
      </c>
      <c r="C50" s="307">
        <v>1592</v>
      </c>
      <c r="D50" s="307">
        <v>184</v>
      </c>
      <c r="E50" s="307">
        <v>104</v>
      </c>
      <c r="F50" s="307">
        <v>1304</v>
      </c>
      <c r="G50" s="306" t="s">
        <v>225</v>
      </c>
    </row>
    <row r="51" spans="1:7" x14ac:dyDescent="0.3">
      <c r="A51" s="306" t="s">
        <v>352</v>
      </c>
      <c r="B51" s="306" t="s">
        <v>353</v>
      </c>
      <c r="C51" s="307">
        <v>2717</v>
      </c>
      <c r="D51" s="307">
        <v>16</v>
      </c>
      <c r="E51" s="307">
        <v>2138</v>
      </c>
      <c r="F51" s="307">
        <v>563</v>
      </c>
      <c r="G51" s="306" t="s">
        <v>6</v>
      </c>
    </row>
    <row r="52" spans="1:7" x14ac:dyDescent="0.3">
      <c r="A52" s="306" t="s">
        <v>352</v>
      </c>
      <c r="B52" s="306" t="s">
        <v>327</v>
      </c>
      <c r="C52" s="307">
        <v>24</v>
      </c>
      <c r="D52" s="308"/>
      <c r="E52" s="308"/>
      <c r="F52" s="307">
        <v>24</v>
      </c>
      <c r="G52" s="306" t="s">
        <v>66</v>
      </c>
    </row>
    <row r="53" spans="1:7" x14ac:dyDescent="0.3">
      <c r="A53" s="306" t="s">
        <v>352</v>
      </c>
      <c r="B53" s="306" t="s">
        <v>354</v>
      </c>
      <c r="C53" s="307">
        <v>1313</v>
      </c>
      <c r="D53" s="307">
        <v>15</v>
      </c>
      <c r="E53" s="307">
        <v>1027</v>
      </c>
      <c r="F53" s="307">
        <v>271</v>
      </c>
      <c r="G53" s="306" t="s">
        <v>275</v>
      </c>
    </row>
    <row r="54" spans="1:7" x14ac:dyDescent="0.3">
      <c r="A54" s="306" t="s">
        <v>352</v>
      </c>
      <c r="B54" s="306" t="s">
        <v>8</v>
      </c>
      <c r="C54" s="307">
        <v>9000</v>
      </c>
      <c r="D54" s="307">
        <v>99</v>
      </c>
      <c r="E54" s="307">
        <v>6341</v>
      </c>
      <c r="F54" s="307">
        <v>2560</v>
      </c>
      <c r="G54" s="306" t="s">
        <v>66</v>
      </c>
    </row>
    <row r="55" spans="1:7" x14ac:dyDescent="0.3">
      <c r="A55" s="306" t="s">
        <v>352</v>
      </c>
      <c r="B55" s="306" t="s">
        <v>355</v>
      </c>
      <c r="C55" s="307">
        <v>416</v>
      </c>
      <c r="D55" s="307">
        <v>0</v>
      </c>
      <c r="E55" s="307">
        <v>284</v>
      </c>
      <c r="F55" s="307">
        <v>132</v>
      </c>
      <c r="G55" s="306" t="s">
        <v>275</v>
      </c>
    </row>
    <row r="56" spans="1:7" x14ac:dyDescent="0.3">
      <c r="A56" s="306" t="s">
        <v>352</v>
      </c>
      <c r="B56" s="306" t="s">
        <v>7</v>
      </c>
      <c r="C56" s="307">
        <v>9573</v>
      </c>
      <c r="D56" s="307">
        <v>38</v>
      </c>
      <c r="E56" s="307">
        <v>5807</v>
      </c>
      <c r="F56" s="307">
        <v>3728</v>
      </c>
      <c r="G56" s="306" t="s">
        <v>66</v>
      </c>
    </row>
    <row r="57" spans="1:7" x14ac:dyDescent="0.3">
      <c r="A57" s="306" t="s">
        <v>352</v>
      </c>
      <c r="B57" s="306" t="s">
        <v>356</v>
      </c>
      <c r="C57" s="307">
        <v>2467</v>
      </c>
      <c r="D57" s="307">
        <v>21</v>
      </c>
      <c r="E57" s="307">
        <v>1510</v>
      </c>
      <c r="F57" s="307">
        <v>936</v>
      </c>
      <c r="G57" s="306" t="s">
        <v>66</v>
      </c>
    </row>
    <row r="58" spans="1:7" x14ac:dyDescent="0.3">
      <c r="A58" s="306" t="s">
        <v>352</v>
      </c>
      <c r="B58" s="306" t="s">
        <v>357</v>
      </c>
      <c r="C58" s="307">
        <v>7541</v>
      </c>
      <c r="D58" s="307">
        <v>106</v>
      </c>
      <c r="E58" s="307">
        <v>5259</v>
      </c>
      <c r="F58" s="307">
        <v>2176</v>
      </c>
      <c r="G58" s="306" t="s">
        <v>66</v>
      </c>
    </row>
    <row r="59" spans="1:7" x14ac:dyDescent="0.3">
      <c r="A59" s="306" t="s">
        <v>352</v>
      </c>
      <c r="B59" s="306" t="s">
        <v>358</v>
      </c>
      <c r="C59" s="307">
        <v>2399</v>
      </c>
      <c r="D59" s="307">
        <v>0</v>
      </c>
      <c r="E59" s="307">
        <v>2400</v>
      </c>
      <c r="F59" s="307">
        <v>-1</v>
      </c>
      <c r="G59" s="306" t="s">
        <v>66</v>
      </c>
    </row>
    <row r="60" spans="1:7" x14ac:dyDescent="0.3">
      <c r="A60" s="306" t="s">
        <v>352</v>
      </c>
      <c r="B60" s="306" t="s">
        <v>359</v>
      </c>
      <c r="C60" s="307">
        <v>2852</v>
      </c>
      <c r="D60" s="307">
        <v>7</v>
      </c>
      <c r="E60" s="307">
        <v>2188</v>
      </c>
      <c r="F60" s="307">
        <v>657</v>
      </c>
      <c r="G60" s="306" t="s">
        <v>275</v>
      </c>
    </row>
    <row r="61" spans="1:7" ht="15" thickBot="1" x14ac:dyDescent="0.35">
      <c r="A61" s="312" t="s">
        <v>352</v>
      </c>
      <c r="B61" s="312" t="s">
        <v>360</v>
      </c>
      <c r="C61" s="313">
        <v>5369</v>
      </c>
      <c r="D61" s="313">
        <v>672</v>
      </c>
      <c r="E61" s="313">
        <v>3815</v>
      </c>
      <c r="F61" s="313">
        <v>882</v>
      </c>
      <c r="G61" s="312" t="s">
        <v>6</v>
      </c>
    </row>
    <row r="62" spans="1:7" s="303" customFormat="1" ht="18.600000000000001" thickBot="1" x14ac:dyDescent="0.4">
      <c r="A62" s="314"/>
      <c r="B62" s="316" t="s">
        <v>248</v>
      </c>
      <c r="C62" s="317">
        <f>SUM(C49:C61)</f>
        <v>46219</v>
      </c>
      <c r="D62" s="317">
        <f>SUM(D49:D61)</f>
        <v>1338</v>
      </c>
      <c r="E62" s="317">
        <f>SUM(E49:E61)</f>
        <v>31240</v>
      </c>
      <c r="F62" s="317">
        <f>SUM(F49:F61)</f>
        <v>13641</v>
      </c>
      <c r="G62" s="319">
        <f>E62/C62</f>
        <v>0.67591250351587007</v>
      </c>
    </row>
    <row r="64" spans="1:7" ht="15" thickBot="1" x14ac:dyDescent="0.35"/>
    <row r="65" spans="1:7" ht="18.600000000000001" thickBot="1" x14ac:dyDescent="0.4">
      <c r="A65" s="311" t="s">
        <v>362</v>
      </c>
      <c r="B65" s="316" t="s">
        <v>368</v>
      </c>
      <c r="C65" s="315">
        <f>C30+C62+C48</f>
        <v>143139</v>
      </c>
      <c r="D65" s="315">
        <f>D30+D62+D48</f>
        <v>10982</v>
      </c>
      <c r="E65" s="315">
        <f>E30+E62+E48</f>
        <v>86820</v>
      </c>
      <c r="F65" s="315">
        <f>F30+F62+F48</f>
        <v>45337</v>
      </c>
      <c r="G65" s="318">
        <f>E65/C65</f>
        <v>0.60654329008865504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selection activeCell="A2" activeCellId="1" sqref="A2:F20 A2:F20"/>
    </sheetView>
  </sheetViews>
  <sheetFormatPr defaultRowHeight="14.4" x14ac:dyDescent="0.3"/>
  <cols>
    <col min="1" max="1" width="26.109375" bestFit="1" customWidth="1"/>
    <col min="8" max="8" width="26.109375" bestFit="1" customWidth="1"/>
    <col min="9" max="9" width="14.6640625" customWidth="1"/>
    <col min="10" max="10" width="16.109375" customWidth="1"/>
    <col min="14" max="14" width="25" customWidth="1"/>
    <col min="21" max="21" width="26.33203125" customWidth="1"/>
    <col min="22" max="22" width="11.33203125" customWidth="1"/>
    <col min="23" max="23" width="9.88671875" customWidth="1"/>
    <col min="24" max="24" width="10.33203125" customWidth="1"/>
    <col min="25" max="25" width="8.88671875" customWidth="1"/>
    <col min="26" max="26" width="12.88671875" customWidth="1"/>
    <col min="31" max="31" width="16.88671875" customWidth="1"/>
  </cols>
  <sheetData>
    <row r="1" spans="1:13" s="1" customFormat="1" ht="82.5" customHeight="1" thickBot="1" x14ac:dyDescent="0.35">
      <c r="A1" s="183" t="s">
        <v>246</v>
      </c>
      <c r="B1" s="184" t="s">
        <v>0</v>
      </c>
      <c r="C1" s="185" t="s">
        <v>1</v>
      </c>
      <c r="D1" s="185" t="s">
        <v>2</v>
      </c>
      <c r="E1" s="185" t="s">
        <v>3</v>
      </c>
      <c r="F1" s="185" t="s">
        <v>4</v>
      </c>
      <c r="H1"/>
      <c r="I1"/>
      <c r="J1"/>
      <c r="K1"/>
      <c r="L1" s="179" t="s">
        <v>240</v>
      </c>
      <c r="M1"/>
    </row>
    <row r="2" spans="1:13" ht="15" x14ac:dyDescent="0.25">
      <c r="A2" s="239" t="s">
        <v>282</v>
      </c>
      <c r="B2" s="240">
        <v>15692</v>
      </c>
      <c r="C2" s="240">
        <v>15450</v>
      </c>
      <c r="D2" s="240">
        <v>14776.469999999998</v>
      </c>
      <c r="E2" s="241">
        <v>0.98457812898292119</v>
      </c>
      <c r="F2" s="241">
        <v>0.94165625796584229</v>
      </c>
    </row>
    <row r="3" spans="1:13" ht="15" x14ac:dyDescent="0.25">
      <c r="A3" s="242" t="s">
        <v>8</v>
      </c>
      <c r="B3" s="243">
        <v>11945</v>
      </c>
      <c r="C3" s="243">
        <v>11780</v>
      </c>
      <c r="D3" s="243">
        <v>8291.3700000000008</v>
      </c>
      <c r="E3" s="244">
        <v>0.98618668899120976</v>
      </c>
      <c r="F3" s="244">
        <v>0.69412892423608208</v>
      </c>
    </row>
    <row r="4" spans="1:13" ht="15" x14ac:dyDescent="0.25">
      <c r="A4" s="242" t="s">
        <v>5</v>
      </c>
      <c r="B4" s="243">
        <v>10994</v>
      </c>
      <c r="C4" s="243">
        <v>10154</v>
      </c>
      <c r="D4" s="243">
        <v>7896.92</v>
      </c>
      <c r="E4" s="244">
        <v>0.92359468801164268</v>
      </c>
      <c r="F4" s="244">
        <v>0.71829361469892672</v>
      </c>
    </row>
    <row r="5" spans="1:13" ht="15" x14ac:dyDescent="0.25">
      <c r="A5" s="242" t="s">
        <v>7</v>
      </c>
      <c r="B5" s="243">
        <v>10261</v>
      </c>
      <c r="C5" s="243">
        <v>10221</v>
      </c>
      <c r="D5" s="243">
        <v>9332.39</v>
      </c>
      <c r="E5" s="244">
        <v>0.99610174446934996</v>
      </c>
      <c r="F5" s="244">
        <v>0.90950102329207672</v>
      </c>
    </row>
    <row r="6" spans="1:13" ht="15" x14ac:dyDescent="0.25">
      <c r="A6" s="242" t="s">
        <v>6</v>
      </c>
      <c r="B6" s="243">
        <v>7822</v>
      </c>
      <c r="C6" s="243">
        <v>7643</v>
      </c>
      <c r="D6" s="243">
        <v>6436.98</v>
      </c>
      <c r="E6" s="244">
        <v>0.97711582715418055</v>
      </c>
      <c r="F6" s="244">
        <v>0.82293275377141395</v>
      </c>
    </row>
    <row r="7" spans="1:13" ht="15" x14ac:dyDescent="0.25">
      <c r="A7" s="242" t="s">
        <v>279</v>
      </c>
      <c r="B7" s="243">
        <v>5049</v>
      </c>
      <c r="C7" s="243">
        <v>3983</v>
      </c>
      <c r="D7" s="243">
        <v>1207.1799999999998</v>
      </c>
      <c r="E7" s="244">
        <v>0.78886908298673009</v>
      </c>
      <c r="F7" s="244">
        <v>0.23909288968112494</v>
      </c>
    </row>
    <row r="8" spans="1:13" ht="15" x14ac:dyDescent="0.25">
      <c r="A8" s="242" t="s">
        <v>13</v>
      </c>
      <c r="B8" s="243">
        <v>3847</v>
      </c>
      <c r="C8" s="243">
        <v>3786</v>
      </c>
      <c r="D8" s="243">
        <v>3590.0299999999997</v>
      </c>
      <c r="E8" s="244">
        <v>0.98414348843254484</v>
      </c>
      <c r="F8" s="244">
        <v>0.93320249545100076</v>
      </c>
    </row>
    <row r="9" spans="1:13" ht="15" x14ac:dyDescent="0.25">
      <c r="A9" s="242" t="s">
        <v>147</v>
      </c>
      <c r="B9" s="243">
        <v>3806</v>
      </c>
      <c r="C9" s="243">
        <v>3786</v>
      </c>
      <c r="D9" s="243">
        <v>3440.05</v>
      </c>
      <c r="E9" s="244">
        <v>0.99474513925380981</v>
      </c>
      <c r="F9" s="244">
        <v>0.90384918549658444</v>
      </c>
    </row>
    <row r="10" spans="1:13" ht="15" x14ac:dyDescent="0.25">
      <c r="A10" s="242" t="s">
        <v>12</v>
      </c>
      <c r="B10" s="243">
        <v>3479</v>
      </c>
      <c r="C10" s="243">
        <v>3051</v>
      </c>
      <c r="D10" s="243">
        <v>1974.99</v>
      </c>
      <c r="E10" s="244">
        <v>0.87697614256970391</v>
      </c>
      <c r="F10" s="244">
        <v>0.56768899108939352</v>
      </c>
    </row>
    <row r="11" spans="1:13" ht="15" x14ac:dyDescent="0.25">
      <c r="A11" s="242" t="s">
        <v>20</v>
      </c>
      <c r="B11" s="243">
        <v>2409</v>
      </c>
      <c r="C11" s="243">
        <v>2286</v>
      </c>
      <c r="D11" s="243">
        <v>1831</v>
      </c>
      <c r="E11" s="244">
        <v>0.94894146948941471</v>
      </c>
      <c r="F11" s="244">
        <v>0.76006641760066418</v>
      </c>
    </row>
    <row r="12" spans="1:13" ht="15" x14ac:dyDescent="0.25">
      <c r="A12" s="242" t="s">
        <v>11</v>
      </c>
      <c r="B12" s="243">
        <v>1819</v>
      </c>
      <c r="C12" s="243">
        <v>1759</v>
      </c>
      <c r="D12" s="243">
        <v>987.02</v>
      </c>
      <c r="E12" s="244">
        <v>0.9670148433205058</v>
      </c>
      <c r="F12" s="244">
        <v>0.5426168224299065</v>
      </c>
    </row>
    <row r="13" spans="1:13" ht="15" x14ac:dyDescent="0.25">
      <c r="A13" s="242" t="s">
        <v>14</v>
      </c>
      <c r="B13" s="243">
        <v>1741</v>
      </c>
      <c r="C13" s="243">
        <v>1693</v>
      </c>
      <c r="D13" s="243">
        <v>1342.99</v>
      </c>
      <c r="E13" s="244">
        <v>0.97242963813900063</v>
      </c>
      <c r="F13" s="244">
        <v>0.77139000574382544</v>
      </c>
    </row>
    <row r="14" spans="1:13" x14ac:dyDescent="0.3">
      <c r="A14" s="242" t="s">
        <v>10</v>
      </c>
      <c r="B14" s="243">
        <v>1654</v>
      </c>
      <c r="C14" s="243">
        <v>1595</v>
      </c>
      <c r="D14" s="243">
        <v>1030.97</v>
      </c>
      <c r="E14" s="244">
        <v>0.964328899637243</v>
      </c>
      <c r="F14" s="244">
        <v>0.62331922611850066</v>
      </c>
    </row>
    <row r="15" spans="1:13" x14ac:dyDescent="0.3">
      <c r="A15" s="242" t="s">
        <v>16</v>
      </c>
      <c r="B15" s="243">
        <v>1518</v>
      </c>
      <c r="C15" s="243">
        <v>1380</v>
      </c>
      <c r="D15" s="243">
        <v>795</v>
      </c>
      <c r="E15" s="244">
        <v>0.90909090909090906</v>
      </c>
      <c r="F15" s="244">
        <v>0.52371541501976282</v>
      </c>
    </row>
    <row r="16" spans="1:13" x14ac:dyDescent="0.3">
      <c r="A16" s="242" t="s">
        <v>15</v>
      </c>
      <c r="B16" s="243">
        <v>1482</v>
      </c>
      <c r="C16" s="243">
        <v>1375</v>
      </c>
      <c r="D16" s="243">
        <v>830.01</v>
      </c>
      <c r="E16" s="244">
        <v>0.9278002699055331</v>
      </c>
      <c r="F16" s="244">
        <v>0.56006072874493928</v>
      </c>
    </row>
    <row r="17" spans="1:21" x14ac:dyDescent="0.3">
      <c r="A17" s="242" t="s">
        <v>18</v>
      </c>
      <c r="B17" s="243">
        <v>874</v>
      </c>
      <c r="C17" s="243">
        <v>848</v>
      </c>
      <c r="D17" s="243">
        <v>706</v>
      </c>
      <c r="E17" s="244">
        <v>0.97025171624713957</v>
      </c>
      <c r="F17" s="244">
        <v>0.80778032036613268</v>
      </c>
    </row>
    <row r="18" spans="1:21" x14ac:dyDescent="0.3">
      <c r="A18" s="242" t="s">
        <v>17</v>
      </c>
      <c r="B18" s="243">
        <v>827</v>
      </c>
      <c r="C18" s="243">
        <v>779</v>
      </c>
      <c r="D18" s="243">
        <v>501</v>
      </c>
      <c r="E18" s="244">
        <v>0.94195888754534463</v>
      </c>
      <c r="F18" s="244">
        <v>0.60580411124546552</v>
      </c>
    </row>
    <row r="19" spans="1:21" s="83" customFormat="1" x14ac:dyDescent="0.3">
      <c r="A19" s="242" t="s">
        <v>19</v>
      </c>
      <c r="B19" s="243">
        <v>454</v>
      </c>
      <c r="C19" s="243">
        <v>387</v>
      </c>
      <c r="D19" s="243">
        <v>312</v>
      </c>
      <c r="E19" s="244">
        <v>0.85242290748898675</v>
      </c>
      <c r="F19" s="244">
        <v>0.68722466960352424</v>
      </c>
    </row>
    <row r="20" spans="1:21" ht="24.6" thickBot="1" x14ac:dyDescent="0.35">
      <c r="A20" s="245" t="s">
        <v>283</v>
      </c>
      <c r="B20" s="246">
        <v>307</v>
      </c>
      <c r="C20" s="246">
        <v>298</v>
      </c>
      <c r="D20" s="246">
        <v>232</v>
      </c>
      <c r="E20" s="247">
        <v>0.97068403908794787</v>
      </c>
      <c r="F20" s="247">
        <v>0.75570032573289903</v>
      </c>
    </row>
    <row r="21" spans="1:21" ht="18" customHeight="1" thickBot="1" x14ac:dyDescent="0.35">
      <c r="A21" s="180" t="s">
        <v>218</v>
      </c>
      <c r="B21" s="165">
        <f>SUM(B2:B20)</f>
        <v>85980</v>
      </c>
      <c r="C21" s="165">
        <f>SUM(C2:C20)</f>
        <v>82254</v>
      </c>
      <c r="D21" s="165">
        <f>SUM(D2:D20)</f>
        <v>65514.369999999988</v>
      </c>
      <c r="E21" s="181">
        <f>C21/B21</f>
        <v>0.9566643405443126</v>
      </c>
      <c r="F21" s="182">
        <f>D21/B21</f>
        <v>0.76197220283786915</v>
      </c>
    </row>
    <row r="22" spans="1:21" x14ac:dyDescent="0.3">
      <c r="N22" s="172" t="s">
        <v>240</v>
      </c>
      <c r="U22" s="91" t="s">
        <v>240</v>
      </c>
    </row>
    <row r="23" spans="1:21" x14ac:dyDescent="0.3">
      <c r="N23" s="172" t="s">
        <v>240</v>
      </c>
      <c r="T23" s="173"/>
      <c r="U23" s="91" t="s">
        <v>240</v>
      </c>
    </row>
    <row r="24" spans="1:21" x14ac:dyDescent="0.3">
      <c r="N24" s="172" t="s">
        <v>240</v>
      </c>
      <c r="U24" s="91" t="s">
        <v>240</v>
      </c>
    </row>
    <row r="25" spans="1:21" x14ac:dyDescent="0.3">
      <c r="N25" s="172" t="s">
        <v>240</v>
      </c>
      <c r="U25" s="91" t="s">
        <v>240</v>
      </c>
    </row>
    <row r="26" spans="1:21" x14ac:dyDescent="0.3">
      <c r="N26" s="172" t="s">
        <v>240</v>
      </c>
      <c r="U26" s="91" t="s">
        <v>240</v>
      </c>
    </row>
    <row r="27" spans="1:21" x14ac:dyDescent="0.3">
      <c r="N27" s="172" t="s">
        <v>240</v>
      </c>
      <c r="U27" s="91" t="s">
        <v>240</v>
      </c>
    </row>
    <row r="28" spans="1:21" x14ac:dyDescent="0.3">
      <c r="N28" s="172" t="s">
        <v>240</v>
      </c>
      <c r="U28" s="91" t="s">
        <v>240</v>
      </c>
    </row>
    <row r="29" spans="1:21" x14ac:dyDescent="0.3">
      <c r="N29" s="172" t="s">
        <v>240</v>
      </c>
      <c r="U29" s="91" t="s">
        <v>240</v>
      </c>
    </row>
    <row r="30" spans="1:21" x14ac:dyDescent="0.3">
      <c r="N30" s="172" t="s">
        <v>240</v>
      </c>
      <c r="U30" s="91" t="s">
        <v>240</v>
      </c>
    </row>
    <row r="31" spans="1:21" x14ac:dyDescent="0.3">
      <c r="N31" s="172" t="s">
        <v>240</v>
      </c>
      <c r="U31" s="91" t="s">
        <v>240</v>
      </c>
    </row>
    <row r="32" spans="1:21" x14ac:dyDescent="0.3">
      <c r="N32" s="172" t="s">
        <v>240</v>
      </c>
      <c r="U32" s="91" t="s">
        <v>240</v>
      </c>
    </row>
    <row r="33" spans="14:21" x14ac:dyDescent="0.3">
      <c r="N33" s="172" t="s">
        <v>240</v>
      </c>
      <c r="U33" s="91" t="s">
        <v>240</v>
      </c>
    </row>
    <row r="34" spans="14:21" x14ac:dyDescent="0.3">
      <c r="N34" s="172"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zoomScale="70" zoomScaleNormal="70" workbookViewId="0">
      <pane ySplit="1" topLeftCell="A110" activePane="bottomLeft" state="frozen"/>
      <selection pane="bottomLeft" activeCell="O29" sqref="O29"/>
    </sheetView>
  </sheetViews>
  <sheetFormatPr defaultRowHeight="14.4" x14ac:dyDescent="0.3"/>
  <cols>
    <col min="1" max="1" width="13.88671875" bestFit="1" customWidth="1"/>
    <col min="2" max="2" width="37.44140625" style="38" customWidth="1"/>
    <col min="3" max="3" width="22.88671875" bestFit="1" customWidth="1"/>
    <col min="4" max="4" width="22.109375" bestFit="1" customWidth="1"/>
    <col min="5" max="5" width="28.88671875" bestFit="1" customWidth="1"/>
    <col min="6" max="6" width="24.5546875" bestFit="1" customWidth="1"/>
    <col min="7" max="7" width="17.33203125" bestFit="1" customWidth="1"/>
    <col min="8" max="8" width="10" bestFit="1" customWidth="1"/>
    <col min="9" max="9" width="17.33203125" bestFit="1" customWidth="1"/>
    <col min="10" max="10" width="10" bestFit="1" customWidth="1"/>
    <col min="11" max="11" width="11.44140625" bestFit="1" customWidth="1"/>
  </cols>
  <sheetData>
    <row r="1" spans="1:11" ht="16.5" customHeight="1" thickBot="1" x14ac:dyDescent="0.3">
      <c r="A1" s="364" t="s">
        <v>177</v>
      </c>
      <c r="B1" s="367" t="s">
        <v>176</v>
      </c>
      <c r="C1" s="367" t="s">
        <v>0</v>
      </c>
      <c r="D1" s="367" t="s">
        <v>1</v>
      </c>
      <c r="E1" s="367" t="s">
        <v>2</v>
      </c>
      <c r="F1" s="367" t="s">
        <v>3</v>
      </c>
      <c r="G1" s="367" t="s">
        <v>4</v>
      </c>
      <c r="H1" s="367" t="s">
        <v>375</v>
      </c>
      <c r="I1" s="367" t="s">
        <v>376</v>
      </c>
      <c r="J1" s="367" t="s">
        <v>377</v>
      </c>
      <c r="K1" s="367" t="s">
        <v>378</v>
      </c>
    </row>
    <row r="2" spans="1:11" ht="16.5" customHeight="1" x14ac:dyDescent="0.25">
      <c r="A2" s="365" t="s">
        <v>246</v>
      </c>
      <c r="B2" s="368" t="s">
        <v>282</v>
      </c>
      <c r="C2" s="369">
        <v>14262</v>
      </c>
      <c r="D2" s="369">
        <v>14026</v>
      </c>
      <c r="E2" s="370">
        <v>13405</v>
      </c>
      <c r="F2" s="371">
        <v>0.98299999999999998</v>
      </c>
      <c r="G2" s="371">
        <v>0.94</v>
      </c>
      <c r="H2" s="372">
        <v>6.9444444444444444E-5</v>
      </c>
      <c r="I2" s="372">
        <v>4.8379629629629632E-3</v>
      </c>
      <c r="J2" s="372">
        <v>8.2175925925925917E-4</v>
      </c>
      <c r="K2" s="358">
        <v>236</v>
      </c>
    </row>
    <row r="3" spans="1:11" ht="16.5" customHeight="1" x14ac:dyDescent="0.25">
      <c r="A3" s="365" t="s">
        <v>246</v>
      </c>
      <c r="B3" s="368" t="s">
        <v>8</v>
      </c>
      <c r="C3" s="369">
        <v>11945</v>
      </c>
      <c r="D3" s="369">
        <v>11780</v>
      </c>
      <c r="E3" s="370">
        <v>8291</v>
      </c>
      <c r="F3" s="371">
        <v>0.98599999999999999</v>
      </c>
      <c r="G3" s="371">
        <v>0.69399999999999995</v>
      </c>
      <c r="H3" s="372">
        <v>2.8935185185185189E-4</v>
      </c>
      <c r="I3" s="372">
        <v>7.5000000000000006E-3</v>
      </c>
      <c r="J3" s="372">
        <v>3.2638888888888891E-3</v>
      </c>
      <c r="K3" s="358">
        <v>165</v>
      </c>
    </row>
    <row r="4" spans="1:11" ht="16.5" customHeight="1" x14ac:dyDescent="0.25">
      <c r="A4" s="365" t="s">
        <v>246</v>
      </c>
      <c r="B4" s="368" t="s">
        <v>5</v>
      </c>
      <c r="C4" s="369">
        <v>10994</v>
      </c>
      <c r="D4" s="369">
        <v>10154</v>
      </c>
      <c r="E4" s="370">
        <v>7897</v>
      </c>
      <c r="F4" s="371">
        <v>0.92400000000000004</v>
      </c>
      <c r="G4" s="371">
        <v>0.71799999999999997</v>
      </c>
      <c r="H4" s="358"/>
      <c r="I4" s="358"/>
      <c r="J4" s="372">
        <v>5.0925925925925921E-4</v>
      </c>
      <c r="K4" s="358">
        <v>839</v>
      </c>
    </row>
    <row r="5" spans="1:11" ht="16.5" customHeight="1" x14ac:dyDescent="0.25">
      <c r="A5" s="365" t="s">
        <v>246</v>
      </c>
      <c r="B5" s="368" t="s">
        <v>7</v>
      </c>
      <c r="C5" s="369">
        <v>10261</v>
      </c>
      <c r="D5" s="369">
        <v>10221</v>
      </c>
      <c r="E5" s="370">
        <v>9332</v>
      </c>
      <c r="F5" s="371">
        <v>0.996</v>
      </c>
      <c r="G5" s="371">
        <v>0.91</v>
      </c>
      <c r="H5" s="372">
        <v>1.0416666666666667E-4</v>
      </c>
      <c r="I5" s="372">
        <v>2.5347222222222221E-3</v>
      </c>
      <c r="J5" s="372">
        <v>2.7199074074074074E-3</v>
      </c>
      <c r="K5" s="358">
        <v>40</v>
      </c>
    </row>
    <row r="6" spans="1:11" ht="16.5" customHeight="1" x14ac:dyDescent="0.25">
      <c r="A6" s="365" t="s">
        <v>246</v>
      </c>
      <c r="B6" s="368" t="s">
        <v>6</v>
      </c>
      <c r="C6" s="369">
        <v>7822</v>
      </c>
      <c r="D6" s="369">
        <v>7643</v>
      </c>
      <c r="E6" s="370">
        <v>6377</v>
      </c>
      <c r="F6" s="371">
        <v>0.97699999999999998</v>
      </c>
      <c r="G6" s="371">
        <v>0.81499999999999995</v>
      </c>
      <c r="H6" s="372">
        <v>3.3564814814814812E-4</v>
      </c>
      <c r="I6" s="372">
        <v>7.8935185185185185E-3</v>
      </c>
      <c r="J6" s="372">
        <v>3.1712962962962958E-3</v>
      </c>
      <c r="K6" s="358">
        <v>179</v>
      </c>
    </row>
    <row r="7" spans="1:11" ht="16.5" customHeight="1" x14ac:dyDescent="0.25">
      <c r="A7" s="365" t="s">
        <v>246</v>
      </c>
      <c r="B7" s="368" t="s">
        <v>279</v>
      </c>
      <c r="C7" s="369">
        <v>4530</v>
      </c>
      <c r="D7" s="369">
        <v>3560</v>
      </c>
      <c r="E7" s="370">
        <v>1172</v>
      </c>
      <c r="F7" s="371">
        <v>0.78600000000000003</v>
      </c>
      <c r="G7" s="371">
        <v>0.25900000000000001</v>
      </c>
      <c r="H7" s="372">
        <v>4.8842592592592592E-3</v>
      </c>
      <c r="I7" s="372">
        <v>2.5601851851851851E-2</v>
      </c>
      <c r="J7" s="372">
        <v>6.1921296296296299E-3</v>
      </c>
      <c r="K7" s="358">
        <v>970</v>
      </c>
    </row>
    <row r="8" spans="1:11" ht="16.5" customHeight="1" x14ac:dyDescent="0.25">
      <c r="A8" s="365" t="s">
        <v>246</v>
      </c>
      <c r="B8" s="368" t="s">
        <v>147</v>
      </c>
      <c r="C8" s="369">
        <v>3809</v>
      </c>
      <c r="D8" s="369">
        <v>3789</v>
      </c>
      <c r="E8" s="370">
        <v>3443</v>
      </c>
      <c r="F8" s="371">
        <v>0.995</v>
      </c>
      <c r="G8" s="371">
        <v>0.90400000000000003</v>
      </c>
      <c r="H8" s="372">
        <v>1.9675925925925926E-4</v>
      </c>
      <c r="I8" s="372">
        <v>5.4398148148148149E-3</v>
      </c>
      <c r="J8" s="372">
        <v>6.134259259259259E-4</v>
      </c>
      <c r="K8" s="358">
        <v>20</v>
      </c>
    </row>
    <row r="9" spans="1:11" ht="16.5" customHeight="1" x14ac:dyDescent="0.25">
      <c r="A9" s="365" t="s">
        <v>246</v>
      </c>
      <c r="B9" s="368" t="s">
        <v>13</v>
      </c>
      <c r="C9" s="369">
        <v>3710</v>
      </c>
      <c r="D9" s="369">
        <v>3651</v>
      </c>
      <c r="E9" s="370">
        <v>3458</v>
      </c>
      <c r="F9" s="371">
        <v>0.98399999999999999</v>
      </c>
      <c r="G9" s="371">
        <v>0.93200000000000005</v>
      </c>
      <c r="H9" s="372">
        <v>1.1574074074074073E-5</v>
      </c>
      <c r="I9" s="372">
        <v>6.215277777777777E-3</v>
      </c>
      <c r="J9" s="372">
        <v>1.273148148148148E-4</v>
      </c>
      <c r="K9" s="358">
        <v>59</v>
      </c>
    </row>
    <row r="10" spans="1:11" ht="16.5" customHeight="1" x14ac:dyDescent="0.25">
      <c r="A10" s="365" t="s">
        <v>246</v>
      </c>
      <c r="B10" s="368" t="s">
        <v>12</v>
      </c>
      <c r="C10" s="369">
        <v>3479</v>
      </c>
      <c r="D10" s="369">
        <v>3051</v>
      </c>
      <c r="E10" s="370">
        <v>1975</v>
      </c>
      <c r="F10" s="371">
        <v>0.877</v>
      </c>
      <c r="G10" s="371">
        <v>0.56799999999999995</v>
      </c>
      <c r="H10" s="372">
        <v>6.4814814814814813E-4</v>
      </c>
      <c r="I10" s="372">
        <v>9.386574074074075E-3</v>
      </c>
      <c r="J10" s="372">
        <v>1.2152777777777778E-3</v>
      </c>
      <c r="K10" s="358">
        <v>426</v>
      </c>
    </row>
    <row r="11" spans="1:11" ht="16.5" customHeight="1" x14ac:dyDescent="0.25">
      <c r="A11" s="365" t="s">
        <v>246</v>
      </c>
      <c r="B11" s="368" t="s">
        <v>20</v>
      </c>
      <c r="C11" s="369">
        <v>2409</v>
      </c>
      <c r="D11" s="369">
        <v>2286</v>
      </c>
      <c r="E11" s="370">
        <v>1831</v>
      </c>
      <c r="F11" s="371">
        <v>0.94899999999999995</v>
      </c>
      <c r="G11" s="371">
        <v>0.76</v>
      </c>
      <c r="H11" s="372">
        <v>5.9027777777777778E-4</v>
      </c>
      <c r="I11" s="372">
        <v>3.858796296296297E-2</v>
      </c>
      <c r="J11" s="372">
        <v>1.5624999999999999E-3</v>
      </c>
      <c r="K11" s="358">
        <v>123</v>
      </c>
    </row>
    <row r="12" spans="1:11" ht="16.5" customHeight="1" x14ac:dyDescent="0.25">
      <c r="A12" s="365" t="s">
        <v>246</v>
      </c>
      <c r="B12" s="368" t="s">
        <v>11</v>
      </c>
      <c r="C12" s="369">
        <v>1819</v>
      </c>
      <c r="D12" s="369">
        <v>1759</v>
      </c>
      <c r="E12" s="370">
        <v>987</v>
      </c>
      <c r="F12" s="371">
        <v>0.96699999999999997</v>
      </c>
      <c r="G12" s="371">
        <v>0.54300000000000004</v>
      </c>
      <c r="H12" s="372">
        <v>7.175925925925927E-4</v>
      </c>
      <c r="I12" s="372">
        <v>9.3749999999999997E-3</v>
      </c>
      <c r="J12" s="372">
        <v>1.8634259259259261E-3</v>
      </c>
      <c r="K12" s="358">
        <v>59</v>
      </c>
    </row>
    <row r="13" spans="1:11" ht="16.5" customHeight="1" x14ac:dyDescent="0.25">
      <c r="A13" s="365" t="s">
        <v>246</v>
      </c>
      <c r="B13" s="368" t="s">
        <v>14</v>
      </c>
      <c r="C13" s="369">
        <v>1741</v>
      </c>
      <c r="D13" s="369">
        <v>1693</v>
      </c>
      <c r="E13" s="370">
        <v>1343</v>
      </c>
      <c r="F13" s="371">
        <v>0.97199999999999998</v>
      </c>
      <c r="G13" s="371">
        <v>0.77100000000000002</v>
      </c>
      <c r="H13" s="372">
        <v>5.0925925925925921E-4</v>
      </c>
      <c r="I13" s="372">
        <v>1.4849537037037036E-2</v>
      </c>
      <c r="J13" s="372">
        <v>3.0092592592592588E-3</v>
      </c>
      <c r="K13" s="358">
        <v>48</v>
      </c>
    </row>
    <row r="14" spans="1:11" ht="16.5" customHeight="1" x14ac:dyDescent="0.25">
      <c r="A14" s="365" t="s">
        <v>246</v>
      </c>
      <c r="B14" s="368" t="s">
        <v>10</v>
      </c>
      <c r="C14" s="369">
        <v>1654</v>
      </c>
      <c r="D14" s="369">
        <v>1595</v>
      </c>
      <c r="E14" s="370">
        <v>1031</v>
      </c>
      <c r="F14" s="371">
        <v>0.96399999999999997</v>
      </c>
      <c r="G14" s="371">
        <v>0.623</v>
      </c>
      <c r="H14" s="372">
        <v>5.6712962962962956E-4</v>
      </c>
      <c r="I14" s="372">
        <v>9.0509259259259258E-3</v>
      </c>
      <c r="J14" s="372">
        <v>2.0254629629629629E-3</v>
      </c>
      <c r="K14" s="358">
        <v>58</v>
      </c>
    </row>
    <row r="15" spans="1:11" ht="16.5" customHeight="1" x14ac:dyDescent="0.25">
      <c r="A15" s="365" t="s">
        <v>246</v>
      </c>
      <c r="B15" s="368" t="s">
        <v>16</v>
      </c>
      <c r="C15" s="369">
        <v>1518</v>
      </c>
      <c r="D15" s="369">
        <v>1380</v>
      </c>
      <c r="E15" s="370">
        <v>795</v>
      </c>
      <c r="F15" s="371">
        <v>0.90900000000000003</v>
      </c>
      <c r="G15" s="371">
        <v>0.52400000000000002</v>
      </c>
      <c r="H15" s="372">
        <v>9.9537037037037042E-4</v>
      </c>
      <c r="I15" s="372">
        <v>1.2199074074074072E-2</v>
      </c>
      <c r="J15" s="372">
        <v>2.5231481481481481E-3</v>
      </c>
      <c r="K15" s="358">
        <v>137</v>
      </c>
    </row>
    <row r="16" spans="1:11" ht="16.5" customHeight="1" x14ac:dyDescent="0.25">
      <c r="A16" s="365" t="s">
        <v>246</v>
      </c>
      <c r="B16" s="368" t="s">
        <v>15</v>
      </c>
      <c r="C16" s="369">
        <v>1482</v>
      </c>
      <c r="D16" s="369">
        <v>1375</v>
      </c>
      <c r="E16" s="370">
        <v>830</v>
      </c>
      <c r="F16" s="371">
        <v>0.92800000000000005</v>
      </c>
      <c r="G16" s="371">
        <v>0.56000000000000005</v>
      </c>
      <c r="H16" s="372">
        <v>9.7222222222222209E-4</v>
      </c>
      <c r="I16" s="372">
        <v>2.1909722222222223E-2</v>
      </c>
      <c r="J16" s="372">
        <v>2.5578703703703705E-3</v>
      </c>
      <c r="K16" s="358">
        <v>107</v>
      </c>
    </row>
    <row r="17" spans="1:11" ht="16.5" customHeight="1" x14ac:dyDescent="0.25">
      <c r="A17" s="365" t="s">
        <v>246</v>
      </c>
      <c r="B17" s="368" t="s">
        <v>18</v>
      </c>
      <c r="C17" s="369">
        <v>874</v>
      </c>
      <c r="D17" s="369">
        <v>848</v>
      </c>
      <c r="E17" s="370">
        <v>706</v>
      </c>
      <c r="F17" s="371">
        <v>0.97</v>
      </c>
      <c r="G17" s="371">
        <v>0.80800000000000005</v>
      </c>
      <c r="H17" s="372">
        <v>2.8935185185185189E-4</v>
      </c>
      <c r="I17" s="372">
        <v>5.2430555555555555E-3</v>
      </c>
      <c r="J17" s="372">
        <v>2.7430555555555559E-3</v>
      </c>
      <c r="K17" s="358">
        <v>26</v>
      </c>
    </row>
    <row r="18" spans="1:11" ht="15" x14ac:dyDescent="0.25">
      <c r="A18" s="365" t="s">
        <v>246</v>
      </c>
      <c r="B18" s="368" t="s">
        <v>17</v>
      </c>
      <c r="C18" s="369">
        <v>827</v>
      </c>
      <c r="D18" s="369">
        <v>779</v>
      </c>
      <c r="E18" s="370">
        <v>501</v>
      </c>
      <c r="F18" s="371">
        <v>0.94199999999999995</v>
      </c>
      <c r="G18" s="371">
        <v>0.60599999999999998</v>
      </c>
      <c r="H18" s="372">
        <v>7.5231481481481471E-4</v>
      </c>
      <c r="I18" s="372">
        <v>1.0694444444444444E-2</v>
      </c>
      <c r="J18" s="372">
        <v>2.7777777777777779E-3</v>
      </c>
      <c r="K18" s="358">
        <v>47</v>
      </c>
    </row>
    <row r="19" spans="1:11" ht="15" x14ac:dyDescent="0.25">
      <c r="A19" s="365" t="s">
        <v>246</v>
      </c>
      <c r="B19" s="368" t="s">
        <v>19</v>
      </c>
      <c r="C19" s="369">
        <v>454</v>
      </c>
      <c r="D19" s="369">
        <v>387</v>
      </c>
      <c r="E19" s="370">
        <v>312</v>
      </c>
      <c r="F19" s="371">
        <v>0.85199999999999998</v>
      </c>
      <c r="G19" s="371">
        <v>0.68700000000000006</v>
      </c>
      <c r="H19" s="372">
        <v>4.7453703703703704E-4</v>
      </c>
      <c r="I19" s="372">
        <v>8.4606481481481494E-3</v>
      </c>
      <c r="J19" s="372">
        <v>2.3032407407407407E-3</v>
      </c>
      <c r="K19" s="358">
        <v>67</v>
      </c>
    </row>
    <row r="20" spans="1:11" ht="18" customHeight="1" x14ac:dyDescent="0.25">
      <c r="A20" s="365" t="s">
        <v>246</v>
      </c>
      <c r="B20" s="368" t="s">
        <v>283</v>
      </c>
      <c r="C20" s="369">
        <v>307</v>
      </c>
      <c r="D20" s="369">
        <v>298</v>
      </c>
      <c r="E20" s="370">
        <v>232</v>
      </c>
      <c r="F20" s="371">
        <v>0.97099999999999997</v>
      </c>
      <c r="G20" s="371">
        <v>0.75600000000000001</v>
      </c>
      <c r="H20" s="372">
        <v>4.0509259259259258E-4</v>
      </c>
      <c r="I20" s="372">
        <v>5.7291666666666671E-3</v>
      </c>
      <c r="J20" s="372">
        <v>2.4421296296296296E-3</v>
      </c>
      <c r="K20" s="358">
        <v>9</v>
      </c>
    </row>
    <row r="21" spans="1:11" ht="15.75" thickBot="1" x14ac:dyDescent="0.3">
      <c r="A21" s="260" t="s">
        <v>246</v>
      </c>
      <c r="B21" s="373" t="s">
        <v>280</v>
      </c>
      <c r="C21" s="374">
        <v>288</v>
      </c>
      <c r="D21" s="374">
        <v>279</v>
      </c>
      <c r="E21" s="375">
        <v>223</v>
      </c>
      <c r="F21" s="376">
        <v>0.96899999999999997</v>
      </c>
      <c r="G21" s="376">
        <v>0.77500000000000002</v>
      </c>
      <c r="H21" s="377">
        <v>5.9027777777777778E-4</v>
      </c>
      <c r="I21" s="377">
        <v>9.4560185185185181E-3</v>
      </c>
      <c r="J21" s="377">
        <v>3.5416666666666665E-3</v>
      </c>
      <c r="K21" s="378">
        <v>9</v>
      </c>
    </row>
    <row r="22" spans="1:11" s="83" customFormat="1" ht="15.75" thickBot="1" x14ac:dyDescent="0.3">
      <c r="A22" s="260"/>
      <c r="B22" s="379" t="s">
        <v>218</v>
      </c>
      <c r="C22" s="380">
        <f>SUM(C2:C21)</f>
        <v>84185</v>
      </c>
      <c r="D22" s="380">
        <f>SUM(D2:D21)</f>
        <v>80554</v>
      </c>
      <c r="E22" s="380">
        <f>SUM(E2:E21)</f>
        <v>64141</v>
      </c>
      <c r="F22" s="381">
        <f>D22/C22</f>
        <v>0.95686880085525927</v>
      </c>
      <c r="G22" s="382">
        <f>E22/C22</f>
        <v>0.76190532755241436</v>
      </c>
      <c r="H22" s="383"/>
      <c r="I22" s="383"/>
      <c r="J22" s="383"/>
      <c r="K22" s="384"/>
    </row>
    <row r="23" spans="1:11" s="83" customFormat="1" ht="15.75" thickBot="1" x14ac:dyDescent="0.3">
      <c r="A23" s="364"/>
      <c r="B23" s="391" t="s">
        <v>176</v>
      </c>
      <c r="C23" s="391" t="s">
        <v>0</v>
      </c>
      <c r="D23" s="391" t="s">
        <v>1</v>
      </c>
      <c r="E23" s="391" t="s">
        <v>2</v>
      </c>
      <c r="F23" s="391" t="s">
        <v>3</v>
      </c>
      <c r="G23" s="391" t="s">
        <v>4</v>
      </c>
      <c r="H23" s="391" t="s">
        <v>375</v>
      </c>
      <c r="I23" s="391" t="s">
        <v>376</v>
      </c>
      <c r="J23" s="391" t="s">
        <v>377</v>
      </c>
      <c r="K23" s="392" t="s">
        <v>378</v>
      </c>
    </row>
    <row r="24" spans="1:11" ht="15" x14ac:dyDescent="0.25">
      <c r="A24" s="365" t="s">
        <v>247</v>
      </c>
      <c r="B24" s="385" t="s">
        <v>282</v>
      </c>
      <c r="C24" s="386">
        <v>24454</v>
      </c>
      <c r="D24" s="386">
        <v>24172</v>
      </c>
      <c r="E24" s="387">
        <v>22876</v>
      </c>
      <c r="F24" s="388">
        <v>0.98799999999999999</v>
      </c>
      <c r="G24" s="388">
        <v>0.93500000000000005</v>
      </c>
      <c r="H24" s="389">
        <v>6.9444444444444444E-5</v>
      </c>
      <c r="I24" s="389">
        <v>6.2847222222222228E-3</v>
      </c>
      <c r="J24" s="389">
        <v>8.1018518518518516E-4</v>
      </c>
      <c r="K24" s="390">
        <v>282</v>
      </c>
    </row>
    <row r="25" spans="1:11" ht="15" x14ac:dyDescent="0.25">
      <c r="A25" s="365" t="s">
        <v>247</v>
      </c>
      <c r="B25" s="368" t="s">
        <v>7</v>
      </c>
      <c r="C25" s="369">
        <v>9656</v>
      </c>
      <c r="D25" s="369">
        <v>9569</v>
      </c>
      <c r="E25" s="370">
        <v>8890</v>
      </c>
      <c r="F25" s="371">
        <v>0.99099999999999999</v>
      </c>
      <c r="G25" s="371">
        <v>0.92100000000000004</v>
      </c>
      <c r="H25" s="372">
        <v>1.273148148148148E-4</v>
      </c>
      <c r="I25" s="372">
        <v>4.7106481481481478E-3</v>
      </c>
      <c r="J25" s="372">
        <v>2.7199074074074074E-3</v>
      </c>
      <c r="K25" s="358">
        <v>87</v>
      </c>
    </row>
    <row r="26" spans="1:11" ht="15" x14ac:dyDescent="0.25">
      <c r="A26" s="365" t="s">
        <v>247</v>
      </c>
      <c r="B26" s="368" t="s">
        <v>8</v>
      </c>
      <c r="C26" s="369">
        <v>8420</v>
      </c>
      <c r="D26" s="369">
        <v>8178</v>
      </c>
      <c r="E26" s="370">
        <v>4789</v>
      </c>
      <c r="F26" s="371">
        <v>0.97099999999999997</v>
      </c>
      <c r="G26" s="371">
        <v>0.56899999999999995</v>
      </c>
      <c r="H26" s="372">
        <v>6.018518518518519E-4</v>
      </c>
      <c r="I26" s="372">
        <v>9.2245370370370363E-3</v>
      </c>
      <c r="J26" s="372">
        <v>3.4606481481481485E-3</v>
      </c>
      <c r="K26" s="358">
        <v>242</v>
      </c>
    </row>
    <row r="27" spans="1:11" ht="15" x14ac:dyDescent="0.25">
      <c r="A27" s="365" t="s">
        <v>247</v>
      </c>
      <c r="B27" s="368" t="s">
        <v>279</v>
      </c>
      <c r="C27" s="369">
        <v>8054</v>
      </c>
      <c r="D27" s="369">
        <v>7598</v>
      </c>
      <c r="E27" s="370">
        <v>3459</v>
      </c>
      <c r="F27" s="371">
        <v>0.94299999999999995</v>
      </c>
      <c r="G27" s="371">
        <v>0.43</v>
      </c>
      <c r="H27" s="372">
        <v>1.736111111111111E-3</v>
      </c>
      <c r="I27" s="372">
        <v>2.3842592592592596E-2</v>
      </c>
      <c r="J27" s="372">
        <v>4.5949074074074078E-3</v>
      </c>
      <c r="K27" s="358">
        <v>456</v>
      </c>
    </row>
    <row r="28" spans="1:11" ht="15" x14ac:dyDescent="0.25">
      <c r="A28" s="365" t="s">
        <v>247</v>
      </c>
      <c r="B28" s="368" t="s">
        <v>6</v>
      </c>
      <c r="C28" s="369">
        <v>5828</v>
      </c>
      <c r="D28" s="369">
        <v>5782</v>
      </c>
      <c r="E28" s="370">
        <v>5228</v>
      </c>
      <c r="F28" s="371">
        <v>0.99199999999999999</v>
      </c>
      <c r="G28" s="371">
        <v>0.89700000000000002</v>
      </c>
      <c r="H28" s="372">
        <v>4.6296296296296294E-5</v>
      </c>
      <c r="I28" s="372">
        <v>9.0856481481481483E-3</v>
      </c>
      <c r="J28" s="372">
        <v>9.6064814814814808E-4</v>
      </c>
      <c r="K28" s="358">
        <v>46</v>
      </c>
    </row>
    <row r="29" spans="1:11" ht="15" x14ac:dyDescent="0.25">
      <c r="A29" s="365" t="s">
        <v>247</v>
      </c>
      <c r="B29" s="368" t="s">
        <v>147</v>
      </c>
      <c r="C29" s="369">
        <v>4174</v>
      </c>
      <c r="D29" s="369">
        <v>4056</v>
      </c>
      <c r="E29" s="370">
        <v>3153</v>
      </c>
      <c r="F29" s="371">
        <v>0.97199999999999998</v>
      </c>
      <c r="G29" s="371">
        <v>0.755</v>
      </c>
      <c r="H29" s="372">
        <v>2.5462962962962961E-4</v>
      </c>
      <c r="I29" s="372">
        <v>1.6087962962962964E-2</v>
      </c>
      <c r="J29" s="372">
        <v>7.7546296296296304E-4</v>
      </c>
      <c r="K29" s="358">
        <v>118</v>
      </c>
    </row>
    <row r="30" spans="1:11" ht="15" x14ac:dyDescent="0.25">
      <c r="A30" s="365" t="s">
        <v>247</v>
      </c>
      <c r="B30" s="368" t="s">
        <v>13</v>
      </c>
      <c r="C30" s="369">
        <v>3304</v>
      </c>
      <c r="D30" s="369">
        <v>3277</v>
      </c>
      <c r="E30" s="370">
        <v>3168</v>
      </c>
      <c r="F30" s="371">
        <v>0.99199999999999999</v>
      </c>
      <c r="G30" s="371">
        <v>0.95899999999999996</v>
      </c>
      <c r="H30" s="372">
        <v>0</v>
      </c>
      <c r="I30" s="372">
        <v>4.7800925925925919E-3</v>
      </c>
      <c r="J30" s="372">
        <v>1.273148148148148E-4</v>
      </c>
      <c r="K30" s="358">
        <v>27</v>
      </c>
    </row>
    <row r="31" spans="1:11" ht="15" x14ac:dyDescent="0.25">
      <c r="A31" s="365" t="s">
        <v>247</v>
      </c>
      <c r="B31" s="368" t="s">
        <v>280</v>
      </c>
      <c r="C31" s="369">
        <v>2493</v>
      </c>
      <c r="D31" s="369">
        <v>2455</v>
      </c>
      <c r="E31" s="370">
        <v>2167</v>
      </c>
      <c r="F31" s="371">
        <v>0.98499999999999999</v>
      </c>
      <c r="G31" s="371">
        <v>0.86899999999999999</v>
      </c>
      <c r="H31" s="372">
        <v>2.0833333333333335E-4</v>
      </c>
      <c r="I31" s="372">
        <v>8.2407407407407412E-3</v>
      </c>
      <c r="J31" s="372">
        <v>2.8819444444444444E-3</v>
      </c>
      <c r="K31" s="358">
        <v>38</v>
      </c>
    </row>
    <row r="32" spans="1:11" ht="15" x14ac:dyDescent="0.25">
      <c r="A32" s="365" t="s">
        <v>247</v>
      </c>
      <c r="B32" s="368" t="s">
        <v>16</v>
      </c>
      <c r="C32" s="369">
        <v>1755</v>
      </c>
      <c r="D32" s="369">
        <v>1485</v>
      </c>
      <c r="E32" s="370">
        <v>640</v>
      </c>
      <c r="F32" s="371">
        <v>0.84599999999999997</v>
      </c>
      <c r="G32" s="371">
        <v>0.36499999999999999</v>
      </c>
      <c r="H32" s="372">
        <v>1.7476851851851852E-3</v>
      </c>
      <c r="I32" s="372">
        <v>1.5300925925925926E-2</v>
      </c>
      <c r="J32" s="372">
        <v>3.0324074074074073E-3</v>
      </c>
      <c r="K32" s="358">
        <v>266</v>
      </c>
    </row>
    <row r="33" spans="1:11" ht="15" x14ac:dyDescent="0.25">
      <c r="A33" s="365" t="s">
        <v>247</v>
      </c>
      <c r="B33" s="368" t="s">
        <v>323</v>
      </c>
      <c r="C33" s="369">
        <v>1597</v>
      </c>
      <c r="D33" s="369">
        <v>1583</v>
      </c>
      <c r="E33" s="370">
        <v>1431</v>
      </c>
      <c r="F33" s="371">
        <v>0.99099999999999999</v>
      </c>
      <c r="G33" s="371">
        <v>0.89600000000000002</v>
      </c>
      <c r="H33" s="372">
        <v>1.9675925925925926E-4</v>
      </c>
      <c r="I33" s="372">
        <v>8.1828703703703699E-3</v>
      </c>
      <c r="J33" s="372">
        <v>3.472222222222222E-3</v>
      </c>
      <c r="K33" s="358">
        <v>14</v>
      </c>
    </row>
    <row r="34" spans="1:11" ht="15" x14ac:dyDescent="0.25">
      <c r="A34" s="365" t="s">
        <v>247</v>
      </c>
      <c r="B34" s="368" t="s">
        <v>17</v>
      </c>
      <c r="C34" s="369">
        <v>981</v>
      </c>
      <c r="D34" s="369">
        <v>876</v>
      </c>
      <c r="E34" s="370">
        <v>490</v>
      </c>
      <c r="F34" s="371">
        <v>0.89300000000000002</v>
      </c>
      <c r="G34" s="371">
        <v>0.499</v>
      </c>
      <c r="H34" s="372">
        <v>1.1111111111111111E-3</v>
      </c>
      <c r="I34" s="372">
        <v>1.3738425925925926E-2</v>
      </c>
      <c r="J34" s="372">
        <v>2.8819444444444444E-3</v>
      </c>
      <c r="K34" s="358">
        <v>105</v>
      </c>
    </row>
    <row r="35" spans="1:11" ht="15" x14ac:dyDescent="0.25">
      <c r="A35" s="365" t="s">
        <v>247</v>
      </c>
      <c r="B35" s="368" t="s">
        <v>18</v>
      </c>
      <c r="C35" s="369">
        <v>678</v>
      </c>
      <c r="D35" s="369">
        <v>565</v>
      </c>
      <c r="E35" s="370">
        <v>276</v>
      </c>
      <c r="F35" s="371">
        <v>0.83299999999999996</v>
      </c>
      <c r="G35" s="371">
        <v>0.40699999999999997</v>
      </c>
      <c r="H35" s="372">
        <v>1.6087962962962963E-3</v>
      </c>
      <c r="I35" s="372">
        <v>1.5243055555555557E-2</v>
      </c>
      <c r="J35" s="372">
        <v>2.673611111111111E-3</v>
      </c>
      <c r="K35" s="358">
        <v>113</v>
      </c>
    </row>
    <row r="36" spans="1:11" ht="15" x14ac:dyDescent="0.25">
      <c r="A36" s="365" t="s">
        <v>247</v>
      </c>
      <c r="B36" s="368" t="s">
        <v>324</v>
      </c>
      <c r="C36" s="369">
        <v>670</v>
      </c>
      <c r="D36" s="369">
        <v>655</v>
      </c>
      <c r="E36" s="370">
        <v>536</v>
      </c>
      <c r="F36" s="371">
        <v>0.97799999999999998</v>
      </c>
      <c r="G36" s="371">
        <v>0.8</v>
      </c>
      <c r="H36" s="372">
        <v>3.8194444444444446E-4</v>
      </c>
      <c r="I36" s="372">
        <v>1.0787037037037038E-2</v>
      </c>
      <c r="J36" s="372">
        <v>3.3680555555555551E-3</v>
      </c>
      <c r="K36" s="358">
        <v>15</v>
      </c>
    </row>
    <row r="37" spans="1:11" ht="15" x14ac:dyDescent="0.25">
      <c r="A37" s="365" t="s">
        <v>247</v>
      </c>
      <c r="B37" s="368" t="s">
        <v>14</v>
      </c>
      <c r="C37" s="369">
        <v>617</v>
      </c>
      <c r="D37" s="369">
        <v>558</v>
      </c>
      <c r="E37" s="370">
        <v>301</v>
      </c>
      <c r="F37" s="371">
        <v>0.90400000000000003</v>
      </c>
      <c r="G37" s="371">
        <v>0.48799999999999999</v>
      </c>
      <c r="H37" s="372">
        <v>1.5740740740740741E-3</v>
      </c>
      <c r="I37" s="372">
        <v>1.4907407407407406E-2</v>
      </c>
      <c r="J37" s="372">
        <v>3.0092592592592588E-3</v>
      </c>
      <c r="K37" s="358">
        <v>59</v>
      </c>
    </row>
    <row r="38" spans="1:11" ht="15" x14ac:dyDescent="0.25">
      <c r="A38" s="365" t="s">
        <v>247</v>
      </c>
      <c r="B38" s="368" t="s">
        <v>19</v>
      </c>
      <c r="C38" s="369">
        <v>226</v>
      </c>
      <c r="D38" s="369">
        <v>153</v>
      </c>
      <c r="E38" s="370">
        <v>78</v>
      </c>
      <c r="F38" s="371">
        <v>0.67700000000000005</v>
      </c>
      <c r="G38" s="371">
        <v>0.34499999999999997</v>
      </c>
      <c r="H38" s="372">
        <v>1.1342592592592591E-3</v>
      </c>
      <c r="I38" s="372">
        <v>1.1956018518518517E-2</v>
      </c>
      <c r="J38" s="372">
        <v>1.5046296296296294E-3</v>
      </c>
      <c r="K38" s="358">
        <v>73</v>
      </c>
    </row>
    <row r="39" spans="1:11" ht="15" x14ac:dyDescent="0.25">
      <c r="A39" s="365" t="s">
        <v>247</v>
      </c>
      <c r="B39" s="368" t="s">
        <v>325</v>
      </c>
      <c r="C39" s="369">
        <v>193</v>
      </c>
      <c r="D39" s="369">
        <v>173</v>
      </c>
      <c r="E39" s="370">
        <v>128</v>
      </c>
      <c r="F39" s="371">
        <v>0.89600000000000002</v>
      </c>
      <c r="G39" s="371">
        <v>0.66300000000000003</v>
      </c>
      <c r="H39" s="372">
        <v>6.3657407407407402E-4</v>
      </c>
      <c r="I39" s="372">
        <v>9.0393518518518522E-3</v>
      </c>
      <c r="J39" s="372">
        <v>4.8842592592592592E-3</v>
      </c>
      <c r="K39" s="358">
        <v>20</v>
      </c>
    </row>
    <row r="40" spans="1:11" ht="15" x14ac:dyDescent="0.25">
      <c r="A40" s="365" t="s">
        <v>247</v>
      </c>
      <c r="B40" s="368" t="s">
        <v>283</v>
      </c>
      <c r="C40" s="369">
        <v>170</v>
      </c>
      <c r="D40" s="369">
        <v>141</v>
      </c>
      <c r="E40" s="370">
        <v>69</v>
      </c>
      <c r="F40" s="371">
        <v>0.82899999999999996</v>
      </c>
      <c r="G40" s="371">
        <v>0.40600000000000003</v>
      </c>
      <c r="H40" s="372">
        <v>1.9328703703703704E-3</v>
      </c>
      <c r="I40" s="372">
        <v>1.2395833333333335E-2</v>
      </c>
      <c r="J40" s="372">
        <v>2.1412037037037038E-3</v>
      </c>
      <c r="K40" s="358">
        <v>29</v>
      </c>
    </row>
    <row r="41" spans="1:11" ht="15.75" thickBot="1" x14ac:dyDescent="0.3">
      <c r="A41" s="260" t="s">
        <v>247</v>
      </c>
      <c r="B41" s="373" t="s">
        <v>326</v>
      </c>
      <c r="C41" s="374">
        <v>68</v>
      </c>
      <c r="D41" s="374">
        <v>66</v>
      </c>
      <c r="E41" s="375">
        <v>62</v>
      </c>
      <c r="F41" s="376">
        <v>0.97099999999999997</v>
      </c>
      <c r="G41" s="376">
        <v>0.91200000000000003</v>
      </c>
      <c r="H41" s="377">
        <v>1.273148148148148E-4</v>
      </c>
      <c r="I41" s="377">
        <v>1.5972222222222221E-3</v>
      </c>
      <c r="J41" s="377">
        <v>1.689814814814815E-3</v>
      </c>
      <c r="K41" s="378">
        <v>2</v>
      </c>
    </row>
    <row r="42" spans="1:11" ht="15.75" thickBot="1" x14ac:dyDescent="0.3">
      <c r="A42" s="366"/>
      <c r="B42" s="379" t="s">
        <v>218</v>
      </c>
      <c r="C42" s="380">
        <f>SUM(C24:C41)</f>
        <v>73338</v>
      </c>
      <c r="D42" s="380">
        <f>SUM(D24:D41)</f>
        <v>71342</v>
      </c>
      <c r="E42" s="380">
        <f>SUM(E24:E41)</f>
        <v>57741</v>
      </c>
      <c r="F42" s="381">
        <f>D42/C42</f>
        <v>0.97278355013771856</v>
      </c>
      <c r="G42" s="382">
        <f>E42/C42</f>
        <v>0.78732717008917619</v>
      </c>
      <c r="H42" s="383"/>
      <c r="I42" s="383"/>
      <c r="J42" s="383"/>
      <c r="K42" s="384"/>
    </row>
    <row r="43" spans="1:11" ht="15.75" thickBot="1" x14ac:dyDescent="0.3">
      <c r="A43" s="364"/>
      <c r="B43" s="393" t="s">
        <v>176</v>
      </c>
      <c r="C43" s="391" t="s">
        <v>0</v>
      </c>
      <c r="D43" s="391" t="s">
        <v>1</v>
      </c>
      <c r="E43" s="391" t="s">
        <v>2</v>
      </c>
      <c r="F43" s="391" t="s">
        <v>3</v>
      </c>
      <c r="G43" s="391" t="s">
        <v>4</v>
      </c>
      <c r="H43" s="391" t="s">
        <v>375</v>
      </c>
      <c r="I43" s="391" t="s">
        <v>376</v>
      </c>
      <c r="J43" s="391" t="s">
        <v>377</v>
      </c>
      <c r="K43" s="392" t="s">
        <v>378</v>
      </c>
    </row>
    <row r="44" spans="1:11" ht="15" x14ac:dyDescent="0.25">
      <c r="A44" s="365" t="s">
        <v>248</v>
      </c>
      <c r="B44" s="385" t="s">
        <v>282</v>
      </c>
      <c r="C44" s="386">
        <v>22341</v>
      </c>
      <c r="D44" s="386">
        <v>22040</v>
      </c>
      <c r="E44" s="387">
        <v>20120</v>
      </c>
      <c r="F44" s="388">
        <v>0.98699999999999999</v>
      </c>
      <c r="G44" s="388">
        <v>0.90100000000000002</v>
      </c>
      <c r="H44" s="389">
        <v>9.2592592592592588E-5</v>
      </c>
      <c r="I44" s="389">
        <v>3.3217592592592591E-3</v>
      </c>
      <c r="J44" s="389">
        <v>8.564814814814815E-4</v>
      </c>
      <c r="K44" s="390">
        <v>301</v>
      </c>
    </row>
    <row r="45" spans="1:11" ht="15" x14ac:dyDescent="0.25">
      <c r="A45" s="365" t="s">
        <v>248</v>
      </c>
      <c r="B45" s="368" t="s">
        <v>7</v>
      </c>
      <c r="C45" s="369">
        <v>9819</v>
      </c>
      <c r="D45" s="369">
        <v>9573</v>
      </c>
      <c r="E45" s="370">
        <v>7684</v>
      </c>
      <c r="F45" s="371">
        <v>0.97499999999999998</v>
      </c>
      <c r="G45" s="371">
        <v>0.78300000000000003</v>
      </c>
      <c r="H45" s="372">
        <v>3.2407407407407406E-4</v>
      </c>
      <c r="I45" s="372">
        <v>8.0671296296296307E-3</v>
      </c>
      <c r="J45" s="372">
        <v>3.1597222222222222E-3</v>
      </c>
      <c r="K45" s="358">
        <v>246</v>
      </c>
    </row>
    <row r="46" spans="1:11" ht="18" customHeight="1" x14ac:dyDescent="0.25">
      <c r="A46" s="365" t="s">
        <v>248</v>
      </c>
      <c r="B46" s="368" t="s">
        <v>8</v>
      </c>
      <c r="C46" s="369">
        <v>9585</v>
      </c>
      <c r="D46" s="369">
        <v>9000</v>
      </c>
      <c r="E46" s="370">
        <v>6372</v>
      </c>
      <c r="F46" s="371">
        <v>0.93899999999999995</v>
      </c>
      <c r="G46" s="371">
        <v>0.66500000000000004</v>
      </c>
      <c r="H46" s="372">
        <v>7.175925925925927E-4</v>
      </c>
      <c r="I46" s="372">
        <v>1.7789351851851851E-2</v>
      </c>
      <c r="J46" s="372">
        <v>3.483796296296296E-3</v>
      </c>
      <c r="K46" s="358">
        <v>585</v>
      </c>
    </row>
    <row r="47" spans="1:11" ht="18" customHeight="1" x14ac:dyDescent="0.25">
      <c r="A47" s="365" t="s">
        <v>248</v>
      </c>
      <c r="B47" s="368" t="s">
        <v>279</v>
      </c>
      <c r="C47" s="369">
        <v>7634</v>
      </c>
      <c r="D47" s="369">
        <v>7541</v>
      </c>
      <c r="E47" s="370">
        <v>6209</v>
      </c>
      <c r="F47" s="371">
        <v>0.98799999999999999</v>
      </c>
      <c r="G47" s="371">
        <v>0.81299999999999994</v>
      </c>
      <c r="H47" s="372">
        <v>2.7777777777777778E-4</v>
      </c>
      <c r="I47" s="372">
        <v>7.9629629629629634E-3</v>
      </c>
      <c r="J47" s="372">
        <v>3.7962962962962963E-3</v>
      </c>
      <c r="K47" s="358">
        <v>93</v>
      </c>
    </row>
    <row r="48" spans="1:11" ht="18" customHeight="1" x14ac:dyDescent="0.25">
      <c r="A48" s="365" t="s">
        <v>248</v>
      </c>
      <c r="B48" s="368" t="s">
        <v>6</v>
      </c>
      <c r="C48" s="369">
        <v>6035</v>
      </c>
      <c r="D48" s="369">
        <v>5943</v>
      </c>
      <c r="E48" s="370">
        <v>4962</v>
      </c>
      <c r="F48" s="371">
        <v>0.98499999999999999</v>
      </c>
      <c r="G48" s="371">
        <v>0.82199999999999995</v>
      </c>
      <c r="H48" s="372">
        <v>8.1018518518518516E-5</v>
      </c>
      <c r="I48" s="372">
        <v>8.8310185185185176E-3</v>
      </c>
      <c r="J48" s="372">
        <v>8.7962962962962962E-4</v>
      </c>
      <c r="K48" s="358">
        <v>92</v>
      </c>
    </row>
    <row r="49" spans="1:11" ht="18" customHeight="1" x14ac:dyDescent="0.25">
      <c r="A49" s="365" t="s">
        <v>248</v>
      </c>
      <c r="B49" s="368" t="s">
        <v>147</v>
      </c>
      <c r="C49" s="369">
        <v>4239</v>
      </c>
      <c r="D49" s="369">
        <v>4118</v>
      </c>
      <c r="E49" s="370">
        <v>3278</v>
      </c>
      <c r="F49" s="371">
        <v>0.97099999999999997</v>
      </c>
      <c r="G49" s="371">
        <v>0.77300000000000002</v>
      </c>
      <c r="H49" s="372">
        <v>1.3888888888888889E-4</v>
      </c>
      <c r="I49" s="372">
        <v>1.2708333333333334E-2</v>
      </c>
      <c r="J49" s="372">
        <v>9.3750000000000007E-4</v>
      </c>
      <c r="K49" s="358">
        <v>121</v>
      </c>
    </row>
    <row r="50" spans="1:11" ht="18" customHeight="1" x14ac:dyDescent="0.25">
      <c r="A50" s="365" t="s">
        <v>248</v>
      </c>
      <c r="B50" s="368" t="s">
        <v>13</v>
      </c>
      <c r="C50" s="369">
        <v>3618</v>
      </c>
      <c r="D50" s="369">
        <v>3592</v>
      </c>
      <c r="E50" s="370">
        <v>3320</v>
      </c>
      <c r="F50" s="371">
        <v>0.99299999999999999</v>
      </c>
      <c r="G50" s="371">
        <v>0.91800000000000004</v>
      </c>
      <c r="H50" s="372">
        <v>1.1574074074074073E-5</v>
      </c>
      <c r="I50" s="372">
        <v>3.0439814814814821E-3</v>
      </c>
      <c r="J50" s="372">
        <v>1.0416666666666667E-4</v>
      </c>
      <c r="K50" s="358">
        <v>26</v>
      </c>
    </row>
    <row r="51" spans="1:11" ht="18" customHeight="1" x14ac:dyDescent="0.25">
      <c r="A51" s="365" t="s">
        <v>248</v>
      </c>
      <c r="B51" s="368" t="s">
        <v>323</v>
      </c>
      <c r="C51" s="369">
        <v>2740</v>
      </c>
      <c r="D51" s="369">
        <v>2717</v>
      </c>
      <c r="E51" s="370">
        <v>2289</v>
      </c>
      <c r="F51" s="371">
        <v>0.99199999999999999</v>
      </c>
      <c r="G51" s="371">
        <v>0.83499999999999996</v>
      </c>
      <c r="H51" s="372">
        <v>2.5462962962962961E-4</v>
      </c>
      <c r="I51" s="372">
        <v>8.2291666666666659E-3</v>
      </c>
      <c r="J51" s="372">
        <v>3.1365740740740742E-3</v>
      </c>
      <c r="K51" s="358">
        <v>23</v>
      </c>
    </row>
    <row r="52" spans="1:11" ht="18" customHeight="1" x14ac:dyDescent="0.25">
      <c r="A52" s="365" t="s">
        <v>248</v>
      </c>
      <c r="B52" s="368" t="s">
        <v>280</v>
      </c>
      <c r="C52" s="369">
        <v>2423</v>
      </c>
      <c r="D52" s="369">
        <v>2399</v>
      </c>
      <c r="E52" s="370">
        <v>2186</v>
      </c>
      <c r="F52" s="371">
        <v>0.99</v>
      </c>
      <c r="G52" s="371">
        <v>0.90200000000000002</v>
      </c>
      <c r="H52" s="372">
        <v>1.3888888888888889E-4</v>
      </c>
      <c r="I52" s="372">
        <v>6.828703703703704E-3</v>
      </c>
      <c r="J52" s="372">
        <v>2.6620370370370374E-3</v>
      </c>
      <c r="K52" s="358">
        <v>24</v>
      </c>
    </row>
    <row r="53" spans="1:11" ht="18" customHeight="1" x14ac:dyDescent="0.25">
      <c r="A53" s="365" t="s">
        <v>248</v>
      </c>
      <c r="B53" s="368" t="s">
        <v>16</v>
      </c>
      <c r="C53" s="369">
        <v>1746</v>
      </c>
      <c r="D53" s="369">
        <v>1592</v>
      </c>
      <c r="E53" s="370">
        <v>837</v>
      </c>
      <c r="F53" s="371">
        <v>0.91200000000000003</v>
      </c>
      <c r="G53" s="371">
        <v>0.47899999999999998</v>
      </c>
      <c r="H53" s="372">
        <v>1.2384259259259258E-3</v>
      </c>
      <c r="I53" s="372">
        <v>1.2997685185185183E-2</v>
      </c>
      <c r="J53" s="372">
        <v>3.0787037037037037E-3</v>
      </c>
      <c r="K53" s="358">
        <v>154</v>
      </c>
    </row>
    <row r="54" spans="1:11" ht="18" customHeight="1" x14ac:dyDescent="0.25">
      <c r="A54" s="365" t="s">
        <v>248</v>
      </c>
      <c r="B54" s="368" t="s">
        <v>324</v>
      </c>
      <c r="C54" s="369">
        <v>1357</v>
      </c>
      <c r="D54" s="369">
        <v>1313</v>
      </c>
      <c r="E54" s="370">
        <v>1095</v>
      </c>
      <c r="F54" s="371">
        <v>0.96799999999999997</v>
      </c>
      <c r="G54" s="371">
        <v>0.80700000000000005</v>
      </c>
      <c r="H54" s="372">
        <v>2.7777777777777778E-4</v>
      </c>
      <c r="I54" s="372">
        <v>7.6273148148148151E-3</v>
      </c>
      <c r="J54" s="372">
        <v>2.8935185185185188E-3</v>
      </c>
      <c r="K54" s="358">
        <v>44</v>
      </c>
    </row>
    <row r="55" spans="1:11" ht="18" customHeight="1" x14ac:dyDescent="0.25">
      <c r="A55" s="365" t="s">
        <v>248</v>
      </c>
      <c r="B55" s="368" t="s">
        <v>17</v>
      </c>
      <c r="C55" s="369">
        <v>1134</v>
      </c>
      <c r="D55" s="369">
        <v>956</v>
      </c>
      <c r="E55" s="370">
        <v>484</v>
      </c>
      <c r="F55" s="371">
        <v>0.84299999999999997</v>
      </c>
      <c r="G55" s="371">
        <v>0.42699999999999999</v>
      </c>
      <c r="H55" s="372">
        <v>1.7939814814814815E-3</v>
      </c>
      <c r="I55" s="372">
        <v>1.7893518518518517E-2</v>
      </c>
      <c r="J55" s="372">
        <v>3.483796296296296E-3</v>
      </c>
      <c r="K55" s="358">
        <v>178</v>
      </c>
    </row>
    <row r="56" spans="1:11" ht="18" customHeight="1" x14ac:dyDescent="0.25">
      <c r="A56" s="365" t="s">
        <v>248</v>
      </c>
      <c r="B56" s="368" t="s">
        <v>325</v>
      </c>
      <c r="C56" s="369">
        <v>449</v>
      </c>
      <c r="D56" s="369">
        <v>416</v>
      </c>
      <c r="E56" s="370">
        <v>308</v>
      </c>
      <c r="F56" s="371">
        <v>0.92700000000000005</v>
      </c>
      <c r="G56" s="371">
        <v>0.68600000000000005</v>
      </c>
      <c r="H56" s="372">
        <v>6.018518518518519E-4</v>
      </c>
      <c r="I56" s="372">
        <v>1.1701388888888891E-2</v>
      </c>
      <c r="J56" s="372">
        <v>4.7453703703703703E-3</v>
      </c>
      <c r="K56" s="358">
        <v>33</v>
      </c>
    </row>
    <row r="57" spans="1:11" ht="18" customHeight="1" x14ac:dyDescent="0.25">
      <c r="A57" s="365" t="s">
        <v>248</v>
      </c>
      <c r="B57" s="368" t="s">
        <v>326</v>
      </c>
      <c r="C57" s="369">
        <v>82</v>
      </c>
      <c r="D57" s="369">
        <v>74</v>
      </c>
      <c r="E57" s="370">
        <v>66</v>
      </c>
      <c r="F57" s="371">
        <v>0.90200000000000002</v>
      </c>
      <c r="G57" s="371">
        <v>0.80500000000000005</v>
      </c>
      <c r="H57" s="372">
        <v>3.5879629629629635E-4</v>
      </c>
      <c r="I57" s="372">
        <v>4.9768518518518521E-3</v>
      </c>
      <c r="J57" s="372">
        <v>2.1064814814814813E-3</v>
      </c>
      <c r="K57" s="358">
        <v>8</v>
      </c>
    </row>
    <row r="58" spans="1:11" ht="15.75" thickBot="1" x14ac:dyDescent="0.3">
      <c r="A58" s="365" t="s">
        <v>248</v>
      </c>
      <c r="B58" s="373" t="s">
        <v>327</v>
      </c>
      <c r="C58" s="374">
        <v>53</v>
      </c>
      <c r="D58" s="374">
        <v>24</v>
      </c>
      <c r="E58" s="375">
        <v>6</v>
      </c>
      <c r="F58" s="376">
        <v>0.45300000000000001</v>
      </c>
      <c r="G58" s="376">
        <v>0.113</v>
      </c>
      <c r="H58" s="377">
        <v>2.3148148148148151E-3</v>
      </c>
      <c r="I58" s="377">
        <v>2.2187499999999999E-2</v>
      </c>
      <c r="J58" s="377">
        <v>2.5694444444444445E-3</v>
      </c>
      <c r="K58" s="378">
        <v>29</v>
      </c>
    </row>
    <row r="59" spans="1:11" ht="15.75" thickBot="1" x14ac:dyDescent="0.3">
      <c r="A59" s="366"/>
      <c r="B59" s="379"/>
      <c r="C59" s="380">
        <f>SUM(C44:C58)</f>
        <v>73255</v>
      </c>
      <c r="D59" s="380">
        <f>SUM(D44:D58)</f>
        <v>71298</v>
      </c>
      <c r="E59" s="380">
        <f>SUM(E44:E58)</f>
        <v>59216</v>
      </c>
      <c r="F59" s="381">
        <f>D59/C59</f>
        <v>0.97328509999317447</v>
      </c>
      <c r="G59" s="382">
        <f>E59/C59</f>
        <v>0.8083543785407139</v>
      </c>
      <c r="H59" s="383"/>
      <c r="I59" s="383"/>
      <c r="J59" s="383"/>
      <c r="K59" s="384"/>
    </row>
    <row r="60" spans="1:11" ht="15.75" thickBot="1" x14ac:dyDescent="0.3"/>
    <row r="61" spans="1:11" ht="15.75" thickBot="1" x14ac:dyDescent="0.3">
      <c r="A61" s="261"/>
      <c r="B61" s="261" t="s">
        <v>176</v>
      </c>
      <c r="C61" s="261" t="s">
        <v>0</v>
      </c>
      <c r="D61" s="261" t="s">
        <v>1</v>
      </c>
      <c r="E61" s="261" t="s">
        <v>2</v>
      </c>
      <c r="F61" s="261" t="s">
        <v>3</v>
      </c>
      <c r="G61" s="261" t="s">
        <v>4</v>
      </c>
    </row>
    <row r="62" spans="1:11" ht="15" x14ac:dyDescent="0.25">
      <c r="A62" s="13" t="s">
        <v>362</v>
      </c>
      <c r="B62" s="262" t="s">
        <v>282</v>
      </c>
      <c r="C62" s="263">
        <v>61057</v>
      </c>
      <c r="D62" s="263">
        <v>60238</v>
      </c>
      <c r="E62" s="264">
        <v>56400.53</v>
      </c>
      <c r="F62" s="265">
        <v>0.98658630460061914</v>
      </c>
      <c r="G62" s="265">
        <v>0.92373568960151986</v>
      </c>
    </row>
    <row r="63" spans="1:11" ht="15" x14ac:dyDescent="0.25">
      <c r="A63" s="13" t="s">
        <v>362</v>
      </c>
      <c r="B63" s="262" t="s">
        <v>8</v>
      </c>
      <c r="C63" s="263">
        <v>29950</v>
      </c>
      <c r="D63" s="263">
        <v>28958</v>
      </c>
      <c r="E63" s="264">
        <v>19452.7</v>
      </c>
      <c r="F63" s="265">
        <v>0.9668781302170284</v>
      </c>
      <c r="G63" s="265">
        <v>0.64950584307178638</v>
      </c>
    </row>
    <row r="64" spans="1:11" ht="15" x14ac:dyDescent="0.25">
      <c r="A64" s="13" t="s">
        <v>362</v>
      </c>
      <c r="B64" s="262" t="s">
        <v>7</v>
      </c>
      <c r="C64" s="263">
        <v>29736</v>
      </c>
      <c r="D64" s="263">
        <v>29363</v>
      </c>
      <c r="E64" s="264">
        <v>25906.360000000008</v>
      </c>
      <c r="F64" s="265">
        <v>0.98745628194780732</v>
      </c>
      <c r="G64" s="265">
        <v>0.87121199892386358</v>
      </c>
    </row>
    <row r="65" spans="1:7" ht="15" x14ac:dyDescent="0.25">
      <c r="A65" s="13" t="s">
        <v>362</v>
      </c>
      <c r="B65" s="262" t="s">
        <v>279</v>
      </c>
      <c r="C65" s="263">
        <v>20218</v>
      </c>
      <c r="D65" s="263">
        <v>18699</v>
      </c>
      <c r="E65" s="264">
        <v>10840.719999999998</v>
      </c>
      <c r="F65" s="265">
        <v>0.92486892867741621</v>
      </c>
      <c r="G65" s="265">
        <v>0.53619151251360164</v>
      </c>
    </row>
    <row r="66" spans="1:7" ht="15" x14ac:dyDescent="0.25">
      <c r="A66" s="13" t="s">
        <v>362</v>
      </c>
      <c r="B66" s="262" t="s">
        <v>6</v>
      </c>
      <c r="C66" s="263">
        <v>19685</v>
      </c>
      <c r="D66" s="263">
        <v>19368</v>
      </c>
      <c r="E66" s="264">
        <v>16567.129999999997</v>
      </c>
      <c r="F66" s="265">
        <v>0.98389636779273559</v>
      </c>
      <c r="G66" s="265">
        <v>0.84161188722377434</v>
      </c>
    </row>
    <row r="67" spans="1:7" ht="15" x14ac:dyDescent="0.25">
      <c r="A67" s="13" t="s">
        <v>362</v>
      </c>
      <c r="B67" s="262" t="s">
        <v>147</v>
      </c>
      <c r="C67" s="263">
        <v>12222</v>
      </c>
      <c r="D67" s="263">
        <v>11963</v>
      </c>
      <c r="E67" s="264">
        <v>9874.090000000002</v>
      </c>
      <c r="F67" s="265">
        <v>0.97880870561282929</v>
      </c>
      <c r="G67" s="265">
        <v>0.8078947799050894</v>
      </c>
    </row>
    <row r="68" spans="1:7" ht="15" x14ac:dyDescent="0.25">
      <c r="A68" s="13" t="s">
        <v>362</v>
      </c>
      <c r="B68" s="262" t="s">
        <v>5</v>
      </c>
      <c r="C68" s="263">
        <v>10994</v>
      </c>
      <c r="D68" s="263">
        <v>10154</v>
      </c>
      <c r="E68" s="264">
        <v>7896.92</v>
      </c>
      <c r="F68" s="265">
        <v>0.92359468801164268</v>
      </c>
      <c r="G68" s="265">
        <v>0.71829361469892672</v>
      </c>
    </row>
    <row r="69" spans="1:7" ht="15" x14ac:dyDescent="0.25">
      <c r="A69" s="13" t="s">
        <v>362</v>
      </c>
      <c r="B69" s="262" t="s">
        <v>13</v>
      </c>
      <c r="C69" s="263">
        <v>10632</v>
      </c>
      <c r="D69" s="263">
        <v>10520</v>
      </c>
      <c r="E69" s="264">
        <v>9946.0399999999991</v>
      </c>
      <c r="F69" s="265">
        <v>0.98946576373212947</v>
      </c>
      <c r="G69" s="265">
        <v>0.93548156508653113</v>
      </c>
    </row>
    <row r="70" spans="1:7" ht="15" x14ac:dyDescent="0.25">
      <c r="A70" s="13" t="s">
        <v>362</v>
      </c>
      <c r="B70" s="262" t="s">
        <v>280</v>
      </c>
      <c r="C70" s="263">
        <v>5204</v>
      </c>
      <c r="D70" s="263">
        <v>5133</v>
      </c>
      <c r="E70" s="264">
        <v>4576.2700000000004</v>
      </c>
      <c r="F70" s="265">
        <v>0.98635664873174478</v>
      </c>
      <c r="G70" s="265">
        <v>0.8793754803996926</v>
      </c>
    </row>
    <row r="71" spans="1:7" ht="15" x14ac:dyDescent="0.25">
      <c r="A71" s="13" t="s">
        <v>362</v>
      </c>
      <c r="B71" s="262" t="s">
        <v>16</v>
      </c>
      <c r="C71" s="263">
        <v>5019</v>
      </c>
      <c r="D71" s="263">
        <v>4457</v>
      </c>
      <c r="E71" s="264">
        <v>2272</v>
      </c>
      <c r="F71" s="265">
        <v>0.88802550308826456</v>
      </c>
      <c r="G71" s="265">
        <v>0.45267981669655311</v>
      </c>
    </row>
    <row r="72" spans="1:7" ht="15" x14ac:dyDescent="0.25">
      <c r="A72" s="13" t="s">
        <v>362</v>
      </c>
      <c r="B72" s="262" t="s">
        <v>323</v>
      </c>
      <c r="C72" s="263">
        <v>4337</v>
      </c>
      <c r="D72" s="263">
        <v>4300</v>
      </c>
      <c r="E72" s="264">
        <v>3720.12</v>
      </c>
      <c r="F72" s="265">
        <v>0.99146875720544159</v>
      </c>
      <c r="G72" s="265">
        <v>0.85776343094304819</v>
      </c>
    </row>
    <row r="73" spans="1:7" ht="15" x14ac:dyDescent="0.25">
      <c r="A73" s="13" t="s">
        <v>362</v>
      </c>
      <c r="B73" s="262" t="s">
        <v>12</v>
      </c>
      <c r="C73" s="263">
        <v>3479</v>
      </c>
      <c r="D73" s="263">
        <v>3051</v>
      </c>
      <c r="E73" s="264">
        <v>1974.99</v>
      </c>
      <c r="F73" s="265">
        <v>0.87697614256970391</v>
      </c>
      <c r="G73" s="265">
        <v>0.56768899108939352</v>
      </c>
    </row>
    <row r="74" spans="1:7" ht="15" x14ac:dyDescent="0.25">
      <c r="A74" s="13" t="s">
        <v>362</v>
      </c>
      <c r="B74" s="262" t="s">
        <v>17</v>
      </c>
      <c r="C74" s="263">
        <v>2942</v>
      </c>
      <c r="D74" s="263">
        <v>2611</v>
      </c>
      <c r="E74" s="264">
        <v>1475</v>
      </c>
      <c r="F74" s="265">
        <v>0.88749150237933383</v>
      </c>
      <c r="G74" s="265">
        <v>0.50135961930659412</v>
      </c>
    </row>
    <row r="75" spans="1:7" ht="15" x14ac:dyDescent="0.25">
      <c r="A75" s="13" t="s">
        <v>362</v>
      </c>
      <c r="B75" s="262" t="s">
        <v>20</v>
      </c>
      <c r="C75" s="263">
        <v>2409</v>
      </c>
      <c r="D75" s="263">
        <v>2286</v>
      </c>
      <c r="E75" s="264">
        <v>1831</v>
      </c>
      <c r="F75" s="265">
        <v>0.94894146948941471</v>
      </c>
      <c r="G75" s="265">
        <v>0.76006641760066418</v>
      </c>
    </row>
    <row r="76" spans="1:7" ht="15" x14ac:dyDescent="0.25">
      <c r="A76" s="13" t="s">
        <v>362</v>
      </c>
      <c r="B76" s="262" t="s">
        <v>14</v>
      </c>
      <c r="C76" s="263">
        <v>2358</v>
      </c>
      <c r="D76" s="263">
        <v>2251</v>
      </c>
      <c r="E76" s="264">
        <v>1644</v>
      </c>
      <c r="F76" s="265">
        <v>0.95462256149279046</v>
      </c>
      <c r="G76" s="265">
        <v>0.69720101781170485</v>
      </c>
    </row>
    <row r="77" spans="1:7" ht="15" x14ac:dyDescent="0.25">
      <c r="A77" s="13" t="s">
        <v>362</v>
      </c>
      <c r="B77" s="262" t="s">
        <v>324</v>
      </c>
      <c r="C77" s="263">
        <v>2027</v>
      </c>
      <c r="D77" s="263">
        <v>1968</v>
      </c>
      <c r="E77" s="264">
        <v>1631</v>
      </c>
      <c r="F77" s="265">
        <v>0.97089294523926983</v>
      </c>
      <c r="G77" s="265">
        <v>0.80463739516526889</v>
      </c>
    </row>
    <row r="78" spans="1:7" ht="15" x14ac:dyDescent="0.25">
      <c r="A78" s="13" t="s">
        <v>362</v>
      </c>
      <c r="B78" s="262" t="s">
        <v>11</v>
      </c>
      <c r="C78" s="263">
        <v>1819</v>
      </c>
      <c r="D78" s="263">
        <v>1759</v>
      </c>
      <c r="E78" s="264">
        <v>987.02</v>
      </c>
      <c r="F78" s="265">
        <v>0.9670148433205058</v>
      </c>
      <c r="G78" s="265">
        <v>0.5426168224299065</v>
      </c>
    </row>
    <row r="79" spans="1:7" ht="15" x14ac:dyDescent="0.25">
      <c r="A79" s="13" t="s">
        <v>362</v>
      </c>
      <c r="B79" s="262" t="s">
        <v>10</v>
      </c>
      <c r="C79" s="263">
        <v>1654</v>
      </c>
      <c r="D79" s="263">
        <v>1595</v>
      </c>
      <c r="E79" s="264">
        <v>1030.97</v>
      </c>
      <c r="F79" s="265">
        <v>0.964328899637243</v>
      </c>
      <c r="G79" s="265">
        <v>0.62331922611850066</v>
      </c>
    </row>
    <row r="80" spans="1:7" ht="15" x14ac:dyDescent="0.25">
      <c r="A80" s="13" t="s">
        <v>362</v>
      </c>
      <c r="B80" s="262" t="s">
        <v>18</v>
      </c>
      <c r="C80" s="263">
        <v>1552</v>
      </c>
      <c r="D80" s="263">
        <v>1413</v>
      </c>
      <c r="E80" s="264">
        <v>982</v>
      </c>
      <c r="F80" s="265">
        <v>0.91043814432989689</v>
      </c>
      <c r="G80" s="265">
        <v>0.63273195876288657</v>
      </c>
    </row>
    <row r="81" spans="1:7" ht="15" x14ac:dyDescent="0.25">
      <c r="A81" s="13" t="s">
        <v>362</v>
      </c>
      <c r="B81" s="262" t="s">
        <v>15</v>
      </c>
      <c r="C81" s="263">
        <v>1482</v>
      </c>
      <c r="D81" s="263">
        <v>1375</v>
      </c>
      <c r="E81" s="264">
        <v>830.01</v>
      </c>
      <c r="F81" s="265">
        <v>0.9278002699055331</v>
      </c>
      <c r="G81" s="265">
        <v>0.56006072874493928</v>
      </c>
    </row>
    <row r="82" spans="1:7" ht="15" x14ac:dyDescent="0.25">
      <c r="A82" s="13" t="s">
        <v>362</v>
      </c>
      <c r="B82" s="262" t="s">
        <v>19</v>
      </c>
      <c r="C82" s="263">
        <v>680</v>
      </c>
      <c r="D82" s="263">
        <v>540</v>
      </c>
      <c r="E82" s="264">
        <v>390</v>
      </c>
      <c r="F82" s="265">
        <v>0.79411764705882348</v>
      </c>
      <c r="G82" s="265">
        <v>0.57352941176470584</v>
      </c>
    </row>
    <row r="83" spans="1:7" ht="15" x14ac:dyDescent="0.25">
      <c r="A83" s="13" t="s">
        <v>362</v>
      </c>
      <c r="B83" s="262" t="s">
        <v>325</v>
      </c>
      <c r="C83" s="263">
        <v>642</v>
      </c>
      <c r="D83" s="263">
        <v>589</v>
      </c>
      <c r="E83" s="264">
        <v>436</v>
      </c>
      <c r="F83" s="265">
        <v>0.91744548286604366</v>
      </c>
      <c r="G83" s="265">
        <v>0.67912772585669778</v>
      </c>
    </row>
    <row r="84" spans="1:7" ht="15" x14ac:dyDescent="0.25">
      <c r="A84" s="13" t="s">
        <v>362</v>
      </c>
      <c r="B84" s="262" t="s">
        <v>283</v>
      </c>
      <c r="C84" s="263">
        <v>477</v>
      </c>
      <c r="D84" s="263">
        <v>439</v>
      </c>
      <c r="E84" s="264">
        <v>301</v>
      </c>
      <c r="F84" s="265">
        <v>0.92033542976939209</v>
      </c>
      <c r="G84" s="265">
        <v>0.63102725366876311</v>
      </c>
    </row>
    <row r="85" spans="1:7" ht="15" x14ac:dyDescent="0.25">
      <c r="A85" s="13" t="s">
        <v>362</v>
      </c>
      <c r="B85" s="262" t="s">
        <v>326</v>
      </c>
      <c r="C85" s="263">
        <v>150</v>
      </c>
      <c r="D85" s="263">
        <v>140</v>
      </c>
      <c r="E85" s="264">
        <v>128</v>
      </c>
      <c r="F85" s="265">
        <v>0.93333333333333335</v>
      </c>
      <c r="G85" s="265">
        <v>0.85333333333333339</v>
      </c>
    </row>
    <row r="86" spans="1:7" ht="15.75" thickBot="1" x14ac:dyDescent="0.3">
      <c r="A86" s="13" t="s">
        <v>362</v>
      </c>
      <c r="B86" s="262" t="s">
        <v>327</v>
      </c>
      <c r="C86" s="263">
        <v>53</v>
      </c>
      <c r="D86" s="263">
        <v>24</v>
      </c>
      <c r="E86" s="264">
        <v>6</v>
      </c>
      <c r="F86" s="265">
        <v>0.45283018867924529</v>
      </c>
      <c r="G86" s="265">
        <v>0.11320754716981132</v>
      </c>
    </row>
    <row r="87" spans="1:7" ht="15.75" thickBot="1" x14ac:dyDescent="0.3">
      <c r="A87" s="12"/>
      <c r="B87" s="266"/>
      <c r="C87" s="267">
        <f>SUM(C62:C86)</f>
        <v>230778</v>
      </c>
      <c r="D87" s="267">
        <f>SUM(D62:D86)</f>
        <v>223194</v>
      </c>
      <c r="E87" s="267">
        <f>SUM(E62:E86)</f>
        <v>181099.87</v>
      </c>
      <c r="F87" s="268">
        <f>D87/C87</f>
        <v>0.96713724878454621</v>
      </c>
      <c r="G87" s="269">
        <f>E87/C87</f>
        <v>0.7847362833545658</v>
      </c>
    </row>
  </sheetData>
  <autoFilter ref="A1:G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C1" workbookViewId="0">
      <pane ySplit="1" topLeftCell="A11" activePane="bottomLeft" state="frozen"/>
      <selection pane="bottomLeft" activeCell="A26" sqref="A26:XFD47"/>
    </sheetView>
  </sheetViews>
  <sheetFormatPr defaultRowHeight="14.4" x14ac:dyDescent="0.3"/>
  <cols>
    <col min="1" max="1" width="16.5546875" bestFit="1" customWidth="1"/>
    <col min="2" max="2" width="18.33203125" customWidth="1"/>
    <col min="3" max="3" width="21" bestFit="1" customWidth="1"/>
    <col min="4" max="4" width="19.33203125" bestFit="1" customWidth="1"/>
    <col min="5" max="5" width="25" bestFit="1" customWidth="1"/>
    <col min="6" max="6" width="27.33203125" bestFit="1" customWidth="1"/>
    <col min="7" max="7" width="11.5546875" bestFit="1" customWidth="1"/>
    <col min="8" max="8" width="13.44140625" bestFit="1" customWidth="1"/>
  </cols>
  <sheetData>
    <row r="1" spans="1:8" s="272" customFormat="1" ht="15.75" thickBot="1" x14ac:dyDescent="0.3">
      <c r="A1" s="274" t="s">
        <v>177</v>
      </c>
      <c r="B1" s="274" t="s">
        <v>329</v>
      </c>
      <c r="C1" s="274" t="s">
        <v>333</v>
      </c>
      <c r="D1" s="274" t="s">
        <v>334</v>
      </c>
      <c r="E1" s="274" t="s">
        <v>335</v>
      </c>
      <c r="F1" s="274" t="s">
        <v>336</v>
      </c>
      <c r="G1" s="274" t="s">
        <v>224</v>
      </c>
      <c r="H1" s="274" t="s">
        <v>330</v>
      </c>
    </row>
    <row r="2" spans="1:8" ht="30" x14ac:dyDescent="0.25">
      <c r="A2" s="291" t="s">
        <v>246</v>
      </c>
      <c r="B2" s="280" t="s">
        <v>379</v>
      </c>
      <c r="C2" s="281">
        <v>6568</v>
      </c>
      <c r="D2" s="281">
        <v>6202</v>
      </c>
      <c r="E2" s="281">
        <v>4478</v>
      </c>
      <c r="F2" s="281">
        <v>0.94427527405602918</v>
      </c>
      <c r="G2" s="281">
        <v>0.68179049939098657</v>
      </c>
      <c r="H2" s="280" t="s">
        <v>240</v>
      </c>
    </row>
    <row r="3" spans="1:8" ht="30" x14ac:dyDescent="0.25">
      <c r="A3" s="291" t="s">
        <v>246</v>
      </c>
      <c r="B3" s="276" t="s">
        <v>379</v>
      </c>
      <c r="C3" s="277">
        <v>215</v>
      </c>
      <c r="D3" s="277">
        <v>215</v>
      </c>
      <c r="E3" s="277">
        <v>215</v>
      </c>
      <c r="F3" s="277">
        <v>1</v>
      </c>
      <c r="G3" s="277">
        <v>1</v>
      </c>
      <c r="H3" s="276" t="s">
        <v>331</v>
      </c>
    </row>
    <row r="4" spans="1:8" ht="15" x14ac:dyDescent="0.25">
      <c r="A4" s="291" t="s">
        <v>246</v>
      </c>
      <c r="B4" s="276" t="s">
        <v>66</v>
      </c>
      <c r="C4" s="277">
        <v>51992</v>
      </c>
      <c r="D4" s="277">
        <v>49741</v>
      </c>
      <c r="E4" s="277">
        <v>40097</v>
      </c>
      <c r="F4" s="277">
        <v>0.95670487767348822</v>
      </c>
      <c r="G4" s="277">
        <v>0.77121480227727346</v>
      </c>
      <c r="H4" s="276" t="s">
        <v>240</v>
      </c>
    </row>
    <row r="5" spans="1:8" ht="15" x14ac:dyDescent="0.25">
      <c r="A5" s="291" t="s">
        <v>246</v>
      </c>
      <c r="B5" s="276" t="s">
        <v>380</v>
      </c>
      <c r="C5" s="277">
        <v>2451</v>
      </c>
      <c r="D5" s="277">
        <v>2431</v>
      </c>
      <c r="E5" s="277">
        <v>2085</v>
      </c>
      <c r="F5" s="277">
        <v>0.99184006527947777</v>
      </c>
      <c r="G5" s="277">
        <v>0.85067319461444313</v>
      </c>
      <c r="H5" s="276" t="s">
        <v>240</v>
      </c>
    </row>
    <row r="6" spans="1:8" ht="15" x14ac:dyDescent="0.25">
      <c r="A6" s="291" t="s">
        <v>246</v>
      </c>
      <c r="B6" s="276" t="s">
        <v>275</v>
      </c>
      <c r="C6" s="277">
        <v>4357</v>
      </c>
      <c r="D6" s="277">
        <v>4196</v>
      </c>
      <c r="E6" s="277">
        <v>3720</v>
      </c>
      <c r="F6" s="277">
        <v>0.96304796878586185</v>
      </c>
      <c r="G6" s="277">
        <v>0.85379848519623591</v>
      </c>
      <c r="H6" s="276" t="s">
        <v>240</v>
      </c>
    </row>
    <row r="7" spans="1:8" s="83" customFormat="1" ht="15" x14ac:dyDescent="0.25">
      <c r="A7" s="291" t="s">
        <v>246</v>
      </c>
      <c r="B7" s="276" t="s">
        <v>275</v>
      </c>
      <c r="C7" s="277">
        <v>2346</v>
      </c>
      <c r="D7" s="277">
        <v>2346</v>
      </c>
      <c r="E7" s="277">
        <v>2346</v>
      </c>
      <c r="F7" s="277">
        <v>1</v>
      </c>
      <c r="G7" s="277">
        <v>1</v>
      </c>
      <c r="H7" s="276" t="s">
        <v>331</v>
      </c>
    </row>
    <row r="8" spans="1:8" s="83" customFormat="1" ht="15" x14ac:dyDescent="0.25">
      <c r="A8" s="291" t="s">
        <v>246</v>
      </c>
      <c r="B8" s="276" t="s">
        <v>372</v>
      </c>
      <c r="C8" s="277">
        <v>6060</v>
      </c>
      <c r="D8" s="277">
        <v>5451</v>
      </c>
      <c r="E8" s="277">
        <v>3533</v>
      </c>
      <c r="F8" s="277">
        <v>0.89950495049504953</v>
      </c>
      <c r="G8" s="277">
        <v>0.583003300330033</v>
      </c>
      <c r="H8" s="276" t="s">
        <v>240</v>
      </c>
    </row>
    <row r="9" spans="1:8" s="83" customFormat="1" ht="15.75" thickBot="1" x14ac:dyDescent="0.3">
      <c r="A9" s="291" t="s">
        <v>246</v>
      </c>
      <c r="B9" s="276" t="s">
        <v>6</v>
      </c>
      <c r="C9" s="277">
        <v>10196</v>
      </c>
      <c r="D9" s="277">
        <v>9972</v>
      </c>
      <c r="E9" s="277">
        <v>7667</v>
      </c>
      <c r="F9" s="277">
        <v>0.97803060023538646</v>
      </c>
      <c r="G9" s="277">
        <v>0.75196155355041194</v>
      </c>
      <c r="H9" s="276" t="s">
        <v>240</v>
      </c>
    </row>
    <row r="10" spans="1:8" s="273" customFormat="1" ht="15.75" thickBot="1" x14ac:dyDescent="0.3">
      <c r="A10" s="352"/>
      <c r="B10" s="278" t="s">
        <v>218</v>
      </c>
      <c r="C10" s="279">
        <f>SUM(C2:C9)</f>
        <v>84185</v>
      </c>
      <c r="D10" s="279">
        <f>SUM(D2:D9)</f>
        <v>80554</v>
      </c>
      <c r="E10" s="279">
        <f>SUM(E2:E9)</f>
        <v>64141</v>
      </c>
      <c r="F10" s="279"/>
      <c r="G10" s="283">
        <f>E10/C10</f>
        <v>0.76190532755241436</v>
      </c>
      <c r="H10" s="352"/>
    </row>
    <row r="11" spans="1:8" ht="30" x14ac:dyDescent="0.25">
      <c r="A11" s="291" t="s">
        <v>247</v>
      </c>
      <c r="B11" s="280" t="s">
        <v>379</v>
      </c>
      <c r="C11" s="281">
        <v>7443</v>
      </c>
      <c r="D11" s="281">
        <v>6957</v>
      </c>
      <c r="E11" s="281">
        <v>5029</v>
      </c>
      <c r="F11" s="281">
        <v>0.93470374848851268</v>
      </c>
      <c r="G11" s="281">
        <v>0.67566841327421734</v>
      </c>
      <c r="H11" s="280" t="s">
        <v>240</v>
      </c>
    </row>
    <row r="12" spans="1:8" ht="15" x14ac:dyDescent="0.25">
      <c r="A12" s="291" t="s">
        <v>247</v>
      </c>
      <c r="B12" s="276" t="s">
        <v>66</v>
      </c>
      <c r="C12" s="277">
        <v>50584</v>
      </c>
      <c r="D12" s="277">
        <v>49517</v>
      </c>
      <c r="E12" s="277">
        <v>40014</v>
      </c>
      <c r="F12" s="277">
        <v>0.97890637355685595</v>
      </c>
      <c r="G12" s="277">
        <v>0.7910406452633244</v>
      </c>
      <c r="H12" s="276" t="s">
        <v>240</v>
      </c>
    </row>
    <row r="13" spans="1:8" ht="15" x14ac:dyDescent="0.25">
      <c r="A13" s="291" t="s">
        <v>247</v>
      </c>
      <c r="B13" s="276" t="s">
        <v>380</v>
      </c>
      <c r="C13" s="277">
        <v>2831</v>
      </c>
      <c r="D13" s="277">
        <v>2713</v>
      </c>
      <c r="E13" s="277">
        <v>1810</v>
      </c>
      <c r="F13" s="277">
        <v>0.95831861533027196</v>
      </c>
      <c r="G13" s="277">
        <v>0.63935005298481107</v>
      </c>
      <c r="H13" s="276" t="s">
        <v>240</v>
      </c>
    </row>
    <row r="14" spans="1:8" ht="15" x14ac:dyDescent="0.25">
      <c r="A14" s="291" t="s">
        <v>247</v>
      </c>
      <c r="B14" s="276" t="s">
        <v>275</v>
      </c>
      <c r="C14" s="277">
        <v>4323</v>
      </c>
      <c r="D14" s="277">
        <v>4044</v>
      </c>
      <c r="E14" s="277">
        <v>3331</v>
      </c>
      <c r="F14" s="277">
        <v>0.93546148507980564</v>
      </c>
      <c r="G14" s="277">
        <v>0.77052972472819803</v>
      </c>
      <c r="H14" s="276" t="s">
        <v>240</v>
      </c>
    </row>
    <row r="15" spans="1:8" ht="15" x14ac:dyDescent="0.25">
      <c r="A15" s="291" t="s">
        <v>247</v>
      </c>
      <c r="B15" s="276" t="s">
        <v>275</v>
      </c>
      <c r="C15" s="277">
        <v>2329</v>
      </c>
      <c r="D15" s="277">
        <v>2329</v>
      </c>
      <c r="E15" s="277">
        <v>2329</v>
      </c>
      <c r="F15" s="277">
        <v>1</v>
      </c>
      <c r="G15" s="277">
        <v>1</v>
      </c>
      <c r="H15" s="276" t="s">
        <v>331</v>
      </c>
    </row>
    <row r="16" spans="1:8" ht="15.75" thickBot="1" x14ac:dyDescent="0.3">
      <c r="A16" s="291" t="s">
        <v>247</v>
      </c>
      <c r="B16" s="276" t="s">
        <v>6</v>
      </c>
      <c r="C16" s="277">
        <v>5828</v>
      </c>
      <c r="D16" s="277">
        <v>5782</v>
      </c>
      <c r="E16" s="277">
        <v>5228</v>
      </c>
      <c r="F16" s="277">
        <v>0.99210706932052162</v>
      </c>
      <c r="G16" s="277">
        <v>0.89704873026767329</v>
      </c>
      <c r="H16" s="276" t="s">
        <v>240</v>
      </c>
    </row>
    <row r="17" spans="1:8" ht="15.75" thickBot="1" x14ac:dyDescent="0.3">
      <c r="A17" s="352"/>
      <c r="B17" s="278" t="s">
        <v>218</v>
      </c>
      <c r="C17" s="282">
        <f>SUM(C11:C16)</f>
        <v>73338</v>
      </c>
      <c r="D17" s="282">
        <f>SUM(D11:D16)</f>
        <v>71342</v>
      </c>
      <c r="E17" s="282">
        <f>SUM(E11:E16)</f>
        <v>57741</v>
      </c>
      <c r="F17" s="282"/>
      <c r="G17" s="283">
        <f>E17/C17</f>
        <v>0.78732717008917619</v>
      </c>
      <c r="H17" s="352"/>
    </row>
    <row r="18" spans="1:8" ht="30" x14ac:dyDescent="0.25">
      <c r="A18" s="275" t="s">
        <v>248</v>
      </c>
      <c r="B18" s="280" t="s">
        <v>379</v>
      </c>
      <c r="C18" s="281">
        <v>8096</v>
      </c>
      <c r="D18" s="281">
        <v>7688</v>
      </c>
      <c r="E18" s="281">
        <v>5802</v>
      </c>
      <c r="F18" s="281">
        <v>0.94960474308300391</v>
      </c>
      <c r="G18" s="281">
        <v>0.7166501976284585</v>
      </c>
      <c r="H18" s="280" t="s">
        <v>240</v>
      </c>
    </row>
    <row r="19" spans="1:8" ht="15" x14ac:dyDescent="0.25">
      <c r="A19" s="275" t="s">
        <v>248</v>
      </c>
      <c r="B19" s="276" t="s">
        <v>66</v>
      </c>
      <c r="C19" s="277">
        <v>49379</v>
      </c>
      <c r="D19" s="277">
        <v>48154</v>
      </c>
      <c r="E19" s="277">
        <v>40385</v>
      </c>
      <c r="F19" s="277">
        <v>0.97519188318921002</v>
      </c>
      <c r="G19" s="277">
        <v>0.81785779379898338</v>
      </c>
      <c r="H19" s="276" t="s">
        <v>240</v>
      </c>
    </row>
    <row r="20" spans="1:8" ht="15" x14ac:dyDescent="0.25">
      <c r="A20" s="275" t="s">
        <v>248</v>
      </c>
      <c r="B20" s="276" t="s">
        <v>380</v>
      </c>
      <c r="C20" s="277">
        <v>2973</v>
      </c>
      <c r="D20" s="277">
        <v>2852</v>
      </c>
      <c r="E20" s="277">
        <v>2012</v>
      </c>
      <c r="F20" s="277">
        <v>0.95930036999663637</v>
      </c>
      <c r="G20" s="277">
        <v>0.6767574840228725</v>
      </c>
      <c r="H20" s="276" t="s">
        <v>240</v>
      </c>
    </row>
    <row r="21" spans="1:8" ht="15" x14ac:dyDescent="0.25">
      <c r="A21" s="275" t="s">
        <v>248</v>
      </c>
      <c r="B21" s="276" t="s">
        <v>275</v>
      </c>
      <c r="C21" s="277">
        <v>4381</v>
      </c>
      <c r="D21" s="277">
        <v>4270</v>
      </c>
      <c r="E21" s="277">
        <v>3664</v>
      </c>
      <c r="F21" s="277">
        <v>0.97466331887696878</v>
      </c>
      <c r="G21" s="277">
        <v>0.83633873544852777</v>
      </c>
      <c r="H21" s="276" t="s">
        <v>240</v>
      </c>
    </row>
    <row r="22" spans="1:8" ht="15" x14ac:dyDescent="0.25">
      <c r="A22" s="275" t="s">
        <v>248</v>
      </c>
      <c r="B22" s="276" t="s">
        <v>275</v>
      </c>
      <c r="C22" s="277">
        <v>2391</v>
      </c>
      <c r="D22" s="277">
        <v>2391</v>
      </c>
      <c r="E22" s="277">
        <v>2391</v>
      </c>
      <c r="F22" s="277">
        <v>1</v>
      </c>
      <c r="G22" s="277">
        <v>1</v>
      </c>
      <c r="H22" s="276" t="s">
        <v>331</v>
      </c>
    </row>
    <row r="23" spans="1:8" ht="15.75" thickBot="1" x14ac:dyDescent="0.3">
      <c r="A23" s="275" t="s">
        <v>248</v>
      </c>
      <c r="B23" s="276" t="s">
        <v>6</v>
      </c>
      <c r="C23" s="277">
        <v>6035</v>
      </c>
      <c r="D23" s="277">
        <v>5943</v>
      </c>
      <c r="E23" s="277">
        <v>4962</v>
      </c>
      <c r="F23" s="277">
        <v>0.9847555923777962</v>
      </c>
      <c r="G23" s="277">
        <v>0.82220381110190555</v>
      </c>
      <c r="H23" s="276" t="s">
        <v>240</v>
      </c>
    </row>
    <row r="24" spans="1:8" ht="15.75" thickBot="1" x14ac:dyDescent="0.3">
      <c r="A24" s="352"/>
      <c r="B24" s="278" t="s">
        <v>218</v>
      </c>
      <c r="C24" s="282">
        <f>SUM(C18:C23)</f>
        <v>73255</v>
      </c>
      <c r="D24" s="282">
        <f>SUM(D18:D23)</f>
        <v>71298</v>
      </c>
      <c r="E24" s="282">
        <f>SUM(E18:E23)</f>
        <v>59216</v>
      </c>
      <c r="F24" s="282"/>
      <c r="G24" s="283">
        <f>E24/C24</f>
        <v>0.8083543785407139</v>
      </c>
      <c r="H24" s="35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J7" zoomScale="75" zoomScaleNormal="75" workbookViewId="0">
      <selection activeCell="L13" sqref="L13"/>
    </sheetView>
  </sheetViews>
  <sheetFormatPr defaultRowHeight="14.4" x14ac:dyDescent="0.3"/>
  <cols>
    <col min="1" max="1" width="43.109375" customWidth="1"/>
    <col min="2" max="2" width="26.33203125" customWidth="1"/>
    <col min="3" max="3" width="12.88671875" style="2" customWidth="1"/>
    <col min="4" max="4" width="43.109375" style="2" bestFit="1" customWidth="1"/>
    <col min="5" max="5" width="29.109375" style="2" customWidth="1"/>
    <col min="7" max="7" width="43.109375" bestFit="1" customWidth="1"/>
    <col min="8" max="8" width="35" customWidth="1"/>
    <col min="10" max="10" width="30.6640625" customWidth="1"/>
    <col min="11" max="11" width="33.109375" customWidth="1"/>
    <col min="13" max="13" width="26.88671875" customWidth="1"/>
    <col min="14" max="14" width="25.6640625" customWidth="1"/>
    <col min="15" max="15" width="9.109375" customWidth="1"/>
    <col min="16" max="16" width="23.33203125" style="54" customWidth="1"/>
    <col min="17" max="17" width="9.109375" customWidth="1"/>
  </cols>
  <sheetData>
    <row r="1" spans="1:16" ht="15" x14ac:dyDescent="0.25">
      <c r="A1" s="15" t="s">
        <v>64</v>
      </c>
      <c r="B1" s="171">
        <f>(B6*B7+B8*B9+B10*B11+B12*B13+B14*B15+B21*B22+B23*B24)/(B4+B19)</f>
        <v>4.8159830541113031</v>
      </c>
      <c r="E1" s="171">
        <f>(E6*E7+E8*E9+E10*E11+E12*E13+E14*E15+E21*E22+E23*E24)/(E4+E19)</f>
        <v>6.2470824257709499</v>
      </c>
      <c r="G1" s="83"/>
      <c r="H1" s="171">
        <f>(H6*H7+H8*H9+H10*H11+H12*H13+H14*H15+H21*H22+H23*H24)/(H4+H19)</f>
        <v>4.954622045401357</v>
      </c>
      <c r="K1" s="171">
        <f>(K6*K7+K8*K9+K10*K11+K12*K13+K14*K15+K21*K22+K23*K24)/(K4+K19)</f>
        <v>5.3715868137166263</v>
      </c>
    </row>
    <row r="2" spans="1:16" ht="15.75" thickBot="1" x14ac:dyDescent="0.3">
      <c r="G2" s="83"/>
      <c r="P2"/>
    </row>
    <row r="3" spans="1:16" ht="49.5" customHeight="1" thickBot="1" x14ac:dyDescent="0.3">
      <c r="A3" s="46" t="s">
        <v>89</v>
      </c>
      <c r="B3" s="47">
        <v>41730</v>
      </c>
      <c r="C3"/>
      <c r="D3" s="46" t="s">
        <v>89</v>
      </c>
      <c r="E3" s="47">
        <v>41760</v>
      </c>
      <c r="G3" s="46" t="s">
        <v>89</v>
      </c>
      <c r="H3" s="47">
        <v>41791</v>
      </c>
      <c r="J3" s="46" t="s">
        <v>89</v>
      </c>
      <c r="K3" s="47" t="s">
        <v>362</v>
      </c>
      <c r="P3"/>
    </row>
    <row r="4" spans="1:16" ht="22.5" customHeight="1" thickBot="1" x14ac:dyDescent="0.35">
      <c r="A4" s="124" t="s">
        <v>79</v>
      </c>
      <c r="B4" s="229">
        <f>B6+B8+B10+B12+B14</f>
        <v>7262</v>
      </c>
      <c r="C4"/>
      <c r="D4" s="124" t="s">
        <v>79</v>
      </c>
      <c r="E4" s="229">
        <f>E6+E8+E10+E12+E14</f>
        <v>5253</v>
      </c>
      <c r="G4" s="124" t="s">
        <v>79</v>
      </c>
      <c r="H4" s="229">
        <f>H6+H8+H10+H12+H14</f>
        <v>4869</v>
      </c>
      <c r="J4" s="124" t="s">
        <v>79</v>
      </c>
      <c r="K4" s="356">
        <f>K6+K8+K10+K12+K14</f>
        <v>17384</v>
      </c>
      <c r="P4"/>
    </row>
    <row r="5" spans="1:16" ht="36" customHeight="1" thickBot="1" x14ac:dyDescent="0.35">
      <c r="A5" s="124" t="s">
        <v>80</v>
      </c>
      <c r="B5" s="230">
        <f>(B6*B7+B8*B9+B10*B11+B12*B13+B14*B15)/B4</f>
        <v>6.0373450839988978</v>
      </c>
      <c r="C5"/>
      <c r="D5" s="124" t="s">
        <v>80</v>
      </c>
      <c r="E5" s="230">
        <f>(E6*E7+E8*E9+E10*E11+E12*E13+E14*E15)/E4</f>
        <v>9.3263849229011981</v>
      </c>
      <c r="G5" s="124" t="s">
        <v>80</v>
      </c>
      <c r="H5" s="230">
        <f>(H6*H7+H8*H9+H10*H11+H12*H13+H14*H15)/H4</f>
        <v>7.7557403984391042</v>
      </c>
      <c r="J5" s="124" t="s">
        <v>80</v>
      </c>
      <c r="K5" s="230">
        <f>(K6*K7+K8*K9+K10*K11+K12*K13+K14*K15)/K4</f>
        <v>7.5943204479214597</v>
      </c>
      <c r="P5"/>
    </row>
    <row r="6" spans="1:16" ht="19.5" thickBot="1" x14ac:dyDescent="0.35">
      <c r="A6" s="124" t="s">
        <v>219</v>
      </c>
      <c r="B6" s="123">
        <v>1243</v>
      </c>
      <c r="C6"/>
      <c r="D6" s="124" t="s">
        <v>219</v>
      </c>
      <c r="E6" s="123">
        <v>1299</v>
      </c>
      <c r="G6" s="124" t="s">
        <v>219</v>
      </c>
      <c r="H6" s="123">
        <v>1276</v>
      </c>
      <c r="J6" s="124" t="s">
        <v>219</v>
      </c>
      <c r="K6" s="355">
        <f>H6+E6+B6</f>
        <v>3818</v>
      </c>
      <c r="P6"/>
    </row>
    <row r="7" spans="1:16" s="38" customFormat="1" ht="19.5" thickBot="1" x14ac:dyDescent="0.35">
      <c r="A7" s="124" t="s">
        <v>220</v>
      </c>
      <c r="B7" s="123">
        <v>9</v>
      </c>
      <c r="C7"/>
      <c r="D7" s="124" t="s">
        <v>220</v>
      </c>
      <c r="E7" s="123">
        <v>8.1999999999999993</v>
      </c>
      <c r="G7" s="124" t="s">
        <v>220</v>
      </c>
      <c r="H7" s="123">
        <v>8.1999999999999993</v>
      </c>
      <c r="J7" s="124" t="s">
        <v>220</v>
      </c>
      <c r="K7" s="353">
        <f>(H7+E7+B7)/3</f>
        <v>8.4666666666666668</v>
      </c>
    </row>
    <row r="8" spans="1:16" ht="19.5" thickBot="1" x14ac:dyDescent="0.35">
      <c r="A8" s="124" t="s">
        <v>81</v>
      </c>
      <c r="B8" s="123">
        <v>1323</v>
      </c>
      <c r="C8"/>
      <c r="D8" s="124" t="s">
        <v>81</v>
      </c>
      <c r="E8" s="123">
        <v>1209</v>
      </c>
      <c r="G8" s="124" t="s">
        <v>81</v>
      </c>
      <c r="H8" s="123">
        <v>1202</v>
      </c>
      <c r="J8" s="124" t="s">
        <v>81</v>
      </c>
      <c r="K8" s="355">
        <f t="shared" ref="K8:K14" si="0">H8+E8+B8</f>
        <v>3734</v>
      </c>
      <c r="P8"/>
    </row>
    <row r="9" spans="1:16" ht="33" customHeight="1" thickBot="1" x14ac:dyDescent="0.35">
      <c r="A9" s="124" t="s">
        <v>82</v>
      </c>
      <c r="B9" s="123">
        <v>19.899999999999999</v>
      </c>
      <c r="C9"/>
      <c r="D9" s="124" t="s">
        <v>82</v>
      </c>
      <c r="E9" s="123">
        <v>28.7</v>
      </c>
      <c r="G9" s="124" t="s">
        <v>82</v>
      </c>
      <c r="H9" s="123">
        <v>19.100000000000001</v>
      </c>
      <c r="J9" s="124" t="s">
        <v>82</v>
      </c>
      <c r="K9" s="353">
        <f>(H9+E9+B9)/3</f>
        <v>22.566666666666663</v>
      </c>
      <c r="P9"/>
    </row>
    <row r="10" spans="1:16" ht="32.25" customHeight="1" thickBot="1" x14ac:dyDescent="0.35">
      <c r="A10" s="124" t="s">
        <v>83</v>
      </c>
      <c r="B10" s="123">
        <v>695</v>
      </c>
      <c r="C10"/>
      <c r="D10" s="124" t="s">
        <v>83</v>
      </c>
      <c r="E10" s="123">
        <v>586</v>
      </c>
      <c r="G10" s="124" t="s">
        <v>83</v>
      </c>
      <c r="H10" s="123">
        <v>551</v>
      </c>
      <c r="J10" s="124" t="s">
        <v>83</v>
      </c>
      <c r="K10" s="355">
        <f t="shared" si="0"/>
        <v>1832</v>
      </c>
      <c r="P10"/>
    </row>
    <row r="11" spans="1:16" ht="24.75" customHeight="1" thickBot="1" x14ac:dyDescent="0.35">
      <c r="A11" s="124" t="s">
        <v>84</v>
      </c>
      <c r="B11" s="123">
        <v>7.2</v>
      </c>
      <c r="C11"/>
      <c r="D11" s="124" t="s">
        <v>84</v>
      </c>
      <c r="E11" s="123">
        <v>5.0999999999999996</v>
      </c>
      <c r="G11" s="124" t="s">
        <v>84</v>
      </c>
      <c r="H11" s="123">
        <v>7.2</v>
      </c>
      <c r="J11" s="124" t="s">
        <v>84</v>
      </c>
      <c r="K11" s="353">
        <f>(H11+E11+B11)/3</f>
        <v>6.5</v>
      </c>
      <c r="P11"/>
    </row>
    <row r="12" spans="1:16" ht="19.5" thickBot="1" x14ac:dyDescent="0.35">
      <c r="A12" s="124" t="s">
        <v>85</v>
      </c>
      <c r="B12" s="123">
        <v>883</v>
      </c>
      <c r="C12"/>
      <c r="D12" s="124" t="s">
        <v>85</v>
      </c>
      <c r="E12" s="123">
        <v>204</v>
      </c>
      <c r="G12" s="124" t="s">
        <v>85</v>
      </c>
      <c r="H12" s="123">
        <v>87</v>
      </c>
      <c r="J12" s="124" t="s">
        <v>85</v>
      </c>
      <c r="K12" s="355">
        <f t="shared" si="0"/>
        <v>1174</v>
      </c>
      <c r="P12"/>
    </row>
    <row r="13" spans="1:16" ht="28.5" customHeight="1" thickBot="1" x14ac:dyDescent="0.35">
      <c r="A13" s="124" t="s">
        <v>221</v>
      </c>
      <c r="B13" s="123">
        <v>1.5</v>
      </c>
      <c r="C13"/>
      <c r="D13" s="124" t="s">
        <v>221</v>
      </c>
      <c r="E13" s="123">
        <v>3.2</v>
      </c>
      <c r="G13" s="124" t="s">
        <v>221</v>
      </c>
      <c r="H13" s="123">
        <v>4.3</v>
      </c>
      <c r="J13" s="124" t="s">
        <v>221</v>
      </c>
      <c r="K13" s="353">
        <f>(H13+E13+B13)/3</f>
        <v>3</v>
      </c>
      <c r="P13"/>
    </row>
    <row r="14" spans="1:16" ht="19.5" thickBot="1" x14ac:dyDescent="0.35">
      <c r="A14" s="124" t="s">
        <v>86</v>
      </c>
      <c r="B14" s="123">
        <v>3118</v>
      </c>
      <c r="C14"/>
      <c r="D14" s="124" t="s">
        <v>86</v>
      </c>
      <c r="E14" s="123">
        <v>1955</v>
      </c>
      <c r="G14" s="124" t="s">
        <v>86</v>
      </c>
      <c r="H14" s="123">
        <v>1753</v>
      </c>
      <c r="J14" s="124" t="s">
        <v>86</v>
      </c>
      <c r="K14" s="355">
        <f t="shared" si="0"/>
        <v>6826</v>
      </c>
      <c r="P14"/>
    </row>
    <row r="15" spans="1:16" ht="19.5" thickBot="1" x14ac:dyDescent="0.35">
      <c r="A15" s="124" t="s">
        <v>222</v>
      </c>
      <c r="B15" s="123">
        <v>0</v>
      </c>
      <c r="C15"/>
      <c r="D15" s="124" t="s">
        <v>222</v>
      </c>
      <c r="E15" s="123">
        <v>0</v>
      </c>
      <c r="G15" s="124" t="s">
        <v>222</v>
      </c>
      <c r="H15" s="123">
        <v>0</v>
      </c>
      <c r="J15" s="124" t="s">
        <v>222</v>
      </c>
      <c r="K15" s="353">
        <f>(H15+E15+B15)/3</f>
        <v>0</v>
      </c>
      <c r="P15"/>
    </row>
    <row r="16" spans="1:16" ht="18.75" x14ac:dyDescent="0.3">
      <c r="A16" s="127"/>
      <c r="B16" s="128"/>
      <c r="C16"/>
      <c r="D16" s="127"/>
      <c r="E16" s="128"/>
      <c r="G16" s="127"/>
      <c r="H16" s="128"/>
      <c r="J16" s="127"/>
      <c r="K16" s="128"/>
      <c r="P16"/>
    </row>
    <row r="17" spans="1:16" ht="19.5" thickBot="1" x14ac:dyDescent="0.35">
      <c r="A17" s="127"/>
      <c r="B17" s="128"/>
      <c r="C17"/>
      <c r="D17" s="127"/>
      <c r="E17" s="128"/>
      <c r="G17" s="127"/>
      <c r="H17" s="128"/>
      <c r="J17" s="127"/>
      <c r="K17" s="128"/>
      <c r="P17"/>
    </row>
    <row r="18" spans="1:16" ht="33.75" customHeight="1" thickBot="1" x14ac:dyDescent="0.3">
      <c r="A18" s="46" t="s">
        <v>107</v>
      </c>
      <c r="B18" s="47">
        <v>41730</v>
      </c>
      <c r="C18"/>
      <c r="D18" s="46" t="s">
        <v>107</v>
      </c>
      <c r="E18" s="47">
        <v>41760</v>
      </c>
      <c r="G18" s="46" t="s">
        <v>107</v>
      </c>
      <c r="H18" s="47">
        <v>41791</v>
      </c>
      <c r="J18" s="46" t="s">
        <v>107</v>
      </c>
      <c r="K18" s="47" t="s">
        <v>362</v>
      </c>
      <c r="P18"/>
    </row>
    <row r="19" spans="1:16" ht="18.75" x14ac:dyDescent="0.3">
      <c r="A19" s="126" t="s">
        <v>79</v>
      </c>
      <c r="B19" s="231">
        <f>B21+B23</f>
        <v>3124</v>
      </c>
      <c r="C19"/>
      <c r="D19" s="126" t="s">
        <v>79</v>
      </c>
      <c r="E19" s="231">
        <f>E21+E23</f>
        <v>3470</v>
      </c>
      <c r="G19" s="126" t="s">
        <v>79</v>
      </c>
      <c r="H19" s="231">
        <f>H21+H23</f>
        <v>3677</v>
      </c>
      <c r="J19" s="126" t="s">
        <v>79</v>
      </c>
      <c r="K19" s="231">
        <f>K21+K23</f>
        <v>10271</v>
      </c>
      <c r="P19"/>
    </row>
    <row r="20" spans="1:16" ht="30.75" thickBot="1" x14ac:dyDescent="0.35">
      <c r="A20" s="125" t="s">
        <v>80</v>
      </c>
      <c r="B20" s="232">
        <f>(B21*B22+B23*B24)/B19</f>
        <v>1.9768245838668375</v>
      </c>
      <c r="C20"/>
      <c r="D20" s="125" t="s">
        <v>80</v>
      </c>
      <c r="E20" s="232">
        <f>(E21*E22+E23*E24)/E19</f>
        <v>1.5855331412103746</v>
      </c>
      <c r="G20" s="125" t="s">
        <v>80</v>
      </c>
      <c r="H20" s="232">
        <f>(H21*H22+H23*H24)/H19</f>
        <v>1.2454446559695405</v>
      </c>
      <c r="J20" s="125" t="s">
        <v>80</v>
      </c>
      <c r="K20" s="232">
        <f>(K21*K22+K23*K24)/K19</f>
        <v>1.6095381819361956</v>
      </c>
      <c r="P20"/>
    </row>
    <row r="21" spans="1:16" ht="19.5" thickBot="1" x14ac:dyDescent="0.35">
      <c r="A21" s="124" t="s">
        <v>81</v>
      </c>
      <c r="B21" s="123">
        <v>1381</v>
      </c>
      <c r="C21"/>
      <c r="D21" s="124" t="s">
        <v>81</v>
      </c>
      <c r="E21" s="123">
        <v>1598</v>
      </c>
      <c r="G21" s="124" t="s">
        <v>81</v>
      </c>
      <c r="H21" s="123">
        <v>1003</v>
      </c>
      <c r="J21" s="124" t="s">
        <v>81</v>
      </c>
      <c r="K21" s="123">
        <f>H21+E21+B21</f>
        <v>3982</v>
      </c>
      <c r="P21"/>
    </row>
    <row r="22" spans="1:16" ht="18.600000000000001" thickBot="1" x14ac:dyDescent="0.4">
      <c r="A22" s="124" t="s">
        <v>82</v>
      </c>
      <c r="B22" s="123">
        <v>2.2000000000000002</v>
      </c>
      <c r="C22"/>
      <c r="D22" s="124" t="s">
        <v>82</v>
      </c>
      <c r="E22" s="123">
        <v>1.1000000000000001</v>
      </c>
      <c r="G22" s="124" t="s">
        <v>82</v>
      </c>
      <c r="H22" s="123">
        <v>1.1000000000000001</v>
      </c>
      <c r="J22" s="124" t="s">
        <v>82</v>
      </c>
      <c r="K22" s="354">
        <f>(H22+E22+B22)/3</f>
        <v>1.4666666666666668</v>
      </c>
      <c r="P22"/>
    </row>
    <row r="23" spans="1:16" ht="18.600000000000001" thickBot="1" x14ac:dyDescent="0.4">
      <c r="A23" s="124" t="s">
        <v>87</v>
      </c>
      <c r="B23" s="123">
        <v>1743</v>
      </c>
      <c r="C23"/>
      <c r="D23" s="124" t="s">
        <v>87</v>
      </c>
      <c r="E23" s="123">
        <v>1872</v>
      </c>
      <c r="G23" s="124" t="s">
        <v>87</v>
      </c>
      <c r="H23" s="123">
        <v>2674</v>
      </c>
      <c r="J23" s="124" t="s">
        <v>87</v>
      </c>
      <c r="K23" s="123">
        <f t="shared" ref="K23" si="1">H23+E23+B23</f>
        <v>6289</v>
      </c>
      <c r="P23"/>
    </row>
    <row r="24" spans="1:16" ht="18.600000000000001" thickBot="1" x14ac:dyDescent="0.4">
      <c r="A24" s="124" t="s">
        <v>88</v>
      </c>
      <c r="B24" s="123">
        <v>1.8</v>
      </c>
      <c r="C24"/>
      <c r="D24" s="124" t="s">
        <v>88</v>
      </c>
      <c r="E24" s="123">
        <v>2</v>
      </c>
      <c r="G24" s="124" t="s">
        <v>88</v>
      </c>
      <c r="H24" s="123">
        <v>1.3</v>
      </c>
      <c r="J24" s="124" t="s">
        <v>88</v>
      </c>
      <c r="K24" s="123">
        <f>(H24+E24+B24)/3</f>
        <v>1.7</v>
      </c>
      <c r="P24"/>
    </row>
    <row r="25" spans="1:16" x14ac:dyDescent="0.3">
      <c r="C25"/>
      <c r="D25"/>
      <c r="E25"/>
      <c r="P25"/>
    </row>
    <row r="26" spans="1:16" x14ac:dyDescent="0.3">
      <c r="A26" s="2"/>
      <c r="B26" s="2"/>
      <c r="C26"/>
      <c r="D26"/>
      <c r="E26"/>
      <c r="P26"/>
    </row>
    <row r="27" spans="1:16" x14ac:dyDescent="0.3">
      <c r="A27" s="2"/>
      <c r="B27" s="2"/>
      <c r="C27"/>
      <c r="D27"/>
      <c r="E27"/>
      <c r="P27"/>
    </row>
    <row r="28" spans="1:16" x14ac:dyDescent="0.3">
      <c r="A28" s="2"/>
      <c r="B28" s="2"/>
      <c r="C28"/>
      <c r="D28"/>
      <c r="E28"/>
      <c r="M28" s="25"/>
      <c r="P28"/>
    </row>
    <row r="29" spans="1:16" x14ac:dyDescent="0.3">
      <c r="A29" s="2"/>
      <c r="B29" s="2"/>
      <c r="C29"/>
      <c r="D29"/>
      <c r="E29"/>
      <c r="M29" s="25"/>
      <c r="P2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K29" sqref="K29"/>
    </sheetView>
  </sheetViews>
  <sheetFormatPr defaultRowHeight="14.4" x14ac:dyDescent="0.3"/>
  <cols>
    <col min="4" max="4" width="24.6640625" customWidth="1"/>
    <col min="5" max="5" width="10.33203125" bestFit="1" customWidth="1"/>
    <col min="6" max="6" width="15" bestFit="1" customWidth="1"/>
    <col min="8" max="9" width="9.109375" customWidth="1"/>
  </cols>
  <sheetData>
    <row r="1" spans="1:6" ht="15.75" thickBot="1" x14ac:dyDescent="0.3">
      <c r="A1" s="48" t="s">
        <v>178</v>
      </c>
      <c r="B1" s="12" t="s">
        <v>177</v>
      </c>
      <c r="C1" s="12" t="s">
        <v>179</v>
      </c>
      <c r="D1" s="12" t="s">
        <v>133</v>
      </c>
      <c r="E1" s="12" t="s">
        <v>180</v>
      </c>
      <c r="F1" s="12" t="s">
        <v>181</v>
      </c>
    </row>
    <row r="2" spans="1:6" ht="15.75" thickBot="1" x14ac:dyDescent="0.3">
      <c r="A2" s="48">
        <v>2014</v>
      </c>
      <c r="B2" s="48" t="s">
        <v>246</v>
      </c>
      <c r="C2" s="48" t="s">
        <v>267</v>
      </c>
      <c r="D2" s="233" t="s">
        <v>79</v>
      </c>
      <c r="E2" s="234">
        <v>7262</v>
      </c>
      <c r="F2" s="236">
        <v>6.0373450839988978</v>
      </c>
    </row>
    <row r="3" spans="1:6" ht="15.75" thickBot="1" x14ac:dyDescent="0.3">
      <c r="A3" s="13">
        <v>2014</v>
      </c>
      <c r="B3" s="48" t="s">
        <v>246</v>
      </c>
      <c r="C3" s="13" t="s">
        <v>267</v>
      </c>
      <c r="D3" s="13" t="s">
        <v>219</v>
      </c>
      <c r="E3" s="129">
        <v>1243</v>
      </c>
      <c r="F3" s="235">
        <v>9</v>
      </c>
    </row>
    <row r="4" spans="1:6" ht="15.75" thickBot="1" x14ac:dyDescent="0.3">
      <c r="A4" s="13">
        <v>2014</v>
      </c>
      <c r="B4" s="48" t="s">
        <v>246</v>
      </c>
      <c r="C4" s="13" t="s">
        <v>267</v>
      </c>
      <c r="D4" s="13" t="s">
        <v>81</v>
      </c>
      <c r="E4" s="129">
        <v>1323</v>
      </c>
      <c r="F4" s="235">
        <v>19.899999999999999</v>
      </c>
    </row>
    <row r="5" spans="1:6" ht="15.75" thickBot="1" x14ac:dyDescent="0.3">
      <c r="A5" s="13">
        <v>2014</v>
      </c>
      <c r="B5" s="48" t="s">
        <v>246</v>
      </c>
      <c r="C5" s="13" t="s">
        <v>267</v>
      </c>
      <c r="D5" s="13" t="s">
        <v>83</v>
      </c>
      <c r="E5" s="129">
        <v>695</v>
      </c>
      <c r="F5" s="167">
        <v>7.2</v>
      </c>
    </row>
    <row r="6" spans="1:6" ht="15.75" thickBot="1" x14ac:dyDescent="0.3">
      <c r="A6" s="13">
        <v>2014</v>
      </c>
      <c r="B6" s="48" t="s">
        <v>246</v>
      </c>
      <c r="C6" s="13" t="s">
        <v>267</v>
      </c>
      <c r="D6" s="13" t="s">
        <v>85</v>
      </c>
      <c r="E6" s="129">
        <v>883</v>
      </c>
      <c r="F6" s="235">
        <v>1.5</v>
      </c>
    </row>
    <row r="7" spans="1:6" ht="15.75" thickBot="1" x14ac:dyDescent="0.3">
      <c r="A7" s="13">
        <v>2014</v>
      </c>
      <c r="B7" s="48" t="s">
        <v>246</v>
      </c>
      <c r="C7" s="13" t="s">
        <v>267</v>
      </c>
      <c r="D7" s="13" t="s">
        <v>86</v>
      </c>
      <c r="E7" s="129">
        <v>3118</v>
      </c>
      <c r="F7" s="167">
        <v>0</v>
      </c>
    </row>
    <row r="8" spans="1:6" ht="15.75" thickBot="1" x14ac:dyDescent="0.3">
      <c r="A8" s="13">
        <v>2014</v>
      </c>
      <c r="B8" s="48" t="s">
        <v>246</v>
      </c>
      <c r="C8" s="13" t="s">
        <v>268</v>
      </c>
      <c r="D8" s="233" t="s">
        <v>79</v>
      </c>
      <c r="E8" s="234">
        <v>3124</v>
      </c>
      <c r="F8" s="236">
        <v>1.9768245838668375</v>
      </c>
    </row>
    <row r="9" spans="1:6" ht="15.75" thickBot="1" x14ac:dyDescent="0.3">
      <c r="A9" s="13">
        <v>2014</v>
      </c>
      <c r="B9" s="48" t="s">
        <v>246</v>
      </c>
      <c r="C9" s="13" t="s">
        <v>268</v>
      </c>
      <c r="D9" s="13" t="s">
        <v>81</v>
      </c>
      <c r="E9" s="129">
        <v>1381</v>
      </c>
      <c r="F9" s="235">
        <v>2.2000000000000002</v>
      </c>
    </row>
    <row r="10" spans="1:6" ht="15.75" thickBot="1" x14ac:dyDescent="0.3">
      <c r="A10" s="52">
        <v>2014</v>
      </c>
      <c r="B10" s="48" t="s">
        <v>246</v>
      </c>
      <c r="C10" s="13" t="s">
        <v>268</v>
      </c>
      <c r="D10" s="13" t="s">
        <v>87</v>
      </c>
      <c r="E10" s="129">
        <v>1743</v>
      </c>
      <c r="F10" s="235">
        <v>1.8</v>
      </c>
    </row>
    <row r="11" spans="1:6" ht="15.75" thickBot="1" x14ac:dyDescent="0.3">
      <c r="A11" s="48">
        <v>2014</v>
      </c>
      <c r="B11" s="48" t="s">
        <v>247</v>
      </c>
      <c r="C11" s="48" t="s">
        <v>267</v>
      </c>
      <c r="D11" s="259" t="s">
        <v>79</v>
      </c>
      <c r="E11" s="234">
        <v>5253</v>
      </c>
      <c r="F11" s="236">
        <v>9.3263849229011981</v>
      </c>
    </row>
    <row r="12" spans="1:6" ht="15.75" thickBot="1" x14ac:dyDescent="0.3">
      <c r="A12" s="13">
        <v>2014</v>
      </c>
      <c r="B12" s="48" t="s">
        <v>247</v>
      </c>
      <c r="C12" s="13" t="s">
        <v>267</v>
      </c>
      <c r="D12" s="13" t="s">
        <v>219</v>
      </c>
      <c r="E12" s="129">
        <v>1299</v>
      </c>
      <c r="F12" s="235">
        <v>8.1999999999999993</v>
      </c>
    </row>
    <row r="13" spans="1:6" ht="15.75" thickBot="1" x14ac:dyDescent="0.3">
      <c r="A13" s="13">
        <v>2014</v>
      </c>
      <c r="B13" s="48" t="s">
        <v>247</v>
      </c>
      <c r="C13" s="13" t="s">
        <v>267</v>
      </c>
      <c r="D13" s="13" t="s">
        <v>81</v>
      </c>
      <c r="E13" s="129">
        <v>1209</v>
      </c>
      <c r="F13" s="235">
        <v>28.7</v>
      </c>
    </row>
    <row r="14" spans="1:6" ht="15.75" thickBot="1" x14ac:dyDescent="0.3">
      <c r="A14" s="13">
        <v>2014</v>
      </c>
      <c r="B14" s="48" t="s">
        <v>247</v>
      </c>
      <c r="C14" s="13" t="s">
        <v>267</v>
      </c>
      <c r="D14" s="13" t="s">
        <v>83</v>
      </c>
      <c r="E14" s="129">
        <v>586</v>
      </c>
      <c r="F14" s="167">
        <v>5.0999999999999996</v>
      </c>
    </row>
    <row r="15" spans="1:6" ht="15.75" thickBot="1" x14ac:dyDescent="0.3">
      <c r="A15" s="13">
        <v>2014</v>
      </c>
      <c r="B15" s="48" t="s">
        <v>247</v>
      </c>
      <c r="C15" s="13" t="s">
        <v>267</v>
      </c>
      <c r="D15" s="13" t="s">
        <v>85</v>
      </c>
      <c r="E15" s="129">
        <v>204</v>
      </c>
      <c r="F15" s="235">
        <v>3.2</v>
      </c>
    </row>
    <row r="16" spans="1:6" ht="15.75" thickBot="1" x14ac:dyDescent="0.3">
      <c r="A16" s="13">
        <v>2014</v>
      </c>
      <c r="B16" s="48" t="s">
        <v>247</v>
      </c>
      <c r="C16" s="13" t="s">
        <v>267</v>
      </c>
      <c r="D16" s="13" t="s">
        <v>86</v>
      </c>
      <c r="E16" s="129">
        <v>1955</v>
      </c>
      <c r="F16" s="167">
        <v>0</v>
      </c>
    </row>
    <row r="17" spans="1:6" ht="15.75" thickBot="1" x14ac:dyDescent="0.3">
      <c r="A17" s="13">
        <v>2014</v>
      </c>
      <c r="B17" s="48" t="s">
        <v>247</v>
      </c>
      <c r="C17" s="13" t="s">
        <v>268</v>
      </c>
      <c r="D17" s="233" t="s">
        <v>79</v>
      </c>
      <c r="E17" s="234">
        <v>3470</v>
      </c>
      <c r="F17" s="236">
        <v>1.5855331412103746</v>
      </c>
    </row>
    <row r="18" spans="1:6" ht="15" thickBot="1" x14ac:dyDescent="0.35">
      <c r="A18" s="13">
        <v>2014</v>
      </c>
      <c r="B18" s="48" t="s">
        <v>247</v>
      </c>
      <c r="C18" s="13" t="s">
        <v>268</v>
      </c>
      <c r="D18" s="13" t="s">
        <v>81</v>
      </c>
      <c r="E18" s="129">
        <v>1598</v>
      </c>
      <c r="F18" s="235">
        <v>1.1000000000000001</v>
      </c>
    </row>
    <row r="19" spans="1:6" ht="15" thickBot="1" x14ac:dyDescent="0.35">
      <c r="A19" s="52">
        <v>2014</v>
      </c>
      <c r="B19" s="48" t="s">
        <v>247</v>
      </c>
      <c r="C19" s="13" t="s">
        <v>268</v>
      </c>
      <c r="D19" s="52" t="s">
        <v>87</v>
      </c>
      <c r="E19" s="129">
        <v>1872</v>
      </c>
      <c r="F19" s="235">
        <v>2</v>
      </c>
    </row>
    <row r="20" spans="1:6" ht="15" thickBot="1" x14ac:dyDescent="0.35">
      <c r="A20" s="48">
        <v>2014</v>
      </c>
      <c r="B20" s="168" t="s">
        <v>248</v>
      </c>
      <c r="C20" s="48" t="s">
        <v>267</v>
      </c>
      <c r="D20" s="259" t="s">
        <v>79</v>
      </c>
      <c r="E20" s="234">
        <v>4869</v>
      </c>
      <c r="F20" s="236">
        <v>7.7557403984391042</v>
      </c>
    </row>
    <row r="21" spans="1:6" ht="15" thickBot="1" x14ac:dyDescent="0.35">
      <c r="A21" s="13">
        <v>2014</v>
      </c>
      <c r="B21" s="168" t="s">
        <v>248</v>
      </c>
      <c r="C21" s="13" t="s">
        <v>267</v>
      </c>
      <c r="D21" s="13" t="s">
        <v>219</v>
      </c>
      <c r="E21" s="166">
        <v>1276</v>
      </c>
      <c r="F21" s="167">
        <v>8.1999999999999993</v>
      </c>
    </row>
    <row r="22" spans="1:6" ht="15" thickBot="1" x14ac:dyDescent="0.35">
      <c r="A22" s="13">
        <v>2014</v>
      </c>
      <c r="B22" s="168" t="s">
        <v>248</v>
      </c>
      <c r="C22" s="13" t="s">
        <v>267</v>
      </c>
      <c r="D22" s="13" t="s">
        <v>81</v>
      </c>
      <c r="E22" s="166">
        <v>1202</v>
      </c>
      <c r="F22" s="167">
        <v>19.100000000000001</v>
      </c>
    </row>
    <row r="23" spans="1:6" ht="15" thickBot="1" x14ac:dyDescent="0.35">
      <c r="A23" s="13">
        <v>2014</v>
      </c>
      <c r="B23" s="168" t="s">
        <v>248</v>
      </c>
      <c r="C23" s="13" t="s">
        <v>267</v>
      </c>
      <c r="D23" s="13" t="s">
        <v>83</v>
      </c>
      <c r="E23" s="166">
        <v>551</v>
      </c>
      <c r="F23" s="167">
        <v>7.2</v>
      </c>
    </row>
    <row r="24" spans="1:6" ht="15" thickBot="1" x14ac:dyDescent="0.35">
      <c r="A24" s="13">
        <v>2014</v>
      </c>
      <c r="B24" s="168" t="s">
        <v>248</v>
      </c>
      <c r="C24" s="13" t="s">
        <v>267</v>
      </c>
      <c r="D24" s="13" t="s">
        <v>85</v>
      </c>
      <c r="E24" s="166">
        <v>87</v>
      </c>
      <c r="F24" s="167">
        <v>4.3</v>
      </c>
    </row>
    <row r="25" spans="1:6" ht="15" thickBot="1" x14ac:dyDescent="0.35">
      <c r="A25" s="13">
        <v>2014</v>
      </c>
      <c r="B25" s="168" t="s">
        <v>248</v>
      </c>
      <c r="C25" s="13" t="s">
        <v>267</v>
      </c>
      <c r="D25" s="13" t="s">
        <v>86</v>
      </c>
      <c r="E25" s="166">
        <v>1753</v>
      </c>
      <c r="F25" s="167">
        <v>0</v>
      </c>
    </row>
    <row r="26" spans="1:6" ht="15" thickBot="1" x14ac:dyDescent="0.35">
      <c r="A26" s="13">
        <v>2014</v>
      </c>
      <c r="B26" s="168" t="s">
        <v>248</v>
      </c>
      <c r="C26" s="13" t="s">
        <v>268</v>
      </c>
      <c r="D26" s="259" t="s">
        <v>79</v>
      </c>
      <c r="E26" s="234">
        <v>3677</v>
      </c>
      <c r="F26" s="236">
        <v>1.2454446559695405</v>
      </c>
    </row>
    <row r="27" spans="1:6" ht="15" thickBot="1" x14ac:dyDescent="0.35">
      <c r="A27" s="13">
        <v>2014</v>
      </c>
      <c r="B27" s="168" t="s">
        <v>248</v>
      </c>
      <c r="C27" s="13" t="s">
        <v>268</v>
      </c>
      <c r="D27" s="13" t="s">
        <v>81</v>
      </c>
      <c r="E27" s="166">
        <v>1003</v>
      </c>
      <c r="F27" s="166">
        <v>1.1000000000000001</v>
      </c>
    </row>
    <row r="28" spans="1:6" ht="15" thickBot="1" x14ac:dyDescent="0.35">
      <c r="A28" s="52">
        <v>2014</v>
      </c>
      <c r="B28" s="295" t="s">
        <v>248</v>
      </c>
      <c r="C28" s="52" t="s">
        <v>268</v>
      </c>
      <c r="D28" s="52" t="s">
        <v>87</v>
      </c>
      <c r="E28" s="166">
        <v>2674</v>
      </c>
      <c r="F28" s="166">
        <v>1.3</v>
      </c>
    </row>
  </sheetData>
  <autoFilter ref="A1:F1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5"/>
  <sheetViews>
    <sheetView workbookViewId="0">
      <selection activeCell="H11" sqref="H11"/>
    </sheetView>
  </sheetViews>
  <sheetFormatPr defaultRowHeight="14.4" x14ac:dyDescent="0.3"/>
  <cols>
    <col min="1" max="1" width="11.5546875" style="296" customWidth="1"/>
    <col min="2" max="2" width="13.33203125" style="297" customWidth="1"/>
    <col min="3" max="4" width="18.33203125" style="298" customWidth="1"/>
    <col min="5" max="5" width="21.109375" style="298" bestFit="1" customWidth="1"/>
    <col min="8" max="8" width="29.109375" bestFit="1" customWidth="1"/>
    <col min="9" max="9" width="14.6640625" bestFit="1" customWidth="1"/>
  </cols>
  <sheetData>
    <row r="1" spans="1:10" ht="30" x14ac:dyDescent="0.25">
      <c r="A1" s="224" t="s">
        <v>262</v>
      </c>
      <c r="B1" s="299" t="s">
        <v>263</v>
      </c>
      <c r="C1" s="225" t="s">
        <v>264</v>
      </c>
      <c r="D1" s="225" t="s">
        <v>265</v>
      </c>
      <c r="E1" s="300" t="s">
        <v>266</v>
      </c>
      <c r="J1" s="256" t="s">
        <v>320</v>
      </c>
    </row>
    <row r="2" spans="1:10" ht="15" x14ac:dyDescent="0.25">
      <c r="A2" s="296" t="s">
        <v>268</v>
      </c>
      <c r="B2" s="297">
        <v>41806</v>
      </c>
      <c r="C2" s="298">
        <v>0.375</v>
      </c>
      <c r="D2" s="298">
        <v>0.375</v>
      </c>
      <c r="E2" s="298">
        <f t="shared" ref="E2:E65" si="0">D2-C2</f>
        <v>0</v>
      </c>
      <c r="H2" s="83" t="s">
        <v>269</v>
      </c>
      <c r="I2" s="227">
        <f t="array" ref="I2">SUMIF(A:A,"BH",E:E)/COUNTIF(A:A,"BH")</f>
        <v>7.8748815807281269E-4</v>
      </c>
      <c r="J2" s="81">
        <f>I2*24*60</f>
        <v>1.1339829476248502</v>
      </c>
    </row>
    <row r="3" spans="1:10" ht="15" x14ac:dyDescent="0.25">
      <c r="A3" s="296" t="s">
        <v>268</v>
      </c>
      <c r="B3" s="297">
        <v>41806</v>
      </c>
      <c r="C3" s="298">
        <v>0.375</v>
      </c>
      <c r="D3" s="298">
        <v>0.38055555555555554</v>
      </c>
      <c r="E3" s="298">
        <f t="shared" si="0"/>
        <v>5.5555555555555358E-3</v>
      </c>
      <c r="H3" s="83" t="s">
        <v>270</v>
      </c>
      <c r="I3" s="227">
        <f>SUMIF(A:A,"BOL",E:E)/COUNTIF(A:A,"BOL")</f>
        <v>2.3214544400985099E-3</v>
      </c>
      <c r="J3" s="81">
        <f>I3*24*60</f>
        <v>3.342894393741854</v>
      </c>
    </row>
    <row r="4" spans="1:10" ht="15" x14ac:dyDescent="0.25">
      <c r="A4" s="296" t="s">
        <v>268</v>
      </c>
      <c r="B4" s="297">
        <v>41806</v>
      </c>
      <c r="C4" s="298">
        <v>0.375</v>
      </c>
      <c r="D4" s="298">
        <v>0.37777777777777777</v>
      </c>
      <c r="E4" s="298">
        <f t="shared" si="0"/>
        <v>2.7777777777777679E-3</v>
      </c>
      <c r="H4" t="s">
        <v>271</v>
      </c>
      <c r="I4" s="227">
        <f>AVERAGE(E:E)</f>
        <v>1.5283900083963137E-3</v>
      </c>
      <c r="J4" s="81">
        <f>I4*24*60</f>
        <v>2.2008816120906918</v>
      </c>
    </row>
    <row r="5" spans="1:10" ht="15" x14ac:dyDescent="0.25">
      <c r="A5" s="296" t="s">
        <v>268</v>
      </c>
      <c r="B5" s="297">
        <v>41806</v>
      </c>
      <c r="C5" s="298">
        <v>0.375</v>
      </c>
      <c r="D5" s="298">
        <v>0.37638888888888888</v>
      </c>
      <c r="E5" s="298">
        <f t="shared" si="0"/>
        <v>1.388888888888884E-3</v>
      </c>
    </row>
    <row r="6" spans="1:10" ht="15" x14ac:dyDescent="0.25">
      <c r="A6" s="296" t="s">
        <v>268</v>
      </c>
      <c r="B6" s="297">
        <v>41806</v>
      </c>
      <c r="C6" s="298">
        <v>0.375</v>
      </c>
      <c r="D6" s="298">
        <v>0.38541666666666669</v>
      </c>
      <c r="E6" s="298">
        <f t="shared" si="0"/>
        <v>1.0416666666666685E-2</v>
      </c>
    </row>
    <row r="7" spans="1:10" ht="15" x14ac:dyDescent="0.25">
      <c r="A7" s="296" t="s">
        <v>268</v>
      </c>
      <c r="B7" s="297">
        <v>41806</v>
      </c>
      <c r="C7" s="298">
        <v>0.375</v>
      </c>
      <c r="D7" s="298">
        <v>0.375</v>
      </c>
      <c r="E7" s="298">
        <f t="shared" si="0"/>
        <v>0</v>
      </c>
    </row>
    <row r="8" spans="1:10" ht="15" x14ac:dyDescent="0.25">
      <c r="A8" s="296" t="s">
        <v>268</v>
      </c>
      <c r="B8" s="297">
        <v>41806</v>
      </c>
      <c r="C8" s="298">
        <v>0.37847222222222227</v>
      </c>
      <c r="D8" s="298">
        <v>0.38194444444444442</v>
      </c>
      <c r="E8" s="298">
        <f t="shared" si="0"/>
        <v>3.4722222222221544E-3</v>
      </c>
    </row>
    <row r="9" spans="1:10" ht="15" x14ac:dyDescent="0.25">
      <c r="A9" s="296" t="s">
        <v>268</v>
      </c>
      <c r="B9" s="297">
        <v>41806</v>
      </c>
      <c r="C9" s="298">
        <v>0.37916666666666665</v>
      </c>
      <c r="D9" s="298">
        <v>0.38541666666666669</v>
      </c>
      <c r="E9" s="298">
        <f t="shared" si="0"/>
        <v>6.2500000000000333E-3</v>
      </c>
    </row>
    <row r="10" spans="1:10" ht="15" x14ac:dyDescent="0.25">
      <c r="A10" s="296" t="s">
        <v>268</v>
      </c>
      <c r="B10" s="297">
        <v>41806</v>
      </c>
      <c r="C10" s="298">
        <v>0.38194444444444442</v>
      </c>
      <c r="D10" s="298">
        <v>0.38611111111111113</v>
      </c>
      <c r="E10" s="298">
        <f t="shared" si="0"/>
        <v>4.1666666666667074E-3</v>
      </c>
    </row>
    <row r="11" spans="1:10" ht="15" x14ac:dyDescent="0.25">
      <c r="A11" s="296" t="s">
        <v>268</v>
      </c>
      <c r="B11" s="297">
        <v>41806</v>
      </c>
      <c r="C11" s="298">
        <v>0.3840277777777778</v>
      </c>
      <c r="D11" s="298">
        <v>0.38750000000000001</v>
      </c>
      <c r="E11" s="298">
        <f t="shared" si="0"/>
        <v>3.4722222222222099E-3</v>
      </c>
    </row>
    <row r="12" spans="1:10" ht="15" x14ac:dyDescent="0.25">
      <c r="A12" s="296" t="s">
        <v>268</v>
      </c>
      <c r="B12" s="297">
        <v>41806</v>
      </c>
      <c r="C12" s="298">
        <v>0.3840277777777778</v>
      </c>
      <c r="D12" s="298">
        <v>0.3888888888888889</v>
      </c>
      <c r="E12" s="298">
        <f t="shared" si="0"/>
        <v>4.8611111111110938E-3</v>
      </c>
    </row>
    <row r="13" spans="1:10" ht="15" x14ac:dyDescent="0.25">
      <c r="A13" s="296" t="s">
        <v>268</v>
      </c>
      <c r="B13" s="297">
        <v>41806</v>
      </c>
      <c r="C13" s="298">
        <v>0.38611111111111113</v>
      </c>
      <c r="D13" s="298">
        <v>0.3888888888888889</v>
      </c>
      <c r="E13" s="298">
        <f t="shared" si="0"/>
        <v>2.7777777777777679E-3</v>
      </c>
    </row>
    <row r="14" spans="1:10" ht="15" x14ac:dyDescent="0.25">
      <c r="A14" s="296" t="s">
        <v>268</v>
      </c>
      <c r="B14" s="297">
        <v>41806</v>
      </c>
      <c r="C14" s="298">
        <v>0.38819444444444445</v>
      </c>
      <c r="D14" s="298">
        <v>0.39097222222222222</v>
      </c>
      <c r="E14" s="298">
        <f t="shared" si="0"/>
        <v>2.7777777777777679E-3</v>
      </c>
    </row>
    <row r="15" spans="1:10" ht="15" x14ac:dyDescent="0.25">
      <c r="A15" s="296" t="s">
        <v>268</v>
      </c>
      <c r="B15" s="297">
        <v>41806</v>
      </c>
      <c r="C15" s="298">
        <v>0.38819444444444445</v>
      </c>
      <c r="D15" s="298">
        <v>0.3923611111111111</v>
      </c>
      <c r="E15" s="298">
        <f t="shared" si="0"/>
        <v>4.1666666666666519E-3</v>
      </c>
    </row>
    <row r="16" spans="1:10" ht="15" x14ac:dyDescent="0.25">
      <c r="A16" s="296" t="s">
        <v>268</v>
      </c>
      <c r="B16" s="297">
        <v>41806</v>
      </c>
      <c r="C16" s="298">
        <v>0.3923611111111111</v>
      </c>
      <c r="D16" s="298">
        <v>0.39374999999999999</v>
      </c>
      <c r="E16" s="298">
        <f t="shared" si="0"/>
        <v>1.388888888888884E-3</v>
      </c>
    </row>
    <row r="17" spans="1:5" ht="15" x14ac:dyDescent="0.25">
      <c r="A17" s="296" t="s">
        <v>268</v>
      </c>
      <c r="B17" s="297">
        <v>41806</v>
      </c>
      <c r="C17" s="298">
        <v>0.3923611111111111</v>
      </c>
      <c r="D17" s="298">
        <v>0.39374999999999999</v>
      </c>
      <c r="E17" s="298">
        <f t="shared" si="0"/>
        <v>1.388888888888884E-3</v>
      </c>
    </row>
    <row r="18" spans="1:5" x14ac:dyDescent="0.3">
      <c r="A18" s="296" t="s">
        <v>268</v>
      </c>
      <c r="B18" s="297">
        <v>41806</v>
      </c>
      <c r="C18" s="298">
        <v>0.39374999999999999</v>
      </c>
      <c r="D18" s="298">
        <v>0.39583333333333331</v>
      </c>
      <c r="E18" s="298">
        <f t="shared" si="0"/>
        <v>2.0833333333333259E-3</v>
      </c>
    </row>
    <row r="19" spans="1:5" x14ac:dyDescent="0.3">
      <c r="A19" s="296" t="s">
        <v>268</v>
      </c>
      <c r="B19" s="297">
        <v>41806</v>
      </c>
      <c r="C19" s="298">
        <v>0.39374999999999999</v>
      </c>
      <c r="D19" s="298">
        <v>0.39444444444444443</v>
      </c>
      <c r="E19" s="298">
        <f t="shared" si="0"/>
        <v>6.9444444444444198E-4</v>
      </c>
    </row>
    <row r="20" spans="1:5" x14ac:dyDescent="0.3">
      <c r="A20" s="296" t="s">
        <v>268</v>
      </c>
      <c r="B20" s="297">
        <v>41806</v>
      </c>
      <c r="C20" s="298">
        <v>0.39444444444444443</v>
      </c>
      <c r="D20" s="298">
        <v>0.3972222222222222</v>
      </c>
      <c r="E20" s="298">
        <f t="shared" si="0"/>
        <v>2.7777777777777679E-3</v>
      </c>
    </row>
    <row r="21" spans="1:5" x14ac:dyDescent="0.3">
      <c r="A21" s="296" t="s">
        <v>268</v>
      </c>
      <c r="B21" s="297">
        <v>41806</v>
      </c>
      <c r="C21" s="298">
        <v>0.39652777777777781</v>
      </c>
      <c r="D21" s="298">
        <v>0.3972222222222222</v>
      </c>
      <c r="E21" s="298">
        <f t="shared" si="0"/>
        <v>6.9444444444438647E-4</v>
      </c>
    </row>
    <row r="22" spans="1:5" x14ac:dyDescent="0.3">
      <c r="A22" s="296" t="s">
        <v>268</v>
      </c>
      <c r="B22" s="297">
        <v>41806</v>
      </c>
      <c r="C22" s="298">
        <v>0.39652777777777781</v>
      </c>
      <c r="D22" s="298">
        <v>0.39861111111111108</v>
      </c>
      <c r="E22" s="298">
        <f t="shared" si="0"/>
        <v>2.0833333333332704E-3</v>
      </c>
    </row>
    <row r="23" spans="1:5" x14ac:dyDescent="0.3">
      <c r="A23" s="296" t="s">
        <v>268</v>
      </c>
      <c r="B23" s="297">
        <v>41806</v>
      </c>
      <c r="C23" s="298">
        <v>0.3979166666666667</v>
      </c>
      <c r="D23" s="298">
        <v>0.39930555555555558</v>
      </c>
      <c r="E23" s="298">
        <f t="shared" si="0"/>
        <v>1.388888888888884E-3</v>
      </c>
    </row>
    <row r="24" spans="1:5" x14ac:dyDescent="0.3">
      <c r="A24" s="296" t="s">
        <v>268</v>
      </c>
      <c r="B24" s="297">
        <v>41806</v>
      </c>
      <c r="C24" s="298">
        <v>0.40833333333333338</v>
      </c>
      <c r="D24" s="298">
        <v>0.4152777777777778</v>
      </c>
      <c r="E24" s="298">
        <f t="shared" si="0"/>
        <v>6.9444444444444198E-3</v>
      </c>
    </row>
    <row r="25" spans="1:5" x14ac:dyDescent="0.3">
      <c r="A25" s="296" t="s">
        <v>268</v>
      </c>
      <c r="B25" s="297">
        <v>41806</v>
      </c>
      <c r="C25" s="298">
        <v>0.41319444444444442</v>
      </c>
      <c r="D25" s="298">
        <v>0.41666666666666669</v>
      </c>
      <c r="E25" s="298">
        <f t="shared" si="0"/>
        <v>3.4722222222222654E-3</v>
      </c>
    </row>
    <row r="26" spans="1:5" x14ac:dyDescent="0.3">
      <c r="A26" s="296" t="s">
        <v>268</v>
      </c>
      <c r="B26" s="297">
        <v>41806</v>
      </c>
      <c r="C26" s="298">
        <v>0.41666666666666669</v>
      </c>
      <c r="D26" s="298">
        <v>0.4201388888888889</v>
      </c>
      <c r="E26" s="298">
        <f t="shared" si="0"/>
        <v>3.4722222222222099E-3</v>
      </c>
    </row>
    <row r="27" spans="1:5" x14ac:dyDescent="0.3">
      <c r="A27" s="296" t="s">
        <v>268</v>
      </c>
      <c r="B27" s="297">
        <v>41806</v>
      </c>
      <c r="C27" s="298">
        <v>0.41805555555555557</v>
      </c>
      <c r="D27" s="298">
        <v>0.42569444444444443</v>
      </c>
      <c r="E27" s="298">
        <f t="shared" si="0"/>
        <v>7.6388888888888618E-3</v>
      </c>
    </row>
    <row r="28" spans="1:5" x14ac:dyDescent="0.3">
      <c r="A28" s="296" t="s">
        <v>268</v>
      </c>
      <c r="B28" s="297">
        <v>41806</v>
      </c>
      <c r="C28" s="298">
        <v>0.42291666666666666</v>
      </c>
      <c r="D28" s="298">
        <v>0.42638888888888887</v>
      </c>
      <c r="E28" s="298">
        <f t="shared" si="0"/>
        <v>3.4722222222222099E-3</v>
      </c>
    </row>
    <row r="29" spans="1:5" x14ac:dyDescent="0.3">
      <c r="A29" s="296" t="s">
        <v>268</v>
      </c>
      <c r="B29" s="297">
        <v>41806</v>
      </c>
      <c r="C29" s="298">
        <v>0.4236111111111111</v>
      </c>
      <c r="D29" s="298">
        <v>0.43125000000000002</v>
      </c>
      <c r="E29" s="298">
        <f t="shared" si="0"/>
        <v>7.6388888888889173E-3</v>
      </c>
    </row>
    <row r="30" spans="1:5" x14ac:dyDescent="0.3">
      <c r="A30" s="296" t="s">
        <v>268</v>
      </c>
      <c r="B30" s="297">
        <v>41806</v>
      </c>
      <c r="C30" s="298">
        <v>0.4236111111111111</v>
      </c>
      <c r="D30" s="298">
        <v>0.42986111111111108</v>
      </c>
      <c r="E30" s="298">
        <f t="shared" si="0"/>
        <v>6.2499999999999778E-3</v>
      </c>
    </row>
    <row r="31" spans="1:5" x14ac:dyDescent="0.3">
      <c r="A31" s="296" t="s">
        <v>268</v>
      </c>
      <c r="B31" s="297">
        <v>41806</v>
      </c>
      <c r="C31" s="298">
        <v>0.4236111111111111</v>
      </c>
      <c r="D31" s="298">
        <v>0.4284722222222222</v>
      </c>
      <c r="E31" s="298">
        <f t="shared" si="0"/>
        <v>4.8611111111110938E-3</v>
      </c>
    </row>
    <row r="32" spans="1:5" x14ac:dyDescent="0.3">
      <c r="A32" s="296" t="s">
        <v>268</v>
      </c>
      <c r="B32" s="297">
        <v>41806</v>
      </c>
      <c r="C32" s="298">
        <v>0.42430555555555555</v>
      </c>
      <c r="D32" s="298">
        <v>0.43194444444444446</v>
      </c>
      <c r="E32" s="298">
        <f t="shared" si="0"/>
        <v>7.6388888888889173E-3</v>
      </c>
    </row>
    <row r="33" spans="1:5" x14ac:dyDescent="0.3">
      <c r="A33" s="296" t="s">
        <v>268</v>
      </c>
      <c r="B33" s="297">
        <v>41806</v>
      </c>
      <c r="C33" s="298">
        <v>0.42708333333333331</v>
      </c>
      <c r="D33" s="298">
        <v>0.43472222222222223</v>
      </c>
      <c r="E33" s="298">
        <f t="shared" si="0"/>
        <v>7.6388888888889173E-3</v>
      </c>
    </row>
    <row r="34" spans="1:5" x14ac:dyDescent="0.3">
      <c r="A34" s="296" t="s">
        <v>268</v>
      </c>
      <c r="B34" s="297">
        <v>41806</v>
      </c>
      <c r="C34" s="298">
        <v>0.43055555555555558</v>
      </c>
      <c r="D34" s="298">
        <v>0.44444444444444442</v>
      </c>
      <c r="E34" s="298">
        <f t="shared" si="0"/>
        <v>1.388888888888884E-2</v>
      </c>
    </row>
    <row r="35" spans="1:5" x14ac:dyDescent="0.3">
      <c r="A35" s="296" t="s">
        <v>268</v>
      </c>
      <c r="B35" s="297">
        <v>41806</v>
      </c>
      <c r="C35" s="298">
        <v>0.43055555555555558</v>
      </c>
      <c r="D35" s="298">
        <v>0.44374999999999998</v>
      </c>
      <c r="E35" s="298">
        <f t="shared" si="0"/>
        <v>1.3194444444444398E-2</v>
      </c>
    </row>
    <row r="36" spans="1:5" x14ac:dyDescent="0.3">
      <c r="A36" s="296" t="s">
        <v>268</v>
      </c>
      <c r="B36" s="297">
        <v>41806</v>
      </c>
      <c r="C36" s="298">
        <v>0.43333333333333335</v>
      </c>
      <c r="D36" s="298">
        <v>0.4381944444444445</v>
      </c>
      <c r="E36" s="298">
        <f t="shared" si="0"/>
        <v>4.8611111111111494E-3</v>
      </c>
    </row>
    <row r="37" spans="1:5" x14ac:dyDescent="0.3">
      <c r="A37" s="296" t="s">
        <v>268</v>
      </c>
      <c r="B37" s="297">
        <v>41806</v>
      </c>
      <c r="C37" s="298">
        <v>0.4375</v>
      </c>
      <c r="D37" s="298">
        <v>0.44305555555555554</v>
      </c>
      <c r="E37" s="298">
        <f t="shared" si="0"/>
        <v>5.5555555555555358E-3</v>
      </c>
    </row>
    <row r="38" spans="1:5" x14ac:dyDescent="0.3">
      <c r="A38" s="296" t="s">
        <v>268</v>
      </c>
      <c r="B38" s="297">
        <v>41806</v>
      </c>
      <c r="C38" s="298">
        <v>0.4375</v>
      </c>
      <c r="D38" s="298">
        <v>0.44166666666666665</v>
      </c>
      <c r="E38" s="298">
        <f t="shared" si="0"/>
        <v>4.1666666666666519E-3</v>
      </c>
    </row>
    <row r="39" spans="1:5" x14ac:dyDescent="0.3">
      <c r="A39" s="296" t="s">
        <v>268</v>
      </c>
      <c r="B39" s="297">
        <v>41806</v>
      </c>
      <c r="C39" s="298">
        <v>0.4375</v>
      </c>
      <c r="D39" s="298">
        <v>0.44027777777777777</v>
      </c>
      <c r="E39" s="298">
        <f t="shared" si="0"/>
        <v>2.7777777777777679E-3</v>
      </c>
    </row>
    <row r="40" spans="1:5" x14ac:dyDescent="0.3">
      <c r="A40" s="296" t="s">
        <v>268</v>
      </c>
      <c r="B40" s="297">
        <v>41806</v>
      </c>
      <c r="C40" s="298">
        <v>0.4381944444444445</v>
      </c>
      <c r="D40" s="298">
        <v>0.44027777777777777</v>
      </c>
      <c r="E40" s="298">
        <f t="shared" si="0"/>
        <v>2.0833333333332704E-3</v>
      </c>
    </row>
    <row r="41" spans="1:5" x14ac:dyDescent="0.3">
      <c r="A41" s="296" t="s">
        <v>268</v>
      </c>
      <c r="B41" s="297">
        <v>41806</v>
      </c>
      <c r="C41" s="298">
        <v>0.44097222222222227</v>
      </c>
      <c r="D41" s="298">
        <v>0.44444444444444442</v>
      </c>
      <c r="E41" s="298">
        <f t="shared" si="0"/>
        <v>3.4722222222221544E-3</v>
      </c>
    </row>
    <row r="42" spans="1:5" x14ac:dyDescent="0.3">
      <c r="A42" s="296" t="s">
        <v>268</v>
      </c>
      <c r="B42" s="297">
        <v>41806</v>
      </c>
      <c r="C42" s="298">
        <v>0.44097222222222227</v>
      </c>
      <c r="D42" s="298">
        <v>0.44374999999999998</v>
      </c>
      <c r="E42" s="298">
        <f t="shared" si="0"/>
        <v>2.7777777777777124E-3</v>
      </c>
    </row>
    <row r="43" spans="1:5" x14ac:dyDescent="0.3">
      <c r="A43" s="296" t="s">
        <v>268</v>
      </c>
      <c r="B43" s="297">
        <v>41806</v>
      </c>
      <c r="C43" s="298">
        <v>0.44236111111111115</v>
      </c>
      <c r="D43" s="298">
        <v>0.44444444444444442</v>
      </c>
      <c r="E43" s="298">
        <f t="shared" si="0"/>
        <v>2.0833333333332704E-3</v>
      </c>
    </row>
    <row r="44" spans="1:5" x14ac:dyDescent="0.3">
      <c r="A44" s="296" t="s">
        <v>268</v>
      </c>
      <c r="B44" s="297">
        <v>41806</v>
      </c>
      <c r="C44" s="298">
        <v>0.44374999999999998</v>
      </c>
      <c r="D44" s="298">
        <v>0.4465277777777778</v>
      </c>
      <c r="E44" s="298">
        <f t="shared" si="0"/>
        <v>2.7777777777778234E-3</v>
      </c>
    </row>
    <row r="45" spans="1:5" x14ac:dyDescent="0.3">
      <c r="A45" s="296" t="s">
        <v>268</v>
      </c>
      <c r="B45" s="297">
        <v>41806</v>
      </c>
      <c r="C45" s="298">
        <v>0.44513888888888892</v>
      </c>
      <c r="D45" s="298">
        <v>0.44791666666666669</v>
      </c>
      <c r="E45" s="298">
        <f t="shared" si="0"/>
        <v>2.7777777777777679E-3</v>
      </c>
    </row>
    <row r="46" spans="1:5" x14ac:dyDescent="0.3">
      <c r="A46" s="296" t="s">
        <v>268</v>
      </c>
      <c r="B46" s="297">
        <v>41806</v>
      </c>
      <c r="C46" s="298">
        <v>0.44513888888888892</v>
      </c>
      <c r="D46" s="298">
        <v>0.44513888888888892</v>
      </c>
      <c r="E46" s="298">
        <f t="shared" si="0"/>
        <v>0</v>
      </c>
    </row>
    <row r="47" spans="1:5" x14ac:dyDescent="0.3">
      <c r="A47" s="296" t="s">
        <v>268</v>
      </c>
      <c r="B47" s="297">
        <v>41806</v>
      </c>
      <c r="C47" s="298">
        <v>0.44513888888888892</v>
      </c>
      <c r="D47" s="298">
        <v>0.44791666666666669</v>
      </c>
      <c r="E47" s="298">
        <f t="shared" si="0"/>
        <v>2.7777777777777679E-3</v>
      </c>
    </row>
    <row r="48" spans="1:5" x14ac:dyDescent="0.3">
      <c r="A48" s="296" t="s">
        <v>268</v>
      </c>
      <c r="B48" s="297">
        <v>41806</v>
      </c>
      <c r="C48" s="298">
        <v>0.44791666666666669</v>
      </c>
      <c r="D48" s="298">
        <v>0.45</v>
      </c>
      <c r="E48" s="298">
        <f t="shared" si="0"/>
        <v>2.0833333333333259E-3</v>
      </c>
    </row>
    <row r="49" spans="1:5" x14ac:dyDescent="0.3">
      <c r="A49" s="296" t="s">
        <v>268</v>
      </c>
      <c r="B49" s="297">
        <v>41806</v>
      </c>
      <c r="C49" s="298">
        <v>0.44791666666666669</v>
      </c>
      <c r="D49" s="298">
        <v>0.44930555555555557</v>
      </c>
      <c r="E49" s="298">
        <f t="shared" si="0"/>
        <v>1.388888888888884E-3</v>
      </c>
    </row>
    <row r="50" spans="1:5" x14ac:dyDescent="0.3">
      <c r="A50" s="296" t="s">
        <v>268</v>
      </c>
      <c r="B50" s="297">
        <v>41806</v>
      </c>
      <c r="C50" s="298">
        <v>0.44930555555555557</v>
      </c>
      <c r="D50" s="298">
        <v>0.45069444444444445</v>
      </c>
      <c r="E50" s="298">
        <f t="shared" si="0"/>
        <v>1.388888888888884E-3</v>
      </c>
    </row>
    <row r="51" spans="1:5" x14ac:dyDescent="0.3">
      <c r="A51" s="296" t="s">
        <v>268</v>
      </c>
      <c r="B51" s="297">
        <v>41806</v>
      </c>
      <c r="C51" s="298">
        <v>0.45</v>
      </c>
      <c r="D51" s="298">
        <v>0.45277777777777778</v>
      </c>
      <c r="E51" s="298">
        <f t="shared" si="0"/>
        <v>2.7777777777777679E-3</v>
      </c>
    </row>
    <row r="52" spans="1:5" x14ac:dyDescent="0.3">
      <c r="A52" s="296" t="s">
        <v>268</v>
      </c>
      <c r="B52" s="297">
        <v>41806</v>
      </c>
      <c r="C52" s="298">
        <v>0.45069444444444445</v>
      </c>
      <c r="D52" s="298">
        <v>0.45416666666666666</v>
      </c>
      <c r="E52" s="298">
        <f t="shared" si="0"/>
        <v>3.4722222222222099E-3</v>
      </c>
    </row>
    <row r="53" spans="1:5" x14ac:dyDescent="0.3">
      <c r="A53" s="296" t="s">
        <v>268</v>
      </c>
      <c r="B53" s="297">
        <v>41806</v>
      </c>
      <c r="C53" s="298">
        <v>0.45069444444444445</v>
      </c>
      <c r="D53" s="298">
        <v>0.45416666666666666</v>
      </c>
      <c r="E53" s="298">
        <f t="shared" si="0"/>
        <v>3.4722222222222099E-3</v>
      </c>
    </row>
    <row r="54" spans="1:5" x14ac:dyDescent="0.3">
      <c r="A54" s="296" t="s">
        <v>268</v>
      </c>
      <c r="B54" s="297">
        <v>41806</v>
      </c>
      <c r="C54" s="298">
        <v>0.45277777777777778</v>
      </c>
      <c r="D54" s="298">
        <v>0.4548611111111111</v>
      </c>
      <c r="E54" s="298">
        <f t="shared" si="0"/>
        <v>2.0833333333333259E-3</v>
      </c>
    </row>
    <row r="55" spans="1:5" x14ac:dyDescent="0.3">
      <c r="A55" s="296" t="s">
        <v>268</v>
      </c>
      <c r="B55" s="297">
        <v>41806</v>
      </c>
      <c r="C55" s="298">
        <v>0.45416666666666666</v>
      </c>
      <c r="D55" s="298">
        <v>0.45624999999999999</v>
      </c>
      <c r="E55" s="298">
        <f t="shared" si="0"/>
        <v>2.0833333333333259E-3</v>
      </c>
    </row>
    <row r="56" spans="1:5" x14ac:dyDescent="0.3">
      <c r="A56" s="296" t="s">
        <v>268</v>
      </c>
      <c r="B56" s="297">
        <v>41806</v>
      </c>
      <c r="C56" s="298">
        <v>0.45416666666666666</v>
      </c>
      <c r="D56" s="298">
        <v>0.45694444444444443</v>
      </c>
      <c r="E56" s="298">
        <f t="shared" si="0"/>
        <v>2.7777777777777679E-3</v>
      </c>
    </row>
    <row r="57" spans="1:5" x14ac:dyDescent="0.3">
      <c r="A57" s="296" t="s">
        <v>268</v>
      </c>
      <c r="B57" s="297">
        <v>41806</v>
      </c>
      <c r="C57" s="298">
        <v>0.45416666666666666</v>
      </c>
      <c r="D57" s="298">
        <v>0.45833333333333331</v>
      </c>
      <c r="E57" s="298">
        <f t="shared" si="0"/>
        <v>4.1666666666666519E-3</v>
      </c>
    </row>
    <row r="58" spans="1:5" x14ac:dyDescent="0.3">
      <c r="A58" s="296" t="s">
        <v>268</v>
      </c>
      <c r="B58" s="297">
        <v>41806</v>
      </c>
      <c r="C58" s="298">
        <v>0.45416666666666666</v>
      </c>
      <c r="D58" s="298">
        <v>0.45833333333333331</v>
      </c>
      <c r="E58" s="298">
        <f t="shared" si="0"/>
        <v>4.1666666666666519E-3</v>
      </c>
    </row>
    <row r="59" spans="1:5" x14ac:dyDescent="0.3">
      <c r="A59" s="296" t="s">
        <v>268</v>
      </c>
      <c r="B59" s="297">
        <v>41806</v>
      </c>
      <c r="C59" s="298">
        <v>0.45833333333333331</v>
      </c>
      <c r="D59" s="298">
        <v>0.45833333333333331</v>
      </c>
      <c r="E59" s="298">
        <f t="shared" si="0"/>
        <v>0</v>
      </c>
    </row>
    <row r="60" spans="1:5" x14ac:dyDescent="0.3">
      <c r="A60" s="296" t="s">
        <v>268</v>
      </c>
      <c r="B60" s="297">
        <v>41806</v>
      </c>
      <c r="C60" s="298">
        <v>0.46180555555555558</v>
      </c>
      <c r="D60" s="298">
        <v>0.46736111111111112</v>
      </c>
      <c r="E60" s="298">
        <f t="shared" si="0"/>
        <v>5.5555555555555358E-3</v>
      </c>
    </row>
    <row r="61" spans="1:5" x14ac:dyDescent="0.3">
      <c r="A61" s="296" t="s">
        <v>268</v>
      </c>
      <c r="B61" s="297">
        <v>41806</v>
      </c>
      <c r="C61" s="298">
        <v>0.46180555555555558</v>
      </c>
      <c r="D61" s="298">
        <v>0.46458333333333335</v>
      </c>
      <c r="E61" s="298">
        <f t="shared" si="0"/>
        <v>2.7777777777777679E-3</v>
      </c>
    </row>
    <row r="62" spans="1:5" x14ac:dyDescent="0.3">
      <c r="A62" s="296" t="s">
        <v>268</v>
      </c>
      <c r="B62" s="297">
        <v>41806</v>
      </c>
      <c r="C62" s="298">
        <v>0.46250000000000002</v>
      </c>
      <c r="D62" s="298">
        <v>0.46875</v>
      </c>
      <c r="E62" s="298">
        <f t="shared" si="0"/>
        <v>6.2499999999999778E-3</v>
      </c>
    </row>
    <row r="63" spans="1:5" x14ac:dyDescent="0.3">
      <c r="A63" s="296" t="s">
        <v>268</v>
      </c>
      <c r="B63" s="297">
        <v>41806</v>
      </c>
      <c r="C63" s="298">
        <v>0.46458333333333335</v>
      </c>
      <c r="D63" s="298">
        <v>0.46875</v>
      </c>
      <c r="E63" s="298">
        <f t="shared" si="0"/>
        <v>4.1666666666666519E-3</v>
      </c>
    </row>
    <row r="64" spans="1:5" x14ac:dyDescent="0.3">
      <c r="A64" s="296" t="s">
        <v>268</v>
      </c>
      <c r="B64" s="297">
        <v>41806</v>
      </c>
      <c r="C64" s="298">
        <v>0.46666666666666662</v>
      </c>
      <c r="D64" s="298">
        <v>0.47430555555555554</v>
      </c>
      <c r="E64" s="298">
        <f t="shared" si="0"/>
        <v>7.6388888888889173E-3</v>
      </c>
    </row>
    <row r="65" spans="1:5" x14ac:dyDescent="0.3">
      <c r="A65" s="296" t="s">
        <v>268</v>
      </c>
      <c r="B65" s="297">
        <v>41806</v>
      </c>
      <c r="C65" s="298">
        <v>0.4680555555555555</v>
      </c>
      <c r="D65" s="298">
        <v>0.47430555555555554</v>
      </c>
      <c r="E65" s="298">
        <f t="shared" si="0"/>
        <v>6.2500000000000333E-3</v>
      </c>
    </row>
    <row r="66" spans="1:5" x14ac:dyDescent="0.3">
      <c r="A66" s="296" t="s">
        <v>268</v>
      </c>
      <c r="B66" s="297">
        <v>41806</v>
      </c>
      <c r="C66" s="298">
        <v>0.4694444444444445</v>
      </c>
      <c r="D66" s="298">
        <v>0.47361111111111115</v>
      </c>
      <c r="E66" s="298">
        <f t="shared" ref="E66:E129" si="1">D66-C66</f>
        <v>4.1666666666666519E-3</v>
      </c>
    </row>
    <row r="67" spans="1:5" x14ac:dyDescent="0.3">
      <c r="A67" s="296" t="s">
        <v>268</v>
      </c>
      <c r="B67" s="297">
        <v>41806</v>
      </c>
      <c r="C67" s="298">
        <v>0.47013888888888888</v>
      </c>
      <c r="D67" s="298">
        <v>0.47499999999999998</v>
      </c>
      <c r="E67" s="298">
        <f t="shared" si="1"/>
        <v>4.8611111111110938E-3</v>
      </c>
    </row>
    <row r="68" spans="1:5" x14ac:dyDescent="0.3">
      <c r="A68" s="296" t="s">
        <v>268</v>
      </c>
      <c r="B68" s="297">
        <v>41806</v>
      </c>
      <c r="C68" s="298">
        <v>0.47222222222222227</v>
      </c>
      <c r="D68" s="298">
        <v>0.4770833333333333</v>
      </c>
      <c r="E68" s="298">
        <f t="shared" si="1"/>
        <v>4.8611111111110383E-3</v>
      </c>
    </row>
    <row r="69" spans="1:5" x14ac:dyDescent="0.3">
      <c r="A69" s="296" t="s">
        <v>268</v>
      </c>
      <c r="B69" s="297">
        <v>41806</v>
      </c>
      <c r="C69" s="298">
        <v>0.47222222222222227</v>
      </c>
      <c r="D69" s="298">
        <v>0.47638888888888892</v>
      </c>
      <c r="E69" s="298">
        <f t="shared" si="1"/>
        <v>4.1666666666666519E-3</v>
      </c>
    </row>
    <row r="70" spans="1:5" x14ac:dyDescent="0.3">
      <c r="A70" s="296" t="s">
        <v>268</v>
      </c>
      <c r="B70" s="297">
        <v>41806</v>
      </c>
      <c r="C70" s="298">
        <v>0.47291666666666665</v>
      </c>
      <c r="D70" s="298">
        <v>0.47847222222222219</v>
      </c>
      <c r="E70" s="298">
        <f t="shared" si="1"/>
        <v>5.5555555555555358E-3</v>
      </c>
    </row>
    <row r="71" spans="1:5" x14ac:dyDescent="0.3">
      <c r="A71" s="296" t="s">
        <v>268</v>
      </c>
      <c r="B71" s="297">
        <v>41806</v>
      </c>
      <c r="C71" s="298">
        <v>0.48055555555555557</v>
      </c>
      <c r="D71" s="298">
        <v>0.48055555555555557</v>
      </c>
      <c r="E71" s="298">
        <f t="shared" si="1"/>
        <v>0</v>
      </c>
    </row>
    <row r="72" spans="1:5" x14ac:dyDescent="0.3">
      <c r="A72" s="296" t="s">
        <v>268</v>
      </c>
      <c r="B72" s="297">
        <v>41806</v>
      </c>
      <c r="C72" s="298">
        <v>0.48055555555555557</v>
      </c>
      <c r="D72" s="298">
        <v>0.48055555555555557</v>
      </c>
      <c r="E72" s="298">
        <f t="shared" si="1"/>
        <v>0</v>
      </c>
    </row>
    <row r="73" spans="1:5" x14ac:dyDescent="0.3">
      <c r="A73" s="296" t="s">
        <v>268</v>
      </c>
      <c r="B73" s="297">
        <v>41806</v>
      </c>
      <c r="C73" s="298">
        <v>0.48055555555555557</v>
      </c>
      <c r="D73" s="298">
        <v>0.48055555555555557</v>
      </c>
      <c r="E73" s="298">
        <f t="shared" si="1"/>
        <v>0</v>
      </c>
    </row>
    <row r="74" spans="1:5" x14ac:dyDescent="0.3">
      <c r="A74" s="296" t="s">
        <v>268</v>
      </c>
      <c r="B74" s="297">
        <v>41806</v>
      </c>
      <c r="C74" s="298">
        <v>0.48125000000000001</v>
      </c>
      <c r="D74" s="298">
        <v>0.48541666666666666</v>
      </c>
      <c r="E74" s="298">
        <f t="shared" si="1"/>
        <v>4.1666666666666519E-3</v>
      </c>
    </row>
    <row r="75" spans="1:5" x14ac:dyDescent="0.3">
      <c r="A75" s="296" t="s">
        <v>268</v>
      </c>
      <c r="B75" s="297">
        <v>41806</v>
      </c>
      <c r="C75" s="298">
        <v>0.49027777777777781</v>
      </c>
      <c r="D75" s="298">
        <v>0.49027777777777781</v>
      </c>
      <c r="E75" s="298">
        <f t="shared" si="1"/>
        <v>0</v>
      </c>
    </row>
    <row r="76" spans="1:5" x14ac:dyDescent="0.3">
      <c r="A76" s="296" t="s">
        <v>268</v>
      </c>
      <c r="B76" s="297">
        <v>41806</v>
      </c>
      <c r="C76" s="298">
        <v>0.49027777777777781</v>
      </c>
      <c r="D76" s="298">
        <v>0.49027777777777781</v>
      </c>
      <c r="E76" s="298">
        <f t="shared" si="1"/>
        <v>0</v>
      </c>
    </row>
    <row r="77" spans="1:5" x14ac:dyDescent="0.3">
      <c r="A77" s="296" t="s">
        <v>268</v>
      </c>
      <c r="B77" s="297">
        <v>41806</v>
      </c>
      <c r="C77" s="298">
        <v>0.49236111111111108</v>
      </c>
      <c r="D77" s="298">
        <v>0.49305555555555558</v>
      </c>
      <c r="E77" s="298">
        <f t="shared" si="1"/>
        <v>6.9444444444449749E-4</v>
      </c>
    </row>
    <row r="78" spans="1:5" x14ac:dyDescent="0.3">
      <c r="A78" s="296" t="s">
        <v>268</v>
      </c>
      <c r="B78" s="297">
        <v>41806</v>
      </c>
      <c r="C78" s="298">
        <v>0.49444444444444446</v>
      </c>
      <c r="D78" s="298">
        <v>0.49513888888888885</v>
      </c>
      <c r="E78" s="298">
        <f t="shared" si="1"/>
        <v>6.9444444444438647E-4</v>
      </c>
    </row>
    <row r="79" spans="1:5" x14ac:dyDescent="0.3">
      <c r="A79" s="296" t="s">
        <v>268</v>
      </c>
      <c r="B79" s="297">
        <v>41806</v>
      </c>
      <c r="C79" s="298">
        <v>0.49861111111111112</v>
      </c>
      <c r="D79" s="298">
        <v>0.4993055555555555</v>
      </c>
      <c r="E79" s="298">
        <f t="shared" si="1"/>
        <v>6.9444444444438647E-4</v>
      </c>
    </row>
    <row r="80" spans="1:5" x14ac:dyDescent="0.3">
      <c r="A80" s="296" t="s">
        <v>268</v>
      </c>
      <c r="B80" s="297">
        <v>41806</v>
      </c>
      <c r="C80" s="298">
        <v>0.50486111111111109</v>
      </c>
      <c r="D80" s="298">
        <v>0.50624999999999998</v>
      </c>
      <c r="E80" s="298">
        <f t="shared" si="1"/>
        <v>1.388888888888884E-3</v>
      </c>
    </row>
    <row r="81" spans="1:5" x14ac:dyDescent="0.3">
      <c r="A81" s="296" t="s">
        <v>268</v>
      </c>
      <c r="B81" s="297">
        <v>41806</v>
      </c>
      <c r="C81" s="298">
        <v>0.50555555555555554</v>
      </c>
      <c r="D81" s="298">
        <v>0.50694444444444442</v>
      </c>
      <c r="E81" s="298">
        <f t="shared" si="1"/>
        <v>1.388888888888884E-3</v>
      </c>
    </row>
    <row r="82" spans="1:5" x14ac:dyDescent="0.3">
      <c r="A82" s="296" t="s">
        <v>268</v>
      </c>
      <c r="B82" s="297">
        <v>41806</v>
      </c>
      <c r="C82" s="298">
        <v>0.50555555555555554</v>
      </c>
      <c r="D82" s="298">
        <v>0.50694444444444442</v>
      </c>
      <c r="E82" s="298">
        <f t="shared" si="1"/>
        <v>1.388888888888884E-3</v>
      </c>
    </row>
    <row r="83" spans="1:5" x14ac:dyDescent="0.3">
      <c r="A83" s="296" t="s">
        <v>268</v>
      </c>
      <c r="B83" s="297">
        <v>41806</v>
      </c>
      <c r="C83" s="298">
        <v>0.50624999999999998</v>
      </c>
      <c r="D83" s="298">
        <v>0.5083333333333333</v>
      </c>
      <c r="E83" s="298">
        <f t="shared" si="1"/>
        <v>2.0833333333333259E-3</v>
      </c>
    </row>
    <row r="84" spans="1:5" x14ac:dyDescent="0.3">
      <c r="A84" s="296" t="s">
        <v>268</v>
      </c>
      <c r="B84" s="297">
        <v>41806</v>
      </c>
      <c r="C84" s="298">
        <v>0.50763888888888886</v>
      </c>
      <c r="D84" s="298">
        <v>0.50972222222222219</v>
      </c>
      <c r="E84" s="298">
        <f t="shared" si="1"/>
        <v>2.0833333333333259E-3</v>
      </c>
    </row>
    <row r="85" spans="1:5" x14ac:dyDescent="0.3">
      <c r="A85" s="296" t="s">
        <v>268</v>
      </c>
      <c r="B85" s="297">
        <v>41806</v>
      </c>
      <c r="C85" s="298">
        <v>0.50763888888888886</v>
      </c>
      <c r="D85" s="298">
        <v>0.50763888888888886</v>
      </c>
      <c r="E85" s="298">
        <f t="shared" si="1"/>
        <v>0</v>
      </c>
    </row>
    <row r="86" spans="1:5" x14ac:dyDescent="0.3">
      <c r="A86" s="296" t="s">
        <v>268</v>
      </c>
      <c r="B86" s="297">
        <v>41806</v>
      </c>
      <c r="C86" s="298">
        <v>0.51111111111111118</v>
      </c>
      <c r="D86" s="298">
        <v>0.51111111111111118</v>
      </c>
      <c r="E86" s="298">
        <f t="shared" si="1"/>
        <v>0</v>
      </c>
    </row>
    <row r="87" spans="1:5" x14ac:dyDescent="0.3">
      <c r="A87" s="296" t="s">
        <v>268</v>
      </c>
      <c r="B87" s="297">
        <v>41806</v>
      </c>
      <c r="C87" s="298">
        <v>0.51180555555555551</v>
      </c>
      <c r="D87" s="298">
        <v>0.51388888888888895</v>
      </c>
      <c r="E87" s="298">
        <f t="shared" si="1"/>
        <v>2.083333333333437E-3</v>
      </c>
    </row>
    <row r="88" spans="1:5" x14ac:dyDescent="0.3">
      <c r="A88" s="296" t="s">
        <v>268</v>
      </c>
      <c r="B88" s="297">
        <v>41806</v>
      </c>
      <c r="C88" s="298">
        <v>0.51180555555555551</v>
      </c>
      <c r="D88" s="298">
        <v>0.51249999999999996</v>
      </c>
      <c r="E88" s="298">
        <f t="shared" si="1"/>
        <v>6.9444444444444198E-4</v>
      </c>
    </row>
    <row r="89" spans="1:5" x14ac:dyDescent="0.3">
      <c r="A89" s="296" t="s">
        <v>268</v>
      </c>
      <c r="B89" s="297">
        <v>41806</v>
      </c>
      <c r="C89" s="298">
        <v>0.51249999999999996</v>
      </c>
      <c r="D89" s="298">
        <v>0.51527777777777783</v>
      </c>
      <c r="E89" s="298">
        <f t="shared" si="1"/>
        <v>2.7777777777778789E-3</v>
      </c>
    </row>
    <row r="90" spans="1:5" x14ac:dyDescent="0.3">
      <c r="A90" s="296" t="s">
        <v>268</v>
      </c>
      <c r="B90" s="297">
        <v>41806</v>
      </c>
      <c r="C90" s="298">
        <v>0.5131944444444444</v>
      </c>
      <c r="D90" s="298">
        <v>0.51527777777777783</v>
      </c>
      <c r="E90" s="298">
        <f t="shared" si="1"/>
        <v>2.083333333333437E-3</v>
      </c>
    </row>
    <row r="91" spans="1:5" x14ac:dyDescent="0.3">
      <c r="A91" s="296" t="s">
        <v>268</v>
      </c>
      <c r="B91" s="297">
        <v>41806</v>
      </c>
      <c r="C91" s="298">
        <v>0.51388888888888895</v>
      </c>
      <c r="D91" s="298">
        <v>0.51666666666666672</v>
      </c>
      <c r="E91" s="298">
        <f t="shared" si="1"/>
        <v>2.7777777777777679E-3</v>
      </c>
    </row>
    <row r="92" spans="1:5" x14ac:dyDescent="0.3">
      <c r="A92" s="296" t="s">
        <v>268</v>
      </c>
      <c r="B92" s="297">
        <v>41806</v>
      </c>
      <c r="C92" s="298">
        <v>0.51388888888888895</v>
      </c>
      <c r="D92" s="298">
        <v>0.51666666666666672</v>
      </c>
      <c r="E92" s="298">
        <f t="shared" si="1"/>
        <v>2.7777777777777679E-3</v>
      </c>
    </row>
    <row r="93" spans="1:5" x14ac:dyDescent="0.3">
      <c r="A93" s="296" t="s">
        <v>268</v>
      </c>
      <c r="B93" s="297">
        <v>41806</v>
      </c>
      <c r="C93" s="298">
        <v>0.52083333333333337</v>
      </c>
      <c r="D93" s="298">
        <v>0.52083333333333337</v>
      </c>
      <c r="E93" s="298">
        <f t="shared" si="1"/>
        <v>0</v>
      </c>
    </row>
    <row r="94" spans="1:5" x14ac:dyDescent="0.3">
      <c r="A94" s="296" t="s">
        <v>268</v>
      </c>
      <c r="B94" s="297">
        <v>41806</v>
      </c>
      <c r="C94" s="298">
        <v>0.52083333333333337</v>
      </c>
      <c r="D94" s="298">
        <v>0.52152777777777781</v>
      </c>
      <c r="E94" s="298">
        <f t="shared" si="1"/>
        <v>6.9444444444444198E-4</v>
      </c>
    </row>
    <row r="95" spans="1:5" x14ac:dyDescent="0.3">
      <c r="A95" s="296" t="s">
        <v>268</v>
      </c>
      <c r="B95" s="297">
        <v>41806</v>
      </c>
      <c r="C95" s="298">
        <v>0.52083333333333337</v>
      </c>
      <c r="D95" s="298">
        <v>0.52222222222222225</v>
      </c>
      <c r="E95" s="298">
        <f t="shared" si="1"/>
        <v>1.388888888888884E-3</v>
      </c>
    </row>
    <row r="96" spans="1:5" x14ac:dyDescent="0.3">
      <c r="A96" s="296" t="s">
        <v>268</v>
      </c>
      <c r="B96" s="297">
        <v>41806</v>
      </c>
      <c r="C96" s="298">
        <v>0.52500000000000002</v>
      </c>
      <c r="D96" s="298">
        <v>0.52708333333333335</v>
      </c>
      <c r="E96" s="298">
        <f t="shared" si="1"/>
        <v>2.0833333333333259E-3</v>
      </c>
    </row>
    <row r="97" spans="1:5" x14ac:dyDescent="0.3">
      <c r="A97" s="296" t="s">
        <v>268</v>
      </c>
      <c r="B97" s="297">
        <v>41806</v>
      </c>
      <c r="C97" s="298">
        <v>0.52500000000000002</v>
      </c>
      <c r="D97" s="298">
        <v>0.52708333333333335</v>
      </c>
      <c r="E97" s="298">
        <f t="shared" si="1"/>
        <v>2.0833333333333259E-3</v>
      </c>
    </row>
    <row r="98" spans="1:5" x14ac:dyDescent="0.3">
      <c r="A98" s="296" t="s">
        <v>268</v>
      </c>
      <c r="B98" s="297">
        <v>41806</v>
      </c>
      <c r="C98" s="298">
        <v>0.52500000000000002</v>
      </c>
      <c r="D98" s="298">
        <v>0.52500000000000002</v>
      </c>
      <c r="E98" s="298">
        <f t="shared" si="1"/>
        <v>0</v>
      </c>
    </row>
    <row r="99" spans="1:5" x14ac:dyDescent="0.3">
      <c r="A99" s="296" t="s">
        <v>268</v>
      </c>
      <c r="B99" s="297">
        <v>41806</v>
      </c>
      <c r="C99" s="298">
        <v>0.52638888888888891</v>
      </c>
      <c r="D99" s="298">
        <v>0.52847222222222223</v>
      </c>
      <c r="E99" s="298">
        <f t="shared" si="1"/>
        <v>2.0833333333333259E-3</v>
      </c>
    </row>
    <row r="100" spans="1:5" x14ac:dyDescent="0.3">
      <c r="A100" s="296" t="s">
        <v>268</v>
      </c>
      <c r="B100" s="297">
        <v>41806</v>
      </c>
      <c r="C100" s="298">
        <v>0.53125</v>
      </c>
      <c r="D100" s="298">
        <v>0.53263888888888888</v>
      </c>
      <c r="E100" s="298">
        <f t="shared" si="1"/>
        <v>1.388888888888884E-3</v>
      </c>
    </row>
    <row r="101" spans="1:5" x14ac:dyDescent="0.3">
      <c r="A101" s="296" t="s">
        <v>268</v>
      </c>
      <c r="B101" s="297">
        <v>41806</v>
      </c>
      <c r="C101" s="298">
        <v>0.53125</v>
      </c>
      <c r="D101" s="298">
        <v>0.53263888888888888</v>
      </c>
      <c r="E101" s="298">
        <f t="shared" si="1"/>
        <v>1.388888888888884E-3</v>
      </c>
    </row>
    <row r="102" spans="1:5" x14ac:dyDescent="0.3">
      <c r="A102" s="296" t="s">
        <v>268</v>
      </c>
      <c r="B102" s="297">
        <v>41806</v>
      </c>
      <c r="C102" s="298">
        <v>0.53194444444444444</v>
      </c>
      <c r="D102" s="298">
        <v>0.53402777777777777</v>
      </c>
      <c r="E102" s="298">
        <f t="shared" si="1"/>
        <v>2.0833333333333259E-3</v>
      </c>
    </row>
    <row r="103" spans="1:5" x14ac:dyDescent="0.3">
      <c r="A103" s="296" t="s">
        <v>268</v>
      </c>
      <c r="B103" s="297">
        <v>41806</v>
      </c>
      <c r="C103" s="298">
        <v>0.53263888888888888</v>
      </c>
      <c r="D103" s="298">
        <v>0.53472222222222221</v>
      </c>
      <c r="E103" s="298">
        <f t="shared" si="1"/>
        <v>2.0833333333333259E-3</v>
      </c>
    </row>
    <row r="104" spans="1:5" x14ac:dyDescent="0.3">
      <c r="A104" s="296" t="s">
        <v>268</v>
      </c>
      <c r="B104" s="297">
        <v>41806</v>
      </c>
      <c r="C104" s="298">
        <v>0.53263888888888888</v>
      </c>
      <c r="D104" s="298">
        <v>0.53402777777777777</v>
      </c>
      <c r="E104" s="298">
        <f t="shared" si="1"/>
        <v>1.388888888888884E-3</v>
      </c>
    </row>
    <row r="105" spans="1:5" x14ac:dyDescent="0.3">
      <c r="A105" s="296" t="s">
        <v>268</v>
      </c>
      <c r="B105" s="297">
        <v>41806</v>
      </c>
      <c r="C105" s="298">
        <v>0.53333333333333333</v>
      </c>
      <c r="D105" s="298">
        <v>0.53541666666666665</v>
      </c>
      <c r="E105" s="298">
        <f t="shared" si="1"/>
        <v>2.0833333333333259E-3</v>
      </c>
    </row>
    <row r="106" spans="1:5" x14ac:dyDescent="0.3">
      <c r="A106" s="296" t="s">
        <v>268</v>
      </c>
      <c r="B106" s="297">
        <v>41806</v>
      </c>
      <c r="C106" s="298">
        <v>0.53472222222222221</v>
      </c>
      <c r="D106" s="298">
        <v>0.5395833333333333</v>
      </c>
      <c r="E106" s="298">
        <f t="shared" si="1"/>
        <v>4.8611111111110938E-3</v>
      </c>
    </row>
    <row r="107" spans="1:5" x14ac:dyDescent="0.3">
      <c r="A107" s="296" t="s">
        <v>268</v>
      </c>
      <c r="B107" s="297">
        <v>41806</v>
      </c>
      <c r="C107" s="298">
        <v>0.53749999999999998</v>
      </c>
      <c r="D107" s="298">
        <v>0.5395833333333333</v>
      </c>
      <c r="E107" s="298">
        <f t="shared" si="1"/>
        <v>2.0833333333333259E-3</v>
      </c>
    </row>
    <row r="108" spans="1:5" x14ac:dyDescent="0.3">
      <c r="A108" s="296" t="s">
        <v>268</v>
      </c>
      <c r="B108" s="297">
        <v>41806</v>
      </c>
      <c r="C108" s="298">
        <v>0.53888888888888886</v>
      </c>
      <c r="D108" s="298">
        <v>0.54374999999999996</v>
      </c>
      <c r="E108" s="298">
        <f t="shared" si="1"/>
        <v>4.8611111111110938E-3</v>
      </c>
    </row>
    <row r="109" spans="1:5" x14ac:dyDescent="0.3">
      <c r="A109" s="296" t="s">
        <v>268</v>
      </c>
      <c r="B109" s="297">
        <v>41806</v>
      </c>
      <c r="C109" s="298">
        <v>0.5395833333333333</v>
      </c>
      <c r="D109" s="298">
        <v>0.54374999999999996</v>
      </c>
      <c r="E109" s="298">
        <f t="shared" si="1"/>
        <v>4.1666666666666519E-3</v>
      </c>
    </row>
    <row r="110" spans="1:5" x14ac:dyDescent="0.3">
      <c r="A110" s="296" t="s">
        <v>268</v>
      </c>
      <c r="B110" s="297">
        <v>41806</v>
      </c>
      <c r="C110" s="298">
        <v>0.54305555555555551</v>
      </c>
      <c r="D110" s="298">
        <v>0.54583333333333328</v>
      </c>
      <c r="E110" s="298">
        <f t="shared" si="1"/>
        <v>2.7777777777777679E-3</v>
      </c>
    </row>
    <row r="111" spans="1:5" x14ac:dyDescent="0.3">
      <c r="A111" s="296" t="s">
        <v>268</v>
      </c>
      <c r="B111" s="297">
        <v>41806</v>
      </c>
      <c r="C111" s="298">
        <v>0.54305555555555551</v>
      </c>
      <c r="D111" s="298">
        <v>0.54513888888888895</v>
      </c>
      <c r="E111" s="298">
        <f t="shared" si="1"/>
        <v>2.083333333333437E-3</v>
      </c>
    </row>
    <row r="112" spans="1:5" x14ac:dyDescent="0.3">
      <c r="A112" s="296" t="s">
        <v>268</v>
      </c>
      <c r="B112" s="297">
        <v>41806</v>
      </c>
      <c r="C112" s="298">
        <v>0.54305555555555551</v>
      </c>
      <c r="D112" s="298">
        <v>0.54513888888888895</v>
      </c>
      <c r="E112" s="298">
        <f t="shared" si="1"/>
        <v>2.083333333333437E-3</v>
      </c>
    </row>
    <row r="113" spans="1:5" x14ac:dyDescent="0.3">
      <c r="A113" s="296" t="s">
        <v>268</v>
      </c>
      <c r="B113" s="297">
        <v>41806</v>
      </c>
      <c r="C113" s="298">
        <v>0.54791666666666672</v>
      </c>
      <c r="D113" s="298">
        <v>0.54791666666666672</v>
      </c>
      <c r="E113" s="298">
        <f t="shared" si="1"/>
        <v>0</v>
      </c>
    </row>
    <row r="114" spans="1:5" x14ac:dyDescent="0.3">
      <c r="A114" s="296" t="s">
        <v>268</v>
      </c>
      <c r="B114" s="297">
        <v>41806</v>
      </c>
      <c r="C114" s="298">
        <v>0.54861111111111105</v>
      </c>
      <c r="D114" s="298">
        <v>0.5493055555555556</v>
      </c>
      <c r="E114" s="298">
        <f t="shared" si="1"/>
        <v>6.94444444444553E-4</v>
      </c>
    </row>
    <row r="115" spans="1:5" x14ac:dyDescent="0.3">
      <c r="A115" s="296" t="s">
        <v>268</v>
      </c>
      <c r="B115" s="297">
        <v>41806</v>
      </c>
      <c r="C115" s="298">
        <v>0.55347222222222225</v>
      </c>
      <c r="D115" s="298">
        <v>0.5541666666666667</v>
      </c>
      <c r="E115" s="298">
        <f t="shared" si="1"/>
        <v>6.9444444444444198E-4</v>
      </c>
    </row>
    <row r="116" spans="1:5" x14ac:dyDescent="0.3">
      <c r="A116" s="296" t="s">
        <v>268</v>
      </c>
      <c r="B116" s="297">
        <v>41806</v>
      </c>
      <c r="C116" s="298">
        <v>0.5541666666666667</v>
      </c>
      <c r="D116" s="298">
        <v>0.55694444444444446</v>
      </c>
      <c r="E116" s="298">
        <f t="shared" si="1"/>
        <v>2.7777777777777679E-3</v>
      </c>
    </row>
    <row r="117" spans="1:5" x14ac:dyDescent="0.3">
      <c r="A117" s="296" t="s">
        <v>268</v>
      </c>
      <c r="B117" s="297">
        <v>41806</v>
      </c>
      <c r="C117" s="298">
        <v>0.55555555555555558</v>
      </c>
      <c r="D117" s="298">
        <v>0.55763888888888891</v>
      </c>
      <c r="E117" s="298">
        <f t="shared" si="1"/>
        <v>2.0833333333333259E-3</v>
      </c>
    </row>
    <row r="118" spans="1:5" x14ac:dyDescent="0.3">
      <c r="A118" s="296" t="s">
        <v>268</v>
      </c>
      <c r="B118" s="297">
        <v>41806</v>
      </c>
      <c r="C118" s="298">
        <v>0.55763888888888891</v>
      </c>
      <c r="D118" s="298">
        <v>0.55833333333333335</v>
      </c>
      <c r="E118" s="298">
        <f t="shared" si="1"/>
        <v>6.9444444444444198E-4</v>
      </c>
    </row>
    <row r="119" spans="1:5" x14ac:dyDescent="0.3">
      <c r="A119" s="296" t="s">
        <v>268</v>
      </c>
      <c r="B119" s="297">
        <v>41806</v>
      </c>
      <c r="C119" s="298">
        <v>0.55833333333333335</v>
      </c>
      <c r="D119" s="298">
        <v>0.55902777777777779</v>
      </c>
      <c r="E119" s="298">
        <f t="shared" si="1"/>
        <v>6.9444444444444198E-4</v>
      </c>
    </row>
    <row r="120" spans="1:5" x14ac:dyDescent="0.3">
      <c r="A120" s="296" t="s">
        <v>268</v>
      </c>
      <c r="B120" s="297">
        <v>41806</v>
      </c>
      <c r="C120" s="298">
        <v>0.55902777777777779</v>
      </c>
      <c r="D120" s="298">
        <v>0.55972222222222223</v>
      </c>
      <c r="E120" s="298">
        <f t="shared" si="1"/>
        <v>6.9444444444444198E-4</v>
      </c>
    </row>
    <row r="121" spans="1:5" x14ac:dyDescent="0.3">
      <c r="A121" s="296" t="s">
        <v>268</v>
      </c>
      <c r="B121" s="297">
        <v>41806</v>
      </c>
      <c r="C121" s="298">
        <v>0.55972222222222223</v>
      </c>
      <c r="D121" s="298">
        <v>0.56041666666666667</v>
      </c>
      <c r="E121" s="298">
        <f t="shared" si="1"/>
        <v>6.9444444444444198E-4</v>
      </c>
    </row>
    <row r="122" spans="1:5" x14ac:dyDescent="0.3">
      <c r="A122" s="296" t="s">
        <v>268</v>
      </c>
      <c r="B122" s="297">
        <v>41806</v>
      </c>
      <c r="C122" s="298">
        <v>0.56319444444444444</v>
      </c>
      <c r="D122" s="298">
        <v>0.56527777777777777</v>
      </c>
      <c r="E122" s="298">
        <f t="shared" si="1"/>
        <v>2.0833333333333259E-3</v>
      </c>
    </row>
    <row r="123" spans="1:5" x14ac:dyDescent="0.3">
      <c r="A123" s="296" t="s">
        <v>268</v>
      </c>
      <c r="B123" s="297">
        <v>41806</v>
      </c>
      <c r="C123" s="298">
        <v>0.56874999999999998</v>
      </c>
      <c r="D123" s="298">
        <v>0.56944444444444442</v>
      </c>
      <c r="E123" s="298">
        <f t="shared" si="1"/>
        <v>6.9444444444444198E-4</v>
      </c>
    </row>
    <row r="124" spans="1:5" x14ac:dyDescent="0.3">
      <c r="A124" s="296" t="s">
        <v>268</v>
      </c>
      <c r="B124" s="297">
        <v>41806</v>
      </c>
      <c r="C124" s="298">
        <v>0.56874999999999998</v>
      </c>
      <c r="D124" s="298">
        <v>0.57291666666666663</v>
      </c>
      <c r="E124" s="298">
        <f t="shared" si="1"/>
        <v>4.1666666666666519E-3</v>
      </c>
    </row>
    <row r="125" spans="1:5" x14ac:dyDescent="0.3">
      <c r="A125" s="296" t="s">
        <v>268</v>
      </c>
      <c r="B125" s="297">
        <v>41806</v>
      </c>
      <c r="C125" s="298">
        <v>0.56944444444444442</v>
      </c>
      <c r="D125" s="298">
        <v>0.57361111111111118</v>
      </c>
      <c r="E125" s="298">
        <f t="shared" si="1"/>
        <v>4.1666666666667629E-3</v>
      </c>
    </row>
    <row r="126" spans="1:5" x14ac:dyDescent="0.3">
      <c r="A126" s="296" t="s">
        <v>268</v>
      </c>
      <c r="B126" s="297">
        <v>41806</v>
      </c>
      <c r="C126" s="298">
        <v>0.56944444444444442</v>
      </c>
      <c r="D126" s="298">
        <v>0.57638888888888895</v>
      </c>
      <c r="E126" s="298">
        <f t="shared" si="1"/>
        <v>6.9444444444445308E-3</v>
      </c>
    </row>
    <row r="127" spans="1:5" x14ac:dyDescent="0.3">
      <c r="A127" s="296" t="s">
        <v>268</v>
      </c>
      <c r="B127" s="297">
        <v>41806</v>
      </c>
      <c r="C127" s="298">
        <v>0.56944444444444442</v>
      </c>
      <c r="D127" s="298">
        <v>0.57499999999999996</v>
      </c>
      <c r="E127" s="298">
        <f t="shared" si="1"/>
        <v>5.5555555555555358E-3</v>
      </c>
    </row>
    <row r="128" spans="1:5" x14ac:dyDescent="0.3">
      <c r="A128" s="296" t="s">
        <v>268</v>
      </c>
      <c r="B128" s="297">
        <v>41806</v>
      </c>
      <c r="C128" s="298">
        <v>0.5708333333333333</v>
      </c>
      <c r="D128" s="298">
        <v>0.57708333333333328</v>
      </c>
      <c r="E128" s="298">
        <f t="shared" si="1"/>
        <v>6.2499999999999778E-3</v>
      </c>
    </row>
    <row r="129" spans="1:5" x14ac:dyDescent="0.3">
      <c r="A129" s="296" t="s">
        <v>268</v>
      </c>
      <c r="B129" s="297">
        <v>41806</v>
      </c>
      <c r="C129" s="298">
        <v>0.57152777777777775</v>
      </c>
      <c r="D129" s="298">
        <v>0.58333333333333337</v>
      </c>
      <c r="E129" s="298">
        <f t="shared" si="1"/>
        <v>1.1805555555555625E-2</v>
      </c>
    </row>
    <row r="130" spans="1:5" x14ac:dyDescent="0.3">
      <c r="A130" s="296" t="s">
        <v>268</v>
      </c>
      <c r="B130" s="297">
        <v>41806</v>
      </c>
      <c r="C130" s="298">
        <v>0.57499999999999996</v>
      </c>
      <c r="D130" s="298">
        <v>0.58472222222222225</v>
      </c>
      <c r="E130" s="298">
        <f t="shared" ref="E130:E193" si="2">D130-C130</f>
        <v>9.7222222222222987E-3</v>
      </c>
    </row>
    <row r="131" spans="1:5" x14ac:dyDescent="0.3">
      <c r="A131" s="296" t="s">
        <v>268</v>
      </c>
      <c r="B131" s="297">
        <v>41806</v>
      </c>
      <c r="C131" s="298">
        <v>0.57916666666666672</v>
      </c>
      <c r="D131" s="298">
        <v>0.58333333333333337</v>
      </c>
      <c r="E131" s="298">
        <f t="shared" si="2"/>
        <v>4.1666666666666519E-3</v>
      </c>
    </row>
    <row r="132" spans="1:5" x14ac:dyDescent="0.3">
      <c r="A132" s="296" t="s">
        <v>268</v>
      </c>
      <c r="B132" s="297">
        <v>41806</v>
      </c>
      <c r="C132" s="298">
        <v>0.58333333333333337</v>
      </c>
      <c r="D132" s="298">
        <v>0.58472222222222225</v>
      </c>
      <c r="E132" s="298">
        <f t="shared" si="2"/>
        <v>1.388888888888884E-3</v>
      </c>
    </row>
    <row r="133" spans="1:5" x14ac:dyDescent="0.3">
      <c r="A133" s="296" t="s">
        <v>268</v>
      </c>
      <c r="B133" s="297">
        <v>41806</v>
      </c>
      <c r="C133" s="298">
        <v>0.59166666666666667</v>
      </c>
      <c r="D133" s="298">
        <v>0.59166666666666667</v>
      </c>
      <c r="E133" s="298">
        <f t="shared" si="2"/>
        <v>0</v>
      </c>
    </row>
    <row r="134" spans="1:5" x14ac:dyDescent="0.3">
      <c r="A134" s="296" t="s">
        <v>268</v>
      </c>
      <c r="B134" s="297">
        <v>41806</v>
      </c>
      <c r="C134" s="298">
        <v>0.59166666666666667</v>
      </c>
      <c r="D134" s="298">
        <v>0.59305555555555556</v>
      </c>
      <c r="E134" s="298">
        <f t="shared" si="2"/>
        <v>1.388888888888884E-3</v>
      </c>
    </row>
    <row r="135" spans="1:5" x14ac:dyDescent="0.3">
      <c r="A135" s="296" t="s">
        <v>268</v>
      </c>
      <c r="B135" s="297">
        <v>41806</v>
      </c>
      <c r="C135" s="298">
        <v>0.59166666666666667</v>
      </c>
      <c r="D135" s="298">
        <v>0.59444444444444444</v>
      </c>
      <c r="E135" s="298">
        <f t="shared" si="2"/>
        <v>2.7777777777777679E-3</v>
      </c>
    </row>
    <row r="136" spans="1:5" x14ac:dyDescent="0.3">
      <c r="A136" s="296" t="s">
        <v>268</v>
      </c>
      <c r="B136" s="297">
        <v>41806</v>
      </c>
      <c r="C136" s="298">
        <v>0.59236111111111112</v>
      </c>
      <c r="D136" s="298">
        <v>0.59305555555555556</v>
      </c>
      <c r="E136" s="298">
        <f t="shared" si="2"/>
        <v>6.9444444444444198E-4</v>
      </c>
    </row>
    <row r="137" spans="1:5" x14ac:dyDescent="0.3">
      <c r="A137" s="296" t="s">
        <v>268</v>
      </c>
      <c r="B137" s="297">
        <v>41806</v>
      </c>
      <c r="C137" s="298">
        <v>0.59583333333333333</v>
      </c>
      <c r="D137" s="298">
        <v>0.59791666666666665</v>
      </c>
      <c r="E137" s="298">
        <f t="shared" si="2"/>
        <v>2.0833333333333259E-3</v>
      </c>
    </row>
    <row r="138" spans="1:5" x14ac:dyDescent="0.3">
      <c r="A138" s="296" t="s">
        <v>268</v>
      </c>
      <c r="B138" s="297">
        <v>41806</v>
      </c>
      <c r="C138" s="298">
        <v>0.59652777777777777</v>
      </c>
      <c r="D138" s="298">
        <v>0.59722222222222221</v>
      </c>
      <c r="E138" s="298">
        <f t="shared" si="2"/>
        <v>6.9444444444444198E-4</v>
      </c>
    </row>
    <row r="139" spans="1:5" x14ac:dyDescent="0.3">
      <c r="A139" s="296" t="s">
        <v>268</v>
      </c>
      <c r="B139" s="297">
        <v>41806</v>
      </c>
      <c r="C139" s="298">
        <v>0.59791666666666665</v>
      </c>
      <c r="D139" s="298">
        <v>0.60416666666666663</v>
      </c>
      <c r="E139" s="298">
        <f t="shared" si="2"/>
        <v>6.2499999999999778E-3</v>
      </c>
    </row>
    <row r="140" spans="1:5" x14ac:dyDescent="0.3">
      <c r="A140" s="296" t="s">
        <v>268</v>
      </c>
      <c r="B140" s="297">
        <v>41806</v>
      </c>
      <c r="C140" s="298">
        <v>0.6</v>
      </c>
      <c r="D140" s="298">
        <v>0.6069444444444444</v>
      </c>
      <c r="E140" s="298">
        <f t="shared" si="2"/>
        <v>6.9444444444444198E-3</v>
      </c>
    </row>
    <row r="141" spans="1:5" x14ac:dyDescent="0.3">
      <c r="A141" s="296" t="s">
        <v>268</v>
      </c>
      <c r="B141" s="297">
        <v>41806</v>
      </c>
      <c r="C141" s="298">
        <v>0.6</v>
      </c>
      <c r="D141" s="298">
        <v>0.60138888888888886</v>
      </c>
      <c r="E141" s="298">
        <f t="shared" si="2"/>
        <v>1.388888888888884E-3</v>
      </c>
    </row>
    <row r="142" spans="1:5" x14ac:dyDescent="0.3">
      <c r="A142" s="296" t="s">
        <v>268</v>
      </c>
      <c r="B142" s="297">
        <v>41806</v>
      </c>
      <c r="C142" s="298">
        <v>0.60069444444444442</v>
      </c>
      <c r="D142" s="298">
        <v>0.60763888888888895</v>
      </c>
      <c r="E142" s="298">
        <f t="shared" si="2"/>
        <v>6.9444444444445308E-3</v>
      </c>
    </row>
    <row r="143" spans="1:5" x14ac:dyDescent="0.3">
      <c r="A143" s="296" t="s">
        <v>268</v>
      </c>
      <c r="B143" s="297">
        <v>41806</v>
      </c>
      <c r="C143" s="298">
        <v>0.60069444444444442</v>
      </c>
      <c r="D143" s="298">
        <v>0.6069444444444444</v>
      </c>
      <c r="E143" s="298">
        <f t="shared" si="2"/>
        <v>6.2499999999999778E-3</v>
      </c>
    </row>
    <row r="144" spans="1:5" x14ac:dyDescent="0.3">
      <c r="A144" s="296" t="s">
        <v>268</v>
      </c>
      <c r="B144" s="297">
        <v>41806</v>
      </c>
      <c r="C144" s="298">
        <v>0.60138888888888886</v>
      </c>
      <c r="D144" s="298">
        <v>0.60833333333333328</v>
      </c>
      <c r="E144" s="298">
        <f t="shared" si="2"/>
        <v>6.9444444444444198E-3</v>
      </c>
    </row>
    <row r="145" spans="1:5" x14ac:dyDescent="0.3">
      <c r="A145" s="296" t="s">
        <v>268</v>
      </c>
      <c r="B145" s="297">
        <v>41806</v>
      </c>
      <c r="C145" s="298">
        <v>0.60416666666666663</v>
      </c>
      <c r="D145" s="298">
        <v>0.60833333333333328</v>
      </c>
      <c r="E145" s="298">
        <f t="shared" si="2"/>
        <v>4.1666666666666519E-3</v>
      </c>
    </row>
    <row r="146" spans="1:5" x14ac:dyDescent="0.3">
      <c r="A146" s="296" t="s">
        <v>268</v>
      </c>
      <c r="B146" s="297">
        <v>41806</v>
      </c>
      <c r="C146" s="298">
        <v>0.60486111111111118</v>
      </c>
      <c r="D146" s="298">
        <v>0.60902777777777783</v>
      </c>
      <c r="E146" s="298">
        <f t="shared" si="2"/>
        <v>4.1666666666666519E-3</v>
      </c>
    </row>
    <row r="147" spans="1:5" x14ac:dyDescent="0.3">
      <c r="A147" s="296" t="s">
        <v>268</v>
      </c>
      <c r="B147" s="297">
        <v>41806</v>
      </c>
      <c r="C147" s="298">
        <v>0.60624999999999996</v>
      </c>
      <c r="D147" s="298">
        <v>0.60902777777777783</v>
      </c>
      <c r="E147" s="298">
        <f t="shared" si="2"/>
        <v>2.7777777777778789E-3</v>
      </c>
    </row>
    <row r="148" spans="1:5" x14ac:dyDescent="0.3">
      <c r="A148" s="296" t="s">
        <v>268</v>
      </c>
      <c r="B148" s="297">
        <v>41806</v>
      </c>
      <c r="C148" s="298">
        <v>0.61041666666666672</v>
      </c>
      <c r="D148" s="298">
        <v>0.6118055555555556</v>
      </c>
      <c r="E148" s="298">
        <f t="shared" si="2"/>
        <v>1.388888888888884E-3</v>
      </c>
    </row>
    <row r="149" spans="1:5" x14ac:dyDescent="0.3">
      <c r="A149" s="296" t="s">
        <v>268</v>
      </c>
      <c r="B149" s="297">
        <v>41806</v>
      </c>
      <c r="C149" s="298">
        <v>0.6118055555555556</v>
      </c>
      <c r="D149" s="298">
        <v>0.61597222222222225</v>
      </c>
      <c r="E149" s="298">
        <f t="shared" si="2"/>
        <v>4.1666666666666519E-3</v>
      </c>
    </row>
    <row r="150" spans="1:5" x14ac:dyDescent="0.3">
      <c r="A150" s="296" t="s">
        <v>268</v>
      </c>
      <c r="B150" s="297">
        <v>41806</v>
      </c>
      <c r="C150" s="298">
        <v>0.6118055555555556</v>
      </c>
      <c r="D150" s="298">
        <v>0.61319444444444449</v>
      </c>
      <c r="E150" s="298">
        <f t="shared" si="2"/>
        <v>1.388888888888884E-3</v>
      </c>
    </row>
    <row r="151" spans="1:5" x14ac:dyDescent="0.3">
      <c r="A151" s="296" t="s">
        <v>268</v>
      </c>
      <c r="B151" s="297">
        <v>41806</v>
      </c>
      <c r="C151" s="298">
        <v>0.6118055555555556</v>
      </c>
      <c r="D151" s="298">
        <v>0.61527777777777781</v>
      </c>
      <c r="E151" s="298">
        <f t="shared" si="2"/>
        <v>3.4722222222222099E-3</v>
      </c>
    </row>
    <row r="152" spans="1:5" x14ac:dyDescent="0.3">
      <c r="A152" s="296" t="s">
        <v>268</v>
      </c>
      <c r="B152" s="297">
        <v>41806</v>
      </c>
      <c r="C152" s="298">
        <v>0.6118055555555556</v>
      </c>
      <c r="D152" s="298">
        <v>0.61319444444444449</v>
      </c>
      <c r="E152" s="298">
        <f t="shared" si="2"/>
        <v>1.388888888888884E-3</v>
      </c>
    </row>
    <row r="153" spans="1:5" x14ac:dyDescent="0.3">
      <c r="A153" s="296" t="s">
        <v>268</v>
      </c>
      <c r="B153" s="297">
        <v>41806</v>
      </c>
      <c r="C153" s="298">
        <v>0.6118055555555556</v>
      </c>
      <c r="D153" s="298">
        <v>0.6118055555555556</v>
      </c>
      <c r="E153" s="298">
        <f t="shared" si="2"/>
        <v>0</v>
      </c>
    </row>
    <row r="154" spans="1:5" x14ac:dyDescent="0.3">
      <c r="A154" s="296" t="s">
        <v>268</v>
      </c>
      <c r="B154" s="297">
        <v>41806</v>
      </c>
      <c r="C154" s="298">
        <v>0.61736111111111114</v>
      </c>
      <c r="D154" s="298">
        <v>0.61875000000000002</v>
      </c>
      <c r="E154" s="298">
        <f t="shared" si="2"/>
        <v>1.388888888888884E-3</v>
      </c>
    </row>
    <row r="155" spans="1:5" x14ac:dyDescent="0.3">
      <c r="A155" s="296" t="s">
        <v>268</v>
      </c>
      <c r="B155" s="297">
        <v>41806</v>
      </c>
      <c r="C155" s="298">
        <v>0.61736111111111114</v>
      </c>
      <c r="D155" s="298">
        <v>0.61875000000000002</v>
      </c>
      <c r="E155" s="298">
        <f t="shared" si="2"/>
        <v>1.388888888888884E-3</v>
      </c>
    </row>
    <row r="156" spans="1:5" x14ac:dyDescent="0.3">
      <c r="A156" s="296" t="s">
        <v>268</v>
      </c>
      <c r="B156" s="297">
        <v>41806</v>
      </c>
      <c r="C156" s="298">
        <v>0.62083333333333335</v>
      </c>
      <c r="D156" s="298">
        <v>0.62152777777777779</v>
      </c>
      <c r="E156" s="298">
        <f t="shared" si="2"/>
        <v>6.9444444444444198E-4</v>
      </c>
    </row>
    <row r="157" spans="1:5" x14ac:dyDescent="0.3">
      <c r="A157" s="296" t="s">
        <v>268</v>
      </c>
      <c r="B157" s="297">
        <v>41806</v>
      </c>
      <c r="C157" s="298">
        <v>0.625</v>
      </c>
      <c r="D157" s="298">
        <v>0.62708333333333333</v>
      </c>
      <c r="E157" s="298">
        <f t="shared" si="2"/>
        <v>2.0833333333333259E-3</v>
      </c>
    </row>
    <row r="158" spans="1:5" x14ac:dyDescent="0.3">
      <c r="A158" s="296" t="s">
        <v>268</v>
      </c>
      <c r="B158" s="297">
        <v>41806</v>
      </c>
      <c r="C158" s="298">
        <v>0.62569444444444444</v>
      </c>
      <c r="D158" s="298">
        <v>0.63402777777777775</v>
      </c>
      <c r="E158" s="298">
        <f t="shared" si="2"/>
        <v>8.3333333333333037E-3</v>
      </c>
    </row>
    <row r="159" spans="1:5" x14ac:dyDescent="0.3">
      <c r="A159" s="296" t="s">
        <v>268</v>
      </c>
      <c r="B159" s="297">
        <v>41806</v>
      </c>
      <c r="C159" s="298">
        <v>0.63055555555555554</v>
      </c>
      <c r="D159" s="298">
        <v>0.63194444444444442</v>
      </c>
      <c r="E159" s="298">
        <f t="shared" si="2"/>
        <v>1.388888888888884E-3</v>
      </c>
    </row>
    <row r="160" spans="1:5" x14ac:dyDescent="0.3">
      <c r="A160" s="296" t="s">
        <v>268</v>
      </c>
      <c r="B160" s="297">
        <v>41806</v>
      </c>
      <c r="C160" s="298">
        <v>0.63055555555555554</v>
      </c>
      <c r="D160" s="298">
        <v>0.63194444444444442</v>
      </c>
      <c r="E160" s="298">
        <f t="shared" si="2"/>
        <v>1.388888888888884E-3</v>
      </c>
    </row>
    <row r="161" spans="1:5" x14ac:dyDescent="0.3">
      <c r="A161" s="296" t="s">
        <v>268</v>
      </c>
      <c r="B161" s="297">
        <v>41806</v>
      </c>
      <c r="C161" s="298">
        <v>0.63055555555555554</v>
      </c>
      <c r="D161" s="298">
        <v>0.63194444444444442</v>
      </c>
      <c r="E161" s="298">
        <f t="shared" si="2"/>
        <v>1.388888888888884E-3</v>
      </c>
    </row>
    <row r="162" spans="1:5" x14ac:dyDescent="0.3">
      <c r="A162" s="296" t="s">
        <v>268</v>
      </c>
      <c r="B162" s="297">
        <v>41806</v>
      </c>
      <c r="C162" s="298">
        <v>0.63402777777777775</v>
      </c>
      <c r="D162" s="298">
        <v>0.63402777777777775</v>
      </c>
      <c r="E162" s="298">
        <f t="shared" si="2"/>
        <v>0</v>
      </c>
    </row>
    <row r="163" spans="1:5" x14ac:dyDescent="0.3">
      <c r="A163" s="296" t="s">
        <v>268</v>
      </c>
      <c r="B163" s="297">
        <v>41806</v>
      </c>
      <c r="C163" s="298">
        <v>0.63472222222222219</v>
      </c>
      <c r="D163" s="298">
        <v>0.63888888888888895</v>
      </c>
      <c r="E163" s="298">
        <f t="shared" si="2"/>
        <v>4.1666666666667629E-3</v>
      </c>
    </row>
    <row r="164" spans="1:5" x14ac:dyDescent="0.3">
      <c r="A164" s="296" t="s">
        <v>268</v>
      </c>
      <c r="B164" s="297">
        <v>41806</v>
      </c>
      <c r="C164" s="298">
        <v>0.63472222222222219</v>
      </c>
      <c r="D164" s="298">
        <v>0.63611111111111118</v>
      </c>
      <c r="E164" s="298">
        <f t="shared" si="2"/>
        <v>1.388888888888995E-3</v>
      </c>
    </row>
    <row r="165" spans="1:5" x14ac:dyDescent="0.3">
      <c r="A165" s="296" t="s">
        <v>268</v>
      </c>
      <c r="B165" s="297">
        <v>41806</v>
      </c>
      <c r="C165" s="298">
        <v>0.63958333333333328</v>
      </c>
      <c r="D165" s="298">
        <v>0.64236111111111105</v>
      </c>
      <c r="E165" s="298">
        <f t="shared" si="2"/>
        <v>2.7777777777777679E-3</v>
      </c>
    </row>
    <row r="166" spans="1:5" x14ac:dyDescent="0.3">
      <c r="A166" s="296" t="s">
        <v>268</v>
      </c>
      <c r="B166" s="297">
        <v>41806</v>
      </c>
      <c r="C166" s="298">
        <v>0.63958333333333328</v>
      </c>
      <c r="D166" s="298">
        <v>0.64097222222222217</v>
      </c>
      <c r="E166" s="298">
        <f t="shared" si="2"/>
        <v>1.388888888888884E-3</v>
      </c>
    </row>
    <row r="167" spans="1:5" x14ac:dyDescent="0.3">
      <c r="A167" s="296" t="s">
        <v>268</v>
      </c>
      <c r="B167" s="297">
        <v>41806</v>
      </c>
      <c r="C167" s="298">
        <v>0.63958333333333328</v>
      </c>
      <c r="D167" s="298">
        <v>0.63958333333333328</v>
      </c>
      <c r="E167" s="298">
        <f t="shared" si="2"/>
        <v>0</v>
      </c>
    </row>
    <row r="168" spans="1:5" x14ac:dyDescent="0.3">
      <c r="A168" s="296" t="s">
        <v>268</v>
      </c>
      <c r="B168" s="297">
        <v>41806</v>
      </c>
      <c r="C168" s="298">
        <v>0.63958333333333328</v>
      </c>
      <c r="D168" s="298">
        <v>0.6430555555555556</v>
      </c>
      <c r="E168" s="298">
        <f t="shared" si="2"/>
        <v>3.4722222222223209E-3</v>
      </c>
    </row>
    <row r="169" spans="1:5" x14ac:dyDescent="0.3">
      <c r="A169" s="296" t="s">
        <v>268</v>
      </c>
      <c r="B169" s="297">
        <v>41806</v>
      </c>
      <c r="C169" s="298">
        <v>0.64027777777777783</v>
      </c>
      <c r="D169" s="298">
        <v>0.64444444444444449</v>
      </c>
      <c r="E169" s="298">
        <f t="shared" si="2"/>
        <v>4.1666666666666519E-3</v>
      </c>
    </row>
    <row r="170" spans="1:5" x14ac:dyDescent="0.3">
      <c r="A170" s="296" t="s">
        <v>268</v>
      </c>
      <c r="B170" s="297">
        <v>41806</v>
      </c>
      <c r="C170" s="298">
        <v>0.64097222222222217</v>
      </c>
      <c r="D170" s="298">
        <v>0.64722222222222225</v>
      </c>
      <c r="E170" s="298">
        <f t="shared" si="2"/>
        <v>6.2500000000000888E-3</v>
      </c>
    </row>
    <row r="171" spans="1:5" x14ac:dyDescent="0.3">
      <c r="A171" s="296" t="s">
        <v>268</v>
      </c>
      <c r="B171" s="297">
        <v>41806</v>
      </c>
      <c r="C171" s="298">
        <v>0.64444444444444449</v>
      </c>
      <c r="D171" s="298">
        <v>0.6479166666666667</v>
      </c>
      <c r="E171" s="298">
        <f t="shared" si="2"/>
        <v>3.4722222222222099E-3</v>
      </c>
    </row>
    <row r="172" spans="1:5" x14ac:dyDescent="0.3">
      <c r="A172" s="296" t="s">
        <v>268</v>
      </c>
      <c r="B172" s="297">
        <v>41806</v>
      </c>
      <c r="C172" s="298">
        <v>0.64444444444444449</v>
      </c>
      <c r="D172" s="298">
        <v>0.64722222222222225</v>
      </c>
      <c r="E172" s="298">
        <f t="shared" si="2"/>
        <v>2.7777777777777679E-3</v>
      </c>
    </row>
    <row r="173" spans="1:5" x14ac:dyDescent="0.3">
      <c r="A173" s="296" t="s">
        <v>268</v>
      </c>
      <c r="B173" s="297">
        <v>41806</v>
      </c>
      <c r="C173" s="298">
        <v>0.64513888888888882</v>
      </c>
      <c r="D173" s="298">
        <v>0.65069444444444446</v>
      </c>
      <c r="E173" s="298">
        <f t="shared" si="2"/>
        <v>5.5555555555556468E-3</v>
      </c>
    </row>
    <row r="174" spans="1:5" x14ac:dyDescent="0.3">
      <c r="A174" s="296" t="s">
        <v>268</v>
      </c>
      <c r="B174" s="297">
        <v>41806</v>
      </c>
      <c r="C174" s="298">
        <v>0.64930555555555558</v>
      </c>
      <c r="D174" s="298">
        <v>0.65416666666666667</v>
      </c>
      <c r="E174" s="298">
        <f t="shared" si="2"/>
        <v>4.8611111111110938E-3</v>
      </c>
    </row>
    <row r="175" spans="1:5" x14ac:dyDescent="0.3">
      <c r="A175" s="296" t="s">
        <v>268</v>
      </c>
      <c r="B175" s="297">
        <v>41806</v>
      </c>
      <c r="C175" s="298">
        <v>0.64930555555555558</v>
      </c>
      <c r="D175" s="298">
        <v>0.65277777777777779</v>
      </c>
      <c r="E175" s="298">
        <f t="shared" si="2"/>
        <v>3.4722222222222099E-3</v>
      </c>
    </row>
    <row r="176" spans="1:5" x14ac:dyDescent="0.3">
      <c r="A176" s="296" t="s">
        <v>268</v>
      </c>
      <c r="B176" s="297">
        <v>41806</v>
      </c>
      <c r="C176" s="298">
        <v>0.65486111111111112</v>
      </c>
      <c r="D176" s="298">
        <v>0.65694444444444444</v>
      </c>
      <c r="E176" s="298">
        <f t="shared" si="2"/>
        <v>2.0833333333333259E-3</v>
      </c>
    </row>
    <row r="177" spans="1:5" x14ac:dyDescent="0.3">
      <c r="A177" s="296" t="s">
        <v>268</v>
      </c>
      <c r="B177" s="297">
        <v>41806</v>
      </c>
      <c r="C177" s="298">
        <v>0.65763888888888888</v>
      </c>
      <c r="D177" s="298">
        <v>0.66249999999999998</v>
      </c>
      <c r="E177" s="298">
        <f t="shared" si="2"/>
        <v>4.8611111111110938E-3</v>
      </c>
    </row>
    <row r="178" spans="1:5" x14ac:dyDescent="0.3">
      <c r="A178" s="296" t="s">
        <v>268</v>
      </c>
      <c r="B178" s="297">
        <v>41806</v>
      </c>
      <c r="C178" s="298">
        <v>0.65763888888888888</v>
      </c>
      <c r="D178" s="298">
        <v>0.66111111111111109</v>
      </c>
      <c r="E178" s="298">
        <f t="shared" si="2"/>
        <v>3.4722222222222099E-3</v>
      </c>
    </row>
    <row r="179" spans="1:5" x14ac:dyDescent="0.3">
      <c r="A179" s="296" t="s">
        <v>268</v>
      </c>
      <c r="B179" s="297">
        <v>41806</v>
      </c>
      <c r="C179" s="298">
        <v>0.66597222222222219</v>
      </c>
      <c r="D179" s="298">
        <v>0.66597222222222219</v>
      </c>
      <c r="E179" s="298">
        <f t="shared" si="2"/>
        <v>0</v>
      </c>
    </row>
    <row r="180" spans="1:5" x14ac:dyDescent="0.3">
      <c r="A180" s="296" t="s">
        <v>268</v>
      </c>
      <c r="B180" s="297">
        <v>41806</v>
      </c>
      <c r="C180" s="298">
        <v>0.66666666666666663</v>
      </c>
      <c r="D180" s="298">
        <v>0.66874999999999996</v>
      </c>
      <c r="E180" s="298">
        <f t="shared" si="2"/>
        <v>2.0833333333333259E-3</v>
      </c>
    </row>
    <row r="181" spans="1:5" x14ac:dyDescent="0.3">
      <c r="A181" s="296" t="s">
        <v>268</v>
      </c>
      <c r="B181" s="297">
        <v>41806</v>
      </c>
      <c r="C181" s="298">
        <v>0.66874999999999996</v>
      </c>
      <c r="D181" s="298">
        <v>0.67152777777777783</v>
      </c>
      <c r="E181" s="298">
        <f t="shared" si="2"/>
        <v>2.7777777777778789E-3</v>
      </c>
    </row>
    <row r="182" spans="1:5" x14ac:dyDescent="0.3">
      <c r="A182" s="296" t="s">
        <v>268</v>
      </c>
      <c r="B182" s="297">
        <v>41806</v>
      </c>
      <c r="C182" s="298">
        <v>0.69097222222222221</v>
      </c>
      <c r="D182" s="298">
        <v>0.69097222222222221</v>
      </c>
      <c r="E182" s="298">
        <f t="shared" si="2"/>
        <v>0</v>
      </c>
    </row>
    <row r="183" spans="1:5" x14ac:dyDescent="0.3">
      <c r="A183" s="296" t="s">
        <v>268</v>
      </c>
      <c r="B183" s="297">
        <v>41806</v>
      </c>
      <c r="C183" s="298">
        <v>0.70277777777777783</v>
      </c>
      <c r="D183" s="298">
        <v>0.70277777777777783</v>
      </c>
      <c r="E183" s="298">
        <f t="shared" si="2"/>
        <v>0</v>
      </c>
    </row>
    <row r="184" spans="1:5" x14ac:dyDescent="0.3">
      <c r="A184" s="296" t="s">
        <v>268</v>
      </c>
      <c r="B184" s="297">
        <v>41807</v>
      </c>
      <c r="C184" s="298">
        <v>0.375</v>
      </c>
      <c r="D184" s="298">
        <v>0.3756944444444445</v>
      </c>
      <c r="E184" s="298">
        <f t="shared" si="2"/>
        <v>6.9444444444449749E-4</v>
      </c>
    </row>
    <row r="185" spans="1:5" x14ac:dyDescent="0.3">
      <c r="A185" s="296" t="s">
        <v>268</v>
      </c>
      <c r="B185" s="297">
        <v>41807</v>
      </c>
      <c r="C185" s="298">
        <v>0.375</v>
      </c>
      <c r="D185" s="298">
        <v>0.3756944444444445</v>
      </c>
      <c r="E185" s="298">
        <f t="shared" si="2"/>
        <v>6.9444444444449749E-4</v>
      </c>
    </row>
    <row r="186" spans="1:5" x14ac:dyDescent="0.3">
      <c r="A186" s="296" t="s">
        <v>268</v>
      </c>
      <c r="B186" s="297">
        <v>41807</v>
      </c>
      <c r="C186" s="298">
        <v>0.375</v>
      </c>
      <c r="D186" s="298">
        <v>0.375</v>
      </c>
      <c r="E186" s="298">
        <f t="shared" si="2"/>
        <v>0</v>
      </c>
    </row>
    <row r="187" spans="1:5" x14ac:dyDescent="0.3">
      <c r="A187" s="296" t="s">
        <v>268</v>
      </c>
      <c r="B187" s="297">
        <v>41807</v>
      </c>
      <c r="C187" s="298">
        <v>0.3756944444444445</v>
      </c>
      <c r="D187" s="298">
        <v>0.37708333333333338</v>
      </c>
      <c r="E187" s="298">
        <f t="shared" si="2"/>
        <v>1.388888888888884E-3</v>
      </c>
    </row>
    <row r="188" spans="1:5" x14ac:dyDescent="0.3">
      <c r="A188" s="296" t="s">
        <v>268</v>
      </c>
      <c r="B188" s="297">
        <v>41807</v>
      </c>
      <c r="C188" s="298">
        <v>0.37708333333333338</v>
      </c>
      <c r="D188" s="298">
        <v>0.38055555555555554</v>
      </c>
      <c r="E188" s="298">
        <f t="shared" si="2"/>
        <v>3.4722222222221544E-3</v>
      </c>
    </row>
    <row r="189" spans="1:5" x14ac:dyDescent="0.3">
      <c r="A189" s="296" t="s">
        <v>268</v>
      </c>
      <c r="B189" s="297">
        <v>41807</v>
      </c>
      <c r="C189" s="298">
        <v>0.37708333333333338</v>
      </c>
      <c r="D189" s="298">
        <v>0.37916666666666665</v>
      </c>
      <c r="E189" s="298">
        <f t="shared" si="2"/>
        <v>2.0833333333332704E-3</v>
      </c>
    </row>
    <row r="190" spans="1:5" x14ac:dyDescent="0.3">
      <c r="A190" s="296" t="s">
        <v>268</v>
      </c>
      <c r="B190" s="297">
        <v>41807</v>
      </c>
      <c r="C190" s="298">
        <v>0.37777777777777777</v>
      </c>
      <c r="D190" s="298">
        <v>0.38194444444444442</v>
      </c>
      <c r="E190" s="298">
        <f t="shared" si="2"/>
        <v>4.1666666666666519E-3</v>
      </c>
    </row>
    <row r="191" spans="1:5" x14ac:dyDescent="0.3">
      <c r="A191" s="296" t="s">
        <v>268</v>
      </c>
      <c r="B191" s="297">
        <v>41807</v>
      </c>
      <c r="C191" s="298">
        <v>0.38124999999999998</v>
      </c>
      <c r="D191" s="298">
        <v>0.38124999999999998</v>
      </c>
      <c r="E191" s="298">
        <f t="shared" si="2"/>
        <v>0</v>
      </c>
    </row>
    <row r="192" spans="1:5" x14ac:dyDescent="0.3">
      <c r="A192" s="296" t="s">
        <v>268</v>
      </c>
      <c r="B192" s="297">
        <v>41807</v>
      </c>
      <c r="C192" s="298">
        <v>0.38263888888888892</v>
      </c>
      <c r="D192" s="298">
        <v>0.3833333333333333</v>
      </c>
      <c r="E192" s="298">
        <f t="shared" si="2"/>
        <v>6.9444444444438647E-4</v>
      </c>
    </row>
    <row r="193" spans="1:5" x14ac:dyDescent="0.3">
      <c r="A193" s="296" t="s">
        <v>268</v>
      </c>
      <c r="B193" s="297">
        <v>41807</v>
      </c>
      <c r="C193" s="298">
        <v>0.3833333333333333</v>
      </c>
      <c r="D193" s="298">
        <v>0.38472222222222219</v>
      </c>
      <c r="E193" s="298">
        <f t="shared" si="2"/>
        <v>1.388888888888884E-3</v>
      </c>
    </row>
    <row r="194" spans="1:5" x14ac:dyDescent="0.3">
      <c r="A194" s="296" t="s">
        <v>268</v>
      </c>
      <c r="B194" s="297">
        <v>41807</v>
      </c>
      <c r="C194" s="298">
        <v>0.3840277777777778</v>
      </c>
      <c r="D194" s="298">
        <v>0.38472222222222219</v>
      </c>
      <c r="E194" s="298">
        <f t="shared" ref="E194:E257" si="3">D194-C194</f>
        <v>6.9444444444438647E-4</v>
      </c>
    </row>
    <row r="195" spans="1:5" x14ac:dyDescent="0.3">
      <c r="A195" s="296" t="s">
        <v>268</v>
      </c>
      <c r="B195" s="297">
        <v>41807</v>
      </c>
      <c r="C195" s="298">
        <v>0.38541666666666669</v>
      </c>
      <c r="D195" s="298">
        <v>0.38680555555555557</v>
      </c>
      <c r="E195" s="298">
        <f t="shared" si="3"/>
        <v>1.388888888888884E-3</v>
      </c>
    </row>
    <row r="196" spans="1:5" x14ac:dyDescent="0.3">
      <c r="A196" s="296" t="s">
        <v>268</v>
      </c>
      <c r="B196" s="297">
        <v>41807</v>
      </c>
      <c r="C196" s="298">
        <v>0.38750000000000001</v>
      </c>
      <c r="D196" s="298">
        <v>0.38750000000000001</v>
      </c>
      <c r="E196" s="298">
        <f t="shared" si="3"/>
        <v>0</v>
      </c>
    </row>
    <row r="197" spans="1:5" x14ac:dyDescent="0.3">
      <c r="A197" s="296" t="s">
        <v>268</v>
      </c>
      <c r="B197" s="297">
        <v>41807</v>
      </c>
      <c r="C197" s="298">
        <v>0.38819444444444445</v>
      </c>
      <c r="D197" s="298">
        <v>0.3888888888888889</v>
      </c>
      <c r="E197" s="298">
        <f t="shared" si="3"/>
        <v>6.9444444444444198E-4</v>
      </c>
    </row>
    <row r="198" spans="1:5" x14ac:dyDescent="0.3">
      <c r="A198" s="296" t="s">
        <v>268</v>
      </c>
      <c r="B198" s="297">
        <v>41807</v>
      </c>
      <c r="C198" s="298">
        <v>0.38958333333333334</v>
      </c>
      <c r="D198" s="298">
        <v>0.38958333333333334</v>
      </c>
      <c r="E198" s="298">
        <f t="shared" si="3"/>
        <v>0</v>
      </c>
    </row>
    <row r="199" spans="1:5" x14ac:dyDescent="0.3">
      <c r="A199" s="296" t="s">
        <v>268</v>
      </c>
      <c r="B199" s="297">
        <v>41807</v>
      </c>
      <c r="C199" s="298">
        <v>0.39097222222222222</v>
      </c>
      <c r="D199" s="298">
        <v>0.3923611111111111</v>
      </c>
      <c r="E199" s="298">
        <f t="shared" si="3"/>
        <v>1.388888888888884E-3</v>
      </c>
    </row>
    <row r="200" spans="1:5" x14ac:dyDescent="0.3">
      <c r="A200" s="296" t="s">
        <v>268</v>
      </c>
      <c r="B200" s="297">
        <v>41807</v>
      </c>
      <c r="C200" s="298">
        <v>0.39166666666666666</v>
      </c>
      <c r="D200" s="298">
        <v>0.39374999999999999</v>
      </c>
      <c r="E200" s="298">
        <f t="shared" si="3"/>
        <v>2.0833333333333259E-3</v>
      </c>
    </row>
    <row r="201" spans="1:5" x14ac:dyDescent="0.3">
      <c r="A201" s="296" t="s">
        <v>268</v>
      </c>
      <c r="B201" s="297">
        <v>41807</v>
      </c>
      <c r="C201" s="298">
        <v>0.39305555555555555</v>
      </c>
      <c r="D201" s="298">
        <v>0.39583333333333331</v>
      </c>
      <c r="E201" s="298">
        <f t="shared" si="3"/>
        <v>2.7777777777777679E-3</v>
      </c>
    </row>
    <row r="202" spans="1:5" x14ac:dyDescent="0.3">
      <c r="A202" s="296" t="s">
        <v>268</v>
      </c>
      <c r="B202" s="297">
        <v>41807</v>
      </c>
      <c r="C202" s="298">
        <v>0.39305555555555555</v>
      </c>
      <c r="D202" s="298">
        <v>0.39444444444444443</v>
      </c>
      <c r="E202" s="298">
        <f t="shared" si="3"/>
        <v>1.388888888888884E-3</v>
      </c>
    </row>
    <row r="203" spans="1:5" x14ac:dyDescent="0.3">
      <c r="A203" s="296" t="s">
        <v>268</v>
      </c>
      <c r="B203" s="297">
        <v>41807</v>
      </c>
      <c r="C203" s="298">
        <v>0.39374999999999999</v>
      </c>
      <c r="D203" s="298">
        <v>0.39513888888888887</v>
      </c>
      <c r="E203" s="298">
        <f t="shared" si="3"/>
        <v>1.388888888888884E-3</v>
      </c>
    </row>
    <row r="204" spans="1:5" x14ac:dyDescent="0.3">
      <c r="A204" s="296" t="s">
        <v>268</v>
      </c>
      <c r="B204" s="297">
        <v>41807</v>
      </c>
      <c r="C204" s="298">
        <v>0.39652777777777781</v>
      </c>
      <c r="D204" s="298">
        <v>0.39652777777777781</v>
      </c>
      <c r="E204" s="298">
        <f t="shared" si="3"/>
        <v>0</v>
      </c>
    </row>
    <row r="205" spans="1:5" x14ac:dyDescent="0.3">
      <c r="A205" s="296" t="s">
        <v>268</v>
      </c>
      <c r="B205" s="297">
        <v>41807</v>
      </c>
      <c r="C205" s="298">
        <v>0.3972222222222222</v>
      </c>
      <c r="D205" s="298">
        <v>0.39861111111111108</v>
      </c>
      <c r="E205" s="298">
        <f t="shared" si="3"/>
        <v>1.388888888888884E-3</v>
      </c>
    </row>
    <row r="206" spans="1:5" x14ac:dyDescent="0.3">
      <c r="A206" s="296" t="s">
        <v>268</v>
      </c>
      <c r="B206" s="297">
        <v>41807</v>
      </c>
      <c r="C206" s="298">
        <v>0.39930555555555558</v>
      </c>
      <c r="D206" s="298">
        <v>0.4</v>
      </c>
      <c r="E206" s="298">
        <f t="shared" si="3"/>
        <v>6.9444444444444198E-4</v>
      </c>
    </row>
    <row r="207" spans="1:5" x14ac:dyDescent="0.3">
      <c r="A207" s="296" t="s">
        <v>268</v>
      </c>
      <c r="B207" s="297">
        <v>41807</v>
      </c>
      <c r="C207" s="298">
        <v>0.40208333333333335</v>
      </c>
      <c r="D207" s="298">
        <v>0.40277777777777773</v>
      </c>
      <c r="E207" s="298">
        <f t="shared" si="3"/>
        <v>6.9444444444438647E-4</v>
      </c>
    </row>
    <row r="208" spans="1:5" x14ac:dyDescent="0.3">
      <c r="A208" s="296" t="s">
        <v>268</v>
      </c>
      <c r="B208" s="297">
        <v>41807</v>
      </c>
      <c r="C208" s="298">
        <v>0.40416666666666662</v>
      </c>
      <c r="D208" s="298">
        <v>0.40416666666666662</v>
      </c>
      <c r="E208" s="298">
        <f t="shared" si="3"/>
        <v>0</v>
      </c>
    </row>
    <row r="209" spans="1:5" x14ac:dyDescent="0.3">
      <c r="A209" s="296" t="s">
        <v>268</v>
      </c>
      <c r="B209" s="297">
        <v>41807</v>
      </c>
      <c r="C209" s="298">
        <v>0.40486111111111112</v>
      </c>
      <c r="D209" s="298">
        <v>0.4055555555555555</v>
      </c>
      <c r="E209" s="298">
        <f t="shared" si="3"/>
        <v>6.9444444444438647E-4</v>
      </c>
    </row>
    <row r="210" spans="1:5" x14ac:dyDescent="0.3">
      <c r="A210" s="296" t="s">
        <v>268</v>
      </c>
      <c r="B210" s="297">
        <v>41807</v>
      </c>
      <c r="C210" s="298">
        <v>0.4055555555555555</v>
      </c>
      <c r="D210" s="298">
        <v>0.40625</v>
      </c>
      <c r="E210" s="298">
        <f t="shared" si="3"/>
        <v>6.9444444444449749E-4</v>
      </c>
    </row>
    <row r="211" spans="1:5" x14ac:dyDescent="0.3">
      <c r="A211" s="296" t="s">
        <v>268</v>
      </c>
      <c r="B211" s="297">
        <v>41807</v>
      </c>
      <c r="C211" s="298">
        <v>0.40625</v>
      </c>
      <c r="D211" s="298">
        <v>0.41319444444444442</v>
      </c>
      <c r="E211" s="298">
        <f t="shared" si="3"/>
        <v>6.9444444444444198E-3</v>
      </c>
    </row>
    <row r="212" spans="1:5" x14ac:dyDescent="0.3">
      <c r="A212" s="296" t="s">
        <v>268</v>
      </c>
      <c r="B212" s="297">
        <v>41807</v>
      </c>
      <c r="C212" s="298">
        <v>0.40763888888888888</v>
      </c>
      <c r="D212" s="298">
        <v>0.40833333333333338</v>
      </c>
      <c r="E212" s="298">
        <f t="shared" si="3"/>
        <v>6.9444444444449749E-4</v>
      </c>
    </row>
    <row r="213" spans="1:5" x14ac:dyDescent="0.3">
      <c r="A213" s="296" t="s">
        <v>268</v>
      </c>
      <c r="B213" s="297">
        <v>41807</v>
      </c>
      <c r="C213" s="298">
        <v>0.41180555555555554</v>
      </c>
      <c r="D213" s="298">
        <v>0.41319444444444442</v>
      </c>
      <c r="E213" s="298">
        <f t="shared" si="3"/>
        <v>1.388888888888884E-3</v>
      </c>
    </row>
    <row r="214" spans="1:5" x14ac:dyDescent="0.3">
      <c r="A214" s="296" t="s">
        <v>268</v>
      </c>
      <c r="B214" s="297">
        <v>41807</v>
      </c>
      <c r="C214" s="298">
        <v>0.41249999999999998</v>
      </c>
      <c r="D214" s="298">
        <v>0.41388888888888892</v>
      </c>
      <c r="E214" s="298">
        <f t="shared" si="3"/>
        <v>1.3888888888889395E-3</v>
      </c>
    </row>
    <row r="215" spans="1:5" x14ac:dyDescent="0.3">
      <c r="A215" s="296" t="s">
        <v>268</v>
      </c>
      <c r="B215" s="297">
        <v>41807</v>
      </c>
      <c r="C215" s="298">
        <v>0.42222222222222222</v>
      </c>
      <c r="D215" s="298">
        <v>0.42222222222222222</v>
      </c>
      <c r="E215" s="298">
        <f t="shared" si="3"/>
        <v>0</v>
      </c>
    </row>
    <row r="216" spans="1:5" x14ac:dyDescent="0.3">
      <c r="A216" s="296" t="s">
        <v>268</v>
      </c>
      <c r="B216" s="297">
        <v>41807</v>
      </c>
      <c r="C216" s="298">
        <v>0.42222222222222222</v>
      </c>
      <c r="D216" s="298">
        <v>0.42430555555555555</v>
      </c>
      <c r="E216" s="298">
        <f t="shared" si="3"/>
        <v>2.0833333333333259E-3</v>
      </c>
    </row>
    <row r="217" spans="1:5" x14ac:dyDescent="0.3">
      <c r="A217" s="296" t="s">
        <v>268</v>
      </c>
      <c r="B217" s="297">
        <v>41807</v>
      </c>
      <c r="C217" s="298">
        <v>0.42499999999999999</v>
      </c>
      <c r="D217" s="298">
        <v>0.4291666666666667</v>
      </c>
      <c r="E217" s="298">
        <f t="shared" si="3"/>
        <v>4.1666666666667074E-3</v>
      </c>
    </row>
    <row r="218" spans="1:5" x14ac:dyDescent="0.3">
      <c r="A218" s="296" t="s">
        <v>268</v>
      </c>
      <c r="B218" s="297">
        <v>41807</v>
      </c>
      <c r="C218" s="298">
        <v>0.42499999999999999</v>
      </c>
      <c r="D218" s="298">
        <v>0.42708333333333331</v>
      </c>
      <c r="E218" s="298">
        <f t="shared" si="3"/>
        <v>2.0833333333333259E-3</v>
      </c>
    </row>
    <row r="219" spans="1:5" x14ac:dyDescent="0.3">
      <c r="A219" s="296" t="s">
        <v>268</v>
      </c>
      <c r="B219" s="297">
        <v>41807</v>
      </c>
      <c r="C219" s="298">
        <v>0.42569444444444443</v>
      </c>
      <c r="D219" s="298">
        <v>0.42638888888888887</v>
      </c>
      <c r="E219" s="298">
        <f t="shared" si="3"/>
        <v>6.9444444444444198E-4</v>
      </c>
    </row>
    <row r="220" spans="1:5" x14ac:dyDescent="0.3">
      <c r="A220" s="296" t="s">
        <v>268</v>
      </c>
      <c r="B220" s="297">
        <v>41807</v>
      </c>
      <c r="C220" s="298">
        <v>0.42569444444444443</v>
      </c>
      <c r="D220" s="298">
        <v>0.43055555555555558</v>
      </c>
      <c r="E220" s="298">
        <f t="shared" si="3"/>
        <v>4.8611111111111494E-3</v>
      </c>
    </row>
    <row r="221" spans="1:5" x14ac:dyDescent="0.3">
      <c r="A221" s="296" t="s">
        <v>268</v>
      </c>
      <c r="B221" s="297">
        <v>41807</v>
      </c>
      <c r="C221" s="298">
        <v>0.42569444444444443</v>
      </c>
      <c r="D221" s="298">
        <v>0.43263888888888885</v>
      </c>
      <c r="E221" s="298">
        <f t="shared" si="3"/>
        <v>6.9444444444444198E-3</v>
      </c>
    </row>
    <row r="222" spans="1:5" x14ac:dyDescent="0.3">
      <c r="A222" s="296" t="s">
        <v>268</v>
      </c>
      <c r="B222" s="297">
        <v>41807</v>
      </c>
      <c r="C222" s="298">
        <v>0.42708333333333331</v>
      </c>
      <c r="D222" s="298">
        <v>0.43402777777777773</v>
      </c>
      <c r="E222" s="298">
        <f t="shared" si="3"/>
        <v>6.9444444444444198E-3</v>
      </c>
    </row>
    <row r="223" spans="1:5" x14ac:dyDescent="0.3">
      <c r="A223" s="296" t="s">
        <v>268</v>
      </c>
      <c r="B223" s="297">
        <v>41807</v>
      </c>
      <c r="C223" s="298">
        <v>0.42777777777777781</v>
      </c>
      <c r="D223" s="298">
        <v>0.4368055555555555</v>
      </c>
      <c r="E223" s="298">
        <f t="shared" si="3"/>
        <v>9.0277777777776902E-3</v>
      </c>
    </row>
    <row r="224" spans="1:5" x14ac:dyDescent="0.3">
      <c r="A224" s="296" t="s">
        <v>268</v>
      </c>
      <c r="B224" s="297">
        <v>41807</v>
      </c>
      <c r="C224" s="298">
        <v>0.43125000000000002</v>
      </c>
      <c r="D224" s="298">
        <v>0.4381944444444445</v>
      </c>
      <c r="E224" s="298">
        <f t="shared" si="3"/>
        <v>6.9444444444444753E-3</v>
      </c>
    </row>
    <row r="225" spans="1:5" x14ac:dyDescent="0.3">
      <c r="A225" s="296" t="s">
        <v>268</v>
      </c>
      <c r="B225" s="297">
        <v>41807</v>
      </c>
      <c r="C225" s="298">
        <v>0.43125000000000002</v>
      </c>
      <c r="D225" s="298">
        <v>0.43888888888888888</v>
      </c>
      <c r="E225" s="298">
        <f t="shared" si="3"/>
        <v>7.6388888888888618E-3</v>
      </c>
    </row>
    <row r="226" spans="1:5" x14ac:dyDescent="0.3">
      <c r="A226" s="296" t="s">
        <v>268</v>
      </c>
      <c r="B226" s="297">
        <v>41807</v>
      </c>
      <c r="C226" s="298">
        <v>0.43194444444444446</v>
      </c>
      <c r="D226" s="298">
        <v>0.43888888888888888</v>
      </c>
      <c r="E226" s="298">
        <f t="shared" si="3"/>
        <v>6.9444444444444198E-3</v>
      </c>
    </row>
    <row r="227" spans="1:5" x14ac:dyDescent="0.3">
      <c r="A227" s="296" t="s">
        <v>268</v>
      </c>
      <c r="B227" s="297">
        <v>41807</v>
      </c>
      <c r="C227" s="298">
        <v>0.43194444444444446</v>
      </c>
      <c r="D227" s="298">
        <v>0.43402777777777773</v>
      </c>
      <c r="E227" s="298">
        <f t="shared" si="3"/>
        <v>2.0833333333332704E-3</v>
      </c>
    </row>
    <row r="228" spans="1:5" x14ac:dyDescent="0.3">
      <c r="A228" s="296" t="s">
        <v>268</v>
      </c>
      <c r="B228" s="297">
        <v>41807</v>
      </c>
      <c r="C228" s="298">
        <v>0.43194444444444446</v>
      </c>
      <c r="D228" s="298">
        <v>0.44166666666666665</v>
      </c>
      <c r="E228" s="298">
        <f t="shared" si="3"/>
        <v>9.7222222222221877E-3</v>
      </c>
    </row>
    <row r="229" spans="1:5" x14ac:dyDescent="0.3">
      <c r="A229" s="296" t="s">
        <v>268</v>
      </c>
      <c r="B229" s="297">
        <v>41807</v>
      </c>
      <c r="C229" s="298">
        <v>0.43541666666666662</v>
      </c>
      <c r="D229" s="298">
        <v>0.44305555555555554</v>
      </c>
      <c r="E229" s="298">
        <f t="shared" si="3"/>
        <v>7.6388888888889173E-3</v>
      </c>
    </row>
    <row r="230" spans="1:5" x14ac:dyDescent="0.3">
      <c r="A230" s="296" t="s">
        <v>268</v>
      </c>
      <c r="B230" s="297">
        <v>41807</v>
      </c>
      <c r="C230" s="298">
        <v>0.4375</v>
      </c>
      <c r="D230" s="298">
        <v>0.44374999999999998</v>
      </c>
      <c r="E230" s="298">
        <f t="shared" si="3"/>
        <v>6.2499999999999778E-3</v>
      </c>
    </row>
    <row r="231" spans="1:5" x14ac:dyDescent="0.3">
      <c r="A231" s="296" t="s">
        <v>268</v>
      </c>
      <c r="B231" s="297">
        <v>41807</v>
      </c>
      <c r="C231" s="298">
        <v>0.44305555555555554</v>
      </c>
      <c r="D231" s="298">
        <v>0.44444444444444442</v>
      </c>
      <c r="E231" s="298">
        <f t="shared" si="3"/>
        <v>1.388888888888884E-3</v>
      </c>
    </row>
    <row r="232" spans="1:5" x14ac:dyDescent="0.3">
      <c r="A232" s="296" t="s">
        <v>268</v>
      </c>
      <c r="B232" s="297">
        <v>41807</v>
      </c>
      <c r="C232" s="298">
        <v>0.44444444444444442</v>
      </c>
      <c r="D232" s="298">
        <v>0.44722222222222219</v>
      </c>
      <c r="E232" s="298">
        <f t="shared" si="3"/>
        <v>2.7777777777777679E-3</v>
      </c>
    </row>
    <row r="233" spans="1:5" x14ac:dyDescent="0.3">
      <c r="A233" s="296" t="s">
        <v>268</v>
      </c>
      <c r="B233" s="297">
        <v>41807</v>
      </c>
      <c r="C233" s="298">
        <v>0.44722222222222219</v>
      </c>
      <c r="D233" s="298">
        <v>0.44791666666666669</v>
      </c>
      <c r="E233" s="298">
        <f t="shared" si="3"/>
        <v>6.9444444444449749E-4</v>
      </c>
    </row>
    <row r="234" spans="1:5" x14ac:dyDescent="0.3">
      <c r="A234" s="296" t="s">
        <v>268</v>
      </c>
      <c r="B234" s="297">
        <v>41807</v>
      </c>
      <c r="C234" s="298">
        <v>0.44861111111111113</v>
      </c>
      <c r="D234" s="298">
        <v>0.45</v>
      </c>
      <c r="E234" s="298">
        <f t="shared" si="3"/>
        <v>1.388888888888884E-3</v>
      </c>
    </row>
    <row r="235" spans="1:5" x14ac:dyDescent="0.3">
      <c r="A235" s="296" t="s">
        <v>268</v>
      </c>
      <c r="B235" s="297">
        <v>41807</v>
      </c>
      <c r="C235" s="298">
        <v>0.45347222222222222</v>
      </c>
      <c r="D235" s="298">
        <v>0.45555555555555555</v>
      </c>
      <c r="E235" s="298">
        <f t="shared" si="3"/>
        <v>2.0833333333333259E-3</v>
      </c>
    </row>
    <row r="236" spans="1:5" x14ac:dyDescent="0.3">
      <c r="A236" s="296" t="s">
        <v>268</v>
      </c>
      <c r="B236" s="297">
        <v>41807</v>
      </c>
      <c r="C236" s="298">
        <v>0.45347222222222222</v>
      </c>
      <c r="D236" s="298">
        <v>0.4548611111111111</v>
      </c>
      <c r="E236" s="298">
        <f t="shared" si="3"/>
        <v>1.388888888888884E-3</v>
      </c>
    </row>
    <row r="237" spans="1:5" x14ac:dyDescent="0.3">
      <c r="A237" s="296" t="s">
        <v>268</v>
      </c>
      <c r="B237" s="297">
        <v>41807</v>
      </c>
      <c r="C237" s="298">
        <v>0.4548611111111111</v>
      </c>
      <c r="D237" s="298">
        <v>0.45624999999999999</v>
      </c>
      <c r="E237" s="298">
        <f t="shared" si="3"/>
        <v>1.388888888888884E-3</v>
      </c>
    </row>
    <row r="238" spans="1:5" x14ac:dyDescent="0.3">
      <c r="A238" s="296" t="s">
        <v>268</v>
      </c>
      <c r="B238" s="297">
        <v>41807</v>
      </c>
      <c r="C238" s="298">
        <v>0.45624999999999999</v>
      </c>
      <c r="D238" s="298">
        <v>0.45763888888888887</v>
      </c>
      <c r="E238" s="298">
        <f t="shared" si="3"/>
        <v>1.388888888888884E-3</v>
      </c>
    </row>
    <row r="239" spans="1:5" x14ac:dyDescent="0.3">
      <c r="A239" s="296" t="s">
        <v>268</v>
      </c>
      <c r="B239" s="297">
        <v>41807</v>
      </c>
      <c r="C239" s="298">
        <v>0.45694444444444443</v>
      </c>
      <c r="D239" s="298">
        <v>0.45694444444444443</v>
      </c>
      <c r="E239" s="298">
        <f t="shared" si="3"/>
        <v>0</v>
      </c>
    </row>
    <row r="240" spans="1:5" x14ac:dyDescent="0.3">
      <c r="A240" s="296" t="s">
        <v>268</v>
      </c>
      <c r="B240" s="297">
        <v>41807</v>
      </c>
      <c r="C240" s="298">
        <v>0.4597222222222222</v>
      </c>
      <c r="D240" s="298">
        <v>0.46111111111111108</v>
      </c>
      <c r="E240" s="298">
        <f t="shared" si="3"/>
        <v>1.388888888888884E-3</v>
      </c>
    </row>
    <row r="241" spans="1:5" x14ac:dyDescent="0.3">
      <c r="A241" s="296" t="s">
        <v>268</v>
      </c>
      <c r="B241" s="297">
        <v>41807</v>
      </c>
      <c r="C241" s="298">
        <v>0.46111111111111108</v>
      </c>
      <c r="D241" s="298">
        <v>0.46180555555555558</v>
      </c>
      <c r="E241" s="298">
        <f t="shared" si="3"/>
        <v>6.9444444444449749E-4</v>
      </c>
    </row>
    <row r="242" spans="1:5" x14ac:dyDescent="0.3">
      <c r="A242" s="296" t="s">
        <v>268</v>
      </c>
      <c r="B242" s="297">
        <v>41807</v>
      </c>
      <c r="C242" s="298">
        <v>0.46180555555555558</v>
      </c>
      <c r="D242" s="298">
        <v>0.46250000000000002</v>
      </c>
      <c r="E242" s="298">
        <f t="shared" si="3"/>
        <v>6.9444444444444198E-4</v>
      </c>
    </row>
    <row r="243" spans="1:5" x14ac:dyDescent="0.3">
      <c r="A243" s="296" t="s">
        <v>268</v>
      </c>
      <c r="B243" s="297">
        <v>41807</v>
      </c>
      <c r="C243" s="298">
        <v>0.46250000000000002</v>
      </c>
      <c r="D243" s="298">
        <v>0.46250000000000002</v>
      </c>
      <c r="E243" s="298">
        <f t="shared" si="3"/>
        <v>0</v>
      </c>
    </row>
    <row r="244" spans="1:5" x14ac:dyDescent="0.3">
      <c r="A244" s="296" t="s">
        <v>268</v>
      </c>
      <c r="B244" s="297">
        <v>41807</v>
      </c>
      <c r="C244" s="298">
        <v>0.46319444444444446</v>
      </c>
      <c r="D244" s="298">
        <v>0.46458333333333335</v>
      </c>
      <c r="E244" s="298">
        <f t="shared" si="3"/>
        <v>1.388888888888884E-3</v>
      </c>
    </row>
    <row r="245" spans="1:5" x14ac:dyDescent="0.3">
      <c r="A245" s="296" t="s">
        <v>268</v>
      </c>
      <c r="B245" s="297">
        <v>41807</v>
      </c>
      <c r="C245" s="298">
        <v>0.46388888888888885</v>
      </c>
      <c r="D245" s="298">
        <v>0.46597222222222223</v>
      </c>
      <c r="E245" s="298">
        <f t="shared" si="3"/>
        <v>2.0833333333333814E-3</v>
      </c>
    </row>
    <row r="246" spans="1:5" x14ac:dyDescent="0.3">
      <c r="A246" s="296" t="s">
        <v>268</v>
      </c>
      <c r="B246" s="297">
        <v>41807</v>
      </c>
      <c r="C246" s="298">
        <v>0.46527777777777773</v>
      </c>
      <c r="D246" s="298">
        <v>0.46597222222222223</v>
      </c>
      <c r="E246" s="298">
        <f t="shared" si="3"/>
        <v>6.9444444444449749E-4</v>
      </c>
    </row>
    <row r="247" spans="1:5" x14ac:dyDescent="0.3">
      <c r="A247" s="296" t="s">
        <v>268</v>
      </c>
      <c r="B247" s="297">
        <v>41807</v>
      </c>
      <c r="C247" s="298">
        <v>0.47152777777777777</v>
      </c>
      <c r="D247" s="298">
        <v>0.47152777777777777</v>
      </c>
      <c r="E247" s="298">
        <f t="shared" si="3"/>
        <v>0</v>
      </c>
    </row>
    <row r="248" spans="1:5" x14ac:dyDescent="0.3">
      <c r="A248" s="296" t="s">
        <v>268</v>
      </c>
      <c r="B248" s="297">
        <v>41807</v>
      </c>
      <c r="C248" s="298">
        <v>0.47638888888888892</v>
      </c>
      <c r="D248" s="298">
        <v>0.47638888888888892</v>
      </c>
      <c r="E248" s="298">
        <f t="shared" si="3"/>
        <v>0</v>
      </c>
    </row>
    <row r="249" spans="1:5" x14ac:dyDescent="0.3">
      <c r="A249" s="296" t="s">
        <v>268</v>
      </c>
      <c r="B249" s="297">
        <v>41807</v>
      </c>
      <c r="C249" s="298">
        <v>0.48055555555555557</v>
      </c>
      <c r="D249" s="298">
        <v>0.48055555555555557</v>
      </c>
      <c r="E249" s="298">
        <f t="shared" si="3"/>
        <v>0</v>
      </c>
    </row>
    <row r="250" spans="1:5" x14ac:dyDescent="0.3">
      <c r="A250" s="296" t="s">
        <v>268</v>
      </c>
      <c r="B250" s="297">
        <v>41807</v>
      </c>
      <c r="C250" s="298">
        <v>0.48055555555555557</v>
      </c>
      <c r="D250" s="298">
        <v>0.48125000000000001</v>
      </c>
      <c r="E250" s="298">
        <f t="shared" si="3"/>
        <v>6.9444444444444198E-4</v>
      </c>
    </row>
    <row r="251" spans="1:5" x14ac:dyDescent="0.3">
      <c r="A251" s="296" t="s">
        <v>268</v>
      </c>
      <c r="B251" s="297">
        <v>41807</v>
      </c>
      <c r="C251" s="298">
        <v>0.48541666666666666</v>
      </c>
      <c r="D251" s="298">
        <v>0.48749999999999999</v>
      </c>
      <c r="E251" s="298">
        <f t="shared" si="3"/>
        <v>2.0833333333333259E-3</v>
      </c>
    </row>
    <row r="252" spans="1:5" x14ac:dyDescent="0.3">
      <c r="A252" s="296" t="s">
        <v>268</v>
      </c>
      <c r="B252" s="297">
        <v>41807</v>
      </c>
      <c r="C252" s="298">
        <v>0.48541666666666666</v>
      </c>
      <c r="D252" s="298">
        <v>0.4861111111111111</v>
      </c>
      <c r="E252" s="298">
        <f t="shared" si="3"/>
        <v>6.9444444444444198E-4</v>
      </c>
    </row>
    <row r="253" spans="1:5" x14ac:dyDescent="0.3">
      <c r="A253" s="296" t="s">
        <v>268</v>
      </c>
      <c r="B253" s="297">
        <v>41807</v>
      </c>
      <c r="C253" s="298">
        <v>0.48541666666666666</v>
      </c>
      <c r="D253" s="298">
        <v>0.48541666666666666</v>
      </c>
      <c r="E253" s="298">
        <f t="shared" si="3"/>
        <v>0</v>
      </c>
    </row>
    <row r="254" spans="1:5" x14ac:dyDescent="0.3">
      <c r="A254" s="296" t="s">
        <v>268</v>
      </c>
      <c r="B254" s="297">
        <v>41807</v>
      </c>
      <c r="C254" s="298">
        <v>0.4861111111111111</v>
      </c>
      <c r="D254" s="298">
        <v>0.48749999999999999</v>
      </c>
      <c r="E254" s="298">
        <f t="shared" si="3"/>
        <v>1.388888888888884E-3</v>
      </c>
    </row>
    <row r="255" spans="1:5" x14ac:dyDescent="0.3">
      <c r="A255" s="296" t="s">
        <v>268</v>
      </c>
      <c r="B255" s="297">
        <v>41807</v>
      </c>
      <c r="C255" s="298">
        <v>0.49027777777777781</v>
      </c>
      <c r="D255" s="298">
        <v>0.49027777777777781</v>
      </c>
      <c r="E255" s="298">
        <f t="shared" si="3"/>
        <v>0</v>
      </c>
    </row>
    <row r="256" spans="1:5" x14ac:dyDescent="0.3">
      <c r="A256" s="296" t="s">
        <v>268</v>
      </c>
      <c r="B256" s="297">
        <v>41807</v>
      </c>
      <c r="C256" s="298">
        <v>0.50138888888888888</v>
      </c>
      <c r="D256" s="298">
        <v>0.50138888888888888</v>
      </c>
      <c r="E256" s="298">
        <f t="shared" si="3"/>
        <v>0</v>
      </c>
    </row>
    <row r="257" spans="1:5" x14ac:dyDescent="0.3">
      <c r="A257" s="296" t="s">
        <v>268</v>
      </c>
      <c r="B257" s="297">
        <v>41807</v>
      </c>
      <c r="C257" s="298">
        <v>0.50138888888888888</v>
      </c>
      <c r="D257" s="298">
        <v>0.50347222222222221</v>
      </c>
      <c r="E257" s="298">
        <f t="shared" si="3"/>
        <v>2.0833333333333259E-3</v>
      </c>
    </row>
    <row r="258" spans="1:5" x14ac:dyDescent="0.3">
      <c r="A258" s="296" t="s">
        <v>268</v>
      </c>
      <c r="B258" s="297">
        <v>41807</v>
      </c>
      <c r="C258" s="298">
        <v>0.50347222222222221</v>
      </c>
      <c r="D258" s="298">
        <v>0.50347222222222221</v>
      </c>
      <c r="E258" s="298">
        <f t="shared" ref="E258:E321" si="4">D258-C258</f>
        <v>0</v>
      </c>
    </row>
    <row r="259" spans="1:5" x14ac:dyDescent="0.3">
      <c r="A259" s="296" t="s">
        <v>268</v>
      </c>
      <c r="B259" s="297">
        <v>41807</v>
      </c>
      <c r="C259" s="298">
        <v>0.50624999999999998</v>
      </c>
      <c r="D259" s="298">
        <v>0.50624999999999998</v>
      </c>
      <c r="E259" s="298">
        <f t="shared" si="4"/>
        <v>0</v>
      </c>
    </row>
    <row r="260" spans="1:5" x14ac:dyDescent="0.3">
      <c r="A260" s="296" t="s">
        <v>268</v>
      </c>
      <c r="B260" s="297">
        <v>41807</v>
      </c>
      <c r="C260" s="298">
        <v>0.50624999999999998</v>
      </c>
      <c r="D260" s="298">
        <v>0.50902777777777775</v>
      </c>
      <c r="E260" s="298">
        <f t="shared" si="4"/>
        <v>2.7777777777777679E-3</v>
      </c>
    </row>
    <row r="261" spans="1:5" x14ac:dyDescent="0.3">
      <c r="A261" s="296" t="s">
        <v>268</v>
      </c>
      <c r="B261" s="297">
        <v>41807</v>
      </c>
      <c r="C261" s="298">
        <v>0.50763888888888886</v>
      </c>
      <c r="D261" s="298">
        <v>0.51041666666666663</v>
      </c>
      <c r="E261" s="298">
        <f t="shared" si="4"/>
        <v>2.7777777777777679E-3</v>
      </c>
    </row>
    <row r="262" spans="1:5" x14ac:dyDescent="0.3">
      <c r="A262" s="296" t="s">
        <v>268</v>
      </c>
      <c r="B262" s="297">
        <v>41807</v>
      </c>
      <c r="C262" s="298">
        <v>0.52986111111111112</v>
      </c>
      <c r="D262" s="298">
        <v>0.52986111111111112</v>
      </c>
      <c r="E262" s="298">
        <f t="shared" si="4"/>
        <v>0</v>
      </c>
    </row>
    <row r="263" spans="1:5" x14ac:dyDescent="0.3">
      <c r="A263" s="296" t="s">
        <v>268</v>
      </c>
      <c r="B263" s="297">
        <v>41807</v>
      </c>
      <c r="C263" s="298">
        <v>0.53125</v>
      </c>
      <c r="D263" s="298">
        <v>0.53125</v>
      </c>
      <c r="E263" s="298">
        <f t="shared" si="4"/>
        <v>0</v>
      </c>
    </row>
    <row r="264" spans="1:5" x14ac:dyDescent="0.3">
      <c r="A264" s="296" t="s">
        <v>268</v>
      </c>
      <c r="B264" s="297">
        <v>41807</v>
      </c>
      <c r="C264" s="298">
        <v>0.53333333333333333</v>
      </c>
      <c r="D264" s="298">
        <v>0.53333333333333333</v>
      </c>
      <c r="E264" s="298">
        <f t="shared" si="4"/>
        <v>0</v>
      </c>
    </row>
    <row r="265" spans="1:5" x14ac:dyDescent="0.3">
      <c r="A265" s="296" t="s">
        <v>268</v>
      </c>
      <c r="B265" s="297">
        <v>41807</v>
      </c>
      <c r="C265" s="298">
        <v>0.53402777777777777</v>
      </c>
      <c r="D265" s="298">
        <v>0.53749999999999998</v>
      </c>
      <c r="E265" s="298">
        <f t="shared" si="4"/>
        <v>3.4722222222222099E-3</v>
      </c>
    </row>
    <row r="266" spans="1:5" x14ac:dyDescent="0.3">
      <c r="A266" s="296" t="s">
        <v>268</v>
      </c>
      <c r="B266" s="297">
        <v>41807</v>
      </c>
      <c r="C266" s="298">
        <v>0.53402777777777777</v>
      </c>
      <c r="D266" s="298">
        <v>0.53611111111111109</v>
      </c>
      <c r="E266" s="298">
        <f t="shared" si="4"/>
        <v>2.0833333333333259E-3</v>
      </c>
    </row>
    <row r="267" spans="1:5" x14ac:dyDescent="0.3">
      <c r="A267" s="296" t="s">
        <v>268</v>
      </c>
      <c r="B267" s="297">
        <v>41807</v>
      </c>
      <c r="C267" s="298">
        <v>0.53402777777777777</v>
      </c>
      <c r="D267" s="298">
        <v>0.53402777777777777</v>
      </c>
      <c r="E267" s="298">
        <f t="shared" si="4"/>
        <v>0</v>
      </c>
    </row>
    <row r="268" spans="1:5" x14ac:dyDescent="0.3">
      <c r="A268" s="296" t="s">
        <v>268</v>
      </c>
      <c r="B268" s="297">
        <v>41807</v>
      </c>
      <c r="C268" s="298">
        <v>0.53749999999999998</v>
      </c>
      <c r="D268" s="298">
        <v>0.53888888888888886</v>
      </c>
      <c r="E268" s="298">
        <f t="shared" si="4"/>
        <v>1.388888888888884E-3</v>
      </c>
    </row>
    <row r="269" spans="1:5" x14ac:dyDescent="0.3">
      <c r="A269" s="296" t="s">
        <v>268</v>
      </c>
      <c r="B269" s="297">
        <v>41807</v>
      </c>
      <c r="C269" s="298">
        <v>0.54722222222222217</v>
      </c>
      <c r="D269" s="298">
        <v>0.54722222222222217</v>
      </c>
      <c r="E269" s="298">
        <f t="shared" si="4"/>
        <v>0</v>
      </c>
    </row>
    <row r="270" spans="1:5" x14ac:dyDescent="0.3">
      <c r="A270" s="296" t="s">
        <v>268</v>
      </c>
      <c r="B270" s="297">
        <v>41807</v>
      </c>
      <c r="C270" s="298">
        <v>0.5493055555555556</v>
      </c>
      <c r="D270" s="298">
        <v>0.55000000000000004</v>
      </c>
      <c r="E270" s="298">
        <f t="shared" si="4"/>
        <v>6.9444444444444198E-4</v>
      </c>
    </row>
    <row r="271" spans="1:5" x14ac:dyDescent="0.3">
      <c r="A271" s="296" t="s">
        <v>268</v>
      </c>
      <c r="B271" s="297">
        <v>41807</v>
      </c>
      <c r="C271" s="298">
        <v>0.55069444444444449</v>
      </c>
      <c r="D271" s="298">
        <v>0.56180555555555556</v>
      </c>
      <c r="E271" s="298">
        <f t="shared" si="4"/>
        <v>1.1111111111111072E-2</v>
      </c>
    </row>
    <row r="272" spans="1:5" x14ac:dyDescent="0.3">
      <c r="A272" s="296" t="s">
        <v>268</v>
      </c>
      <c r="B272" s="297">
        <v>41807</v>
      </c>
      <c r="C272" s="298">
        <v>0.55069444444444449</v>
      </c>
      <c r="D272" s="298">
        <v>0.55208333333333337</v>
      </c>
      <c r="E272" s="298">
        <f t="shared" si="4"/>
        <v>1.388888888888884E-3</v>
      </c>
    </row>
    <row r="273" spans="1:5" x14ac:dyDescent="0.3">
      <c r="A273" s="296" t="s">
        <v>268</v>
      </c>
      <c r="B273" s="297">
        <v>41807</v>
      </c>
      <c r="C273" s="298">
        <v>0.55069444444444449</v>
      </c>
      <c r="D273" s="298">
        <v>0.55555555555555558</v>
      </c>
      <c r="E273" s="298">
        <f t="shared" si="4"/>
        <v>4.8611111111110938E-3</v>
      </c>
    </row>
    <row r="274" spans="1:5" x14ac:dyDescent="0.3">
      <c r="A274" s="296" t="s">
        <v>268</v>
      </c>
      <c r="B274" s="297">
        <v>41807</v>
      </c>
      <c r="C274" s="298">
        <v>0.5541666666666667</v>
      </c>
      <c r="D274" s="298">
        <v>0.55486111111111114</v>
      </c>
      <c r="E274" s="298">
        <f t="shared" si="4"/>
        <v>6.9444444444444198E-4</v>
      </c>
    </row>
    <row r="275" spans="1:5" x14ac:dyDescent="0.3">
      <c r="A275" s="296" t="s">
        <v>268</v>
      </c>
      <c r="B275" s="297">
        <v>41807</v>
      </c>
      <c r="C275" s="298">
        <v>0.5541666666666667</v>
      </c>
      <c r="D275" s="298">
        <v>0.55972222222222223</v>
      </c>
      <c r="E275" s="298">
        <f t="shared" si="4"/>
        <v>5.5555555555555358E-3</v>
      </c>
    </row>
    <row r="276" spans="1:5" x14ac:dyDescent="0.3">
      <c r="A276" s="296" t="s">
        <v>268</v>
      </c>
      <c r="B276" s="297">
        <v>41807</v>
      </c>
      <c r="C276" s="298">
        <v>0.55763888888888891</v>
      </c>
      <c r="D276" s="298">
        <v>0.56111111111111112</v>
      </c>
      <c r="E276" s="298">
        <f t="shared" si="4"/>
        <v>3.4722222222222099E-3</v>
      </c>
    </row>
    <row r="277" spans="1:5" x14ac:dyDescent="0.3">
      <c r="A277" s="296" t="s">
        <v>268</v>
      </c>
      <c r="B277" s="297">
        <v>41807</v>
      </c>
      <c r="C277" s="298">
        <v>0.55833333333333335</v>
      </c>
      <c r="D277" s="298">
        <v>0.5625</v>
      </c>
      <c r="E277" s="298">
        <f t="shared" si="4"/>
        <v>4.1666666666666519E-3</v>
      </c>
    </row>
    <row r="278" spans="1:5" x14ac:dyDescent="0.3">
      <c r="A278" s="296" t="s">
        <v>268</v>
      </c>
      <c r="B278" s="297">
        <v>41807</v>
      </c>
      <c r="C278" s="298">
        <v>0.55972222222222223</v>
      </c>
      <c r="D278" s="298">
        <v>0.56597222222222221</v>
      </c>
      <c r="E278" s="298">
        <f t="shared" si="4"/>
        <v>6.2499999999999778E-3</v>
      </c>
    </row>
    <row r="279" spans="1:5" x14ac:dyDescent="0.3">
      <c r="A279" s="296" t="s">
        <v>268</v>
      </c>
      <c r="B279" s="297">
        <v>41807</v>
      </c>
      <c r="C279" s="298">
        <v>0.56388888888888888</v>
      </c>
      <c r="D279" s="298">
        <v>0.56805555555555554</v>
      </c>
      <c r="E279" s="298">
        <f t="shared" si="4"/>
        <v>4.1666666666666519E-3</v>
      </c>
    </row>
    <row r="280" spans="1:5" x14ac:dyDescent="0.3">
      <c r="A280" s="296" t="s">
        <v>268</v>
      </c>
      <c r="B280" s="297">
        <v>41807</v>
      </c>
      <c r="C280" s="298">
        <v>0.56458333333333333</v>
      </c>
      <c r="D280" s="298">
        <v>0.57222222222222219</v>
      </c>
      <c r="E280" s="298">
        <f t="shared" si="4"/>
        <v>7.6388888888888618E-3</v>
      </c>
    </row>
    <row r="281" spans="1:5" x14ac:dyDescent="0.3">
      <c r="A281" s="296" t="s">
        <v>268</v>
      </c>
      <c r="B281" s="297">
        <v>41807</v>
      </c>
      <c r="C281" s="298">
        <v>0.56666666666666665</v>
      </c>
      <c r="D281" s="298">
        <v>0.5708333333333333</v>
      </c>
      <c r="E281" s="298">
        <f t="shared" si="4"/>
        <v>4.1666666666666519E-3</v>
      </c>
    </row>
    <row r="282" spans="1:5" x14ac:dyDescent="0.3">
      <c r="A282" s="296" t="s">
        <v>268</v>
      </c>
      <c r="B282" s="297">
        <v>41807</v>
      </c>
      <c r="C282" s="298">
        <v>0.5708333333333333</v>
      </c>
      <c r="D282" s="298">
        <v>0.5756944444444444</v>
      </c>
      <c r="E282" s="298">
        <f t="shared" si="4"/>
        <v>4.8611111111110938E-3</v>
      </c>
    </row>
    <row r="283" spans="1:5" x14ac:dyDescent="0.3">
      <c r="A283" s="296" t="s">
        <v>268</v>
      </c>
      <c r="B283" s="297">
        <v>41807</v>
      </c>
      <c r="C283" s="298">
        <v>0.57291666666666663</v>
      </c>
      <c r="D283" s="298">
        <v>0.57708333333333328</v>
      </c>
      <c r="E283" s="298">
        <f t="shared" si="4"/>
        <v>4.1666666666666519E-3</v>
      </c>
    </row>
    <row r="284" spans="1:5" x14ac:dyDescent="0.3">
      <c r="A284" s="296" t="s">
        <v>268</v>
      </c>
      <c r="B284" s="297">
        <v>41807</v>
      </c>
      <c r="C284" s="298">
        <v>0.57638888888888895</v>
      </c>
      <c r="D284" s="298">
        <v>0.57986111111111105</v>
      </c>
      <c r="E284" s="298">
        <f t="shared" si="4"/>
        <v>3.4722222222220989E-3</v>
      </c>
    </row>
    <row r="285" spans="1:5" x14ac:dyDescent="0.3">
      <c r="A285" s="296" t="s">
        <v>268</v>
      </c>
      <c r="B285" s="297">
        <v>41807</v>
      </c>
      <c r="C285" s="298">
        <v>0.57777777777777783</v>
      </c>
      <c r="D285" s="298">
        <v>0.58819444444444446</v>
      </c>
      <c r="E285" s="298">
        <f t="shared" si="4"/>
        <v>1.041666666666663E-2</v>
      </c>
    </row>
    <row r="286" spans="1:5" x14ac:dyDescent="0.3">
      <c r="A286" s="296" t="s">
        <v>268</v>
      </c>
      <c r="B286" s="297">
        <v>41807</v>
      </c>
      <c r="C286" s="298">
        <v>0.57847222222222217</v>
      </c>
      <c r="D286" s="298">
        <v>0.58402777777777781</v>
      </c>
      <c r="E286" s="298">
        <f t="shared" si="4"/>
        <v>5.5555555555556468E-3</v>
      </c>
    </row>
    <row r="287" spans="1:5" x14ac:dyDescent="0.3">
      <c r="A287" s="296" t="s">
        <v>268</v>
      </c>
      <c r="B287" s="297">
        <v>41807</v>
      </c>
      <c r="C287" s="298">
        <v>0.57916666666666672</v>
      </c>
      <c r="D287" s="298">
        <v>0.58680555555555558</v>
      </c>
      <c r="E287" s="298">
        <f t="shared" si="4"/>
        <v>7.6388888888888618E-3</v>
      </c>
    </row>
    <row r="288" spans="1:5" x14ac:dyDescent="0.3">
      <c r="A288" s="296" t="s">
        <v>268</v>
      </c>
      <c r="B288" s="297">
        <v>41807</v>
      </c>
      <c r="C288" s="298">
        <v>0.5854166666666667</v>
      </c>
      <c r="D288" s="298">
        <v>0.59375</v>
      </c>
      <c r="E288" s="298">
        <f t="shared" si="4"/>
        <v>8.3333333333333037E-3</v>
      </c>
    </row>
    <row r="289" spans="1:5" x14ac:dyDescent="0.3">
      <c r="A289" s="296" t="s">
        <v>268</v>
      </c>
      <c r="B289" s="297">
        <v>41807</v>
      </c>
      <c r="C289" s="298">
        <v>0.59166666666666667</v>
      </c>
      <c r="D289" s="298">
        <v>0.59583333333333333</v>
      </c>
      <c r="E289" s="298">
        <f t="shared" si="4"/>
        <v>4.1666666666666519E-3</v>
      </c>
    </row>
    <row r="290" spans="1:5" x14ac:dyDescent="0.3">
      <c r="A290" s="296" t="s">
        <v>268</v>
      </c>
      <c r="B290" s="297">
        <v>41807</v>
      </c>
      <c r="C290" s="298">
        <v>0.59513888888888888</v>
      </c>
      <c r="D290" s="298">
        <v>0.59652777777777777</v>
      </c>
      <c r="E290" s="298">
        <f t="shared" si="4"/>
        <v>1.388888888888884E-3</v>
      </c>
    </row>
    <row r="291" spans="1:5" x14ac:dyDescent="0.3">
      <c r="A291" s="296" t="s">
        <v>268</v>
      </c>
      <c r="B291" s="297">
        <v>41807</v>
      </c>
      <c r="C291" s="298">
        <v>0.59652777777777777</v>
      </c>
      <c r="D291" s="298">
        <v>0.59791666666666665</v>
      </c>
      <c r="E291" s="298">
        <f t="shared" si="4"/>
        <v>1.388888888888884E-3</v>
      </c>
    </row>
    <row r="292" spans="1:5" x14ac:dyDescent="0.3">
      <c r="A292" s="296" t="s">
        <v>268</v>
      </c>
      <c r="B292" s="297">
        <v>41807</v>
      </c>
      <c r="C292" s="298">
        <v>0.59722222222222221</v>
      </c>
      <c r="D292" s="298">
        <v>0.59861111111111109</v>
      </c>
      <c r="E292" s="298">
        <f t="shared" si="4"/>
        <v>1.388888888888884E-3</v>
      </c>
    </row>
    <row r="293" spans="1:5" x14ac:dyDescent="0.3">
      <c r="A293" s="296" t="s">
        <v>268</v>
      </c>
      <c r="B293" s="297">
        <v>41807</v>
      </c>
      <c r="C293" s="298">
        <v>0.59861111111111109</v>
      </c>
      <c r="D293" s="298">
        <v>0.59930555555555554</v>
      </c>
      <c r="E293" s="298">
        <f t="shared" si="4"/>
        <v>6.9444444444444198E-4</v>
      </c>
    </row>
    <row r="294" spans="1:5" x14ac:dyDescent="0.3">
      <c r="A294" s="296" t="s">
        <v>268</v>
      </c>
      <c r="B294" s="297">
        <v>41807</v>
      </c>
      <c r="C294" s="298">
        <v>0.6020833333333333</v>
      </c>
      <c r="D294" s="298">
        <v>0.60277777777777775</v>
      </c>
      <c r="E294" s="298">
        <f t="shared" si="4"/>
        <v>6.9444444444444198E-4</v>
      </c>
    </row>
    <row r="295" spans="1:5" x14ac:dyDescent="0.3">
      <c r="A295" s="296" t="s">
        <v>268</v>
      </c>
      <c r="B295" s="297">
        <v>41807</v>
      </c>
      <c r="C295" s="298">
        <v>0.60277777777777775</v>
      </c>
      <c r="D295" s="298">
        <v>0.60347222222222219</v>
      </c>
      <c r="E295" s="298">
        <f t="shared" si="4"/>
        <v>6.9444444444444198E-4</v>
      </c>
    </row>
    <row r="296" spans="1:5" x14ac:dyDescent="0.3">
      <c r="A296" s="296" t="s">
        <v>268</v>
      </c>
      <c r="B296" s="297">
        <v>41807</v>
      </c>
      <c r="C296" s="298">
        <v>0.60347222222222219</v>
      </c>
      <c r="D296" s="298">
        <v>0.60486111111111118</v>
      </c>
      <c r="E296" s="298">
        <f t="shared" si="4"/>
        <v>1.388888888888995E-3</v>
      </c>
    </row>
    <row r="297" spans="1:5" x14ac:dyDescent="0.3">
      <c r="A297" s="296" t="s">
        <v>268</v>
      </c>
      <c r="B297" s="297">
        <v>41807</v>
      </c>
      <c r="C297" s="298">
        <v>0.60555555555555551</v>
      </c>
      <c r="D297" s="298">
        <v>0.60555555555555551</v>
      </c>
      <c r="E297" s="298">
        <f t="shared" si="4"/>
        <v>0</v>
      </c>
    </row>
    <row r="298" spans="1:5" x14ac:dyDescent="0.3">
      <c r="A298" s="296" t="s">
        <v>268</v>
      </c>
      <c r="B298" s="297">
        <v>41807</v>
      </c>
      <c r="C298" s="298">
        <v>0.6069444444444444</v>
      </c>
      <c r="D298" s="298">
        <v>0.61597222222222225</v>
      </c>
      <c r="E298" s="298">
        <f t="shared" si="4"/>
        <v>9.0277777777778567E-3</v>
      </c>
    </row>
    <row r="299" spans="1:5" x14ac:dyDescent="0.3">
      <c r="A299" s="296" t="s">
        <v>268</v>
      </c>
      <c r="B299" s="297">
        <v>41807</v>
      </c>
      <c r="C299" s="298">
        <v>0.61388888888888882</v>
      </c>
      <c r="D299" s="298">
        <v>0.61458333333333337</v>
      </c>
      <c r="E299" s="298">
        <f t="shared" si="4"/>
        <v>6.94444444444553E-4</v>
      </c>
    </row>
    <row r="300" spans="1:5" x14ac:dyDescent="0.3">
      <c r="A300" s="296" t="s">
        <v>268</v>
      </c>
      <c r="B300" s="297">
        <v>41807</v>
      </c>
      <c r="C300" s="298">
        <v>0.61388888888888882</v>
      </c>
      <c r="D300" s="298">
        <v>0.61388888888888882</v>
      </c>
      <c r="E300" s="298">
        <f t="shared" si="4"/>
        <v>0</v>
      </c>
    </row>
    <row r="301" spans="1:5" x14ac:dyDescent="0.3">
      <c r="A301" s="296" t="s">
        <v>268</v>
      </c>
      <c r="B301" s="297">
        <v>41807</v>
      </c>
      <c r="C301" s="298">
        <v>0.62430555555555556</v>
      </c>
      <c r="D301" s="298">
        <v>0.625</v>
      </c>
      <c r="E301" s="298">
        <f t="shared" si="4"/>
        <v>6.9444444444444198E-4</v>
      </c>
    </row>
    <row r="302" spans="1:5" x14ac:dyDescent="0.3">
      <c r="A302" s="296" t="s">
        <v>268</v>
      </c>
      <c r="B302" s="297">
        <v>41807</v>
      </c>
      <c r="C302" s="298">
        <v>0.625</v>
      </c>
      <c r="D302" s="298">
        <v>0.63263888888888886</v>
      </c>
      <c r="E302" s="298">
        <f t="shared" si="4"/>
        <v>7.6388888888888618E-3</v>
      </c>
    </row>
    <row r="303" spans="1:5" x14ac:dyDescent="0.3">
      <c r="A303" s="296" t="s">
        <v>268</v>
      </c>
      <c r="B303" s="297">
        <v>41807</v>
      </c>
      <c r="C303" s="298">
        <v>0.62847222222222221</v>
      </c>
      <c r="D303" s="298">
        <v>0.63194444444444442</v>
      </c>
      <c r="E303" s="298">
        <f t="shared" si="4"/>
        <v>3.4722222222222099E-3</v>
      </c>
    </row>
    <row r="304" spans="1:5" x14ac:dyDescent="0.3">
      <c r="A304" s="296" t="s">
        <v>268</v>
      </c>
      <c r="B304" s="297">
        <v>41807</v>
      </c>
      <c r="C304" s="298">
        <v>0.63055555555555554</v>
      </c>
      <c r="D304" s="298">
        <v>0.63194444444444442</v>
      </c>
      <c r="E304" s="298">
        <f t="shared" si="4"/>
        <v>1.388888888888884E-3</v>
      </c>
    </row>
    <row r="305" spans="1:5" x14ac:dyDescent="0.3">
      <c r="A305" s="296" t="s">
        <v>268</v>
      </c>
      <c r="B305" s="297">
        <v>41807</v>
      </c>
      <c r="C305" s="298">
        <v>0.63402777777777775</v>
      </c>
      <c r="D305" s="298">
        <v>0.63472222222222219</v>
      </c>
      <c r="E305" s="298">
        <f t="shared" si="4"/>
        <v>6.9444444444444198E-4</v>
      </c>
    </row>
    <row r="306" spans="1:5" x14ac:dyDescent="0.3">
      <c r="A306" s="296" t="s">
        <v>268</v>
      </c>
      <c r="B306" s="297">
        <v>41807</v>
      </c>
      <c r="C306" s="298">
        <v>0.63611111111111118</v>
      </c>
      <c r="D306" s="298">
        <v>0.63680555555555551</v>
      </c>
      <c r="E306" s="298">
        <f t="shared" si="4"/>
        <v>6.9444444444433095E-4</v>
      </c>
    </row>
    <row r="307" spans="1:5" x14ac:dyDescent="0.3">
      <c r="A307" s="296" t="s">
        <v>268</v>
      </c>
      <c r="B307" s="297">
        <v>41807</v>
      </c>
      <c r="C307" s="298">
        <v>0.65277777777777779</v>
      </c>
      <c r="D307" s="298">
        <v>0.65347222222222223</v>
      </c>
      <c r="E307" s="298">
        <f t="shared" si="4"/>
        <v>6.9444444444444198E-4</v>
      </c>
    </row>
    <row r="308" spans="1:5" x14ac:dyDescent="0.3">
      <c r="A308" s="296" t="s">
        <v>268</v>
      </c>
      <c r="B308" s="297">
        <v>41807</v>
      </c>
      <c r="C308" s="298">
        <v>0.65347222222222223</v>
      </c>
      <c r="D308" s="298">
        <v>0.65416666666666667</v>
      </c>
      <c r="E308" s="298">
        <f t="shared" si="4"/>
        <v>6.9444444444444198E-4</v>
      </c>
    </row>
    <row r="309" spans="1:5" x14ac:dyDescent="0.3">
      <c r="A309" s="296" t="s">
        <v>268</v>
      </c>
      <c r="B309" s="297">
        <v>41807</v>
      </c>
      <c r="C309" s="298">
        <v>0.65416666666666667</v>
      </c>
      <c r="D309" s="298">
        <v>0.65763888888888888</v>
      </c>
      <c r="E309" s="298">
        <f t="shared" si="4"/>
        <v>3.4722222222222099E-3</v>
      </c>
    </row>
    <row r="310" spans="1:5" x14ac:dyDescent="0.3">
      <c r="A310" s="296" t="s">
        <v>268</v>
      </c>
      <c r="B310" s="297">
        <v>41807</v>
      </c>
      <c r="C310" s="298">
        <v>0.65694444444444444</v>
      </c>
      <c r="D310" s="298">
        <v>0.65694444444444444</v>
      </c>
      <c r="E310" s="298">
        <f t="shared" si="4"/>
        <v>0</v>
      </c>
    </row>
    <row r="311" spans="1:5" x14ac:dyDescent="0.3">
      <c r="A311" s="296" t="s">
        <v>268</v>
      </c>
      <c r="B311" s="297">
        <v>41807</v>
      </c>
      <c r="C311" s="298">
        <v>0.65833333333333333</v>
      </c>
      <c r="D311" s="298">
        <v>0.65833333333333333</v>
      </c>
      <c r="E311" s="298">
        <f t="shared" si="4"/>
        <v>0</v>
      </c>
    </row>
    <row r="312" spans="1:5" x14ac:dyDescent="0.3">
      <c r="A312" s="296" t="s">
        <v>268</v>
      </c>
      <c r="B312" s="297">
        <v>41807</v>
      </c>
      <c r="C312" s="298">
        <v>0.6645833333333333</v>
      </c>
      <c r="D312" s="298">
        <v>0.66666666666666663</v>
      </c>
      <c r="E312" s="298">
        <f t="shared" si="4"/>
        <v>2.0833333333333259E-3</v>
      </c>
    </row>
    <row r="313" spans="1:5" x14ac:dyDescent="0.3">
      <c r="A313" s="296" t="s">
        <v>268</v>
      </c>
      <c r="B313" s="297">
        <v>41807</v>
      </c>
      <c r="C313" s="298">
        <v>0.66527777777777775</v>
      </c>
      <c r="D313" s="298">
        <v>0.66527777777777775</v>
      </c>
      <c r="E313" s="298">
        <f t="shared" si="4"/>
        <v>0</v>
      </c>
    </row>
    <row r="314" spans="1:5" x14ac:dyDescent="0.3">
      <c r="A314" s="296" t="s">
        <v>268</v>
      </c>
      <c r="B314" s="297">
        <v>41807</v>
      </c>
      <c r="C314" s="298">
        <v>0.66666666666666663</v>
      </c>
      <c r="D314" s="298">
        <v>0.66736111111111107</v>
      </c>
      <c r="E314" s="298">
        <f t="shared" si="4"/>
        <v>6.9444444444444198E-4</v>
      </c>
    </row>
    <row r="315" spans="1:5" x14ac:dyDescent="0.3">
      <c r="A315" s="296" t="s">
        <v>268</v>
      </c>
      <c r="B315" s="297">
        <v>41807</v>
      </c>
      <c r="C315" s="298">
        <v>0.66805555555555562</v>
      </c>
      <c r="D315" s="298">
        <v>0.66874999999999996</v>
      </c>
      <c r="E315" s="298">
        <f t="shared" si="4"/>
        <v>6.9444444444433095E-4</v>
      </c>
    </row>
    <row r="316" spans="1:5" x14ac:dyDescent="0.3">
      <c r="A316" s="296" t="s">
        <v>268</v>
      </c>
      <c r="B316" s="297">
        <v>41807</v>
      </c>
      <c r="C316" s="298">
        <v>0.66874999999999996</v>
      </c>
      <c r="D316" s="298">
        <v>0.66874999999999996</v>
      </c>
      <c r="E316" s="298">
        <f t="shared" si="4"/>
        <v>0</v>
      </c>
    </row>
    <row r="317" spans="1:5" x14ac:dyDescent="0.3">
      <c r="A317" s="296" t="s">
        <v>268</v>
      </c>
      <c r="B317" s="297">
        <v>41807</v>
      </c>
      <c r="C317" s="298">
        <v>0.67083333333333339</v>
      </c>
      <c r="D317" s="298">
        <v>0.67361111111111116</v>
      </c>
      <c r="E317" s="298">
        <f t="shared" si="4"/>
        <v>2.7777777777777679E-3</v>
      </c>
    </row>
    <row r="318" spans="1:5" x14ac:dyDescent="0.3">
      <c r="A318" s="296" t="s">
        <v>268</v>
      </c>
      <c r="B318" s="297">
        <v>41807</v>
      </c>
      <c r="C318" s="298">
        <v>0.67083333333333339</v>
      </c>
      <c r="D318" s="298">
        <v>0.67083333333333339</v>
      </c>
      <c r="E318" s="298">
        <f t="shared" si="4"/>
        <v>0</v>
      </c>
    </row>
    <row r="319" spans="1:5" x14ac:dyDescent="0.3">
      <c r="A319" s="296" t="s">
        <v>268</v>
      </c>
      <c r="B319" s="297">
        <v>41807</v>
      </c>
      <c r="C319" s="298">
        <v>0.67083333333333339</v>
      </c>
      <c r="D319" s="298">
        <v>0.67152777777777783</v>
      </c>
      <c r="E319" s="298">
        <f t="shared" si="4"/>
        <v>6.9444444444444198E-4</v>
      </c>
    </row>
    <row r="320" spans="1:5" x14ac:dyDescent="0.3">
      <c r="A320" s="296" t="s">
        <v>268</v>
      </c>
      <c r="B320" s="297">
        <v>41807</v>
      </c>
      <c r="C320" s="298">
        <v>0.67222222222222217</v>
      </c>
      <c r="D320" s="298">
        <v>0.67361111111111116</v>
      </c>
      <c r="E320" s="298">
        <f t="shared" si="4"/>
        <v>1.388888888888995E-3</v>
      </c>
    </row>
    <row r="321" spans="1:5" x14ac:dyDescent="0.3">
      <c r="A321" s="296" t="s">
        <v>268</v>
      </c>
      <c r="B321" s="297">
        <v>41807</v>
      </c>
      <c r="C321" s="298">
        <v>0.67291666666666661</v>
      </c>
      <c r="D321" s="298">
        <v>0.67638888888888893</v>
      </c>
      <c r="E321" s="298">
        <f t="shared" si="4"/>
        <v>3.4722222222223209E-3</v>
      </c>
    </row>
    <row r="322" spans="1:5" x14ac:dyDescent="0.3">
      <c r="A322" s="296" t="s">
        <v>268</v>
      </c>
      <c r="B322" s="297">
        <v>41807</v>
      </c>
      <c r="C322" s="298">
        <v>0.67291666666666661</v>
      </c>
      <c r="D322" s="298">
        <v>0.67708333333333337</v>
      </c>
      <c r="E322" s="298">
        <f t="shared" ref="E322:E385" si="5">D322-C322</f>
        <v>4.1666666666667629E-3</v>
      </c>
    </row>
    <row r="323" spans="1:5" x14ac:dyDescent="0.3">
      <c r="A323" s="296" t="s">
        <v>268</v>
      </c>
      <c r="B323" s="297">
        <v>41807</v>
      </c>
      <c r="C323" s="298">
        <v>0.67291666666666661</v>
      </c>
      <c r="D323" s="298">
        <v>0.67569444444444438</v>
      </c>
      <c r="E323" s="298">
        <f t="shared" si="5"/>
        <v>2.7777777777777679E-3</v>
      </c>
    </row>
    <row r="324" spans="1:5" x14ac:dyDescent="0.3">
      <c r="A324" s="296" t="s">
        <v>268</v>
      </c>
      <c r="B324" s="297">
        <v>41807</v>
      </c>
      <c r="C324" s="298">
        <v>0.67361111111111116</v>
      </c>
      <c r="D324" s="298">
        <v>0.6777777777777777</v>
      </c>
      <c r="E324" s="298">
        <f t="shared" si="5"/>
        <v>4.1666666666665408E-3</v>
      </c>
    </row>
    <row r="325" spans="1:5" x14ac:dyDescent="0.3">
      <c r="A325" s="296" t="s">
        <v>268</v>
      </c>
      <c r="B325" s="297">
        <v>41807</v>
      </c>
      <c r="C325" s="298">
        <v>0.6743055555555556</v>
      </c>
      <c r="D325" s="298">
        <v>0.6791666666666667</v>
      </c>
      <c r="E325" s="298">
        <f t="shared" si="5"/>
        <v>4.8611111111110938E-3</v>
      </c>
    </row>
    <row r="326" spans="1:5" x14ac:dyDescent="0.3">
      <c r="A326" s="296" t="s">
        <v>268</v>
      </c>
      <c r="B326" s="297">
        <v>41807</v>
      </c>
      <c r="C326" s="298">
        <v>0.67847222222222225</v>
      </c>
      <c r="D326" s="298">
        <v>0.68194444444444446</v>
      </c>
      <c r="E326" s="298">
        <f t="shared" si="5"/>
        <v>3.4722222222222099E-3</v>
      </c>
    </row>
    <row r="327" spans="1:5" x14ac:dyDescent="0.3">
      <c r="A327" s="296" t="s">
        <v>268</v>
      </c>
      <c r="B327" s="297">
        <v>41807</v>
      </c>
      <c r="C327" s="298">
        <v>0.67847222222222225</v>
      </c>
      <c r="D327" s="298">
        <v>0.67986111111111114</v>
      </c>
      <c r="E327" s="298">
        <f t="shared" si="5"/>
        <v>1.388888888888884E-3</v>
      </c>
    </row>
    <row r="328" spans="1:5" x14ac:dyDescent="0.3">
      <c r="A328" s="296" t="s">
        <v>268</v>
      </c>
      <c r="B328" s="297">
        <v>41807</v>
      </c>
      <c r="C328" s="298">
        <v>0.68055555555555547</v>
      </c>
      <c r="D328" s="298">
        <v>0.68263888888888891</v>
      </c>
      <c r="E328" s="298">
        <f t="shared" si="5"/>
        <v>2.083333333333437E-3</v>
      </c>
    </row>
    <row r="329" spans="1:5" x14ac:dyDescent="0.3">
      <c r="A329" s="296" t="s">
        <v>268</v>
      </c>
      <c r="B329" s="297">
        <v>41807</v>
      </c>
      <c r="C329" s="298">
        <v>0.68055555555555547</v>
      </c>
      <c r="D329" s="298">
        <v>0.68333333333333324</v>
      </c>
      <c r="E329" s="298">
        <f t="shared" si="5"/>
        <v>2.7777777777777679E-3</v>
      </c>
    </row>
    <row r="330" spans="1:5" x14ac:dyDescent="0.3">
      <c r="A330" s="296" t="s">
        <v>268</v>
      </c>
      <c r="B330" s="297">
        <v>41807</v>
      </c>
      <c r="C330" s="298">
        <v>0.68263888888888891</v>
      </c>
      <c r="D330" s="298">
        <v>0.68472222222222223</v>
      </c>
      <c r="E330" s="298">
        <f t="shared" si="5"/>
        <v>2.0833333333333259E-3</v>
      </c>
    </row>
    <row r="331" spans="1:5" x14ac:dyDescent="0.3">
      <c r="A331" s="296" t="s">
        <v>268</v>
      </c>
      <c r="B331" s="297">
        <v>41807</v>
      </c>
      <c r="C331" s="298">
        <v>0.68263888888888891</v>
      </c>
      <c r="D331" s="298">
        <v>0.68541666666666667</v>
      </c>
      <c r="E331" s="298">
        <f t="shared" si="5"/>
        <v>2.7777777777777679E-3</v>
      </c>
    </row>
    <row r="332" spans="1:5" x14ac:dyDescent="0.3">
      <c r="A332" s="296" t="s">
        <v>268</v>
      </c>
      <c r="B332" s="297">
        <v>41807</v>
      </c>
      <c r="C332" s="298">
        <v>0.68472222222222223</v>
      </c>
      <c r="D332" s="298">
        <v>0.68680555555555556</v>
      </c>
      <c r="E332" s="298">
        <f t="shared" si="5"/>
        <v>2.0833333333333259E-3</v>
      </c>
    </row>
    <row r="333" spans="1:5" x14ac:dyDescent="0.3">
      <c r="A333" s="296" t="s">
        <v>268</v>
      </c>
      <c r="B333" s="297">
        <v>41807</v>
      </c>
      <c r="C333" s="298">
        <v>0.68888888888888899</v>
      </c>
      <c r="D333" s="298">
        <v>0.69166666666666676</v>
      </c>
      <c r="E333" s="298">
        <f t="shared" si="5"/>
        <v>2.7777777777777679E-3</v>
      </c>
    </row>
    <row r="334" spans="1:5" x14ac:dyDescent="0.3">
      <c r="A334" s="296" t="s">
        <v>268</v>
      </c>
      <c r="B334" s="297">
        <v>41807</v>
      </c>
      <c r="C334" s="298">
        <v>0.69652777777777775</v>
      </c>
      <c r="D334" s="298">
        <v>0.69791666666666663</v>
      </c>
      <c r="E334" s="298">
        <f t="shared" si="5"/>
        <v>1.388888888888884E-3</v>
      </c>
    </row>
    <row r="335" spans="1:5" x14ac:dyDescent="0.3">
      <c r="A335" s="296" t="s">
        <v>268</v>
      </c>
      <c r="B335" s="297">
        <v>41807</v>
      </c>
      <c r="C335" s="298">
        <v>0.69791666666666663</v>
      </c>
      <c r="D335" s="298">
        <v>0.69861111111111107</v>
      </c>
      <c r="E335" s="298">
        <f t="shared" si="5"/>
        <v>6.9444444444444198E-4</v>
      </c>
    </row>
    <row r="336" spans="1:5" x14ac:dyDescent="0.3">
      <c r="A336" s="296" t="s">
        <v>268</v>
      </c>
      <c r="B336" s="297">
        <v>41808</v>
      </c>
      <c r="C336" s="298">
        <v>0.375</v>
      </c>
      <c r="D336" s="298">
        <v>0.375</v>
      </c>
      <c r="E336" s="298">
        <f t="shared" si="5"/>
        <v>0</v>
      </c>
    </row>
    <row r="337" spans="1:5" x14ac:dyDescent="0.3">
      <c r="A337" s="296" t="s">
        <v>268</v>
      </c>
      <c r="B337" s="297">
        <v>41808</v>
      </c>
      <c r="C337" s="298">
        <v>0.3756944444444445</v>
      </c>
      <c r="D337" s="298">
        <v>0.3756944444444445</v>
      </c>
      <c r="E337" s="298">
        <f t="shared" si="5"/>
        <v>0</v>
      </c>
    </row>
    <row r="338" spans="1:5" x14ac:dyDescent="0.3">
      <c r="A338" s="296" t="s">
        <v>268</v>
      </c>
      <c r="B338" s="297">
        <v>41808</v>
      </c>
      <c r="C338" s="298">
        <v>0.37916666666666665</v>
      </c>
      <c r="D338" s="298">
        <v>0.37916666666666665</v>
      </c>
      <c r="E338" s="298">
        <f t="shared" si="5"/>
        <v>0</v>
      </c>
    </row>
    <row r="339" spans="1:5" x14ac:dyDescent="0.3">
      <c r="A339" s="296" t="s">
        <v>268</v>
      </c>
      <c r="B339" s="297">
        <v>41808</v>
      </c>
      <c r="C339" s="298">
        <v>0.38194444444444442</v>
      </c>
      <c r="D339" s="298">
        <v>0.38194444444444442</v>
      </c>
      <c r="E339" s="298">
        <f t="shared" si="5"/>
        <v>0</v>
      </c>
    </row>
    <row r="340" spans="1:5" x14ac:dyDescent="0.3">
      <c r="A340" s="296" t="s">
        <v>268</v>
      </c>
      <c r="B340" s="297">
        <v>41808</v>
      </c>
      <c r="C340" s="298">
        <v>0.38958333333333334</v>
      </c>
      <c r="D340" s="298">
        <v>0.38958333333333334</v>
      </c>
      <c r="E340" s="298">
        <f t="shared" si="5"/>
        <v>0</v>
      </c>
    </row>
    <row r="341" spans="1:5" x14ac:dyDescent="0.3">
      <c r="A341" s="296" t="s">
        <v>268</v>
      </c>
      <c r="B341" s="297">
        <v>41808</v>
      </c>
      <c r="C341" s="298">
        <v>0.39930555555555558</v>
      </c>
      <c r="D341" s="298">
        <v>0.39930555555555558</v>
      </c>
      <c r="E341" s="298">
        <f t="shared" si="5"/>
        <v>0</v>
      </c>
    </row>
    <row r="342" spans="1:5" x14ac:dyDescent="0.3">
      <c r="A342" s="296" t="s">
        <v>268</v>
      </c>
      <c r="B342" s="297">
        <v>41808</v>
      </c>
      <c r="C342" s="298">
        <v>0.40069444444444446</v>
      </c>
      <c r="D342" s="298">
        <v>0.40069444444444446</v>
      </c>
      <c r="E342" s="298">
        <f t="shared" si="5"/>
        <v>0</v>
      </c>
    </row>
    <row r="343" spans="1:5" x14ac:dyDescent="0.3">
      <c r="A343" s="296" t="s">
        <v>268</v>
      </c>
      <c r="B343" s="297">
        <v>41808</v>
      </c>
      <c r="C343" s="298">
        <v>0.40277777777777773</v>
      </c>
      <c r="D343" s="298">
        <v>0.40277777777777773</v>
      </c>
      <c r="E343" s="298">
        <f t="shared" si="5"/>
        <v>0</v>
      </c>
    </row>
    <row r="344" spans="1:5" x14ac:dyDescent="0.3">
      <c r="A344" s="296" t="s">
        <v>268</v>
      </c>
      <c r="B344" s="297">
        <v>41808</v>
      </c>
      <c r="C344" s="298">
        <v>0.40763888888888888</v>
      </c>
      <c r="D344" s="298">
        <v>0.40763888888888888</v>
      </c>
      <c r="E344" s="298">
        <f t="shared" si="5"/>
        <v>0</v>
      </c>
    </row>
    <row r="345" spans="1:5" x14ac:dyDescent="0.3">
      <c r="A345" s="296" t="s">
        <v>268</v>
      </c>
      <c r="B345" s="297">
        <v>41808</v>
      </c>
      <c r="C345" s="298">
        <v>0.40902777777777777</v>
      </c>
      <c r="D345" s="298">
        <v>0.40902777777777777</v>
      </c>
      <c r="E345" s="298">
        <f t="shared" si="5"/>
        <v>0</v>
      </c>
    </row>
    <row r="346" spans="1:5" x14ac:dyDescent="0.3">
      <c r="A346" s="296" t="s">
        <v>268</v>
      </c>
      <c r="B346" s="297">
        <v>41808</v>
      </c>
      <c r="C346" s="298">
        <v>0.41666666666666669</v>
      </c>
      <c r="D346" s="298">
        <v>0.41736111111111113</v>
      </c>
      <c r="E346" s="298">
        <f t="shared" si="5"/>
        <v>6.9444444444444198E-4</v>
      </c>
    </row>
    <row r="347" spans="1:5" x14ac:dyDescent="0.3">
      <c r="A347" s="296" t="s">
        <v>268</v>
      </c>
      <c r="B347" s="297">
        <v>41808</v>
      </c>
      <c r="C347" s="298">
        <v>0.42083333333333334</v>
      </c>
      <c r="D347" s="298">
        <v>0.42083333333333334</v>
      </c>
      <c r="E347" s="298">
        <f t="shared" si="5"/>
        <v>0</v>
      </c>
    </row>
    <row r="348" spans="1:5" x14ac:dyDescent="0.3">
      <c r="A348" s="296" t="s">
        <v>268</v>
      </c>
      <c r="B348" s="297">
        <v>41808</v>
      </c>
      <c r="C348" s="298">
        <v>0.42569444444444443</v>
      </c>
      <c r="D348" s="298">
        <v>0.42569444444444443</v>
      </c>
      <c r="E348" s="298">
        <f t="shared" si="5"/>
        <v>0</v>
      </c>
    </row>
    <row r="349" spans="1:5" x14ac:dyDescent="0.3">
      <c r="A349" s="296" t="s">
        <v>268</v>
      </c>
      <c r="B349" s="297">
        <v>41808</v>
      </c>
      <c r="C349" s="298">
        <v>0.43055555555555558</v>
      </c>
      <c r="D349" s="298">
        <v>0.43055555555555558</v>
      </c>
      <c r="E349" s="298">
        <f t="shared" si="5"/>
        <v>0</v>
      </c>
    </row>
    <row r="350" spans="1:5" x14ac:dyDescent="0.3">
      <c r="A350" s="296" t="s">
        <v>268</v>
      </c>
      <c r="B350" s="297">
        <v>41808</v>
      </c>
      <c r="C350" s="298">
        <v>0.43402777777777773</v>
      </c>
      <c r="D350" s="298">
        <v>0.43402777777777773</v>
      </c>
      <c r="E350" s="298">
        <f t="shared" si="5"/>
        <v>0</v>
      </c>
    </row>
    <row r="351" spans="1:5" x14ac:dyDescent="0.3">
      <c r="A351" s="296" t="s">
        <v>268</v>
      </c>
      <c r="B351" s="297">
        <v>41808</v>
      </c>
      <c r="C351" s="298">
        <v>0.4375</v>
      </c>
      <c r="D351" s="298">
        <v>0.4375</v>
      </c>
      <c r="E351" s="298">
        <f t="shared" si="5"/>
        <v>0</v>
      </c>
    </row>
    <row r="352" spans="1:5" x14ac:dyDescent="0.3">
      <c r="A352" s="296" t="s">
        <v>268</v>
      </c>
      <c r="B352" s="297">
        <v>41808</v>
      </c>
      <c r="C352" s="298">
        <v>0.4381944444444445</v>
      </c>
      <c r="D352" s="298">
        <v>0.43888888888888888</v>
      </c>
      <c r="E352" s="298">
        <f t="shared" si="5"/>
        <v>6.9444444444438647E-4</v>
      </c>
    </row>
    <row r="353" spans="1:5" x14ac:dyDescent="0.3">
      <c r="A353" s="296" t="s">
        <v>268</v>
      </c>
      <c r="B353" s="297">
        <v>41808</v>
      </c>
      <c r="C353" s="298">
        <v>0.44027777777777777</v>
      </c>
      <c r="D353" s="298">
        <v>0.44166666666666665</v>
      </c>
      <c r="E353" s="298">
        <f t="shared" si="5"/>
        <v>1.388888888888884E-3</v>
      </c>
    </row>
    <row r="354" spans="1:5" x14ac:dyDescent="0.3">
      <c r="A354" s="296" t="s">
        <v>268</v>
      </c>
      <c r="B354" s="297">
        <v>41808</v>
      </c>
      <c r="C354" s="298">
        <v>0.44513888888888892</v>
      </c>
      <c r="D354" s="298">
        <v>0.44513888888888892</v>
      </c>
      <c r="E354" s="298">
        <f t="shared" si="5"/>
        <v>0</v>
      </c>
    </row>
    <row r="355" spans="1:5" x14ac:dyDescent="0.3">
      <c r="A355" s="296" t="s">
        <v>268</v>
      </c>
      <c r="B355" s="297">
        <v>41808</v>
      </c>
      <c r="C355" s="298">
        <v>0.44513888888888892</v>
      </c>
      <c r="D355" s="298">
        <v>0.44513888888888892</v>
      </c>
      <c r="E355" s="298">
        <f t="shared" si="5"/>
        <v>0</v>
      </c>
    </row>
    <row r="356" spans="1:5" x14ac:dyDescent="0.3">
      <c r="A356" s="296" t="s">
        <v>268</v>
      </c>
      <c r="B356" s="297">
        <v>41808</v>
      </c>
      <c r="C356" s="298">
        <v>0.46180555555555558</v>
      </c>
      <c r="D356" s="298">
        <v>0.46180555555555558</v>
      </c>
      <c r="E356" s="298">
        <f t="shared" si="5"/>
        <v>0</v>
      </c>
    </row>
    <row r="357" spans="1:5" x14ac:dyDescent="0.3">
      <c r="A357" s="296" t="s">
        <v>268</v>
      </c>
      <c r="B357" s="297">
        <v>41808</v>
      </c>
      <c r="C357" s="298">
        <v>0.46180555555555558</v>
      </c>
      <c r="D357" s="298">
        <v>0.46180555555555558</v>
      </c>
      <c r="E357" s="298">
        <f t="shared" si="5"/>
        <v>0</v>
      </c>
    </row>
    <row r="358" spans="1:5" x14ac:dyDescent="0.3">
      <c r="A358" s="296" t="s">
        <v>268</v>
      </c>
      <c r="B358" s="297">
        <v>41808</v>
      </c>
      <c r="C358" s="298">
        <v>0.46180555555555558</v>
      </c>
      <c r="D358" s="298">
        <v>0.46180555555555558</v>
      </c>
      <c r="E358" s="298">
        <f t="shared" si="5"/>
        <v>0</v>
      </c>
    </row>
    <row r="359" spans="1:5" x14ac:dyDescent="0.3">
      <c r="A359" s="296" t="s">
        <v>268</v>
      </c>
      <c r="B359" s="297">
        <v>41808</v>
      </c>
      <c r="C359" s="298">
        <v>0.46180555555555558</v>
      </c>
      <c r="D359" s="298">
        <v>0.46180555555555558</v>
      </c>
      <c r="E359" s="298">
        <f t="shared" si="5"/>
        <v>0</v>
      </c>
    </row>
    <row r="360" spans="1:5" x14ac:dyDescent="0.3">
      <c r="A360" s="296" t="s">
        <v>268</v>
      </c>
      <c r="B360" s="297">
        <v>41808</v>
      </c>
      <c r="C360" s="298">
        <v>0.46527777777777773</v>
      </c>
      <c r="D360" s="298">
        <v>0.46666666666666662</v>
      </c>
      <c r="E360" s="298">
        <f t="shared" si="5"/>
        <v>1.388888888888884E-3</v>
      </c>
    </row>
    <row r="361" spans="1:5" x14ac:dyDescent="0.3">
      <c r="A361" s="296" t="s">
        <v>268</v>
      </c>
      <c r="B361" s="297">
        <v>41808</v>
      </c>
      <c r="C361" s="298">
        <v>0.46527777777777773</v>
      </c>
      <c r="D361" s="298">
        <v>0.46527777777777773</v>
      </c>
      <c r="E361" s="298">
        <f t="shared" si="5"/>
        <v>0</v>
      </c>
    </row>
    <row r="362" spans="1:5" x14ac:dyDescent="0.3">
      <c r="A362" s="296" t="s">
        <v>268</v>
      </c>
      <c r="B362" s="297">
        <v>41808</v>
      </c>
      <c r="C362" s="298">
        <v>0.46527777777777773</v>
      </c>
      <c r="D362" s="298">
        <v>0.46527777777777773</v>
      </c>
      <c r="E362" s="298">
        <f t="shared" si="5"/>
        <v>0</v>
      </c>
    </row>
    <row r="363" spans="1:5" x14ac:dyDescent="0.3">
      <c r="A363" s="296" t="s">
        <v>268</v>
      </c>
      <c r="B363" s="297">
        <v>41808</v>
      </c>
      <c r="C363" s="298">
        <v>0.46527777777777773</v>
      </c>
      <c r="D363" s="298">
        <v>0.46666666666666662</v>
      </c>
      <c r="E363" s="298">
        <f t="shared" si="5"/>
        <v>1.388888888888884E-3</v>
      </c>
    </row>
    <row r="364" spans="1:5" x14ac:dyDescent="0.3">
      <c r="A364" s="296" t="s">
        <v>268</v>
      </c>
      <c r="B364" s="297">
        <v>41808</v>
      </c>
      <c r="C364" s="298">
        <v>0.47986111111111113</v>
      </c>
      <c r="D364" s="298">
        <v>0.47986111111111113</v>
      </c>
      <c r="E364" s="298">
        <f t="shared" si="5"/>
        <v>0</v>
      </c>
    </row>
    <row r="365" spans="1:5" x14ac:dyDescent="0.3">
      <c r="A365" s="296" t="s">
        <v>268</v>
      </c>
      <c r="B365" s="297">
        <v>41808</v>
      </c>
      <c r="C365" s="298">
        <v>0.47986111111111113</v>
      </c>
      <c r="D365" s="298">
        <v>0.47986111111111113</v>
      </c>
      <c r="E365" s="298">
        <f t="shared" si="5"/>
        <v>0</v>
      </c>
    </row>
    <row r="366" spans="1:5" x14ac:dyDescent="0.3">
      <c r="A366" s="296" t="s">
        <v>268</v>
      </c>
      <c r="B366" s="297">
        <v>41808</v>
      </c>
      <c r="C366" s="298">
        <v>0.4826388888888889</v>
      </c>
      <c r="D366" s="298">
        <v>0.48749999999999999</v>
      </c>
      <c r="E366" s="298">
        <f t="shared" si="5"/>
        <v>4.8611111111110938E-3</v>
      </c>
    </row>
    <row r="367" spans="1:5" x14ac:dyDescent="0.3">
      <c r="A367" s="296" t="s">
        <v>268</v>
      </c>
      <c r="B367" s="297">
        <v>41808</v>
      </c>
      <c r="C367" s="298">
        <v>0.4826388888888889</v>
      </c>
      <c r="D367" s="298">
        <v>0.4861111111111111</v>
      </c>
      <c r="E367" s="298">
        <f t="shared" si="5"/>
        <v>3.4722222222222099E-3</v>
      </c>
    </row>
    <row r="368" spans="1:5" x14ac:dyDescent="0.3">
      <c r="A368" s="296" t="s">
        <v>268</v>
      </c>
      <c r="B368" s="297">
        <v>41808</v>
      </c>
      <c r="C368" s="298">
        <v>0.4826388888888889</v>
      </c>
      <c r="D368" s="298">
        <v>0.4861111111111111</v>
      </c>
      <c r="E368" s="298">
        <f t="shared" si="5"/>
        <v>3.4722222222222099E-3</v>
      </c>
    </row>
    <row r="369" spans="1:5" x14ac:dyDescent="0.3">
      <c r="A369" s="296" t="s">
        <v>268</v>
      </c>
      <c r="B369" s="297">
        <v>41808</v>
      </c>
      <c r="C369" s="298">
        <v>0.4826388888888889</v>
      </c>
      <c r="D369" s="298">
        <v>0.48749999999999999</v>
      </c>
      <c r="E369" s="298">
        <f t="shared" si="5"/>
        <v>4.8611111111110938E-3</v>
      </c>
    </row>
    <row r="370" spans="1:5" x14ac:dyDescent="0.3">
      <c r="A370" s="296" t="s">
        <v>268</v>
      </c>
      <c r="B370" s="297">
        <v>41808</v>
      </c>
      <c r="C370" s="298">
        <v>0.4909722222222222</v>
      </c>
      <c r="D370" s="298">
        <v>0.49305555555555558</v>
      </c>
      <c r="E370" s="298">
        <f t="shared" si="5"/>
        <v>2.0833333333333814E-3</v>
      </c>
    </row>
    <row r="371" spans="1:5" x14ac:dyDescent="0.3">
      <c r="A371" s="296" t="s">
        <v>268</v>
      </c>
      <c r="B371" s="297">
        <v>41808</v>
      </c>
      <c r="C371" s="298">
        <v>0.4909722222222222</v>
      </c>
      <c r="D371" s="298">
        <v>0.49305555555555558</v>
      </c>
      <c r="E371" s="298">
        <f t="shared" si="5"/>
        <v>2.0833333333333814E-3</v>
      </c>
    </row>
    <row r="372" spans="1:5" x14ac:dyDescent="0.3">
      <c r="A372" s="296" t="s">
        <v>268</v>
      </c>
      <c r="B372" s="297">
        <v>41808</v>
      </c>
      <c r="C372" s="298">
        <v>0.49583333333333335</v>
      </c>
      <c r="D372" s="298">
        <v>0.49583333333333335</v>
      </c>
      <c r="E372" s="298">
        <f t="shared" si="5"/>
        <v>0</v>
      </c>
    </row>
    <row r="373" spans="1:5" x14ac:dyDescent="0.3">
      <c r="A373" s="296" t="s">
        <v>268</v>
      </c>
      <c r="B373" s="297">
        <v>41808</v>
      </c>
      <c r="C373" s="298">
        <v>0.49583333333333335</v>
      </c>
      <c r="D373" s="298">
        <v>0.49583333333333335</v>
      </c>
      <c r="E373" s="298">
        <f t="shared" si="5"/>
        <v>0</v>
      </c>
    </row>
    <row r="374" spans="1:5" x14ac:dyDescent="0.3">
      <c r="A374" s="296" t="s">
        <v>268</v>
      </c>
      <c r="B374" s="297">
        <v>41808</v>
      </c>
      <c r="C374" s="298">
        <v>0.50069444444444444</v>
      </c>
      <c r="D374" s="298">
        <v>0.5083333333333333</v>
      </c>
      <c r="E374" s="298">
        <f t="shared" si="5"/>
        <v>7.6388888888888618E-3</v>
      </c>
    </row>
    <row r="375" spans="1:5" x14ac:dyDescent="0.3">
      <c r="A375" s="296" t="s">
        <v>268</v>
      </c>
      <c r="B375" s="297">
        <v>41808</v>
      </c>
      <c r="C375" s="298">
        <v>0.50069444444444444</v>
      </c>
      <c r="D375" s="298">
        <v>0.50763888888888886</v>
      </c>
      <c r="E375" s="298">
        <f t="shared" si="5"/>
        <v>6.9444444444444198E-3</v>
      </c>
    </row>
    <row r="376" spans="1:5" x14ac:dyDescent="0.3">
      <c r="A376" s="296" t="s">
        <v>268</v>
      </c>
      <c r="B376" s="297">
        <v>41808</v>
      </c>
      <c r="C376" s="298">
        <v>0.50069444444444444</v>
      </c>
      <c r="D376" s="298">
        <v>0.50763888888888886</v>
      </c>
      <c r="E376" s="298">
        <f t="shared" si="5"/>
        <v>6.9444444444444198E-3</v>
      </c>
    </row>
    <row r="377" spans="1:5" x14ac:dyDescent="0.3">
      <c r="A377" s="296" t="s">
        <v>268</v>
      </c>
      <c r="B377" s="297">
        <v>41808</v>
      </c>
      <c r="C377" s="298">
        <v>0.50069444444444444</v>
      </c>
      <c r="D377" s="298">
        <v>0.5083333333333333</v>
      </c>
      <c r="E377" s="298">
        <f t="shared" si="5"/>
        <v>7.6388888888888618E-3</v>
      </c>
    </row>
    <row r="378" spans="1:5" x14ac:dyDescent="0.3">
      <c r="A378" s="296" t="s">
        <v>268</v>
      </c>
      <c r="B378" s="297">
        <v>41808</v>
      </c>
      <c r="C378" s="298">
        <v>0.50486111111111109</v>
      </c>
      <c r="D378" s="298">
        <v>0.50972222222222219</v>
      </c>
      <c r="E378" s="298">
        <f t="shared" si="5"/>
        <v>4.8611111111110938E-3</v>
      </c>
    </row>
    <row r="379" spans="1:5" x14ac:dyDescent="0.3">
      <c r="A379" s="296" t="s">
        <v>268</v>
      </c>
      <c r="B379" s="297">
        <v>41808</v>
      </c>
      <c r="C379" s="298">
        <v>0.50486111111111109</v>
      </c>
      <c r="D379" s="298">
        <v>0.50972222222222219</v>
      </c>
      <c r="E379" s="298">
        <f t="shared" si="5"/>
        <v>4.8611111111110938E-3</v>
      </c>
    </row>
    <row r="380" spans="1:5" x14ac:dyDescent="0.3">
      <c r="A380" s="296" t="s">
        <v>268</v>
      </c>
      <c r="B380" s="297">
        <v>41808</v>
      </c>
      <c r="C380" s="298">
        <v>0.51180555555555551</v>
      </c>
      <c r="D380" s="298">
        <v>0.51388888888888895</v>
      </c>
      <c r="E380" s="298">
        <f t="shared" si="5"/>
        <v>2.083333333333437E-3</v>
      </c>
    </row>
    <row r="381" spans="1:5" x14ac:dyDescent="0.3">
      <c r="A381" s="296" t="s">
        <v>268</v>
      </c>
      <c r="B381" s="297">
        <v>41808</v>
      </c>
      <c r="C381" s="298">
        <v>0.51180555555555551</v>
      </c>
      <c r="D381" s="298">
        <v>0.51388888888888895</v>
      </c>
      <c r="E381" s="298">
        <f t="shared" si="5"/>
        <v>2.083333333333437E-3</v>
      </c>
    </row>
    <row r="382" spans="1:5" x14ac:dyDescent="0.3">
      <c r="A382" s="296" t="s">
        <v>268</v>
      </c>
      <c r="B382" s="297">
        <v>41808</v>
      </c>
      <c r="C382" s="298">
        <v>0.51527777777777783</v>
      </c>
      <c r="D382" s="298">
        <v>0.52222222222222225</v>
      </c>
      <c r="E382" s="298">
        <f t="shared" si="5"/>
        <v>6.9444444444444198E-3</v>
      </c>
    </row>
    <row r="383" spans="1:5" x14ac:dyDescent="0.3">
      <c r="A383" s="296" t="s">
        <v>268</v>
      </c>
      <c r="B383" s="297">
        <v>41808</v>
      </c>
      <c r="C383" s="298">
        <v>0.51527777777777783</v>
      </c>
      <c r="D383" s="298">
        <v>0.52222222222222225</v>
      </c>
      <c r="E383" s="298">
        <f t="shared" si="5"/>
        <v>6.9444444444444198E-3</v>
      </c>
    </row>
    <row r="384" spans="1:5" x14ac:dyDescent="0.3">
      <c r="A384" s="296" t="s">
        <v>268</v>
      </c>
      <c r="B384" s="297">
        <v>41808</v>
      </c>
      <c r="C384" s="298">
        <v>0.52152777777777781</v>
      </c>
      <c r="D384" s="298">
        <v>0.52500000000000002</v>
      </c>
      <c r="E384" s="298">
        <f t="shared" si="5"/>
        <v>3.4722222222222099E-3</v>
      </c>
    </row>
    <row r="385" spans="1:5" x14ac:dyDescent="0.3">
      <c r="A385" s="296" t="s">
        <v>268</v>
      </c>
      <c r="B385" s="297">
        <v>41808</v>
      </c>
      <c r="C385" s="298">
        <v>0.52152777777777781</v>
      </c>
      <c r="D385" s="298">
        <v>0.52500000000000002</v>
      </c>
      <c r="E385" s="298">
        <f t="shared" si="5"/>
        <v>3.4722222222222099E-3</v>
      </c>
    </row>
    <row r="386" spans="1:5" x14ac:dyDescent="0.3">
      <c r="A386" s="296" t="s">
        <v>268</v>
      </c>
      <c r="B386" s="297">
        <v>41808</v>
      </c>
      <c r="C386" s="298">
        <v>0.5229166666666667</v>
      </c>
      <c r="D386" s="298">
        <v>0.52638888888888891</v>
      </c>
      <c r="E386" s="298">
        <f t="shared" ref="E386:E449" si="6">D386-C386</f>
        <v>3.4722222222222099E-3</v>
      </c>
    </row>
    <row r="387" spans="1:5" x14ac:dyDescent="0.3">
      <c r="A387" s="296" t="s">
        <v>268</v>
      </c>
      <c r="B387" s="297">
        <v>41808</v>
      </c>
      <c r="C387" s="298">
        <v>0.5229166666666667</v>
      </c>
      <c r="D387" s="298">
        <v>0.52638888888888891</v>
      </c>
      <c r="E387" s="298">
        <f t="shared" si="6"/>
        <v>3.4722222222222099E-3</v>
      </c>
    </row>
    <row r="388" spans="1:5" x14ac:dyDescent="0.3">
      <c r="A388" s="296" t="s">
        <v>268</v>
      </c>
      <c r="B388" s="297">
        <v>41808</v>
      </c>
      <c r="C388" s="298">
        <v>0.52500000000000002</v>
      </c>
      <c r="D388" s="298">
        <v>0.52986111111111112</v>
      </c>
      <c r="E388" s="298">
        <f t="shared" si="6"/>
        <v>4.8611111111110938E-3</v>
      </c>
    </row>
    <row r="389" spans="1:5" x14ac:dyDescent="0.3">
      <c r="A389" s="296" t="s">
        <v>268</v>
      </c>
      <c r="B389" s="297">
        <v>41808</v>
      </c>
      <c r="C389" s="298">
        <v>0.52500000000000002</v>
      </c>
      <c r="D389" s="298">
        <v>0.52847222222222223</v>
      </c>
      <c r="E389" s="298">
        <f t="shared" si="6"/>
        <v>3.4722222222222099E-3</v>
      </c>
    </row>
    <row r="390" spans="1:5" x14ac:dyDescent="0.3">
      <c r="A390" s="296" t="s">
        <v>268</v>
      </c>
      <c r="B390" s="297">
        <v>41808</v>
      </c>
      <c r="C390" s="298">
        <v>0.52500000000000002</v>
      </c>
      <c r="D390" s="298">
        <v>0.52847222222222223</v>
      </c>
      <c r="E390" s="298">
        <f t="shared" si="6"/>
        <v>3.4722222222222099E-3</v>
      </c>
    </row>
    <row r="391" spans="1:5" x14ac:dyDescent="0.3">
      <c r="A391" s="296" t="s">
        <v>268</v>
      </c>
      <c r="B391" s="297">
        <v>41808</v>
      </c>
      <c r="C391" s="298">
        <v>0.52500000000000002</v>
      </c>
      <c r="D391" s="298">
        <v>0.52986111111111112</v>
      </c>
      <c r="E391" s="298">
        <f t="shared" si="6"/>
        <v>4.8611111111110938E-3</v>
      </c>
    </row>
    <row r="392" spans="1:5" x14ac:dyDescent="0.3">
      <c r="A392" s="296" t="s">
        <v>268</v>
      </c>
      <c r="B392" s="297">
        <v>41808</v>
      </c>
      <c r="C392" s="298">
        <v>0.52986111111111112</v>
      </c>
      <c r="D392" s="298">
        <v>0.52986111111111112</v>
      </c>
      <c r="E392" s="298">
        <f t="shared" si="6"/>
        <v>0</v>
      </c>
    </row>
    <row r="393" spans="1:5" x14ac:dyDescent="0.3">
      <c r="A393" s="296" t="s">
        <v>268</v>
      </c>
      <c r="B393" s="297">
        <v>41808</v>
      </c>
      <c r="C393" s="298">
        <v>0.52986111111111112</v>
      </c>
      <c r="D393" s="298">
        <v>0.52986111111111112</v>
      </c>
      <c r="E393" s="298">
        <f t="shared" si="6"/>
        <v>0</v>
      </c>
    </row>
    <row r="394" spans="1:5" x14ac:dyDescent="0.3">
      <c r="A394" s="296" t="s">
        <v>268</v>
      </c>
      <c r="B394" s="297">
        <v>41808</v>
      </c>
      <c r="C394" s="298">
        <v>0.6</v>
      </c>
      <c r="D394" s="298">
        <v>0.60069444444444442</v>
      </c>
      <c r="E394" s="298">
        <f t="shared" si="6"/>
        <v>6.9444444444444198E-4</v>
      </c>
    </row>
    <row r="395" spans="1:5" x14ac:dyDescent="0.3">
      <c r="A395" s="296" t="s">
        <v>268</v>
      </c>
      <c r="B395" s="297">
        <v>41808</v>
      </c>
      <c r="C395" s="298">
        <v>0.6</v>
      </c>
      <c r="D395" s="298">
        <v>0.6</v>
      </c>
      <c r="E395" s="298">
        <f t="shared" si="6"/>
        <v>0</v>
      </c>
    </row>
    <row r="396" spans="1:5" x14ac:dyDescent="0.3">
      <c r="A396" s="296" t="s">
        <v>268</v>
      </c>
      <c r="B396" s="297">
        <v>41808</v>
      </c>
      <c r="C396" s="298">
        <v>0.6</v>
      </c>
      <c r="D396" s="298">
        <v>0.6</v>
      </c>
      <c r="E396" s="298">
        <f t="shared" si="6"/>
        <v>0</v>
      </c>
    </row>
    <row r="397" spans="1:5" x14ac:dyDescent="0.3">
      <c r="A397" s="296" t="s">
        <v>268</v>
      </c>
      <c r="B397" s="297">
        <v>41808</v>
      </c>
      <c r="C397" s="298">
        <v>0.6</v>
      </c>
      <c r="D397" s="298">
        <v>0.60069444444444442</v>
      </c>
      <c r="E397" s="298">
        <f t="shared" si="6"/>
        <v>6.9444444444444198E-4</v>
      </c>
    </row>
    <row r="398" spans="1:5" x14ac:dyDescent="0.3">
      <c r="A398" s="296" t="s">
        <v>268</v>
      </c>
      <c r="B398" s="297">
        <v>41808</v>
      </c>
      <c r="C398" s="298">
        <v>0.60833333333333328</v>
      </c>
      <c r="D398" s="298">
        <v>0.60833333333333328</v>
      </c>
      <c r="E398" s="298">
        <f t="shared" si="6"/>
        <v>0</v>
      </c>
    </row>
    <row r="399" spans="1:5" x14ac:dyDescent="0.3">
      <c r="A399" s="296" t="s">
        <v>268</v>
      </c>
      <c r="B399" s="297">
        <v>41808</v>
      </c>
      <c r="C399" s="298">
        <v>0.60833333333333328</v>
      </c>
      <c r="D399" s="298">
        <v>0.60833333333333328</v>
      </c>
      <c r="E399" s="298">
        <f t="shared" si="6"/>
        <v>0</v>
      </c>
    </row>
    <row r="400" spans="1:5" x14ac:dyDescent="0.3">
      <c r="A400" s="296" t="s">
        <v>268</v>
      </c>
      <c r="B400" s="297">
        <v>41808</v>
      </c>
      <c r="C400" s="298">
        <v>0.6118055555555556</v>
      </c>
      <c r="D400" s="298">
        <v>0.61319444444444449</v>
      </c>
      <c r="E400" s="298">
        <f t="shared" si="6"/>
        <v>1.388888888888884E-3</v>
      </c>
    </row>
    <row r="401" spans="1:5" x14ac:dyDescent="0.3">
      <c r="A401" s="296" t="s">
        <v>268</v>
      </c>
      <c r="B401" s="297">
        <v>41808</v>
      </c>
      <c r="C401" s="298">
        <v>0.6118055555555556</v>
      </c>
      <c r="D401" s="298">
        <v>0.61319444444444449</v>
      </c>
      <c r="E401" s="298">
        <f t="shared" si="6"/>
        <v>1.388888888888884E-3</v>
      </c>
    </row>
    <row r="402" spans="1:5" x14ac:dyDescent="0.3">
      <c r="A402" s="296" t="s">
        <v>268</v>
      </c>
      <c r="B402" s="297">
        <v>41808</v>
      </c>
      <c r="C402" s="298">
        <v>0.6118055555555556</v>
      </c>
      <c r="D402" s="298">
        <v>0.61319444444444449</v>
      </c>
      <c r="E402" s="298">
        <f t="shared" si="6"/>
        <v>1.388888888888884E-3</v>
      </c>
    </row>
    <row r="403" spans="1:5" x14ac:dyDescent="0.3">
      <c r="A403" s="296" t="s">
        <v>268</v>
      </c>
      <c r="B403" s="297">
        <v>41808</v>
      </c>
      <c r="C403" s="298">
        <v>0.6118055555555556</v>
      </c>
      <c r="D403" s="298">
        <v>0.61319444444444449</v>
      </c>
      <c r="E403" s="298">
        <f t="shared" si="6"/>
        <v>1.388888888888884E-3</v>
      </c>
    </row>
    <row r="404" spans="1:5" x14ac:dyDescent="0.3">
      <c r="A404" s="296" t="s">
        <v>268</v>
      </c>
      <c r="B404" s="297">
        <v>41808</v>
      </c>
      <c r="C404" s="298">
        <v>0.62013888888888891</v>
      </c>
      <c r="D404" s="298">
        <v>0.62013888888888891</v>
      </c>
      <c r="E404" s="298">
        <f t="shared" si="6"/>
        <v>0</v>
      </c>
    </row>
    <row r="405" spans="1:5" x14ac:dyDescent="0.3">
      <c r="A405" s="296" t="s">
        <v>268</v>
      </c>
      <c r="B405" s="297">
        <v>41808</v>
      </c>
      <c r="C405" s="298">
        <v>0.62013888888888891</v>
      </c>
      <c r="D405" s="298">
        <v>0.62013888888888891</v>
      </c>
      <c r="E405" s="298">
        <f t="shared" si="6"/>
        <v>0</v>
      </c>
    </row>
    <row r="406" spans="1:5" x14ac:dyDescent="0.3">
      <c r="A406" s="296" t="s">
        <v>268</v>
      </c>
      <c r="B406" s="297">
        <v>41808</v>
      </c>
      <c r="C406" s="298">
        <v>0.62777777777777777</v>
      </c>
      <c r="D406" s="298">
        <v>0.62916666666666665</v>
      </c>
      <c r="E406" s="298">
        <f t="shared" si="6"/>
        <v>1.388888888888884E-3</v>
      </c>
    </row>
    <row r="407" spans="1:5" x14ac:dyDescent="0.3">
      <c r="A407" s="296" t="s">
        <v>268</v>
      </c>
      <c r="B407" s="297">
        <v>41808</v>
      </c>
      <c r="C407" s="298">
        <v>0.62777777777777777</v>
      </c>
      <c r="D407" s="298">
        <v>0.62916666666666665</v>
      </c>
      <c r="E407" s="298">
        <f t="shared" si="6"/>
        <v>1.388888888888884E-3</v>
      </c>
    </row>
    <row r="408" spans="1:5" x14ac:dyDescent="0.3">
      <c r="A408" s="296" t="s">
        <v>268</v>
      </c>
      <c r="B408" s="297">
        <v>41808</v>
      </c>
      <c r="C408" s="298">
        <v>0.63194444444444442</v>
      </c>
      <c r="D408" s="298">
        <v>0.6333333333333333</v>
      </c>
      <c r="E408" s="298">
        <f t="shared" si="6"/>
        <v>1.388888888888884E-3</v>
      </c>
    </row>
    <row r="409" spans="1:5" x14ac:dyDescent="0.3">
      <c r="A409" s="296" t="s">
        <v>268</v>
      </c>
      <c r="B409" s="297">
        <v>41808</v>
      </c>
      <c r="C409" s="298">
        <v>0.63194444444444442</v>
      </c>
      <c r="D409" s="298">
        <v>0.6333333333333333</v>
      </c>
      <c r="E409" s="298">
        <f t="shared" si="6"/>
        <v>1.388888888888884E-3</v>
      </c>
    </row>
    <row r="410" spans="1:5" x14ac:dyDescent="0.3">
      <c r="A410" s="296" t="s">
        <v>268</v>
      </c>
      <c r="B410" s="297">
        <v>41808</v>
      </c>
      <c r="C410" s="298">
        <v>0.63472222222222219</v>
      </c>
      <c r="D410" s="298">
        <v>0.63888888888888895</v>
      </c>
      <c r="E410" s="298">
        <f t="shared" si="6"/>
        <v>4.1666666666667629E-3</v>
      </c>
    </row>
    <row r="411" spans="1:5" x14ac:dyDescent="0.3">
      <c r="A411" s="296" t="s">
        <v>268</v>
      </c>
      <c r="B411" s="297">
        <v>41808</v>
      </c>
      <c r="C411" s="298">
        <v>0.63472222222222219</v>
      </c>
      <c r="D411" s="298">
        <v>0.63888888888888895</v>
      </c>
      <c r="E411" s="298">
        <f t="shared" si="6"/>
        <v>4.1666666666667629E-3</v>
      </c>
    </row>
    <row r="412" spans="1:5" x14ac:dyDescent="0.3">
      <c r="A412" s="296" t="s">
        <v>268</v>
      </c>
      <c r="B412" s="297">
        <v>41808</v>
      </c>
      <c r="C412" s="298">
        <v>0.64236111111111105</v>
      </c>
      <c r="D412" s="298">
        <v>0.64375000000000004</v>
      </c>
      <c r="E412" s="298">
        <f t="shared" si="6"/>
        <v>1.388888888888995E-3</v>
      </c>
    </row>
    <row r="413" spans="1:5" x14ac:dyDescent="0.3">
      <c r="A413" s="296" t="s">
        <v>268</v>
      </c>
      <c r="B413" s="297">
        <v>41808</v>
      </c>
      <c r="C413" s="298">
        <v>0.64236111111111105</v>
      </c>
      <c r="D413" s="298">
        <v>0.64375000000000004</v>
      </c>
      <c r="E413" s="298">
        <f t="shared" si="6"/>
        <v>1.388888888888995E-3</v>
      </c>
    </row>
    <row r="414" spans="1:5" x14ac:dyDescent="0.3">
      <c r="A414" s="296" t="s">
        <v>268</v>
      </c>
      <c r="B414" s="297">
        <v>41808</v>
      </c>
      <c r="C414" s="298">
        <v>0.64444444444444449</v>
      </c>
      <c r="D414" s="298">
        <v>0.64444444444444449</v>
      </c>
      <c r="E414" s="298">
        <f t="shared" si="6"/>
        <v>0</v>
      </c>
    </row>
    <row r="415" spans="1:5" x14ac:dyDescent="0.3">
      <c r="A415" s="296" t="s">
        <v>268</v>
      </c>
      <c r="B415" s="297">
        <v>41808</v>
      </c>
      <c r="C415" s="298">
        <v>0.64444444444444449</v>
      </c>
      <c r="D415" s="298">
        <v>0.64444444444444449</v>
      </c>
      <c r="E415" s="298">
        <f t="shared" si="6"/>
        <v>0</v>
      </c>
    </row>
    <row r="416" spans="1:5" x14ac:dyDescent="0.3">
      <c r="A416" s="296" t="s">
        <v>268</v>
      </c>
      <c r="B416" s="297">
        <v>41808</v>
      </c>
      <c r="C416" s="298">
        <v>0.64930555555555558</v>
      </c>
      <c r="D416" s="298">
        <v>0.65347222222222223</v>
      </c>
      <c r="E416" s="298">
        <f t="shared" si="6"/>
        <v>4.1666666666666519E-3</v>
      </c>
    </row>
    <row r="417" spans="1:5" x14ac:dyDescent="0.3">
      <c r="A417" s="296" t="s">
        <v>268</v>
      </c>
      <c r="B417" s="297">
        <v>41808</v>
      </c>
      <c r="C417" s="298">
        <v>0.64930555555555558</v>
      </c>
      <c r="D417" s="298">
        <v>0.65347222222222223</v>
      </c>
      <c r="E417" s="298">
        <f t="shared" si="6"/>
        <v>4.1666666666666519E-3</v>
      </c>
    </row>
    <row r="418" spans="1:5" x14ac:dyDescent="0.3">
      <c r="A418" s="296" t="s">
        <v>268</v>
      </c>
      <c r="B418" s="297">
        <v>41808</v>
      </c>
      <c r="C418" s="298">
        <v>0.65069444444444446</v>
      </c>
      <c r="D418" s="298">
        <v>0.65625</v>
      </c>
      <c r="E418" s="298">
        <f t="shared" si="6"/>
        <v>5.5555555555555358E-3</v>
      </c>
    </row>
    <row r="419" spans="1:5" x14ac:dyDescent="0.3">
      <c r="A419" s="296" t="s">
        <v>268</v>
      </c>
      <c r="B419" s="297">
        <v>41808</v>
      </c>
      <c r="C419" s="298">
        <v>0.65069444444444446</v>
      </c>
      <c r="D419" s="298">
        <v>0.65486111111111112</v>
      </c>
      <c r="E419" s="298">
        <f t="shared" si="6"/>
        <v>4.1666666666666519E-3</v>
      </c>
    </row>
    <row r="420" spans="1:5" x14ac:dyDescent="0.3">
      <c r="A420" s="296" t="s">
        <v>268</v>
      </c>
      <c r="B420" s="297">
        <v>41808</v>
      </c>
      <c r="C420" s="298">
        <v>0.65069444444444446</v>
      </c>
      <c r="D420" s="298">
        <v>0.65486111111111112</v>
      </c>
      <c r="E420" s="298">
        <f t="shared" si="6"/>
        <v>4.1666666666666519E-3</v>
      </c>
    </row>
    <row r="421" spans="1:5" x14ac:dyDescent="0.3">
      <c r="A421" s="296" t="s">
        <v>268</v>
      </c>
      <c r="B421" s="297">
        <v>41808</v>
      </c>
      <c r="C421" s="298">
        <v>0.65069444444444446</v>
      </c>
      <c r="D421" s="298">
        <v>0.65625</v>
      </c>
      <c r="E421" s="298">
        <f t="shared" si="6"/>
        <v>5.5555555555555358E-3</v>
      </c>
    </row>
    <row r="422" spans="1:5" x14ac:dyDescent="0.3">
      <c r="A422" s="296" t="s">
        <v>268</v>
      </c>
      <c r="B422" s="297">
        <v>41808</v>
      </c>
      <c r="C422" s="298">
        <v>0.65138888888888891</v>
      </c>
      <c r="D422" s="298">
        <v>0.65694444444444444</v>
      </c>
      <c r="E422" s="298">
        <f t="shared" si="6"/>
        <v>5.5555555555555358E-3</v>
      </c>
    </row>
    <row r="423" spans="1:5" x14ac:dyDescent="0.3">
      <c r="A423" s="296" t="s">
        <v>268</v>
      </c>
      <c r="B423" s="297">
        <v>41808</v>
      </c>
      <c r="C423" s="298">
        <v>0.65138888888888891</v>
      </c>
      <c r="D423" s="298">
        <v>0.65694444444444444</v>
      </c>
      <c r="E423" s="298">
        <f t="shared" si="6"/>
        <v>5.5555555555555358E-3</v>
      </c>
    </row>
    <row r="424" spans="1:5" x14ac:dyDescent="0.3">
      <c r="A424" s="296" t="s">
        <v>268</v>
      </c>
      <c r="B424" s="297">
        <v>41808</v>
      </c>
      <c r="C424" s="298">
        <v>0.65833333333333333</v>
      </c>
      <c r="D424" s="298">
        <v>0.65902777777777777</v>
      </c>
      <c r="E424" s="298">
        <f t="shared" si="6"/>
        <v>6.9444444444444198E-4</v>
      </c>
    </row>
    <row r="425" spans="1:5" x14ac:dyDescent="0.3">
      <c r="A425" s="296" t="s">
        <v>268</v>
      </c>
      <c r="B425" s="297">
        <v>41808</v>
      </c>
      <c r="C425" s="298">
        <v>0.65833333333333333</v>
      </c>
      <c r="D425" s="298">
        <v>0.65902777777777777</v>
      </c>
      <c r="E425" s="298">
        <f t="shared" si="6"/>
        <v>6.9444444444444198E-4</v>
      </c>
    </row>
    <row r="426" spans="1:5" x14ac:dyDescent="0.3">
      <c r="A426" s="296" t="s">
        <v>268</v>
      </c>
      <c r="B426" s="297">
        <v>41808</v>
      </c>
      <c r="C426" s="298">
        <v>0.66388888888888886</v>
      </c>
      <c r="D426" s="298">
        <v>0.6645833333333333</v>
      </c>
      <c r="E426" s="298">
        <f t="shared" si="6"/>
        <v>6.9444444444444198E-4</v>
      </c>
    </row>
    <row r="427" spans="1:5" x14ac:dyDescent="0.3">
      <c r="A427" s="296" t="s">
        <v>268</v>
      </c>
      <c r="B427" s="297">
        <v>41808</v>
      </c>
      <c r="C427" s="298">
        <v>0.66388888888888886</v>
      </c>
      <c r="D427" s="298">
        <v>0.6645833333333333</v>
      </c>
      <c r="E427" s="298">
        <f t="shared" si="6"/>
        <v>6.9444444444444198E-4</v>
      </c>
    </row>
    <row r="428" spans="1:5" x14ac:dyDescent="0.3">
      <c r="A428" s="296" t="s">
        <v>268</v>
      </c>
      <c r="B428" s="297">
        <v>41808</v>
      </c>
      <c r="C428" s="298">
        <v>0.66736111111111107</v>
      </c>
      <c r="D428" s="298">
        <v>0.66874999999999996</v>
      </c>
      <c r="E428" s="298">
        <f t="shared" si="6"/>
        <v>1.388888888888884E-3</v>
      </c>
    </row>
    <row r="429" spans="1:5" x14ac:dyDescent="0.3">
      <c r="A429" s="296" t="s">
        <v>268</v>
      </c>
      <c r="B429" s="297">
        <v>41808</v>
      </c>
      <c r="C429" s="298">
        <v>0.66736111111111107</v>
      </c>
      <c r="D429" s="298">
        <v>0.66874999999999996</v>
      </c>
      <c r="E429" s="298">
        <f t="shared" si="6"/>
        <v>1.388888888888884E-3</v>
      </c>
    </row>
    <row r="430" spans="1:5" x14ac:dyDescent="0.3">
      <c r="A430" s="296" t="s">
        <v>268</v>
      </c>
      <c r="B430" s="297">
        <v>41808</v>
      </c>
      <c r="C430" s="298">
        <v>0.67083333333333339</v>
      </c>
      <c r="D430" s="298">
        <v>0.67152777777777783</v>
      </c>
      <c r="E430" s="298">
        <f t="shared" si="6"/>
        <v>6.9444444444444198E-4</v>
      </c>
    </row>
    <row r="431" spans="1:5" x14ac:dyDescent="0.3">
      <c r="A431" s="296" t="s">
        <v>268</v>
      </c>
      <c r="B431" s="297">
        <v>41808</v>
      </c>
      <c r="C431" s="298">
        <v>0.67083333333333339</v>
      </c>
      <c r="D431" s="298">
        <v>0.67152777777777783</v>
      </c>
      <c r="E431" s="298">
        <f t="shared" si="6"/>
        <v>6.9444444444444198E-4</v>
      </c>
    </row>
    <row r="432" spans="1:5" x14ac:dyDescent="0.3">
      <c r="A432" s="296" t="s">
        <v>268</v>
      </c>
      <c r="B432" s="297">
        <v>41808</v>
      </c>
      <c r="C432" s="298">
        <v>0.67361111111111116</v>
      </c>
      <c r="D432" s="298">
        <v>0.67500000000000004</v>
      </c>
      <c r="E432" s="298">
        <f t="shared" si="6"/>
        <v>1.388888888888884E-3</v>
      </c>
    </row>
    <row r="433" spans="1:5" x14ac:dyDescent="0.3">
      <c r="A433" s="296" t="s">
        <v>268</v>
      </c>
      <c r="B433" s="297">
        <v>41808</v>
      </c>
      <c r="C433" s="298">
        <v>0.67361111111111116</v>
      </c>
      <c r="D433" s="298">
        <v>0.67500000000000004</v>
      </c>
      <c r="E433" s="298">
        <f t="shared" si="6"/>
        <v>1.388888888888884E-3</v>
      </c>
    </row>
    <row r="434" spans="1:5" x14ac:dyDescent="0.3">
      <c r="A434" s="296" t="s">
        <v>268</v>
      </c>
      <c r="B434" s="297">
        <v>41808</v>
      </c>
      <c r="C434" s="298">
        <v>0.68125000000000002</v>
      </c>
      <c r="D434" s="298">
        <v>0.68125000000000002</v>
      </c>
      <c r="E434" s="298">
        <f t="shared" si="6"/>
        <v>0</v>
      </c>
    </row>
    <row r="435" spans="1:5" x14ac:dyDescent="0.3">
      <c r="A435" s="296" t="s">
        <v>268</v>
      </c>
      <c r="B435" s="297">
        <v>41808</v>
      </c>
      <c r="C435" s="298">
        <v>0.68125000000000002</v>
      </c>
      <c r="D435" s="298">
        <v>0.68125000000000002</v>
      </c>
      <c r="E435" s="298">
        <f t="shared" si="6"/>
        <v>0</v>
      </c>
    </row>
    <row r="436" spans="1:5" x14ac:dyDescent="0.3">
      <c r="A436" s="296" t="s">
        <v>268</v>
      </c>
      <c r="B436" s="297">
        <v>41808</v>
      </c>
      <c r="C436" s="298">
        <v>0.68194444444444446</v>
      </c>
      <c r="D436" s="298">
        <v>0.68194444444444446</v>
      </c>
      <c r="E436" s="298">
        <f t="shared" si="6"/>
        <v>0</v>
      </c>
    </row>
    <row r="437" spans="1:5" x14ac:dyDescent="0.3">
      <c r="A437" s="296" t="s">
        <v>268</v>
      </c>
      <c r="B437" s="297">
        <v>41808</v>
      </c>
      <c r="C437" s="298">
        <v>0.68194444444444446</v>
      </c>
      <c r="D437" s="298">
        <v>0.68194444444444446</v>
      </c>
      <c r="E437" s="298">
        <f t="shared" si="6"/>
        <v>0</v>
      </c>
    </row>
    <row r="438" spans="1:5" x14ac:dyDescent="0.3">
      <c r="A438" s="296" t="s">
        <v>268</v>
      </c>
      <c r="B438" s="297">
        <v>41808</v>
      </c>
      <c r="C438" s="298">
        <v>0.68541666666666667</v>
      </c>
      <c r="D438" s="298">
        <v>0.68541666666666667</v>
      </c>
      <c r="E438" s="298">
        <f t="shared" si="6"/>
        <v>0</v>
      </c>
    </row>
    <row r="439" spans="1:5" x14ac:dyDescent="0.3">
      <c r="A439" s="296" t="s">
        <v>268</v>
      </c>
      <c r="B439" s="297">
        <v>41808</v>
      </c>
      <c r="C439" s="298">
        <v>0.69166666666666676</v>
      </c>
      <c r="D439" s="298">
        <v>0.69166666666666676</v>
      </c>
      <c r="E439" s="298">
        <f t="shared" si="6"/>
        <v>0</v>
      </c>
    </row>
    <row r="440" spans="1:5" x14ac:dyDescent="0.3">
      <c r="A440" s="296" t="s">
        <v>268</v>
      </c>
      <c r="B440" s="297">
        <v>41808</v>
      </c>
      <c r="C440" s="298">
        <v>0.69791666666666663</v>
      </c>
      <c r="D440" s="298">
        <v>0.69791666666666663</v>
      </c>
      <c r="E440" s="298">
        <f t="shared" si="6"/>
        <v>0</v>
      </c>
    </row>
    <row r="441" spans="1:5" x14ac:dyDescent="0.3">
      <c r="A441" s="296" t="s">
        <v>268</v>
      </c>
      <c r="B441" s="297">
        <v>41809</v>
      </c>
      <c r="C441" s="298">
        <v>0.375</v>
      </c>
      <c r="D441" s="298">
        <v>0.37777777777777777</v>
      </c>
      <c r="E441" s="298">
        <f t="shared" si="6"/>
        <v>2.7777777777777679E-3</v>
      </c>
    </row>
    <row r="442" spans="1:5" x14ac:dyDescent="0.3">
      <c r="A442" s="296" t="s">
        <v>268</v>
      </c>
      <c r="B442" s="297">
        <v>41809</v>
      </c>
      <c r="C442" s="298">
        <v>0.375</v>
      </c>
      <c r="D442" s="298">
        <v>0.3756944444444445</v>
      </c>
      <c r="E442" s="298">
        <f t="shared" si="6"/>
        <v>6.9444444444449749E-4</v>
      </c>
    </row>
    <row r="443" spans="1:5" x14ac:dyDescent="0.3">
      <c r="A443" s="296" t="s">
        <v>268</v>
      </c>
      <c r="B443" s="297">
        <v>41809</v>
      </c>
      <c r="C443" s="298">
        <v>0.375</v>
      </c>
      <c r="D443" s="298">
        <v>0.375</v>
      </c>
      <c r="E443" s="298">
        <f t="shared" si="6"/>
        <v>0</v>
      </c>
    </row>
    <row r="444" spans="1:5" x14ac:dyDescent="0.3">
      <c r="A444" s="296" t="s">
        <v>268</v>
      </c>
      <c r="B444" s="297">
        <v>41809</v>
      </c>
      <c r="C444" s="298">
        <v>0.375</v>
      </c>
      <c r="D444" s="298">
        <v>0.375</v>
      </c>
      <c r="E444" s="298">
        <f t="shared" si="6"/>
        <v>0</v>
      </c>
    </row>
    <row r="445" spans="1:5" x14ac:dyDescent="0.3">
      <c r="A445" s="296" t="s">
        <v>268</v>
      </c>
      <c r="B445" s="297">
        <v>41809</v>
      </c>
      <c r="C445" s="298">
        <v>0.38194444444444442</v>
      </c>
      <c r="D445" s="298">
        <v>0.38194444444444442</v>
      </c>
      <c r="E445" s="298">
        <f t="shared" si="6"/>
        <v>0</v>
      </c>
    </row>
    <row r="446" spans="1:5" x14ac:dyDescent="0.3">
      <c r="A446" s="296" t="s">
        <v>268</v>
      </c>
      <c r="B446" s="297">
        <v>41809</v>
      </c>
      <c r="C446" s="298">
        <v>0.38263888888888892</v>
      </c>
      <c r="D446" s="298">
        <v>0.38472222222222219</v>
      </c>
      <c r="E446" s="298">
        <f t="shared" si="6"/>
        <v>2.0833333333332704E-3</v>
      </c>
    </row>
    <row r="447" spans="1:5" x14ac:dyDescent="0.3">
      <c r="A447" s="296" t="s">
        <v>268</v>
      </c>
      <c r="B447" s="297">
        <v>41809</v>
      </c>
      <c r="C447" s="298">
        <v>0.38541666666666669</v>
      </c>
      <c r="D447" s="298">
        <v>0.38750000000000001</v>
      </c>
      <c r="E447" s="298">
        <f t="shared" si="6"/>
        <v>2.0833333333333259E-3</v>
      </c>
    </row>
    <row r="448" spans="1:5" x14ac:dyDescent="0.3">
      <c r="A448" s="296" t="s">
        <v>268</v>
      </c>
      <c r="B448" s="297">
        <v>41809</v>
      </c>
      <c r="C448" s="298">
        <v>0.38611111111111113</v>
      </c>
      <c r="D448" s="298">
        <v>0.38750000000000001</v>
      </c>
      <c r="E448" s="298">
        <f t="shared" si="6"/>
        <v>1.388888888888884E-3</v>
      </c>
    </row>
    <row r="449" spans="1:5" x14ac:dyDescent="0.3">
      <c r="A449" s="296" t="s">
        <v>268</v>
      </c>
      <c r="B449" s="297">
        <v>41809</v>
      </c>
      <c r="C449" s="298">
        <v>0.38680555555555557</v>
      </c>
      <c r="D449" s="298">
        <v>0.3888888888888889</v>
      </c>
      <c r="E449" s="298">
        <f t="shared" si="6"/>
        <v>2.0833333333333259E-3</v>
      </c>
    </row>
    <row r="450" spans="1:5" x14ac:dyDescent="0.3">
      <c r="A450" s="296" t="s">
        <v>268</v>
      </c>
      <c r="B450" s="297">
        <v>41809</v>
      </c>
      <c r="C450" s="298">
        <v>0.3888888888888889</v>
      </c>
      <c r="D450" s="298">
        <v>0.38958333333333334</v>
      </c>
      <c r="E450" s="298">
        <f t="shared" ref="E450:E513" si="7">D450-C450</f>
        <v>6.9444444444444198E-4</v>
      </c>
    </row>
    <row r="451" spans="1:5" x14ac:dyDescent="0.3">
      <c r="A451" s="296" t="s">
        <v>268</v>
      </c>
      <c r="B451" s="297">
        <v>41809</v>
      </c>
      <c r="C451" s="298">
        <v>0.3923611111111111</v>
      </c>
      <c r="D451" s="298">
        <v>0.39583333333333331</v>
      </c>
      <c r="E451" s="298">
        <f t="shared" si="7"/>
        <v>3.4722222222222099E-3</v>
      </c>
    </row>
    <row r="452" spans="1:5" x14ac:dyDescent="0.3">
      <c r="A452" s="296" t="s">
        <v>268</v>
      </c>
      <c r="B452" s="297">
        <v>41809</v>
      </c>
      <c r="C452" s="298">
        <v>0.39444444444444443</v>
      </c>
      <c r="D452" s="298">
        <v>0.39444444444444443</v>
      </c>
      <c r="E452" s="298">
        <f t="shared" si="7"/>
        <v>0</v>
      </c>
    </row>
    <row r="453" spans="1:5" x14ac:dyDescent="0.3">
      <c r="A453" s="296" t="s">
        <v>268</v>
      </c>
      <c r="B453" s="297">
        <v>41809</v>
      </c>
      <c r="C453" s="298">
        <v>0.39583333333333331</v>
      </c>
      <c r="D453" s="298">
        <v>0.40138888888888885</v>
      </c>
      <c r="E453" s="298">
        <f t="shared" si="7"/>
        <v>5.5555555555555358E-3</v>
      </c>
    </row>
    <row r="454" spans="1:5" x14ac:dyDescent="0.3">
      <c r="A454" s="296" t="s">
        <v>268</v>
      </c>
      <c r="B454" s="297">
        <v>41809</v>
      </c>
      <c r="C454" s="298">
        <v>0.39583333333333331</v>
      </c>
      <c r="D454" s="298">
        <v>0.40138888888888885</v>
      </c>
      <c r="E454" s="298">
        <f t="shared" si="7"/>
        <v>5.5555555555555358E-3</v>
      </c>
    </row>
    <row r="455" spans="1:5" x14ac:dyDescent="0.3">
      <c r="A455" s="296" t="s">
        <v>268</v>
      </c>
      <c r="B455" s="297">
        <v>41809</v>
      </c>
      <c r="C455" s="298">
        <v>0.40138888888888885</v>
      </c>
      <c r="D455" s="298">
        <v>0.40138888888888885</v>
      </c>
      <c r="E455" s="298">
        <f t="shared" si="7"/>
        <v>0</v>
      </c>
    </row>
    <row r="456" spans="1:5" x14ac:dyDescent="0.3">
      <c r="A456" s="296" t="s">
        <v>268</v>
      </c>
      <c r="B456" s="297">
        <v>41809</v>
      </c>
      <c r="C456" s="298">
        <v>0.40277777777777773</v>
      </c>
      <c r="D456" s="298">
        <v>0.40625</v>
      </c>
      <c r="E456" s="298">
        <f t="shared" si="7"/>
        <v>3.4722222222222654E-3</v>
      </c>
    </row>
    <row r="457" spans="1:5" x14ac:dyDescent="0.3">
      <c r="A457" s="296" t="s">
        <v>268</v>
      </c>
      <c r="B457" s="297">
        <v>41809</v>
      </c>
      <c r="C457" s="298">
        <v>0.40347222222222223</v>
      </c>
      <c r="D457" s="298">
        <v>0.40347222222222223</v>
      </c>
      <c r="E457" s="298">
        <f t="shared" si="7"/>
        <v>0</v>
      </c>
    </row>
    <row r="458" spans="1:5" x14ac:dyDescent="0.3">
      <c r="A458" s="296" t="s">
        <v>268</v>
      </c>
      <c r="B458" s="297">
        <v>41809</v>
      </c>
      <c r="C458" s="298">
        <v>0.40347222222222223</v>
      </c>
      <c r="D458" s="298">
        <v>0.40625</v>
      </c>
      <c r="E458" s="298">
        <f t="shared" si="7"/>
        <v>2.7777777777777679E-3</v>
      </c>
    </row>
    <row r="459" spans="1:5" x14ac:dyDescent="0.3">
      <c r="A459" s="296" t="s">
        <v>268</v>
      </c>
      <c r="B459" s="297">
        <v>41809</v>
      </c>
      <c r="C459" s="298">
        <v>0.40625</v>
      </c>
      <c r="D459" s="298">
        <v>0.40972222222222227</v>
      </c>
      <c r="E459" s="298">
        <f t="shared" si="7"/>
        <v>3.4722222222222654E-3</v>
      </c>
    </row>
    <row r="460" spans="1:5" x14ac:dyDescent="0.3">
      <c r="A460" s="296" t="s">
        <v>268</v>
      </c>
      <c r="B460" s="297">
        <v>41809</v>
      </c>
      <c r="C460" s="298">
        <v>0.40763888888888888</v>
      </c>
      <c r="D460" s="298">
        <v>0.40763888888888888</v>
      </c>
      <c r="E460" s="298">
        <f t="shared" si="7"/>
        <v>0</v>
      </c>
    </row>
    <row r="461" spans="1:5" x14ac:dyDescent="0.3">
      <c r="A461" s="296" t="s">
        <v>268</v>
      </c>
      <c r="B461" s="297">
        <v>41809</v>
      </c>
      <c r="C461" s="298">
        <v>0.40833333333333338</v>
      </c>
      <c r="D461" s="298">
        <v>0.40833333333333338</v>
      </c>
      <c r="E461" s="298">
        <f t="shared" si="7"/>
        <v>0</v>
      </c>
    </row>
    <row r="462" spans="1:5" x14ac:dyDescent="0.3">
      <c r="A462" s="296" t="s">
        <v>268</v>
      </c>
      <c r="B462" s="297">
        <v>41809</v>
      </c>
      <c r="C462" s="298">
        <v>0.40902777777777777</v>
      </c>
      <c r="D462" s="298">
        <v>0.40902777777777777</v>
      </c>
      <c r="E462" s="298">
        <f t="shared" si="7"/>
        <v>0</v>
      </c>
    </row>
    <row r="463" spans="1:5" x14ac:dyDescent="0.3">
      <c r="A463" s="296" t="s">
        <v>268</v>
      </c>
      <c r="B463" s="297">
        <v>41809</v>
      </c>
      <c r="C463" s="298">
        <v>0.41249999999999998</v>
      </c>
      <c r="D463" s="298">
        <v>0.41249999999999998</v>
      </c>
      <c r="E463" s="298">
        <f t="shared" si="7"/>
        <v>0</v>
      </c>
    </row>
    <row r="464" spans="1:5" x14ac:dyDescent="0.3">
      <c r="A464" s="296" t="s">
        <v>268</v>
      </c>
      <c r="B464" s="297">
        <v>41809</v>
      </c>
      <c r="C464" s="298">
        <v>0.4152777777777778</v>
      </c>
      <c r="D464" s="298">
        <v>0.41666666666666669</v>
      </c>
      <c r="E464" s="298">
        <f t="shared" si="7"/>
        <v>1.388888888888884E-3</v>
      </c>
    </row>
    <row r="465" spans="1:5" x14ac:dyDescent="0.3">
      <c r="A465" s="296" t="s">
        <v>268</v>
      </c>
      <c r="B465" s="297">
        <v>41809</v>
      </c>
      <c r="C465" s="298">
        <v>0.41597222222222219</v>
      </c>
      <c r="D465" s="298">
        <v>0.41666666666666669</v>
      </c>
      <c r="E465" s="298">
        <f t="shared" si="7"/>
        <v>6.9444444444449749E-4</v>
      </c>
    </row>
    <row r="466" spans="1:5" x14ac:dyDescent="0.3">
      <c r="A466" s="296" t="s">
        <v>268</v>
      </c>
      <c r="B466" s="297">
        <v>41809</v>
      </c>
      <c r="C466" s="298">
        <v>0.41666666666666669</v>
      </c>
      <c r="D466" s="298">
        <v>0.41666666666666669</v>
      </c>
      <c r="E466" s="298">
        <f t="shared" si="7"/>
        <v>0</v>
      </c>
    </row>
    <row r="467" spans="1:5" x14ac:dyDescent="0.3">
      <c r="A467" s="296" t="s">
        <v>268</v>
      </c>
      <c r="B467" s="297">
        <v>41809</v>
      </c>
      <c r="C467" s="298">
        <v>0.41736111111111113</v>
      </c>
      <c r="D467" s="298">
        <v>0.41736111111111113</v>
      </c>
      <c r="E467" s="298">
        <f t="shared" si="7"/>
        <v>0</v>
      </c>
    </row>
    <row r="468" spans="1:5" x14ac:dyDescent="0.3">
      <c r="A468" s="296" t="s">
        <v>268</v>
      </c>
      <c r="B468" s="297">
        <v>41809</v>
      </c>
      <c r="C468" s="298">
        <v>0.41875000000000001</v>
      </c>
      <c r="D468" s="298">
        <v>0.41875000000000001</v>
      </c>
      <c r="E468" s="298">
        <f t="shared" si="7"/>
        <v>0</v>
      </c>
    </row>
    <row r="469" spans="1:5" x14ac:dyDescent="0.3">
      <c r="A469" s="296" t="s">
        <v>268</v>
      </c>
      <c r="B469" s="297">
        <v>41809</v>
      </c>
      <c r="C469" s="298">
        <v>0.42083333333333334</v>
      </c>
      <c r="D469" s="298">
        <v>0.42222222222222222</v>
      </c>
      <c r="E469" s="298">
        <f t="shared" si="7"/>
        <v>1.388888888888884E-3</v>
      </c>
    </row>
    <row r="470" spans="1:5" x14ac:dyDescent="0.3">
      <c r="A470" s="296" t="s">
        <v>268</v>
      </c>
      <c r="B470" s="297">
        <v>41809</v>
      </c>
      <c r="C470" s="298">
        <v>0.42291666666666666</v>
      </c>
      <c r="D470" s="298">
        <v>0.42430555555555555</v>
      </c>
      <c r="E470" s="298">
        <f t="shared" si="7"/>
        <v>1.388888888888884E-3</v>
      </c>
    </row>
    <row r="471" spans="1:5" x14ac:dyDescent="0.3">
      <c r="A471" s="296" t="s">
        <v>268</v>
      </c>
      <c r="B471" s="297">
        <v>41809</v>
      </c>
      <c r="C471" s="298">
        <v>0.42430555555555555</v>
      </c>
      <c r="D471" s="298">
        <v>0.42569444444444443</v>
      </c>
      <c r="E471" s="298">
        <f t="shared" si="7"/>
        <v>1.388888888888884E-3</v>
      </c>
    </row>
    <row r="472" spans="1:5" x14ac:dyDescent="0.3">
      <c r="A472" s="296" t="s">
        <v>268</v>
      </c>
      <c r="B472" s="297">
        <v>41809</v>
      </c>
      <c r="C472" s="298">
        <v>0.42708333333333331</v>
      </c>
      <c r="D472" s="298">
        <v>0.4291666666666667</v>
      </c>
      <c r="E472" s="298">
        <f t="shared" si="7"/>
        <v>2.0833333333333814E-3</v>
      </c>
    </row>
    <row r="473" spans="1:5" x14ac:dyDescent="0.3">
      <c r="A473" s="296" t="s">
        <v>268</v>
      </c>
      <c r="B473" s="297">
        <v>41809</v>
      </c>
      <c r="C473" s="298">
        <v>0.42777777777777781</v>
      </c>
      <c r="D473" s="298">
        <v>0.43055555555555558</v>
      </c>
      <c r="E473" s="298">
        <f t="shared" si="7"/>
        <v>2.7777777777777679E-3</v>
      </c>
    </row>
    <row r="474" spans="1:5" x14ac:dyDescent="0.3">
      <c r="A474" s="296" t="s">
        <v>268</v>
      </c>
      <c r="B474" s="297">
        <v>41809</v>
      </c>
      <c r="C474" s="298">
        <v>0.42986111111111108</v>
      </c>
      <c r="D474" s="298">
        <v>0.43333333333333335</v>
      </c>
      <c r="E474" s="298">
        <f t="shared" si="7"/>
        <v>3.4722222222222654E-3</v>
      </c>
    </row>
    <row r="475" spans="1:5" x14ac:dyDescent="0.3">
      <c r="A475" s="296" t="s">
        <v>268</v>
      </c>
      <c r="B475" s="297">
        <v>41809</v>
      </c>
      <c r="C475" s="298">
        <v>0.43333333333333335</v>
      </c>
      <c r="D475" s="298">
        <v>0.43611111111111112</v>
      </c>
      <c r="E475" s="298">
        <f t="shared" si="7"/>
        <v>2.7777777777777679E-3</v>
      </c>
    </row>
    <row r="476" spans="1:5" x14ac:dyDescent="0.3">
      <c r="A476" s="296" t="s">
        <v>268</v>
      </c>
      <c r="B476" s="297">
        <v>41809</v>
      </c>
      <c r="C476" s="298">
        <v>0.43472222222222223</v>
      </c>
      <c r="D476" s="298">
        <v>0.4368055555555555</v>
      </c>
      <c r="E476" s="298">
        <f t="shared" si="7"/>
        <v>2.0833333333332704E-3</v>
      </c>
    </row>
    <row r="477" spans="1:5" x14ac:dyDescent="0.3">
      <c r="A477" s="296" t="s">
        <v>268</v>
      </c>
      <c r="B477" s="297">
        <v>41809</v>
      </c>
      <c r="C477" s="298">
        <v>0.43611111111111112</v>
      </c>
      <c r="D477" s="298">
        <v>0.4368055555555555</v>
      </c>
      <c r="E477" s="298">
        <f t="shared" si="7"/>
        <v>6.9444444444438647E-4</v>
      </c>
    </row>
    <row r="478" spans="1:5" x14ac:dyDescent="0.3">
      <c r="A478" s="296" t="s">
        <v>268</v>
      </c>
      <c r="B478" s="297">
        <v>41809</v>
      </c>
      <c r="C478" s="298">
        <v>0.43958333333333338</v>
      </c>
      <c r="D478" s="298">
        <v>0.43958333333333338</v>
      </c>
      <c r="E478" s="298">
        <f t="shared" si="7"/>
        <v>0</v>
      </c>
    </row>
    <row r="479" spans="1:5" x14ac:dyDescent="0.3">
      <c r="A479" s="296" t="s">
        <v>268</v>
      </c>
      <c r="B479" s="297">
        <v>41809</v>
      </c>
      <c r="C479" s="298">
        <v>0.44166666666666665</v>
      </c>
      <c r="D479" s="298">
        <v>0.44444444444444442</v>
      </c>
      <c r="E479" s="298">
        <f t="shared" si="7"/>
        <v>2.7777777777777679E-3</v>
      </c>
    </row>
    <row r="480" spans="1:5" x14ac:dyDescent="0.3">
      <c r="A480" s="296" t="s">
        <v>268</v>
      </c>
      <c r="B480" s="297">
        <v>41809</v>
      </c>
      <c r="C480" s="298">
        <v>0.44236111111111115</v>
      </c>
      <c r="D480" s="298">
        <v>0.44444444444444442</v>
      </c>
      <c r="E480" s="298">
        <f t="shared" si="7"/>
        <v>2.0833333333332704E-3</v>
      </c>
    </row>
    <row r="481" spans="1:5" x14ac:dyDescent="0.3">
      <c r="A481" s="296" t="s">
        <v>268</v>
      </c>
      <c r="B481" s="297">
        <v>41809</v>
      </c>
      <c r="C481" s="298">
        <v>0.44305555555555554</v>
      </c>
      <c r="D481" s="298">
        <v>0.44513888888888892</v>
      </c>
      <c r="E481" s="298">
        <f t="shared" si="7"/>
        <v>2.0833333333333814E-3</v>
      </c>
    </row>
    <row r="482" spans="1:5" x14ac:dyDescent="0.3">
      <c r="A482" s="296" t="s">
        <v>268</v>
      </c>
      <c r="B482" s="297">
        <v>41809</v>
      </c>
      <c r="C482" s="298">
        <v>0.4458333333333333</v>
      </c>
      <c r="D482" s="298">
        <v>0.44930555555555557</v>
      </c>
      <c r="E482" s="298">
        <f t="shared" si="7"/>
        <v>3.4722222222222654E-3</v>
      </c>
    </row>
    <row r="483" spans="1:5" x14ac:dyDescent="0.3">
      <c r="A483" s="296" t="s">
        <v>268</v>
      </c>
      <c r="B483" s="297">
        <v>41809</v>
      </c>
      <c r="C483" s="298">
        <v>0.4458333333333333</v>
      </c>
      <c r="D483" s="298">
        <v>0.44861111111111113</v>
      </c>
      <c r="E483" s="298">
        <f t="shared" si="7"/>
        <v>2.7777777777778234E-3</v>
      </c>
    </row>
    <row r="484" spans="1:5" x14ac:dyDescent="0.3">
      <c r="A484" s="296" t="s">
        <v>268</v>
      </c>
      <c r="B484" s="297">
        <v>41809</v>
      </c>
      <c r="C484" s="298">
        <v>0.44791666666666669</v>
      </c>
      <c r="D484" s="298">
        <v>0.4513888888888889</v>
      </c>
      <c r="E484" s="298">
        <f t="shared" si="7"/>
        <v>3.4722222222222099E-3</v>
      </c>
    </row>
    <row r="485" spans="1:5" x14ac:dyDescent="0.3">
      <c r="A485" s="296" t="s">
        <v>268</v>
      </c>
      <c r="B485" s="297">
        <v>41809</v>
      </c>
      <c r="C485" s="298">
        <v>0.44861111111111113</v>
      </c>
      <c r="D485" s="298">
        <v>0.45069444444444445</v>
      </c>
      <c r="E485" s="298">
        <f t="shared" si="7"/>
        <v>2.0833333333333259E-3</v>
      </c>
    </row>
    <row r="486" spans="1:5" x14ac:dyDescent="0.3">
      <c r="A486" s="296" t="s">
        <v>268</v>
      </c>
      <c r="B486" s="297">
        <v>41809</v>
      </c>
      <c r="C486" s="298">
        <v>0.44930555555555557</v>
      </c>
      <c r="D486" s="298">
        <v>0.4513888888888889</v>
      </c>
      <c r="E486" s="298">
        <f t="shared" si="7"/>
        <v>2.0833333333333259E-3</v>
      </c>
    </row>
    <row r="487" spans="1:5" x14ac:dyDescent="0.3">
      <c r="A487" s="296" t="s">
        <v>268</v>
      </c>
      <c r="B487" s="297">
        <v>41809</v>
      </c>
      <c r="C487" s="298">
        <v>0.45347222222222222</v>
      </c>
      <c r="D487" s="298">
        <v>0.45347222222222222</v>
      </c>
      <c r="E487" s="298">
        <f t="shared" si="7"/>
        <v>0</v>
      </c>
    </row>
    <row r="488" spans="1:5" x14ac:dyDescent="0.3">
      <c r="A488" s="296" t="s">
        <v>268</v>
      </c>
      <c r="B488" s="297">
        <v>41809</v>
      </c>
      <c r="C488" s="298">
        <v>0.45763888888888887</v>
      </c>
      <c r="D488" s="298">
        <v>0.45763888888888887</v>
      </c>
      <c r="E488" s="298">
        <f t="shared" si="7"/>
        <v>0</v>
      </c>
    </row>
    <row r="489" spans="1:5" x14ac:dyDescent="0.3">
      <c r="A489" s="296" t="s">
        <v>268</v>
      </c>
      <c r="B489" s="297">
        <v>41809</v>
      </c>
      <c r="C489" s="298">
        <v>0.45763888888888887</v>
      </c>
      <c r="D489" s="298">
        <v>0.45833333333333331</v>
      </c>
      <c r="E489" s="298">
        <f t="shared" si="7"/>
        <v>6.9444444444444198E-4</v>
      </c>
    </row>
    <row r="490" spans="1:5" x14ac:dyDescent="0.3">
      <c r="A490" s="296" t="s">
        <v>268</v>
      </c>
      <c r="B490" s="297">
        <v>41809</v>
      </c>
      <c r="C490" s="298">
        <v>0.46458333333333335</v>
      </c>
      <c r="D490" s="298">
        <v>0.46597222222222223</v>
      </c>
      <c r="E490" s="298">
        <f t="shared" si="7"/>
        <v>1.388888888888884E-3</v>
      </c>
    </row>
    <row r="491" spans="1:5" x14ac:dyDescent="0.3">
      <c r="A491" s="296" t="s">
        <v>268</v>
      </c>
      <c r="B491" s="297">
        <v>41809</v>
      </c>
      <c r="C491" s="298">
        <v>0.46597222222222223</v>
      </c>
      <c r="D491" s="298">
        <v>0.46597222222222223</v>
      </c>
      <c r="E491" s="298">
        <f t="shared" si="7"/>
        <v>0</v>
      </c>
    </row>
    <row r="492" spans="1:5" x14ac:dyDescent="0.3">
      <c r="A492" s="296" t="s">
        <v>268</v>
      </c>
      <c r="B492" s="297">
        <v>41809</v>
      </c>
      <c r="C492" s="298">
        <v>0.4680555555555555</v>
      </c>
      <c r="D492" s="298">
        <v>0.46875</v>
      </c>
      <c r="E492" s="298">
        <f t="shared" si="7"/>
        <v>6.9444444444449749E-4</v>
      </c>
    </row>
    <row r="493" spans="1:5" x14ac:dyDescent="0.3">
      <c r="A493" s="296" t="s">
        <v>268</v>
      </c>
      <c r="B493" s="297">
        <v>41809</v>
      </c>
      <c r="C493" s="298">
        <v>0.47083333333333338</v>
      </c>
      <c r="D493" s="298">
        <v>0.47083333333333338</v>
      </c>
      <c r="E493" s="298">
        <f t="shared" si="7"/>
        <v>0</v>
      </c>
    </row>
    <row r="494" spans="1:5" x14ac:dyDescent="0.3">
      <c r="A494" s="296" t="s">
        <v>268</v>
      </c>
      <c r="B494" s="297">
        <v>41809</v>
      </c>
      <c r="C494" s="298">
        <v>0.47222222222222227</v>
      </c>
      <c r="D494" s="298">
        <v>0.47847222222222219</v>
      </c>
      <c r="E494" s="298">
        <f t="shared" si="7"/>
        <v>6.2499999999999223E-3</v>
      </c>
    </row>
    <row r="495" spans="1:5" x14ac:dyDescent="0.3">
      <c r="A495" s="296" t="s">
        <v>268</v>
      </c>
      <c r="B495" s="297">
        <v>41809</v>
      </c>
      <c r="C495" s="298">
        <v>0.4770833333333333</v>
      </c>
      <c r="D495" s="298">
        <v>0.47916666666666669</v>
      </c>
      <c r="E495" s="298">
        <f t="shared" si="7"/>
        <v>2.0833333333333814E-3</v>
      </c>
    </row>
    <row r="496" spans="1:5" x14ac:dyDescent="0.3">
      <c r="A496" s="296" t="s">
        <v>268</v>
      </c>
      <c r="B496" s="297">
        <v>41809</v>
      </c>
      <c r="C496" s="298">
        <v>0.4770833333333333</v>
      </c>
      <c r="D496" s="298">
        <v>0.48055555555555557</v>
      </c>
      <c r="E496" s="298">
        <f t="shared" si="7"/>
        <v>3.4722222222222654E-3</v>
      </c>
    </row>
    <row r="497" spans="1:5" x14ac:dyDescent="0.3">
      <c r="A497" s="296" t="s">
        <v>268</v>
      </c>
      <c r="B497" s="297">
        <v>41809</v>
      </c>
      <c r="C497" s="298">
        <v>0.4777777777777778</v>
      </c>
      <c r="D497" s="298">
        <v>0.48194444444444445</v>
      </c>
      <c r="E497" s="298">
        <f t="shared" si="7"/>
        <v>4.1666666666666519E-3</v>
      </c>
    </row>
    <row r="498" spans="1:5" x14ac:dyDescent="0.3">
      <c r="A498" s="296" t="s">
        <v>268</v>
      </c>
      <c r="B498" s="297">
        <v>41809</v>
      </c>
      <c r="C498" s="298">
        <v>0.47847222222222219</v>
      </c>
      <c r="D498" s="298">
        <v>0.48194444444444445</v>
      </c>
      <c r="E498" s="298">
        <f t="shared" si="7"/>
        <v>3.4722222222222654E-3</v>
      </c>
    </row>
    <row r="499" spans="1:5" x14ac:dyDescent="0.3">
      <c r="A499" s="296" t="s">
        <v>268</v>
      </c>
      <c r="B499" s="297">
        <v>41809</v>
      </c>
      <c r="C499" s="298">
        <v>0.47986111111111113</v>
      </c>
      <c r="D499" s="298">
        <v>0.48333333333333334</v>
      </c>
      <c r="E499" s="298">
        <f t="shared" si="7"/>
        <v>3.4722222222222099E-3</v>
      </c>
    </row>
    <row r="500" spans="1:5" x14ac:dyDescent="0.3">
      <c r="A500" s="296" t="s">
        <v>268</v>
      </c>
      <c r="B500" s="297">
        <v>41809</v>
      </c>
      <c r="C500" s="298">
        <v>0.47986111111111113</v>
      </c>
      <c r="D500" s="298">
        <v>0.4861111111111111</v>
      </c>
      <c r="E500" s="298">
        <f t="shared" si="7"/>
        <v>6.2499999999999778E-3</v>
      </c>
    </row>
    <row r="501" spans="1:5" x14ac:dyDescent="0.3">
      <c r="A501" s="296" t="s">
        <v>268</v>
      </c>
      <c r="B501" s="297">
        <v>41809</v>
      </c>
      <c r="C501" s="298">
        <v>0.48472222222222222</v>
      </c>
      <c r="D501" s="298">
        <v>0.48958333333333331</v>
      </c>
      <c r="E501" s="298">
        <f t="shared" si="7"/>
        <v>4.8611111111110938E-3</v>
      </c>
    </row>
    <row r="502" spans="1:5" x14ac:dyDescent="0.3">
      <c r="A502" s="296" t="s">
        <v>268</v>
      </c>
      <c r="B502" s="297">
        <v>41809</v>
      </c>
      <c r="C502" s="298">
        <v>0.48472222222222222</v>
      </c>
      <c r="D502" s="298">
        <v>0.48680555555555555</v>
      </c>
      <c r="E502" s="298">
        <f t="shared" si="7"/>
        <v>2.0833333333333259E-3</v>
      </c>
    </row>
    <row r="503" spans="1:5" x14ac:dyDescent="0.3">
      <c r="A503" s="296" t="s">
        <v>268</v>
      </c>
      <c r="B503" s="297">
        <v>41809</v>
      </c>
      <c r="C503" s="298">
        <v>0.48749999999999999</v>
      </c>
      <c r="D503" s="298">
        <v>0.49305555555555558</v>
      </c>
      <c r="E503" s="298">
        <f t="shared" si="7"/>
        <v>5.5555555555555913E-3</v>
      </c>
    </row>
    <row r="504" spans="1:5" x14ac:dyDescent="0.3">
      <c r="A504" s="296" t="s">
        <v>268</v>
      </c>
      <c r="B504" s="297">
        <v>41809</v>
      </c>
      <c r="C504" s="298">
        <v>0.49027777777777781</v>
      </c>
      <c r="D504" s="298">
        <v>0.49583333333333335</v>
      </c>
      <c r="E504" s="298">
        <f t="shared" si="7"/>
        <v>5.5555555555555358E-3</v>
      </c>
    </row>
    <row r="505" spans="1:5" x14ac:dyDescent="0.3">
      <c r="A505" s="296" t="s">
        <v>268</v>
      </c>
      <c r="B505" s="297">
        <v>41809</v>
      </c>
      <c r="C505" s="298">
        <v>0.49375000000000002</v>
      </c>
      <c r="D505" s="298">
        <v>0.49791666666666662</v>
      </c>
      <c r="E505" s="298">
        <f t="shared" si="7"/>
        <v>4.1666666666665964E-3</v>
      </c>
    </row>
    <row r="506" spans="1:5" x14ac:dyDescent="0.3">
      <c r="A506" s="296" t="s">
        <v>268</v>
      </c>
      <c r="B506" s="297">
        <v>41809</v>
      </c>
      <c r="C506" s="298">
        <v>0.49513888888888885</v>
      </c>
      <c r="D506" s="298">
        <v>0.4993055555555555</v>
      </c>
      <c r="E506" s="298">
        <f t="shared" si="7"/>
        <v>4.1666666666666519E-3</v>
      </c>
    </row>
    <row r="507" spans="1:5" x14ac:dyDescent="0.3">
      <c r="A507" s="296" t="s">
        <v>268</v>
      </c>
      <c r="B507" s="297">
        <v>41809</v>
      </c>
      <c r="C507" s="298">
        <v>0.49722222222222223</v>
      </c>
      <c r="D507" s="298">
        <v>0.50138888888888888</v>
      </c>
      <c r="E507" s="298">
        <f t="shared" si="7"/>
        <v>4.1666666666666519E-3</v>
      </c>
    </row>
    <row r="508" spans="1:5" x14ac:dyDescent="0.3">
      <c r="A508" s="296" t="s">
        <v>268</v>
      </c>
      <c r="B508" s="297">
        <v>41809</v>
      </c>
      <c r="C508" s="298">
        <v>0.49791666666666662</v>
      </c>
      <c r="D508" s="298">
        <v>0.50277777777777777</v>
      </c>
      <c r="E508" s="298">
        <f t="shared" si="7"/>
        <v>4.8611111111111494E-3</v>
      </c>
    </row>
    <row r="509" spans="1:5" x14ac:dyDescent="0.3">
      <c r="A509" s="296" t="s">
        <v>268</v>
      </c>
      <c r="B509" s="297">
        <v>41809</v>
      </c>
      <c r="C509" s="298">
        <v>0.50138888888888888</v>
      </c>
      <c r="D509" s="298">
        <v>0.50347222222222221</v>
      </c>
      <c r="E509" s="298">
        <f t="shared" si="7"/>
        <v>2.0833333333333259E-3</v>
      </c>
    </row>
    <row r="510" spans="1:5" x14ac:dyDescent="0.3">
      <c r="A510" s="296" t="s">
        <v>268</v>
      </c>
      <c r="B510" s="297">
        <v>41809</v>
      </c>
      <c r="C510" s="298">
        <v>0.50138888888888888</v>
      </c>
      <c r="D510" s="298">
        <v>0.50347222222222221</v>
      </c>
      <c r="E510" s="298">
        <f t="shared" si="7"/>
        <v>2.0833333333333259E-3</v>
      </c>
    </row>
    <row r="511" spans="1:5" x14ac:dyDescent="0.3">
      <c r="A511" s="296" t="s">
        <v>268</v>
      </c>
      <c r="B511" s="297">
        <v>41809</v>
      </c>
      <c r="C511" s="298">
        <v>0.50416666666666665</v>
      </c>
      <c r="D511" s="298">
        <v>0.5083333333333333</v>
      </c>
      <c r="E511" s="298">
        <f t="shared" si="7"/>
        <v>4.1666666666666519E-3</v>
      </c>
    </row>
    <row r="512" spans="1:5" x14ac:dyDescent="0.3">
      <c r="A512" s="296" t="s">
        <v>268</v>
      </c>
      <c r="B512" s="297">
        <v>41809</v>
      </c>
      <c r="C512" s="298">
        <v>0.50416666666666665</v>
      </c>
      <c r="D512" s="298">
        <v>0.51041666666666663</v>
      </c>
      <c r="E512" s="298">
        <f t="shared" si="7"/>
        <v>6.2499999999999778E-3</v>
      </c>
    </row>
    <row r="513" spans="1:5" x14ac:dyDescent="0.3">
      <c r="A513" s="296" t="s">
        <v>268</v>
      </c>
      <c r="B513" s="297">
        <v>41809</v>
      </c>
      <c r="C513" s="298">
        <v>0.50555555555555554</v>
      </c>
      <c r="D513" s="298">
        <v>0.51388888888888895</v>
      </c>
      <c r="E513" s="298">
        <f t="shared" si="7"/>
        <v>8.3333333333334147E-3</v>
      </c>
    </row>
    <row r="514" spans="1:5" x14ac:dyDescent="0.3">
      <c r="A514" s="296" t="s">
        <v>268</v>
      </c>
      <c r="B514" s="297">
        <v>41809</v>
      </c>
      <c r="C514" s="298">
        <v>0.5083333333333333</v>
      </c>
      <c r="D514" s="298">
        <v>0.51388888888888895</v>
      </c>
      <c r="E514" s="298">
        <f t="shared" ref="E514:E577" si="8">D514-C514</f>
        <v>5.5555555555556468E-3</v>
      </c>
    </row>
    <row r="515" spans="1:5" x14ac:dyDescent="0.3">
      <c r="A515" s="296" t="s">
        <v>268</v>
      </c>
      <c r="B515" s="297">
        <v>41809</v>
      </c>
      <c r="C515" s="298">
        <v>0.50972222222222219</v>
      </c>
      <c r="D515" s="298">
        <v>0.51458333333333328</v>
      </c>
      <c r="E515" s="298">
        <f t="shared" si="8"/>
        <v>4.8611111111110938E-3</v>
      </c>
    </row>
    <row r="516" spans="1:5" x14ac:dyDescent="0.3">
      <c r="A516" s="296" t="s">
        <v>268</v>
      </c>
      <c r="B516" s="297">
        <v>41809</v>
      </c>
      <c r="C516" s="298">
        <v>0.52361111111111114</v>
      </c>
      <c r="D516" s="298">
        <v>0.52361111111111114</v>
      </c>
      <c r="E516" s="298">
        <f t="shared" si="8"/>
        <v>0</v>
      </c>
    </row>
    <row r="517" spans="1:5" x14ac:dyDescent="0.3">
      <c r="A517" s="296" t="s">
        <v>268</v>
      </c>
      <c r="B517" s="297">
        <v>41809</v>
      </c>
      <c r="C517" s="298">
        <v>0.52569444444444446</v>
      </c>
      <c r="D517" s="298">
        <v>0.52569444444444446</v>
      </c>
      <c r="E517" s="298">
        <f t="shared" si="8"/>
        <v>0</v>
      </c>
    </row>
    <row r="518" spans="1:5" x14ac:dyDescent="0.3">
      <c r="A518" s="296" t="s">
        <v>268</v>
      </c>
      <c r="B518" s="297">
        <v>41809</v>
      </c>
      <c r="C518" s="298">
        <v>0.53125</v>
      </c>
      <c r="D518" s="298">
        <v>0.53194444444444444</v>
      </c>
      <c r="E518" s="298">
        <f t="shared" si="8"/>
        <v>6.9444444444444198E-4</v>
      </c>
    </row>
    <row r="519" spans="1:5" x14ac:dyDescent="0.3">
      <c r="A519" s="296" t="s">
        <v>268</v>
      </c>
      <c r="B519" s="297">
        <v>41809</v>
      </c>
      <c r="C519" s="298">
        <v>0.53402777777777777</v>
      </c>
      <c r="D519" s="298">
        <v>0.53472222222222221</v>
      </c>
      <c r="E519" s="298">
        <f t="shared" si="8"/>
        <v>6.9444444444444198E-4</v>
      </c>
    </row>
    <row r="520" spans="1:5" x14ac:dyDescent="0.3">
      <c r="A520" s="296" t="s">
        <v>268</v>
      </c>
      <c r="B520" s="297">
        <v>41809</v>
      </c>
      <c r="C520" s="298">
        <v>0.53402777777777777</v>
      </c>
      <c r="D520" s="298">
        <v>0.53541666666666665</v>
      </c>
      <c r="E520" s="298">
        <f t="shared" si="8"/>
        <v>1.388888888888884E-3</v>
      </c>
    </row>
    <row r="521" spans="1:5" x14ac:dyDescent="0.3">
      <c r="A521" s="296" t="s">
        <v>268</v>
      </c>
      <c r="B521" s="297">
        <v>41809</v>
      </c>
      <c r="C521" s="298">
        <v>0.53402777777777777</v>
      </c>
      <c r="D521" s="298">
        <v>0.53402777777777777</v>
      </c>
      <c r="E521" s="298">
        <f t="shared" si="8"/>
        <v>0</v>
      </c>
    </row>
    <row r="522" spans="1:5" x14ac:dyDescent="0.3">
      <c r="A522" s="296" t="s">
        <v>268</v>
      </c>
      <c r="B522" s="297">
        <v>41809</v>
      </c>
      <c r="C522" s="298">
        <v>0.53402777777777777</v>
      </c>
      <c r="D522" s="298">
        <v>0.53402777777777777</v>
      </c>
      <c r="E522" s="298">
        <f t="shared" si="8"/>
        <v>0</v>
      </c>
    </row>
    <row r="523" spans="1:5" x14ac:dyDescent="0.3">
      <c r="A523" s="296" t="s">
        <v>268</v>
      </c>
      <c r="B523" s="297">
        <v>41809</v>
      </c>
      <c r="C523" s="298">
        <v>0.53472222222222221</v>
      </c>
      <c r="D523" s="298">
        <v>0.53611111111111109</v>
      </c>
      <c r="E523" s="298">
        <f t="shared" si="8"/>
        <v>1.388888888888884E-3</v>
      </c>
    </row>
    <row r="524" spans="1:5" x14ac:dyDescent="0.3">
      <c r="A524" s="296" t="s">
        <v>268</v>
      </c>
      <c r="B524" s="297">
        <v>41809</v>
      </c>
      <c r="C524" s="298">
        <v>0.53749999999999998</v>
      </c>
      <c r="D524" s="298">
        <v>0.53749999999999998</v>
      </c>
      <c r="E524" s="298">
        <f t="shared" si="8"/>
        <v>0</v>
      </c>
    </row>
    <row r="525" spans="1:5" x14ac:dyDescent="0.3">
      <c r="A525" s="296" t="s">
        <v>268</v>
      </c>
      <c r="B525" s="297">
        <v>41809</v>
      </c>
      <c r="C525" s="298">
        <v>0.53819444444444442</v>
      </c>
      <c r="D525" s="298">
        <v>0.53819444444444442</v>
      </c>
      <c r="E525" s="298">
        <f t="shared" si="8"/>
        <v>0</v>
      </c>
    </row>
    <row r="526" spans="1:5" x14ac:dyDescent="0.3">
      <c r="A526" s="296" t="s">
        <v>268</v>
      </c>
      <c r="B526" s="297">
        <v>41809</v>
      </c>
      <c r="C526" s="298">
        <v>0.53819444444444442</v>
      </c>
      <c r="D526" s="298">
        <v>0.53819444444444442</v>
      </c>
      <c r="E526" s="298">
        <f t="shared" si="8"/>
        <v>0</v>
      </c>
    </row>
    <row r="527" spans="1:5" x14ac:dyDescent="0.3">
      <c r="A527" s="296" t="s">
        <v>268</v>
      </c>
      <c r="B527" s="297">
        <v>41809</v>
      </c>
      <c r="C527" s="298">
        <v>0.54236111111111118</v>
      </c>
      <c r="D527" s="298">
        <v>0.54305555555555551</v>
      </c>
      <c r="E527" s="298">
        <f t="shared" si="8"/>
        <v>6.9444444444433095E-4</v>
      </c>
    </row>
    <row r="528" spans="1:5" x14ac:dyDescent="0.3">
      <c r="A528" s="296" t="s">
        <v>268</v>
      </c>
      <c r="B528" s="297">
        <v>41809</v>
      </c>
      <c r="C528" s="298">
        <v>0.54513888888888895</v>
      </c>
      <c r="D528" s="298">
        <v>0.55208333333333337</v>
      </c>
      <c r="E528" s="298">
        <f t="shared" si="8"/>
        <v>6.9444444444444198E-3</v>
      </c>
    </row>
    <row r="529" spans="1:5" x14ac:dyDescent="0.3">
      <c r="A529" s="296" t="s">
        <v>268</v>
      </c>
      <c r="B529" s="297">
        <v>41809</v>
      </c>
      <c r="C529" s="298">
        <v>0.54722222222222217</v>
      </c>
      <c r="D529" s="298">
        <v>0.54861111111111105</v>
      </c>
      <c r="E529" s="298">
        <f t="shared" si="8"/>
        <v>1.388888888888884E-3</v>
      </c>
    </row>
    <row r="530" spans="1:5" x14ac:dyDescent="0.3">
      <c r="A530" s="296" t="s">
        <v>268</v>
      </c>
      <c r="B530" s="297">
        <v>41809</v>
      </c>
      <c r="C530" s="298">
        <v>0.54861111111111105</v>
      </c>
      <c r="D530" s="298">
        <v>0.5493055555555556</v>
      </c>
      <c r="E530" s="298">
        <f t="shared" si="8"/>
        <v>6.94444444444553E-4</v>
      </c>
    </row>
    <row r="531" spans="1:5" x14ac:dyDescent="0.3">
      <c r="A531" s="296" t="s">
        <v>268</v>
      </c>
      <c r="B531" s="297">
        <v>41809</v>
      </c>
      <c r="C531" s="298">
        <v>0.54861111111111105</v>
      </c>
      <c r="D531" s="298">
        <v>0.54861111111111105</v>
      </c>
      <c r="E531" s="298">
        <f t="shared" si="8"/>
        <v>0</v>
      </c>
    </row>
    <row r="532" spans="1:5" x14ac:dyDescent="0.3">
      <c r="A532" s="296" t="s">
        <v>268</v>
      </c>
      <c r="B532" s="297">
        <v>41809</v>
      </c>
      <c r="C532" s="298">
        <v>0.5493055555555556</v>
      </c>
      <c r="D532" s="298">
        <v>0.55138888888888882</v>
      </c>
      <c r="E532" s="298">
        <f t="shared" si="8"/>
        <v>2.0833333333332149E-3</v>
      </c>
    </row>
    <row r="533" spans="1:5" x14ac:dyDescent="0.3">
      <c r="A533" s="296" t="s">
        <v>268</v>
      </c>
      <c r="B533" s="297">
        <v>41809</v>
      </c>
      <c r="C533" s="298">
        <v>0.55000000000000004</v>
      </c>
      <c r="D533" s="298">
        <v>0.55208333333333337</v>
      </c>
      <c r="E533" s="298">
        <f t="shared" si="8"/>
        <v>2.0833333333333259E-3</v>
      </c>
    </row>
    <row r="534" spans="1:5" x14ac:dyDescent="0.3">
      <c r="A534" s="296" t="s">
        <v>268</v>
      </c>
      <c r="B534" s="297">
        <v>41809</v>
      </c>
      <c r="C534" s="298">
        <v>0.5541666666666667</v>
      </c>
      <c r="D534" s="298">
        <v>0.55555555555555558</v>
      </c>
      <c r="E534" s="298">
        <f t="shared" si="8"/>
        <v>1.388888888888884E-3</v>
      </c>
    </row>
    <row r="535" spans="1:5" x14ac:dyDescent="0.3">
      <c r="A535" s="296" t="s">
        <v>268</v>
      </c>
      <c r="B535" s="297">
        <v>41809</v>
      </c>
      <c r="C535" s="298">
        <v>0.55555555555555558</v>
      </c>
      <c r="D535" s="298">
        <v>0.55625000000000002</v>
      </c>
      <c r="E535" s="298">
        <f t="shared" si="8"/>
        <v>6.9444444444444198E-4</v>
      </c>
    </row>
    <row r="536" spans="1:5" x14ac:dyDescent="0.3">
      <c r="A536" s="296" t="s">
        <v>268</v>
      </c>
      <c r="B536" s="297">
        <v>41809</v>
      </c>
      <c r="C536" s="298">
        <v>0.55625000000000002</v>
      </c>
      <c r="D536" s="298">
        <v>0.56597222222222221</v>
      </c>
      <c r="E536" s="298">
        <f t="shared" si="8"/>
        <v>9.7222222222221877E-3</v>
      </c>
    </row>
    <row r="537" spans="1:5" x14ac:dyDescent="0.3">
      <c r="A537" s="296" t="s">
        <v>268</v>
      </c>
      <c r="B537" s="297">
        <v>41809</v>
      </c>
      <c r="C537" s="298">
        <v>0.55694444444444446</v>
      </c>
      <c r="D537" s="298">
        <v>0.55833333333333335</v>
      </c>
      <c r="E537" s="298">
        <f t="shared" si="8"/>
        <v>1.388888888888884E-3</v>
      </c>
    </row>
    <row r="538" spans="1:5" x14ac:dyDescent="0.3">
      <c r="A538" s="296" t="s">
        <v>268</v>
      </c>
      <c r="B538" s="297">
        <v>41809</v>
      </c>
      <c r="C538" s="298">
        <v>0.55763888888888891</v>
      </c>
      <c r="D538" s="298">
        <v>0.55833333333333335</v>
      </c>
      <c r="E538" s="298">
        <f t="shared" si="8"/>
        <v>6.9444444444444198E-4</v>
      </c>
    </row>
    <row r="539" spans="1:5" x14ac:dyDescent="0.3">
      <c r="A539" s="296" t="s">
        <v>268</v>
      </c>
      <c r="B539" s="297">
        <v>41809</v>
      </c>
      <c r="C539" s="298">
        <v>0.56180555555555556</v>
      </c>
      <c r="D539" s="298">
        <v>0.56180555555555556</v>
      </c>
      <c r="E539" s="298">
        <f t="shared" si="8"/>
        <v>0</v>
      </c>
    </row>
    <row r="540" spans="1:5" x14ac:dyDescent="0.3">
      <c r="A540" s="296" t="s">
        <v>268</v>
      </c>
      <c r="B540" s="297">
        <v>41809</v>
      </c>
      <c r="C540" s="298">
        <v>0.56319444444444444</v>
      </c>
      <c r="D540" s="298">
        <v>0.56319444444444444</v>
      </c>
      <c r="E540" s="298">
        <f t="shared" si="8"/>
        <v>0</v>
      </c>
    </row>
    <row r="541" spans="1:5" x14ac:dyDescent="0.3">
      <c r="A541" s="296" t="s">
        <v>268</v>
      </c>
      <c r="B541" s="297">
        <v>41809</v>
      </c>
      <c r="C541" s="298">
        <v>0.56458333333333333</v>
      </c>
      <c r="D541" s="298">
        <v>0.56597222222222221</v>
      </c>
      <c r="E541" s="298">
        <f t="shared" si="8"/>
        <v>1.388888888888884E-3</v>
      </c>
    </row>
    <row r="542" spans="1:5" x14ac:dyDescent="0.3">
      <c r="A542" s="296" t="s">
        <v>268</v>
      </c>
      <c r="B542" s="297">
        <v>41809</v>
      </c>
      <c r="C542" s="298">
        <v>0.56597222222222221</v>
      </c>
      <c r="D542" s="298">
        <v>0.56666666666666665</v>
      </c>
      <c r="E542" s="298">
        <f t="shared" si="8"/>
        <v>6.9444444444444198E-4</v>
      </c>
    </row>
    <row r="543" spans="1:5" x14ac:dyDescent="0.3">
      <c r="A543" s="296" t="s">
        <v>268</v>
      </c>
      <c r="B543" s="297">
        <v>41809</v>
      </c>
      <c r="C543" s="298">
        <v>0.56666666666666665</v>
      </c>
      <c r="D543" s="298">
        <v>0.56805555555555554</v>
      </c>
      <c r="E543" s="298">
        <f t="shared" si="8"/>
        <v>1.388888888888884E-3</v>
      </c>
    </row>
    <row r="544" spans="1:5" x14ac:dyDescent="0.3">
      <c r="A544" s="296" t="s">
        <v>268</v>
      </c>
      <c r="B544" s="297">
        <v>41809</v>
      </c>
      <c r="C544" s="298">
        <v>0.56805555555555554</v>
      </c>
      <c r="D544" s="298">
        <v>0.57430555555555551</v>
      </c>
      <c r="E544" s="298">
        <f t="shared" si="8"/>
        <v>6.2499999999999778E-3</v>
      </c>
    </row>
    <row r="545" spans="1:5" x14ac:dyDescent="0.3">
      <c r="A545" s="296" t="s">
        <v>268</v>
      </c>
      <c r="B545" s="297">
        <v>41809</v>
      </c>
      <c r="C545" s="298">
        <v>0.56805555555555554</v>
      </c>
      <c r="D545" s="298">
        <v>0.56944444444444442</v>
      </c>
      <c r="E545" s="298">
        <f t="shared" si="8"/>
        <v>1.388888888888884E-3</v>
      </c>
    </row>
    <row r="546" spans="1:5" x14ac:dyDescent="0.3">
      <c r="A546" s="296" t="s">
        <v>268</v>
      </c>
      <c r="B546" s="297">
        <v>41809</v>
      </c>
      <c r="C546" s="298">
        <v>0.56805555555555554</v>
      </c>
      <c r="D546" s="298">
        <v>0.56874999999999998</v>
      </c>
      <c r="E546" s="298">
        <f t="shared" si="8"/>
        <v>6.9444444444444198E-4</v>
      </c>
    </row>
    <row r="547" spans="1:5" x14ac:dyDescent="0.3">
      <c r="A547" s="296" t="s">
        <v>268</v>
      </c>
      <c r="B547" s="297">
        <v>41809</v>
      </c>
      <c r="C547" s="298">
        <v>0.5708333333333333</v>
      </c>
      <c r="D547" s="298">
        <v>0.57430555555555551</v>
      </c>
      <c r="E547" s="298">
        <f t="shared" si="8"/>
        <v>3.4722222222222099E-3</v>
      </c>
    </row>
    <row r="548" spans="1:5" x14ac:dyDescent="0.3">
      <c r="A548" s="296" t="s">
        <v>268</v>
      </c>
      <c r="B548" s="297">
        <v>41809</v>
      </c>
      <c r="C548" s="298">
        <v>0.57152777777777775</v>
      </c>
      <c r="D548" s="298">
        <v>0.57222222222222219</v>
      </c>
      <c r="E548" s="298">
        <f t="shared" si="8"/>
        <v>6.9444444444444198E-4</v>
      </c>
    </row>
    <row r="549" spans="1:5" x14ac:dyDescent="0.3">
      <c r="A549" s="296" t="s">
        <v>268</v>
      </c>
      <c r="B549" s="297">
        <v>41809</v>
      </c>
      <c r="C549" s="298">
        <v>0.5756944444444444</v>
      </c>
      <c r="D549" s="298">
        <v>0.57777777777777783</v>
      </c>
      <c r="E549" s="298">
        <f t="shared" si="8"/>
        <v>2.083333333333437E-3</v>
      </c>
    </row>
    <row r="550" spans="1:5" x14ac:dyDescent="0.3">
      <c r="A550" s="296" t="s">
        <v>268</v>
      </c>
      <c r="B550" s="297">
        <v>41809</v>
      </c>
      <c r="C550" s="298">
        <v>0.57708333333333328</v>
      </c>
      <c r="D550" s="298">
        <v>0.57777777777777783</v>
      </c>
      <c r="E550" s="298">
        <f t="shared" si="8"/>
        <v>6.94444444444553E-4</v>
      </c>
    </row>
    <row r="551" spans="1:5" x14ac:dyDescent="0.3">
      <c r="A551" s="296" t="s">
        <v>268</v>
      </c>
      <c r="B551" s="297">
        <v>41809</v>
      </c>
      <c r="C551" s="298">
        <v>0.57708333333333328</v>
      </c>
      <c r="D551" s="298">
        <v>0.57916666666666672</v>
      </c>
      <c r="E551" s="298">
        <f t="shared" si="8"/>
        <v>2.083333333333437E-3</v>
      </c>
    </row>
    <row r="552" spans="1:5" x14ac:dyDescent="0.3">
      <c r="A552" s="296" t="s">
        <v>268</v>
      </c>
      <c r="B552" s="297">
        <v>41809</v>
      </c>
      <c r="C552" s="298">
        <v>0.57847222222222217</v>
      </c>
      <c r="D552" s="298">
        <v>0.57986111111111105</v>
      </c>
      <c r="E552" s="298">
        <f t="shared" si="8"/>
        <v>1.388888888888884E-3</v>
      </c>
    </row>
    <row r="553" spans="1:5" x14ac:dyDescent="0.3">
      <c r="A553" s="296" t="s">
        <v>268</v>
      </c>
      <c r="B553" s="297">
        <v>41809</v>
      </c>
      <c r="C553" s="298">
        <v>0.57847222222222217</v>
      </c>
      <c r="D553" s="298">
        <v>0.58125000000000004</v>
      </c>
      <c r="E553" s="298">
        <f t="shared" si="8"/>
        <v>2.7777777777778789E-3</v>
      </c>
    </row>
    <row r="554" spans="1:5" x14ac:dyDescent="0.3">
      <c r="A554" s="296" t="s">
        <v>268</v>
      </c>
      <c r="B554" s="297">
        <v>41809</v>
      </c>
      <c r="C554" s="298">
        <v>0.57986111111111105</v>
      </c>
      <c r="D554" s="298">
        <v>0.58194444444444449</v>
      </c>
      <c r="E554" s="298">
        <f t="shared" si="8"/>
        <v>2.083333333333437E-3</v>
      </c>
    </row>
    <row r="555" spans="1:5" x14ac:dyDescent="0.3">
      <c r="A555" s="296" t="s">
        <v>268</v>
      </c>
      <c r="B555" s="297">
        <v>41809</v>
      </c>
      <c r="C555" s="298">
        <v>0.58402777777777781</v>
      </c>
      <c r="D555" s="298">
        <v>0.58402777777777781</v>
      </c>
      <c r="E555" s="298">
        <f t="shared" si="8"/>
        <v>0</v>
      </c>
    </row>
    <row r="556" spans="1:5" x14ac:dyDescent="0.3">
      <c r="A556" s="296" t="s">
        <v>268</v>
      </c>
      <c r="B556" s="297">
        <v>41809</v>
      </c>
      <c r="C556" s="298">
        <v>0.5854166666666667</v>
      </c>
      <c r="D556" s="298">
        <v>0.58680555555555558</v>
      </c>
      <c r="E556" s="298">
        <f t="shared" si="8"/>
        <v>1.388888888888884E-3</v>
      </c>
    </row>
    <row r="557" spans="1:5" x14ac:dyDescent="0.3">
      <c r="A557" s="296" t="s">
        <v>268</v>
      </c>
      <c r="B557" s="297">
        <v>41809</v>
      </c>
      <c r="C557" s="298">
        <v>0.58888888888888891</v>
      </c>
      <c r="D557" s="298">
        <v>0.59027777777777779</v>
      </c>
      <c r="E557" s="298">
        <f t="shared" si="8"/>
        <v>1.388888888888884E-3</v>
      </c>
    </row>
    <row r="558" spans="1:5" x14ac:dyDescent="0.3">
      <c r="A558" s="296" t="s">
        <v>268</v>
      </c>
      <c r="B558" s="297">
        <v>41809</v>
      </c>
      <c r="C558" s="298">
        <v>0.58958333333333335</v>
      </c>
      <c r="D558" s="298">
        <v>0.59027777777777779</v>
      </c>
      <c r="E558" s="298">
        <f t="shared" si="8"/>
        <v>6.9444444444444198E-4</v>
      </c>
    </row>
    <row r="559" spans="1:5" x14ac:dyDescent="0.3">
      <c r="A559" s="296" t="s">
        <v>268</v>
      </c>
      <c r="B559" s="297">
        <v>41809</v>
      </c>
      <c r="C559" s="298">
        <v>0.59027777777777779</v>
      </c>
      <c r="D559" s="298">
        <v>0.59236111111111112</v>
      </c>
      <c r="E559" s="298">
        <f t="shared" si="8"/>
        <v>2.0833333333333259E-3</v>
      </c>
    </row>
    <row r="560" spans="1:5" x14ac:dyDescent="0.3">
      <c r="A560" s="296" t="s">
        <v>268</v>
      </c>
      <c r="B560" s="297">
        <v>41809</v>
      </c>
      <c r="C560" s="298">
        <v>0.59722222222222221</v>
      </c>
      <c r="D560" s="298">
        <v>0.59722222222222221</v>
      </c>
      <c r="E560" s="298">
        <f t="shared" si="8"/>
        <v>0</v>
      </c>
    </row>
    <row r="561" spans="1:5" x14ac:dyDescent="0.3">
      <c r="A561" s="296" t="s">
        <v>268</v>
      </c>
      <c r="B561" s="297">
        <v>41809</v>
      </c>
      <c r="C561" s="298">
        <v>0.59722222222222221</v>
      </c>
      <c r="D561" s="298">
        <v>0.59722222222222221</v>
      </c>
      <c r="E561" s="298">
        <f t="shared" si="8"/>
        <v>0</v>
      </c>
    </row>
    <row r="562" spans="1:5" x14ac:dyDescent="0.3">
      <c r="A562" s="296" t="s">
        <v>268</v>
      </c>
      <c r="B562" s="297">
        <v>41809</v>
      </c>
      <c r="C562" s="298">
        <v>0.59791666666666665</v>
      </c>
      <c r="D562" s="298">
        <v>0.59791666666666665</v>
      </c>
      <c r="E562" s="298">
        <f t="shared" si="8"/>
        <v>0</v>
      </c>
    </row>
    <row r="563" spans="1:5" x14ac:dyDescent="0.3">
      <c r="A563" s="296" t="s">
        <v>268</v>
      </c>
      <c r="B563" s="297">
        <v>41809</v>
      </c>
      <c r="C563" s="298">
        <v>0.59791666666666665</v>
      </c>
      <c r="D563" s="298">
        <v>0.59861111111111109</v>
      </c>
      <c r="E563" s="298">
        <f t="shared" si="8"/>
        <v>6.9444444444444198E-4</v>
      </c>
    </row>
    <row r="564" spans="1:5" x14ac:dyDescent="0.3">
      <c r="A564" s="296" t="s">
        <v>268</v>
      </c>
      <c r="B564" s="297">
        <v>41809</v>
      </c>
      <c r="C564" s="298">
        <v>0.59861111111111109</v>
      </c>
      <c r="D564" s="298">
        <v>0.6</v>
      </c>
      <c r="E564" s="298">
        <f t="shared" si="8"/>
        <v>1.388888888888884E-3</v>
      </c>
    </row>
    <row r="565" spans="1:5" x14ac:dyDescent="0.3">
      <c r="A565" s="296" t="s">
        <v>268</v>
      </c>
      <c r="B565" s="297">
        <v>41809</v>
      </c>
      <c r="C565" s="298">
        <v>0.59930555555555554</v>
      </c>
      <c r="D565" s="298">
        <v>0.60277777777777775</v>
      </c>
      <c r="E565" s="298">
        <f t="shared" si="8"/>
        <v>3.4722222222222099E-3</v>
      </c>
    </row>
    <row r="566" spans="1:5" x14ac:dyDescent="0.3">
      <c r="A566" s="296" t="s">
        <v>268</v>
      </c>
      <c r="B566" s="297">
        <v>41809</v>
      </c>
      <c r="C566" s="298">
        <v>0.6</v>
      </c>
      <c r="D566" s="298">
        <v>0.60138888888888886</v>
      </c>
      <c r="E566" s="298">
        <f t="shared" si="8"/>
        <v>1.388888888888884E-3</v>
      </c>
    </row>
    <row r="567" spans="1:5" x14ac:dyDescent="0.3">
      <c r="A567" s="296" t="s">
        <v>268</v>
      </c>
      <c r="B567" s="297">
        <v>41809</v>
      </c>
      <c r="C567" s="298">
        <v>0.61111111111111105</v>
      </c>
      <c r="D567" s="298">
        <v>0.61111111111111105</v>
      </c>
      <c r="E567" s="298">
        <f t="shared" si="8"/>
        <v>0</v>
      </c>
    </row>
    <row r="568" spans="1:5" x14ac:dyDescent="0.3">
      <c r="A568" s="296" t="s">
        <v>268</v>
      </c>
      <c r="B568" s="297">
        <v>41809</v>
      </c>
      <c r="C568" s="298">
        <v>0.6118055555555556</v>
      </c>
      <c r="D568" s="298">
        <v>0.61250000000000004</v>
      </c>
      <c r="E568" s="298">
        <f t="shared" si="8"/>
        <v>6.9444444444444198E-4</v>
      </c>
    </row>
    <row r="569" spans="1:5" x14ac:dyDescent="0.3">
      <c r="A569" s="296" t="s">
        <v>268</v>
      </c>
      <c r="B569" s="297">
        <v>41809</v>
      </c>
      <c r="C569" s="298">
        <v>0.61319444444444449</v>
      </c>
      <c r="D569" s="298">
        <v>0.61458333333333337</v>
      </c>
      <c r="E569" s="298">
        <f t="shared" si="8"/>
        <v>1.388888888888884E-3</v>
      </c>
    </row>
    <row r="570" spans="1:5" x14ac:dyDescent="0.3">
      <c r="A570" s="296" t="s">
        <v>268</v>
      </c>
      <c r="B570" s="297">
        <v>41809</v>
      </c>
      <c r="C570" s="298">
        <v>0.61388888888888882</v>
      </c>
      <c r="D570" s="298">
        <v>0.61736111111111114</v>
      </c>
      <c r="E570" s="298">
        <f t="shared" si="8"/>
        <v>3.4722222222223209E-3</v>
      </c>
    </row>
    <row r="571" spans="1:5" x14ac:dyDescent="0.3">
      <c r="A571" s="296" t="s">
        <v>268</v>
      </c>
      <c r="B571" s="297">
        <v>41809</v>
      </c>
      <c r="C571" s="298">
        <v>0.61458333333333337</v>
      </c>
      <c r="D571" s="298">
        <v>0.61527777777777781</v>
      </c>
      <c r="E571" s="298">
        <f t="shared" si="8"/>
        <v>6.9444444444444198E-4</v>
      </c>
    </row>
    <row r="572" spans="1:5" x14ac:dyDescent="0.3">
      <c r="A572" s="296" t="s">
        <v>268</v>
      </c>
      <c r="B572" s="297">
        <v>41809</v>
      </c>
      <c r="C572" s="298">
        <v>0.61527777777777781</v>
      </c>
      <c r="D572" s="298">
        <v>0.61944444444444446</v>
      </c>
      <c r="E572" s="298">
        <f t="shared" si="8"/>
        <v>4.1666666666666519E-3</v>
      </c>
    </row>
    <row r="573" spans="1:5" x14ac:dyDescent="0.3">
      <c r="A573" s="296" t="s">
        <v>268</v>
      </c>
      <c r="B573" s="297">
        <v>41809</v>
      </c>
      <c r="C573" s="298">
        <v>0.6166666666666667</v>
      </c>
      <c r="D573" s="298">
        <v>0.61944444444444446</v>
      </c>
      <c r="E573" s="298">
        <f t="shared" si="8"/>
        <v>2.7777777777777679E-3</v>
      </c>
    </row>
    <row r="574" spans="1:5" x14ac:dyDescent="0.3">
      <c r="A574" s="296" t="s">
        <v>268</v>
      </c>
      <c r="B574" s="297">
        <v>41809</v>
      </c>
      <c r="C574" s="298">
        <v>0.61805555555555558</v>
      </c>
      <c r="D574" s="298">
        <v>0.61944444444444446</v>
      </c>
      <c r="E574" s="298">
        <f t="shared" si="8"/>
        <v>1.388888888888884E-3</v>
      </c>
    </row>
    <row r="575" spans="1:5" x14ac:dyDescent="0.3">
      <c r="A575" s="296" t="s">
        <v>268</v>
      </c>
      <c r="B575" s="297">
        <v>41809</v>
      </c>
      <c r="C575" s="298">
        <v>0.62083333333333335</v>
      </c>
      <c r="D575" s="298">
        <v>0.62152777777777779</v>
      </c>
      <c r="E575" s="298">
        <f t="shared" si="8"/>
        <v>6.9444444444444198E-4</v>
      </c>
    </row>
    <row r="576" spans="1:5" x14ac:dyDescent="0.3">
      <c r="A576" s="296" t="s">
        <v>268</v>
      </c>
      <c r="B576" s="297">
        <v>41809</v>
      </c>
      <c r="C576" s="298">
        <v>0.62291666666666667</v>
      </c>
      <c r="D576" s="298">
        <v>0.62291666666666667</v>
      </c>
      <c r="E576" s="298">
        <f t="shared" si="8"/>
        <v>0</v>
      </c>
    </row>
    <row r="577" spans="1:5" x14ac:dyDescent="0.3">
      <c r="A577" s="296" t="s">
        <v>268</v>
      </c>
      <c r="B577" s="297">
        <v>41809</v>
      </c>
      <c r="C577" s="298">
        <v>0.62777777777777777</v>
      </c>
      <c r="D577" s="298">
        <v>0.62777777777777777</v>
      </c>
      <c r="E577" s="298">
        <f t="shared" si="8"/>
        <v>0</v>
      </c>
    </row>
    <row r="578" spans="1:5" x14ac:dyDescent="0.3">
      <c r="A578" s="296" t="s">
        <v>268</v>
      </c>
      <c r="B578" s="297">
        <v>41809</v>
      </c>
      <c r="C578" s="298">
        <v>0.63263888888888886</v>
      </c>
      <c r="D578" s="298">
        <v>0.63263888888888886</v>
      </c>
      <c r="E578" s="298">
        <f t="shared" ref="E578:E641" si="9">D578-C578</f>
        <v>0</v>
      </c>
    </row>
    <row r="579" spans="1:5" x14ac:dyDescent="0.3">
      <c r="A579" s="296" t="s">
        <v>268</v>
      </c>
      <c r="B579" s="297">
        <v>41809</v>
      </c>
      <c r="C579" s="298">
        <v>0.63541666666666663</v>
      </c>
      <c r="D579" s="298">
        <v>0.63541666666666663</v>
      </c>
      <c r="E579" s="298">
        <f t="shared" si="9"/>
        <v>0</v>
      </c>
    </row>
    <row r="580" spans="1:5" x14ac:dyDescent="0.3">
      <c r="A580" s="296" t="s">
        <v>268</v>
      </c>
      <c r="B580" s="297">
        <v>41809</v>
      </c>
      <c r="C580" s="298">
        <v>0.6381944444444444</v>
      </c>
      <c r="D580" s="298">
        <v>0.6381944444444444</v>
      </c>
      <c r="E580" s="298">
        <f t="shared" si="9"/>
        <v>0</v>
      </c>
    </row>
    <row r="581" spans="1:5" x14ac:dyDescent="0.3">
      <c r="A581" s="296" t="s">
        <v>268</v>
      </c>
      <c r="B581" s="297">
        <v>41809</v>
      </c>
      <c r="C581" s="298">
        <v>0.63958333333333328</v>
      </c>
      <c r="D581" s="298">
        <v>0.64097222222222217</v>
      </c>
      <c r="E581" s="298">
        <f t="shared" si="9"/>
        <v>1.388888888888884E-3</v>
      </c>
    </row>
    <row r="582" spans="1:5" x14ac:dyDescent="0.3">
      <c r="A582" s="296" t="s">
        <v>268</v>
      </c>
      <c r="B582" s="297">
        <v>41809</v>
      </c>
      <c r="C582" s="298">
        <v>0.64236111111111105</v>
      </c>
      <c r="D582" s="298">
        <v>0.6430555555555556</v>
      </c>
      <c r="E582" s="298">
        <f t="shared" si="9"/>
        <v>6.94444444444553E-4</v>
      </c>
    </row>
    <row r="583" spans="1:5" x14ac:dyDescent="0.3">
      <c r="A583" s="296" t="s">
        <v>268</v>
      </c>
      <c r="B583" s="297">
        <v>41809</v>
      </c>
      <c r="C583" s="298">
        <v>0.64444444444444449</v>
      </c>
      <c r="D583" s="298">
        <v>0.64444444444444449</v>
      </c>
      <c r="E583" s="298">
        <f t="shared" si="9"/>
        <v>0</v>
      </c>
    </row>
    <row r="584" spans="1:5" x14ac:dyDescent="0.3">
      <c r="A584" s="296" t="s">
        <v>268</v>
      </c>
      <c r="B584" s="297">
        <v>41809</v>
      </c>
      <c r="C584" s="298">
        <v>0.64722222222222225</v>
      </c>
      <c r="D584" s="298">
        <v>0.64722222222222225</v>
      </c>
      <c r="E584" s="298">
        <f t="shared" si="9"/>
        <v>0</v>
      </c>
    </row>
    <row r="585" spans="1:5" x14ac:dyDescent="0.3">
      <c r="A585" s="296" t="s">
        <v>268</v>
      </c>
      <c r="B585" s="297">
        <v>41809</v>
      </c>
      <c r="C585" s="298">
        <v>0.65069444444444446</v>
      </c>
      <c r="D585" s="298">
        <v>0.65069444444444446</v>
      </c>
      <c r="E585" s="298">
        <f t="shared" si="9"/>
        <v>0</v>
      </c>
    </row>
    <row r="586" spans="1:5" x14ac:dyDescent="0.3">
      <c r="A586" s="296" t="s">
        <v>268</v>
      </c>
      <c r="B586" s="297">
        <v>41809</v>
      </c>
      <c r="C586" s="298">
        <v>0.65138888888888891</v>
      </c>
      <c r="D586" s="298">
        <v>0.65277777777777779</v>
      </c>
      <c r="E586" s="298">
        <f t="shared" si="9"/>
        <v>1.388888888888884E-3</v>
      </c>
    </row>
    <row r="587" spans="1:5" x14ac:dyDescent="0.3">
      <c r="A587" s="296" t="s">
        <v>268</v>
      </c>
      <c r="B587" s="297">
        <v>41809</v>
      </c>
      <c r="C587" s="298">
        <v>0.65625</v>
      </c>
      <c r="D587" s="298">
        <v>0.65625</v>
      </c>
      <c r="E587" s="298">
        <f t="shared" si="9"/>
        <v>0</v>
      </c>
    </row>
    <row r="588" spans="1:5" x14ac:dyDescent="0.3">
      <c r="A588" s="296" t="s">
        <v>268</v>
      </c>
      <c r="B588" s="297">
        <v>41809</v>
      </c>
      <c r="C588" s="298">
        <v>0.65833333333333333</v>
      </c>
      <c r="D588" s="298">
        <v>0.65833333333333333</v>
      </c>
      <c r="E588" s="298">
        <f t="shared" si="9"/>
        <v>0</v>
      </c>
    </row>
    <row r="589" spans="1:5" x14ac:dyDescent="0.3">
      <c r="A589" s="296" t="s">
        <v>268</v>
      </c>
      <c r="B589" s="297">
        <v>41809</v>
      </c>
      <c r="C589" s="298">
        <v>0.66180555555555554</v>
      </c>
      <c r="D589" s="298">
        <v>0.66180555555555554</v>
      </c>
      <c r="E589" s="298">
        <f t="shared" si="9"/>
        <v>0</v>
      </c>
    </row>
    <row r="590" spans="1:5" x14ac:dyDescent="0.3">
      <c r="A590" s="296" t="s">
        <v>268</v>
      </c>
      <c r="B590" s="297">
        <v>41809</v>
      </c>
      <c r="C590" s="298">
        <v>0.66874999999999996</v>
      </c>
      <c r="D590" s="298">
        <v>0.66874999999999996</v>
      </c>
      <c r="E590" s="298">
        <f t="shared" si="9"/>
        <v>0</v>
      </c>
    </row>
    <row r="591" spans="1:5" x14ac:dyDescent="0.3">
      <c r="A591" s="296" t="s">
        <v>268</v>
      </c>
      <c r="B591" s="297">
        <v>41809</v>
      </c>
      <c r="C591" s="298">
        <v>0.67291666666666661</v>
      </c>
      <c r="D591" s="298">
        <v>0.67291666666666661</v>
      </c>
      <c r="E591" s="298">
        <f t="shared" si="9"/>
        <v>0</v>
      </c>
    </row>
    <row r="592" spans="1:5" x14ac:dyDescent="0.3">
      <c r="A592" s="296" t="s">
        <v>268</v>
      </c>
      <c r="B592" s="297">
        <v>41809</v>
      </c>
      <c r="C592" s="298">
        <v>0.67291666666666661</v>
      </c>
      <c r="D592" s="298">
        <v>0.67291666666666661</v>
      </c>
      <c r="E592" s="298">
        <f t="shared" si="9"/>
        <v>0</v>
      </c>
    </row>
    <row r="593" spans="1:5" x14ac:dyDescent="0.3">
      <c r="A593" s="296" t="s">
        <v>268</v>
      </c>
      <c r="B593" s="297">
        <v>41809</v>
      </c>
      <c r="C593" s="298">
        <v>0.67569444444444438</v>
      </c>
      <c r="D593" s="298">
        <v>0.67569444444444438</v>
      </c>
      <c r="E593" s="298">
        <f t="shared" si="9"/>
        <v>0</v>
      </c>
    </row>
    <row r="594" spans="1:5" x14ac:dyDescent="0.3">
      <c r="A594" s="296" t="s">
        <v>268</v>
      </c>
      <c r="B594" s="297">
        <v>41809</v>
      </c>
      <c r="C594" s="298">
        <v>0.68472222222222223</v>
      </c>
      <c r="D594" s="298">
        <v>0.68541666666666667</v>
      </c>
      <c r="E594" s="298">
        <f t="shared" si="9"/>
        <v>6.9444444444444198E-4</v>
      </c>
    </row>
    <row r="595" spans="1:5" x14ac:dyDescent="0.3">
      <c r="A595" s="296" t="s">
        <v>268</v>
      </c>
      <c r="B595" s="297">
        <v>41809</v>
      </c>
      <c r="C595" s="298">
        <v>0.68888888888888899</v>
      </c>
      <c r="D595" s="298">
        <v>0.68888888888888899</v>
      </c>
      <c r="E595" s="298">
        <f t="shared" si="9"/>
        <v>0</v>
      </c>
    </row>
    <row r="596" spans="1:5" x14ac:dyDescent="0.3">
      <c r="A596" s="296" t="s">
        <v>268</v>
      </c>
      <c r="B596" s="297">
        <v>41809</v>
      </c>
      <c r="C596" s="298">
        <v>0.69097222222222221</v>
      </c>
      <c r="D596" s="298">
        <v>0.69305555555555554</v>
      </c>
      <c r="E596" s="298">
        <f t="shared" si="9"/>
        <v>2.0833333333333259E-3</v>
      </c>
    </row>
    <row r="597" spans="1:5" x14ac:dyDescent="0.3">
      <c r="A597" s="296" t="s">
        <v>268</v>
      </c>
      <c r="B597" s="297">
        <v>41809</v>
      </c>
      <c r="C597" s="298">
        <v>0.69097222222222221</v>
      </c>
      <c r="D597" s="298">
        <v>0.69097222222222221</v>
      </c>
      <c r="E597" s="298">
        <f t="shared" si="9"/>
        <v>0</v>
      </c>
    </row>
    <row r="598" spans="1:5" x14ac:dyDescent="0.3">
      <c r="A598" s="296" t="s">
        <v>268</v>
      </c>
      <c r="B598" s="297">
        <v>41809</v>
      </c>
      <c r="C598" s="298">
        <v>0.69166666666666676</v>
      </c>
      <c r="D598" s="298">
        <v>0.69444444444444453</v>
      </c>
      <c r="E598" s="298">
        <f t="shared" si="9"/>
        <v>2.7777777777777679E-3</v>
      </c>
    </row>
    <row r="599" spans="1:5" x14ac:dyDescent="0.3">
      <c r="A599" s="296" t="s">
        <v>268</v>
      </c>
      <c r="B599" s="297">
        <v>41809</v>
      </c>
      <c r="C599" s="298">
        <v>0.69236111111111109</v>
      </c>
      <c r="D599" s="298">
        <v>0.69236111111111109</v>
      </c>
      <c r="E599" s="298">
        <f t="shared" si="9"/>
        <v>0</v>
      </c>
    </row>
    <row r="600" spans="1:5" x14ac:dyDescent="0.3">
      <c r="A600" s="296" t="s">
        <v>268</v>
      </c>
      <c r="B600" s="297">
        <v>41809</v>
      </c>
      <c r="C600" s="298">
        <v>0.6972222222222223</v>
      </c>
      <c r="D600" s="298">
        <v>0.6972222222222223</v>
      </c>
      <c r="E600" s="298">
        <f t="shared" si="9"/>
        <v>0</v>
      </c>
    </row>
    <row r="601" spans="1:5" x14ac:dyDescent="0.3">
      <c r="A601" s="296" t="s">
        <v>268</v>
      </c>
      <c r="B601" s="297">
        <v>41809</v>
      </c>
      <c r="C601" s="298">
        <v>0.73611111111111116</v>
      </c>
      <c r="D601" s="298">
        <v>0.73611111111111116</v>
      </c>
      <c r="E601" s="298">
        <f t="shared" si="9"/>
        <v>0</v>
      </c>
    </row>
    <row r="602" spans="1:5" x14ac:dyDescent="0.3">
      <c r="A602" s="296" t="s">
        <v>268</v>
      </c>
      <c r="B602" s="297">
        <v>41809</v>
      </c>
      <c r="C602" s="298">
        <v>0.7368055555555556</v>
      </c>
      <c r="D602" s="298">
        <v>0.73888888888888893</v>
      </c>
      <c r="E602" s="298">
        <f t="shared" si="9"/>
        <v>2.0833333333333259E-3</v>
      </c>
    </row>
    <row r="603" spans="1:5" x14ac:dyDescent="0.3">
      <c r="A603" s="296" t="s">
        <v>268</v>
      </c>
      <c r="B603" s="297">
        <v>41809</v>
      </c>
      <c r="C603" s="298">
        <v>0.78749999999999998</v>
      </c>
      <c r="D603" s="298">
        <v>0.78749999999999998</v>
      </c>
      <c r="E603" s="298">
        <f t="shared" si="9"/>
        <v>0</v>
      </c>
    </row>
    <row r="604" spans="1:5" x14ac:dyDescent="0.3">
      <c r="A604" s="296" t="s">
        <v>268</v>
      </c>
      <c r="B604" s="297">
        <v>41810</v>
      </c>
      <c r="C604" s="298">
        <v>0.375</v>
      </c>
      <c r="D604" s="298">
        <v>0.375</v>
      </c>
      <c r="E604" s="298">
        <f t="shared" si="9"/>
        <v>0</v>
      </c>
    </row>
    <row r="605" spans="1:5" x14ac:dyDescent="0.3">
      <c r="A605" s="296" t="s">
        <v>268</v>
      </c>
      <c r="B605" s="297">
        <v>41810</v>
      </c>
      <c r="C605" s="298">
        <v>0.3756944444444445</v>
      </c>
      <c r="D605" s="298">
        <v>0.3756944444444445</v>
      </c>
      <c r="E605" s="298">
        <f t="shared" si="9"/>
        <v>0</v>
      </c>
    </row>
    <row r="606" spans="1:5" x14ac:dyDescent="0.3">
      <c r="A606" s="296" t="s">
        <v>268</v>
      </c>
      <c r="B606" s="297">
        <v>41810</v>
      </c>
      <c r="C606" s="298">
        <v>0.37847222222222227</v>
      </c>
      <c r="D606" s="298">
        <v>0.37847222222222227</v>
      </c>
      <c r="E606" s="298">
        <f t="shared" si="9"/>
        <v>0</v>
      </c>
    </row>
    <row r="607" spans="1:5" x14ac:dyDescent="0.3">
      <c r="A607" s="296" t="s">
        <v>268</v>
      </c>
      <c r="B607" s="297">
        <v>41810</v>
      </c>
      <c r="C607" s="298">
        <v>0.37847222222222227</v>
      </c>
      <c r="D607" s="298">
        <v>0.37986111111111115</v>
      </c>
      <c r="E607" s="298">
        <f t="shared" si="9"/>
        <v>1.388888888888884E-3</v>
      </c>
    </row>
    <row r="608" spans="1:5" x14ac:dyDescent="0.3">
      <c r="A608" s="296" t="s">
        <v>268</v>
      </c>
      <c r="B608" s="297">
        <v>41810</v>
      </c>
      <c r="C608" s="298">
        <v>0.37847222222222227</v>
      </c>
      <c r="D608" s="298">
        <v>0.3833333333333333</v>
      </c>
      <c r="E608" s="298">
        <f t="shared" si="9"/>
        <v>4.8611111111110383E-3</v>
      </c>
    </row>
    <row r="609" spans="1:5" x14ac:dyDescent="0.3">
      <c r="A609" s="296" t="s">
        <v>268</v>
      </c>
      <c r="B609" s="297">
        <v>41810</v>
      </c>
      <c r="C609" s="298">
        <v>0.38055555555555554</v>
      </c>
      <c r="D609" s="298">
        <v>0.38194444444444442</v>
      </c>
      <c r="E609" s="298">
        <f t="shared" si="9"/>
        <v>1.388888888888884E-3</v>
      </c>
    </row>
    <row r="610" spans="1:5" x14ac:dyDescent="0.3">
      <c r="A610" s="296" t="s">
        <v>268</v>
      </c>
      <c r="B610" s="297">
        <v>41810</v>
      </c>
      <c r="C610" s="298">
        <v>0.38194444444444442</v>
      </c>
      <c r="D610" s="298">
        <v>0.38472222222222219</v>
      </c>
      <c r="E610" s="298">
        <f t="shared" si="9"/>
        <v>2.7777777777777679E-3</v>
      </c>
    </row>
    <row r="611" spans="1:5" x14ac:dyDescent="0.3">
      <c r="A611" s="296" t="s">
        <v>268</v>
      </c>
      <c r="B611" s="297">
        <v>41810</v>
      </c>
      <c r="C611" s="298">
        <v>0.3833333333333333</v>
      </c>
      <c r="D611" s="298">
        <v>0.38611111111111113</v>
      </c>
      <c r="E611" s="298">
        <f t="shared" si="9"/>
        <v>2.7777777777778234E-3</v>
      </c>
    </row>
    <row r="612" spans="1:5" x14ac:dyDescent="0.3">
      <c r="A612" s="296" t="s">
        <v>268</v>
      </c>
      <c r="B612" s="297">
        <v>41810</v>
      </c>
      <c r="C612" s="298">
        <v>0.38541666666666669</v>
      </c>
      <c r="D612" s="298">
        <v>0.3888888888888889</v>
      </c>
      <c r="E612" s="298">
        <f t="shared" si="9"/>
        <v>3.4722222222222099E-3</v>
      </c>
    </row>
    <row r="613" spans="1:5" x14ac:dyDescent="0.3">
      <c r="A613" s="296" t="s">
        <v>268</v>
      </c>
      <c r="B613" s="297">
        <v>41810</v>
      </c>
      <c r="C613" s="298">
        <v>0.38541666666666669</v>
      </c>
      <c r="D613" s="298">
        <v>0.3888888888888889</v>
      </c>
      <c r="E613" s="298">
        <f t="shared" si="9"/>
        <v>3.4722222222222099E-3</v>
      </c>
    </row>
    <row r="614" spans="1:5" x14ac:dyDescent="0.3">
      <c r="A614" s="296" t="s">
        <v>268</v>
      </c>
      <c r="B614" s="297">
        <v>41810</v>
      </c>
      <c r="C614" s="298">
        <v>0.38611111111111113</v>
      </c>
      <c r="D614" s="298">
        <v>0.38750000000000001</v>
      </c>
      <c r="E614" s="298">
        <f t="shared" si="9"/>
        <v>1.388888888888884E-3</v>
      </c>
    </row>
    <row r="615" spans="1:5" x14ac:dyDescent="0.3">
      <c r="A615" s="296" t="s">
        <v>268</v>
      </c>
      <c r="B615" s="297">
        <v>41810</v>
      </c>
      <c r="C615" s="298">
        <v>0.38680555555555557</v>
      </c>
      <c r="D615" s="298">
        <v>0.3888888888888889</v>
      </c>
      <c r="E615" s="298">
        <f t="shared" si="9"/>
        <v>2.0833333333333259E-3</v>
      </c>
    </row>
    <row r="616" spans="1:5" x14ac:dyDescent="0.3">
      <c r="A616" s="296" t="s">
        <v>268</v>
      </c>
      <c r="B616" s="297">
        <v>41810</v>
      </c>
      <c r="C616" s="298">
        <v>0.38819444444444445</v>
      </c>
      <c r="D616" s="298">
        <v>0.39097222222222222</v>
      </c>
      <c r="E616" s="298">
        <f t="shared" si="9"/>
        <v>2.7777777777777679E-3</v>
      </c>
    </row>
    <row r="617" spans="1:5" x14ac:dyDescent="0.3">
      <c r="A617" s="296" t="s">
        <v>268</v>
      </c>
      <c r="B617" s="297">
        <v>41810</v>
      </c>
      <c r="C617" s="298">
        <v>0.3888888888888889</v>
      </c>
      <c r="D617" s="298">
        <v>0.38958333333333334</v>
      </c>
      <c r="E617" s="298">
        <f t="shared" si="9"/>
        <v>6.9444444444444198E-4</v>
      </c>
    </row>
    <row r="618" spans="1:5" x14ac:dyDescent="0.3">
      <c r="A618" s="296" t="s">
        <v>268</v>
      </c>
      <c r="B618" s="297">
        <v>41810</v>
      </c>
      <c r="C618" s="298">
        <v>0.3923611111111111</v>
      </c>
      <c r="D618" s="298">
        <v>0.39583333333333331</v>
      </c>
      <c r="E618" s="298">
        <f t="shared" si="9"/>
        <v>3.4722222222222099E-3</v>
      </c>
    </row>
    <row r="619" spans="1:5" x14ac:dyDescent="0.3">
      <c r="A619" s="296" t="s">
        <v>268</v>
      </c>
      <c r="B619" s="297">
        <v>41810</v>
      </c>
      <c r="C619" s="298">
        <v>0.39444444444444443</v>
      </c>
      <c r="D619" s="298">
        <v>0.39444444444444443</v>
      </c>
      <c r="E619" s="298">
        <f t="shared" si="9"/>
        <v>0</v>
      </c>
    </row>
    <row r="620" spans="1:5" x14ac:dyDescent="0.3">
      <c r="A620" s="296" t="s">
        <v>268</v>
      </c>
      <c r="B620" s="297">
        <v>41810</v>
      </c>
      <c r="C620" s="298">
        <v>0.39583333333333331</v>
      </c>
      <c r="D620" s="298">
        <v>0.4</v>
      </c>
      <c r="E620" s="298">
        <f t="shared" si="9"/>
        <v>4.1666666666667074E-3</v>
      </c>
    </row>
    <row r="621" spans="1:5" x14ac:dyDescent="0.3">
      <c r="A621" s="296" t="s">
        <v>268</v>
      </c>
      <c r="B621" s="297">
        <v>41810</v>
      </c>
      <c r="C621" s="298">
        <v>0.39583333333333331</v>
      </c>
      <c r="D621" s="298">
        <v>0.40069444444444446</v>
      </c>
      <c r="E621" s="298">
        <f t="shared" si="9"/>
        <v>4.8611111111111494E-3</v>
      </c>
    </row>
    <row r="622" spans="1:5" x14ac:dyDescent="0.3">
      <c r="A622" s="296" t="s">
        <v>268</v>
      </c>
      <c r="B622" s="297">
        <v>41810</v>
      </c>
      <c r="C622" s="298">
        <v>0.40138888888888885</v>
      </c>
      <c r="D622" s="298">
        <v>0.40138888888888885</v>
      </c>
      <c r="E622" s="298">
        <f t="shared" si="9"/>
        <v>0</v>
      </c>
    </row>
    <row r="623" spans="1:5" x14ac:dyDescent="0.3">
      <c r="A623" s="296" t="s">
        <v>268</v>
      </c>
      <c r="B623" s="297">
        <v>41810</v>
      </c>
      <c r="C623" s="298">
        <v>0.40277777777777773</v>
      </c>
      <c r="D623" s="298">
        <v>0.40625</v>
      </c>
      <c r="E623" s="298">
        <f t="shared" si="9"/>
        <v>3.4722222222222654E-3</v>
      </c>
    </row>
    <row r="624" spans="1:5" x14ac:dyDescent="0.3">
      <c r="A624" s="296" t="s">
        <v>268</v>
      </c>
      <c r="B624" s="297">
        <v>41810</v>
      </c>
      <c r="C624" s="298">
        <v>0.40347222222222223</v>
      </c>
      <c r="D624" s="298">
        <v>0.40347222222222223</v>
      </c>
      <c r="E624" s="298">
        <f t="shared" si="9"/>
        <v>0</v>
      </c>
    </row>
    <row r="625" spans="1:5" x14ac:dyDescent="0.3">
      <c r="A625" s="296" t="s">
        <v>268</v>
      </c>
      <c r="B625" s="297">
        <v>41810</v>
      </c>
      <c r="C625" s="298">
        <v>0.40347222222222223</v>
      </c>
      <c r="D625" s="298">
        <v>0.40625</v>
      </c>
      <c r="E625" s="298">
        <f t="shared" si="9"/>
        <v>2.7777777777777679E-3</v>
      </c>
    </row>
    <row r="626" spans="1:5" x14ac:dyDescent="0.3">
      <c r="A626" s="296" t="s">
        <v>268</v>
      </c>
      <c r="B626" s="297">
        <v>41810</v>
      </c>
      <c r="C626" s="298">
        <v>0.40625</v>
      </c>
      <c r="D626" s="298">
        <v>0.40972222222222227</v>
      </c>
      <c r="E626" s="298">
        <f t="shared" si="9"/>
        <v>3.4722222222222654E-3</v>
      </c>
    </row>
    <row r="627" spans="1:5" x14ac:dyDescent="0.3">
      <c r="A627" s="296" t="s">
        <v>268</v>
      </c>
      <c r="B627" s="297">
        <v>41810</v>
      </c>
      <c r="C627" s="298">
        <v>0.40763888888888888</v>
      </c>
      <c r="D627" s="298">
        <v>0.40763888888888888</v>
      </c>
      <c r="E627" s="298">
        <f t="shared" si="9"/>
        <v>0</v>
      </c>
    </row>
    <row r="628" spans="1:5" x14ac:dyDescent="0.3">
      <c r="A628" s="296" t="s">
        <v>268</v>
      </c>
      <c r="B628" s="297">
        <v>41810</v>
      </c>
      <c r="C628" s="298">
        <v>0.40833333333333338</v>
      </c>
      <c r="D628" s="298">
        <v>0.40833333333333338</v>
      </c>
      <c r="E628" s="298">
        <f t="shared" si="9"/>
        <v>0</v>
      </c>
    </row>
    <row r="629" spans="1:5" x14ac:dyDescent="0.3">
      <c r="A629" s="296" t="s">
        <v>268</v>
      </c>
      <c r="B629" s="297">
        <v>41810</v>
      </c>
      <c r="C629" s="298">
        <v>0.40902777777777777</v>
      </c>
      <c r="D629" s="298">
        <v>0.40902777777777777</v>
      </c>
      <c r="E629" s="298">
        <f t="shared" si="9"/>
        <v>0</v>
      </c>
    </row>
    <row r="630" spans="1:5" x14ac:dyDescent="0.3">
      <c r="A630" s="296" t="s">
        <v>268</v>
      </c>
      <c r="B630" s="297">
        <v>41810</v>
      </c>
      <c r="C630" s="298">
        <v>0.41249999999999998</v>
      </c>
      <c r="D630" s="298">
        <v>0.41249999999999998</v>
      </c>
      <c r="E630" s="298">
        <f t="shared" si="9"/>
        <v>0</v>
      </c>
    </row>
    <row r="631" spans="1:5" x14ac:dyDescent="0.3">
      <c r="A631" s="296" t="s">
        <v>268</v>
      </c>
      <c r="B631" s="297">
        <v>41810</v>
      </c>
      <c r="C631" s="298">
        <v>0.4152777777777778</v>
      </c>
      <c r="D631" s="298">
        <v>0.41666666666666669</v>
      </c>
      <c r="E631" s="298">
        <f t="shared" si="9"/>
        <v>1.388888888888884E-3</v>
      </c>
    </row>
    <row r="632" spans="1:5" x14ac:dyDescent="0.3">
      <c r="A632" s="296" t="s">
        <v>268</v>
      </c>
      <c r="B632" s="297">
        <v>41810</v>
      </c>
      <c r="C632" s="298">
        <v>0.41597222222222219</v>
      </c>
      <c r="D632" s="298">
        <v>0.41666666666666669</v>
      </c>
      <c r="E632" s="298">
        <f t="shared" si="9"/>
        <v>6.9444444444449749E-4</v>
      </c>
    </row>
    <row r="633" spans="1:5" x14ac:dyDescent="0.3">
      <c r="A633" s="296" t="s">
        <v>268</v>
      </c>
      <c r="B633" s="297">
        <v>41810</v>
      </c>
      <c r="C633" s="298">
        <v>0.41666666666666669</v>
      </c>
      <c r="D633" s="298">
        <v>0.41666666666666669</v>
      </c>
      <c r="E633" s="298">
        <f t="shared" si="9"/>
        <v>0</v>
      </c>
    </row>
    <row r="634" spans="1:5" x14ac:dyDescent="0.3">
      <c r="A634" s="296" t="s">
        <v>268</v>
      </c>
      <c r="B634" s="297">
        <v>41810</v>
      </c>
      <c r="C634" s="298">
        <v>0.41736111111111113</v>
      </c>
      <c r="D634" s="298">
        <v>0.41736111111111113</v>
      </c>
      <c r="E634" s="298">
        <f t="shared" si="9"/>
        <v>0</v>
      </c>
    </row>
    <row r="635" spans="1:5" x14ac:dyDescent="0.3">
      <c r="A635" s="296" t="s">
        <v>268</v>
      </c>
      <c r="B635" s="297">
        <v>41810</v>
      </c>
      <c r="C635" s="298">
        <v>0.41875000000000001</v>
      </c>
      <c r="D635" s="298">
        <v>0.41875000000000001</v>
      </c>
      <c r="E635" s="298">
        <f t="shared" si="9"/>
        <v>0</v>
      </c>
    </row>
    <row r="636" spans="1:5" x14ac:dyDescent="0.3">
      <c r="A636" s="296" t="s">
        <v>268</v>
      </c>
      <c r="B636" s="297">
        <v>41810</v>
      </c>
      <c r="C636" s="298">
        <v>0.42083333333333334</v>
      </c>
      <c r="D636" s="298">
        <v>0.42222222222222222</v>
      </c>
      <c r="E636" s="298">
        <f t="shared" si="9"/>
        <v>1.388888888888884E-3</v>
      </c>
    </row>
    <row r="637" spans="1:5" x14ac:dyDescent="0.3">
      <c r="A637" s="296" t="s">
        <v>268</v>
      </c>
      <c r="B637" s="297">
        <v>41810</v>
      </c>
      <c r="C637" s="298">
        <v>0.42291666666666666</v>
      </c>
      <c r="D637" s="298">
        <v>0.42430555555555555</v>
      </c>
      <c r="E637" s="298">
        <f t="shared" si="9"/>
        <v>1.388888888888884E-3</v>
      </c>
    </row>
    <row r="638" spans="1:5" x14ac:dyDescent="0.3">
      <c r="A638" s="296" t="s">
        <v>268</v>
      </c>
      <c r="B638" s="297">
        <v>41810</v>
      </c>
      <c r="C638" s="298">
        <v>0.42430555555555555</v>
      </c>
      <c r="D638" s="298">
        <v>0.42569444444444443</v>
      </c>
      <c r="E638" s="298">
        <f t="shared" si="9"/>
        <v>1.388888888888884E-3</v>
      </c>
    </row>
    <row r="639" spans="1:5" x14ac:dyDescent="0.3">
      <c r="A639" s="296" t="s">
        <v>268</v>
      </c>
      <c r="B639" s="297">
        <v>41810</v>
      </c>
      <c r="C639" s="298">
        <v>0.42708333333333331</v>
      </c>
      <c r="D639" s="298">
        <v>0.4291666666666667</v>
      </c>
      <c r="E639" s="298">
        <f t="shared" si="9"/>
        <v>2.0833333333333814E-3</v>
      </c>
    </row>
    <row r="640" spans="1:5" x14ac:dyDescent="0.3">
      <c r="A640" s="296" t="s">
        <v>268</v>
      </c>
      <c r="B640" s="297">
        <v>41810</v>
      </c>
      <c r="C640" s="298">
        <v>0.42777777777777781</v>
      </c>
      <c r="D640" s="298">
        <v>0.43055555555555558</v>
      </c>
      <c r="E640" s="298">
        <f t="shared" si="9"/>
        <v>2.7777777777777679E-3</v>
      </c>
    </row>
    <row r="641" spans="1:5" x14ac:dyDescent="0.3">
      <c r="A641" s="296" t="s">
        <v>268</v>
      </c>
      <c r="B641" s="297">
        <v>41810</v>
      </c>
      <c r="C641" s="298">
        <v>0.42986111111111108</v>
      </c>
      <c r="D641" s="298">
        <v>0.43333333333333335</v>
      </c>
      <c r="E641" s="298">
        <f t="shared" si="9"/>
        <v>3.4722222222222654E-3</v>
      </c>
    </row>
    <row r="642" spans="1:5" x14ac:dyDescent="0.3">
      <c r="A642" s="296" t="s">
        <v>268</v>
      </c>
      <c r="B642" s="297">
        <v>41810</v>
      </c>
      <c r="C642" s="298">
        <v>0.43333333333333335</v>
      </c>
      <c r="D642" s="298">
        <v>0.43611111111111112</v>
      </c>
      <c r="E642" s="298">
        <f t="shared" ref="E642:E705" si="10">D642-C642</f>
        <v>2.7777777777777679E-3</v>
      </c>
    </row>
    <row r="643" spans="1:5" x14ac:dyDescent="0.3">
      <c r="A643" s="296" t="s">
        <v>268</v>
      </c>
      <c r="B643" s="297">
        <v>41810</v>
      </c>
      <c r="C643" s="298">
        <v>0.43472222222222223</v>
      </c>
      <c r="D643" s="298">
        <v>0.4368055555555555</v>
      </c>
      <c r="E643" s="298">
        <f t="shared" si="10"/>
        <v>2.0833333333332704E-3</v>
      </c>
    </row>
    <row r="644" spans="1:5" x14ac:dyDescent="0.3">
      <c r="A644" s="296" t="s">
        <v>268</v>
      </c>
      <c r="B644" s="297">
        <v>41810</v>
      </c>
      <c r="C644" s="298">
        <v>0.43611111111111112</v>
      </c>
      <c r="D644" s="298">
        <v>0.4368055555555555</v>
      </c>
      <c r="E644" s="298">
        <f t="shared" si="10"/>
        <v>6.9444444444438647E-4</v>
      </c>
    </row>
    <row r="645" spans="1:5" x14ac:dyDescent="0.3">
      <c r="A645" s="296" t="s">
        <v>268</v>
      </c>
      <c r="B645" s="297">
        <v>41810</v>
      </c>
      <c r="C645" s="298">
        <v>0.43958333333333338</v>
      </c>
      <c r="D645" s="298">
        <v>0.43958333333333338</v>
      </c>
      <c r="E645" s="298">
        <f t="shared" si="10"/>
        <v>0</v>
      </c>
    </row>
    <row r="646" spans="1:5" x14ac:dyDescent="0.3">
      <c r="A646" s="296" t="s">
        <v>268</v>
      </c>
      <c r="B646" s="297">
        <v>41810</v>
      </c>
      <c r="C646" s="298">
        <v>0.44166666666666665</v>
      </c>
      <c r="D646" s="298">
        <v>0.44444444444444442</v>
      </c>
      <c r="E646" s="298">
        <f t="shared" si="10"/>
        <v>2.7777777777777679E-3</v>
      </c>
    </row>
    <row r="647" spans="1:5" x14ac:dyDescent="0.3">
      <c r="A647" s="296" t="s">
        <v>268</v>
      </c>
      <c r="B647" s="297">
        <v>41810</v>
      </c>
      <c r="C647" s="298">
        <v>0.44236111111111115</v>
      </c>
      <c r="D647" s="298">
        <v>0.44444444444444442</v>
      </c>
      <c r="E647" s="298">
        <f t="shared" si="10"/>
        <v>2.0833333333332704E-3</v>
      </c>
    </row>
    <row r="648" spans="1:5" x14ac:dyDescent="0.3">
      <c r="A648" s="296" t="s">
        <v>268</v>
      </c>
      <c r="B648" s="297">
        <v>41810</v>
      </c>
      <c r="C648" s="298">
        <v>0.44305555555555554</v>
      </c>
      <c r="D648" s="298">
        <v>0.44513888888888892</v>
      </c>
      <c r="E648" s="298">
        <f t="shared" si="10"/>
        <v>2.0833333333333814E-3</v>
      </c>
    </row>
    <row r="649" spans="1:5" x14ac:dyDescent="0.3">
      <c r="A649" s="296" t="s">
        <v>268</v>
      </c>
      <c r="B649" s="297">
        <v>41810</v>
      </c>
      <c r="C649" s="298">
        <v>0.4458333333333333</v>
      </c>
      <c r="D649" s="298">
        <v>0.44930555555555557</v>
      </c>
      <c r="E649" s="298">
        <f t="shared" si="10"/>
        <v>3.4722222222222654E-3</v>
      </c>
    </row>
    <row r="650" spans="1:5" x14ac:dyDescent="0.3">
      <c r="A650" s="296" t="s">
        <v>268</v>
      </c>
      <c r="B650" s="297">
        <v>41810</v>
      </c>
      <c r="C650" s="298">
        <v>0.4458333333333333</v>
      </c>
      <c r="D650" s="298">
        <v>0.44861111111111113</v>
      </c>
      <c r="E650" s="298">
        <f t="shared" si="10"/>
        <v>2.7777777777778234E-3</v>
      </c>
    </row>
    <row r="651" spans="1:5" x14ac:dyDescent="0.3">
      <c r="A651" s="296" t="s">
        <v>268</v>
      </c>
      <c r="B651" s="297">
        <v>41810</v>
      </c>
      <c r="C651" s="298">
        <v>0.44791666666666669</v>
      </c>
      <c r="D651" s="298">
        <v>0.4513888888888889</v>
      </c>
      <c r="E651" s="298">
        <f t="shared" si="10"/>
        <v>3.4722222222222099E-3</v>
      </c>
    </row>
    <row r="652" spans="1:5" x14ac:dyDescent="0.3">
      <c r="A652" s="296" t="s">
        <v>268</v>
      </c>
      <c r="B652" s="297">
        <v>41810</v>
      </c>
      <c r="C652" s="298">
        <v>0.44861111111111113</v>
      </c>
      <c r="D652" s="298">
        <v>0.45069444444444445</v>
      </c>
      <c r="E652" s="298">
        <f t="shared" si="10"/>
        <v>2.0833333333333259E-3</v>
      </c>
    </row>
    <row r="653" spans="1:5" x14ac:dyDescent="0.3">
      <c r="A653" s="296" t="s">
        <v>268</v>
      </c>
      <c r="B653" s="297">
        <v>41810</v>
      </c>
      <c r="C653" s="298">
        <v>0.44930555555555557</v>
      </c>
      <c r="D653" s="298">
        <v>0.4513888888888889</v>
      </c>
      <c r="E653" s="298">
        <f t="shared" si="10"/>
        <v>2.0833333333333259E-3</v>
      </c>
    </row>
    <row r="654" spans="1:5" x14ac:dyDescent="0.3">
      <c r="A654" s="296" t="s">
        <v>268</v>
      </c>
      <c r="B654" s="297">
        <v>41810</v>
      </c>
      <c r="C654" s="298">
        <v>0.45347222222222222</v>
      </c>
      <c r="D654" s="298">
        <v>0.45347222222222222</v>
      </c>
      <c r="E654" s="298">
        <f t="shared" si="10"/>
        <v>0</v>
      </c>
    </row>
    <row r="655" spans="1:5" x14ac:dyDescent="0.3">
      <c r="A655" s="296" t="s">
        <v>268</v>
      </c>
      <c r="B655" s="297">
        <v>41810</v>
      </c>
      <c r="C655" s="298">
        <v>0.45763888888888887</v>
      </c>
      <c r="D655" s="298">
        <v>0.45763888888888887</v>
      </c>
      <c r="E655" s="298">
        <f t="shared" si="10"/>
        <v>0</v>
      </c>
    </row>
    <row r="656" spans="1:5" x14ac:dyDescent="0.3">
      <c r="A656" s="296" t="s">
        <v>268</v>
      </c>
      <c r="B656" s="297">
        <v>41810</v>
      </c>
      <c r="C656" s="298">
        <v>0.45763888888888887</v>
      </c>
      <c r="D656" s="298">
        <v>0.45833333333333331</v>
      </c>
      <c r="E656" s="298">
        <f t="shared" si="10"/>
        <v>6.9444444444444198E-4</v>
      </c>
    </row>
    <row r="657" spans="1:5" x14ac:dyDescent="0.3">
      <c r="A657" s="296" t="s">
        <v>268</v>
      </c>
      <c r="B657" s="297">
        <v>41810</v>
      </c>
      <c r="C657" s="298">
        <v>0.46458333333333335</v>
      </c>
      <c r="D657" s="298">
        <v>0.46597222222222223</v>
      </c>
      <c r="E657" s="298">
        <f t="shared" si="10"/>
        <v>1.388888888888884E-3</v>
      </c>
    </row>
    <row r="658" spans="1:5" x14ac:dyDescent="0.3">
      <c r="A658" s="296" t="s">
        <v>268</v>
      </c>
      <c r="B658" s="297">
        <v>41810</v>
      </c>
      <c r="C658" s="298">
        <v>0.46597222222222223</v>
      </c>
      <c r="D658" s="298">
        <v>0.46597222222222223</v>
      </c>
      <c r="E658" s="298">
        <f t="shared" si="10"/>
        <v>0</v>
      </c>
    </row>
    <row r="659" spans="1:5" x14ac:dyDescent="0.3">
      <c r="A659" s="296" t="s">
        <v>268</v>
      </c>
      <c r="B659" s="297">
        <v>41810</v>
      </c>
      <c r="C659" s="298">
        <v>0.4680555555555555</v>
      </c>
      <c r="D659" s="298">
        <v>0.46875</v>
      </c>
      <c r="E659" s="298">
        <f t="shared" si="10"/>
        <v>6.9444444444449749E-4</v>
      </c>
    </row>
    <row r="660" spans="1:5" x14ac:dyDescent="0.3">
      <c r="A660" s="296" t="s">
        <v>268</v>
      </c>
      <c r="B660" s="297">
        <v>41810</v>
      </c>
      <c r="C660" s="298">
        <v>0.47083333333333338</v>
      </c>
      <c r="D660" s="298">
        <v>0.47083333333333338</v>
      </c>
      <c r="E660" s="298">
        <f t="shared" si="10"/>
        <v>0</v>
      </c>
    </row>
    <row r="661" spans="1:5" x14ac:dyDescent="0.3">
      <c r="A661" s="296" t="s">
        <v>268</v>
      </c>
      <c r="B661" s="297">
        <v>41810</v>
      </c>
      <c r="C661" s="298">
        <v>0.47222222222222227</v>
      </c>
      <c r="D661" s="298">
        <v>0.47847222222222219</v>
      </c>
      <c r="E661" s="298">
        <f t="shared" si="10"/>
        <v>6.2499999999999223E-3</v>
      </c>
    </row>
    <row r="662" spans="1:5" x14ac:dyDescent="0.3">
      <c r="A662" s="296" t="s">
        <v>268</v>
      </c>
      <c r="B662" s="297">
        <v>41810</v>
      </c>
      <c r="C662" s="298">
        <v>0.4770833333333333</v>
      </c>
      <c r="D662" s="298">
        <v>0.47916666666666669</v>
      </c>
      <c r="E662" s="298">
        <f t="shared" si="10"/>
        <v>2.0833333333333814E-3</v>
      </c>
    </row>
    <row r="663" spans="1:5" x14ac:dyDescent="0.3">
      <c r="A663" s="296" t="s">
        <v>268</v>
      </c>
      <c r="B663" s="297">
        <v>41810</v>
      </c>
      <c r="C663" s="298">
        <v>0.4770833333333333</v>
      </c>
      <c r="D663" s="298">
        <v>0.48055555555555557</v>
      </c>
      <c r="E663" s="298">
        <f t="shared" si="10"/>
        <v>3.4722222222222654E-3</v>
      </c>
    </row>
    <row r="664" spans="1:5" x14ac:dyDescent="0.3">
      <c r="A664" s="296" t="s">
        <v>268</v>
      </c>
      <c r="B664" s="297">
        <v>41810</v>
      </c>
      <c r="C664" s="298">
        <v>0.4777777777777778</v>
      </c>
      <c r="D664" s="298">
        <v>0.48194444444444445</v>
      </c>
      <c r="E664" s="298">
        <f t="shared" si="10"/>
        <v>4.1666666666666519E-3</v>
      </c>
    </row>
    <row r="665" spans="1:5" x14ac:dyDescent="0.3">
      <c r="A665" s="296" t="s">
        <v>268</v>
      </c>
      <c r="B665" s="297">
        <v>41810</v>
      </c>
      <c r="C665" s="298">
        <v>0.47847222222222219</v>
      </c>
      <c r="D665" s="298">
        <v>0.48194444444444445</v>
      </c>
      <c r="E665" s="298">
        <f t="shared" si="10"/>
        <v>3.4722222222222654E-3</v>
      </c>
    </row>
    <row r="666" spans="1:5" x14ac:dyDescent="0.3">
      <c r="A666" s="296" t="s">
        <v>268</v>
      </c>
      <c r="B666" s="297">
        <v>41810</v>
      </c>
      <c r="C666" s="298">
        <v>0.47986111111111113</v>
      </c>
      <c r="D666" s="298">
        <v>0.48333333333333334</v>
      </c>
      <c r="E666" s="298">
        <f t="shared" si="10"/>
        <v>3.4722222222222099E-3</v>
      </c>
    </row>
    <row r="667" spans="1:5" x14ac:dyDescent="0.3">
      <c r="A667" s="296" t="s">
        <v>268</v>
      </c>
      <c r="B667" s="297">
        <v>41810</v>
      </c>
      <c r="C667" s="298">
        <v>0.47986111111111113</v>
      </c>
      <c r="D667" s="298">
        <v>0.4861111111111111</v>
      </c>
      <c r="E667" s="298">
        <f t="shared" si="10"/>
        <v>6.2499999999999778E-3</v>
      </c>
    </row>
    <row r="668" spans="1:5" x14ac:dyDescent="0.3">
      <c r="A668" s="296" t="s">
        <v>268</v>
      </c>
      <c r="B668" s="297">
        <v>41810</v>
      </c>
      <c r="C668" s="298">
        <v>0.48472222222222222</v>
      </c>
      <c r="D668" s="298">
        <v>0.48958333333333331</v>
      </c>
      <c r="E668" s="298">
        <f t="shared" si="10"/>
        <v>4.8611111111110938E-3</v>
      </c>
    </row>
    <row r="669" spans="1:5" x14ac:dyDescent="0.3">
      <c r="A669" s="296" t="s">
        <v>268</v>
      </c>
      <c r="B669" s="297">
        <v>41810</v>
      </c>
      <c r="C669" s="298">
        <v>0.48472222222222222</v>
      </c>
      <c r="D669" s="298">
        <v>0.48680555555555555</v>
      </c>
      <c r="E669" s="298">
        <f t="shared" si="10"/>
        <v>2.0833333333333259E-3</v>
      </c>
    </row>
    <row r="670" spans="1:5" x14ac:dyDescent="0.3">
      <c r="A670" s="296" t="s">
        <v>268</v>
      </c>
      <c r="B670" s="297">
        <v>41810</v>
      </c>
      <c r="C670" s="298">
        <v>0.48749999999999999</v>
      </c>
      <c r="D670" s="298">
        <v>0.49305555555555558</v>
      </c>
      <c r="E670" s="298">
        <f t="shared" si="10"/>
        <v>5.5555555555555913E-3</v>
      </c>
    </row>
    <row r="671" spans="1:5" x14ac:dyDescent="0.3">
      <c r="A671" s="296" t="s">
        <v>268</v>
      </c>
      <c r="B671" s="297">
        <v>41810</v>
      </c>
      <c r="C671" s="298">
        <v>0.48749999999999999</v>
      </c>
      <c r="D671" s="298">
        <v>0.49305555555555558</v>
      </c>
      <c r="E671" s="298">
        <f t="shared" si="10"/>
        <v>5.5555555555555913E-3</v>
      </c>
    </row>
    <row r="672" spans="1:5" x14ac:dyDescent="0.3">
      <c r="A672" s="296" t="s">
        <v>268</v>
      </c>
      <c r="B672" s="297">
        <v>41810</v>
      </c>
      <c r="C672" s="298">
        <v>0.49027777777777781</v>
      </c>
      <c r="D672" s="298">
        <v>0.49583333333333335</v>
      </c>
      <c r="E672" s="298">
        <f t="shared" si="10"/>
        <v>5.5555555555555358E-3</v>
      </c>
    </row>
    <row r="673" spans="1:5" x14ac:dyDescent="0.3">
      <c r="A673" s="296" t="s">
        <v>268</v>
      </c>
      <c r="B673" s="297">
        <v>41810</v>
      </c>
      <c r="C673" s="298">
        <v>0.49027777777777781</v>
      </c>
      <c r="D673" s="298">
        <v>0.49583333333333335</v>
      </c>
      <c r="E673" s="298">
        <f t="shared" si="10"/>
        <v>5.5555555555555358E-3</v>
      </c>
    </row>
    <row r="674" spans="1:5" x14ac:dyDescent="0.3">
      <c r="A674" s="296" t="s">
        <v>268</v>
      </c>
      <c r="B674" s="297">
        <v>41810</v>
      </c>
      <c r="C674" s="298">
        <v>0.49375000000000002</v>
      </c>
      <c r="D674" s="298">
        <v>0.49791666666666662</v>
      </c>
      <c r="E674" s="298">
        <f t="shared" si="10"/>
        <v>4.1666666666665964E-3</v>
      </c>
    </row>
    <row r="675" spans="1:5" x14ac:dyDescent="0.3">
      <c r="A675" s="296" t="s">
        <v>268</v>
      </c>
      <c r="B675" s="297">
        <v>41810</v>
      </c>
      <c r="C675" s="298">
        <v>0.49375000000000002</v>
      </c>
      <c r="D675" s="298">
        <v>0.49791666666666662</v>
      </c>
      <c r="E675" s="298">
        <f t="shared" si="10"/>
        <v>4.1666666666665964E-3</v>
      </c>
    </row>
    <row r="676" spans="1:5" x14ac:dyDescent="0.3">
      <c r="A676" s="296" t="s">
        <v>268</v>
      </c>
      <c r="B676" s="297">
        <v>41810</v>
      </c>
      <c r="C676" s="298">
        <v>0.49513888888888885</v>
      </c>
      <c r="D676" s="298">
        <v>0.4993055555555555</v>
      </c>
      <c r="E676" s="298">
        <f t="shared" si="10"/>
        <v>4.1666666666666519E-3</v>
      </c>
    </row>
    <row r="677" spans="1:5" x14ac:dyDescent="0.3">
      <c r="A677" s="296" t="s">
        <v>268</v>
      </c>
      <c r="B677" s="297">
        <v>41810</v>
      </c>
      <c r="C677" s="298">
        <v>0.49513888888888885</v>
      </c>
      <c r="D677" s="298">
        <v>0.4993055555555555</v>
      </c>
      <c r="E677" s="298">
        <f t="shared" si="10"/>
        <v>4.1666666666666519E-3</v>
      </c>
    </row>
    <row r="678" spans="1:5" x14ac:dyDescent="0.3">
      <c r="A678" s="296" t="s">
        <v>268</v>
      </c>
      <c r="B678" s="297">
        <v>41810</v>
      </c>
      <c r="C678" s="298">
        <v>0.49722222222222223</v>
      </c>
      <c r="D678" s="298">
        <v>0.50138888888888888</v>
      </c>
      <c r="E678" s="298">
        <f t="shared" si="10"/>
        <v>4.1666666666666519E-3</v>
      </c>
    </row>
    <row r="679" spans="1:5" x14ac:dyDescent="0.3">
      <c r="A679" s="296" t="s">
        <v>268</v>
      </c>
      <c r="B679" s="297">
        <v>41810</v>
      </c>
      <c r="C679" s="298">
        <v>0.49722222222222223</v>
      </c>
      <c r="D679" s="298">
        <v>0.50138888888888888</v>
      </c>
      <c r="E679" s="298">
        <f t="shared" si="10"/>
        <v>4.1666666666666519E-3</v>
      </c>
    </row>
    <row r="680" spans="1:5" x14ac:dyDescent="0.3">
      <c r="A680" s="296" t="s">
        <v>268</v>
      </c>
      <c r="B680" s="297">
        <v>41810</v>
      </c>
      <c r="C680" s="298">
        <v>0.49791666666666662</v>
      </c>
      <c r="D680" s="298">
        <v>0.50277777777777777</v>
      </c>
      <c r="E680" s="298">
        <f t="shared" si="10"/>
        <v>4.8611111111111494E-3</v>
      </c>
    </row>
    <row r="681" spans="1:5" x14ac:dyDescent="0.3">
      <c r="A681" s="296" t="s">
        <v>268</v>
      </c>
      <c r="B681" s="297">
        <v>41810</v>
      </c>
      <c r="C681" s="298">
        <v>0.49791666666666662</v>
      </c>
      <c r="D681" s="298">
        <v>0.50277777777777777</v>
      </c>
      <c r="E681" s="298">
        <f t="shared" si="10"/>
        <v>4.8611111111111494E-3</v>
      </c>
    </row>
    <row r="682" spans="1:5" x14ac:dyDescent="0.3">
      <c r="A682" s="296" t="s">
        <v>268</v>
      </c>
      <c r="B682" s="297">
        <v>41810</v>
      </c>
      <c r="C682" s="298">
        <v>0.50138888888888888</v>
      </c>
      <c r="D682" s="298">
        <v>0.50347222222222221</v>
      </c>
      <c r="E682" s="298">
        <f t="shared" si="10"/>
        <v>2.0833333333333259E-3</v>
      </c>
    </row>
    <row r="683" spans="1:5" x14ac:dyDescent="0.3">
      <c r="A683" s="296" t="s">
        <v>268</v>
      </c>
      <c r="B683" s="297">
        <v>41810</v>
      </c>
      <c r="C683" s="298">
        <v>0.50138888888888888</v>
      </c>
      <c r="D683" s="298">
        <v>0.50347222222222221</v>
      </c>
      <c r="E683" s="298">
        <f t="shared" si="10"/>
        <v>2.0833333333333259E-3</v>
      </c>
    </row>
    <row r="684" spans="1:5" x14ac:dyDescent="0.3">
      <c r="A684" s="296" t="s">
        <v>268</v>
      </c>
      <c r="B684" s="297">
        <v>41810</v>
      </c>
      <c r="C684" s="298">
        <v>0.50138888888888888</v>
      </c>
      <c r="D684" s="298">
        <v>0.50347222222222221</v>
      </c>
      <c r="E684" s="298">
        <f t="shared" si="10"/>
        <v>2.0833333333333259E-3</v>
      </c>
    </row>
    <row r="685" spans="1:5" x14ac:dyDescent="0.3">
      <c r="A685" s="296" t="s">
        <v>268</v>
      </c>
      <c r="B685" s="297">
        <v>41810</v>
      </c>
      <c r="C685" s="298">
        <v>0.50138888888888888</v>
      </c>
      <c r="D685" s="298">
        <v>0.50347222222222221</v>
      </c>
      <c r="E685" s="298">
        <f t="shared" si="10"/>
        <v>2.0833333333333259E-3</v>
      </c>
    </row>
    <row r="686" spans="1:5" x14ac:dyDescent="0.3">
      <c r="A686" s="296" t="s">
        <v>268</v>
      </c>
      <c r="B686" s="297">
        <v>41810</v>
      </c>
      <c r="C686" s="298">
        <v>0.50208333333333333</v>
      </c>
      <c r="D686" s="298">
        <v>0.50347222222222221</v>
      </c>
      <c r="E686" s="298">
        <f t="shared" si="10"/>
        <v>1.388888888888884E-3</v>
      </c>
    </row>
    <row r="687" spans="1:5" x14ac:dyDescent="0.3">
      <c r="A687" s="296" t="s">
        <v>268</v>
      </c>
      <c r="B687" s="297">
        <v>41810</v>
      </c>
      <c r="C687" s="298">
        <v>0.50347222222222221</v>
      </c>
      <c r="D687" s="298">
        <v>0.50486111111111109</v>
      </c>
      <c r="E687" s="298">
        <f t="shared" si="10"/>
        <v>1.388888888888884E-3</v>
      </c>
    </row>
    <row r="688" spans="1:5" x14ac:dyDescent="0.3">
      <c r="A688" s="296" t="s">
        <v>268</v>
      </c>
      <c r="B688" s="297">
        <v>41810</v>
      </c>
      <c r="C688" s="298">
        <v>0.50416666666666665</v>
      </c>
      <c r="D688" s="298">
        <v>0.5083333333333333</v>
      </c>
      <c r="E688" s="298">
        <f t="shared" si="10"/>
        <v>4.1666666666666519E-3</v>
      </c>
    </row>
    <row r="689" spans="1:5" x14ac:dyDescent="0.3">
      <c r="A689" s="296" t="s">
        <v>268</v>
      </c>
      <c r="B689" s="297">
        <v>41810</v>
      </c>
      <c r="C689" s="298">
        <v>0.50416666666666665</v>
      </c>
      <c r="D689" s="298">
        <v>0.51041666666666663</v>
      </c>
      <c r="E689" s="298">
        <f t="shared" si="10"/>
        <v>6.2499999999999778E-3</v>
      </c>
    </row>
    <row r="690" spans="1:5" x14ac:dyDescent="0.3">
      <c r="A690" s="296" t="s">
        <v>268</v>
      </c>
      <c r="B690" s="297">
        <v>41810</v>
      </c>
      <c r="C690" s="298">
        <v>0.50416666666666665</v>
      </c>
      <c r="D690" s="298">
        <v>0.50902777777777775</v>
      </c>
      <c r="E690" s="298">
        <f t="shared" si="10"/>
        <v>4.8611111111110938E-3</v>
      </c>
    </row>
    <row r="691" spans="1:5" x14ac:dyDescent="0.3">
      <c r="A691" s="296" t="s">
        <v>268</v>
      </c>
      <c r="B691" s="297">
        <v>41810</v>
      </c>
      <c r="C691" s="298">
        <v>0.50486111111111109</v>
      </c>
      <c r="D691" s="298">
        <v>0.51041666666666663</v>
      </c>
      <c r="E691" s="298">
        <f t="shared" si="10"/>
        <v>5.5555555555555358E-3</v>
      </c>
    </row>
    <row r="692" spans="1:5" x14ac:dyDescent="0.3">
      <c r="A692" s="296" t="s">
        <v>268</v>
      </c>
      <c r="B692" s="297">
        <v>41810</v>
      </c>
      <c r="C692" s="298">
        <v>0.50555555555555554</v>
      </c>
      <c r="D692" s="298">
        <v>0.51388888888888895</v>
      </c>
      <c r="E692" s="298">
        <f t="shared" si="10"/>
        <v>8.3333333333334147E-3</v>
      </c>
    </row>
    <row r="693" spans="1:5" x14ac:dyDescent="0.3">
      <c r="A693" s="296" t="s">
        <v>268</v>
      </c>
      <c r="B693" s="297">
        <v>41810</v>
      </c>
      <c r="C693" s="298">
        <v>0.50555555555555554</v>
      </c>
      <c r="D693" s="298">
        <v>0.51111111111111118</v>
      </c>
      <c r="E693" s="298">
        <f t="shared" si="10"/>
        <v>5.5555555555556468E-3</v>
      </c>
    </row>
    <row r="694" spans="1:5" x14ac:dyDescent="0.3">
      <c r="A694" s="296" t="s">
        <v>268</v>
      </c>
      <c r="B694" s="297">
        <v>41810</v>
      </c>
      <c r="C694" s="298">
        <v>0.50763888888888886</v>
      </c>
      <c r="D694" s="298">
        <v>0.51111111111111118</v>
      </c>
      <c r="E694" s="298">
        <f t="shared" si="10"/>
        <v>3.4722222222223209E-3</v>
      </c>
    </row>
    <row r="695" spans="1:5" x14ac:dyDescent="0.3">
      <c r="A695" s="296" t="s">
        <v>268</v>
      </c>
      <c r="B695" s="297">
        <v>41810</v>
      </c>
      <c r="C695" s="298">
        <v>0.5083333333333333</v>
      </c>
      <c r="D695" s="298">
        <v>0.51388888888888895</v>
      </c>
      <c r="E695" s="298">
        <f t="shared" si="10"/>
        <v>5.5555555555556468E-3</v>
      </c>
    </row>
    <row r="696" spans="1:5" x14ac:dyDescent="0.3">
      <c r="A696" s="296" t="s">
        <v>268</v>
      </c>
      <c r="B696" s="297">
        <v>41810</v>
      </c>
      <c r="C696" s="298">
        <v>0.50972222222222219</v>
      </c>
      <c r="D696" s="298">
        <v>0.51180555555555551</v>
      </c>
      <c r="E696" s="298">
        <f t="shared" si="10"/>
        <v>2.0833333333333259E-3</v>
      </c>
    </row>
    <row r="697" spans="1:5" x14ac:dyDescent="0.3">
      <c r="A697" s="296" t="s">
        <v>268</v>
      </c>
      <c r="B697" s="297">
        <v>41810</v>
      </c>
      <c r="C697" s="298">
        <v>0.50972222222222219</v>
      </c>
      <c r="D697" s="298">
        <v>0.5131944444444444</v>
      </c>
      <c r="E697" s="298">
        <f t="shared" si="10"/>
        <v>3.4722222222222099E-3</v>
      </c>
    </row>
    <row r="698" spans="1:5" x14ac:dyDescent="0.3">
      <c r="A698" s="296" t="s">
        <v>268</v>
      </c>
      <c r="B698" s="297">
        <v>41810</v>
      </c>
      <c r="C698" s="298">
        <v>0.51666666666666672</v>
      </c>
      <c r="D698" s="298">
        <v>0.51736111111111105</v>
      </c>
      <c r="E698" s="298">
        <f t="shared" si="10"/>
        <v>6.9444444444433095E-4</v>
      </c>
    </row>
    <row r="699" spans="1:5" x14ac:dyDescent="0.3">
      <c r="A699" s="296" t="s">
        <v>268</v>
      </c>
      <c r="B699" s="297">
        <v>41810</v>
      </c>
      <c r="C699" s="298">
        <v>0.51736111111111105</v>
      </c>
      <c r="D699" s="298">
        <v>0.5180555555555556</v>
      </c>
      <c r="E699" s="298">
        <f t="shared" si="10"/>
        <v>6.94444444444553E-4</v>
      </c>
    </row>
    <row r="700" spans="1:5" x14ac:dyDescent="0.3">
      <c r="A700" s="296" t="s">
        <v>268</v>
      </c>
      <c r="B700" s="297">
        <v>41810</v>
      </c>
      <c r="C700" s="298">
        <v>0.52013888888888882</v>
      </c>
      <c r="D700" s="298">
        <v>0.52500000000000002</v>
      </c>
      <c r="E700" s="298">
        <f t="shared" si="10"/>
        <v>4.8611111111112049E-3</v>
      </c>
    </row>
    <row r="701" spans="1:5" x14ac:dyDescent="0.3">
      <c r="A701" s="296" t="s">
        <v>268</v>
      </c>
      <c r="B701" s="297">
        <v>41810</v>
      </c>
      <c r="C701" s="298">
        <v>0.5229166666666667</v>
      </c>
      <c r="D701" s="298">
        <v>0.52430555555555558</v>
      </c>
      <c r="E701" s="298">
        <f t="shared" si="10"/>
        <v>1.388888888888884E-3</v>
      </c>
    </row>
    <row r="702" spans="1:5" x14ac:dyDescent="0.3">
      <c r="A702" s="296" t="s">
        <v>268</v>
      </c>
      <c r="B702" s="297">
        <v>41810</v>
      </c>
      <c r="C702" s="298">
        <v>0.52777777777777779</v>
      </c>
      <c r="D702" s="298">
        <v>0.52986111111111112</v>
      </c>
      <c r="E702" s="298">
        <f t="shared" si="10"/>
        <v>2.0833333333333259E-3</v>
      </c>
    </row>
    <row r="703" spans="1:5" x14ac:dyDescent="0.3">
      <c r="A703" s="296" t="s">
        <v>268</v>
      </c>
      <c r="B703" s="297">
        <v>41810</v>
      </c>
      <c r="C703" s="298">
        <v>0.52777777777777779</v>
      </c>
      <c r="D703" s="298">
        <v>0.53125</v>
      </c>
      <c r="E703" s="298">
        <f t="shared" si="10"/>
        <v>3.4722222222222099E-3</v>
      </c>
    </row>
    <row r="704" spans="1:5" x14ac:dyDescent="0.3">
      <c r="A704" s="296" t="s">
        <v>268</v>
      </c>
      <c r="B704" s="297">
        <v>41810</v>
      </c>
      <c r="C704" s="298">
        <v>0.53125</v>
      </c>
      <c r="D704" s="298">
        <v>0.53333333333333333</v>
      </c>
      <c r="E704" s="298">
        <f t="shared" si="10"/>
        <v>2.0833333333333259E-3</v>
      </c>
    </row>
    <row r="705" spans="1:5" x14ac:dyDescent="0.3">
      <c r="A705" s="296" t="s">
        <v>268</v>
      </c>
      <c r="B705" s="297">
        <v>41810</v>
      </c>
      <c r="C705" s="298">
        <v>0.53680555555555554</v>
      </c>
      <c r="D705" s="298">
        <v>0.53819444444444442</v>
      </c>
      <c r="E705" s="298">
        <f t="shared" si="10"/>
        <v>1.388888888888884E-3</v>
      </c>
    </row>
    <row r="706" spans="1:5" x14ac:dyDescent="0.3">
      <c r="A706" s="296" t="s">
        <v>268</v>
      </c>
      <c r="B706" s="297">
        <v>41810</v>
      </c>
      <c r="C706" s="298">
        <v>0.53749999999999998</v>
      </c>
      <c r="D706" s="298">
        <v>0.53819444444444442</v>
      </c>
      <c r="E706" s="298">
        <f t="shared" ref="E706:E769" si="11">D706-C706</f>
        <v>6.9444444444444198E-4</v>
      </c>
    </row>
    <row r="707" spans="1:5" x14ac:dyDescent="0.3">
      <c r="A707" s="296" t="s">
        <v>268</v>
      </c>
      <c r="B707" s="297">
        <v>41810</v>
      </c>
      <c r="C707" s="298">
        <v>0.54027777777777775</v>
      </c>
      <c r="D707" s="298">
        <v>0.54166666666666663</v>
      </c>
      <c r="E707" s="298">
        <f t="shared" si="11"/>
        <v>1.388888888888884E-3</v>
      </c>
    </row>
    <row r="708" spans="1:5" x14ac:dyDescent="0.3">
      <c r="A708" s="296" t="s">
        <v>268</v>
      </c>
      <c r="B708" s="297">
        <v>41810</v>
      </c>
      <c r="C708" s="298">
        <v>0.54097222222222219</v>
      </c>
      <c r="D708" s="298">
        <v>0.54166666666666663</v>
      </c>
      <c r="E708" s="298">
        <f t="shared" si="11"/>
        <v>6.9444444444444198E-4</v>
      </c>
    </row>
    <row r="709" spans="1:5" x14ac:dyDescent="0.3">
      <c r="A709" s="296" t="s">
        <v>268</v>
      </c>
      <c r="B709" s="297">
        <v>41810</v>
      </c>
      <c r="C709" s="298">
        <v>0.54097222222222219</v>
      </c>
      <c r="D709" s="298">
        <v>0.54097222222222219</v>
      </c>
      <c r="E709" s="298">
        <f t="shared" si="11"/>
        <v>0</v>
      </c>
    </row>
    <row r="710" spans="1:5" x14ac:dyDescent="0.3">
      <c r="A710" s="296" t="s">
        <v>268</v>
      </c>
      <c r="B710" s="297">
        <v>41810</v>
      </c>
      <c r="C710" s="298">
        <v>0.5444444444444444</v>
      </c>
      <c r="D710" s="298">
        <v>0.54513888888888895</v>
      </c>
      <c r="E710" s="298">
        <f t="shared" si="11"/>
        <v>6.94444444444553E-4</v>
      </c>
    </row>
    <row r="711" spans="1:5" x14ac:dyDescent="0.3">
      <c r="A711" s="296" t="s">
        <v>268</v>
      </c>
      <c r="B711" s="297">
        <v>41810</v>
      </c>
      <c r="C711" s="298">
        <v>0.54513888888888895</v>
      </c>
      <c r="D711" s="298">
        <v>0.54861111111111105</v>
      </c>
      <c r="E711" s="298">
        <f t="shared" si="11"/>
        <v>3.4722222222220989E-3</v>
      </c>
    </row>
    <row r="712" spans="1:5" x14ac:dyDescent="0.3">
      <c r="A712" s="296" t="s">
        <v>268</v>
      </c>
      <c r="B712" s="297">
        <v>41810</v>
      </c>
      <c r="C712" s="298">
        <v>0.54583333333333328</v>
      </c>
      <c r="D712" s="298">
        <v>0.55138888888888882</v>
      </c>
      <c r="E712" s="298">
        <f t="shared" si="11"/>
        <v>5.5555555555555358E-3</v>
      </c>
    </row>
    <row r="713" spans="1:5" x14ac:dyDescent="0.3">
      <c r="A713" s="296" t="s">
        <v>268</v>
      </c>
      <c r="B713" s="297">
        <v>41810</v>
      </c>
      <c r="C713" s="298">
        <v>0.54861111111111105</v>
      </c>
      <c r="D713" s="298">
        <v>0.55000000000000004</v>
      </c>
      <c r="E713" s="298">
        <f t="shared" si="11"/>
        <v>1.388888888888995E-3</v>
      </c>
    </row>
    <row r="714" spans="1:5" x14ac:dyDescent="0.3">
      <c r="A714" s="296" t="s">
        <v>268</v>
      </c>
      <c r="B714" s="297">
        <v>41810</v>
      </c>
      <c r="C714" s="298">
        <v>0.55069444444444449</v>
      </c>
      <c r="D714" s="298">
        <v>0.55069444444444449</v>
      </c>
      <c r="E714" s="298">
        <f t="shared" si="11"/>
        <v>0</v>
      </c>
    </row>
    <row r="715" spans="1:5" x14ac:dyDescent="0.3">
      <c r="A715" s="296" t="s">
        <v>268</v>
      </c>
      <c r="B715" s="297">
        <v>41810</v>
      </c>
      <c r="C715" s="298">
        <v>0.55902777777777779</v>
      </c>
      <c r="D715" s="298">
        <v>0.56041666666666667</v>
      </c>
      <c r="E715" s="298">
        <f t="shared" si="11"/>
        <v>1.388888888888884E-3</v>
      </c>
    </row>
    <row r="716" spans="1:5" x14ac:dyDescent="0.3">
      <c r="A716" s="296" t="s">
        <v>268</v>
      </c>
      <c r="B716" s="297">
        <v>41810</v>
      </c>
      <c r="C716" s="298">
        <v>0.56041666666666667</v>
      </c>
      <c r="D716" s="298">
        <v>0.56180555555555556</v>
      </c>
      <c r="E716" s="298">
        <f t="shared" si="11"/>
        <v>1.388888888888884E-3</v>
      </c>
    </row>
    <row r="717" spans="1:5" x14ac:dyDescent="0.3">
      <c r="A717" s="296" t="s">
        <v>268</v>
      </c>
      <c r="B717" s="297">
        <v>41810</v>
      </c>
      <c r="C717" s="298">
        <v>0.56388888888888888</v>
      </c>
      <c r="D717" s="298">
        <v>0.56458333333333333</v>
      </c>
      <c r="E717" s="298">
        <f t="shared" si="11"/>
        <v>6.9444444444444198E-4</v>
      </c>
    </row>
    <row r="718" spans="1:5" x14ac:dyDescent="0.3">
      <c r="A718" s="296" t="s">
        <v>268</v>
      </c>
      <c r="B718" s="297">
        <v>41810</v>
      </c>
      <c r="C718" s="298">
        <v>0.56666666666666665</v>
      </c>
      <c r="D718" s="298">
        <v>0.56736111111111109</v>
      </c>
      <c r="E718" s="298">
        <f t="shared" si="11"/>
        <v>6.9444444444444198E-4</v>
      </c>
    </row>
    <row r="719" spans="1:5" x14ac:dyDescent="0.3">
      <c r="A719" s="296" t="s">
        <v>268</v>
      </c>
      <c r="B719" s="297">
        <v>41810</v>
      </c>
      <c r="C719" s="298">
        <v>0.56944444444444442</v>
      </c>
      <c r="D719" s="298">
        <v>0.57291666666666663</v>
      </c>
      <c r="E719" s="298">
        <f t="shared" si="11"/>
        <v>3.4722222222222099E-3</v>
      </c>
    </row>
    <row r="720" spans="1:5" x14ac:dyDescent="0.3">
      <c r="A720" s="296" t="s">
        <v>268</v>
      </c>
      <c r="B720" s="297">
        <v>41810</v>
      </c>
      <c r="C720" s="298">
        <v>0.57638888888888895</v>
      </c>
      <c r="D720" s="298">
        <v>0.58680555555555558</v>
      </c>
      <c r="E720" s="298">
        <f t="shared" si="11"/>
        <v>1.041666666666663E-2</v>
      </c>
    </row>
    <row r="721" spans="1:5" x14ac:dyDescent="0.3">
      <c r="A721" s="296" t="s">
        <v>268</v>
      </c>
      <c r="B721" s="297">
        <v>41810</v>
      </c>
      <c r="C721" s="298">
        <v>0.58263888888888882</v>
      </c>
      <c r="D721" s="298">
        <v>0.58680555555555558</v>
      </c>
      <c r="E721" s="298">
        <f t="shared" si="11"/>
        <v>4.1666666666667629E-3</v>
      </c>
    </row>
    <row r="722" spans="1:5" x14ac:dyDescent="0.3">
      <c r="A722" s="296" t="s">
        <v>268</v>
      </c>
      <c r="B722" s="297">
        <v>41810</v>
      </c>
      <c r="C722" s="298">
        <v>0.58263888888888882</v>
      </c>
      <c r="D722" s="298">
        <v>0.59305555555555556</v>
      </c>
      <c r="E722" s="298">
        <f t="shared" si="11"/>
        <v>1.0416666666666741E-2</v>
      </c>
    </row>
    <row r="723" spans="1:5" x14ac:dyDescent="0.3">
      <c r="A723" s="296" t="s">
        <v>268</v>
      </c>
      <c r="B723" s="297">
        <v>41810</v>
      </c>
      <c r="C723" s="298">
        <v>0.58472222222222225</v>
      </c>
      <c r="D723" s="298">
        <v>0.58750000000000002</v>
      </c>
      <c r="E723" s="298">
        <f t="shared" si="11"/>
        <v>2.7777777777777679E-3</v>
      </c>
    </row>
    <row r="724" spans="1:5" x14ac:dyDescent="0.3">
      <c r="A724" s="296" t="s">
        <v>268</v>
      </c>
      <c r="B724" s="297">
        <v>41810</v>
      </c>
      <c r="C724" s="298">
        <v>0.58472222222222225</v>
      </c>
      <c r="D724" s="298">
        <v>0.58680555555555558</v>
      </c>
      <c r="E724" s="298">
        <f t="shared" si="11"/>
        <v>2.0833333333333259E-3</v>
      </c>
    </row>
    <row r="725" spans="1:5" x14ac:dyDescent="0.3">
      <c r="A725" s="296" t="s">
        <v>268</v>
      </c>
      <c r="B725" s="297">
        <v>41810</v>
      </c>
      <c r="C725" s="298">
        <v>0.58680555555555558</v>
      </c>
      <c r="D725" s="298">
        <v>0.58819444444444446</v>
      </c>
      <c r="E725" s="298">
        <f t="shared" si="11"/>
        <v>1.388888888888884E-3</v>
      </c>
    </row>
    <row r="726" spans="1:5" x14ac:dyDescent="0.3">
      <c r="A726" s="296" t="s">
        <v>268</v>
      </c>
      <c r="B726" s="297">
        <v>41810</v>
      </c>
      <c r="C726" s="298">
        <v>0.58680555555555558</v>
      </c>
      <c r="D726" s="298">
        <v>0.59930555555555554</v>
      </c>
      <c r="E726" s="298">
        <f t="shared" si="11"/>
        <v>1.2499999999999956E-2</v>
      </c>
    </row>
    <row r="727" spans="1:5" x14ac:dyDescent="0.3">
      <c r="A727" s="296" t="s">
        <v>268</v>
      </c>
      <c r="B727" s="297">
        <v>41810</v>
      </c>
      <c r="C727" s="298">
        <v>0.58680555555555558</v>
      </c>
      <c r="D727" s="298">
        <v>0.59722222222222221</v>
      </c>
      <c r="E727" s="298">
        <f t="shared" si="11"/>
        <v>1.041666666666663E-2</v>
      </c>
    </row>
    <row r="728" spans="1:5" x14ac:dyDescent="0.3">
      <c r="A728" s="296" t="s">
        <v>268</v>
      </c>
      <c r="B728" s="297">
        <v>41810</v>
      </c>
      <c r="C728" s="298">
        <v>0.58750000000000002</v>
      </c>
      <c r="D728" s="298">
        <v>0.58958333333333335</v>
      </c>
      <c r="E728" s="298">
        <f t="shared" si="11"/>
        <v>2.0833333333333259E-3</v>
      </c>
    </row>
    <row r="729" spans="1:5" x14ac:dyDescent="0.3">
      <c r="A729" s="296" t="s">
        <v>268</v>
      </c>
      <c r="B729" s="297">
        <v>41810</v>
      </c>
      <c r="C729" s="298">
        <v>0.59027777777777779</v>
      </c>
      <c r="D729" s="298">
        <v>0.59236111111111112</v>
      </c>
      <c r="E729" s="298">
        <f t="shared" si="11"/>
        <v>2.0833333333333259E-3</v>
      </c>
    </row>
    <row r="730" spans="1:5" x14ac:dyDescent="0.3">
      <c r="A730" s="296" t="s">
        <v>268</v>
      </c>
      <c r="B730" s="297">
        <v>41810</v>
      </c>
      <c r="C730" s="298">
        <v>0.59236111111111112</v>
      </c>
      <c r="D730" s="298">
        <v>0.59375</v>
      </c>
      <c r="E730" s="298">
        <f t="shared" si="11"/>
        <v>1.388888888888884E-3</v>
      </c>
    </row>
    <row r="731" spans="1:5" x14ac:dyDescent="0.3">
      <c r="A731" s="296" t="s">
        <v>268</v>
      </c>
      <c r="B731" s="297">
        <v>41810</v>
      </c>
      <c r="C731" s="298">
        <v>0.59375</v>
      </c>
      <c r="D731" s="298">
        <v>0.60416666666666663</v>
      </c>
      <c r="E731" s="298">
        <f t="shared" si="11"/>
        <v>1.041666666666663E-2</v>
      </c>
    </row>
    <row r="732" spans="1:5" x14ac:dyDescent="0.3">
      <c r="A732" s="296" t="s">
        <v>268</v>
      </c>
      <c r="B732" s="297">
        <v>41810</v>
      </c>
      <c r="C732" s="298">
        <v>0.59375</v>
      </c>
      <c r="D732" s="298">
        <v>0.59513888888888888</v>
      </c>
      <c r="E732" s="298">
        <f t="shared" si="11"/>
        <v>1.388888888888884E-3</v>
      </c>
    </row>
    <row r="733" spans="1:5" x14ac:dyDescent="0.3">
      <c r="A733" s="296" t="s">
        <v>268</v>
      </c>
      <c r="B733" s="297">
        <v>41810</v>
      </c>
      <c r="C733" s="298">
        <v>0.59444444444444444</v>
      </c>
      <c r="D733" s="298">
        <v>0.60555555555555551</v>
      </c>
      <c r="E733" s="298">
        <f t="shared" si="11"/>
        <v>1.1111111111111072E-2</v>
      </c>
    </row>
    <row r="734" spans="1:5" x14ac:dyDescent="0.3">
      <c r="A734" s="296" t="s">
        <v>268</v>
      </c>
      <c r="B734" s="297">
        <v>41810</v>
      </c>
      <c r="C734" s="298">
        <v>0.6</v>
      </c>
      <c r="D734" s="298">
        <v>0.60069444444444442</v>
      </c>
      <c r="E734" s="298">
        <f t="shared" si="11"/>
        <v>6.9444444444444198E-4</v>
      </c>
    </row>
    <row r="735" spans="1:5" x14ac:dyDescent="0.3">
      <c r="A735" s="296" t="s">
        <v>268</v>
      </c>
      <c r="B735" s="297">
        <v>41810</v>
      </c>
      <c r="C735" s="298">
        <v>0.6</v>
      </c>
      <c r="D735" s="298">
        <v>0.6</v>
      </c>
      <c r="E735" s="298">
        <f t="shared" si="11"/>
        <v>0</v>
      </c>
    </row>
    <row r="736" spans="1:5" x14ac:dyDescent="0.3">
      <c r="A736" s="296" t="s">
        <v>268</v>
      </c>
      <c r="B736" s="297">
        <v>41810</v>
      </c>
      <c r="C736" s="298">
        <v>0.6</v>
      </c>
      <c r="D736" s="298">
        <v>0.6</v>
      </c>
      <c r="E736" s="298">
        <f t="shared" si="11"/>
        <v>0</v>
      </c>
    </row>
    <row r="737" spans="1:5" x14ac:dyDescent="0.3">
      <c r="A737" s="296" t="s">
        <v>268</v>
      </c>
      <c r="B737" s="297">
        <v>41810</v>
      </c>
      <c r="C737" s="298">
        <v>0.6</v>
      </c>
      <c r="D737" s="298">
        <v>0.60069444444444442</v>
      </c>
      <c r="E737" s="298">
        <f t="shared" si="11"/>
        <v>6.9444444444444198E-4</v>
      </c>
    </row>
    <row r="738" spans="1:5" x14ac:dyDescent="0.3">
      <c r="A738" s="296" t="s">
        <v>268</v>
      </c>
      <c r="B738" s="297">
        <v>41810</v>
      </c>
      <c r="C738" s="298">
        <v>0.60833333333333328</v>
      </c>
      <c r="D738" s="298">
        <v>0.60833333333333328</v>
      </c>
      <c r="E738" s="298">
        <f t="shared" si="11"/>
        <v>0</v>
      </c>
    </row>
    <row r="739" spans="1:5" x14ac:dyDescent="0.3">
      <c r="A739" s="296" t="s">
        <v>268</v>
      </c>
      <c r="B739" s="297">
        <v>41810</v>
      </c>
      <c r="C739" s="298">
        <v>0.60833333333333328</v>
      </c>
      <c r="D739" s="298">
        <v>0.60833333333333328</v>
      </c>
      <c r="E739" s="298">
        <f t="shared" si="11"/>
        <v>0</v>
      </c>
    </row>
    <row r="740" spans="1:5" x14ac:dyDescent="0.3">
      <c r="A740" s="296" t="s">
        <v>268</v>
      </c>
      <c r="B740" s="297">
        <v>41810</v>
      </c>
      <c r="C740" s="298">
        <v>0.6118055555555556</v>
      </c>
      <c r="D740" s="298">
        <v>0.61319444444444449</v>
      </c>
      <c r="E740" s="298">
        <f t="shared" si="11"/>
        <v>1.388888888888884E-3</v>
      </c>
    </row>
    <row r="741" spans="1:5" x14ac:dyDescent="0.3">
      <c r="A741" s="296" t="s">
        <v>268</v>
      </c>
      <c r="B741" s="297">
        <v>41810</v>
      </c>
      <c r="C741" s="298">
        <v>0.6118055555555556</v>
      </c>
      <c r="D741" s="298">
        <v>0.61319444444444449</v>
      </c>
      <c r="E741" s="298">
        <f t="shared" si="11"/>
        <v>1.388888888888884E-3</v>
      </c>
    </row>
    <row r="742" spans="1:5" x14ac:dyDescent="0.3">
      <c r="A742" s="296" t="s">
        <v>268</v>
      </c>
      <c r="B742" s="297">
        <v>41810</v>
      </c>
      <c r="C742" s="298">
        <v>0.6118055555555556</v>
      </c>
      <c r="D742" s="298">
        <v>0.61319444444444449</v>
      </c>
      <c r="E742" s="298">
        <f t="shared" si="11"/>
        <v>1.388888888888884E-3</v>
      </c>
    </row>
    <row r="743" spans="1:5" x14ac:dyDescent="0.3">
      <c r="A743" s="296" t="s">
        <v>268</v>
      </c>
      <c r="B743" s="297">
        <v>41810</v>
      </c>
      <c r="C743" s="298">
        <v>0.6118055555555556</v>
      </c>
      <c r="D743" s="298">
        <v>0.61319444444444449</v>
      </c>
      <c r="E743" s="298">
        <f t="shared" si="11"/>
        <v>1.388888888888884E-3</v>
      </c>
    </row>
    <row r="744" spans="1:5" x14ac:dyDescent="0.3">
      <c r="A744" s="296" t="s">
        <v>268</v>
      </c>
      <c r="B744" s="297">
        <v>41810</v>
      </c>
      <c r="C744" s="298">
        <v>0.62013888888888891</v>
      </c>
      <c r="D744" s="298">
        <v>0.62013888888888891</v>
      </c>
      <c r="E744" s="298">
        <f t="shared" si="11"/>
        <v>0</v>
      </c>
    </row>
    <row r="745" spans="1:5" x14ac:dyDescent="0.3">
      <c r="A745" s="296" t="s">
        <v>268</v>
      </c>
      <c r="B745" s="297">
        <v>41810</v>
      </c>
      <c r="C745" s="298">
        <v>0.62013888888888891</v>
      </c>
      <c r="D745" s="298">
        <v>0.62013888888888891</v>
      </c>
      <c r="E745" s="298">
        <f t="shared" si="11"/>
        <v>0</v>
      </c>
    </row>
    <row r="746" spans="1:5" x14ac:dyDescent="0.3">
      <c r="A746" s="296" t="s">
        <v>268</v>
      </c>
      <c r="B746" s="297">
        <v>41810</v>
      </c>
      <c r="C746" s="298">
        <v>0.62777777777777777</v>
      </c>
      <c r="D746" s="298">
        <v>0.62916666666666665</v>
      </c>
      <c r="E746" s="298">
        <f t="shared" si="11"/>
        <v>1.388888888888884E-3</v>
      </c>
    </row>
    <row r="747" spans="1:5" x14ac:dyDescent="0.3">
      <c r="A747" s="296" t="s">
        <v>268</v>
      </c>
      <c r="B747" s="297">
        <v>41810</v>
      </c>
      <c r="C747" s="298">
        <v>0.62777777777777777</v>
      </c>
      <c r="D747" s="298">
        <v>0.62916666666666665</v>
      </c>
      <c r="E747" s="298">
        <f t="shared" si="11"/>
        <v>1.388888888888884E-3</v>
      </c>
    </row>
    <row r="748" spans="1:5" x14ac:dyDescent="0.3">
      <c r="A748" s="296" t="s">
        <v>268</v>
      </c>
      <c r="B748" s="297">
        <v>41810</v>
      </c>
      <c r="C748" s="298">
        <v>0.63194444444444442</v>
      </c>
      <c r="D748" s="298">
        <v>0.6333333333333333</v>
      </c>
      <c r="E748" s="298">
        <f t="shared" si="11"/>
        <v>1.388888888888884E-3</v>
      </c>
    </row>
    <row r="749" spans="1:5" x14ac:dyDescent="0.3">
      <c r="A749" s="296" t="s">
        <v>268</v>
      </c>
      <c r="B749" s="297">
        <v>41810</v>
      </c>
      <c r="C749" s="298">
        <v>0.63194444444444442</v>
      </c>
      <c r="D749" s="298">
        <v>0.6333333333333333</v>
      </c>
      <c r="E749" s="298">
        <f t="shared" si="11"/>
        <v>1.388888888888884E-3</v>
      </c>
    </row>
    <row r="750" spans="1:5" x14ac:dyDescent="0.3">
      <c r="A750" s="296" t="s">
        <v>268</v>
      </c>
      <c r="B750" s="297">
        <v>41810</v>
      </c>
      <c r="C750" s="298">
        <v>0.63472222222222219</v>
      </c>
      <c r="D750" s="298">
        <v>0.63680555555555551</v>
      </c>
      <c r="E750" s="298">
        <f t="shared" si="11"/>
        <v>2.0833333333333259E-3</v>
      </c>
    </row>
    <row r="751" spans="1:5" x14ac:dyDescent="0.3">
      <c r="A751" s="296" t="s">
        <v>268</v>
      </c>
      <c r="B751" s="297">
        <v>41810</v>
      </c>
      <c r="C751" s="298">
        <v>0.63472222222222219</v>
      </c>
      <c r="D751" s="298">
        <v>0.63611111111111118</v>
      </c>
      <c r="E751" s="298">
        <f t="shared" si="11"/>
        <v>1.388888888888995E-3</v>
      </c>
    </row>
    <row r="752" spans="1:5" x14ac:dyDescent="0.3">
      <c r="A752" s="296" t="s">
        <v>268</v>
      </c>
      <c r="B752" s="297">
        <v>41810</v>
      </c>
      <c r="C752" s="298">
        <v>0.64236111111111105</v>
      </c>
      <c r="D752" s="298">
        <v>0.6430555555555556</v>
      </c>
      <c r="E752" s="298">
        <f t="shared" si="11"/>
        <v>6.94444444444553E-4</v>
      </c>
    </row>
    <row r="753" spans="1:5" x14ac:dyDescent="0.3">
      <c r="A753" s="296" t="s">
        <v>268</v>
      </c>
      <c r="B753" s="297">
        <v>41810</v>
      </c>
      <c r="C753" s="298">
        <v>0.64861111111111114</v>
      </c>
      <c r="D753" s="298">
        <v>0.64861111111111114</v>
      </c>
      <c r="E753" s="298">
        <f t="shared" si="11"/>
        <v>0</v>
      </c>
    </row>
    <row r="754" spans="1:5" x14ac:dyDescent="0.3">
      <c r="A754" s="296" t="s">
        <v>268</v>
      </c>
      <c r="B754" s="297">
        <v>41810</v>
      </c>
      <c r="C754" s="298">
        <v>0.65833333333333333</v>
      </c>
      <c r="D754" s="298">
        <v>0.66597222222222219</v>
      </c>
      <c r="E754" s="298">
        <f t="shared" si="11"/>
        <v>7.6388888888888618E-3</v>
      </c>
    </row>
    <row r="755" spans="1:5" x14ac:dyDescent="0.3">
      <c r="A755" s="296" t="s">
        <v>268</v>
      </c>
      <c r="B755" s="297">
        <v>41810</v>
      </c>
      <c r="C755" s="298">
        <v>0.66597222222222219</v>
      </c>
      <c r="D755" s="298">
        <v>0.67361111111111116</v>
      </c>
      <c r="E755" s="298">
        <f t="shared" si="11"/>
        <v>7.6388888888889728E-3</v>
      </c>
    </row>
    <row r="756" spans="1:5" x14ac:dyDescent="0.3">
      <c r="A756" s="296" t="s">
        <v>268</v>
      </c>
      <c r="B756" s="297">
        <v>41810</v>
      </c>
      <c r="C756" s="298">
        <v>0.66597222222222219</v>
      </c>
      <c r="D756" s="298">
        <v>0.66805555555555562</v>
      </c>
      <c r="E756" s="298">
        <f t="shared" si="11"/>
        <v>2.083333333333437E-3</v>
      </c>
    </row>
    <row r="757" spans="1:5" x14ac:dyDescent="0.3">
      <c r="A757" s="296" t="s">
        <v>268</v>
      </c>
      <c r="B757" s="297">
        <v>41810</v>
      </c>
      <c r="C757" s="298">
        <v>0.66597222222222219</v>
      </c>
      <c r="D757" s="298">
        <v>0.66805555555555562</v>
      </c>
      <c r="E757" s="298">
        <f t="shared" si="11"/>
        <v>2.083333333333437E-3</v>
      </c>
    </row>
    <row r="758" spans="1:5" x14ac:dyDescent="0.3">
      <c r="A758" s="296" t="s">
        <v>268</v>
      </c>
      <c r="B758" s="297">
        <v>41810</v>
      </c>
      <c r="C758" s="298">
        <v>0.66736111111111107</v>
      </c>
      <c r="D758" s="298">
        <v>0.66736111111111107</v>
      </c>
      <c r="E758" s="298">
        <f t="shared" si="11"/>
        <v>0</v>
      </c>
    </row>
    <row r="759" spans="1:5" x14ac:dyDescent="0.3">
      <c r="A759" s="296" t="s">
        <v>268</v>
      </c>
      <c r="B759" s="297">
        <v>41810</v>
      </c>
      <c r="C759" s="298">
        <v>0.67083333333333339</v>
      </c>
      <c r="D759" s="298">
        <v>0.67083333333333339</v>
      </c>
      <c r="E759" s="298">
        <f t="shared" si="11"/>
        <v>0</v>
      </c>
    </row>
    <row r="760" spans="1:5" x14ac:dyDescent="0.3">
      <c r="A760" s="296" t="s">
        <v>268</v>
      </c>
      <c r="B760" s="297">
        <v>41810</v>
      </c>
      <c r="C760" s="298">
        <v>0.6743055555555556</v>
      </c>
      <c r="D760" s="298">
        <v>0.67500000000000004</v>
      </c>
      <c r="E760" s="298">
        <f t="shared" si="11"/>
        <v>6.9444444444444198E-4</v>
      </c>
    </row>
    <row r="761" spans="1:5" x14ac:dyDescent="0.3">
      <c r="A761" s="296" t="s">
        <v>268</v>
      </c>
      <c r="B761" s="297">
        <v>41810</v>
      </c>
      <c r="C761" s="298">
        <v>0.6791666666666667</v>
      </c>
      <c r="D761" s="298">
        <v>0.68819444444444444</v>
      </c>
      <c r="E761" s="298">
        <f t="shared" si="11"/>
        <v>9.0277777777777457E-3</v>
      </c>
    </row>
    <row r="762" spans="1:5" x14ac:dyDescent="0.3">
      <c r="A762" s="296" t="s">
        <v>268</v>
      </c>
      <c r="B762" s="297">
        <v>41810</v>
      </c>
      <c r="C762" s="298">
        <v>0.69027777777777777</v>
      </c>
      <c r="D762" s="298">
        <v>0.69097222222222221</v>
      </c>
      <c r="E762" s="298">
        <f t="shared" si="11"/>
        <v>6.9444444444444198E-4</v>
      </c>
    </row>
    <row r="763" spans="1:5" x14ac:dyDescent="0.3">
      <c r="A763" s="296" t="s">
        <v>268</v>
      </c>
      <c r="B763" s="297">
        <v>41810</v>
      </c>
      <c r="C763" s="298">
        <v>0.69027777777777777</v>
      </c>
      <c r="D763" s="298">
        <v>0.69097222222222221</v>
      </c>
      <c r="E763" s="298">
        <f t="shared" si="11"/>
        <v>6.9444444444444198E-4</v>
      </c>
    </row>
    <row r="764" spans="1:5" x14ac:dyDescent="0.3">
      <c r="A764" s="296" t="s">
        <v>268</v>
      </c>
      <c r="B764" s="297">
        <v>41810</v>
      </c>
      <c r="C764" s="298">
        <v>0.69097222222222221</v>
      </c>
      <c r="D764" s="298">
        <v>0.69166666666666676</v>
      </c>
      <c r="E764" s="298">
        <f t="shared" si="11"/>
        <v>6.94444444444553E-4</v>
      </c>
    </row>
    <row r="765" spans="1:5" x14ac:dyDescent="0.3">
      <c r="A765" s="296" t="s">
        <v>268</v>
      </c>
      <c r="B765" s="297">
        <v>41810</v>
      </c>
      <c r="C765" s="298">
        <v>0.69166666666666676</v>
      </c>
      <c r="D765" s="298">
        <v>0.69166666666666676</v>
      </c>
      <c r="E765" s="298">
        <f t="shared" si="11"/>
        <v>0</v>
      </c>
    </row>
    <row r="766" spans="1:5" x14ac:dyDescent="0.3">
      <c r="A766" s="296" t="s">
        <v>268</v>
      </c>
      <c r="B766" s="297">
        <v>41810</v>
      </c>
      <c r="C766" s="298">
        <v>0.6958333333333333</v>
      </c>
      <c r="D766" s="298">
        <v>0.6958333333333333</v>
      </c>
      <c r="E766" s="298">
        <f t="shared" si="11"/>
        <v>0</v>
      </c>
    </row>
    <row r="767" spans="1:5" x14ac:dyDescent="0.3">
      <c r="A767" s="296" t="s">
        <v>268</v>
      </c>
      <c r="B767" s="297">
        <v>41810</v>
      </c>
      <c r="C767" s="298">
        <v>0.69930555555555562</v>
      </c>
      <c r="D767" s="298">
        <v>0.69930555555555562</v>
      </c>
      <c r="E767" s="298">
        <f t="shared" si="11"/>
        <v>0</v>
      </c>
    </row>
    <row r="768" spans="1:5" x14ac:dyDescent="0.3">
      <c r="A768" s="296" t="s">
        <v>268</v>
      </c>
      <c r="B768" s="297">
        <v>41810</v>
      </c>
      <c r="C768" s="298">
        <v>0.70347222222222217</v>
      </c>
      <c r="D768" s="298">
        <v>0.70347222222222217</v>
      </c>
      <c r="E768" s="298">
        <f t="shared" si="11"/>
        <v>0</v>
      </c>
    </row>
    <row r="769" spans="1:5" x14ac:dyDescent="0.3">
      <c r="A769" s="296" t="s">
        <v>267</v>
      </c>
      <c r="B769" s="297">
        <v>41806</v>
      </c>
      <c r="C769" s="298">
        <v>0.37152777777777773</v>
      </c>
      <c r="D769" s="298">
        <v>0.37152777777777773</v>
      </c>
      <c r="E769" s="298">
        <f t="shared" si="11"/>
        <v>0</v>
      </c>
    </row>
    <row r="770" spans="1:5" x14ac:dyDescent="0.3">
      <c r="A770" s="296" t="s">
        <v>267</v>
      </c>
      <c r="B770" s="297">
        <v>41806</v>
      </c>
      <c r="C770" s="298">
        <v>0.37847222222222227</v>
      </c>
      <c r="D770" s="298">
        <v>0.37847222222222227</v>
      </c>
      <c r="E770" s="298">
        <f t="shared" ref="E770:E833" si="12">D770-C770</f>
        <v>0</v>
      </c>
    </row>
    <row r="771" spans="1:5" x14ac:dyDescent="0.3">
      <c r="A771" s="296" t="s">
        <v>267</v>
      </c>
      <c r="B771" s="297">
        <v>41806</v>
      </c>
      <c r="C771" s="298">
        <v>0.37847222222222227</v>
      </c>
      <c r="D771" s="298">
        <v>0.37847222222222227</v>
      </c>
      <c r="E771" s="298">
        <f t="shared" si="12"/>
        <v>0</v>
      </c>
    </row>
    <row r="772" spans="1:5" x14ac:dyDescent="0.3">
      <c r="A772" s="296" t="s">
        <v>267</v>
      </c>
      <c r="B772" s="297">
        <v>41806</v>
      </c>
      <c r="C772" s="298">
        <v>0.37916666666666665</v>
      </c>
      <c r="D772" s="298">
        <v>0.37916666666666665</v>
      </c>
      <c r="E772" s="298">
        <f t="shared" si="12"/>
        <v>0</v>
      </c>
    </row>
    <row r="773" spans="1:5" x14ac:dyDescent="0.3">
      <c r="A773" s="296" t="s">
        <v>267</v>
      </c>
      <c r="B773" s="297">
        <v>41806</v>
      </c>
      <c r="C773" s="298">
        <v>0.37916666666666665</v>
      </c>
      <c r="D773" s="298">
        <v>0.37916666666666665</v>
      </c>
      <c r="E773" s="298">
        <f t="shared" si="12"/>
        <v>0</v>
      </c>
    </row>
    <row r="774" spans="1:5" x14ac:dyDescent="0.3">
      <c r="A774" s="296" t="s">
        <v>267</v>
      </c>
      <c r="B774" s="297">
        <v>41806</v>
      </c>
      <c r="C774" s="298">
        <v>0.37986111111111115</v>
      </c>
      <c r="D774" s="298">
        <v>0.37986111111111115</v>
      </c>
      <c r="E774" s="298">
        <f t="shared" si="12"/>
        <v>0</v>
      </c>
    </row>
    <row r="775" spans="1:5" x14ac:dyDescent="0.3">
      <c r="A775" s="296" t="s">
        <v>267</v>
      </c>
      <c r="B775" s="297">
        <v>41806</v>
      </c>
      <c r="C775" s="298">
        <v>0.38055555555555554</v>
      </c>
      <c r="D775" s="298">
        <v>0.38055555555555554</v>
      </c>
      <c r="E775" s="298">
        <f t="shared" si="12"/>
        <v>0</v>
      </c>
    </row>
    <row r="776" spans="1:5" x14ac:dyDescent="0.3">
      <c r="A776" s="296" t="s">
        <v>267</v>
      </c>
      <c r="B776" s="297">
        <v>41806</v>
      </c>
      <c r="C776" s="298">
        <v>0.38124999999999998</v>
      </c>
      <c r="D776" s="298">
        <v>0.38194444444444442</v>
      </c>
      <c r="E776" s="298">
        <f t="shared" si="12"/>
        <v>6.9444444444444198E-4</v>
      </c>
    </row>
    <row r="777" spans="1:5" x14ac:dyDescent="0.3">
      <c r="A777" s="296" t="s">
        <v>267</v>
      </c>
      <c r="B777" s="297">
        <v>41806</v>
      </c>
      <c r="C777" s="298">
        <v>0.38194444444444442</v>
      </c>
      <c r="D777" s="298">
        <v>0.38541666666666669</v>
      </c>
      <c r="E777" s="298">
        <f t="shared" si="12"/>
        <v>3.4722222222222654E-3</v>
      </c>
    </row>
    <row r="778" spans="1:5" x14ac:dyDescent="0.3">
      <c r="A778" s="296" t="s">
        <v>267</v>
      </c>
      <c r="B778" s="297">
        <v>41806</v>
      </c>
      <c r="C778" s="298">
        <v>0.38194444444444442</v>
      </c>
      <c r="D778" s="298">
        <v>0.38263888888888892</v>
      </c>
      <c r="E778" s="298">
        <f t="shared" si="12"/>
        <v>6.9444444444449749E-4</v>
      </c>
    </row>
    <row r="779" spans="1:5" x14ac:dyDescent="0.3">
      <c r="A779" s="296" t="s">
        <v>267</v>
      </c>
      <c r="B779" s="297">
        <v>41806</v>
      </c>
      <c r="C779" s="298">
        <v>0.38472222222222219</v>
      </c>
      <c r="D779" s="298">
        <v>0.38750000000000001</v>
      </c>
      <c r="E779" s="298">
        <f t="shared" si="12"/>
        <v>2.7777777777778234E-3</v>
      </c>
    </row>
    <row r="780" spans="1:5" x14ac:dyDescent="0.3">
      <c r="A780" s="296" t="s">
        <v>267</v>
      </c>
      <c r="B780" s="297">
        <v>41806</v>
      </c>
      <c r="C780" s="298">
        <v>0.38541666666666669</v>
      </c>
      <c r="D780" s="298">
        <v>0.3888888888888889</v>
      </c>
      <c r="E780" s="298">
        <f t="shared" si="12"/>
        <v>3.4722222222222099E-3</v>
      </c>
    </row>
    <row r="781" spans="1:5" x14ac:dyDescent="0.3">
      <c r="A781" s="296" t="s">
        <v>267</v>
      </c>
      <c r="B781" s="297">
        <v>41806</v>
      </c>
      <c r="C781" s="298">
        <v>0.38611111111111113</v>
      </c>
      <c r="D781" s="298">
        <v>0.3888888888888889</v>
      </c>
      <c r="E781" s="298">
        <f t="shared" si="12"/>
        <v>2.7777777777777679E-3</v>
      </c>
    </row>
    <row r="782" spans="1:5" x14ac:dyDescent="0.3">
      <c r="A782" s="296" t="s">
        <v>267</v>
      </c>
      <c r="B782" s="297">
        <v>41806</v>
      </c>
      <c r="C782" s="298">
        <v>0.38819444444444445</v>
      </c>
      <c r="D782" s="298">
        <v>0.39097222222222222</v>
      </c>
      <c r="E782" s="298">
        <f t="shared" si="12"/>
        <v>2.7777777777777679E-3</v>
      </c>
    </row>
    <row r="783" spans="1:5" x14ac:dyDescent="0.3">
      <c r="A783" s="296" t="s">
        <v>267</v>
      </c>
      <c r="B783" s="297">
        <v>41806</v>
      </c>
      <c r="C783" s="298">
        <v>0.3888888888888889</v>
      </c>
      <c r="D783" s="298">
        <v>0.3923611111111111</v>
      </c>
      <c r="E783" s="298">
        <f t="shared" si="12"/>
        <v>3.4722222222222099E-3</v>
      </c>
    </row>
    <row r="784" spans="1:5" x14ac:dyDescent="0.3">
      <c r="A784" s="296" t="s">
        <v>267</v>
      </c>
      <c r="B784" s="297">
        <v>41806</v>
      </c>
      <c r="C784" s="298">
        <v>0.3888888888888889</v>
      </c>
      <c r="D784" s="298">
        <v>0.39097222222222222</v>
      </c>
      <c r="E784" s="298">
        <f t="shared" si="12"/>
        <v>2.0833333333333259E-3</v>
      </c>
    </row>
    <row r="785" spans="1:5" x14ac:dyDescent="0.3">
      <c r="A785" s="296" t="s">
        <v>267</v>
      </c>
      <c r="B785" s="297">
        <v>41806</v>
      </c>
      <c r="C785" s="298">
        <v>0.3888888888888889</v>
      </c>
      <c r="D785" s="298">
        <v>0.3923611111111111</v>
      </c>
      <c r="E785" s="298">
        <f t="shared" si="12"/>
        <v>3.4722222222222099E-3</v>
      </c>
    </row>
    <row r="786" spans="1:5" x14ac:dyDescent="0.3">
      <c r="A786" s="296" t="s">
        <v>267</v>
      </c>
      <c r="B786" s="297">
        <v>41806</v>
      </c>
      <c r="C786" s="298">
        <v>0.38958333333333334</v>
      </c>
      <c r="D786" s="298">
        <v>0.39166666666666666</v>
      </c>
      <c r="E786" s="298">
        <f t="shared" si="12"/>
        <v>2.0833333333333259E-3</v>
      </c>
    </row>
    <row r="787" spans="1:5" x14ac:dyDescent="0.3">
      <c r="A787" s="296" t="s">
        <v>267</v>
      </c>
      <c r="B787" s="297">
        <v>41806</v>
      </c>
      <c r="C787" s="298">
        <v>0.39374999999999999</v>
      </c>
      <c r="D787" s="298">
        <v>0.39513888888888887</v>
      </c>
      <c r="E787" s="298">
        <f t="shared" si="12"/>
        <v>1.388888888888884E-3</v>
      </c>
    </row>
    <row r="788" spans="1:5" x14ac:dyDescent="0.3">
      <c r="A788" s="296" t="s">
        <v>267</v>
      </c>
      <c r="B788" s="297">
        <v>41806</v>
      </c>
      <c r="C788" s="298">
        <v>0.39374999999999999</v>
      </c>
      <c r="D788" s="298">
        <v>0.39444444444444443</v>
      </c>
      <c r="E788" s="298">
        <f t="shared" si="12"/>
        <v>6.9444444444444198E-4</v>
      </c>
    </row>
    <row r="789" spans="1:5" x14ac:dyDescent="0.3">
      <c r="A789" s="296" t="s">
        <v>267</v>
      </c>
      <c r="B789" s="297">
        <v>41806</v>
      </c>
      <c r="C789" s="298">
        <v>0.39444444444444443</v>
      </c>
      <c r="D789" s="298">
        <v>0.39583333333333331</v>
      </c>
      <c r="E789" s="298">
        <f t="shared" si="12"/>
        <v>1.388888888888884E-3</v>
      </c>
    </row>
    <row r="790" spans="1:5" x14ac:dyDescent="0.3">
      <c r="A790" s="296" t="s">
        <v>267</v>
      </c>
      <c r="B790" s="297">
        <v>41806</v>
      </c>
      <c r="C790" s="298">
        <v>0.39652777777777781</v>
      </c>
      <c r="D790" s="298">
        <v>0.39652777777777781</v>
      </c>
      <c r="E790" s="298">
        <f t="shared" si="12"/>
        <v>0</v>
      </c>
    </row>
    <row r="791" spans="1:5" x14ac:dyDescent="0.3">
      <c r="A791" s="296" t="s">
        <v>267</v>
      </c>
      <c r="B791" s="297">
        <v>41806</v>
      </c>
      <c r="C791" s="298">
        <v>0.3972222222222222</v>
      </c>
      <c r="D791" s="298">
        <v>0.3972222222222222</v>
      </c>
      <c r="E791" s="298">
        <f t="shared" si="12"/>
        <v>0</v>
      </c>
    </row>
    <row r="792" spans="1:5" x14ac:dyDescent="0.3">
      <c r="A792" s="296" t="s">
        <v>267</v>
      </c>
      <c r="B792" s="297">
        <v>41806</v>
      </c>
      <c r="C792" s="298">
        <v>0.3979166666666667</v>
      </c>
      <c r="D792" s="298">
        <v>0.40138888888888885</v>
      </c>
      <c r="E792" s="298">
        <f t="shared" si="12"/>
        <v>3.4722222222221544E-3</v>
      </c>
    </row>
    <row r="793" spans="1:5" x14ac:dyDescent="0.3">
      <c r="A793" s="296" t="s">
        <v>267</v>
      </c>
      <c r="B793" s="297">
        <v>41806</v>
      </c>
      <c r="C793" s="298">
        <v>0.3979166666666667</v>
      </c>
      <c r="D793" s="298">
        <v>0.40138888888888885</v>
      </c>
      <c r="E793" s="298">
        <f t="shared" si="12"/>
        <v>3.4722222222221544E-3</v>
      </c>
    </row>
    <row r="794" spans="1:5" x14ac:dyDescent="0.3">
      <c r="A794" s="296" t="s">
        <v>267</v>
      </c>
      <c r="B794" s="297">
        <v>41806</v>
      </c>
      <c r="C794" s="298">
        <v>0.39930555555555558</v>
      </c>
      <c r="D794" s="298">
        <v>0.40277777777777773</v>
      </c>
      <c r="E794" s="298">
        <f t="shared" si="12"/>
        <v>3.4722222222221544E-3</v>
      </c>
    </row>
    <row r="795" spans="1:5" x14ac:dyDescent="0.3">
      <c r="A795" s="296" t="s">
        <v>267</v>
      </c>
      <c r="B795" s="297">
        <v>41806</v>
      </c>
      <c r="C795" s="298">
        <v>0.39930555555555558</v>
      </c>
      <c r="D795" s="298">
        <v>0.40138888888888885</v>
      </c>
      <c r="E795" s="298">
        <f t="shared" si="12"/>
        <v>2.0833333333332704E-3</v>
      </c>
    </row>
    <row r="796" spans="1:5" x14ac:dyDescent="0.3">
      <c r="A796" s="296" t="s">
        <v>267</v>
      </c>
      <c r="B796" s="297">
        <v>41806</v>
      </c>
      <c r="C796" s="298">
        <v>0.4</v>
      </c>
      <c r="D796" s="298">
        <v>0.40347222222222223</v>
      </c>
      <c r="E796" s="298">
        <f t="shared" si="12"/>
        <v>3.4722222222222099E-3</v>
      </c>
    </row>
    <row r="797" spans="1:5" x14ac:dyDescent="0.3">
      <c r="A797" s="296" t="s">
        <v>267</v>
      </c>
      <c r="B797" s="297">
        <v>41806</v>
      </c>
      <c r="C797" s="298">
        <v>0.40138888888888885</v>
      </c>
      <c r="D797" s="298">
        <v>0.40277777777777773</v>
      </c>
      <c r="E797" s="298">
        <f t="shared" si="12"/>
        <v>1.388888888888884E-3</v>
      </c>
    </row>
    <row r="798" spans="1:5" x14ac:dyDescent="0.3">
      <c r="A798" s="296" t="s">
        <v>267</v>
      </c>
      <c r="B798" s="297">
        <v>41806</v>
      </c>
      <c r="C798" s="298">
        <v>0.40208333333333335</v>
      </c>
      <c r="D798" s="298">
        <v>0.40347222222222223</v>
      </c>
      <c r="E798" s="298">
        <f t="shared" si="12"/>
        <v>1.388888888888884E-3</v>
      </c>
    </row>
    <row r="799" spans="1:5" x14ac:dyDescent="0.3">
      <c r="A799" s="296" t="s">
        <v>267</v>
      </c>
      <c r="B799" s="297">
        <v>41806</v>
      </c>
      <c r="C799" s="298">
        <v>0.40208333333333335</v>
      </c>
      <c r="D799" s="298">
        <v>0.40208333333333335</v>
      </c>
      <c r="E799" s="298">
        <f t="shared" si="12"/>
        <v>0</v>
      </c>
    </row>
    <row r="800" spans="1:5" x14ac:dyDescent="0.3">
      <c r="A800" s="296" t="s">
        <v>267</v>
      </c>
      <c r="B800" s="297">
        <v>41806</v>
      </c>
      <c r="C800" s="298">
        <v>0.40277777777777773</v>
      </c>
      <c r="D800" s="298">
        <v>0.40347222222222223</v>
      </c>
      <c r="E800" s="298">
        <f t="shared" si="12"/>
        <v>6.9444444444449749E-4</v>
      </c>
    </row>
    <row r="801" spans="1:5" x14ac:dyDescent="0.3">
      <c r="A801" s="296" t="s">
        <v>267</v>
      </c>
      <c r="B801" s="297">
        <v>41806</v>
      </c>
      <c r="C801" s="298">
        <v>0.40347222222222223</v>
      </c>
      <c r="D801" s="298">
        <v>0.40347222222222223</v>
      </c>
      <c r="E801" s="298">
        <f t="shared" si="12"/>
        <v>0</v>
      </c>
    </row>
    <row r="802" spans="1:5" x14ac:dyDescent="0.3">
      <c r="A802" s="296" t="s">
        <v>267</v>
      </c>
      <c r="B802" s="297">
        <v>41806</v>
      </c>
      <c r="C802" s="298">
        <v>0.4055555555555555</v>
      </c>
      <c r="D802" s="298">
        <v>0.4055555555555555</v>
      </c>
      <c r="E802" s="298">
        <f t="shared" si="12"/>
        <v>0</v>
      </c>
    </row>
    <row r="803" spans="1:5" x14ac:dyDescent="0.3">
      <c r="A803" s="296" t="s">
        <v>267</v>
      </c>
      <c r="B803" s="297">
        <v>41806</v>
      </c>
      <c r="C803" s="298">
        <v>0.40625</v>
      </c>
      <c r="D803" s="298">
        <v>0.4069444444444445</v>
      </c>
      <c r="E803" s="298">
        <f t="shared" si="12"/>
        <v>6.9444444444449749E-4</v>
      </c>
    </row>
    <row r="804" spans="1:5" x14ac:dyDescent="0.3">
      <c r="A804" s="296" t="s">
        <v>267</v>
      </c>
      <c r="B804" s="297">
        <v>41806</v>
      </c>
      <c r="C804" s="298">
        <v>0.4069444444444445</v>
      </c>
      <c r="D804" s="298">
        <v>0.4069444444444445</v>
      </c>
      <c r="E804" s="298">
        <f t="shared" si="12"/>
        <v>0</v>
      </c>
    </row>
    <row r="805" spans="1:5" x14ac:dyDescent="0.3">
      <c r="A805" s="296" t="s">
        <v>267</v>
      </c>
      <c r="B805" s="297">
        <v>41806</v>
      </c>
      <c r="C805" s="298">
        <v>0.40763888888888888</v>
      </c>
      <c r="D805" s="298">
        <v>0.40763888888888888</v>
      </c>
      <c r="E805" s="298">
        <f t="shared" si="12"/>
        <v>0</v>
      </c>
    </row>
    <row r="806" spans="1:5" x14ac:dyDescent="0.3">
      <c r="A806" s="296" t="s">
        <v>267</v>
      </c>
      <c r="B806" s="297">
        <v>41806</v>
      </c>
      <c r="C806" s="298">
        <v>0.40972222222222227</v>
      </c>
      <c r="D806" s="298">
        <v>0.41041666666666665</v>
      </c>
      <c r="E806" s="298">
        <f t="shared" si="12"/>
        <v>6.9444444444438647E-4</v>
      </c>
    </row>
    <row r="807" spans="1:5" x14ac:dyDescent="0.3">
      <c r="A807" s="296" t="s">
        <v>267</v>
      </c>
      <c r="B807" s="297">
        <v>41806</v>
      </c>
      <c r="C807" s="298">
        <v>0.40972222222222227</v>
      </c>
      <c r="D807" s="298">
        <v>0.40972222222222227</v>
      </c>
      <c r="E807" s="298">
        <f t="shared" si="12"/>
        <v>0</v>
      </c>
    </row>
    <row r="808" spans="1:5" x14ac:dyDescent="0.3">
      <c r="A808" s="296" t="s">
        <v>267</v>
      </c>
      <c r="B808" s="297">
        <v>41806</v>
      </c>
      <c r="C808" s="298">
        <v>0.41111111111111115</v>
      </c>
      <c r="D808" s="298">
        <v>0.41111111111111115</v>
      </c>
      <c r="E808" s="298">
        <f t="shared" si="12"/>
        <v>0</v>
      </c>
    </row>
    <row r="809" spans="1:5" x14ac:dyDescent="0.3">
      <c r="A809" s="296" t="s">
        <v>267</v>
      </c>
      <c r="B809" s="297">
        <v>41806</v>
      </c>
      <c r="C809" s="298">
        <v>0.41319444444444442</v>
      </c>
      <c r="D809" s="298">
        <v>0.41319444444444442</v>
      </c>
      <c r="E809" s="298">
        <f t="shared" si="12"/>
        <v>0</v>
      </c>
    </row>
    <row r="810" spans="1:5" x14ac:dyDescent="0.3">
      <c r="A810" s="296" t="s">
        <v>267</v>
      </c>
      <c r="B810" s="297">
        <v>41806</v>
      </c>
      <c r="C810" s="298">
        <v>0.41319444444444442</v>
      </c>
      <c r="D810" s="298">
        <v>0.41319444444444442</v>
      </c>
      <c r="E810" s="298">
        <f t="shared" si="12"/>
        <v>0</v>
      </c>
    </row>
    <row r="811" spans="1:5" x14ac:dyDescent="0.3">
      <c r="A811" s="296" t="s">
        <v>267</v>
      </c>
      <c r="B811" s="297">
        <v>41806</v>
      </c>
      <c r="C811" s="298">
        <v>0.41388888888888892</v>
      </c>
      <c r="D811" s="298">
        <v>0.4145833333333333</v>
      </c>
      <c r="E811" s="298">
        <f t="shared" si="12"/>
        <v>6.9444444444438647E-4</v>
      </c>
    </row>
    <row r="812" spans="1:5" x14ac:dyDescent="0.3">
      <c r="A812" s="296" t="s">
        <v>267</v>
      </c>
      <c r="B812" s="297">
        <v>41806</v>
      </c>
      <c r="C812" s="298">
        <v>0.41388888888888892</v>
      </c>
      <c r="D812" s="298">
        <v>0.41388888888888892</v>
      </c>
      <c r="E812" s="298">
        <f t="shared" si="12"/>
        <v>0</v>
      </c>
    </row>
    <row r="813" spans="1:5" x14ac:dyDescent="0.3">
      <c r="A813" s="296" t="s">
        <v>267</v>
      </c>
      <c r="B813" s="297">
        <v>41806</v>
      </c>
      <c r="C813" s="298">
        <v>0.4152777777777778</v>
      </c>
      <c r="D813" s="298">
        <v>0.4152777777777778</v>
      </c>
      <c r="E813" s="298">
        <f t="shared" si="12"/>
        <v>0</v>
      </c>
    </row>
    <row r="814" spans="1:5" x14ac:dyDescent="0.3">
      <c r="A814" s="296" t="s">
        <v>267</v>
      </c>
      <c r="B814" s="297">
        <v>41806</v>
      </c>
      <c r="C814" s="298">
        <v>0.4152777777777778</v>
      </c>
      <c r="D814" s="298">
        <v>0.4152777777777778</v>
      </c>
      <c r="E814" s="298">
        <f t="shared" si="12"/>
        <v>0</v>
      </c>
    </row>
    <row r="815" spans="1:5" x14ac:dyDescent="0.3">
      <c r="A815" s="296" t="s">
        <v>267</v>
      </c>
      <c r="B815" s="297">
        <v>41806</v>
      </c>
      <c r="C815" s="298">
        <v>0.41597222222222219</v>
      </c>
      <c r="D815" s="298">
        <v>0.41597222222222219</v>
      </c>
      <c r="E815" s="298">
        <f t="shared" si="12"/>
        <v>0</v>
      </c>
    </row>
    <row r="816" spans="1:5" x14ac:dyDescent="0.3">
      <c r="A816" s="296" t="s">
        <v>267</v>
      </c>
      <c r="B816" s="297">
        <v>41806</v>
      </c>
      <c r="C816" s="298">
        <v>0.4201388888888889</v>
      </c>
      <c r="D816" s="298">
        <v>0.4201388888888889</v>
      </c>
      <c r="E816" s="298">
        <f t="shared" si="12"/>
        <v>0</v>
      </c>
    </row>
    <row r="817" spans="1:5" x14ac:dyDescent="0.3">
      <c r="A817" s="296" t="s">
        <v>267</v>
      </c>
      <c r="B817" s="297">
        <v>41806</v>
      </c>
      <c r="C817" s="298">
        <v>0.4201388888888889</v>
      </c>
      <c r="D817" s="298">
        <v>0.4201388888888889</v>
      </c>
      <c r="E817" s="298">
        <f t="shared" si="12"/>
        <v>0</v>
      </c>
    </row>
    <row r="818" spans="1:5" x14ac:dyDescent="0.3">
      <c r="A818" s="296" t="s">
        <v>267</v>
      </c>
      <c r="B818" s="297">
        <v>41806</v>
      </c>
      <c r="C818" s="298">
        <v>0.4236111111111111</v>
      </c>
      <c r="D818" s="298">
        <v>0.4236111111111111</v>
      </c>
      <c r="E818" s="298">
        <f t="shared" si="12"/>
        <v>0</v>
      </c>
    </row>
    <row r="819" spans="1:5" x14ac:dyDescent="0.3">
      <c r="A819" s="296" t="s">
        <v>267</v>
      </c>
      <c r="B819" s="297">
        <v>41806</v>
      </c>
      <c r="C819" s="298">
        <v>0.4236111111111111</v>
      </c>
      <c r="D819" s="298">
        <v>0.4236111111111111</v>
      </c>
      <c r="E819" s="298">
        <f t="shared" si="12"/>
        <v>0</v>
      </c>
    </row>
    <row r="820" spans="1:5" x14ac:dyDescent="0.3">
      <c r="A820" s="296" t="s">
        <v>267</v>
      </c>
      <c r="B820" s="297">
        <v>41806</v>
      </c>
      <c r="C820" s="298">
        <v>0.42499999999999999</v>
      </c>
      <c r="D820" s="298">
        <v>0.42499999999999999</v>
      </c>
      <c r="E820" s="298">
        <f t="shared" si="12"/>
        <v>0</v>
      </c>
    </row>
    <row r="821" spans="1:5" x14ac:dyDescent="0.3">
      <c r="A821" s="296" t="s">
        <v>267</v>
      </c>
      <c r="B821" s="297">
        <v>41806</v>
      </c>
      <c r="C821" s="298">
        <v>0.42708333333333331</v>
      </c>
      <c r="D821" s="298">
        <v>0.4291666666666667</v>
      </c>
      <c r="E821" s="298">
        <f t="shared" si="12"/>
        <v>2.0833333333333814E-3</v>
      </c>
    </row>
    <row r="822" spans="1:5" x14ac:dyDescent="0.3">
      <c r="A822" s="296" t="s">
        <v>267</v>
      </c>
      <c r="B822" s="297">
        <v>41806</v>
      </c>
      <c r="C822" s="298">
        <v>0.42708333333333331</v>
      </c>
      <c r="D822" s="298">
        <v>0.4291666666666667</v>
      </c>
      <c r="E822" s="298">
        <f t="shared" si="12"/>
        <v>2.0833333333333814E-3</v>
      </c>
    </row>
    <row r="823" spans="1:5" x14ac:dyDescent="0.3">
      <c r="A823" s="296" t="s">
        <v>267</v>
      </c>
      <c r="B823" s="297">
        <v>41806</v>
      </c>
      <c r="C823" s="298">
        <v>0.42777777777777781</v>
      </c>
      <c r="D823" s="298">
        <v>0.43055555555555558</v>
      </c>
      <c r="E823" s="298">
        <f t="shared" si="12"/>
        <v>2.7777777777777679E-3</v>
      </c>
    </row>
    <row r="824" spans="1:5" x14ac:dyDescent="0.3">
      <c r="A824" s="296" t="s">
        <v>267</v>
      </c>
      <c r="B824" s="297">
        <v>41806</v>
      </c>
      <c r="C824" s="298">
        <v>0.43263888888888885</v>
      </c>
      <c r="D824" s="298">
        <v>0.43263888888888885</v>
      </c>
      <c r="E824" s="298">
        <f t="shared" si="12"/>
        <v>0</v>
      </c>
    </row>
    <row r="825" spans="1:5" x14ac:dyDescent="0.3">
      <c r="A825" s="296" t="s">
        <v>267</v>
      </c>
      <c r="B825" s="297">
        <v>41806</v>
      </c>
      <c r="C825" s="298">
        <v>0.43402777777777773</v>
      </c>
      <c r="D825" s="298">
        <v>0.43402777777777773</v>
      </c>
      <c r="E825" s="298">
        <f t="shared" si="12"/>
        <v>0</v>
      </c>
    </row>
    <row r="826" spans="1:5" x14ac:dyDescent="0.3">
      <c r="A826" s="296" t="s">
        <v>267</v>
      </c>
      <c r="B826" s="297">
        <v>41806</v>
      </c>
      <c r="C826" s="298">
        <v>0.43611111111111112</v>
      </c>
      <c r="D826" s="298">
        <v>0.43611111111111112</v>
      </c>
      <c r="E826" s="298">
        <f t="shared" si="12"/>
        <v>0</v>
      </c>
    </row>
    <row r="827" spans="1:5" x14ac:dyDescent="0.3">
      <c r="A827" s="296" t="s">
        <v>267</v>
      </c>
      <c r="B827" s="297">
        <v>41806</v>
      </c>
      <c r="C827" s="298">
        <v>0.4368055555555555</v>
      </c>
      <c r="D827" s="298">
        <v>0.4375</v>
      </c>
      <c r="E827" s="298">
        <f t="shared" si="12"/>
        <v>6.9444444444449749E-4</v>
      </c>
    </row>
    <row r="828" spans="1:5" x14ac:dyDescent="0.3">
      <c r="A828" s="296" t="s">
        <v>267</v>
      </c>
      <c r="B828" s="297">
        <v>41806</v>
      </c>
      <c r="C828" s="298">
        <v>0.4368055555555555</v>
      </c>
      <c r="D828" s="298">
        <v>0.4368055555555555</v>
      </c>
      <c r="E828" s="298">
        <f t="shared" si="12"/>
        <v>0</v>
      </c>
    </row>
    <row r="829" spans="1:5" x14ac:dyDescent="0.3">
      <c r="A829" s="296" t="s">
        <v>267</v>
      </c>
      <c r="B829" s="297">
        <v>41806</v>
      </c>
      <c r="C829" s="298">
        <v>0.4375</v>
      </c>
      <c r="D829" s="298">
        <v>0.4375</v>
      </c>
      <c r="E829" s="298">
        <f t="shared" si="12"/>
        <v>0</v>
      </c>
    </row>
    <row r="830" spans="1:5" x14ac:dyDescent="0.3">
      <c r="A830" s="296" t="s">
        <v>267</v>
      </c>
      <c r="B830" s="297">
        <v>41806</v>
      </c>
      <c r="C830" s="298">
        <v>0.44097222222222227</v>
      </c>
      <c r="D830" s="298">
        <v>0.44097222222222227</v>
      </c>
      <c r="E830" s="298">
        <f t="shared" si="12"/>
        <v>0</v>
      </c>
    </row>
    <row r="831" spans="1:5" x14ac:dyDescent="0.3">
      <c r="A831" s="296" t="s">
        <v>267</v>
      </c>
      <c r="B831" s="297">
        <v>41806</v>
      </c>
      <c r="C831" s="298">
        <v>0.44166666666666665</v>
      </c>
      <c r="D831" s="298">
        <v>0.44236111111111115</v>
      </c>
      <c r="E831" s="298">
        <f t="shared" si="12"/>
        <v>6.9444444444449749E-4</v>
      </c>
    </row>
    <row r="832" spans="1:5" x14ac:dyDescent="0.3">
      <c r="A832" s="296" t="s">
        <v>267</v>
      </c>
      <c r="B832" s="297">
        <v>41806</v>
      </c>
      <c r="C832" s="298">
        <v>0.44444444444444442</v>
      </c>
      <c r="D832" s="298">
        <v>0.44444444444444442</v>
      </c>
      <c r="E832" s="298">
        <f t="shared" si="12"/>
        <v>0</v>
      </c>
    </row>
    <row r="833" spans="1:5" x14ac:dyDescent="0.3">
      <c r="A833" s="296" t="s">
        <v>267</v>
      </c>
      <c r="B833" s="297">
        <v>41806</v>
      </c>
      <c r="C833" s="298">
        <v>0.44513888888888892</v>
      </c>
      <c r="D833" s="298">
        <v>0.4465277777777778</v>
      </c>
      <c r="E833" s="298">
        <f t="shared" si="12"/>
        <v>1.388888888888884E-3</v>
      </c>
    </row>
    <row r="834" spans="1:5" x14ac:dyDescent="0.3">
      <c r="A834" s="296" t="s">
        <v>267</v>
      </c>
      <c r="B834" s="297">
        <v>41806</v>
      </c>
      <c r="C834" s="298">
        <v>0.4465277777777778</v>
      </c>
      <c r="D834" s="298">
        <v>0.44791666666666669</v>
      </c>
      <c r="E834" s="298">
        <f t="shared" ref="E834:E897" si="13">D834-C834</f>
        <v>1.388888888888884E-3</v>
      </c>
    </row>
    <row r="835" spans="1:5" x14ac:dyDescent="0.3">
      <c r="A835" s="296" t="s">
        <v>267</v>
      </c>
      <c r="B835" s="297">
        <v>41806</v>
      </c>
      <c r="C835" s="298">
        <v>0.44861111111111113</v>
      </c>
      <c r="D835" s="298">
        <v>0.4513888888888889</v>
      </c>
      <c r="E835" s="298">
        <f t="shared" si="13"/>
        <v>2.7777777777777679E-3</v>
      </c>
    </row>
    <row r="836" spans="1:5" x14ac:dyDescent="0.3">
      <c r="A836" s="296" t="s">
        <v>267</v>
      </c>
      <c r="B836" s="297">
        <v>41806</v>
      </c>
      <c r="C836" s="298">
        <v>0.44861111111111113</v>
      </c>
      <c r="D836" s="298">
        <v>0.45</v>
      </c>
      <c r="E836" s="298">
        <f t="shared" si="13"/>
        <v>1.388888888888884E-3</v>
      </c>
    </row>
    <row r="837" spans="1:5" x14ac:dyDescent="0.3">
      <c r="A837" s="296" t="s">
        <v>267</v>
      </c>
      <c r="B837" s="297">
        <v>41806</v>
      </c>
      <c r="C837" s="298">
        <v>0.44930555555555557</v>
      </c>
      <c r="D837" s="298">
        <v>0.45208333333333334</v>
      </c>
      <c r="E837" s="298">
        <f t="shared" si="13"/>
        <v>2.7777777777777679E-3</v>
      </c>
    </row>
    <row r="838" spans="1:5" x14ac:dyDescent="0.3">
      <c r="A838" s="296" t="s">
        <v>267</v>
      </c>
      <c r="B838" s="297">
        <v>41806</v>
      </c>
      <c r="C838" s="298">
        <v>0.44930555555555557</v>
      </c>
      <c r="D838" s="298">
        <v>0.44930555555555557</v>
      </c>
      <c r="E838" s="298">
        <f t="shared" si="13"/>
        <v>0</v>
      </c>
    </row>
    <row r="839" spans="1:5" x14ac:dyDescent="0.3">
      <c r="A839" s="296" t="s">
        <v>267</v>
      </c>
      <c r="B839" s="297">
        <v>41806</v>
      </c>
      <c r="C839" s="298">
        <v>0.45069444444444445</v>
      </c>
      <c r="D839" s="298">
        <v>0.45208333333333334</v>
      </c>
      <c r="E839" s="298">
        <f t="shared" si="13"/>
        <v>1.388888888888884E-3</v>
      </c>
    </row>
    <row r="840" spans="1:5" x14ac:dyDescent="0.3">
      <c r="A840" s="296" t="s">
        <v>267</v>
      </c>
      <c r="B840" s="297">
        <v>41806</v>
      </c>
      <c r="C840" s="298">
        <v>0.4513888888888889</v>
      </c>
      <c r="D840" s="298">
        <v>0.4513888888888889</v>
      </c>
      <c r="E840" s="298">
        <f t="shared" si="13"/>
        <v>0</v>
      </c>
    </row>
    <row r="841" spans="1:5" x14ac:dyDescent="0.3">
      <c r="A841" s="296" t="s">
        <v>267</v>
      </c>
      <c r="B841" s="297">
        <v>41806</v>
      </c>
      <c r="C841" s="298">
        <v>0.45624999999999999</v>
      </c>
      <c r="D841" s="298">
        <v>0.45833333333333331</v>
      </c>
      <c r="E841" s="298">
        <f t="shared" si="13"/>
        <v>2.0833333333333259E-3</v>
      </c>
    </row>
    <row r="842" spans="1:5" x14ac:dyDescent="0.3">
      <c r="A842" s="296" t="s">
        <v>267</v>
      </c>
      <c r="B842" s="297">
        <v>41806</v>
      </c>
      <c r="C842" s="298">
        <v>0.45694444444444443</v>
      </c>
      <c r="D842" s="298">
        <v>0.4604166666666667</v>
      </c>
      <c r="E842" s="298">
        <f t="shared" si="13"/>
        <v>3.4722222222222654E-3</v>
      </c>
    </row>
    <row r="843" spans="1:5" x14ac:dyDescent="0.3">
      <c r="A843" s="296" t="s">
        <v>267</v>
      </c>
      <c r="B843" s="297">
        <v>41806</v>
      </c>
      <c r="C843" s="298">
        <v>0.45902777777777781</v>
      </c>
      <c r="D843" s="298">
        <v>0.46319444444444446</v>
      </c>
      <c r="E843" s="298">
        <f t="shared" si="13"/>
        <v>4.1666666666666519E-3</v>
      </c>
    </row>
    <row r="844" spans="1:5" x14ac:dyDescent="0.3">
      <c r="A844" s="296" t="s">
        <v>267</v>
      </c>
      <c r="B844" s="297">
        <v>41806</v>
      </c>
      <c r="C844" s="298">
        <v>0.46250000000000002</v>
      </c>
      <c r="D844" s="298">
        <v>0.46458333333333335</v>
      </c>
      <c r="E844" s="298">
        <f t="shared" si="13"/>
        <v>2.0833333333333259E-3</v>
      </c>
    </row>
    <row r="845" spans="1:5" x14ac:dyDescent="0.3">
      <c r="A845" s="296" t="s">
        <v>267</v>
      </c>
      <c r="B845" s="297">
        <v>41806</v>
      </c>
      <c r="C845" s="298">
        <v>0.46319444444444446</v>
      </c>
      <c r="D845" s="298">
        <v>0.46527777777777773</v>
      </c>
      <c r="E845" s="298">
        <f t="shared" si="13"/>
        <v>2.0833333333332704E-3</v>
      </c>
    </row>
    <row r="846" spans="1:5" x14ac:dyDescent="0.3">
      <c r="A846" s="296" t="s">
        <v>267</v>
      </c>
      <c r="B846" s="297">
        <v>41806</v>
      </c>
      <c r="C846" s="298">
        <v>0.46666666666666662</v>
      </c>
      <c r="D846" s="298">
        <v>0.46666666666666662</v>
      </c>
      <c r="E846" s="298">
        <f t="shared" si="13"/>
        <v>0</v>
      </c>
    </row>
    <row r="847" spans="1:5" x14ac:dyDescent="0.3">
      <c r="A847" s="296" t="s">
        <v>267</v>
      </c>
      <c r="B847" s="297">
        <v>41806</v>
      </c>
      <c r="C847" s="298">
        <v>0.47013888888888888</v>
      </c>
      <c r="D847" s="298">
        <v>0.47013888888888888</v>
      </c>
      <c r="E847" s="298">
        <f t="shared" si="13"/>
        <v>0</v>
      </c>
    </row>
    <row r="848" spans="1:5" x14ac:dyDescent="0.3">
      <c r="A848" s="296" t="s">
        <v>267</v>
      </c>
      <c r="B848" s="297">
        <v>41806</v>
      </c>
      <c r="C848" s="298">
        <v>0.47430555555555554</v>
      </c>
      <c r="D848" s="298">
        <v>0.47499999999999998</v>
      </c>
      <c r="E848" s="298">
        <f t="shared" si="13"/>
        <v>6.9444444444444198E-4</v>
      </c>
    </row>
    <row r="849" spans="1:5" x14ac:dyDescent="0.3">
      <c r="A849" s="296" t="s">
        <v>267</v>
      </c>
      <c r="B849" s="297">
        <v>41806</v>
      </c>
      <c r="C849" s="298">
        <v>0.47916666666666669</v>
      </c>
      <c r="D849" s="298">
        <v>0.48125000000000001</v>
      </c>
      <c r="E849" s="298">
        <f t="shared" si="13"/>
        <v>2.0833333333333259E-3</v>
      </c>
    </row>
    <row r="850" spans="1:5" x14ac:dyDescent="0.3">
      <c r="A850" s="296" t="s">
        <v>267</v>
      </c>
      <c r="B850" s="297">
        <v>41806</v>
      </c>
      <c r="C850" s="298">
        <v>0.48194444444444445</v>
      </c>
      <c r="D850" s="298">
        <v>0.4826388888888889</v>
      </c>
      <c r="E850" s="298">
        <f t="shared" si="13"/>
        <v>6.9444444444444198E-4</v>
      </c>
    </row>
    <row r="851" spans="1:5" x14ac:dyDescent="0.3">
      <c r="A851" s="296" t="s">
        <v>267</v>
      </c>
      <c r="B851" s="297">
        <v>41806</v>
      </c>
      <c r="C851" s="298">
        <v>0.48819444444444443</v>
      </c>
      <c r="D851" s="298">
        <v>0.48888888888888887</v>
      </c>
      <c r="E851" s="298">
        <f t="shared" si="13"/>
        <v>6.9444444444444198E-4</v>
      </c>
    </row>
    <row r="852" spans="1:5" x14ac:dyDescent="0.3">
      <c r="A852" s="296" t="s">
        <v>267</v>
      </c>
      <c r="B852" s="297">
        <v>41806</v>
      </c>
      <c r="C852" s="298">
        <v>0.48888888888888887</v>
      </c>
      <c r="D852" s="298">
        <v>0.49027777777777781</v>
      </c>
      <c r="E852" s="298">
        <f t="shared" si="13"/>
        <v>1.3888888888889395E-3</v>
      </c>
    </row>
    <row r="853" spans="1:5" x14ac:dyDescent="0.3">
      <c r="A853" s="296" t="s">
        <v>267</v>
      </c>
      <c r="B853" s="297">
        <v>41806</v>
      </c>
      <c r="C853" s="298">
        <v>0.48958333333333331</v>
      </c>
      <c r="D853" s="298">
        <v>0.49236111111111108</v>
      </c>
      <c r="E853" s="298">
        <f t="shared" si="13"/>
        <v>2.7777777777777679E-3</v>
      </c>
    </row>
    <row r="854" spans="1:5" x14ac:dyDescent="0.3">
      <c r="A854" s="296" t="s">
        <v>267</v>
      </c>
      <c r="B854" s="297">
        <v>41806</v>
      </c>
      <c r="C854" s="298">
        <v>0.50069444444444444</v>
      </c>
      <c r="D854" s="298">
        <v>0.50069444444444444</v>
      </c>
      <c r="E854" s="298">
        <f t="shared" si="13"/>
        <v>0</v>
      </c>
    </row>
    <row r="855" spans="1:5" x14ac:dyDescent="0.3">
      <c r="A855" s="296" t="s">
        <v>267</v>
      </c>
      <c r="B855" s="297">
        <v>41806</v>
      </c>
      <c r="C855" s="298">
        <v>0.50347222222222221</v>
      </c>
      <c r="D855" s="298">
        <v>0.50347222222222221</v>
      </c>
      <c r="E855" s="298">
        <f t="shared" si="13"/>
        <v>0</v>
      </c>
    </row>
    <row r="856" spans="1:5" x14ac:dyDescent="0.3">
      <c r="A856" s="296" t="s">
        <v>267</v>
      </c>
      <c r="B856" s="297">
        <v>41806</v>
      </c>
      <c r="C856" s="298">
        <v>0.50347222222222221</v>
      </c>
      <c r="D856" s="298">
        <v>0.50347222222222221</v>
      </c>
      <c r="E856" s="298">
        <f t="shared" si="13"/>
        <v>0</v>
      </c>
    </row>
    <row r="857" spans="1:5" x14ac:dyDescent="0.3">
      <c r="A857" s="296" t="s">
        <v>267</v>
      </c>
      <c r="B857" s="297">
        <v>41806</v>
      </c>
      <c r="C857" s="298">
        <v>0.51597222222222217</v>
      </c>
      <c r="D857" s="298">
        <v>0.51736111111111105</v>
      </c>
      <c r="E857" s="298">
        <f t="shared" si="13"/>
        <v>1.388888888888884E-3</v>
      </c>
    </row>
    <row r="858" spans="1:5" x14ac:dyDescent="0.3">
      <c r="A858" s="296" t="s">
        <v>267</v>
      </c>
      <c r="B858" s="297">
        <v>41806</v>
      </c>
      <c r="C858" s="298">
        <v>0.51736111111111105</v>
      </c>
      <c r="D858" s="298">
        <v>0.51736111111111105</v>
      </c>
      <c r="E858" s="298">
        <f t="shared" si="13"/>
        <v>0</v>
      </c>
    </row>
    <row r="859" spans="1:5" x14ac:dyDescent="0.3">
      <c r="A859" s="296" t="s">
        <v>267</v>
      </c>
      <c r="B859" s="297">
        <v>41806</v>
      </c>
      <c r="C859" s="298">
        <v>0.52083333333333337</v>
      </c>
      <c r="D859" s="298">
        <v>0.52083333333333337</v>
      </c>
      <c r="E859" s="298">
        <f t="shared" si="13"/>
        <v>0</v>
      </c>
    </row>
    <row r="860" spans="1:5" x14ac:dyDescent="0.3">
      <c r="A860" s="296" t="s">
        <v>267</v>
      </c>
      <c r="B860" s="297">
        <v>41806</v>
      </c>
      <c r="C860" s="298">
        <v>0.5229166666666667</v>
      </c>
      <c r="D860" s="298">
        <v>0.5229166666666667</v>
      </c>
      <c r="E860" s="298">
        <f t="shared" si="13"/>
        <v>0</v>
      </c>
    </row>
    <row r="861" spans="1:5" x14ac:dyDescent="0.3">
      <c r="A861" s="296" t="s">
        <v>267</v>
      </c>
      <c r="B861" s="297">
        <v>41806</v>
      </c>
      <c r="C861" s="298">
        <v>0.52361111111111114</v>
      </c>
      <c r="D861" s="298">
        <v>0.52430555555555558</v>
      </c>
      <c r="E861" s="298">
        <f t="shared" si="13"/>
        <v>6.9444444444444198E-4</v>
      </c>
    </row>
    <row r="862" spans="1:5" x14ac:dyDescent="0.3">
      <c r="A862" s="296" t="s">
        <v>267</v>
      </c>
      <c r="B862" s="297">
        <v>41806</v>
      </c>
      <c r="C862" s="298">
        <v>0.53125</v>
      </c>
      <c r="D862" s="298">
        <v>0.53125</v>
      </c>
      <c r="E862" s="298">
        <f t="shared" si="13"/>
        <v>0</v>
      </c>
    </row>
    <row r="863" spans="1:5" x14ac:dyDescent="0.3">
      <c r="A863" s="296" t="s">
        <v>267</v>
      </c>
      <c r="B863" s="297">
        <v>41806</v>
      </c>
      <c r="C863" s="298">
        <v>0.53263888888888888</v>
      </c>
      <c r="D863" s="298">
        <v>0.53263888888888888</v>
      </c>
      <c r="E863" s="298">
        <f t="shared" si="13"/>
        <v>0</v>
      </c>
    </row>
    <row r="864" spans="1:5" x14ac:dyDescent="0.3">
      <c r="A864" s="296" t="s">
        <v>267</v>
      </c>
      <c r="B864" s="297">
        <v>41806</v>
      </c>
      <c r="C864" s="298">
        <v>0.53263888888888888</v>
      </c>
      <c r="D864" s="298">
        <v>0.53263888888888888</v>
      </c>
      <c r="E864" s="298">
        <f t="shared" si="13"/>
        <v>0</v>
      </c>
    </row>
    <row r="865" spans="1:5" x14ac:dyDescent="0.3">
      <c r="A865" s="296" t="s">
        <v>267</v>
      </c>
      <c r="B865" s="297">
        <v>41806</v>
      </c>
      <c r="C865" s="298">
        <v>0.53333333333333333</v>
      </c>
      <c r="D865" s="298">
        <v>0.53333333333333333</v>
      </c>
      <c r="E865" s="298">
        <f t="shared" si="13"/>
        <v>0</v>
      </c>
    </row>
    <row r="866" spans="1:5" x14ac:dyDescent="0.3">
      <c r="A866" s="296" t="s">
        <v>267</v>
      </c>
      <c r="B866" s="297">
        <v>41806</v>
      </c>
      <c r="C866" s="298">
        <v>0.53333333333333333</v>
      </c>
      <c r="D866" s="298">
        <v>0.53333333333333333</v>
      </c>
      <c r="E866" s="298">
        <f t="shared" si="13"/>
        <v>0</v>
      </c>
    </row>
    <row r="867" spans="1:5" x14ac:dyDescent="0.3">
      <c r="A867" s="296" t="s">
        <v>267</v>
      </c>
      <c r="B867" s="297">
        <v>41806</v>
      </c>
      <c r="C867" s="298">
        <v>0.53541666666666665</v>
      </c>
      <c r="D867" s="298">
        <v>0.53541666666666665</v>
      </c>
      <c r="E867" s="298">
        <f t="shared" si="13"/>
        <v>0</v>
      </c>
    </row>
    <row r="868" spans="1:5" x14ac:dyDescent="0.3">
      <c r="A868" s="296" t="s">
        <v>267</v>
      </c>
      <c r="B868" s="297">
        <v>41806</v>
      </c>
      <c r="C868" s="298">
        <v>0.55069444444444449</v>
      </c>
      <c r="D868" s="298">
        <v>0.55069444444444449</v>
      </c>
      <c r="E868" s="298">
        <f t="shared" si="13"/>
        <v>0</v>
      </c>
    </row>
    <row r="869" spans="1:5" x14ac:dyDescent="0.3">
      <c r="A869" s="296" t="s">
        <v>267</v>
      </c>
      <c r="B869" s="297">
        <v>41806</v>
      </c>
      <c r="C869" s="298">
        <v>0.55833333333333335</v>
      </c>
      <c r="D869" s="298">
        <v>0.55833333333333335</v>
      </c>
      <c r="E869" s="298">
        <f t="shared" si="13"/>
        <v>0</v>
      </c>
    </row>
    <row r="870" spans="1:5" x14ac:dyDescent="0.3">
      <c r="A870" s="296" t="s">
        <v>267</v>
      </c>
      <c r="B870" s="297">
        <v>41806</v>
      </c>
      <c r="C870" s="298">
        <v>0.55902777777777779</v>
      </c>
      <c r="D870" s="298">
        <v>0.56041666666666667</v>
      </c>
      <c r="E870" s="298">
        <f t="shared" si="13"/>
        <v>1.388888888888884E-3</v>
      </c>
    </row>
    <row r="871" spans="1:5" x14ac:dyDescent="0.3">
      <c r="A871" s="296" t="s">
        <v>267</v>
      </c>
      <c r="B871" s="297">
        <v>41806</v>
      </c>
      <c r="C871" s="298">
        <v>0.55902777777777779</v>
      </c>
      <c r="D871" s="298">
        <v>0.55902777777777779</v>
      </c>
      <c r="E871" s="298">
        <f t="shared" si="13"/>
        <v>0</v>
      </c>
    </row>
    <row r="872" spans="1:5" x14ac:dyDescent="0.3">
      <c r="A872" s="296" t="s">
        <v>267</v>
      </c>
      <c r="B872" s="297">
        <v>41806</v>
      </c>
      <c r="C872" s="298">
        <v>0.56041666666666667</v>
      </c>
      <c r="D872" s="298">
        <v>0.56180555555555556</v>
      </c>
      <c r="E872" s="298">
        <f t="shared" si="13"/>
        <v>1.388888888888884E-3</v>
      </c>
    </row>
    <row r="873" spans="1:5" x14ac:dyDescent="0.3">
      <c r="A873" s="296" t="s">
        <v>267</v>
      </c>
      <c r="B873" s="297">
        <v>41806</v>
      </c>
      <c r="C873" s="298">
        <v>0.56111111111111112</v>
      </c>
      <c r="D873" s="298">
        <v>0.56111111111111112</v>
      </c>
      <c r="E873" s="298">
        <f t="shared" si="13"/>
        <v>0</v>
      </c>
    </row>
    <row r="874" spans="1:5" x14ac:dyDescent="0.3">
      <c r="A874" s="296" t="s">
        <v>267</v>
      </c>
      <c r="B874" s="297">
        <v>41806</v>
      </c>
      <c r="C874" s="298">
        <v>0.5625</v>
      </c>
      <c r="D874" s="298">
        <v>0.56319444444444444</v>
      </c>
      <c r="E874" s="298">
        <f t="shared" si="13"/>
        <v>6.9444444444444198E-4</v>
      </c>
    </row>
    <row r="875" spans="1:5" x14ac:dyDescent="0.3">
      <c r="A875" s="296" t="s">
        <v>267</v>
      </c>
      <c r="B875" s="297">
        <v>41806</v>
      </c>
      <c r="C875" s="298">
        <v>0.56319444444444444</v>
      </c>
      <c r="D875" s="298">
        <v>0.56805555555555554</v>
      </c>
      <c r="E875" s="298">
        <f t="shared" si="13"/>
        <v>4.8611111111110938E-3</v>
      </c>
    </row>
    <row r="876" spans="1:5" x14ac:dyDescent="0.3">
      <c r="A876" s="296" t="s">
        <v>267</v>
      </c>
      <c r="B876" s="297">
        <v>41806</v>
      </c>
      <c r="C876" s="298">
        <v>0.57013888888888886</v>
      </c>
      <c r="D876" s="298">
        <v>0.57013888888888886</v>
      </c>
      <c r="E876" s="298">
        <f t="shared" si="13"/>
        <v>0</v>
      </c>
    </row>
    <row r="877" spans="1:5" x14ac:dyDescent="0.3">
      <c r="A877" s="296" t="s">
        <v>267</v>
      </c>
      <c r="B877" s="297">
        <v>41806</v>
      </c>
      <c r="C877" s="298">
        <v>0.57152777777777775</v>
      </c>
      <c r="D877" s="298">
        <v>0.57152777777777775</v>
      </c>
      <c r="E877" s="298">
        <f t="shared" si="13"/>
        <v>0</v>
      </c>
    </row>
    <row r="878" spans="1:5" x14ac:dyDescent="0.3">
      <c r="A878" s="296" t="s">
        <v>267</v>
      </c>
      <c r="B878" s="297">
        <v>41806</v>
      </c>
      <c r="C878" s="298">
        <v>0.57708333333333328</v>
      </c>
      <c r="D878" s="298">
        <v>0.57708333333333328</v>
      </c>
      <c r="E878" s="298">
        <f t="shared" si="13"/>
        <v>0</v>
      </c>
    </row>
    <row r="879" spans="1:5" x14ac:dyDescent="0.3">
      <c r="A879" s="296" t="s">
        <v>267</v>
      </c>
      <c r="B879" s="297">
        <v>41806</v>
      </c>
      <c r="C879" s="298">
        <v>0.57708333333333328</v>
      </c>
      <c r="D879" s="298">
        <v>0.57708333333333328</v>
      </c>
      <c r="E879" s="298">
        <f t="shared" si="13"/>
        <v>0</v>
      </c>
    </row>
    <row r="880" spans="1:5" x14ac:dyDescent="0.3">
      <c r="A880" s="296" t="s">
        <v>267</v>
      </c>
      <c r="B880" s="297">
        <v>41806</v>
      </c>
      <c r="C880" s="298">
        <v>0.57777777777777783</v>
      </c>
      <c r="D880" s="298">
        <v>0.57777777777777783</v>
      </c>
      <c r="E880" s="298">
        <f t="shared" si="13"/>
        <v>0</v>
      </c>
    </row>
    <row r="881" spans="1:5" x14ac:dyDescent="0.3">
      <c r="A881" s="296" t="s">
        <v>267</v>
      </c>
      <c r="B881" s="297">
        <v>41806</v>
      </c>
      <c r="C881" s="298">
        <v>0.57847222222222217</v>
      </c>
      <c r="D881" s="298">
        <v>0.57916666666666672</v>
      </c>
      <c r="E881" s="298">
        <f t="shared" si="13"/>
        <v>6.94444444444553E-4</v>
      </c>
    </row>
    <row r="882" spans="1:5" x14ac:dyDescent="0.3">
      <c r="A882" s="296" t="s">
        <v>267</v>
      </c>
      <c r="B882" s="297">
        <v>41806</v>
      </c>
      <c r="C882" s="298">
        <v>0.57847222222222217</v>
      </c>
      <c r="D882" s="298">
        <v>0.57847222222222217</v>
      </c>
      <c r="E882" s="298">
        <f t="shared" si="13"/>
        <v>0</v>
      </c>
    </row>
    <row r="883" spans="1:5" x14ac:dyDescent="0.3">
      <c r="A883" s="296" t="s">
        <v>267</v>
      </c>
      <c r="B883" s="297">
        <v>41806</v>
      </c>
      <c r="C883" s="298">
        <v>0.58125000000000004</v>
      </c>
      <c r="D883" s="298">
        <v>0.58125000000000004</v>
      </c>
      <c r="E883" s="298">
        <f t="shared" si="13"/>
        <v>0</v>
      </c>
    </row>
    <row r="884" spans="1:5" x14ac:dyDescent="0.3">
      <c r="A884" s="296" t="s">
        <v>267</v>
      </c>
      <c r="B884" s="297">
        <v>41806</v>
      </c>
      <c r="C884" s="298">
        <v>0.58263888888888882</v>
      </c>
      <c r="D884" s="298">
        <v>0.58263888888888882</v>
      </c>
      <c r="E884" s="298">
        <f t="shared" si="13"/>
        <v>0</v>
      </c>
    </row>
    <row r="885" spans="1:5" x14ac:dyDescent="0.3">
      <c r="A885" s="296" t="s">
        <v>267</v>
      </c>
      <c r="B885" s="297">
        <v>41806</v>
      </c>
      <c r="C885" s="298">
        <v>0.5854166666666667</v>
      </c>
      <c r="D885" s="298">
        <v>0.5854166666666667</v>
      </c>
      <c r="E885" s="298">
        <f t="shared" si="13"/>
        <v>0</v>
      </c>
    </row>
    <row r="886" spans="1:5" x14ac:dyDescent="0.3">
      <c r="A886" s="296" t="s">
        <v>267</v>
      </c>
      <c r="B886" s="297">
        <v>41806</v>
      </c>
      <c r="C886" s="298">
        <v>0.58680555555555558</v>
      </c>
      <c r="D886" s="298">
        <v>0.58680555555555558</v>
      </c>
      <c r="E886" s="298">
        <f t="shared" si="13"/>
        <v>0</v>
      </c>
    </row>
    <row r="887" spans="1:5" x14ac:dyDescent="0.3">
      <c r="A887" s="296" t="s">
        <v>267</v>
      </c>
      <c r="B887" s="297">
        <v>41806</v>
      </c>
      <c r="C887" s="298">
        <v>0.58819444444444446</v>
      </c>
      <c r="D887" s="298">
        <v>0.58819444444444446</v>
      </c>
      <c r="E887" s="298">
        <f t="shared" si="13"/>
        <v>0</v>
      </c>
    </row>
    <row r="888" spans="1:5" x14ac:dyDescent="0.3">
      <c r="A888" s="296" t="s">
        <v>267</v>
      </c>
      <c r="B888" s="297">
        <v>41806</v>
      </c>
      <c r="C888" s="298">
        <v>0.58819444444444446</v>
      </c>
      <c r="D888" s="298">
        <v>0.58819444444444446</v>
      </c>
      <c r="E888" s="298">
        <f t="shared" si="13"/>
        <v>0</v>
      </c>
    </row>
    <row r="889" spans="1:5" x14ac:dyDescent="0.3">
      <c r="A889" s="296" t="s">
        <v>267</v>
      </c>
      <c r="B889" s="297">
        <v>41806</v>
      </c>
      <c r="C889" s="298">
        <v>0.59027777777777779</v>
      </c>
      <c r="D889" s="298">
        <v>0.59027777777777779</v>
      </c>
      <c r="E889" s="298">
        <f t="shared" si="13"/>
        <v>0</v>
      </c>
    </row>
    <row r="890" spans="1:5" x14ac:dyDescent="0.3">
      <c r="A890" s="296" t="s">
        <v>267</v>
      </c>
      <c r="B890" s="297">
        <v>41806</v>
      </c>
      <c r="C890" s="298">
        <v>0.59027777777777779</v>
      </c>
      <c r="D890" s="298">
        <v>0.59027777777777779</v>
      </c>
      <c r="E890" s="298">
        <f t="shared" si="13"/>
        <v>0</v>
      </c>
    </row>
    <row r="891" spans="1:5" x14ac:dyDescent="0.3">
      <c r="A891" s="296" t="s">
        <v>267</v>
      </c>
      <c r="B891" s="297">
        <v>41806</v>
      </c>
      <c r="C891" s="298">
        <v>0.59097222222222223</v>
      </c>
      <c r="D891" s="298">
        <v>0.59097222222222223</v>
      </c>
      <c r="E891" s="298">
        <f t="shared" si="13"/>
        <v>0</v>
      </c>
    </row>
    <row r="892" spans="1:5" x14ac:dyDescent="0.3">
      <c r="A892" s="296" t="s">
        <v>267</v>
      </c>
      <c r="B892" s="297">
        <v>41806</v>
      </c>
      <c r="C892" s="298">
        <v>0.59166666666666667</v>
      </c>
      <c r="D892" s="298">
        <v>0.59166666666666667</v>
      </c>
      <c r="E892" s="298">
        <f t="shared" si="13"/>
        <v>0</v>
      </c>
    </row>
    <row r="893" spans="1:5" x14ac:dyDescent="0.3">
      <c r="A893" s="296" t="s">
        <v>267</v>
      </c>
      <c r="B893" s="297">
        <v>41806</v>
      </c>
      <c r="C893" s="298">
        <v>0.59305555555555556</v>
      </c>
      <c r="D893" s="298">
        <v>0.59305555555555556</v>
      </c>
      <c r="E893" s="298">
        <f t="shared" si="13"/>
        <v>0</v>
      </c>
    </row>
    <row r="894" spans="1:5" x14ac:dyDescent="0.3">
      <c r="A894" s="296" t="s">
        <v>267</v>
      </c>
      <c r="B894" s="297">
        <v>41806</v>
      </c>
      <c r="C894" s="298">
        <v>0.59444444444444444</v>
      </c>
      <c r="D894" s="298">
        <v>0.59444444444444444</v>
      </c>
      <c r="E894" s="298">
        <f t="shared" si="13"/>
        <v>0</v>
      </c>
    </row>
    <row r="895" spans="1:5" x14ac:dyDescent="0.3">
      <c r="A895" s="296" t="s">
        <v>267</v>
      </c>
      <c r="B895" s="297">
        <v>41806</v>
      </c>
      <c r="C895" s="298">
        <v>0.59513888888888888</v>
      </c>
      <c r="D895" s="298">
        <v>0.59513888888888888</v>
      </c>
      <c r="E895" s="298">
        <f t="shared" si="13"/>
        <v>0</v>
      </c>
    </row>
    <row r="896" spans="1:5" x14ac:dyDescent="0.3">
      <c r="A896" s="296" t="s">
        <v>267</v>
      </c>
      <c r="B896" s="297">
        <v>41806</v>
      </c>
      <c r="C896" s="298">
        <v>0.59513888888888888</v>
      </c>
      <c r="D896" s="298">
        <v>0.59513888888888888</v>
      </c>
      <c r="E896" s="298">
        <f t="shared" si="13"/>
        <v>0</v>
      </c>
    </row>
    <row r="897" spans="1:5" x14ac:dyDescent="0.3">
      <c r="A897" s="296" t="s">
        <v>267</v>
      </c>
      <c r="B897" s="297">
        <v>41806</v>
      </c>
      <c r="C897" s="298">
        <v>0.59583333333333333</v>
      </c>
      <c r="D897" s="298">
        <v>0.59652777777777777</v>
      </c>
      <c r="E897" s="298">
        <f t="shared" si="13"/>
        <v>6.9444444444444198E-4</v>
      </c>
    </row>
    <row r="898" spans="1:5" x14ac:dyDescent="0.3">
      <c r="A898" s="296" t="s">
        <v>267</v>
      </c>
      <c r="B898" s="297">
        <v>41806</v>
      </c>
      <c r="C898" s="298">
        <v>0.59583333333333333</v>
      </c>
      <c r="D898" s="298">
        <v>0.59583333333333333</v>
      </c>
      <c r="E898" s="298">
        <f t="shared" ref="E898:E961" si="14">D898-C898</f>
        <v>0</v>
      </c>
    </row>
    <row r="899" spans="1:5" x14ac:dyDescent="0.3">
      <c r="A899" s="296" t="s">
        <v>267</v>
      </c>
      <c r="B899" s="297">
        <v>41806</v>
      </c>
      <c r="C899" s="298">
        <v>0.59652777777777777</v>
      </c>
      <c r="D899" s="298">
        <v>0.59722222222222221</v>
      </c>
      <c r="E899" s="298">
        <f t="shared" si="14"/>
        <v>6.9444444444444198E-4</v>
      </c>
    </row>
    <row r="900" spans="1:5" x14ac:dyDescent="0.3">
      <c r="A900" s="296" t="s">
        <v>267</v>
      </c>
      <c r="B900" s="297">
        <v>41806</v>
      </c>
      <c r="C900" s="298">
        <v>0.59722222222222221</v>
      </c>
      <c r="D900" s="298">
        <v>0.60416666666666663</v>
      </c>
      <c r="E900" s="298">
        <f t="shared" si="14"/>
        <v>6.9444444444444198E-3</v>
      </c>
    </row>
    <row r="901" spans="1:5" x14ac:dyDescent="0.3">
      <c r="A901" s="296" t="s">
        <v>267</v>
      </c>
      <c r="B901" s="297">
        <v>41806</v>
      </c>
      <c r="C901" s="298">
        <v>0.59722222222222221</v>
      </c>
      <c r="D901" s="298">
        <v>0.60416666666666663</v>
      </c>
      <c r="E901" s="298">
        <f t="shared" si="14"/>
        <v>6.9444444444444198E-3</v>
      </c>
    </row>
    <row r="902" spans="1:5" x14ac:dyDescent="0.3">
      <c r="A902" s="296" t="s">
        <v>267</v>
      </c>
      <c r="B902" s="297">
        <v>41806</v>
      </c>
      <c r="C902" s="298">
        <v>0.59722222222222221</v>
      </c>
      <c r="D902" s="298">
        <v>0.60416666666666663</v>
      </c>
      <c r="E902" s="298">
        <f t="shared" si="14"/>
        <v>6.9444444444444198E-3</v>
      </c>
    </row>
    <row r="903" spans="1:5" x14ac:dyDescent="0.3">
      <c r="A903" s="296" t="s">
        <v>267</v>
      </c>
      <c r="B903" s="297">
        <v>41806</v>
      </c>
      <c r="C903" s="298">
        <v>0.59722222222222221</v>
      </c>
      <c r="D903" s="298">
        <v>0.6</v>
      </c>
      <c r="E903" s="298">
        <f t="shared" si="14"/>
        <v>2.7777777777777679E-3</v>
      </c>
    </row>
    <row r="904" spans="1:5" x14ac:dyDescent="0.3">
      <c r="A904" s="296" t="s">
        <v>267</v>
      </c>
      <c r="B904" s="297">
        <v>41806</v>
      </c>
      <c r="C904" s="298">
        <v>0.59930555555555554</v>
      </c>
      <c r="D904" s="298">
        <v>0.60069444444444442</v>
      </c>
      <c r="E904" s="298">
        <f t="shared" si="14"/>
        <v>1.388888888888884E-3</v>
      </c>
    </row>
    <row r="905" spans="1:5" x14ac:dyDescent="0.3">
      <c r="A905" s="296" t="s">
        <v>267</v>
      </c>
      <c r="B905" s="297">
        <v>41806</v>
      </c>
      <c r="C905" s="298">
        <v>0.6</v>
      </c>
      <c r="D905" s="298">
        <v>0.60069444444444442</v>
      </c>
      <c r="E905" s="298">
        <f t="shared" si="14"/>
        <v>6.9444444444444198E-4</v>
      </c>
    </row>
    <row r="906" spans="1:5" x14ac:dyDescent="0.3">
      <c r="A906" s="296" t="s">
        <v>267</v>
      </c>
      <c r="B906" s="297">
        <v>41806</v>
      </c>
      <c r="C906" s="298">
        <v>0.6</v>
      </c>
      <c r="D906" s="298">
        <v>0.6</v>
      </c>
      <c r="E906" s="298">
        <f t="shared" si="14"/>
        <v>0</v>
      </c>
    </row>
    <row r="907" spans="1:5" x14ac:dyDescent="0.3">
      <c r="A907" s="296" t="s">
        <v>267</v>
      </c>
      <c r="B907" s="297">
        <v>41806</v>
      </c>
      <c r="C907" s="298">
        <v>0.60069444444444442</v>
      </c>
      <c r="D907" s="298">
        <v>0.60416666666666663</v>
      </c>
      <c r="E907" s="298">
        <f t="shared" si="14"/>
        <v>3.4722222222222099E-3</v>
      </c>
    </row>
    <row r="908" spans="1:5" x14ac:dyDescent="0.3">
      <c r="A908" s="296" t="s">
        <v>267</v>
      </c>
      <c r="B908" s="297">
        <v>41806</v>
      </c>
      <c r="C908" s="298">
        <v>0.60138888888888886</v>
      </c>
      <c r="D908" s="298">
        <v>0.60138888888888886</v>
      </c>
      <c r="E908" s="298">
        <f t="shared" si="14"/>
        <v>0</v>
      </c>
    </row>
    <row r="909" spans="1:5" x14ac:dyDescent="0.3">
      <c r="A909" s="296" t="s">
        <v>267</v>
      </c>
      <c r="B909" s="297">
        <v>41806</v>
      </c>
      <c r="C909" s="298">
        <v>0.6020833333333333</v>
      </c>
      <c r="D909" s="298">
        <v>0.6020833333333333</v>
      </c>
      <c r="E909" s="298">
        <f t="shared" si="14"/>
        <v>0</v>
      </c>
    </row>
    <row r="910" spans="1:5" x14ac:dyDescent="0.3">
      <c r="A910" s="296" t="s">
        <v>267</v>
      </c>
      <c r="B910" s="297">
        <v>41806</v>
      </c>
      <c r="C910" s="298">
        <v>0.6020833333333333</v>
      </c>
      <c r="D910" s="298">
        <v>0.6020833333333333</v>
      </c>
      <c r="E910" s="298">
        <f t="shared" si="14"/>
        <v>0</v>
      </c>
    </row>
    <row r="911" spans="1:5" x14ac:dyDescent="0.3">
      <c r="A911" s="296" t="s">
        <v>267</v>
      </c>
      <c r="B911" s="297">
        <v>41806</v>
      </c>
      <c r="C911" s="298">
        <v>0.60416666666666663</v>
      </c>
      <c r="D911" s="298">
        <v>0.60763888888888895</v>
      </c>
      <c r="E911" s="298">
        <f t="shared" si="14"/>
        <v>3.4722222222223209E-3</v>
      </c>
    </row>
    <row r="912" spans="1:5" x14ac:dyDescent="0.3">
      <c r="A912" s="296" t="s">
        <v>267</v>
      </c>
      <c r="B912" s="297">
        <v>41806</v>
      </c>
      <c r="C912" s="298">
        <v>0.60624999999999996</v>
      </c>
      <c r="D912" s="298">
        <v>0.60624999999999996</v>
      </c>
      <c r="E912" s="298">
        <f t="shared" si="14"/>
        <v>0</v>
      </c>
    </row>
    <row r="913" spans="1:5" x14ac:dyDescent="0.3">
      <c r="A913" s="296" t="s">
        <v>267</v>
      </c>
      <c r="B913" s="297">
        <v>41806</v>
      </c>
      <c r="C913" s="298">
        <v>0.63055555555555554</v>
      </c>
      <c r="D913" s="298">
        <v>0.6333333333333333</v>
      </c>
      <c r="E913" s="298">
        <f t="shared" si="14"/>
        <v>2.7777777777777679E-3</v>
      </c>
    </row>
    <row r="914" spans="1:5" x14ac:dyDescent="0.3">
      <c r="A914" s="296" t="s">
        <v>267</v>
      </c>
      <c r="B914" s="297">
        <v>41806</v>
      </c>
      <c r="C914" s="298">
        <v>0.63888888888888895</v>
      </c>
      <c r="D914" s="298">
        <v>0.64027777777777783</v>
      </c>
      <c r="E914" s="298">
        <f t="shared" si="14"/>
        <v>1.388888888888884E-3</v>
      </c>
    </row>
    <row r="915" spans="1:5" x14ac:dyDescent="0.3">
      <c r="A915" s="296" t="s">
        <v>267</v>
      </c>
      <c r="B915" s="297">
        <v>41806</v>
      </c>
      <c r="C915" s="298">
        <v>0.64444444444444449</v>
      </c>
      <c r="D915" s="298">
        <v>0.64652777777777781</v>
      </c>
      <c r="E915" s="298">
        <f t="shared" si="14"/>
        <v>2.0833333333333259E-3</v>
      </c>
    </row>
    <row r="916" spans="1:5" x14ac:dyDescent="0.3">
      <c r="A916" s="296" t="s">
        <v>267</v>
      </c>
      <c r="B916" s="297">
        <v>41806</v>
      </c>
      <c r="C916" s="298">
        <v>0.64513888888888882</v>
      </c>
      <c r="D916" s="298">
        <v>0.64652777777777781</v>
      </c>
      <c r="E916" s="298">
        <f t="shared" si="14"/>
        <v>1.388888888888995E-3</v>
      </c>
    </row>
    <row r="917" spans="1:5" x14ac:dyDescent="0.3">
      <c r="A917" s="296" t="s">
        <v>267</v>
      </c>
      <c r="B917" s="297">
        <v>41806</v>
      </c>
      <c r="C917" s="298">
        <v>0.64861111111111114</v>
      </c>
      <c r="D917" s="298">
        <v>0.64861111111111114</v>
      </c>
      <c r="E917" s="298">
        <f t="shared" si="14"/>
        <v>0</v>
      </c>
    </row>
    <row r="918" spans="1:5" x14ac:dyDescent="0.3">
      <c r="A918" s="296" t="s">
        <v>267</v>
      </c>
      <c r="B918" s="297">
        <v>41806</v>
      </c>
      <c r="C918" s="298">
        <v>0.65069444444444446</v>
      </c>
      <c r="D918" s="298">
        <v>0.65069444444444446</v>
      </c>
      <c r="E918" s="298">
        <f t="shared" si="14"/>
        <v>0</v>
      </c>
    </row>
    <row r="919" spans="1:5" x14ac:dyDescent="0.3">
      <c r="A919" s="296" t="s">
        <v>267</v>
      </c>
      <c r="B919" s="297">
        <v>41806</v>
      </c>
      <c r="C919" s="298">
        <v>0.65208333333333335</v>
      </c>
      <c r="D919" s="298">
        <v>0.65208333333333335</v>
      </c>
      <c r="E919" s="298">
        <f t="shared" si="14"/>
        <v>0</v>
      </c>
    </row>
    <row r="920" spans="1:5" x14ac:dyDescent="0.3">
      <c r="A920" s="296" t="s">
        <v>267</v>
      </c>
      <c r="B920" s="297">
        <v>41806</v>
      </c>
      <c r="C920" s="298">
        <v>0.65486111111111112</v>
      </c>
      <c r="D920" s="298">
        <v>0.65486111111111112</v>
      </c>
      <c r="E920" s="298">
        <f t="shared" si="14"/>
        <v>0</v>
      </c>
    </row>
    <row r="921" spans="1:5" x14ac:dyDescent="0.3">
      <c r="A921" s="296" t="s">
        <v>267</v>
      </c>
      <c r="B921" s="297">
        <v>41806</v>
      </c>
      <c r="C921" s="298">
        <v>0.65763888888888888</v>
      </c>
      <c r="D921" s="298">
        <v>0.65902777777777777</v>
      </c>
      <c r="E921" s="298">
        <f t="shared" si="14"/>
        <v>1.388888888888884E-3</v>
      </c>
    </row>
    <row r="922" spans="1:5" x14ac:dyDescent="0.3">
      <c r="A922" s="296" t="s">
        <v>267</v>
      </c>
      <c r="B922" s="297">
        <v>41806</v>
      </c>
      <c r="C922" s="298">
        <v>0.65833333333333333</v>
      </c>
      <c r="D922" s="298">
        <v>0.65833333333333333</v>
      </c>
      <c r="E922" s="298">
        <f t="shared" si="14"/>
        <v>0</v>
      </c>
    </row>
    <row r="923" spans="1:5" x14ac:dyDescent="0.3">
      <c r="A923" s="296" t="s">
        <v>267</v>
      </c>
      <c r="B923" s="297">
        <v>41806</v>
      </c>
      <c r="C923" s="298">
        <v>0.66666666666666663</v>
      </c>
      <c r="D923" s="298">
        <v>0.66666666666666663</v>
      </c>
      <c r="E923" s="298">
        <f t="shared" si="14"/>
        <v>0</v>
      </c>
    </row>
    <row r="924" spans="1:5" x14ac:dyDescent="0.3">
      <c r="A924" s="296" t="s">
        <v>267</v>
      </c>
      <c r="B924" s="297">
        <v>41806</v>
      </c>
      <c r="C924" s="298">
        <v>0.69166666666666676</v>
      </c>
      <c r="D924" s="298">
        <v>0.69166666666666676</v>
      </c>
      <c r="E924" s="298">
        <f t="shared" si="14"/>
        <v>0</v>
      </c>
    </row>
    <row r="925" spans="1:5" x14ac:dyDescent="0.3">
      <c r="A925" s="296" t="s">
        <v>267</v>
      </c>
      <c r="B925" s="297">
        <v>41806</v>
      </c>
      <c r="C925" s="298">
        <v>0.69166666666666676</v>
      </c>
      <c r="D925" s="298">
        <v>0.69166666666666676</v>
      </c>
      <c r="E925" s="298">
        <f t="shared" si="14"/>
        <v>0</v>
      </c>
    </row>
    <row r="926" spans="1:5" x14ac:dyDescent="0.3">
      <c r="A926" s="296" t="s">
        <v>267</v>
      </c>
      <c r="B926" s="297">
        <v>41806</v>
      </c>
      <c r="C926" s="298">
        <v>0.69236111111111109</v>
      </c>
      <c r="D926" s="298">
        <v>0.69236111111111109</v>
      </c>
      <c r="E926" s="298">
        <f t="shared" si="14"/>
        <v>0</v>
      </c>
    </row>
    <row r="927" spans="1:5" x14ac:dyDescent="0.3">
      <c r="A927" s="296" t="s">
        <v>267</v>
      </c>
      <c r="B927" s="297">
        <v>41806</v>
      </c>
      <c r="C927" s="298">
        <v>0.69444444444444453</v>
      </c>
      <c r="D927" s="298">
        <v>0.69513888888888886</v>
      </c>
      <c r="E927" s="298">
        <f t="shared" si="14"/>
        <v>6.9444444444433095E-4</v>
      </c>
    </row>
    <row r="928" spans="1:5" x14ac:dyDescent="0.3">
      <c r="A928" s="296" t="s">
        <v>267</v>
      </c>
      <c r="B928" s="297">
        <v>41806</v>
      </c>
      <c r="C928" s="298">
        <v>0.69444444444444453</v>
      </c>
      <c r="D928" s="298">
        <v>0.69444444444444453</v>
      </c>
      <c r="E928" s="298">
        <f t="shared" si="14"/>
        <v>0</v>
      </c>
    </row>
    <row r="929" spans="1:5" x14ac:dyDescent="0.3">
      <c r="A929" s="296" t="s">
        <v>267</v>
      </c>
      <c r="B929" s="297">
        <v>41806</v>
      </c>
      <c r="C929" s="298">
        <v>0.6972222222222223</v>
      </c>
      <c r="D929" s="298">
        <v>0.6972222222222223</v>
      </c>
      <c r="E929" s="298">
        <f t="shared" si="14"/>
        <v>0</v>
      </c>
    </row>
    <row r="930" spans="1:5" x14ac:dyDescent="0.3">
      <c r="A930" s="296" t="s">
        <v>267</v>
      </c>
      <c r="B930" s="297">
        <v>41806</v>
      </c>
      <c r="C930" s="298">
        <v>0.70972222222222225</v>
      </c>
      <c r="D930" s="298">
        <v>0.70972222222222225</v>
      </c>
      <c r="E930" s="298">
        <f t="shared" si="14"/>
        <v>0</v>
      </c>
    </row>
    <row r="931" spans="1:5" x14ac:dyDescent="0.3">
      <c r="A931" s="296" t="s">
        <v>267</v>
      </c>
      <c r="B931" s="297">
        <v>41807</v>
      </c>
      <c r="C931" s="298">
        <v>0.3611111111111111</v>
      </c>
      <c r="D931" s="298">
        <v>0.3611111111111111</v>
      </c>
      <c r="E931" s="298">
        <f t="shared" si="14"/>
        <v>0</v>
      </c>
    </row>
    <row r="932" spans="1:5" x14ac:dyDescent="0.3">
      <c r="A932" s="296" t="s">
        <v>267</v>
      </c>
      <c r="B932" s="297">
        <v>41807</v>
      </c>
      <c r="C932" s="298">
        <v>0.36319444444444443</v>
      </c>
      <c r="D932" s="298">
        <v>0.36319444444444443</v>
      </c>
      <c r="E932" s="298">
        <f t="shared" si="14"/>
        <v>0</v>
      </c>
    </row>
    <row r="933" spans="1:5" x14ac:dyDescent="0.3">
      <c r="A933" s="296" t="s">
        <v>267</v>
      </c>
      <c r="B933" s="297">
        <v>41807</v>
      </c>
      <c r="C933" s="298">
        <v>0.36388888888888887</v>
      </c>
      <c r="D933" s="298">
        <v>0.36388888888888887</v>
      </c>
      <c r="E933" s="298">
        <f t="shared" si="14"/>
        <v>0</v>
      </c>
    </row>
    <row r="934" spans="1:5" x14ac:dyDescent="0.3">
      <c r="A934" s="296" t="s">
        <v>267</v>
      </c>
      <c r="B934" s="297">
        <v>41807</v>
      </c>
      <c r="C934" s="298">
        <v>0.36458333333333331</v>
      </c>
      <c r="D934" s="298">
        <v>0.36458333333333331</v>
      </c>
      <c r="E934" s="298">
        <f t="shared" si="14"/>
        <v>0</v>
      </c>
    </row>
    <row r="935" spans="1:5" x14ac:dyDescent="0.3">
      <c r="A935" s="296" t="s">
        <v>267</v>
      </c>
      <c r="B935" s="297">
        <v>41807</v>
      </c>
      <c r="C935" s="298">
        <v>0.36805555555555558</v>
      </c>
      <c r="D935" s="298">
        <v>0.36805555555555558</v>
      </c>
      <c r="E935" s="298">
        <f t="shared" si="14"/>
        <v>0</v>
      </c>
    </row>
    <row r="936" spans="1:5" x14ac:dyDescent="0.3">
      <c r="A936" s="296" t="s">
        <v>267</v>
      </c>
      <c r="B936" s="297">
        <v>41807</v>
      </c>
      <c r="C936" s="298">
        <v>0.36944444444444446</v>
      </c>
      <c r="D936" s="298">
        <v>0.37013888888888885</v>
      </c>
      <c r="E936" s="298">
        <f t="shared" si="14"/>
        <v>6.9444444444438647E-4</v>
      </c>
    </row>
    <row r="937" spans="1:5" x14ac:dyDescent="0.3">
      <c r="A937" s="296" t="s">
        <v>267</v>
      </c>
      <c r="B937" s="297">
        <v>41807</v>
      </c>
      <c r="C937" s="298">
        <v>0.37361111111111112</v>
      </c>
      <c r="D937" s="298">
        <v>0.3743055555555555</v>
      </c>
      <c r="E937" s="298">
        <f t="shared" si="14"/>
        <v>6.9444444444438647E-4</v>
      </c>
    </row>
    <row r="938" spans="1:5" x14ac:dyDescent="0.3">
      <c r="A938" s="296" t="s">
        <v>267</v>
      </c>
      <c r="B938" s="297">
        <v>41807</v>
      </c>
      <c r="C938" s="298">
        <v>0.37361111111111112</v>
      </c>
      <c r="D938" s="298">
        <v>0.375</v>
      </c>
      <c r="E938" s="298">
        <f t="shared" si="14"/>
        <v>1.388888888888884E-3</v>
      </c>
    </row>
    <row r="939" spans="1:5" x14ac:dyDescent="0.3">
      <c r="A939" s="296" t="s">
        <v>267</v>
      </c>
      <c r="B939" s="297">
        <v>41807</v>
      </c>
      <c r="C939" s="298">
        <v>0.3833333333333333</v>
      </c>
      <c r="D939" s="298">
        <v>0.3840277777777778</v>
      </c>
      <c r="E939" s="298">
        <f t="shared" si="14"/>
        <v>6.9444444444449749E-4</v>
      </c>
    </row>
    <row r="940" spans="1:5" x14ac:dyDescent="0.3">
      <c r="A940" s="296" t="s">
        <v>267</v>
      </c>
      <c r="B940" s="297">
        <v>41807</v>
      </c>
      <c r="C940" s="298">
        <v>0.3833333333333333</v>
      </c>
      <c r="D940" s="298">
        <v>0.3833333333333333</v>
      </c>
      <c r="E940" s="298">
        <f t="shared" si="14"/>
        <v>0</v>
      </c>
    </row>
    <row r="941" spans="1:5" x14ac:dyDescent="0.3">
      <c r="A941" s="296" t="s">
        <v>267</v>
      </c>
      <c r="B941" s="297">
        <v>41807</v>
      </c>
      <c r="C941" s="298">
        <v>0.3833333333333333</v>
      </c>
      <c r="D941" s="298">
        <v>0.38611111111111113</v>
      </c>
      <c r="E941" s="298">
        <f t="shared" si="14"/>
        <v>2.7777777777778234E-3</v>
      </c>
    </row>
    <row r="942" spans="1:5" x14ac:dyDescent="0.3">
      <c r="A942" s="296" t="s">
        <v>267</v>
      </c>
      <c r="B942" s="297">
        <v>41807</v>
      </c>
      <c r="C942" s="298">
        <v>0.38472222222222219</v>
      </c>
      <c r="D942" s="298">
        <v>0.39097222222222222</v>
      </c>
      <c r="E942" s="298">
        <f t="shared" si="14"/>
        <v>6.2500000000000333E-3</v>
      </c>
    </row>
    <row r="943" spans="1:5" x14ac:dyDescent="0.3">
      <c r="A943" s="296" t="s">
        <v>267</v>
      </c>
      <c r="B943" s="297">
        <v>41807</v>
      </c>
      <c r="C943" s="298">
        <v>0.3888888888888889</v>
      </c>
      <c r="D943" s="298">
        <v>0.3888888888888889</v>
      </c>
      <c r="E943" s="298">
        <f t="shared" si="14"/>
        <v>0</v>
      </c>
    </row>
    <row r="944" spans="1:5" x14ac:dyDescent="0.3">
      <c r="A944" s="296" t="s">
        <v>267</v>
      </c>
      <c r="B944" s="297">
        <v>41807</v>
      </c>
      <c r="C944" s="298">
        <v>0.39027777777777778</v>
      </c>
      <c r="D944" s="298">
        <v>0.39027777777777778</v>
      </c>
      <c r="E944" s="298">
        <f t="shared" si="14"/>
        <v>0</v>
      </c>
    </row>
    <row r="945" spans="1:5" x14ac:dyDescent="0.3">
      <c r="A945" s="296" t="s">
        <v>267</v>
      </c>
      <c r="B945" s="297">
        <v>41807</v>
      </c>
      <c r="C945" s="298">
        <v>0.39027777777777778</v>
      </c>
      <c r="D945" s="298">
        <v>0.39374999999999999</v>
      </c>
      <c r="E945" s="298">
        <f t="shared" si="14"/>
        <v>3.4722222222222099E-3</v>
      </c>
    </row>
    <row r="946" spans="1:5" x14ac:dyDescent="0.3">
      <c r="A946" s="296" t="s">
        <v>267</v>
      </c>
      <c r="B946" s="297">
        <v>41807</v>
      </c>
      <c r="C946" s="298">
        <v>0.3923611111111111</v>
      </c>
      <c r="D946" s="298">
        <v>0.3923611111111111</v>
      </c>
      <c r="E946" s="298">
        <f t="shared" si="14"/>
        <v>0</v>
      </c>
    </row>
    <row r="947" spans="1:5" x14ac:dyDescent="0.3">
      <c r="A947" s="296" t="s">
        <v>267</v>
      </c>
      <c r="B947" s="297">
        <v>41807</v>
      </c>
      <c r="C947" s="298">
        <v>0.39513888888888887</v>
      </c>
      <c r="D947" s="298">
        <v>0.39513888888888887</v>
      </c>
      <c r="E947" s="298">
        <f t="shared" si="14"/>
        <v>0</v>
      </c>
    </row>
    <row r="948" spans="1:5" x14ac:dyDescent="0.3">
      <c r="A948" s="296" t="s">
        <v>267</v>
      </c>
      <c r="B948" s="297">
        <v>41807</v>
      </c>
      <c r="C948" s="298">
        <v>0.39583333333333331</v>
      </c>
      <c r="D948" s="298">
        <v>0.39583333333333331</v>
      </c>
      <c r="E948" s="298">
        <f t="shared" si="14"/>
        <v>0</v>
      </c>
    </row>
    <row r="949" spans="1:5" x14ac:dyDescent="0.3">
      <c r="A949" s="296" t="s">
        <v>267</v>
      </c>
      <c r="B949" s="297">
        <v>41807</v>
      </c>
      <c r="C949" s="298">
        <v>0.39861111111111108</v>
      </c>
      <c r="D949" s="298">
        <v>0.4</v>
      </c>
      <c r="E949" s="298">
        <f t="shared" si="14"/>
        <v>1.3888888888889395E-3</v>
      </c>
    </row>
    <row r="950" spans="1:5" x14ac:dyDescent="0.3">
      <c r="A950" s="296" t="s">
        <v>267</v>
      </c>
      <c r="B950" s="297">
        <v>41807</v>
      </c>
      <c r="C950" s="298">
        <v>0.39930555555555558</v>
      </c>
      <c r="D950" s="298">
        <v>0.4</v>
      </c>
      <c r="E950" s="298">
        <f t="shared" si="14"/>
        <v>6.9444444444444198E-4</v>
      </c>
    </row>
    <row r="951" spans="1:5" x14ac:dyDescent="0.3">
      <c r="A951" s="296" t="s">
        <v>267</v>
      </c>
      <c r="B951" s="297">
        <v>41807</v>
      </c>
      <c r="C951" s="298">
        <v>0.4</v>
      </c>
      <c r="D951" s="298">
        <v>0.4</v>
      </c>
      <c r="E951" s="298">
        <f t="shared" si="14"/>
        <v>0</v>
      </c>
    </row>
    <row r="952" spans="1:5" x14ac:dyDescent="0.3">
      <c r="A952" s="296" t="s">
        <v>267</v>
      </c>
      <c r="B952" s="297">
        <v>41807</v>
      </c>
      <c r="C952" s="298">
        <v>0.40069444444444446</v>
      </c>
      <c r="D952" s="298">
        <v>0.40138888888888885</v>
      </c>
      <c r="E952" s="298">
        <f t="shared" si="14"/>
        <v>6.9444444444438647E-4</v>
      </c>
    </row>
    <row r="953" spans="1:5" x14ac:dyDescent="0.3">
      <c r="A953" s="296" t="s">
        <v>267</v>
      </c>
      <c r="B953" s="297">
        <v>41807</v>
      </c>
      <c r="C953" s="298">
        <v>0.40416666666666662</v>
      </c>
      <c r="D953" s="298">
        <v>0.40416666666666662</v>
      </c>
      <c r="E953" s="298">
        <f t="shared" si="14"/>
        <v>0</v>
      </c>
    </row>
    <row r="954" spans="1:5" x14ac:dyDescent="0.3">
      <c r="A954" s="296" t="s">
        <v>267</v>
      </c>
      <c r="B954" s="297">
        <v>41807</v>
      </c>
      <c r="C954" s="298">
        <v>0.40625</v>
      </c>
      <c r="D954" s="298">
        <v>0.40625</v>
      </c>
      <c r="E954" s="298">
        <f t="shared" si="14"/>
        <v>0</v>
      </c>
    </row>
    <row r="955" spans="1:5" x14ac:dyDescent="0.3">
      <c r="A955" s="296" t="s">
        <v>267</v>
      </c>
      <c r="B955" s="297">
        <v>41807</v>
      </c>
      <c r="C955" s="298">
        <v>0.40902777777777777</v>
      </c>
      <c r="D955" s="298">
        <v>0.40972222222222227</v>
      </c>
      <c r="E955" s="298">
        <f t="shared" si="14"/>
        <v>6.9444444444449749E-4</v>
      </c>
    </row>
    <row r="956" spans="1:5" x14ac:dyDescent="0.3">
      <c r="A956" s="296" t="s">
        <v>267</v>
      </c>
      <c r="B956" s="297">
        <v>41807</v>
      </c>
      <c r="C956" s="298">
        <v>0.40902777777777777</v>
      </c>
      <c r="D956" s="298">
        <v>0.4152777777777778</v>
      </c>
      <c r="E956" s="298">
        <f t="shared" si="14"/>
        <v>6.2500000000000333E-3</v>
      </c>
    </row>
    <row r="957" spans="1:5" x14ac:dyDescent="0.3">
      <c r="A957" s="296" t="s">
        <v>267</v>
      </c>
      <c r="B957" s="297">
        <v>41807</v>
      </c>
      <c r="C957" s="298">
        <v>0.41180555555555554</v>
      </c>
      <c r="D957" s="298">
        <v>0.41666666666666669</v>
      </c>
      <c r="E957" s="298">
        <f t="shared" si="14"/>
        <v>4.8611111111111494E-3</v>
      </c>
    </row>
    <row r="958" spans="1:5" x14ac:dyDescent="0.3">
      <c r="A958" s="296" t="s">
        <v>267</v>
      </c>
      <c r="B958" s="297">
        <v>41807</v>
      </c>
      <c r="C958" s="298">
        <v>0.41319444444444442</v>
      </c>
      <c r="D958" s="298">
        <v>0.41666666666666669</v>
      </c>
      <c r="E958" s="298">
        <f t="shared" si="14"/>
        <v>3.4722222222222654E-3</v>
      </c>
    </row>
    <row r="959" spans="1:5" x14ac:dyDescent="0.3">
      <c r="A959" s="296" t="s">
        <v>267</v>
      </c>
      <c r="B959" s="297">
        <v>41807</v>
      </c>
      <c r="C959" s="298">
        <v>0.41805555555555557</v>
      </c>
      <c r="D959" s="298">
        <v>0.41805555555555557</v>
      </c>
      <c r="E959" s="298">
        <f t="shared" si="14"/>
        <v>0</v>
      </c>
    </row>
    <row r="960" spans="1:5" x14ac:dyDescent="0.3">
      <c r="A960" s="296" t="s">
        <v>267</v>
      </c>
      <c r="B960" s="297">
        <v>41807</v>
      </c>
      <c r="C960" s="298">
        <v>0.4201388888888889</v>
      </c>
      <c r="D960" s="298">
        <v>0.42083333333333334</v>
      </c>
      <c r="E960" s="298">
        <f t="shared" si="14"/>
        <v>6.9444444444444198E-4</v>
      </c>
    </row>
    <row r="961" spans="1:5" x14ac:dyDescent="0.3">
      <c r="A961" s="296" t="s">
        <v>267</v>
      </c>
      <c r="B961" s="297">
        <v>41807</v>
      </c>
      <c r="C961" s="298">
        <v>0.4201388888888889</v>
      </c>
      <c r="D961" s="298">
        <v>0.44097222222222227</v>
      </c>
      <c r="E961" s="298">
        <f t="shared" si="14"/>
        <v>2.083333333333337E-2</v>
      </c>
    </row>
    <row r="962" spans="1:5" x14ac:dyDescent="0.3">
      <c r="A962" s="296" t="s">
        <v>267</v>
      </c>
      <c r="B962" s="297">
        <v>41807</v>
      </c>
      <c r="C962" s="298">
        <v>0.4236111111111111</v>
      </c>
      <c r="D962" s="298">
        <v>0.44097222222222227</v>
      </c>
      <c r="E962" s="298">
        <f t="shared" ref="E962:E1025" si="15">D962-C962</f>
        <v>1.736111111111116E-2</v>
      </c>
    </row>
    <row r="963" spans="1:5" x14ac:dyDescent="0.3">
      <c r="A963" s="296" t="s">
        <v>267</v>
      </c>
      <c r="B963" s="297">
        <v>41807</v>
      </c>
      <c r="C963" s="298">
        <v>0.42499999999999999</v>
      </c>
      <c r="D963" s="298">
        <v>0.42638888888888887</v>
      </c>
      <c r="E963" s="298">
        <f t="shared" si="15"/>
        <v>1.388888888888884E-3</v>
      </c>
    </row>
    <row r="964" spans="1:5" x14ac:dyDescent="0.3">
      <c r="A964" s="296" t="s">
        <v>267</v>
      </c>
      <c r="B964" s="297">
        <v>41807</v>
      </c>
      <c r="C964" s="298">
        <v>0.42569444444444443</v>
      </c>
      <c r="D964" s="298">
        <v>0.44097222222222227</v>
      </c>
      <c r="E964" s="298">
        <f t="shared" si="15"/>
        <v>1.5277777777777835E-2</v>
      </c>
    </row>
    <row r="965" spans="1:5" x14ac:dyDescent="0.3">
      <c r="A965" s="296" t="s">
        <v>267</v>
      </c>
      <c r="B965" s="297">
        <v>41807</v>
      </c>
      <c r="C965" s="298">
        <v>0.4291666666666667</v>
      </c>
      <c r="D965" s="298">
        <v>0.4375</v>
      </c>
      <c r="E965" s="298">
        <f t="shared" si="15"/>
        <v>8.3333333333333037E-3</v>
      </c>
    </row>
    <row r="966" spans="1:5" x14ac:dyDescent="0.3">
      <c r="A966" s="296" t="s">
        <v>267</v>
      </c>
      <c r="B966" s="297">
        <v>41807</v>
      </c>
      <c r="C966" s="298">
        <v>0.4291666666666667</v>
      </c>
      <c r="D966" s="298">
        <v>0.44097222222222227</v>
      </c>
      <c r="E966" s="298">
        <f t="shared" si="15"/>
        <v>1.1805555555555569E-2</v>
      </c>
    </row>
    <row r="967" spans="1:5" x14ac:dyDescent="0.3">
      <c r="A967" s="296" t="s">
        <v>267</v>
      </c>
      <c r="B967" s="297">
        <v>41807</v>
      </c>
      <c r="C967" s="298">
        <v>0.4291666666666667</v>
      </c>
      <c r="D967" s="298">
        <v>0.44097222222222227</v>
      </c>
      <c r="E967" s="298">
        <f t="shared" si="15"/>
        <v>1.1805555555555569E-2</v>
      </c>
    </row>
    <row r="968" spans="1:5" x14ac:dyDescent="0.3">
      <c r="A968" s="296" t="s">
        <v>267</v>
      </c>
      <c r="B968" s="297">
        <v>41807</v>
      </c>
      <c r="C968" s="298">
        <v>0.43055555555555558</v>
      </c>
      <c r="D968" s="298">
        <v>0.44097222222222227</v>
      </c>
      <c r="E968" s="298">
        <f t="shared" si="15"/>
        <v>1.0416666666666685E-2</v>
      </c>
    </row>
    <row r="969" spans="1:5" x14ac:dyDescent="0.3">
      <c r="A969" s="296" t="s">
        <v>267</v>
      </c>
      <c r="B969" s="297">
        <v>41807</v>
      </c>
      <c r="C969" s="298">
        <v>0.43125000000000002</v>
      </c>
      <c r="D969" s="298">
        <v>0.44097222222222227</v>
      </c>
      <c r="E969" s="298">
        <f t="shared" si="15"/>
        <v>9.7222222222222432E-3</v>
      </c>
    </row>
    <row r="970" spans="1:5" x14ac:dyDescent="0.3">
      <c r="A970" s="296" t="s">
        <v>267</v>
      </c>
      <c r="B970" s="297">
        <v>41807</v>
      </c>
      <c r="C970" s="298">
        <v>0.43472222222222223</v>
      </c>
      <c r="D970" s="298">
        <v>0.44097222222222227</v>
      </c>
      <c r="E970" s="298">
        <f t="shared" si="15"/>
        <v>6.2500000000000333E-3</v>
      </c>
    </row>
    <row r="971" spans="1:5" x14ac:dyDescent="0.3">
      <c r="A971" s="296" t="s">
        <v>267</v>
      </c>
      <c r="B971" s="297">
        <v>41807</v>
      </c>
      <c r="C971" s="298">
        <v>0.43541666666666662</v>
      </c>
      <c r="D971" s="298">
        <v>0.43888888888888888</v>
      </c>
      <c r="E971" s="298">
        <f t="shared" si="15"/>
        <v>3.4722222222222654E-3</v>
      </c>
    </row>
    <row r="972" spans="1:5" x14ac:dyDescent="0.3">
      <c r="A972" s="296" t="s">
        <v>267</v>
      </c>
      <c r="B972" s="297">
        <v>41807</v>
      </c>
      <c r="C972" s="298">
        <v>0.43611111111111112</v>
      </c>
      <c r="D972" s="298">
        <v>0.4368055555555555</v>
      </c>
      <c r="E972" s="298">
        <f t="shared" si="15"/>
        <v>6.9444444444438647E-4</v>
      </c>
    </row>
    <row r="973" spans="1:5" x14ac:dyDescent="0.3">
      <c r="A973" s="296" t="s">
        <v>267</v>
      </c>
      <c r="B973" s="297">
        <v>41807</v>
      </c>
      <c r="C973" s="298">
        <v>0.4368055555555555</v>
      </c>
      <c r="D973" s="298">
        <v>0.43888888888888888</v>
      </c>
      <c r="E973" s="298">
        <f t="shared" si="15"/>
        <v>2.0833333333333814E-3</v>
      </c>
    </row>
    <row r="974" spans="1:5" x14ac:dyDescent="0.3">
      <c r="A974" s="296" t="s">
        <v>267</v>
      </c>
      <c r="B974" s="297">
        <v>41807</v>
      </c>
      <c r="C974" s="298">
        <v>0.4368055555555555</v>
      </c>
      <c r="D974" s="298">
        <v>0.44097222222222227</v>
      </c>
      <c r="E974" s="298">
        <f t="shared" si="15"/>
        <v>4.1666666666667629E-3</v>
      </c>
    </row>
    <row r="975" spans="1:5" x14ac:dyDescent="0.3">
      <c r="A975" s="296" t="s">
        <v>267</v>
      </c>
      <c r="B975" s="297">
        <v>41807</v>
      </c>
      <c r="C975" s="298">
        <v>0.4375</v>
      </c>
      <c r="D975" s="298">
        <v>0.43888888888888888</v>
      </c>
      <c r="E975" s="298">
        <f t="shared" si="15"/>
        <v>1.388888888888884E-3</v>
      </c>
    </row>
    <row r="976" spans="1:5" x14ac:dyDescent="0.3">
      <c r="A976" s="296" t="s">
        <v>267</v>
      </c>
      <c r="B976" s="297">
        <v>41807</v>
      </c>
      <c r="C976" s="298">
        <v>0.4375</v>
      </c>
      <c r="D976" s="298">
        <v>0.4381944444444445</v>
      </c>
      <c r="E976" s="298">
        <f t="shared" si="15"/>
        <v>6.9444444444449749E-4</v>
      </c>
    </row>
    <row r="977" spans="1:5" x14ac:dyDescent="0.3">
      <c r="A977" s="296" t="s">
        <v>267</v>
      </c>
      <c r="B977" s="297">
        <v>41807</v>
      </c>
      <c r="C977" s="298">
        <v>0.4375</v>
      </c>
      <c r="D977" s="298">
        <v>0.43888888888888888</v>
      </c>
      <c r="E977" s="298">
        <f t="shared" si="15"/>
        <v>1.388888888888884E-3</v>
      </c>
    </row>
    <row r="978" spans="1:5" x14ac:dyDescent="0.3">
      <c r="A978" s="296" t="s">
        <v>267</v>
      </c>
      <c r="B978" s="297">
        <v>41807</v>
      </c>
      <c r="C978" s="298">
        <v>0.4381944444444445</v>
      </c>
      <c r="D978" s="298">
        <v>0.43888888888888888</v>
      </c>
      <c r="E978" s="298">
        <f t="shared" si="15"/>
        <v>6.9444444444438647E-4</v>
      </c>
    </row>
    <row r="979" spans="1:5" x14ac:dyDescent="0.3">
      <c r="A979" s="296" t="s">
        <v>267</v>
      </c>
      <c r="B979" s="297">
        <v>41807</v>
      </c>
      <c r="C979" s="298">
        <v>0.44166666666666665</v>
      </c>
      <c r="D979" s="298">
        <v>0.44236111111111115</v>
      </c>
      <c r="E979" s="298">
        <f t="shared" si="15"/>
        <v>6.9444444444449749E-4</v>
      </c>
    </row>
    <row r="980" spans="1:5" x14ac:dyDescent="0.3">
      <c r="A980" s="296" t="s">
        <v>267</v>
      </c>
      <c r="B980" s="297">
        <v>41807</v>
      </c>
      <c r="C980" s="298">
        <v>0.44166666666666665</v>
      </c>
      <c r="D980" s="298">
        <v>0.44305555555555554</v>
      </c>
      <c r="E980" s="298">
        <f t="shared" si="15"/>
        <v>1.388888888888884E-3</v>
      </c>
    </row>
    <row r="981" spans="1:5" x14ac:dyDescent="0.3">
      <c r="A981" s="296" t="s">
        <v>267</v>
      </c>
      <c r="B981" s="297">
        <v>41807</v>
      </c>
      <c r="C981" s="298">
        <v>0.44374999999999998</v>
      </c>
      <c r="D981" s="298">
        <v>0.44722222222222219</v>
      </c>
      <c r="E981" s="298">
        <f t="shared" si="15"/>
        <v>3.4722222222222099E-3</v>
      </c>
    </row>
    <row r="982" spans="1:5" x14ac:dyDescent="0.3">
      <c r="A982" s="296" t="s">
        <v>267</v>
      </c>
      <c r="B982" s="297">
        <v>41807</v>
      </c>
      <c r="C982" s="298">
        <v>0.44374999999999998</v>
      </c>
      <c r="D982" s="298">
        <v>0.44722222222222219</v>
      </c>
      <c r="E982" s="298">
        <f t="shared" si="15"/>
        <v>3.4722222222222099E-3</v>
      </c>
    </row>
    <row r="983" spans="1:5" x14ac:dyDescent="0.3">
      <c r="A983" s="296" t="s">
        <v>267</v>
      </c>
      <c r="B983" s="297">
        <v>41807</v>
      </c>
      <c r="C983" s="298">
        <v>0.4465277777777778</v>
      </c>
      <c r="D983" s="298">
        <v>0.44791666666666669</v>
      </c>
      <c r="E983" s="298">
        <f t="shared" si="15"/>
        <v>1.388888888888884E-3</v>
      </c>
    </row>
    <row r="984" spans="1:5" x14ac:dyDescent="0.3">
      <c r="A984" s="296" t="s">
        <v>267</v>
      </c>
      <c r="B984" s="297">
        <v>41807</v>
      </c>
      <c r="C984" s="298">
        <v>0.4465277777777778</v>
      </c>
      <c r="D984" s="298">
        <v>0.4465277777777778</v>
      </c>
      <c r="E984" s="298">
        <f t="shared" si="15"/>
        <v>0</v>
      </c>
    </row>
    <row r="985" spans="1:5" x14ac:dyDescent="0.3">
      <c r="A985" s="296" t="s">
        <v>267</v>
      </c>
      <c r="B985" s="297">
        <v>41807</v>
      </c>
      <c r="C985" s="298">
        <v>0.44791666666666669</v>
      </c>
      <c r="D985" s="298">
        <v>0.44791666666666669</v>
      </c>
      <c r="E985" s="298">
        <f t="shared" si="15"/>
        <v>0</v>
      </c>
    </row>
    <row r="986" spans="1:5" x14ac:dyDescent="0.3">
      <c r="A986" s="296" t="s">
        <v>267</v>
      </c>
      <c r="B986" s="297">
        <v>41807</v>
      </c>
      <c r="C986" s="298">
        <v>0.44861111111111113</v>
      </c>
      <c r="D986" s="298">
        <v>0.44861111111111113</v>
      </c>
      <c r="E986" s="298">
        <f t="shared" si="15"/>
        <v>0</v>
      </c>
    </row>
    <row r="987" spans="1:5" x14ac:dyDescent="0.3">
      <c r="A987" s="296" t="s">
        <v>267</v>
      </c>
      <c r="B987" s="297">
        <v>41807</v>
      </c>
      <c r="C987" s="298">
        <v>0.4513888888888889</v>
      </c>
      <c r="D987" s="298">
        <v>0.4513888888888889</v>
      </c>
      <c r="E987" s="298">
        <f t="shared" si="15"/>
        <v>0</v>
      </c>
    </row>
    <row r="988" spans="1:5" x14ac:dyDescent="0.3">
      <c r="A988" s="296" t="s">
        <v>267</v>
      </c>
      <c r="B988" s="297">
        <v>41807</v>
      </c>
      <c r="C988" s="298">
        <v>0.45694444444444443</v>
      </c>
      <c r="D988" s="298">
        <v>0.45763888888888887</v>
      </c>
      <c r="E988" s="298">
        <f t="shared" si="15"/>
        <v>6.9444444444444198E-4</v>
      </c>
    </row>
    <row r="989" spans="1:5" x14ac:dyDescent="0.3">
      <c r="A989" s="296" t="s">
        <v>267</v>
      </c>
      <c r="B989" s="297">
        <v>41807</v>
      </c>
      <c r="C989" s="298">
        <v>0.45833333333333331</v>
      </c>
      <c r="D989" s="298">
        <v>0.45833333333333331</v>
      </c>
      <c r="E989" s="298">
        <f t="shared" si="15"/>
        <v>0</v>
      </c>
    </row>
    <row r="990" spans="1:5" x14ac:dyDescent="0.3">
      <c r="A990" s="296" t="s">
        <v>267</v>
      </c>
      <c r="B990" s="297">
        <v>41807</v>
      </c>
      <c r="C990" s="298">
        <v>0.4597222222222222</v>
      </c>
      <c r="D990" s="298">
        <v>0.4597222222222222</v>
      </c>
      <c r="E990" s="298">
        <f t="shared" si="15"/>
        <v>0</v>
      </c>
    </row>
    <row r="991" spans="1:5" x14ac:dyDescent="0.3">
      <c r="A991" s="296" t="s">
        <v>267</v>
      </c>
      <c r="B991" s="297">
        <v>41807</v>
      </c>
      <c r="C991" s="298">
        <v>0.4604166666666667</v>
      </c>
      <c r="D991" s="298">
        <v>0.46111111111111108</v>
      </c>
      <c r="E991" s="298">
        <f t="shared" si="15"/>
        <v>6.9444444444438647E-4</v>
      </c>
    </row>
    <row r="992" spans="1:5" x14ac:dyDescent="0.3">
      <c r="A992" s="296" t="s">
        <v>267</v>
      </c>
      <c r="B992" s="297">
        <v>41807</v>
      </c>
      <c r="C992" s="298">
        <v>0.46319444444444446</v>
      </c>
      <c r="D992" s="298">
        <v>0.46736111111111112</v>
      </c>
      <c r="E992" s="298">
        <f t="shared" si="15"/>
        <v>4.1666666666666519E-3</v>
      </c>
    </row>
    <row r="993" spans="1:5" x14ac:dyDescent="0.3">
      <c r="A993" s="296" t="s">
        <v>267</v>
      </c>
      <c r="B993" s="297">
        <v>41807</v>
      </c>
      <c r="C993" s="298">
        <v>0.46388888888888885</v>
      </c>
      <c r="D993" s="298">
        <v>0.4694444444444445</v>
      </c>
      <c r="E993" s="298">
        <f t="shared" si="15"/>
        <v>5.5555555555556468E-3</v>
      </c>
    </row>
    <row r="994" spans="1:5" x14ac:dyDescent="0.3">
      <c r="A994" s="296" t="s">
        <v>267</v>
      </c>
      <c r="B994" s="297">
        <v>41807</v>
      </c>
      <c r="C994" s="298">
        <v>0.4680555555555555</v>
      </c>
      <c r="D994" s="298">
        <v>0.4680555555555555</v>
      </c>
      <c r="E994" s="298">
        <f t="shared" si="15"/>
        <v>0</v>
      </c>
    </row>
    <row r="995" spans="1:5" x14ac:dyDescent="0.3">
      <c r="A995" s="296" t="s">
        <v>267</v>
      </c>
      <c r="B995" s="297">
        <v>41807</v>
      </c>
      <c r="C995" s="298">
        <v>0.4680555555555555</v>
      </c>
      <c r="D995" s="298">
        <v>0.4680555555555555</v>
      </c>
      <c r="E995" s="298">
        <f t="shared" si="15"/>
        <v>0</v>
      </c>
    </row>
    <row r="996" spans="1:5" x14ac:dyDescent="0.3">
      <c r="A996" s="296" t="s">
        <v>267</v>
      </c>
      <c r="B996" s="297">
        <v>41807</v>
      </c>
      <c r="C996" s="298">
        <v>0.46875</v>
      </c>
      <c r="D996" s="298">
        <v>0.4694444444444445</v>
      </c>
      <c r="E996" s="298">
        <f t="shared" si="15"/>
        <v>6.9444444444449749E-4</v>
      </c>
    </row>
    <row r="997" spans="1:5" x14ac:dyDescent="0.3">
      <c r="A997" s="296" t="s">
        <v>267</v>
      </c>
      <c r="B997" s="297">
        <v>41807</v>
      </c>
      <c r="C997" s="298">
        <v>0.4694444444444445</v>
      </c>
      <c r="D997" s="298">
        <v>0.4694444444444445</v>
      </c>
      <c r="E997" s="298">
        <f t="shared" si="15"/>
        <v>0</v>
      </c>
    </row>
    <row r="998" spans="1:5" x14ac:dyDescent="0.3">
      <c r="A998" s="296" t="s">
        <v>267</v>
      </c>
      <c r="B998" s="297">
        <v>41807</v>
      </c>
      <c r="C998" s="298">
        <v>0.47013888888888888</v>
      </c>
      <c r="D998" s="298">
        <v>0.47152777777777777</v>
      </c>
      <c r="E998" s="298">
        <f t="shared" si="15"/>
        <v>1.388888888888884E-3</v>
      </c>
    </row>
    <row r="999" spans="1:5" x14ac:dyDescent="0.3">
      <c r="A999" s="296" t="s">
        <v>267</v>
      </c>
      <c r="B999" s="297">
        <v>41807</v>
      </c>
      <c r="C999" s="298">
        <v>0.47013888888888888</v>
      </c>
      <c r="D999" s="298">
        <v>0.47013888888888888</v>
      </c>
      <c r="E999" s="298">
        <f t="shared" si="15"/>
        <v>0</v>
      </c>
    </row>
    <row r="1000" spans="1:5" x14ac:dyDescent="0.3">
      <c r="A1000" s="296" t="s">
        <v>267</v>
      </c>
      <c r="B1000" s="297">
        <v>41807</v>
      </c>
      <c r="C1000" s="298">
        <v>0.47430555555555554</v>
      </c>
      <c r="D1000" s="298">
        <v>0.47430555555555554</v>
      </c>
      <c r="E1000" s="298">
        <f t="shared" si="15"/>
        <v>0</v>
      </c>
    </row>
    <row r="1001" spans="1:5" x14ac:dyDescent="0.3">
      <c r="A1001" s="296" t="s">
        <v>267</v>
      </c>
      <c r="B1001" s="297">
        <v>41807</v>
      </c>
      <c r="C1001" s="298">
        <v>0.47499999999999998</v>
      </c>
      <c r="D1001" s="298">
        <v>0.47499999999999998</v>
      </c>
      <c r="E1001" s="298">
        <f t="shared" si="15"/>
        <v>0</v>
      </c>
    </row>
    <row r="1002" spans="1:5" x14ac:dyDescent="0.3">
      <c r="A1002" s="296" t="s">
        <v>267</v>
      </c>
      <c r="B1002" s="297">
        <v>41807</v>
      </c>
      <c r="C1002" s="298">
        <v>0.47638888888888892</v>
      </c>
      <c r="D1002" s="298">
        <v>0.47638888888888892</v>
      </c>
      <c r="E1002" s="298">
        <f t="shared" si="15"/>
        <v>0</v>
      </c>
    </row>
    <row r="1003" spans="1:5" x14ac:dyDescent="0.3">
      <c r="A1003" s="296" t="s">
        <v>267</v>
      </c>
      <c r="B1003" s="297">
        <v>41807</v>
      </c>
      <c r="C1003" s="298">
        <v>0.47638888888888892</v>
      </c>
      <c r="D1003" s="298">
        <v>0.47638888888888892</v>
      </c>
      <c r="E1003" s="298">
        <f t="shared" si="15"/>
        <v>0</v>
      </c>
    </row>
    <row r="1004" spans="1:5" x14ac:dyDescent="0.3">
      <c r="A1004" s="296" t="s">
        <v>267</v>
      </c>
      <c r="B1004" s="297">
        <v>41807</v>
      </c>
      <c r="C1004" s="298">
        <v>0.47638888888888892</v>
      </c>
      <c r="D1004" s="298">
        <v>0.47638888888888892</v>
      </c>
      <c r="E1004" s="298">
        <f t="shared" si="15"/>
        <v>0</v>
      </c>
    </row>
    <row r="1005" spans="1:5" x14ac:dyDescent="0.3">
      <c r="A1005" s="296" t="s">
        <v>267</v>
      </c>
      <c r="B1005" s="297">
        <v>41807</v>
      </c>
      <c r="C1005" s="298">
        <v>0.4770833333333333</v>
      </c>
      <c r="D1005" s="298">
        <v>0.4777777777777778</v>
      </c>
      <c r="E1005" s="298">
        <f t="shared" si="15"/>
        <v>6.9444444444449749E-4</v>
      </c>
    </row>
    <row r="1006" spans="1:5" x14ac:dyDescent="0.3">
      <c r="A1006" s="296" t="s">
        <v>267</v>
      </c>
      <c r="B1006" s="297">
        <v>41807</v>
      </c>
      <c r="C1006" s="298">
        <v>0.4770833333333333</v>
      </c>
      <c r="D1006" s="298">
        <v>0.4770833333333333</v>
      </c>
      <c r="E1006" s="298">
        <f t="shared" si="15"/>
        <v>0</v>
      </c>
    </row>
    <row r="1007" spans="1:5" x14ac:dyDescent="0.3">
      <c r="A1007" s="296" t="s">
        <v>267</v>
      </c>
      <c r="B1007" s="297">
        <v>41807</v>
      </c>
      <c r="C1007" s="298">
        <v>0.47847222222222219</v>
      </c>
      <c r="D1007" s="298">
        <v>0.47847222222222219</v>
      </c>
      <c r="E1007" s="298">
        <f t="shared" si="15"/>
        <v>0</v>
      </c>
    </row>
    <row r="1008" spans="1:5" x14ac:dyDescent="0.3">
      <c r="A1008" s="296" t="s">
        <v>267</v>
      </c>
      <c r="B1008" s="297">
        <v>41807</v>
      </c>
      <c r="C1008" s="298">
        <v>0.48402777777777778</v>
      </c>
      <c r="D1008" s="298">
        <v>0.48402777777777778</v>
      </c>
      <c r="E1008" s="298">
        <f t="shared" si="15"/>
        <v>0</v>
      </c>
    </row>
    <row r="1009" spans="1:5" x14ac:dyDescent="0.3">
      <c r="A1009" s="296" t="s">
        <v>267</v>
      </c>
      <c r="B1009" s="297">
        <v>41807</v>
      </c>
      <c r="C1009" s="298">
        <v>0.48472222222222222</v>
      </c>
      <c r="D1009" s="298">
        <v>0.48472222222222222</v>
      </c>
      <c r="E1009" s="298">
        <f t="shared" si="15"/>
        <v>0</v>
      </c>
    </row>
    <row r="1010" spans="1:5" x14ac:dyDescent="0.3">
      <c r="A1010" s="296" t="s">
        <v>267</v>
      </c>
      <c r="B1010" s="297">
        <v>41807</v>
      </c>
      <c r="C1010" s="298">
        <v>0.48541666666666666</v>
      </c>
      <c r="D1010" s="298">
        <v>0.48541666666666666</v>
      </c>
      <c r="E1010" s="298">
        <f t="shared" si="15"/>
        <v>0</v>
      </c>
    </row>
    <row r="1011" spans="1:5" x14ac:dyDescent="0.3">
      <c r="A1011" s="296" t="s">
        <v>267</v>
      </c>
      <c r="B1011" s="297">
        <v>41807</v>
      </c>
      <c r="C1011" s="298">
        <v>0.48749999999999999</v>
      </c>
      <c r="D1011" s="298">
        <v>0.48888888888888887</v>
      </c>
      <c r="E1011" s="298">
        <f t="shared" si="15"/>
        <v>1.388888888888884E-3</v>
      </c>
    </row>
    <row r="1012" spans="1:5" x14ac:dyDescent="0.3">
      <c r="A1012" s="296" t="s">
        <v>267</v>
      </c>
      <c r="B1012" s="297">
        <v>41807</v>
      </c>
      <c r="C1012" s="298">
        <v>0.48888888888888887</v>
      </c>
      <c r="D1012" s="298">
        <v>0.4909722222222222</v>
      </c>
      <c r="E1012" s="298">
        <f t="shared" si="15"/>
        <v>2.0833333333333259E-3</v>
      </c>
    </row>
    <row r="1013" spans="1:5" x14ac:dyDescent="0.3">
      <c r="A1013" s="296" t="s">
        <v>267</v>
      </c>
      <c r="B1013" s="297">
        <v>41807</v>
      </c>
      <c r="C1013" s="298">
        <v>0.48888888888888887</v>
      </c>
      <c r="D1013" s="298">
        <v>0.48888888888888887</v>
      </c>
      <c r="E1013" s="298">
        <f t="shared" si="15"/>
        <v>0</v>
      </c>
    </row>
    <row r="1014" spans="1:5" x14ac:dyDescent="0.3">
      <c r="A1014" s="296" t="s">
        <v>267</v>
      </c>
      <c r="B1014" s="297">
        <v>41807</v>
      </c>
      <c r="C1014" s="298">
        <v>0.48958333333333331</v>
      </c>
      <c r="D1014" s="298">
        <v>0.4916666666666667</v>
      </c>
      <c r="E1014" s="298">
        <f t="shared" si="15"/>
        <v>2.0833333333333814E-3</v>
      </c>
    </row>
    <row r="1015" spans="1:5" x14ac:dyDescent="0.3">
      <c r="A1015" s="296" t="s">
        <v>267</v>
      </c>
      <c r="B1015" s="297">
        <v>41807</v>
      </c>
      <c r="C1015" s="298">
        <v>0.49027777777777781</v>
      </c>
      <c r="D1015" s="298">
        <v>0.49027777777777781</v>
      </c>
      <c r="E1015" s="298">
        <f t="shared" si="15"/>
        <v>0</v>
      </c>
    </row>
    <row r="1016" spans="1:5" x14ac:dyDescent="0.3">
      <c r="A1016" s="296" t="s">
        <v>267</v>
      </c>
      <c r="B1016" s="297">
        <v>41807</v>
      </c>
      <c r="C1016" s="298">
        <v>0.49027777777777781</v>
      </c>
      <c r="D1016" s="298">
        <v>0.49027777777777781</v>
      </c>
      <c r="E1016" s="298">
        <f t="shared" si="15"/>
        <v>0</v>
      </c>
    </row>
    <row r="1017" spans="1:5" x14ac:dyDescent="0.3">
      <c r="A1017" s="296" t="s">
        <v>267</v>
      </c>
      <c r="B1017" s="297">
        <v>41807</v>
      </c>
      <c r="C1017" s="298">
        <v>0.49236111111111108</v>
      </c>
      <c r="D1017" s="298">
        <v>0.49236111111111108</v>
      </c>
      <c r="E1017" s="298">
        <f t="shared" si="15"/>
        <v>0</v>
      </c>
    </row>
    <row r="1018" spans="1:5" x14ac:dyDescent="0.3">
      <c r="A1018" s="296" t="s">
        <v>267</v>
      </c>
      <c r="B1018" s="297">
        <v>41807</v>
      </c>
      <c r="C1018" s="298">
        <v>0.49444444444444446</v>
      </c>
      <c r="D1018" s="298">
        <v>0.49513888888888885</v>
      </c>
      <c r="E1018" s="298">
        <f t="shared" si="15"/>
        <v>6.9444444444438647E-4</v>
      </c>
    </row>
    <row r="1019" spans="1:5" x14ac:dyDescent="0.3">
      <c r="A1019" s="296" t="s">
        <v>267</v>
      </c>
      <c r="B1019" s="297">
        <v>41807</v>
      </c>
      <c r="C1019" s="298">
        <v>0.49444444444444446</v>
      </c>
      <c r="D1019" s="298">
        <v>0.49444444444444446</v>
      </c>
      <c r="E1019" s="298">
        <f t="shared" si="15"/>
        <v>0</v>
      </c>
    </row>
    <row r="1020" spans="1:5" x14ac:dyDescent="0.3">
      <c r="A1020" s="296" t="s">
        <v>267</v>
      </c>
      <c r="B1020" s="297">
        <v>41807</v>
      </c>
      <c r="C1020" s="298">
        <v>0.49513888888888885</v>
      </c>
      <c r="D1020" s="298">
        <v>0.49513888888888885</v>
      </c>
      <c r="E1020" s="298">
        <f t="shared" si="15"/>
        <v>0</v>
      </c>
    </row>
    <row r="1021" spans="1:5" x14ac:dyDescent="0.3">
      <c r="A1021" s="296" t="s">
        <v>267</v>
      </c>
      <c r="B1021" s="297">
        <v>41807</v>
      </c>
      <c r="C1021" s="298">
        <v>0.49722222222222223</v>
      </c>
      <c r="D1021" s="298">
        <v>0.49722222222222223</v>
      </c>
      <c r="E1021" s="298">
        <f t="shared" si="15"/>
        <v>0</v>
      </c>
    </row>
    <row r="1022" spans="1:5" x14ac:dyDescent="0.3">
      <c r="A1022" s="296" t="s">
        <v>267</v>
      </c>
      <c r="B1022" s="297">
        <v>41807</v>
      </c>
      <c r="C1022" s="298">
        <v>0.49861111111111112</v>
      </c>
      <c r="D1022" s="298">
        <v>0.5</v>
      </c>
      <c r="E1022" s="298">
        <f t="shared" si="15"/>
        <v>1.388888888888884E-3</v>
      </c>
    </row>
    <row r="1023" spans="1:5" x14ac:dyDescent="0.3">
      <c r="A1023" s="296" t="s">
        <v>267</v>
      </c>
      <c r="B1023" s="297">
        <v>41807</v>
      </c>
      <c r="C1023" s="298">
        <v>0.4993055555555555</v>
      </c>
      <c r="D1023" s="298">
        <v>0.5</v>
      </c>
      <c r="E1023" s="298">
        <f t="shared" si="15"/>
        <v>6.9444444444449749E-4</v>
      </c>
    </row>
    <row r="1024" spans="1:5" x14ac:dyDescent="0.3">
      <c r="A1024" s="296" t="s">
        <v>267</v>
      </c>
      <c r="B1024" s="297">
        <v>41807</v>
      </c>
      <c r="C1024" s="298">
        <v>0.50069444444444444</v>
      </c>
      <c r="D1024" s="298">
        <v>0.50069444444444444</v>
      </c>
      <c r="E1024" s="298">
        <f t="shared" si="15"/>
        <v>0</v>
      </c>
    </row>
    <row r="1025" spans="1:5" x14ac:dyDescent="0.3">
      <c r="A1025" s="296" t="s">
        <v>267</v>
      </c>
      <c r="B1025" s="297">
        <v>41807</v>
      </c>
      <c r="C1025" s="298">
        <v>0.50277777777777777</v>
      </c>
      <c r="D1025" s="298">
        <v>0.50277777777777777</v>
      </c>
      <c r="E1025" s="298">
        <f t="shared" si="15"/>
        <v>0</v>
      </c>
    </row>
    <row r="1026" spans="1:5" x14ac:dyDescent="0.3">
      <c r="A1026" s="296" t="s">
        <v>267</v>
      </c>
      <c r="B1026" s="297">
        <v>41807</v>
      </c>
      <c r="C1026" s="298">
        <v>0.50277777777777777</v>
      </c>
      <c r="D1026" s="298">
        <v>0.50347222222222221</v>
      </c>
      <c r="E1026" s="298">
        <f t="shared" ref="E1026:E1089" si="16">D1026-C1026</f>
        <v>6.9444444444444198E-4</v>
      </c>
    </row>
    <row r="1027" spans="1:5" x14ac:dyDescent="0.3">
      <c r="A1027" s="296" t="s">
        <v>267</v>
      </c>
      <c r="B1027" s="297">
        <v>41807</v>
      </c>
      <c r="C1027" s="298">
        <v>0.50416666666666665</v>
      </c>
      <c r="D1027" s="298">
        <v>0.50486111111111109</v>
      </c>
      <c r="E1027" s="298">
        <f t="shared" si="16"/>
        <v>6.9444444444444198E-4</v>
      </c>
    </row>
    <row r="1028" spans="1:5" x14ac:dyDescent="0.3">
      <c r="A1028" s="296" t="s">
        <v>267</v>
      </c>
      <c r="B1028" s="297">
        <v>41807</v>
      </c>
      <c r="C1028" s="298">
        <v>0.50416666666666665</v>
      </c>
      <c r="D1028" s="298">
        <v>0.50416666666666665</v>
      </c>
      <c r="E1028" s="298">
        <f t="shared" si="16"/>
        <v>0</v>
      </c>
    </row>
    <row r="1029" spans="1:5" x14ac:dyDescent="0.3">
      <c r="A1029" s="296" t="s">
        <v>267</v>
      </c>
      <c r="B1029" s="297">
        <v>41807</v>
      </c>
      <c r="C1029" s="298">
        <v>0.50416666666666665</v>
      </c>
      <c r="D1029" s="298">
        <v>0.50416666666666665</v>
      </c>
      <c r="E1029" s="298">
        <f t="shared" si="16"/>
        <v>0</v>
      </c>
    </row>
    <row r="1030" spans="1:5" x14ac:dyDescent="0.3">
      <c r="A1030" s="296" t="s">
        <v>267</v>
      </c>
      <c r="B1030" s="297">
        <v>41807</v>
      </c>
      <c r="C1030" s="298">
        <v>0.50624999999999998</v>
      </c>
      <c r="D1030" s="298">
        <v>0.50624999999999998</v>
      </c>
      <c r="E1030" s="298">
        <f t="shared" si="16"/>
        <v>0</v>
      </c>
    </row>
    <row r="1031" spans="1:5" x14ac:dyDescent="0.3">
      <c r="A1031" s="296" t="s">
        <v>267</v>
      </c>
      <c r="B1031" s="297">
        <v>41807</v>
      </c>
      <c r="C1031" s="298">
        <v>0.5083333333333333</v>
      </c>
      <c r="D1031" s="298">
        <v>0.5083333333333333</v>
      </c>
      <c r="E1031" s="298">
        <f t="shared" si="16"/>
        <v>0</v>
      </c>
    </row>
    <row r="1032" spans="1:5" x14ac:dyDescent="0.3">
      <c r="A1032" s="296" t="s">
        <v>267</v>
      </c>
      <c r="B1032" s="297">
        <v>41807</v>
      </c>
      <c r="C1032" s="298">
        <v>0.50972222222222219</v>
      </c>
      <c r="D1032" s="298">
        <v>0.51041666666666663</v>
      </c>
      <c r="E1032" s="298">
        <f t="shared" si="16"/>
        <v>6.9444444444444198E-4</v>
      </c>
    </row>
    <row r="1033" spans="1:5" x14ac:dyDescent="0.3">
      <c r="A1033" s="296" t="s">
        <v>267</v>
      </c>
      <c r="B1033" s="297">
        <v>41807</v>
      </c>
      <c r="C1033" s="298">
        <v>0.5131944444444444</v>
      </c>
      <c r="D1033" s="298">
        <v>0.5131944444444444</v>
      </c>
      <c r="E1033" s="298">
        <f t="shared" si="16"/>
        <v>0</v>
      </c>
    </row>
    <row r="1034" spans="1:5" x14ac:dyDescent="0.3">
      <c r="A1034" s="296" t="s">
        <v>267</v>
      </c>
      <c r="B1034" s="297">
        <v>41807</v>
      </c>
      <c r="C1034" s="298">
        <v>0.51388888888888895</v>
      </c>
      <c r="D1034" s="298">
        <v>0.51388888888888895</v>
      </c>
      <c r="E1034" s="298">
        <f t="shared" si="16"/>
        <v>0</v>
      </c>
    </row>
    <row r="1035" spans="1:5" x14ac:dyDescent="0.3">
      <c r="A1035" s="296" t="s">
        <v>267</v>
      </c>
      <c r="B1035" s="297">
        <v>41807</v>
      </c>
      <c r="C1035" s="298">
        <v>0.51666666666666672</v>
      </c>
      <c r="D1035" s="298">
        <v>0.51666666666666672</v>
      </c>
      <c r="E1035" s="298">
        <f t="shared" si="16"/>
        <v>0</v>
      </c>
    </row>
    <row r="1036" spans="1:5" x14ac:dyDescent="0.3">
      <c r="A1036" s="296" t="s">
        <v>267</v>
      </c>
      <c r="B1036" s="297">
        <v>41807</v>
      </c>
      <c r="C1036" s="298">
        <v>0.51944444444444449</v>
      </c>
      <c r="D1036" s="298">
        <v>0.51944444444444449</v>
      </c>
      <c r="E1036" s="298">
        <f t="shared" si="16"/>
        <v>0</v>
      </c>
    </row>
    <row r="1037" spans="1:5" x14ac:dyDescent="0.3">
      <c r="A1037" s="296" t="s">
        <v>267</v>
      </c>
      <c r="B1037" s="297">
        <v>41807</v>
      </c>
      <c r="C1037" s="298">
        <v>0.52152777777777781</v>
      </c>
      <c r="D1037" s="298">
        <v>0.52222222222222225</v>
      </c>
      <c r="E1037" s="298">
        <f t="shared" si="16"/>
        <v>6.9444444444444198E-4</v>
      </c>
    </row>
    <row r="1038" spans="1:5" x14ac:dyDescent="0.3">
      <c r="A1038" s="296" t="s">
        <v>267</v>
      </c>
      <c r="B1038" s="297">
        <v>41807</v>
      </c>
      <c r="C1038" s="298">
        <v>0.52847222222222223</v>
      </c>
      <c r="D1038" s="298">
        <v>0.52847222222222223</v>
      </c>
      <c r="E1038" s="298">
        <f t="shared" si="16"/>
        <v>0</v>
      </c>
    </row>
    <row r="1039" spans="1:5" x14ac:dyDescent="0.3">
      <c r="A1039" s="296" t="s">
        <v>267</v>
      </c>
      <c r="B1039" s="297">
        <v>41807</v>
      </c>
      <c r="C1039" s="298">
        <v>0.53194444444444444</v>
      </c>
      <c r="D1039" s="298">
        <v>0.53194444444444444</v>
      </c>
      <c r="E1039" s="298">
        <f t="shared" si="16"/>
        <v>0</v>
      </c>
    </row>
    <row r="1040" spans="1:5" x14ac:dyDescent="0.3">
      <c r="A1040" s="296" t="s">
        <v>267</v>
      </c>
      <c r="B1040" s="297">
        <v>41807</v>
      </c>
      <c r="C1040" s="298">
        <v>0.53402777777777777</v>
      </c>
      <c r="D1040" s="298">
        <v>0.53402777777777777</v>
      </c>
      <c r="E1040" s="298">
        <f t="shared" si="16"/>
        <v>0</v>
      </c>
    </row>
    <row r="1041" spans="1:5" x14ac:dyDescent="0.3">
      <c r="A1041" s="296" t="s">
        <v>267</v>
      </c>
      <c r="B1041" s="297">
        <v>41807</v>
      </c>
      <c r="C1041" s="298">
        <v>0.53611111111111109</v>
      </c>
      <c r="D1041" s="298">
        <v>0.53611111111111109</v>
      </c>
      <c r="E1041" s="298">
        <f t="shared" si="16"/>
        <v>0</v>
      </c>
    </row>
    <row r="1042" spans="1:5" x14ac:dyDescent="0.3">
      <c r="A1042" s="296" t="s">
        <v>267</v>
      </c>
      <c r="B1042" s="297">
        <v>41807</v>
      </c>
      <c r="C1042" s="298">
        <v>0.53611111111111109</v>
      </c>
      <c r="D1042" s="298">
        <v>0.53611111111111109</v>
      </c>
      <c r="E1042" s="298">
        <f t="shared" si="16"/>
        <v>0</v>
      </c>
    </row>
    <row r="1043" spans="1:5" x14ac:dyDescent="0.3">
      <c r="A1043" s="296" t="s">
        <v>267</v>
      </c>
      <c r="B1043" s="297">
        <v>41807</v>
      </c>
      <c r="C1043" s="298">
        <v>0.53680555555555554</v>
      </c>
      <c r="D1043" s="298">
        <v>0.53680555555555554</v>
      </c>
      <c r="E1043" s="298">
        <f t="shared" si="16"/>
        <v>0</v>
      </c>
    </row>
    <row r="1044" spans="1:5" x14ac:dyDescent="0.3">
      <c r="A1044" s="296" t="s">
        <v>267</v>
      </c>
      <c r="B1044" s="297">
        <v>41807</v>
      </c>
      <c r="C1044" s="298">
        <v>0.53749999999999998</v>
      </c>
      <c r="D1044" s="298">
        <v>0.53749999999999998</v>
      </c>
      <c r="E1044" s="298">
        <f t="shared" si="16"/>
        <v>0</v>
      </c>
    </row>
    <row r="1045" spans="1:5" x14ac:dyDescent="0.3">
      <c r="A1045" s="296" t="s">
        <v>267</v>
      </c>
      <c r="B1045" s="297">
        <v>41807</v>
      </c>
      <c r="C1045" s="298">
        <v>0.53749999999999998</v>
      </c>
      <c r="D1045" s="298">
        <v>0.53749999999999998</v>
      </c>
      <c r="E1045" s="298">
        <f t="shared" si="16"/>
        <v>0</v>
      </c>
    </row>
    <row r="1046" spans="1:5" x14ac:dyDescent="0.3">
      <c r="A1046" s="296" t="s">
        <v>267</v>
      </c>
      <c r="B1046" s="297">
        <v>41807</v>
      </c>
      <c r="C1046" s="298">
        <v>0.53749999999999998</v>
      </c>
      <c r="D1046" s="298">
        <v>0.53749999999999998</v>
      </c>
      <c r="E1046" s="298">
        <f t="shared" si="16"/>
        <v>0</v>
      </c>
    </row>
    <row r="1047" spans="1:5" x14ac:dyDescent="0.3">
      <c r="A1047" s="296" t="s">
        <v>267</v>
      </c>
      <c r="B1047" s="297">
        <v>41807</v>
      </c>
      <c r="C1047" s="298">
        <v>0.53749999999999998</v>
      </c>
      <c r="D1047" s="298">
        <v>0.53749999999999998</v>
      </c>
      <c r="E1047" s="298">
        <f t="shared" si="16"/>
        <v>0</v>
      </c>
    </row>
    <row r="1048" spans="1:5" x14ac:dyDescent="0.3">
      <c r="A1048" s="296" t="s">
        <v>267</v>
      </c>
      <c r="B1048" s="297">
        <v>41807</v>
      </c>
      <c r="C1048" s="298">
        <v>0.53819444444444442</v>
      </c>
      <c r="D1048" s="298">
        <v>0.53819444444444442</v>
      </c>
      <c r="E1048" s="298">
        <f t="shared" si="16"/>
        <v>0</v>
      </c>
    </row>
    <row r="1049" spans="1:5" x14ac:dyDescent="0.3">
      <c r="A1049" s="296" t="s">
        <v>267</v>
      </c>
      <c r="B1049" s="297">
        <v>41807</v>
      </c>
      <c r="C1049" s="298">
        <v>0.54027777777777775</v>
      </c>
      <c r="D1049" s="298">
        <v>0.54027777777777775</v>
      </c>
      <c r="E1049" s="298">
        <f t="shared" si="16"/>
        <v>0</v>
      </c>
    </row>
    <row r="1050" spans="1:5" x14ac:dyDescent="0.3">
      <c r="A1050" s="296" t="s">
        <v>267</v>
      </c>
      <c r="B1050" s="297">
        <v>41807</v>
      </c>
      <c r="C1050" s="298">
        <v>0.54166666666666663</v>
      </c>
      <c r="D1050" s="298">
        <v>0.54166666666666663</v>
      </c>
      <c r="E1050" s="298">
        <f t="shared" si="16"/>
        <v>0</v>
      </c>
    </row>
    <row r="1051" spans="1:5" x14ac:dyDescent="0.3">
      <c r="A1051" s="296" t="s">
        <v>267</v>
      </c>
      <c r="B1051" s="297">
        <v>41807</v>
      </c>
      <c r="C1051" s="298">
        <v>0.54166666666666663</v>
      </c>
      <c r="D1051" s="298">
        <v>0.54166666666666663</v>
      </c>
      <c r="E1051" s="298">
        <f t="shared" si="16"/>
        <v>0</v>
      </c>
    </row>
    <row r="1052" spans="1:5" x14ac:dyDescent="0.3">
      <c r="A1052" s="296" t="s">
        <v>267</v>
      </c>
      <c r="B1052" s="297">
        <v>41807</v>
      </c>
      <c r="C1052" s="298">
        <v>0.54305555555555551</v>
      </c>
      <c r="D1052" s="298">
        <v>0.54305555555555551</v>
      </c>
      <c r="E1052" s="298">
        <f t="shared" si="16"/>
        <v>0</v>
      </c>
    </row>
    <row r="1053" spans="1:5" x14ac:dyDescent="0.3">
      <c r="A1053" s="296" t="s">
        <v>267</v>
      </c>
      <c r="B1053" s="297">
        <v>41807</v>
      </c>
      <c r="C1053" s="298">
        <v>0.54374999999999996</v>
      </c>
      <c r="D1053" s="298">
        <v>0.54374999999999996</v>
      </c>
      <c r="E1053" s="298">
        <f t="shared" si="16"/>
        <v>0</v>
      </c>
    </row>
    <row r="1054" spans="1:5" x14ac:dyDescent="0.3">
      <c r="A1054" s="296" t="s">
        <v>267</v>
      </c>
      <c r="B1054" s="297">
        <v>41807</v>
      </c>
      <c r="C1054" s="298">
        <v>0.54374999999999996</v>
      </c>
      <c r="D1054" s="298">
        <v>0.54374999999999996</v>
      </c>
      <c r="E1054" s="298">
        <f t="shared" si="16"/>
        <v>0</v>
      </c>
    </row>
    <row r="1055" spans="1:5" x14ac:dyDescent="0.3">
      <c r="A1055" s="296" t="s">
        <v>267</v>
      </c>
      <c r="B1055" s="297">
        <v>41807</v>
      </c>
      <c r="C1055" s="298">
        <v>0.54861111111111105</v>
      </c>
      <c r="D1055" s="298">
        <v>0.54861111111111105</v>
      </c>
      <c r="E1055" s="298">
        <f t="shared" si="16"/>
        <v>0</v>
      </c>
    </row>
    <row r="1056" spans="1:5" x14ac:dyDescent="0.3">
      <c r="A1056" s="296" t="s">
        <v>267</v>
      </c>
      <c r="B1056" s="297">
        <v>41807</v>
      </c>
      <c r="C1056" s="298">
        <v>0.55138888888888882</v>
      </c>
      <c r="D1056" s="298">
        <v>0.55138888888888882</v>
      </c>
      <c r="E1056" s="298">
        <f t="shared" si="16"/>
        <v>0</v>
      </c>
    </row>
    <row r="1057" spans="1:5" x14ac:dyDescent="0.3">
      <c r="A1057" s="296" t="s">
        <v>267</v>
      </c>
      <c r="B1057" s="297">
        <v>41807</v>
      </c>
      <c r="C1057" s="298">
        <v>0.55277777777777781</v>
      </c>
      <c r="D1057" s="298">
        <v>0.5541666666666667</v>
      </c>
      <c r="E1057" s="298">
        <f t="shared" si="16"/>
        <v>1.388888888888884E-3</v>
      </c>
    </row>
    <row r="1058" spans="1:5" x14ac:dyDescent="0.3">
      <c r="A1058" s="296" t="s">
        <v>267</v>
      </c>
      <c r="B1058" s="297">
        <v>41807</v>
      </c>
      <c r="C1058" s="298">
        <v>0.55347222222222225</v>
      </c>
      <c r="D1058" s="298">
        <v>0.55347222222222225</v>
      </c>
      <c r="E1058" s="298">
        <f t="shared" si="16"/>
        <v>0</v>
      </c>
    </row>
    <row r="1059" spans="1:5" x14ac:dyDescent="0.3">
      <c r="A1059" s="296" t="s">
        <v>267</v>
      </c>
      <c r="B1059" s="297">
        <v>41807</v>
      </c>
      <c r="C1059" s="298">
        <v>0.55347222222222225</v>
      </c>
      <c r="D1059" s="298">
        <v>0.55347222222222225</v>
      </c>
      <c r="E1059" s="298">
        <f t="shared" si="16"/>
        <v>0</v>
      </c>
    </row>
    <row r="1060" spans="1:5" x14ac:dyDescent="0.3">
      <c r="A1060" s="296" t="s">
        <v>267</v>
      </c>
      <c r="B1060" s="297">
        <v>41807</v>
      </c>
      <c r="C1060" s="298">
        <v>0.55625000000000002</v>
      </c>
      <c r="D1060" s="298">
        <v>0.55625000000000002</v>
      </c>
      <c r="E1060" s="298">
        <f t="shared" si="16"/>
        <v>0</v>
      </c>
    </row>
    <row r="1061" spans="1:5" x14ac:dyDescent="0.3">
      <c r="A1061" s="296" t="s">
        <v>267</v>
      </c>
      <c r="B1061" s="297">
        <v>41807</v>
      </c>
      <c r="C1061" s="298">
        <v>0.55763888888888891</v>
      </c>
      <c r="D1061" s="298">
        <v>0.55763888888888891</v>
      </c>
      <c r="E1061" s="298">
        <f t="shared" si="16"/>
        <v>0</v>
      </c>
    </row>
    <row r="1062" spans="1:5" x14ac:dyDescent="0.3">
      <c r="A1062" s="296" t="s">
        <v>267</v>
      </c>
      <c r="B1062" s="297">
        <v>41807</v>
      </c>
      <c r="C1062" s="298">
        <v>0.55833333333333335</v>
      </c>
      <c r="D1062" s="298">
        <v>0.55833333333333335</v>
      </c>
      <c r="E1062" s="298">
        <f t="shared" si="16"/>
        <v>0</v>
      </c>
    </row>
    <row r="1063" spans="1:5" x14ac:dyDescent="0.3">
      <c r="A1063" s="296" t="s">
        <v>267</v>
      </c>
      <c r="B1063" s="297">
        <v>41807</v>
      </c>
      <c r="C1063" s="298">
        <v>0.55902777777777779</v>
      </c>
      <c r="D1063" s="298">
        <v>0.55972222222222223</v>
      </c>
      <c r="E1063" s="298">
        <f t="shared" si="16"/>
        <v>6.9444444444444198E-4</v>
      </c>
    </row>
    <row r="1064" spans="1:5" x14ac:dyDescent="0.3">
      <c r="A1064" s="296" t="s">
        <v>267</v>
      </c>
      <c r="B1064" s="297">
        <v>41807</v>
      </c>
      <c r="C1064" s="298">
        <v>0.55972222222222223</v>
      </c>
      <c r="D1064" s="298">
        <v>0.55972222222222223</v>
      </c>
      <c r="E1064" s="298">
        <f t="shared" si="16"/>
        <v>0</v>
      </c>
    </row>
    <row r="1065" spans="1:5" x14ac:dyDescent="0.3">
      <c r="A1065" s="296" t="s">
        <v>267</v>
      </c>
      <c r="B1065" s="297">
        <v>41807</v>
      </c>
      <c r="C1065" s="298">
        <v>0.56041666666666667</v>
      </c>
      <c r="D1065" s="298">
        <v>0.56111111111111112</v>
      </c>
      <c r="E1065" s="298">
        <f t="shared" si="16"/>
        <v>6.9444444444444198E-4</v>
      </c>
    </row>
    <row r="1066" spans="1:5" x14ac:dyDescent="0.3">
      <c r="A1066" s="296" t="s">
        <v>267</v>
      </c>
      <c r="B1066" s="297">
        <v>41807</v>
      </c>
      <c r="C1066" s="298">
        <v>0.56041666666666667</v>
      </c>
      <c r="D1066" s="298">
        <v>0.5625</v>
      </c>
      <c r="E1066" s="298">
        <f t="shared" si="16"/>
        <v>2.0833333333333259E-3</v>
      </c>
    </row>
    <row r="1067" spans="1:5" x14ac:dyDescent="0.3">
      <c r="A1067" s="296" t="s">
        <v>267</v>
      </c>
      <c r="B1067" s="297">
        <v>41807</v>
      </c>
      <c r="C1067" s="298">
        <v>0.56180555555555556</v>
      </c>
      <c r="D1067" s="298">
        <v>0.56180555555555556</v>
      </c>
      <c r="E1067" s="298">
        <f t="shared" si="16"/>
        <v>0</v>
      </c>
    </row>
    <row r="1068" spans="1:5" x14ac:dyDescent="0.3">
      <c r="A1068" s="296" t="s">
        <v>267</v>
      </c>
      <c r="B1068" s="297">
        <v>41807</v>
      </c>
      <c r="C1068" s="298">
        <v>0.56388888888888888</v>
      </c>
      <c r="D1068" s="298">
        <v>0.56388888888888888</v>
      </c>
      <c r="E1068" s="298">
        <f t="shared" si="16"/>
        <v>0</v>
      </c>
    </row>
    <row r="1069" spans="1:5" x14ac:dyDescent="0.3">
      <c r="A1069" s="296" t="s">
        <v>267</v>
      </c>
      <c r="B1069" s="297">
        <v>41807</v>
      </c>
      <c r="C1069" s="298">
        <v>0.56388888888888888</v>
      </c>
      <c r="D1069" s="298">
        <v>0.56388888888888888</v>
      </c>
      <c r="E1069" s="298">
        <f t="shared" si="16"/>
        <v>0</v>
      </c>
    </row>
    <row r="1070" spans="1:5" x14ac:dyDescent="0.3">
      <c r="A1070" s="296" t="s">
        <v>267</v>
      </c>
      <c r="B1070" s="297">
        <v>41807</v>
      </c>
      <c r="C1070" s="298">
        <v>0.56527777777777777</v>
      </c>
      <c r="D1070" s="298">
        <v>0.56597222222222221</v>
      </c>
      <c r="E1070" s="298">
        <f t="shared" si="16"/>
        <v>6.9444444444444198E-4</v>
      </c>
    </row>
    <row r="1071" spans="1:5" x14ac:dyDescent="0.3">
      <c r="A1071" s="296" t="s">
        <v>267</v>
      </c>
      <c r="B1071" s="297">
        <v>41807</v>
      </c>
      <c r="C1071" s="298">
        <v>0.56597222222222221</v>
      </c>
      <c r="D1071" s="298">
        <v>0.56666666666666665</v>
      </c>
      <c r="E1071" s="298">
        <f t="shared" si="16"/>
        <v>6.9444444444444198E-4</v>
      </c>
    </row>
    <row r="1072" spans="1:5" x14ac:dyDescent="0.3">
      <c r="A1072" s="296" t="s">
        <v>267</v>
      </c>
      <c r="B1072" s="297">
        <v>41807</v>
      </c>
      <c r="C1072" s="298">
        <v>0.56597222222222221</v>
      </c>
      <c r="D1072" s="298">
        <v>0.56597222222222221</v>
      </c>
      <c r="E1072" s="298">
        <f t="shared" si="16"/>
        <v>0</v>
      </c>
    </row>
    <row r="1073" spans="1:5" x14ac:dyDescent="0.3">
      <c r="A1073" s="296" t="s">
        <v>267</v>
      </c>
      <c r="B1073" s="297">
        <v>41807</v>
      </c>
      <c r="C1073" s="298">
        <v>0.56666666666666665</v>
      </c>
      <c r="D1073" s="298">
        <v>0.56666666666666665</v>
      </c>
      <c r="E1073" s="298">
        <f t="shared" si="16"/>
        <v>0</v>
      </c>
    </row>
    <row r="1074" spans="1:5" x14ac:dyDescent="0.3">
      <c r="A1074" s="296" t="s">
        <v>267</v>
      </c>
      <c r="B1074" s="297">
        <v>41807</v>
      </c>
      <c r="C1074" s="298">
        <v>0.56666666666666665</v>
      </c>
      <c r="D1074" s="298">
        <v>0.56666666666666665</v>
      </c>
      <c r="E1074" s="298">
        <f t="shared" si="16"/>
        <v>0</v>
      </c>
    </row>
    <row r="1075" spans="1:5" x14ac:dyDescent="0.3">
      <c r="A1075" s="296" t="s">
        <v>267</v>
      </c>
      <c r="B1075" s="297">
        <v>41807</v>
      </c>
      <c r="C1075" s="298">
        <v>0.56736111111111109</v>
      </c>
      <c r="D1075" s="298">
        <v>0.56736111111111109</v>
      </c>
      <c r="E1075" s="298">
        <f t="shared" si="16"/>
        <v>0</v>
      </c>
    </row>
    <row r="1076" spans="1:5" x14ac:dyDescent="0.3">
      <c r="A1076" s="296" t="s">
        <v>267</v>
      </c>
      <c r="B1076" s="297">
        <v>41807</v>
      </c>
      <c r="C1076" s="298">
        <v>0.56944444444444442</v>
      </c>
      <c r="D1076" s="298">
        <v>0.56944444444444442</v>
      </c>
      <c r="E1076" s="298">
        <f t="shared" si="16"/>
        <v>0</v>
      </c>
    </row>
    <row r="1077" spans="1:5" x14ac:dyDescent="0.3">
      <c r="A1077" s="296" t="s">
        <v>267</v>
      </c>
      <c r="B1077" s="297">
        <v>41807</v>
      </c>
      <c r="C1077" s="298">
        <v>0.57013888888888886</v>
      </c>
      <c r="D1077" s="298">
        <v>0.57152777777777775</v>
      </c>
      <c r="E1077" s="298">
        <f t="shared" si="16"/>
        <v>1.388888888888884E-3</v>
      </c>
    </row>
    <row r="1078" spans="1:5" x14ac:dyDescent="0.3">
      <c r="A1078" s="296" t="s">
        <v>267</v>
      </c>
      <c r="B1078" s="297">
        <v>41807</v>
      </c>
      <c r="C1078" s="298">
        <v>0.57777777777777783</v>
      </c>
      <c r="D1078" s="298">
        <v>0.57777777777777783</v>
      </c>
      <c r="E1078" s="298">
        <f t="shared" si="16"/>
        <v>0</v>
      </c>
    </row>
    <row r="1079" spans="1:5" x14ac:dyDescent="0.3">
      <c r="A1079" s="296" t="s">
        <v>267</v>
      </c>
      <c r="B1079" s="297">
        <v>41807</v>
      </c>
      <c r="C1079" s="298">
        <v>0.57847222222222217</v>
      </c>
      <c r="D1079" s="298">
        <v>0.57847222222222217</v>
      </c>
      <c r="E1079" s="298">
        <f t="shared" si="16"/>
        <v>0</v>
      </c>
    </row>
    <row r="1080" spans="1:5" x14ac:dyDescent="0.3">
      <c r="A1080" s="296" t="s">
        <v>267</v>
      </c>
      <c r="B1080" s="297">
        <v>41807</v>
      </c>
      <c r="C1080" s="298">
        <v>0.57847222222222217</v>
      </c>
      <c r="D1080" s="298">
        <v>0.57847222222222217</v>
      </c>
      <c r="E1080" s="298">
        <f t="shared" si="16"/>
        <v>0</v>
      </c>
    </row>
    <row r="1081" spans="1:5" x14ac:dyDescent="0.3">
      <c r="A1081" s="296" t="s">
        <v>267</v>
      </c>
      <c r="B1081" s="297">
        <v>41807</v>
      </c>
      <c r="C1081" s="298">
        <v>0.57916666666666672</v>
      </c>
      <c r="D1081" s="298">
        <v>0.57916666666666672</v>
      </c>
      <c r="E1081" s="298">
        <f t="shared" si="16"/>
        <v>0</v>
      </c>
    </row>
    <row r="1082" spans="1:5" x14ac:dyDescent="0.3">
      <c r="A1082" s="296" t="s">
        <v>267</v>
      </c>
      <c r="B1082" s="297">
        <v>41807</v>
      </c>
      <c r="C1082" s="298">
        <v>0.57916666666666672</v>
      </c>
      <c r="D1082" s="298">
        <v>0.57916666666666672</v>
      </c>
      <c r="E1082" s="298">
        <f t="shared" si="16"/>
        <v>0</v>
      </c>
    </row>
    <row r="1083" spans="1:5" x14ac:dyDescent="0.3">
      <c r="A1083" s="296" t="s">
        <v>267</v>
      </c>
      <c r="B1083" s="297">
        <v>41807</v>
      </c>
      <c r="C1083" s="298">
        <v>0.5805555555555556</v>
      </c>
      <c r="D1083" s="298">
        <v>0.5805555555555556</v>
      </c>
      <c r="E1083" s="298">
        <f t="shared" si="16"/>
        <v>0</v>
      </c>
    </row>
    <row r="1084" spans="1:5" x14ac:dyDescent="0.3">
      <c r="A1084" s="296" t="s">
        <v>267</v>
      </c>
      <c r="B1084" s="297">
        <v>41807</v>
      </c>
      <c r="C1084" s="298">
        <v>0.5805555555555556</v>
      </c>
      <c r="D1084" s="298">
        <v>0.5805555555555556</v>
      </c>
      <c r="E1084" s="298">
        <f t="shared" si="16"/>
        <v>0</v>
      </c>
    </row>
    <row r="1085" spans="1:5" x14ac:dyDescent="0.3">
      <c r="A1085" s="296" t="s">
        <v>267</v>
      </c>
      <c r="B1085" s="297">
        <v>41807</v>
      </c>
      <c r="C1085" s="298">
        <v>0.58333333333333337</v>
      </c>
      <c r="D1085" s="298">
        <v>0.58333333333333337</v>
      </c>
      <c r="E1085" s="298">
        <f t="shared" si="16"/>
        <v>0</v>
      </c>
    </row>
    <row r="1086" spans="1:5" x14ac:dyDescent="0.3">
      <c r="A1086" s="296" t="s">
        <v>267</v>
      </c>
      <c r="B1086" s="297">
        <v>41807</v>
      </c>
      <c r="C1086" s="298">
        <v>0.5854166666666667</v>
      </c>
      <c r="D1086" s="298">
        <v>0.5854166666666667</v>
      </c>
      <c r="E1086" s="298">
        <f t="shared" si="16"/>
        <v>0</v>
      </c>
    </row>
    <row r="1087" spans="1:5" x14ac:dyDescent="0.3">
      <c r="A1087" s="296" t="s">
        <v>267</v>
      </c>
      <c r="B1087" s="297">
        <v>41807</v>
      </c>
      <c r="C1087" s="298">
        <v>0.58611111111111114</v>
      </c>
      <c r="D1087" s="298">
        <v>0.58611111111111114</v>
      </c>
      <c r="E1087" s="298">
        <f t="shared" si="16"/>
        <v>0</v>
      </c>
    </row>
    <row r="1088" spans="1:5" x14ac:dyDescent="0.3">
      <c r="A1088" s="296" t="s">
        <v>267</v>
      </c>
      <c r="B1088" s="297">
        <v>41807</v>
      </c>
      <c r="C1088" s="298">
        <v>0.58819444444444446</v>
      </c>
      <c r="D1088" s="298">
        <v>0.58819444444444446</v>
      </c>
      <c r="E1088" s="298">
        <f t="shared" si="16"/>
        <v>0</v>
      </c>
    </row>
    <row r="1089" spans="1:5" x14ac:dyDescent="0.3">
      <c r="A1089" s="296" t="s">
        <v>267</v>
      </c>
      <c r="B1089" s="297">
        <v>41807</v>
      </c>
      <c r="C1089" s="298">
        <v>0.58958333333333335</v>
      </c>
      <c r="D1089" s="298">
        <v>0.58958333333333335</v>
      </c>
      <c r="E1089" s="298">
        <f t="shared" si="16"/>
        <v>0</v>
      </c>
    </row>
    <row r="1090" spans="1:5" x14ac:dyDescent="0.3">
      <c r="A1090" s="296" t="s">
        <v>267</v>
      </c>
      <c r="B1090" s="297">
        <v>41807</v>
      </c>
      <c r="C1090" s="298">
        <v>0.61250000000000004</v>
      </c>
      <c r="D1090" s="298">
        <v>0.61319444444444449</v>
      </c>
      <c r="E1090" s="298">
        <f t="shared" ref="E1090:E1153" si="17">D1090-C1090</f>
        <v>6.9444444444444198E-4</v>
      </c>
    </row>
    <row r="1091" spans="1:5" x14ac:dyDescent="0.3">
      <c r="A1091" s="296" t="s">
        <v>267</v>
      </c>
      <c r="B1091" s="297">
        <v>41807</v>
      </c>
      <c r="C1091" s="298">
        <v>0.61250000000000004</v>
      </c>
      <c r="D1091" s="298">
        <v>0.61250000000000004</v>
      </c>
      <c r="E1091" s="298">
        <f t="shared" si="17"/>
        <v>0</v>
      </c>
    </row>
    <row r="1092" spans="1:5" x14ac:dyDescent="0.3">
      <c r="A1092" s="296" t="s">
        <v>267</v>
      </c>
      <c r="B1092" s="297">
        <v>41807</v>
      </c>
      <c r="C1092" s="298">
        <v>0.61805555555555558</v>
      </c>
      <c r="D1092" s="298">
        <v>0.61875000000000002</v>
      </c>
      <c r="E1092" s="298">
        <f t="shared" si="17"/>
        <v>6.9444444444444198E-4</v>
      </c>
    </row>
    <row r="1093" spans="1:5" x14ac:dyDescent="0.3">
      <c r="A1093" s="296" t="s">
        <v>267</v>
      </c>
      <c r="B1093" s="297">
        <v>41807</v>
      </c>
      <c r="C1093" s="298">
        <v>0.61805555555555558</v>
      </c>
      <c r="D1093" s="298">
        <v>0.61805555555555558</v>
      </c>
      <c r="E1093" s="298">
        <f t="shared" si="17"/>
        <v>0</v>
      </c>
    </row>
    <row r="1094" spans="1:5" x14ac:dyDescent="0.3">
      <c r="A1094" s="296" t="s">
        <v>267</v>
      </c>
      <c r="B1094" s="297">
        <v>41807</v>
      </c>
      <c r="C1094" s="298">
        <v>0.62152777777777779</v>
      </c>
      <c r="D1094" s="298">
        <v>0.62222222222222223</v>
      </c>
      <c r="E1094" s="298">
        <f t="shared" si="17"/>
        <v>6.9444444444444198E-4</v>
      </c>
    </row>
    <row r="1095" spans="1:5" x14ac:dyDescent="0.3">
      <c r="A1095" s="296" t="s">
        <v>267</v>
      </c>
      <c r="B1095" s="297">
        <v>41807</v>
      </c>
      <c r="C1095" s="298">
        <v>0.62638888888888888</v>
      </c>
      <c r="D1095" s="298">
        <v>0.62777777777777777</v>
      </c>
      <c r="E1095" s="298">
        <f t="shared" si="17"/>
        <v>1.388888888888884E-3</v>
      </c>
    </row>
    <row r="1096" spans="1:5" x14ac:dyDescent="0.3">
      <c r="A1096" s="296" t="s">
        <v>267</v>
      </c>
      <c r="B1096" s="297">
        <v>41807</v>
      </c>
      <c r="C1096" s="298">
        <v>0.62638888888888888</v>
      </c>
      <c r="D1096" s="298">
        <v>0.62638888888888888</v>
      </c>
      <c r="E1096" s="298">
        <f t="shared" si="17"/>
        <v>0</v>
      </c>
    </row>
    <row r="1097" spans="1:5" x14ac:dyDescent="0.3">
      <c r="A1097" s="296" t="s">
        <v>267</v>
      </c>
      <c r="B1097" s="297">
        <v>41807</v>
      </c>
      <c r="C1097" s="298">
        <v>0.63194444444444442</v>
      </c>
      <c r="D1097" s="298">
        <v>0.63472222222222219</v>
      </c>
      <c r="E1097" s="298">
        <f t="shared" si="17"/>
        <v>2.7777777777777679E-3</v>
      </c>
    </row>
    <row r="1098" spans="1:5" x14ac:dyDescent="0.3">
      <c r="A1098" s="296" t="s">
        <v>267</v>
      </c>
      <c r="B1098" s="297">
        <v>41807</v>
      </c>
      <c r="C1098" s="298">
        <v>0.63888888888888895</v>
      </c>
      <c r="D1098" s="298">
        <v>0.64236111111111105</v>
      </c>
      <c r="E1098" s="298">
        <f t="shared" si="17"/>
        <v>3.4722222222220989E-3</v>
      </c>
    </row>
    <row r="1099" spans="1:5" x14ac:dyDescent="0.3">
      <c r="A1099" s="296" t="s">
        <v>267</v>
      </c>
      <c r="B1099" s="297">
        <v>41807</v>
      </c>
      <c r="C1099" s="298">
        <v>0.64236111111111105</v>
      </c>
      <c r="D1099" s="298">
        <v>0.6430555555555556</v>
      </c>
      <c r="E1099" s="298">
        <f t="shared" si="17"/>
        <v>6.94444444444553E-4</v>
      </c>
    </row>
    <row r="1100" spans="1:5" x14ac:dyDescent="0.3">
      <c r="A1100" s="296" t="s">
        <v>267</v>
      </c>
      <c r="B1100" s="297">
        <v>41807</v>
      </c>
      <c r="C1100" s="298">
        <v>0.64583333333333337</v>
      </c>
      <c r="D1100" s="298">
        <v>0.65</v>
      </c>
      <c r="E1100" s="298">
        <f t="shared" si="17"/>
        <v>4.1666666666666519E-3</v>
      </c>
    </row>
    <row r="1101" spans="1:5" x14ac:dyDescent="0.3">
      <c r="A1101" s="296" t="s">
        <v>267</v>
      </c>
      <c r="B1101" s="297">
        <v>41807</v>
      </c>
      <c r="C1101" s="298">
        <v>0.64583333333333337</v>
      </c>
      <c r="D1101" s="298">
        <v>0.64722222222222225</v>
      </c>
      <c r="E1101" s="298">
        <f t="shared" si="17"/>
        <v>1.388888888888884E-3</v>
      </c>
    </row>
    <row r="1102" spans="1:5" x14ac:dyDescent="0.3">
      <c r="A1102" s="296" t="s">
        <v>267</v>
      </c>
      <c r="B1102" s="297">
        <v>41807</v>
      </c>
      <c r="C1102" s="298">
        <v>0.64583333333333337</v>
      </c>
      <c r="D1102" s="298">
        <v>0.64652777777777781</v>
      </c>
      <c r="E1102" s="298">
        <f t="shared" si="17"/>
        <v>6.9444444444444198E-4</v>
      </c>
    </row>
    <row r="1103" spans="1:5" x14ac:dyDescent="0.3">
      <c r="A1103" s="296" t="s">
        <v>267</v>
      </c>
      <c r="B1103" s="297">
        <v>41807</v>
      </c>
      <c r="C1103" s="298">
        <v>0.65555555555555556</v>
      </c>
      <c r="D1103" s="298">
        <v>0.65694444444444444</v>
      </c>
      <c r="E1103" s="298">
        <f t="shared" si="17"/>
        <v>1.388888888888884E-3</v>
      </c>
    </row>
    <row r="1104" spans="1:5" x14ac:dyDescent="0.3">
      <c r="A1104" s="296" t="s">
        <v>267</v>
      </c>
      <c r="B1104" s="297">
        <v>41807</v>
      </c>
      <c r="C1104" s="298">
        <v>0.65972222222222221</v>
      </c>
      <c r="D1104" s="298">
        <v>0.66041666666666665</v>
      </c>
      <c r="E1104" s="298">
        <f t="shared" si="17"/>
        <v>6.9444444444444198E-4</v>
      </c>
    </row>
    <row r="1105" spans="1:5" x14ac:dyDescent="0.3">
      <c r="A1105" s="296" t="s">
        <v>267</v>
      </c>
      <c r="B1105" s="297">
        <v>41807</v>
      </c>
      <c r="C1105" s="298">
        <v>0.66319444444444442</v>
      </c>
      <c r="D1105" s="298">
        <v>0.66319444444444442</v>
      </c>
      <c r="E1105" s="298">
        <f t="shared" si="17"/>
        <v>0</v>
      </c>
    </row>
    <row r="1106" spans="1:5" x14ac:dyDescent="0.3">
      <c r="A1106" s="296" t="s">
        <v>267</v>
      </c>
      <c r="B1106" s="297">
        <v>41807</v>
      </c>
      <c r="C1106" s="298">
        <v>0.66597222222222219</v>
      </c>
      <c r="D1106" s="298">
        <v>0.66666666666666663</v>
      </c>
      <c r="E1106" s="298">
        <f t="shared" si="17"/>
        <v>6.9444444444444198E-4</v>
      </c>
    </row>
    <row r="1107" spans="1:5" x14ac:dyDescent="0.3">
      <c r="A1107" s="296" t="s">
        <v>267</v>
      </c>
      <c r="B1107" s="297">
        <v>41807</v>
      </c>
      <c r="C1107" s="298">
        <v>0.6694444444444444</v>
      </c>
      <c r="D1107" s="298">
        <v>0.6694444444444444</v>
      </c>
      <c r="E1107" s="298">
        <f t="shared" si="17"/>
        <v>0</v>
      </c>
    </row>
    <row r="1108" spans="1:5" x14ac:dyDescent="0.3">
      <c r="A1108" s="296" t="s">
        <v>267</v>
      </c>
      <c r="B1108" s="297">
        <v>41807</v>
      </c>
      <c r="C1108" s="298">
        <v>0.67222222222222217</v>
      </c>
      <c r="D1108" s="298">
        <v>0.67222222222222217</v>
      </c>
      <c r="E1108" s="298">
        <f t="shared" si="17"/>
        <v>0</v>
      </c>
    </row>
    <row r="1109" spans="1:5" x14ac:dyDescent="0.3">
      <c r="A1109" s="296" t="s">
        <v>267</v>
      </c>
      <c r="B1109" s="297">
        <v>41807</v>
      </c>
      <c r="C1109" s="298">
        <v>0.67500000000000004</v>
      </c>
      <c r="D1109" s="298">
        <v>0.67500000000000004</v>
      </c>
      <c r="E1109" s="298">
        <f t="shared" si="17"/>
        <v>0</v>
      </c>
    </row>
    <row r="1110" spans="1:5" x14ac:dyDescent="0.3">
      <c r="A1110" s="296" t="s">
        <v>267</v>
      </c>
      <c r="B1110" s="297">
        <v>41807</v>
      </c>
      <c r="C1110" s="298">
        <v>0.67847222222222225</v>
      </c>
      <c r="D1110" s="298">
        <v>0.67847222222222225</v>
      </c>
      <c r="E1110" s="298">
        <f t="shared" si="17"/>
        <v>0</v>
      </c>
    </row>
    <row r="1111" spans="1:5" x14ac:dyDescent="0.3">
      <c r="A1111" s="296" t="s">
        <v>267</v>
      </c>
      <c r="B1111" s="297">
        <v>41807</v>
      </c>
      <c r="C1111" s="298">
        <v>0.68125000000000002</v>
      </c>
      <c r="D1111" s="298">
        <v>0.68125000000000002</v>
      </c>
      <c r="E1111" s="298">
        <f t="shared" si="17"/>
        <v>0</v>
      </c>
    </row>
    <row r="1112" spans="1:5" x14ac:dyDescent="0.3">
      <c r="A1112" s="296" t="s">
        <v>267</v>
      </c>
      <c r="B1112" s="297">
        <v>41807</v>
      </c>
      <c r="C1112" s="298">
        <v>0.68402777777777779</v>
      </c>
      <c r="D1112" s="298">
        <v>0.68402777777777779</v>
      </c>
      <c r="E1112" s="298">
        <f t="shared" si="17"/>
        <v>0</v>
      </c>
    </row>
    <row r="1113" spans="1:5" x14ac:dyDescent="0.3">
      <c r="A1113" s="296" t="s">
        <v>267</v>
      </c>
      <c r="B1113" s="297">
        <v>41807</v>
      </c>
      <c r="C1113" s="298">
        <v>0.68541666666666667</v>
      </c>
      <c r="D1113" s="298">
        <v>0.68541666666666667</v>
      </c>
      <c r="E1113" s="298">
        <f t="shared" si="17"/>
        <v>0</v>
      </c>
    </row>
    <row r="1114" spans="1:5" x14ac:dyDescent="0.3">
      <c r="A1114" s="296" t="s">
        <v>267</v>
      </c>
      <c r="B1114" s="297">
        <v>41807</v>
      </c>
      <c r="C1114" s="298">
        <v>0.68819444444444444</v>
      </c>
      <c r="D1114" s="298">
        <v>0.68819444444444444</v>
      </c>
      <c r="E1114" s="298">
        <f t="shared" si="17"/>
        <v>0</v>
      </c>
    </row>
    <row r="1115" spans="1:5" x14ac:dyDescent="0.3">
      <c r="A1115" s="296" t="s">
        <v>267</v>
      </c>
      <c r="B1115" s="297">
        <v>41807</v>
      </c>
      <c r="C1115" s="298">
        <v>0.69236111111111109</v>
      </c>
      <c r="D1115" s="298">
        <v>0.69236111111111109</v>
      </c>
      <c r="E1115" s="298">
        <f t="shared" si="17"/>
        <v>0</v>
      </c>
    </row>
    <row r="1116" spans="1:5" x14ac:dyDescent="0.3">
      <c r="A1116" s="296" t="s">
        <v>267</v>
      </c>
      <c r="B1116" s="297">
        <v>41807</v>
      </c>
      <c r="C1116" s="298">
        <v>0.69652777777777775</v>
      </c>
      <c r="D1116" s="298">
        <v>0.69652777777777775</v>
      </c>
      <c r="E1116" s="298">
        <f t="shared" si="17"/>
        <v>0</v>
      </c>
    </row>
    <row r="1117" spans="1:5" x14ac:dyDescent="0.3">
      <c r="A1117" s="296" t="s">
        <v>267</v>
      </c>
      <c r="B1117" s="297">
        <v>41808</v>
      </c>
      <c r="C1117" s="298">
        <v>0.36319444444444443</v>
      </c>
      <c r="D1117" s="298">
        <v>0.36319444444444443</v>
      </c>
      <c r="E1117" s="298">
        <f t="shared" si="17"/>
        <v>0</v>
      </c>
    </row>
    <row r="1118" spans="1:5" x14ac:dyDescent="0.3">
      <c r="A1118" s="296" t="s">
        <v>267</v>
      </c>
      <c r="B1118" s="297">
        <v>41808</v>
      </c>
      <c r="C1118" s="298">
        <v>0.36805555555555558</v>
      </c>
      <c r="D1118" s="298">
        <v>0.36805555555555558</v>
      </c>
      <c r="E1118" s="298">
        <f t="shared" si="17"/>
        <v>0</v>
      </c>
    </row>
    <row r="1119" spans="1:5" x14ac:dyDescent="0.3">
      <c r="A1119" s="296" t="s">
        <v>267</v>
      </c>
      <c r="B1119" s="297">
        <v>41808</v>
      </c>
      <c r="C1119" s="298">
        <v>0.36805555555555558</v>
      </c>
      <c r="D1119" s="298">
        <v>0.36805555555555558</v>
      </c>
      <c r="E1119" s="298">
        <f t="shared" si="17"/>
        <v>0</v>
      </c>
    </row>
    <row r="1120" spans="1:5" x14ac:dyDescent="0.3">
      <c r="A1120" s="296" t="s">
        <v>267</v>
      </c>
      <c r="B1120" s="297">
        <v>41808</v>
      </c>
      <c r="C1120" s="298">
        <v>0.37013888888888885</v>
      </c>
      <c r="D1120" s="298">
        <v>0.37013888888888885</v>
      </c>
      <c r="E1120" s="298">
        <f t="shared" si="17"/>
        <v>0</v>
      </c>
    </row>
    <row r="1121" spans="1:5" x14ac:dyDescent="0.3">
      <c r="A1121" s="296" t="s">
        <v>267</v>
      </c>
      <c r="B1121" s="297">
        <v>41808</v>
      </c>
      <c r="C1121" s="298">
        <v>0.37013888888888885</v>
      </c>
      <c r="D1121" s="298">
        <v>0.37013888888888885</v>
      </c>
      <c r="E1121" s="298">
        <f t="shared" si="17"/>
        <v>0</v>
      </c>
    </row>
    <row r="1122" spans="1:5" x14ac:dyDescent="0.3">
      <c r="A1122" s="296" t="s">
        <v>267</v>
      </c>
      <c r="B1122" s="297">
        <v>41808</v>
      </c>
      <c r="C1122" s="298">
        <v>0.37013888888888885</v>
      </c>
      <c r="D1122" s="298">
        <v>0.37013888888888885</v>
      </c>
      <c r="E1122" s="298">
        <f t="shared" si="17"/>
        <v>0</v>
      </c>
    </row>
    <row r="1123" spans="1:5" x14ac:dyDescent="0.3">
      <c r="A1123" s="296" t="s">
        <v>267</v>
      </c>
      <c r="B1123" s="297">
        <v>41808</v>
      </c>
      <c r="C1123" s="298">
        <v>0.37222222222222223</v>
      </c>
      <c r="D1123" s="298">
        <v>0.37222222222222223</v>
      </c>
      <c r="E1123" s="298">
        <f t="shared" si="17"/>
        <v>0</v>
      </c>
    </row>
    <row r="1124" spans="1:5" x14ac:dyDescent="0.3">
      <c r="A1124" s="296" t="s">
        <v>267</v>
      </c>
      <c r="B1124" s="297">
        <v>41808</v>
      </c>
      <c r="C1124" s="298">
        <v>0.37222222222222223</v>
      </c>
      <c r="D1124" s="298">
        <v>0.37222222222222223</v>
      </c>
      <c r="E1124" s="298">
        <f t="shared" si="17"/>
        <v>0</v>
      </c>
    </row>
    <row r="1125" spans="1:5" x14ac:dyDescent="0.3">
      <c r="A1125" s="296" t="s">
        <v>267</v>
      </c>
      <c r="B1125" s="297">
        <v>41808</v>
      </c>
      <c r="C1125" s="298">
        <v>0.3743055555555555</v>
      </c>
      <c r="D1125" s="298">
        <v>0.3743055555555555</v>
      </c>
      <c r="E1125" s="298">
        <f t="shared" si="17"/>
        <v>0</v>
      </c>
    </row>
    <row r="1126" spans="1:5" x14ac:dyDescent="0.3">
      <c r="A1126" s="296" t="s">
        <v>267</v>
      </c>
      <c r="B1126" s="297">
        <v>41808</v>
      </c>
      <c r="C1126" s="298">
        <v>0.3756944444444445</v>
      </c>
      <c r="D1126" s="298">
        <v>0.3756944444444445</v>
      </c>
      <c r="E1126" s="298">
        <f t="shared" si="17"/>
        <v>0</v>
      </c>
    </row>
    <row r="1127" spans="1:5" x14ac:dyDescent="0.3">
      <c r="A1127" s="296" t="s">
        <v>267</v>
      </c>
      <c r="B1127" s="297">
        <v>41808</v>
      </c>
      <c r="C1127" s="298">
        <v>0.3756944444444445</v>
      </c>
      <c r="D1127" s="298">
        <v>0.3756944444444445</v>
      </c>
      <c r="E1127" s="298">
        <f t="shared" si="17"/>
        <v>0</v>
      </c>
    </row>
    <row r="1128" spans="1:5" x14ac:dyDescent="0.3">
      <c r="A1128" s="296" t="s">
        <v>267</v>
      </c>
      <c r="B1128" s="297">
        <v>41808</v>
      </c>
      <c r="C1128" s="298">
        <v>0.3833333333333333</v>
      </c>
      <c r="D1128" s="298">
        <v>0.3833333333333333</v>
      </c>
      <c r="E1128" s="298">
        <f t="shared" si="17"/>
        <v>0</v>
      </c>
    </row>
    <row r="1129" spans="1:5" x14ac:dyDescent="0.3">
      <c r="A1129" s="296" t="s">
        <v>267</v>
      </c>
      <c r="B1129" s="297">
        <v>41808</v>
      </c>
      <c r="C1129" s="298">
        <v>0.3833333333333333</v>
      </c>
      <c r="D1129" s="298">
        <v>0.3833333333333333</v>
      </c>
      <c r="E1129" s="298">
        <f t="shared" si="17"/>
        <v>0</v>
      </c>
    </row>
    <row r="1130" spans="1:5" x14ac:dyDescent="0.3">
      <c r="A1130" s="296" t="s">
        <v>267</v>
      </c>
      <c r="B1130" s="297">
        <v>41808</v>
      </c>
      <c r="C1130" s="298">
        <v>0.38472222222222219</v>
      </c>
      <c r="D1130" s="298">
        <v>0.38472222222222219</v>
      </c>
      <c r="E1130" s="298">
        <f t="shared" si="17"/>
        <v>0</v>
      </c>
    </row>
    <row r="1131" spans="1:5" x14ac:dyDescent="0.3">
      <c r="A1131" s="296" t="s">
        <v>267</v>
      </c>
      <c r="B1131" s="297">
        <v>41808</v>
      </c>
      <c r="C1131" s="298">
        <v>0.38750000000000001</v>
      </c>
      <c r="D1131" s="298">
        <v>0.38819444444444445</v>
      </c>
      <c r="E1131" s="298">
        <f t="shared" si="17"/>
        <v>6.9444444444444198E-4</v>
      </c>
    </row>
    <row r="1132" spans="1:5" x14ac:dyDescent="0.3">
      <c r="A1132" s="296" t="s">
        <v>267</v>
      </c>
      <c r="B1132" s="297">
        <v>41808</v>
      </c>
      <c r="C1132" s="298">
        <v>0.38819444444444445</v>
      </c>
      <c r="D1132" s="298">
        <v>0.38819444444444445</v>
      </c>
      <c r="E1132" s="298">
        <f t="shared" si="17"/>
        <v>0</v>
      </c>
    </row>
    <row r="1133" spans="1:5" x14ac:dyDescent="0.3">
      <c r="A1133" s="296" t="s">
        <v>267</v>
      </c>
      <c r="B1133" s="297">
        <v>41808</v>
      </c>
      <c r="C1133" s="298">
        <v>0.38819444444444445</v>
      </c>
      <c r="D1133" s="298">
        <v>0.38819444444444445</v>
      </c>
      <c r="E1133" s="298">
        <f t="shared" si="17"/>
        <v>0</v>
      </c>
    </row>
    <row r="1134" spans="1:5" x14ac:dyDescent="0.3">
      <c r="A1134" s="296" t="s">
        <v>267</v>
      </c>
      <c r="B1134" s="297">
        <v>41808</v>
      </c>
      <c r="C1134" s="298">
        <v>0.39097222222222222</v>
      </c>
      <c r="D1134" s="298">
        <v>0.39097222222222222</v>
      </c>
      <c r="E1134" s="298">
        <f t="shared" si="17"/>
        <v>0</v>
      </c>
    </row>
    <row r="1135" spans="1:5" x14ac:dyDescent="0.3">
      <c r="A1135" s="296" t="s">
        <v>267</v>
      </c>
      <c r="B1135" s="297">
        <v>41808</v>
      </c>
      <c r="C1135" s="298">
        <v>0.3923611111111111</v>
      </c>
      <c r="D1135" s="298">
        <v>0.39305555555555555</v>
      </c>
      <c r="E1135" s="298">
        <f t="shared" si="17"/>
        <v>6.9444444444444198E-4</v>
      </c>
    </row>
    <row r="1136" spans="1:5" x14ac:dyDescent="0.3">
      <c r="A1136" s="296" t="s">
        <v>267</v>
      </c>
      <c r="B1136" s="297">
        <v>41808</v>
      </c>
      <c r="C1136" s="298">
        <v>0.3923611111111111</v>
      </c>
      <c r="D1136" s="298">
        <v>0.3923611111111111</v>
      </c>
      <c r="E1136" s="298">
        <f t="shared" si="17"/>
        <v>0</v>
      </c>
    </row>
    <row r="1137" spans="1:5" x14ac:dyDescent="0.3">
      <c r="A1137" s="296" t="s">
        <v>267</v>
      </c>
      <c r="B1137" s="297">
        <v>41808</v>
      </c>
      <c r="C1137" s="298">
        <v>0.39861111111111108</v>
      </c>
      <c r="D1137" s="298">
        <v>0.39861111111111108</v>
      </c>
      <c r="E1137" s="298">
        <f t="shared" si="17"/>
        <v>0</v>
      </c>
    </row>
    <row r="1138" spans="1:5" x14ac:dyDescent="0.3">
      <c r="A1138" s="296" t="s">
        <v>267</v>
      </c>
      <c r="B1138" s="297">
        <v>41808</v>
      </c>
      <c r="C1138" s="298">
        <v>0.39861111111111108</v>
      </c>
      <c r="D1138" s="298">
        <v>0.39861111111111108</v>
      </c>
      <c r="E1138" s="298">
        <f t="shared" si="17"/>
        <v>0</v>
      </c>
    </row>
    <row r="1139" spans="1:5" x14ac:dyDescent="0.3">
      <c r="A1139" s="296" t="s">
        <v>267</v>
      </c>
      <c r="B1139" s="297">
        <v>41808</v>
      </c>
      <c r="C1139" s="298">
        <v>0.39930555555555558</v>
      </c>
      <c r="D1139" s="298">
        <v>0.39930555555555558</v>
      </c>
      <c r="E1139" s="298">
        <f t="shared" si="17"/>
        <v>0</v>
      </c>
    </row>
    <row r="1140" spans="1:5" x14ac:dyDescent="0.3">
      <c r="A1140" s="296" t="s">
        <v>267</v>
      </c>
      <c r="B1140" s="297">
        <v>41808</v>
      </c>
      <c r="C1140" s="298">
        <v>0.40347222222222223</v>
      </c>
      <c r="D1140" s="298">
        <v>0.40347222222222223</v>
      </c>
      <c r="E1140" s="298">
        <f t="shared" si="17"/>
        <v>0</v>
      </c>
    </row>
    <row r="1141" spans="1:5" x14ac:dyDescent="0.3">
      <c r="A1141" s="296" t="s">
        <v>267</v>
      </c>
      <c r="B1141" s="297">
        <v>41808</v>
      </c>
      <c r="C1141" s="298">
        <v>0.40416666666666662</v>
      </c>
      <c r="D1141" s="298">
        <v>0.40416666666666662</v>
      </c>
      <c r="E1141" s="298">
        <f t="shared" si="17"/>
        <v>0</v>
      </c>
    </row>
    <row r="1142" spans="1:5" x14ac:dyDescent="0.3">
      <c r="A1142" s="296" t="s">
        <v>267</v>
      </c>
      <c r="B1142" s="297">
        <v>41808</v>
      </c>
      <c r="C1142" s="298">
        <v>0.40416666666666662</v>
      </c>
      <c r="D1142" s="298">
        <v>0.40416666666666662</v>
      </c>
      <c r="E1142" s="298">
        <f t="shared" si="17"/>
        <v>0</v>
      </c>
    </row>
    <row r="1143" spans="1:5" x14ac:dyDescent="0.3">
      <c r="A1143" s="296" t="s">
        <v>267</v>
      </c>
      <c r="B1143" s="297">
        <v>41808</v>
      </c>
      <c r="C1143" s="298">
        <v>0.4055555555555555</v>
      </c>
      <c r="D1143" s="298">
        <v>0.40625</v>
      </c>
      <c r="E1143" s="298">
        <f t="shared" si="17"/>
        <v>6.9444444444449749E-4</v>
      </c>
    </row>
    <row r="1144" spans="1:5" x14ac:dyDescent="0.3">
      <c r="A1144" s="296" t="s">
        <v>267</v>
      </c>
      <c r="B1144" s="297">
        <v>41808</v>
      </c>
      <c r="C1144" s="298">
        <v>0.4055555555555555</v>
      </c>
      <c r="D1144" s="298">
        <v>0.4055555555555555</v>
      </c>
      <c r="E1144" s="298">
        <f t="shared" si="17"/>
        <v>0</v>
      </c>
    </row>
    <row r="1145" spans="1:5" x14ac:dyDescent="0.3">
      <c r="A1145" s="296" t="s">
        <v>267</v>
      </c>
      <c r="B1145" s="297">
        <v>41808</v>
      </c>
      <c r="C1145" s="298">
        <v>0.40625</v>
      </c>
      <c r="D1145" s="298">
        <v>0.4069444444444445</v>
      </c>
      <c r="E1145" s="298">
        <f t="shared" si="17"/>
        <v>6.9444444444449749E-4</v>
      </c>
    </row>
    <row r="1146" spans="1:5" x14ac:dyDescent="0.3">
      <c r="A1146" s="296" t="s">
        <v>267</v>
      </c>
      <c r="B1146" s="297">
        <v>41808</v>
      </c>
      <c r="C1146" s="298">
        <v>0.40625</v>
      </c>
      <c r="D1146" s="298">
        <v>0.4069444444444445</v>
      </c>
      <c r="E1146" s="298">
        <f t="shared" si="17"/>
        <v>6.9444444444449749E-4</v>
      </c>
    </row>
    <row r="1147" spans="1:5" x14ac:dyDescent="0.3">
      <c r="A1147" s="296" t="s">
        <v>267</v>
      </c>
      <c r="B1147" s="297">
        <v>41808</v>
      </c>
      <c r="C1147" s="298">
        <v>0.40625</v>
      </c>
      <c r="D1147" s="298">
        <v>0.40625</v>
      </c>
      <c r="E1147" s="298">
        <f t="shared" si="17"/>
        <v>0</v>
      </c>
    </row>
    <row r="1148" spans="1:5" x14ac:dyDescent="0.3">
      <c r="A1148" s="296" t="s">
        <v>267</v>
      </c>
      <c r="B1148" s="297">
        <v>41808</v>
      </c>
      <c r="C1148" s="298">
        <v>0.4069444444444445</v>
      </c>
      <c r="D1148" s="298">
        <v>0.40833333333333338</v>
      </c>
      <c r="E1148" s="298">
        <f t="shared" si="17"/>
        <v>1.388888888888884E-3</v>
      </c>
    </row>
    <row r="1149" spans="1:5" x14ac:dyDescent="0.3">
      <c r="A1149" s="296" t="s">
        <v>267</v>
      </c>
      <c r="B1149" s="297">
        <v>41808</v>
      </c>
      <c r="C1149" s="298">
        <v>0.40763888888888888</v>
      </c>
      <c r="D1149" s="298">
        <v>0.40763888888888888</v>
      </c>
      <c r="E1149" s="298">
        <f t="shared" si="17"/>
        <v>0</v>
      </c>
    </row>
    <row r="1150" spans="1:5" x14ac:dyDescent="0.3">
      <c r="A1150" s="296" t="s">
        <v>267</v>
      </c>
      <c r="B1150" s="297">
        <v>41808</v>
      </c>
      <c r="C1150" s="298">
        <v>0.40972222222222227</v>
      </c>
      <c r="D1150" s="298">
        <v>0.40972222222222227</v>
      </c>
      <c r="E1150" s="298">
        <f t="shared" si="17"/>
        <v>0</v>
      </c>
    </row>
    <row r="1151" spans="1:5" x14ac:dyDescent="0.3">
      <c r="A1151" s="296" t="s">
        <v>267</v>
      </c>
      <c r="B1151" s="297">
        <v>41808</v>
      </c>
      <c r="C1151" s="298">
        <v>0.41111111111111115</v>
      </c>
      <c r="D1151" s="298">
        <v>0.41249999999999998</v>
      </c>
      <c r="E1151" s="298">
        <f t="shared" si="17"/>
        <v>1.3888888888888284E-3</v>
      </c>
    </row>
    <row r="1152" spans="1:5" x14ac:dyDescent="0.3">
      <c r="A1152" s="296" t="s">
        <v>267</v>
      </c>
      <c r="B1152" s="297">
        <v>41808</v>
      </c>
      <c r="C1152" s="298">
        <v>0.41249999999999998</v>
      </c>
      <c r="D1152" s="298">
        <v>0.41249999999999998</v>
      </c>
      <c r="E1152" s="298">
        <f t="shared" si="17"/>
        <v>0</v>
      </c>
    </row>
    <row r="1153" spans="1:5" x14ac:dyDescent="0.3">
      <c r="A1153" s="296" t="s">
        <v>267</v>
      </c>
      <c r="B1153" s="297">
        <v>41808</v>
      </c>
      <c r="C1153" s="298">
        <v>0.41388888888888892</v>
      </c>
      <c r="D1153" s="298">
        <v>0.41388888888888892</v>
      </c>
      <c r="E1153" s="298">
        <f t="shared" si="17"/>
        <v>0</v>
      </c>
    </row>
    <row r="1154" spans="1:5" x14ac:dyDescent="0.3">
      <c r="A1154" s="296" t="s">
        <v>267</v>
      </c>
      <c r="B1154" s="297">
        <v>41808</v>
      </c>
      <c r="C1154" s="298">
        <v>0.4145833333333333</v>
      </c>
      <c r="D1154" s="298">
        <v>0.4145833333333333</v>
      </c>
      <c r="E1154" s="298">
        <f t="shared" ref="E1154:E1217" si="18">D1154-C1154</f>
        <v>0</v>
      </c>
    </row>
    <row r="1155" spans="1:5" x14ac:dyDescent="0.3">
      <c r="A1155" s="296" t="s">
        <v>267</v>
      </c>
      <c r="B1155" s="297">
        <v>41808</v>
      </c>
      <c r="C1155" s="298">
        <v>0.4152777777777778</v>
      </c>
      <c r="D1155" s="298">
        <v>0.4152777777777778</v>
      </c>
      <c r="E1155" s="298">
        <f t="shared" si="18"/>
        <v>0</v>
      </c>
    </row>
    <row r="1156" spans="1:5" x14ac:dyDescent="0.3">
      <c r="A1156" s="296" t="s">
        <v>267</v>
      </c>
      <c r="B1156" s="297">
        <v>41808</v>
      </c>
      <c r="C1156" s="298">
        <v>0.41597222222222219</v>
      </c>
      <c r="D1156" s="298">
        <v>0.41597222222222219</v>
      </c>
      <c r="E1156" s="298">
        <f t="shared" si="18"/>
        <v>0</v>
      </c>
    </row>
    <row r="1157" spans="1:5" x14ac:dyDescent="0.3">
      <c r="A1157" s="296" t="s">
        <v>267</v>
      </c>
      <c r="B1157" s="297">
        <v>41808</v>
      </c>
      <c r="C1157" s="298">
        <v>0.41666666666666669</v>
      </c>
      <c r="D1157" s="298">
        <v>0.41666666666666669</v>
      </c>
      <c r="E1157" s="298">
        <f t="shared" si="18"/>
        <v>0</v>
      </c>
    </row>
    <row r="1158" spans="1:5" x14ac:dyDescent="0.3">
      <c r="A1158" s="296" t="s">
        <v>267</v>
      </c>
      <c r="B1158" s="297">
        <v>41808</v>
      </c>
      <c r="C1158" s="298">
        <v>0.41805555555555557</v>
      </c>
      <c r="D1158" s="298">
        <v>0.41805555555555557</v>
      </c>
      <c r="E1158" s="298">
        <f t="shared" si="18"/>
        <v>0</v>
      </c>
    </row>
    <row r="1159" spans="1:5" x14ac:dyDescent="0.3">
      <c r="A1159" s="296" t="s">
        <v>267</v>
      </c>
      <c r="B1159" s="297">
        <v>41808</v>
      </c>
      <c r="C1159" s="298">
        <v>0.4201388888888889</v>
      </c>
      <c r="D1159" s="298">
        <v>0.4201388888888889</v>
      </c>
      <c r="E1159" s="298">
        <f t="shared" si="18"/>
        <v>0</v>
      </c>
    </row>
    <row r="1160" spans="1:5" x14ac:dyDescent="0.3">
      <c r="A1160" s="296" t="s">
        <v>267</v>
      </c>
      <c r="B1160" s="297">
        <v>41808</v>
      </c>
      <c r="C1160" s="298">
        <v>0.42083333333333334</v>
      </c>
      <c r="D1160" s="298">
        <v>0.42152777777777778</v>
      </c>
      <c r="E1160" s="298">
        <f t="shared" si="18"/>
        <v>6.9444444444444198E-4</v>
      </c>
    </row>
    <row r="1161" spans="1:5" x14ac:dyDescent="0.3">
      <c r="A1161" s="296" t="s">
        <v>267</v>
      </c>
      <c r="B1161" s="297">
        <v>41808</v>
      </c>
      <c r="C1161" s="298">
        <v>0.42152777777777778</v>
      </c>
      <c r="D1161" s="298">
        <v>0.42152777777777778</v>
      </c>
      <c r="E1161" s="298">
        <f t="shared" si="18"/>
        <v>0</v>
      </c>
    </row>
    <row r="1162" spans="1:5" x14ac:dyDescent="0.3">
      <c r="A1162" s="296" t="s">
        <v>267</v>
      </c>
      <c r="B1162" s="297">
        <v>41808</v>
      </c>
      <c r="C1162" s="298">
        <v>0.42152777777777778</v>
      </c>
      <c r="D1162" s="298">
        <v>0.42152777777777778</v>
      </c>
      <c r="E1162" s="298">
        <f t="shared" si="18"/>
        <v>0</v>
      </c>
    </row>
    <row r="1163" spans="1:5" x14ac:dyDescent="0.3">
      <c r="A1163" s="296" t="s">
        <v>267</v>
      </c>
      <c r="B1163" s="297">
        <v>41808</v>
      </c>
      <c r="C1163" s="298">
        <v>0.42222222222222222</v>
      </c>
      <c r="D1163" s="298">
        <v>0.42222222222222222</v>
      </c>
      <c r="E1163" s="298">
        <f t="shared" si="18"/>
        <v>0</v>
      </c>
    </row>
    <row r="1164" spans="1:5" x14ac:dyDescent="0.3">
      <c r="A1164" s="296" t="s">
        <v>267</v>
      </c>
      <c r="B1164" s="297">
        <v>41808</v>
      </c>
      <c r="C1164" s="298">
        <v>0.42291666666666666</v>
      </c>
      <c r="D1164" s="298">
        <v>0.42291666666666666</v>
      </c>
      <c r="E1164" s="298">
        <f t="shared" si="18"/>
        <v>0</v>
      </c>
    </row>
    <row r="1165" spans="1:5" x14ac:dyDescent="0.3">
      <c r="A1165" s="296" t="s">
        <v>267</v>
      </c>
      <c r="B1165" s="297">
        <v>41808</v>
      </c>
      <c r="C1165" s="298">
        <v>0.43125000000000002</v>
      </c>
      <c r="D1165" s="298">
        <v>0.43125000000000002</v>
      </c>
      <c r="E1165" s="298">
        <f t="shared" si="18"/>
        <v>0</v>
      </c>
    </row>
    <row r="1166" spans="1:5" x14ac:dyDescent="0.3">
      <c r="A1166" s="296" t="s">
        <v>267</v>
      </c>
      <c r="B1166" s="297">
        <v>41808</v>
      </c>
      <c r="C1166" s="298">
        <v>0.43194444444444446</v>
      </c>
      <c r="D1166" s="298">
        <v>0.4368055555555555</v>
      </c>
      <c r="E1166" s="298">
        <f t="shared" si="18"/>
        <v>4.8611111111110383E-3</v>
      </c>
    </row>
    <row r="1167" spans="1:5" x14ac:dyDescent="0.3">
      <c r="A1167" s="296" t="s">
        <v>267</v>
      </c>
      <c r="B1167" s="297">
        <v>41808</v>
      </c>
      <c r="C1167" s="298">
        <v>0.44236111111111115</v>
      </c>
      <c r="D1167" s="298">
        <v>0.44236111111111115</v>
      </c>
      <c r="E1167" s="298">
        <f t="shared" si="18"/>
        <v>0</v>
      </c>
    </row>
    <row r="1168" spans="1:5" x14ac:dyDescent="0.3">
      <c r="A1168" s="296" t="s">
        <v>267</v>
      </c>
      <c r="B1168" s="297">
        <v>41808</v>
      </c>
      <c r="C1168" s="298">
        <v>0.44305555555555554</v>
      </c>
      <c r="D1168" s="298">
        <v>0.44444444444444442</v>
      </c>
      <c r="E1168" s="298">
        <f t="shared" si="18"/>
        <v>1.388888888888884E-3</v>
      </c>
    </row>
    <row r="1169" spans="1:5" x14ac:dyDescent="0.3">
      <c r="A1169" s="296" t="s">
        <v>267</v>
      </c>
      <c r="B1169" s="297">
        <v>41808</v>
      </c>
      <c r="C1169" s="298">
        <v>0.44305555555555554</v>
      </c>
      <c r="D1169" s="298">
        <v>0.44305555555555554</v>
      </c>
      <c r="E1169" s="298">
        <f t="shared" si="18"/>
        <v>0</v>
      </c>
    </row>
    <row r="1170" spans="1:5" x14ac:dyDescent="0.3">
      <c r="A1170" s="296" t="s">
        <v>267</v>
      </c>
      <c r="B1170" s="297">
        <v>41808</v>
      </c>
      <c r="C1170" s="298">
        <v>0.44513888888888892</v>
      </c>
      <c r="D1170" s="298">
        <v>0.4458333333333333</v>
      </c>
      <c r="E1170" s="298">
        <f t="shared" si="18"/>
        <v>6.9444444444438647E-4</v>
      </c>
    </row>
    <row r="1171" spans="1:5" x14ac:dyDescent="0.3">
      <c r="A1171" s="296" t="s">
        <v>267</v>
      </c>
      <c r="B1171" s="297">
        <v>41808</v>
      </c>
      <c r="C1171" s="298">
        <v>0.4458333333333333</v>
      </c>
      <c r="D1171" s="298">
        <v>0.4458333333333333</v>
      </c>
      <c r="E1171" s="298">
        <f t="shared" si="18"/>
        <v>0</v>
      </c>
    </row>
    <row r="1172" spans="1:5" x14ac:dyDescent="0.3">
      <c r="A1172" s="296" t="s">
        <v>267</v>
      </c>
      <c r="B1172" s="297">
        <v>41808</v>
      </c>
      <c r="C1172" s="298">
        <v>0.44722222222222219</v>
      </c>
      <c r="D1172" s="298">
        <v>0.44722222222222219</v>
      </c>
      <c r="E1172" s="298">
        <f t="shared" si="18"/>
        <v>0</v>
      </c>
    </row>
    <row r="1173" spans="1:5" x14ac:dyDescent="0.3">
      <c r="A1173" s="296" t="s">
        <v>267</v>
      </c>
      <c r="B1173" s="297">
        <v>41808</v>
      </c>
      <c r="C1173" s="298">
        <v>0.44930555555555557</v>
      </c>
      <c r="D1173" s="298">
        <v>0.44930555555555557</v>
      </c>
      <c r="E1173" s="298">
        <f t="shared" si="18"/>
        <v>0</v>
      </c>
    </row>
    <row r="1174" spans="1:5" x14ac:dyDescent="0.3">
      <c r="A1174" s="296" t="s">
        <v>267</v>
      </c>
      <c r="B1174" s="297">
        <v>41808</v>
      </c>
      <c r="C1174" s="298">
        <v>0.45</v>
      </c>
      <c r="D1174" s="298">
        <v>0.45</v>
      </c>
      <c r="E1174" s="298">
        <f t="shared" si="18"/>
        <v>0</v>
      </c>
    </row>
    <row r="1175" spans="1:5" x14ac:dyDescent="0.3">
      <c r="A1175" s="296" t="s">
        <v>267</v>
      </c>
      <c r="B1175" s="297">
        <v>41808</v>
      </c>
      <c r="C1175" s="298">
        <v>0.45069444444444445</v>
      </c>
      <c r="D1175" s="298">
        <v>0.45277777777777778</v>
      </c>
      <c r="E1175" s="298">
        <f t="shared" si="18"/>
        <v>2.0833333333333259E-3</v>
      </c>
    </row>
    <row r="1176" spans="1:5" x14ac:dyDescent="0.3">
      <c r="A1176" s="296" t="s">
        <v>267</v>
      </c>
      <c r="B1176" s="297">
        <v>41808</v>
      </c>
      <c r="C1176" s="298">
        <v>0.45069444444444445</v>
      </c>
      <c r="D1176" s="298">
        <v>0.45069444444444445</v>
      </c>
      <c r="E1176" s="298">
        <f t="shared" si="18"/>
        <v>0</v>
      </c>
    </row>
    <row r="1177" spans="1:5" x14ac:dyDescent="0.3">
      <c r="A1177" s="296" t="s">
        <v>267</v>
      </c>
      <c r="B1177" s="297">
        <v>41808</v>
      </c>
      <c r="C1177" s="298">
        <v>0.45069444444444445</v>
      </c>
      <c r="D1177" s="298">
        <v>0.45069444444444445</v>
      </c>
      <c r="E1177" s="298">
        <f t="shared" si="18"/>
        <v>0</v>
      </c>
    </row>
    <row r="1178" spans="1:5" x14ac:dyDescent="0.3">
      <c r="A1178" s="296" t="s">
        <v>267</v>
      </c>
      <c r="B1178" s="297">
        <v>41808</v>
      </c>
      <c r="C1178" s="298">
        <v>0.45208333333333334</v>
      </c>
      <c r="D1178" s="298">
        <v>0.45416666666666666</v>
      </c>
      <c r="E1178" s="298">
        <f t="shared" si="18"/>
        <v>2.0833333333333259E-3</v>
      </c>
    </row>
    <row r="1179" spans="1:5" x14ac:dyDescent="0.3">
      <c r="A1179" s="296" t="s">
        <v>267</v>
      </c>
      <c r="B1179" s="297">
        <v>41808</v>
      </c>
      <c r="C1179" s="298">
        <v>0.45347222222222222</v>
      </c>
      <c r="D1179" s="298">
        <v>0.45347222222222222</v>
      </c>
      <c r="E1179" s="298">
        <f t="shared" si="18"/>
        <v>0</v>
      </c>
    </row>
    <row r="1180" spans="1:5" x14ac:dyDescent="0.3">
      <c r="A1180" s="296" t="s">
        <v>267</v>
      </c>
      <c r="B1180" s="297">
        <v>41808</v>
      </c>
      <c r="C1180" s="298">
        <v>0.45347222222222222</v>
      </c>
      <c r="D1180" s="298">
        <v>0.45347222222222222</v>
      </c>
      <c r="E1180" s="298">
        <f t="shared" si="18"/>
        <v>0</v>
      </c>
    </row>
    <row r="1181" spans="1:5" x14ac:dyDescent="0.3">
      <c r="A1181" s="296" t="s">
        <v>267</v>
      </c>
      <c r="B1181" s="297">
        <v>41808</v>
      </c>
      <c r="C1181" s="298">
        <v>0.45624999999999999</v>
      </c>
      <c r="D1181" s="298">
        <v>0.45624999999999999</v>
      </c>
      <c r="E1181" s="298">
        <f t="shared" si="18"/>
        <v>0</v>
      </c>
    </row>
    <row r="1182" spans="1:5" x14ac:dyDescent="0.3">
      <c r="A1182" s="296" t="s">
        <v>267</v>
      </c>
      <c r="B1182" s="297">
        <v>41808</v>
      </c>
      <c r="C1182" s="298">
        <v>0.45694444444444443</v>
      </c>
      <c r="D1182" s="298">
        <v>0.45694444444444443</v>
      </c>
      <c r="E1182" s="298">
        <f t="shared" si="18"/>
        <v>0</v>
      </c>
    </row>
    <row r="1183" spans="1:5" x14ac:dyDescent="0.3">
      <c r="A1183" s="296" t="s">
        <v>267</v>
      </c>
      <c r="B1183" s="297">
        <v>41808</v>
      </c>
      <c r="C1183" s="298">
        <v>0.45694444444444443</v>
      </c>
      <c r="D1183" s="298">
        <v>0.45694444444444443</v>
      </c>
      <c r="E1183" s="298">
        <f t="shared" si="18"/>
        <v>0</v>
      </c>
    </row>
    <row r="1184" spans="1:5" x14ac:dyDescent="0.3">
      <c r="A1184" s="296" t="s">
        <v>267</v>
      </c>
      <c r="B1184" s="297">
        <v>41808</v>
      </c>
      <c r="C1184" s="298">
        <v>0.45902777777777781</v>
      </c>
      <c r="D1184" s="298">
        <v>0.45902777777777781</v>
      </c>
      <c r="E1184" s="298">
        <f t="shared" si="18"/>
        <v>0</v>
      </c>
    </row>
    <row r="1185" spans="1:5" x14ac:dyDescent="0.3">
      <c r="A1185" s="296" t="s">
        <v>267</v>
      </c>
      <c r="B1185" s="297">
        <v>41808</v>
      </c>
      <c r="C1185" s="298">
        <v>0.45902777777777781</v>
      </c>
      <c r="D1185" s="298">
        <v>0.45902777777777781</v>
      </c>
      <c r="E1185" s="298">
        <f t="shared" si="18"/>
        <v>0</v>
      </c>
    </row>
    <row r="1186" spans="1:5" x14ac:dyDescent="0.3">
      <c r="A1186" s="296" t="s">
        <v>267</v>
      </c>
      <c r="B1186" s="297">
        <v>41808</v>
      </c>
      <c r="C1186" s="298">
        <v>0.45902777777777781</v>
      </c>
      <c r="D1186" s="298">
        <v>0.45902777777777781</v>
      </c>
      <c r="E1186" s="298">
        <f t="shared" si="18"/>
        <v>0</v>
      </c>
    </row>
    <row r="1187" spans="1:5" x14ac:dyDescent="0.3">
      <c r="A1187" s="296" t="s">
        <v>267</v>
      </c>
      <c r="B1187" s="297">
        <v>41808</v>
      </c>
      <c r="C1187" s="298">
        <v>0.46250000000000002</v>
      </c>
      <c r="D1187" s="298">
        <v>0.46250000000000002</v>
      </c>
      <c r="E1187" s="298">
        <f t="shared" si="18"/>
        <v>0</v>
      </c>
    </row>
    <row r="1188" spans="1:5" x14ac:dyDescent="0.3">
      <c r="A1188" s="296" t="s">
        <v>267</v>
      </c>
      <c r="B1188" s="297">
        <v>41808</v>
      </c>
      <c r="C1188" s="298">
        <v>0.46319444444444446</v>
      </c>
      <c r="D1188" s="298">
        <v>0.46319444444444446</v>
      </c>
      <c r="E1188" s="298">
        <f t="shared" si="18"/>
        <v>0</v>
      </c>
    </row>
    <row r="1189" spans="1:5" x14ac:dyDescent="0.3">
      <c r="A1189" s="296" t="s">
        <v>267</v>
      </c>
      <c r="B1189" s="297">
        <v>41808</v>
      </c>
      <c r="C1189" s="298">
        <v>0.46666666666666662</v>
      </c>
      <c r="D1189" s="298">
        <v>0.46666666666666662</v>
      </c>
      <c r="E1189" s="298">
        <f t="shared" si="18"/>
        <v>0</v>
      </c>
    </row>
    <row r="1190" spans="1:5" x14ac:dyDescent="0.3">
      <c r="A1190" s="296" t="s">
        <v>267</v>
      </c>
      <c r="B1190" s="297">
        <v>41808</v>
      </c>
      <c r="C1190" s="298">
        <v>0.46736111111111112</v>
      </c>
      <c r="D1190" s="298">
        <v>0.46736111111111112</v>
      </c>
      <c r="E1190" s="298">
        <f t="shared" si="18"/>
        <v>0</v>
      </c>
    </row>
    <row r="1191" spans="1:5" x14ac:dyDescent="0.3">
      <c r="A1191" s="296" t="s">
        <v>267</v>
      </c>
      <c r="B1191" s="297">
        <v>41808</v>
      </c>
      <c r="C1191" s="298">
        <v>0.4680555555555555</v>
      </c>
      <c r="D1191" s="298">
        <v>0.4680555555555555</v>
      </c>
      <c r="E1191" s="298">
        <f t="shared" si="18"/>
        <v>0</v>
      </c>
    </row>
    <row r="1192" spans="1:5" x14ac:dyDescent="0.3">
      <c r="A1192" s="296" t="s">
        <v>267</v>
      </c>
      <c r="B1192" s="297">
        <v>41808</v>
      </c>
      <c r="C1192" s="298">
        <v>0.46875</v>
      </c>
      <c r="D1192" s="298">
        <v>0.46875</v>
      </c>
      <c r="E1192" s="298">
        <f t="shared" si="18"/>
        <v>0</v>
      </c>
    </row>
    <row r="1193" spans="1:5" x14ac:dyDescent="0.3">
      <c r="A1193" s="296" t="s">
        <v>267</v>
      </c>
      <c r="B1193" s="297">
        <v>41808</v>
      </c>
      <c r="C1193" s="298">
        <v>0.46875</v>
      </c>
      <c r="D1193" s="298">
        <v>0.46875</v>
      </c>
      <c r="E1193" s="298">
        <f t="shared" si="18"/>
        <v>0</v>
      </c>
    </row>
    <row r="1194" spans="1:5" x14ac:dyDescent="0.3">
      <c r="A1194" s="296" t="s">
        <v>267</v>
      </c>
      <c r="B1194" s="297">
        <v>41808</v>
      </c>
      <c r="C1194" s="298">
        <v>0.4694444444444445</v>
      </c>
      <c r="D1194" s="298">
        <v>0.4694444444444445</v>
      </c>
      <c r="E1194" s="298">
        <f t="shared" si="18"/>
        <v>0</v>
      </c>
    </row>
    <row r="1195" spans="1:5" x14ac:dyDescent="0.3">
      <c r="A1195" s="296" t="s">
        <v>267</v>
      </c>
      <c r="B1195" s="297">
        <v>41808</v>
      </c>
      <c r="C1195" s="298">
        <v>0.47013888888888888</v>
      </c>
      <c r="D1195" s="298">
        <v>0.47291666666666665</v>
      </c>
      <c r="E1195" s="298">
        <f t="shared" si="18"/>
        <v>2.7777777777777679E-3</v>
      </c>
    </row>
    <row r="1196" spans="1:5" x14ac:dyDescent="0.3">
      <c r="A1196" s="296" t="s">
        <v>267</v>
      </c>
      <c r="B1196" s="297">
        <v>41808</v>
      </c>
      <c r="C1196" s="298">
        <v>0.47083333333333338</v>
      </c>
      <c r="D1196" s="298">
        <v>0.47083333333333338</v>
      </c>
      <c r="E1196" s="298">
        <f t="shared" si="18"/>
        <v>0</v>
      </c>
    </row>
    <row r="1197" spans="1:5" x14ac:dyDescent="0.3">
      <c r="A1197" s="296" t="s">
        <v>267</v>
      </c>
      <c r="B1197" s="297">
        <v>41808</v>
      </c>
      <c r="C1197" s="298">
        <v>0.47152777777777777</v>
      </c>
      <c r="D1197" s="298">
        <v>0.47152777777777777</v>
      </c>
      <c r="E1197" s="298">
        <f t="shared" si="18"/>
        <v>0</v>
      </c>
    </row>
    <row r="1198" spans="1:5" x14ac:dyDescent="0.3">
      <c r="A1198" s="296" t="s">
        <v>267</v>
      </c>
      <c r="B1198" s="297">
        <v>41808</v>
      </c>
      <c r="C1198" s="298">
        <v>0.47222222222222227</v>
      </c>
      <c r="D1198" s="298">
        <v>0.47222222222222227</v>
      </c>
      <c r="E1198" s="298">
        <f t="shared" si="18"/>
        <v>0</v>
      </c>
    </row>
    <row r="1199" spans="1:5" x14ac:dyDescent="0.3">
      <c r="A1199" s="296" t="s">
        <v>267</v>
      </c>
      <c r="B1199" s="297">
        <v>41808</v>
      </c>
      <c r="C1199" s="298">
        <v>0.47222222222222227</v>
      </c>
      <c r="D1199" s="298">
        <v>0.4770833333333333</v>
      </c>
      <c r="E1199" s="298">
        <f t="shared" si="18"/>
        <v>4.8611111111110383E-3</v>
      </c>
    </row>
    <row r="1200" spans="1:5" x14ac:dyDescent="0.3">
      <c r="A1200" s="296" t="s">
        <v>267</v>
      </c>
      <c r="B1200" s="297">
        <v>41808</v>
      </c>
      <c r="C1200" s="298">
        <v>0.47569444444444442</v>
      </c>
      <c r="D1200" s="298">
        <v>0.47569444444444442</v>
      </c>
      <c r="E1200" s="298">
        <f t="shared" si="18"/>
        <v>0</v>
      </c>
    </row>
    <row r="1201" spans="1:5" x14ac:dyDescent="0.3">
      <c r="A1201" s="296" t="s">
        <v>267</v>
      </c>
      <c r="B1201" s="297">
        <v>41808</v>
      </c>
      <c r="C1201" s="298">
        <v>0.47847222222222219</v>
      </c>
      <c r="D1201" s="298">
        <v>0.47847222222222219</v>
      </c>
      <c r="E1201" s="298">
        <f t="shared" si="18"/>
        <v>0</v>
      </c>
    </row>
    <row r="1202" spans="1:5" x14ac:dyDescent="0.3">
      <c r="A1202" s="296" t="s">
        <v>267</v>
      </c>
      <c r="B1202" s="297">
        <v>41808</v>
      </c>
      <c r="C1202" s="298">
        <v>0.48125000000000001</v>
      </c>
      <c r="D1202" s="298">
        <v>0.48125000000000001</v>
      </c>
      <c r="E1202" s="298">
        <f t="shared" si="18"/>
        <v>0</v>
      </c>
    </row>
    <row r="1203" spans="1:5" x14ac:dyDescent="0.3">
      <c r="A1203" s="296" t="s">
        <v>267</v>
      </c>
      <c r="B1203" s="297">
        <v>41808</v>
      </c>
      <c r="C1203" s="298">
        <v>0.4826388888888889</v>
      </c>
      <c r="D1203" s="298">
        <v>0.4826388888888889</v>
      </c>
      <c r="E1203" s="298">
        <f t="shared" si="18"/>
        <v>0</v>
      </c>
    </row>
    <row r="1204" spans="1:5" x14ac:dyDescent="0.3">
      <c r="A1204" s="296" t="s">
        <v>267</v>
      </c>
      <c r="B1204" s="297">
        <v>41808</v>
      </c>
      <c r="C1204" s="298">
        <v>0.4826388888888889</v>
      </c>
      <c r="D1204" s="298">
        <v>0.4826388888888889</v>
      </c>
      <c r="E1204" s="298">
        <f t="shared" si="18"/>
        <v>0</v>
      </c>
    </row>
    <row r="1205" spans="1:5" x14ac:dyDescent="0.3">
      <c r="A1205" s="296" t="s">
        <v>267</v>
      </c>
      <c r="B1205" s="297">
        <v>41808</v>
      </c>
      <c r="C1205" s="298">
        <v>0.48819444444444443</v>
      </c>
      <c r="D1205" s="298">
        <v>0.48819444444444443</v>
      </c>
      <c r="E1205" s="298">
        <f t="shared" si="18"/>
        <v>0</v>
      </c>
    </row>
    <row r="1206" spans="1:5" x14ac:dyDescent="0.3">
      <c r="A1206" s="296" t="s">
        <v>267</v>
      </c>
      <c r="B1206" s="297">
        <v>41808</v>
      </c>
      <c r="C1206" s="298">
        <v>0.48888888888888887</v>
      </c>
      <c r="D1206" s="298">
        <v>0.48888888888888887</v>
      </c>
      <c r="E1206" s="298">
        <f t="shared" si="18"/>
        <v>0</v>
      </c>
    </row>
    <row r="1207" spans="1:5" x14ac:dyDescent="0.3">
      <c r="A1207" s="296" t="s">
        <v>267</v>
      </c>
      <c r="B1207" s="297">
        <v>41808</v>
      </c>
      <c r="C1207" s="298">
        <v>0.48888888888888887</v>
      </c>
      <c r="D1207" s="298">
        <v>0.48888888888888887</v>
      </c>
      <c r="E1207" s="298">
        <f t="shared" si="18"/>
        <v>0</v>
      </c>
    </row>
    <row r="1208" spans="1:5" x14ac:dyDescent="0.3">
      <c r="A1208" s="296" t="s">
        <v>267</v>
      </c>
      <c r="B1208" s="297">
        <v>41808</v>
      </c>
      <c r="C1208" s="298">
        <v>0.4916666666666667</v>
      </c>
      <c r="D1208" s="298">
        <v>0.4916666666666667</v>
      </c>
      <c r="E1208" s="298">
        <f t="shared" si="18"/>
        <v>0</v>
      </c>
    </row>
    <row r="1209" spans="1:5" x14ac:dyDescent="0.3">
      <c r="A1209" s="296" t="s">
        <v>267</v>
      </c>
      <c r="B1209" s="297">
        <v>41808</v>
      </c>
      <c r="C1209" s="298">
        <v>0.4916666666666667</v>
      </c>
      <c r="D1209" s="298">
        <v>0.4916666666666667</v>
      </c>
      <c r="E1209" s="298">
        <f t="shared" si="18"/>
        <v>0</v>
      </c>
    </row>
    <row r="1210" spans="1:5" x14ac:dyDescent="0.3">
      <c r="A1210" s="296" t="s">
        <v>267</v>
      </c>
      <c r="B1210" s="297">
        <v>41808</v>
      </c>
      <c r="C1210" s="298">
        <v>0.4916666666666667</v>
      </c>
      <c r="D1210" s="298">
        <v>0.4916666666666667</v>
      </c>
      <c r="E1210" s="298">
        <f t="shared" si="18"/>
        <v>0</v>
      </c>
    </row>
    <row r="1211" spans="1:5" x14ac:dyDescent="0.3">
      <c r="A1211" s="296" t="s">
        <v>267</v>
      </c>
      <c r="B1211" s="297">
        <v>41808</v>
      </c>
      <c r="C1211" s="298">
        <v>0.49236111111111108</v>
      </c>
      <c r="D1211" s="298">
        <v>0.49305555555555558</v>
      </c>
      <c r="E1211" s="298">
        <f t="shared" si="18"/>
        <v>6.9444444444449749E-4</v>
      </c>
    </row>
    <row r="1212" spans="1:5" x14ac:dyDescent="0.3">
      <c r="A1212" s="296" t="s">
        <v>267</v>
      </c>
      <c r="B1212" s="297">
        <v>41808</v>
      </c>
      <c r="C1212" s="298">
        <v>0.49375000000000002</v>
      </c>
      <c r="D1212" s="298">
        <v>0.49375000000000002</v>
      </c>
      <c r="E1212" s="298">
        <f t="shared" si="18"/>
        <v>0</v>
      </c>
    </row>
    <row r="1213" spans="1:5" x14ac:dyDescent="0.3">
      <c r="A1213" s="296" t="s">
        <v>267</v>
      </c>
      <c r="B1213" s="297">
        <v>41808</v>
      </c>
      <c r="C1213" s="298">
        <v>0.49513888888888885</v>
      </c>
      <c r="D1213" s="298">
        <v>0.49513888888888885</v>
      </c>
      <c r="E1213" s="298">
        <f t="shared" si="18"/>
        <v>0</v>
      </c>
    </row>
    <row r="1214" spans="1:5" x14ac:dyDescent="0.3">
      <c r="A1214" s="296" t="s">
        <v>267</v>
      </c>
      <c r="B1214" s="297">
        <v>41808</v>
      </c>
      <c r="C1214" s="298">
        <v>0.49652777777777773</v>
      </c>
      <c r="D1214" s="298">
        <v>0.49652777777777773</v>
      </c>
      <c r="E1214" s="298">
        <f t="shared" si="18"/>
        <v>0</v>
      </c>
    </row>
    <row r="1215" spans="1:5" x14ac:dyDescent="0.3">
      <c r="A1215" s="296" t="s">
        <v>267</v>
      </c>
      <c r="B1215" s="297">
        <v>41808</v>
      </c>
      <c r="C1215" s="298">
        <v>0.4993055555555555</v>
      </c>
      <c r="D1215" s="298">
        <v>0.4993055555555555</v>
      </c>
      <c r="E1215" s="298">
        <f t="shared" si="18"/>
        <v>0</v>
      </c>
    </row>
    <row r="1216" spans="1:5" x14ac:dyDescent="0.3">
      <c r="A1216" s="296" t="s">
        <v>267</v>
      </c>
      <c r="B1216" s="297">
        <v>41808</v>
      </c>
      <c r="C1216" s="298">
        <v>0.50277777777777777</v>
      </c>
      <c r="D1216" s="298">
        <v>0.50347222222222221</v>
      </c>
      <c r="E1216" s="298">
        <f t="shared" si="18"/>
        <v>6.9444444444444198E-4</v>
      </c>
    </row>
    <row r="1217" spans="1:5" x14ac:dyDescent="0.3">
      <c r="A1217" s="296" t="s">
        <v>267</v>
      </c>
      <c r="B1217" s="297">
        <v>41808</v>
      </c>
      <c r="C1217" s="298">
        <v>0.50277777777777777</v>
      </c>
      <c r="D1217" s="298">
        <v>0.50277777777777777</v>
      </c>
      <c r="E1217" s="298">
        <f t="shared" si="18"/>
        <v>0</v>
      </c>
    </row>
    <row r="1218" spans="1:5" x14ac:dyDescent="0.3">
      <c r="A1218" s="296" t="s">
        <v>267</v>
      </c>
      <c r="B1218" s="297">
        <v>41808</v>
      </c>
      <c r="C1218" s="298">
        <v>0.50347222222222221</v>
      </c>
      <c r="D1218" s="298">
        <v>0.50347222222222221</v>
      </c>
      <c r="E1218" s="298">
        <f t="shared" ref="E1218:E1281" si="19">D1218-C1218</f>
        <v>0</v>
      </c>
    </row>
    <row r="1219" spans="1:5" x14ac:dyDescent="0.3">
      <c r="A1219" s="296" t="s">
        <v>267</v>
      </c>
      <c r="B1219" s="297">
        <v>41808</v>
      </c>
      <c r="C1219" s="298">
        <v>0.50347222222222221</v>
      </c>
      <c r="D1219" s="298">
        <v>0.50347222222222221</v>
      </c>
      <c r="E1219" s="298">
        <f t="shared" si="19"/>
        <v>0</v>
      </c>
    </row>
    <row r="1220" spans="1:5" x14ac:dyDescent="0.3">
      <c r="A1220" s="296" t="s">
        <v>267</v>
      </c>
      <c r="B1220" s="297">
        <v>41808</v>
      </c>
      <c r="C1220" s="298">
        <v>0.50486111111111109</v>
      </c>
      <c r="D1220" s="298">
        <v>0.50486111111111109</v>
      </c>
      <c r="E1220" s="298">
        <f t="shared" si="19"/>
        <v>0</v>
      </c>
    </row>
    <row r="1221" spans="1:5" x14ac:dyDescent="0.3">
      <c r="A1221" s="296" t="s">
        <v>267</v>
      </c>
      <c r="B1221" s="297">
        <v>41808</v>
      </c>
      <c r="C1221" s="298">
        <v>0.50555555555555554</v>
      </c>
      <c r="D1221" s="298">
        <v>0.50555555555555554</v>
      </c>
      <c r="E1221" s="298">
        <f t="shared" si="19"/>
        <v>0</v>
      </c>
    </row>
    <row r="1222" spans="1:5" x14ac:dyDescent="0.3">
      <c r="A1222" s="296" t="s">
        <v>267</v>
      </c>
      <c r="B1222" s="297">
        <v>41808</v>
      </c>
      <c r="C1222" s="298">
        <v>0.50694444444444442</v>
      </c>
      <c r="D1222" s="298">
        <v>0.50694444444444442</v>
      </c>
      <c r="E1222" s="298">
        <f t="shared" si="19"/>
        <v>0</v>
      </c>
    </row>
    <row r="1223" spans="1:5" x14ac:dyDescent="0.3">
      <c r="A1223" s="296" t="s">
        <v>267</v>
      </c>
      <c r="B1223" s="297">
        <v>41808</v>
      </c>
      <c r="C1223" s="298">
        <v>0.50902777777777775</v>
      </c>
      <c r="D1223" s="298">
        <v>0.50902777777777775</v>
      </c>
      <c r="E1223" s="298">
        <f t="shared" si="19"/>
        <v>0</v>
      </c>
    </row>
    <row r="1224" spans="1:5" x14ac:dyDescent="0.3">
      <c r="A1224" s="296" t="s">
        <v>267</v>
      </c>
      <c r="B1224" s="297">
        <v>41808</v>
      </c>
      <c r="C1224" s="298">
        <v>0.51041666666666663</v>
      </c>
      <c r="D1224" s="298">
        <v>0.51041666666666663</v>
      </c>
      <c r="E1224" s="298">
        <f t="shared" si="19"/>
        <v>0</v>
      </c>
    </row>
    <row r="1225" spans="1:5" x14ac:dyDescent="0.3">
      <c r="A1225" s="296" t="s">
        <v>267</v>
      </c>
      <c r="B1225" s="297">
        <v>41808</v>
      </c>
      <c r="C1225" s="298">
        <v>0.51041666666666663</v>
      </c>
      <c r="D1225" s="298">
        <v>0.51249999999999996</v>
      </c>
      <c r="E1225" s="298">
        <f t="shared" si="19"/>
        <v>2.0833333333333259E-3</v>
      </c>
    </row>
    <row r="1226" spans="1:5" x14ac:dyDescent="0.3">
      <c r="A1226" s="296" t="s">
        <v>267</v>
      </c>
      <c r="B1226" s="297">
        <v>41808</v>
      </c>
      <c r="C1226" s="298">
        <v>0.51249999999999996</v>
      </c>
      <c r="D1226" s="298">
        <v>0.51249999999999996</v>
      </c>
      <c r="E1226" s="298">
        <f t="shared" si="19"/>
        <v>0</v>
      </c>
    </row>
    <row r="1227" spans="1:5" x14ac:dyDescent="0.3">
      <c r="A1227" s="296" t="s">
        <v>267</v>
      </c>
      <c r="B1227" s="297">
        <v>41808</v>
      </c>
      <c r="C1227" s="298">
        <v>0.51249999999999996</v>
      </c>
      <c r="D1227" s="298">
        <v>0.5131944444444444</v>
      </c>
      <c r="E1227" s="298">
        <f t="shared" si="19"/>
        <v>6.9444444444444198E-4</v>
      </c>
    </row>
    <row r="1228" spans="1:5" x14ac:dyDescent="0.3">
      <c r="A1228" s="296" t="s">
        <v>267</v>
      </c>
      <c r="B1228" s="297">
        <v>41808</v>
      </c>
      <c r="C1228" s="298">
        <v>0.51249999999999996</v>
      </c>
      <c r="D1228" s="298">
        <v>0.51388888888888895</v>
      </c>
      <c r="E1228" s="298">
        <f t="shared" si="19"/>
        <v>1.388888888888995E-3</v>
      </c>
    </row>
    <row r="1229" spans="1:5" x14ac:dyDescent="0.3">
      <c r="A1229" s="296" t="s">
        <v>267</v>
      </c>
      <c r="B1229" s="297">
        <v>41808</v>
      </c>
      <c r="C1229" s="298">
        <v>0.5131944444444444</v>
      </c>
      <c r="D1229" s="298">
        <v>0.51458333333333328</v>
      </c>
      <c r="E1229" s="298">
        <f t="shared" si="19"/>
        <v>1.388888888888884E-3</v>
      </c>
    </row>
    <row r="1230" spans="1:5" x14ac:dyDescent="0.3">
      <c r="A1230" s="296" t="s">
        <v>267</v>
      </c>
      <c r="B1230" s="297">
        <v>41808</v>
      </c>
      <c r="C1230" s="298">
        <v>0.51458333333333328</v>
      </c>
      <c r="D1230" s="298">
        <v>0.51597222222222217</v>
      </c>
      <c r="E1230" s="298">
        <f t="shared" si="19"/>
        <v>1.388888888888884E-3</v>
      </c>
    </row>
    <row r="1231" spans="1:5" x14ac:dyDescent="0.3">
      <c r="A1231" s="296" t="s">
        <v>267</v>
      </c>
      <c r="B1231" s="297">
        <v>41808</v>
      </c>
      <c r="C1231" s="298">
        <v>0.51736111111111105</v>
      </c>
      <c r="D1231" s="298">
        <v>0.51736111111111105</v>
      </c>
      <c r="E1231" s="298">
        <f t="shared" si="19"/>
        <v>0</v>
      </c>
    </row>
    <row r="1232" spans="1:5" x14ac:dyDescent="0.3">
      <c r="A1232" s="296" t="s">
        <v>267</v>
      </c>
      <c r="B1232" s="297">
        <v>41808</v>
      </c>
      <c r="C1232" s="298">
        <v>0.5180555555555556</v>
      </c>
      <c r="D1232" s="298">
        <v>0.51875000000000004</v>
      </c>
      <c r="E1232" s="298">
        <f t="shared" si="19"/>
        <v>6.9444444444444198E-4</v>
      </c>
    </row>
    <row r="1233" spans="1:5" x14ac:dyDescent="0.3">
      <c r="A1233" s="296" t="s">
        <v>267</v>
      </c>
      <c r="B1233" s="297">
        <v>41808</v>
      </c>
      <c r="C1233" s="298">
        <v>0.51875000000000004</v>
      </c>
      <c r="D1233" s="298">
        <v>0.51875000000000004</v>
      </c>
      <c r="E1233" s="298">
        <f t="shared" si="19"/>
        <v>0</v>
      </c>
    </row>
    <row r="1234" spans="1:5" x14ac:dyDescent="0.3">
      <c r="A1234" s="296" t="s">
        <v>267</v>
      </c>
      <c r="B1234" s="297">
        <v>41808</v>
      </c>
      <c r="C1234" s="298">
        <v>0.52013888888888882</v>
      </c>
      <c r="D1234" s="298">
        <v>0.52013888888888882</v>
      </c>
      <c r="E1234" s="298">
        <f t="shared" si="19"/>
        <v>0</v>
      </c>
    </row>
    <row r="1235" spans="1:5" x14ac:dyDescent="0.3">
      <c r="A1235" s="296" t="s">
        <v>267</v>
      </c>
      <c r="B1235" s="297">
        <v>41808</v>
      </c>
      <c r="C1235" s="298">
        <v>0.52152777777777781</v>
      </c>
      <c r="D1235" s="298">
        <v>0.52152777777777781</v>
      </c>
      <c r="E1235" s="298">
        <f t="shared" si="19"/>
        <v>0</v>
      </c>
    </row>
    <row r="1236" spans="1:5" x14ac:dyDescent="0.3">
      <c r="A1236" s="296" t="s">
        <v>267</v>
      </c>
      <c r="B1236" s="297">
        <v>41808</v>
      </c>
      <c r="C1236" s="298">
        <v>0.52638888888888891</v>
      </c>
      <c r="D1236" s="298">
        <v>0.52638888888888891</v>
      </c>
      <c r="E1236" s="298">
        <f t="shared" si="19"/>
        <v>0</v>
      </c>
    </row>
    <row r="1237" spans="1:5" x14ac:dyDescent="0.3">
      <c r="A1237" s="296" t="s">
        <v>267</v>
      </c>
      <c r="B1237" s="297">
        <v>41808</v>
      </c>
      <c r="C1237" s="298">
        <v>0.52777777777777779</v>
      </c>
      <c r="D1237" s="298">
        <v>0.52777777777777779</v>
      </c>
      <c r="E1237" s="298">
        <f t="shared" si="19"/>
        <v>0</v>
      </c>
    </row>
    <row r="1238" spans="1:5" x14ac:dyDescent="0.3">
      <c r="A1238" s="296" t="s">
        <v>267</v>
      </c>
      <c r="B1238" s="297">
        <v>41808</v>
      </c>
      <c r="C1238" s="298">
        <v>0.52847222222222223</v>
      </c>
      <c r="D1238" s="298">
        <v>0.52916666666666667</v>
      </c>
      <c r="E1238" s="298">
        <f t="shared" si="19"/>
        <v>6.9444444444444198E-4</v>
      </c>
    </row>
    <row r="1239" spans="1:5" x14ac:dyDescent="0.3">
      <c r="A1239" s="296" t="s">
        <v>267</v>
      </c>
      <c r="B1239" s="297">
        <v>41808</v>
      </c>
      <c r="C1239" s="298">
        <v>0.52916666666666667</v>
      </c>
      <c r="D1239" s="298">
        <v>0.53055555555555556</v>
      </c>
      <c r="E1239" s="298">
        <f t="shared" si="19"/>
        <v>1.388888888888884E-3</v>
      </c>
    </row>
    <row r="1240" spans="1:5" x14ac:dyDescent="0.3">
      <c r="A1240" s="296" t="s">
        <v>267</v>
      </c>
      <c r="B1240" s="297">
        <v>41808</v>
      </c>
      <c r="C1240" s="298">
        <v>0.52916666666666667</v>
      </c>
      <c r="D1240" s="298">
        <v>0.52916666666666667</v>
      </c>
      <c r="E1240" s="298">
        <f t="shared" si="19"/>
        <v>0</v>
      </c>
    </row>
    <row r="1241" spans="1:5" x14ac:dyDescent="0.3">
      <c r="A1241" s="296" t="s">
        <v>267</v>
      </c>
      <c r="B1241" s="297">
        <v>41808</v>
      </c>
      <c r="C1241" s="298">
        <v>0.53055555555555556</v>
      </c>
      <c r="D1241" s="298">
        <v>0.53125</v>
      </c>
      <c r="E1241" s="298">
        <f t="shared" si="19"/>
        <v>6.9444444444444198E-4</v>
      </c>
    </row>
    <row r="1242" spans="1:5" x14ac:dyDescent="0.3">
      <c r="A1242" s="296" t="s">
        <v>267</v>
      </c>
      <c r="B1242" s="297">
        <v>41808</v>
      </c>
      <c r="C1242" s="298">
        <v>0.53055555555555556</v>
      </c>
      <c r="D1242" s="298">
        <v>0.53680555555555554</v>
      </c>
      <c r="E1242" s="298">
        <f t="shared" si="19"/>
        <v>6.2499999999999778E-3</v>
      </c>
    </row>
    <row r="1243" spans="1:5" x14ac:dyDescent="0.3">
      <c r="A1243" s="296" t="s">
        <v>267</v>
      </c>
      <c r="B1243" s="297">
        <v>41808</v>
      </c>
      <c r="C1243" s="298">
        <v>0.53125</v>
      </c>
      <c r="D1243" s="298">
        <v>0.53263888888888888</v>
      </c>
      <c r="E1243" s="298">
        <f t="shared" si="19"/>
        <v>1.388888888888884E-3</v>
      </c>
    </row>
    <row r="1244" spans="1:5" x14ac:dyDescent="0.3">
      <c r="A1244" s="296" t="s">
        <v>267</v>
      </c>
      <c r="B1244" s="297">
        <v>41808</v>
      </c>
      <c r="C1244" s="298">
        <v>0.53125</v>
      </c>
      <c r="D1244" s="298">
        <v>0.53263888888888888</v>
      </c>
      <c r="E1244" s="298">
        <f t="shared" si="19"/>
        <v>1.388888888888884E-3</v>
      </c>
    </row>
    <row r="1245" spans="1:5" x14ac:dyDescent="0.3">
      <c r="A1245" s="296" t="s">
        <v>267</v>
      </c>
      <c r="B1245" s="297">
        <v>41808</v>
      </c>
      <c r="C1245" s="298">
        <v>0.53472222222222221</v>
      </c>
      <c r="D1245" s="298">
        <v>0.53472222222222221</v>
      </c>
      <c r="E1245" s="298">
        <f t="shared" si="19"/>
        <v>0</v>
      </c>
    </row>
    <row r="1246" spans="1:5" x14ac:dyDescent="0.3">
      <c r="A1246" s="296" t="s">
        <v>267</v>
      </c>
      <c r="B1246" s="297">
        <v>41808</v>
      </c>
      <c r="C1246" s="298">
        <v>0.53611111111111109</v>
      </c>
      <c r="D1246" s="298">
        <v>0.54652777777777783</v>
      </c>
      <c r="E1246" s="298">
        <f t="shared" si="19"/>
        <v>1.0416666666666741E-2</v>
      </c>
    </row>
    <row r="1247" spans="1:5" x14ac:dyDescent="0.3">
      <c r="A1247" s="296" t="s">
        <v>267</v>
      </c>
      <c r="B1247" s="297">
        <v>41808</v>
      </c>
      <c r="C1247" s="298">
        <v>0.53819444444444442</v>
      </c>
      <c r="D1247" s="298">
        <v>0.54027777777777775</v>
      </c>
      <c r="E1247" s="298">
        <f t="shared" si="19"/>
        <v>2.0833333333333259E-3</v>
      </c>
    </row>
    <row r="1248" spans="1:5" x14ac:dyDescent="0.3">
      <c r="A1248" s="296" t="s">
        <v>267</v>
      </c>
      <c r="B1248" s="297">
        <v>41808</v>
      </c>
      <c r="C1248" s="298">
        <v>0.54305555555555551</v>
      </c>
      <c r="D1248" s="298">
        <v>0.54305555555555551</v>
      </c>
      <c r="E1248" s="298">
        <f t="shared" si="19"/>
        <v>0</v>
      </c>
    </row>
    <row r="1249" spans="1:5" x14ac:dyDescent="0.3">
      <c r="A1249" s="296" t="s">
        <v>267</v>
      </c>
      <c r="B1249" s="297">
        <v>41808</v>
      </c>
      <c r="C1249" s="298">
        <v>0.54305555555555551</v>
      </c>
      <c r="D1249" s="298">
        <v>0.54374999999999996</v>
      </c>
      <c r="E1249" s="298">
        <f t="shared" si="19"/>
        <v>6.9444444444444198E-4</v>
      </c>
    </row>
    <row r="1250" spans="1:5" x14ac:dyDescent="0.3">
      <c r="A1250" s="296" t="s">
        <v>267</v>
      </c>
      <c r="B1250" s="297">
        <v>41808</v>
      </c>
      <c r="C1250" s="298">
        <v>0.54374999999999996</v>
      </c>
      <c r="D1250" s="298">
        <v>0.54652777777777783</v>
      </c>
      <c r="E1250" s="298">
        <f t="shared" si="19"/>
        <v>2.7777777777778789E-3</v>
      </c>
    </row>
    <row r="1251" spans="1:5" x14ac:dyDescent="0.3">
      <c r="A1251" s="296" t="s">
        <v>267</v>
      </c>
      <c r="B1251" s="297">
        <v>41808</v>
      </c>
      <c r="C1251" s="298">
        <v>0.54374999999999996</v>
      </c>
      <c r="D1251" s="298">
        <v>0.54513888888888895</v>
      </c>
      <c r="E1251" s="298">
        <f t="shared" si="19"/>
        <v>1.388888888888995E-3</v>
      </c>
    </row>
    <row r="1252" spans="1:5" x14ac:dyDescent="0.3">
      <c r="A1252" s="296" t="s">
        <v>267</v>
      </c>
      <c r="B1252" s="297">
        <v>41808</v>
      </c>
      <c r="C1252" s="298">
        <v>0.54652777777777783</v>
      </c>
      <c r="D1252" s="298">
        <v>0.54722222222222217</v>
      </c>
      <c r="E1252" s="298">
        <f t="shared" si="19"/>
        <v>6.9444444444433095E-4</v>
      </c>
    </row>
    <row r="1253" spans="1:5" x14ac:dyDescent="0.3">
      <c r="A1253" s="296" t="s">
        <v>267</v>
      </c>
      <c r="B1253" s="297">
        <v>41808</v>
      </c>
      <c r="C1253" s="298">
        <v>0.54652777777777783</v>
      </c>
      <c r="D1253" s="298">
        <v>0.54791666666666672</v>
      </c>
      <c r="E1253" s="298">
        <f t="shared" si="19"/>
        <v>1.388888888888884E-3</v>
      </c>
    </row>
    <row r="1254" spans="1:5" x14ac:dyDescent="0.3">
      <c r="A1254" s="296" t="s">
        <v>267</v>
      </c>
      <c r="B1254" s="297">
        <v>41808</v>
      </c>
      <c r="C1254" s="298">
        <v>0.55694444444444446</v>
      </c>
      <c r="D1254" s="298">
        <v>0.55694444444444446</v>
      </c>
      <c r="E1254" s="298">
        <f t="shared" si="19"/>
        <v>0</v>
      </c>
    </row>
    <row r="1255" spans="1:5" x14ac:dyDescent="0.3">
      <c r="A1255" s="296" t="s">
        <v>267</v>
      </c>
      <c r="B1255" s="297">
        <v>41808</v>
      </c>
      <c r="C1255" s="298">
        <v>0.55833333333333335</v>
      </c>
      <c r="D1255" s="298">
        <v>0.55833333333333335</v>
      </c>
      <c r="E1255" s="298">
        <f t="shared" si="19"/>
        <v>0</v>
      </c>
    </row>
    <row r="1256" spans="1:5" x14ac:dyDescent="0.3">
      <c r="A1256" s="296" t="s">
        <v>267</v>
      </c>
      <c r="B1256" s="297">
        <v>41808</v>
      </c>
      <c r="C1256" s="298">
        <v>0.55833333333333335</v>
      </c>
      <c r="D1256" s="298">
        <v>0.55833333333333335</v>
      </c>
      <c r="E1256" s="298">
        <f t="shared" si="19"/>
        <v>0</v>
      </c>
    </row>
    <row r="1257" spans="1:5" x14ac:dyDescent="0.3">
      <c r="A1257" s="296" t="s">
        <v>267</v>
      </c>
      <c r="B1257" s="297">
        <v>41808</v>
      </c>
      <c r="C1257" s="298">
        <v>0.55833333333333335</v>
      </c>
      <c r="D1257" s="298">
        <v>0.55833333333333335</v>
      </c>
      <c r="E1257" s="298">
        <f t="shared" si="19"/>
        <v>0</v>
      </c>
    </row>
    <row r="1258" spans="1:5" x14ac:dyDescent="0.3">
      <c r="A1258" s="296" t="s">
        <v>267</v>
      </c>
      <c r="B1258" s="297">
        <v>41808</v>
      </c>
      <c r="C1258" s="298">
        <v>0.55902777777777779</v>
      </c>
      <c r="D1258" s="298">
        <v>0.55902777777777779</v>
      </c>
      <c r="E1258" s="298">
        <f t="shared" si="19"/>
        <v>0</v>
      </c>
    </row>
    <row r="1259" spans="1:5" x14ac:dyDescent="0.3">
      <c r="A1259" s="296" t="s">
        <v>267</v>
      </c>
      <c r="B1259" s="297">
        <v>41808</v>
      </c>
      <c r="C1259" s="298">
        <v>0.56111111111111112</v>
      </c>
      <c r="D1259" s="298">
        <v>0.56180555555555556</v>
      </c>
      <c r="E1259" s="298">
        <f t="shared" si="19"/>
        <v>6.9444444444444198E-4</v>
      </c>
    </row>
    <row r="1260" spans="1:5" x14ac:dyDescent="0.3">
      <c r="A1260" s="296" t="s">
        <v>267</v>
      </c>
      <c r="B1260" s="297">
        <v>41808</v>
      </c>
      <c r="C1260" s="298">
        <v>0.56180555555555556</v>
      </c>
      <c r="D1260" s="298">
        <v>0.56319444444444444</v>
      </c>
      <c r="E1260" s="298">
        <f t="shared" si="19"/>
        <v>1.388888888888884E-3</v>
      </c>
    </row>
    <row r="1261" spans="1:5" x14ac:dyDescent="0.3">
      <c r="A1261" s="296" t="s">
        <v>267</v>
      </c>
      <c r="B1261" s="297">
        <v>41808</v>
      </c>
      <c r="C1261" s="298">
        <v>0.56180555555555556</v>
      </c>
      <c r="D1261" s="298">
        <v>0.56319444444444444</v>
      </c>
      <c r="E1261" s="298">
        <f t="shared" si="19"/>
        <v>1.388888888888884E-3</v>
      </c>
    </row>
    <row r="1262" spans="1:5" x14ac:dyDescent="0.3">
      <c r="A1262" s="296" t="s">
        <v>267</v>
      </c>
      <c r="B1262" s="297">
        <v>41808</v>
      </c>
      <c r="C1262" s="298">
        <v>0.56388888888888888</v>
      </c>
      <c r="D1262" s="298">
        <v>0.56666666666666665</v>
      </c>
      <c r="E1262" s="298">
        <f t="shared" si="19"/>
        <v>2.7777777777777679E-3</v>
      </c>
    </row>
    <row r="1263" spans="1:5" x14ac:dyDescent="0.3">
      <c r="A1263" s="296" t="s">
        <v>267</v>
      </c>
      <c r="B1263" s="297">
        <v>41808</v>
      </c>
      <c r="C1263" s="298">
        <v>0.56597222222222221</v>
      </c>
      <c r="D1263" s="298">
        <v>0.56666666666666665</v>
      </c>
      <c r="E1263" s="298">
        <f t="shared" si="19"/>
        <v>6.9444444444444198E-4</v>
      </c>
    </row>
    <row r="1264" spans="1:5" x14ac:dyDescent="0.3">
      <c r="A1264" s="296" t="s">
        <v>267</v>
      </c>
      <c r="B1264" s="297">
        <v>41808</v>
      </c>
      <c r="C1264" s="298">
        <v>0.56666666666666665</v>
      </c>
      <c r="D1264" s="298">
        <v>0.56736111111111109</v>
      </c>
      <c r="E1264" s="298">
        <f t="shared" si="19"/>
        <v>6.9444444444444198E-4</v>
      </c>
    </row>
    <row r="1265" spans="1:5" x14ac:dyDescent="0.3">
      <c r="A1265" s="296" t="s">
        <v>267</v>
      </c>
      <c r="B1265" s="297">
        <v>41808</v>
      </c>
      <c r="C1265" s="298">
        <v>0.56736111111111109</v>
      </c>
      <c r="D1265" s="298">
        <v>0.56805555555555554</v>
      </c>
      <c r="E1265" s="298">
        <f t="shared" si="19"/>
        <v>6.9444444444444198E-4</v>
      </c>
    </row>
    <row r="1266" spans="1:5" x14ac:dyDescent="0.3">
      <c r="A1266" s="296" t="s">
        <v>267</v>
      </c>
      <c r="B1266" s="297">
        <v>41808</v>
      </c>
      <c r="C1266" s="298">
        <v>0.57013888888888886</v>
      </c>
      <c r="D1266" s="298">
        <v>0.57013888888888886</v>
      </c>
      <c r="E1266" s="298">
        <f t="shared" si="19"/>
        <v>0</v>
      </c>
    </row>
    <row r="1267" spans="1:5" x14ac:dyDescent="0.3">
      <c r="A1267" s="296" t="s">
        <v>267</v>
      </c>
      <c r="B1267" s="297">
        <v>41808</v>
      </c>
      <c r="C1267" s="298">
        <v>0.5708333333333333</v>
      </c>
      <c r="D1267" s="298">
        <v>0.5708333333333333</v>
      </c>
      <c r="E1267" s="298">
        <f t="shared" si="19"/>
        <v>0</v>
      </c>
    </row>
    <row r="1268" spans="1:5" x14ac:dyDescent="0.3">
      <c r="A1268" s="296" t="s">
        <v>267</v>
      </c>
      <c r="B1268" s="297">
        <v>41808</v>
      </c>
      <c r="C1268" s="298">
        <v>0.57291666666666663</v>
      </c>
      <c r="D1268" s="298">
        <v>0.57291666666666663</v>
      </c>
      <c r="E1268" s="298">
        <f t="shared" si="19"/>
        <v>0</v>
      </c>
    </row>
    <row r="1269" spans="1:5" x14ac:dyDescent="0.3">
      <c r="A1269" s="296" t="s">
        <v>267</v>
      </c>
      <c r="B1269" s="297">
        <v>41808</v>
      </c>
      <c r="C1269" s="298">
        <v>0.5756944444444444</v>
      </c>
      <c r="D1269" s="298">
        <v>0.57708333333333328</v>
      </c>
      <c r="E1269" s="298">
        <f t="shared" si="19"/>
        <v>1.388888888888884E-3</v>
      </c>
    </row>
    <row r="1270" spans="1:5" x14ac:dyDescent="0.3">
      <c r="A1270" s="296" t="s">
        <v>267</v>
      </c>
      <c r="B1270" s="297">
        <v>41808</v>
      </c>
      <c r="C1270" s="298">
        <v>0.57638888888888895</v>
      </c>
      <c r="D1270" s="298">
        <v>0.58125000000000004</v>
      </c>
      <c r="E1270" s="298">
        <f t="shared" si="19"/>
        <v>4.8611111111110938E-3</v>
      </c>
    </row>
    <row r="1271" spans="1:5" x14ac:dyDescent="0.3">
      <c r="A1271" s="296" t="s">
        <v>267</v>
      </c>
      <c r="B1271" s="297">
        <v>41808</v>
      </c>
      <c r="C1271" s="298">
        <v>0.57847222222222217</v>
      </c>
      <c r="D1271" s="298">
        <v>0.57847222222222217</v>
      </c>
      <c r="E1271" s="298">
        <f t="shared" si="19"/>
        <v>0</v>
      </c>
    </row>
    <row r="1272" spans="1:5" x14ac:dyDescent="0.3">
      <c r="A1272" s="296" t="s">
        <v>267</v>
      </c>
      <c r="B1272" s="297">
        <v>41808</v>
      </c>
      <c r="C1272" s="298">
        <v>0.57847222222222217</v>
      </c>
      <c r="D1272" s="298">
        <v>0.58194444444444449</v>
      </c>
      <c r="E1272" s="298">
        <f t="shared" si="19"/>
        <v>3.4722222222223209E-3</v>
      </c>
    </row>
    <row r="1273" spans="1:5" x14ac:dyDescent="0.3">
      <c r="A1273" s="296" t="s">
        <v>267</v>
      </c>
      <c r="B1273" s="297">
        <v>41808</v>
      </c>
      <c r="C1273" s="298">
        <v>0.57986111111111105</v>
      </c>
      <c r="D1273" s="298">
        <v>0.58194444444444449</v>
      </c>
      <c r="E1273" s="298">
        <f t="shared" si="19"/>
        <v>2.083333333333437E-3</v>
      </c>
    </row>
    <row r="1274" spans="1:5" x14ac:dyDescent="0.3">
      <c r="A1274" s="296" t="s">
        <v>267</v>
      </c>
      <c r="B1274" s="297">
        <v>41808</v>
      </c>
      <c r="C1274" s="298">
        <v>0.5805555555555556</v>
      </c>
      <c r="D1274" s="298">
        <v>0.58125000000000004</v>
      </c>
      <c r="E1274" s="298">
        <f t="shared" si="19"/>
        <v>6.9444444444444198E-4</v>
      </c>
    </row>
    <row r="1275" spans="1:5" x14ac:dyDescent="0.3">
      <c r="A1275" s="296" t="s">
        <v>267</v>
      </c>
      <c r="B1275" s="297">
        <v>41808</v>
      </c>
      <c r="C1275" s="298">
        <v>0.58125000000000004</v>
      </c>
      <c r="D1275" s="298">
        <v>0.58402777777777781</v>
      </c>
      <c r="E1275" s="298">
        <f t="shared" si="19"/>
        <v>2.7777777777777679E-3</v>
      </c>
    </row>
    <row r="1276" spans="1:5" x14ac:dyDescent="0.3">
      <c r="A1276" s="296" t="s">
        <v>267</v>
      </c>
      <c r="B1276" s="297">
        <v>41808</v>
      </c>
      <c r="C1276" s="298">
        <v>0.58263888888888882</v>
      </c>
      <c r="D1276" s="298">
        <v>0.58333333333333337</v>
      </c>
      <c r="E1276" s="298">
        <f t="shared" si="19"/>
        <v>6.94444444444553E-4</v>
      </c>
    </row>
    <row r="1277" spans="1:5" x14ac:dyDescent="0.3">
      <c r="A1277" s="296" t="s">
        <v>267</v>
      </c>
      <c r="B1277" s="297">
        <v>41808</v>
      </c>
      <c r="C1277" s="298">
        <v>0.58472222222222225</v>
      </c>
      <c r="D1277" s="298">
        <v>0.58472222222222225</v>
      </c>
      <c r="E1277" s="298">
        <f t="shared" si="19"/>
        <v>0</v>
      </c>
    </row>
    <row r="1278" spans="1:5" x14ac:dyDescent="0.3">
      <c r="A1278" s="296" t="s">
        <v>267</v>
      </c>
      <c r="B1278" s="297">
        <v>41808</v>
      </c>
      <c r="C1278" s="298">
        <v>0.5854166666666667</v>
      </c>
      <c r="D1278" s="298">
        <v>0.5854166666666667</v>
      </c>
      <c r="E1278" s="298">
        <f t="shared" si="19"/>
        <v>0</v>
      </c>
    </row>
    <row r="1279" spans="1:5" x14ac:dyDescent="0.3">
      <c r="A1279" s="296" t="s">
        <v>267</v>
      </c>
      <c r="B1279" s="297">
        <v>41808</v>
      </c>
      <c r="C1279" s="298">
        <v>0.58750000000000002</v>
      </c>
      <c r="D1279" s="298">
        <v>0.58750000000000002</v>
      </c>
      <c r="E1279" s="298">
        <f t="shared" si="19"/>
        <v>0</v>
      </c>
    </row>
    <row r="1280" spans="1:5" x14ac:dyDescent="0.3">
      <c r="A1280" s="296" t="s">
        <v>267</v>
      </c>
      <c r="B1280" s="297">
        <v>41808</v>
      </c>
      <c r="C1280" s="298">
        <v>0.58958333333333335</v>
      </c>
      <c r="D1280" s="298">
        <v>0.59027777777777779</v>
      </c>
      <c r="E1280" s="298">
        <f t="shared" si="19"/>
        <v>6.9444444444444198E-4</v>
      </c>
    </row>
    <row r="1281" spans="1:5" x14ac:dyDescent="0.3">
      <c r="A1281" s="296" t="s">
        <v>267</v>
      </c>
      <c r="B1281" s="297">
        <v>41808</v>
      </c>
      <c r="C1281" s="298">
        <v>0.59166666666666667</v>
      </c>
      <c r="D1281" s="298">
        <v>0.59166666666666667</v>
      </c>
      <c r="E1281" s="298">
        <f t="shared" si="19"/>
        <v>0</v>
      </c>
    </row>
    <row r="1282" spans="1:5" x14ac:dyDescent="0.3">
      <c r="A1282" s="296" t="s">
        <v>267</v>
      </c>
      <c r="B1282" s="297">
        <v>41808</v>
      </c>
      <c r="C1282" s="298">
        <v>0.59236111111111112</v>
      </c>
      <c r="D1282" s="298">
        <v>0.59305555555555556</v>
      </c>
      <c r="E1282" s="298">
        <f t="shared" ref="E1282:E1345" si="20">D1282-C1282</f>
        <v>6.9444444444444198E-4</v>
      </c>
    </row>
    <row r="1283" spans="1:5" x14ac:dyDescent="0.3">
      <c r="A1283" s="296" t="s">
        <v>267</v>
      </c>
      <c r="B1283" s="297">
        <v>41808</v>
      </c>
      <c r="C1283" s="298">
        <v>0.60416666666666663</v>
      </c>
      <c r="D1283" s="298">
        <v>0.60486111111111118</v>
      </c>
      <c r="E1283" s="298">
        <f t="shared" si="20"/>
        <v>6.94444444444553E-4</v>
      </c>
    </row>
    <row r="1284" spans="1:5" x14ac:dyDescent="0.3">
      <c r="A1284" s="296" t="s">
        <v>267</v>
      </c>
      <c r="B1284" s="297">
        <v>41808</v>
      </c>
      <c r="C1284" s="298">
        <v>0.6069444444444444</v>
      </c>
      <c r="D1284" s="298">
        <v>0.60972222222222217</v>
      </c>
      <c r="E1284" s="298">
        <f t="shared" si="20"/>
        <v>2.7777777777777679E-3</v>
      </c>
    </row>
    <row r="1285" spans="1:5" x14ac:dyDescent="0.3">
      <c r="A1285" s="296" t="s">
        <v>267</v>
      </c>
      <c r="B1285" s="297">
        <v>41808</v>
      </c>
      <c r="C1285" s="298">
        <v>0.60763888888888895</v>
      </c>
      <c r="D1285" s="298">
        <v>0.60763888888888895</v>
      </c>
      <c r="E1285" s="298">
        <f t="shared" si="20"/>
        <v>0</v>
      </c>
    </row>
    <row r="1286" spans="1:5" x14ac:dyDescent="0.3">
      <c r="A1286" s="296" t="s">
        <v>267</v>
      </c>
      <c r="B1286" s="297">
        <v>41808</v>
      </c>
      <c r="C1286" s="298">
        <v>0.6333333333333333</v>
      </c>
      <c r="D1286" s="298">
        <v>0.63402777777777775</v>
      </c>
      <c r="E1286" s="298">
        <f t="shared" si="20"/>
        <v>6.9444444444444198E-4</v>
      </c>
    </row>
    <row r="1287" spans="1:5" x14ac:dyDescent="0.3">
      <c r="A1287" s="296" t="s">
        <v>267</v>
      </c>
      <c r="B1287" s="297">
        <v>41808</v>
      </c>
      <c r="C1287" s="298">
        <v>0.63402777777777775</v>
      </c>
      <c r="D1287" s="298">
        <v>0.63472222222222219</v>
      </c>
      <c r="E1287" s="298">
        <f t="shared" si="20"/>
        <v>6.9444444444444198E-4</v>
      </c>
    </row>
    <row r="1288" spans="1:5" x14ac:dyDescent="0.3">
      <c r="A1288" s="296" t="s">
        <v>267</v>
      </c>
      <c r="B1288" s="297">
        <v>41808</v>
      </c>
      <c r="C1288" s="298">
        <v>0.65277777777777779</v>
      </c>
      <c r="D1288" s="298">
        <v>0.65347222222222223</v>
      </c>
      <c r="E1288" s="298">
        <f t="shared" si="20"/>
        <v>6.9444444444444198E-4</v>
      </c>
    </row>
    <row r="1289" spans="1:5" x14ac:dyDescent="0.3">
      <c r="A1289" s="296" t="s">
        <v>267</v>
      </c>
      <c r="B1289" s="297">
        <v>41808</v>
      </c>
      <c r="C1289" s="298">
        <v>0.65277777777777779</v>
      </c>
      <c r="D1289" s="298">
        <v>0.65486111111111112</v>
      </c>
      <c r="E1289" s="298">
        <f t="shared" si="20"/>
        <v>2.0833333333333259E-3</v>
      </c>
    </row>
    <row r="1290" spans="1:5" x14ac:dyDescent="0.3">
      <c r="A1290" s="296" t="s">
        <v>267</v>
      </c>
      <c r="B1290" s="297">
        <v>41808</v>
      </c>
      <c r="C1290" s="298">
        <v>0.6875</v>
      </c>
      <c r="D1290" s="298">
        <v>0.6875</v>
      </c>
      <c r="E1290" s="298">
        <f t="shared" si="20"/>
        <v>0</v>
      </c>
    </row>
    <row r="1291" spans="1:5" x14ac:dyDescent="0.3">
      <c r="A1291" s="296" t="s">
        <v>267</v>
      </c>
      <c r="B1291" s="297">
        <v>41808</v>
      </c>
      <c r="C1291" s="298">
        <v>0.69444444444444453</v>
      </c>
      <c r="D1291" s="298">
        <v>0.69444444444444453</v>
      </c>
      <c r="E1291" s="298">
        <f t="shared" si="20"/>
        <v>0</v>
      </c>
    </row>
    <row r="1292" spans="1:5" x14ac:dyDescent="0.3">
      <c r="A1292" s="296" t="s">
        <v>267</v>
      </c>
      <c r="B1292" s="297">
        <v>41808</v>
      </c>
      <c r="C1292" s="298">
        <v>0.70833333333333337</v>
      </c>
      <c r="D1292" s="298">
        <v>0.70833333333333337</v>
      </c>
      <c r="E1292" s="298">
        <f t="shared" si="20"/>
        <v>0</v>
      </c>
    </row>
    <row r="1293" spans="1:5" x14ac:dyDescent="0.3">
      <c r="A1293" s="296" t="s">
        <v>267</v>
      </c>
      <c r="B1293" s="297">
        <v>41808</v>
      </c>
      <c r="C1293" s="298">
        <v>0.70833333333333337</v>
      </c>
      <c r="D1293" s="298">
        <v>0.70833333333333337</v>
      </c>
      <c r="E1293" s="298">
        <f t="shared" si="20"/>
        <v>0</v>
      </c>
    </row>
    <row r="1294" spans="1:5" x14ac:dyDescent="0.3">
      <c r="A1294" s="296" t="s">
        <v>267</v>
      </c>
      <c r="B1294" s="297">
        <v>41808</v>
      </c>
      <c r="C1294" s="298">
        <v>0.71319444444444446</v>
      </c>
      <c r="D1294" s="298">
        <v>0.71319444444444446</v>
      </c>
      <c r="E1294" s="298">
        <f t="shared" si="20"/>
        <v>0</v>
      </c>
    </row>
    <row r="1295" spans="1:5" x14ac:dyDescent="0.3">
      <c r="A1295" s="296" t="s">
        <v>267</v>
      </c>
      <c r="B1295" s="297">
        <v>41808</v>
      </c>
      <c r="C1295" s="298">
        <v>0.71458333333333324</v>
      </c>
      <c r="D1295" s="298">
        <v>0.71458333333333324</v>
      </c>
      <c r="E1295" s="298">
        <f t="shared" si="20"/>
        <v>0</v>
      </c>
    </row>
    <row r="1296" spans="1:5" x14ac:dyDescent="0.3">
      <c r="A1296" s="296" t="s">
        <v>267</v>
      </c>
      <c r="B1296" s="297">
        <v>41808</v>
      </c>
      <c r="C1296" s="298">
        <v>0.71458333333333324</v>
      </c>
      <c r="D1296" s="298">
        <v>0.71458333333333324</v>
      </c>
      <c r="E1296" s="298">
        <f t="shared" si="20"/>
        <v>0</v>
      </c>
    </row>
    <row r="1297" spans="1:5" x14ac:dyDescent="0.3">
      <c r="A1297" s="296" t="s">
        <v>267</v>
      </c>
      <c r="B1297" s="297">
        <v>41808</v>
      </c>
      <c r="C1297" s="298">
        <v>0.71527777777777779</v>
      </c>
      <c r="D1297" s="298">
        <v>0.71597222222222223</v>
      </c>
      <c r="E1297" s="298">
        <f t="shared" si="20"/>
        <v>6.9444444444444198E-4</v>
      </c>
    </row>
    <row r="1298" spans="1:5" x14ac:dyDescent="0.3">
      <c r="A1298" s="296" t="s">
        <v>267</v>
      </c>
      <c r="B1298" s="297">
        <v>41808</v>
      </c>
      <c r="C1298" s="298">
        <v>0.71597222222222223</v>
      </c>
      <c r="D1298" s="298">
        <v>0.71597222222222223</v>
      </c>
      <c r="E1298" s="298">
        <f t="shared" si="20"/>
        <v>0</v>
      </c>
    </row>
    <row r="1299" spans="1:5" x14ac:dyDescent="0.3">
      <c r="A1299" s="296" t="s">
        <v>267</v>
      </c>
      <c r="B1299" s="297">
        <v>41809</v>
      </c>
      <c r="C1299" s="298">
        <v>0.36249999999999999</v>
      </c>
      <c r="D1299" s="298">
        <v>0.36249999999999999</v>
      </c>
      <c r="E1299" s="298">
        <f t="shared" si="20"/>
        <v>0</v>
      </c>
    </row>
    <row r="1300" spans="1:5" x14ac:dyDescent="0.3">
      <c r="A1300" s="296" t="s">
        <v>267</v>
      </c>
      <c r="B1300" s="297">
        <v>41809</v>
      </c>
      <c r="C1300" s="298">
        <v>0.36875000000000002</v>
      </c>
      <c r="D1300" s="298">
        <v>0.36875000000000002</v>
      </c>
      <c r="E1300" s="298">
        <f t="shared" si="20"/>
        <v>0</v>
      </c>
    </row>
    <row r="1301" spans="1:5" x14ac:dyDescent="0.3">
      <c r="A1301" s="296" t="s">
        <v>267</v>
      </c>
      <c r="B1301" s="297">
        <v>41809</v>
      </c>
      <c r="C1301" s="298">
        <v>0.37013888888888885</v>
      </c>
      <c r="D1301" s="298">
        <v>0.37013888888888885</v>
      </c>
      <c r="E1301" s="298">
        <f t="shared" si="20"/>
        <v>0</v>
      </c>
    </row>
    <row r="1302" spans="1:5" x14ac:dyDescent="0.3">
      <c r="A1302" s="296" t="s">
        <v>267</v>
      </c>
      <c r="B1302" s="297">
        <v>41809</v>
      </c>
      <c r="C1302" s="298">
        <v>0.37222222222222223</v>
      </c>
      <c r="D1302" s="298">
        <v>0.37222222222222223</v>
      </c>
      <c r="E1302" s="298">
        <f t="shared" si="20"/>
        <v>0</v>
      </c>
    </row>
    <row r="1303" spans="1:5" x14ac:dyDescent="0.3">
      <c r="A1303" s="296" t="s">
        <v>267</v>
      </c>
      <c r="B1303" s="297">
        <v>41809</v>
      </c>
      <c r="C1303" s="298">
        <v>0.375</v>
      </c>
      <c r="D1303" s="298">
        <v>0.375</v>
      </c>
      <c r="E1303" s="298">
        <f t="shared" si="20"/>
        <v>0</v>
      </c>
    </row>
    <row r="1304" spans="1:5" x14ac:dyDescent="0.3">
      <c r="A1304" s="296" t="s">
        <v>267</v>
      </c>
      <c r="B1304" s="297">
        <v>41809</v>
      </c>
      <c r="C1304" s="298">
        <v>0.38124999999999998</v>
      </c>
      <c r="D1304" s="298">
        <v>0.38124999999999998</v>
      </c>
      <c r="E1304" s="298">
        <f t="shared" si="20"/>
        <v>0</v>
      </c>
    </row>
    <row r="1305" spans="1:5" x14ac:dyDescent="0.3">
      <c r="A1305" s="296" t="s">
        <v>267</v>
      </c>
      <c r="B1305" s="297">
        <v>41809</v>
      </c>
      <c r="C1305" s="298">
        <v>0.3833333333333333</v>
      </c>
      <c r="D1305" s="298">
        <v>0.3833333333333333</v>
      </c>
      <c r="E1305" s="298">
        <f t="shared" si="20"/>
        <v>0</v>
      </c>
    </row>
    <row r="1306" spans="1:5" x14ac:dyDescent="0.3">
      <c r="A1306" s="296" t="s">
        <v>267</v>
      </c>
      <c r="B1306" s="297">
        <v>41809</v>
      </c>
      <c r="C1306" s="298">
        <v>0.38958333333333334</v>
      </c>
      <c r="D1306" s="298">
        <v>0.38958333333333334</v>
      </c>
      <c r="E1306" s="298">
        <f t="shared" si="20"/>
        <v>0</v>
      </c>
    </row>
    <row r="1307" spans="1:5" x14ac:dyDescent="0.3">
      <c r="A1307" s="296" t="s">
        <v>267</v>
      </c>
      <c r="B1307" s="297">
        <v>41809</v>
      </c>
      <c r="C1307" s="298">
        <v>0.39027777777777778</v>
      </c>
      <c r="D1307" s="298">
        <v>0.39027777777777778</v>
      </c>
      <c r="E1307" s="298">
        <f t="shared" si="20"/>
        <v>0</v>
      </c>
    </row>
    <row r="1308" spans="1:5" x14ac:dyDescent="0.3">
      <c r="A1308" s="296" t="s">
        <v>267</v>
      </c>
      <c r="B1308" s="297">
        <v>41809</v>
      </c>
      <c r="C1308" s="298">
        <v>0.39166666666666666</v>
      </c>
      <c r="D1308" s="298">
        <v>0.39166666666666666</v>
      </c>
      <c r="E1308" s="298">
        <f t="shared" si="20"/>
        <v>0</v>
      </c>
    </row>
    <row r="1309" spans="1:5" x14ac:dyDescent="0.3">
      <c r="A1309" s="296" t="s">
        <v>267</v>
      </c>
      <c r="B1309" s="297">
        <v>41809</v>
      </c>
      <c r="C1309" s="298">
        <v>0.39166666666666666</v>
      </c>
      <c r="D1309" s="298">
        <v>0.39166666666666666</v>
      </c>
      <c r="E1309" s="298">
        <f t="shared" si="20"/>
        <v>0</v>
      </c>
    </row>
    <row r="1310" spans="1:5" x14ac:dyDescent="0.3">
      <c r="A1310" s="296" t="s">
        <v>267</v>
      </c>
      <c r="B1310" s="297">
        <v>41809</v>
      </c>
      <c r="C1310" s="298">
        <v>0.39513888888888887</v>
      </c>
      <c r="D1310" s="298">
        <v>0.39513888888888887</v>
      </c>
      <c r="E1310" s="298">
        <f t="shared" si="20"/>
        <v>0</v>
      </c>
    </row>
    <row r="1311" spans="1:5" x14ac:dyDescent="0.3">
      <c r="A1311" s="296" t="s">
        <v>267</v>
      </c>
      <c r="B1311" s="297">
        <v>41809</v>
      </c>
      <c r="C1311" s="298">
        <v>0.3979166666666667</v>
      </c>
      <c r="D1311" s="298">
        <v>0.3979166666666667</v>
      </c>
      <c r="E1311" s="298">
        <f t="shared" si="20"/>
        <v>0</v>
      </c>
    </row>
    <row r="1312" spans="1:5" x14ac:dyDescent="0.3">
      <c r="A1312" s="296" t="s">
        <v>267</v>
      </c>
      <c r="B1312" s="297">
        <v>41809</v>
      </c>
      <c r="C1312" s="298">
        <v>0.3979166666666667</v>
      </c>
      <c r="D1312" s="298">
        <v>0.3979166666666667</v>
      </c>
      <c r="E1312" s="298">
        <f t="shared" si="20"/>
        <v>0</v>
      </c>
    </row>
    <row r="1313" spans="1:5" x14ac:dyDescent="0.3">
      <c r="A1313" s="296" t="s">
        <v>267</v>
      </c>
      <c r="B1313" s="297">
        <v>41809</v>
      </c>
      <c r="C1313" s="298">
        <v>0.39930555555555558</v>
      </c>
      <c r="D1313" s="298">
        <v>0.39930555555555558</v>
      </c>
      <c r="E1313" s="298">
        <f t="shared" si="20"/>
        <v>0</v>
      </c>
    </row>
    <row r="1314" spans="1:5" x14ac:dyDescent="0.3">
      <c r="A1314" s="296" t="s">
        <v>267</v>
      </c>
      <c r="B1314" s="297">
        <v>41809</v>
      </c>
      <c r="C1314" s="298">
        <v>0.39930555555555558</v>
      </c>
      <c r="D1314" s="298">
        <v>0.39930555555555558</v>
      </c>
      <c r="E1314" s="298">
        <f t="shared" si="20"/>
        <v>0</v>
      </c>
    </row>
    <row r="1315" spans="1:5" x14ac:dyDescent="0.3">
      <c r="A1315" s="296" t="s">
        <v>267</v>
      </c>
      <c r="B1315" s="297">
        <v>41809</v>
      </c>
      <c r="C1315" s="298">
        <v>0.39930555555555558</v>
      </c>
      <c r="D1315" s="298">
        <v>0.39930555555555558</v>
      </c>
      <c r="E1315" s="298">
        <f t="shared" si="20"/>
        <v>0</v>
      </c>
    </row>
    <row r="1316" spans="1:5" x14ac:dyDescent="0.3">
      <c r="A1316" s="296" t="s">
        <v>267</v>
      </c>
      <c r="B1316" s="297">
        <v>41809</v>
      </c>
      <c r="C1316" s="298">
        <v>0.4</v>
      </c>
      <c r="D1316" s="298">
        <v>0.4</v>
      </c>
      <c r="E1316" s="298">
        <f t="shared" si="20"/>
        <v>0</v>
      </c>
    </row>
    <row r="1317" spans="1:5" x14ac:dyDescent="0.3">
      <c r="A1317" s="296" t="s">
        <v>267</v>
      </c>
      <c r="B1317" s="297">
        <v>41809</v>
      </c>
      <c r="C1317" s="298">
        <v>0.40069444444444446</v>
      </c>
      <c r="D1317" s="298">
        <v>0.40069444444444446</v>
      </c>
      <c r="E1317" s="298">
        <f t="shared" si="20"/>
        <v>0</v>
      </c>
    </row>
    <row r="1318" spans="1:5" x14ac:dyDescent="0.3">
      <c r="A1318" s="296" t="s">
        <v>267</v>
      </c>
      <c r="B1318" s="297">
        <v>41809</v>
      </c>
      <c r="C1318" s="298">
        <v>0.40208333333333335</v>
      </c>
      <c r="D1318" s="298">
        <v>0.40208333333333335</v>
      </c>
      <c r="E1318" s="298">
        <f t="shared" si="20"/>
        <v>0</v>
      </c>
    </row>
    <row r="1319" spans="1:5" x14ac:dyDescent="0.3">
      <c r="A1319" s="296" t="s">
        <v>267</v>
      </c>
      <c r="B1319" s="297">
        <v>41809</v>
      </c>
      <c r="C1319" s="298">
        <v>0.40277777777777773</v>
      </c>
      <c r="D1319" s="298">
        <v>0.40277777777777773</v>
      </c>
      <c r="E1319" s="298">
        <f t="shared" si="20"/>
        <v>0</v>
      </c>
    </row>
    <row r="1320" spans="1:5" x14ac:dyDescent="0.3">
      <c r="A1320" s="296" t="s">
        <v>267</v>
      </c>
      <c r="B1320" s="297">
        <v>41809</v>
      </c>
      <c r="C1320" s="298">
        <v>0.40347222222222223</v>
      </c>
      <c r="D1320" s="298">
        <v>0.40347222222222223</v>
      </c>
      <c r="E1320" s="298">
        <f t="shared" si="20"/>
        <v>0</v>
      </c>
    </row>
    <row r="1321" spans="1:5" x14ac:dyDescent="0.3">
      <c r="A1321" s="296" t="s">
        <v>267</v>
      </c>
      <c r="B1321" s="297">
        <v>41809</v>
      </c>
      <c r="C1321" s="298">
        <v>0.40416666666666662</v>
      </c>
      <c r="D1321" s="298">
        <v>0.40416666666666662</v>
      </c>
      <c r="E1321" s="298">
        <f t="shared" si="20"/>
        <v>0</v>
      </c>
    </row>
    <row r="1322" spans="1:5" x14ac:dyDescent="0.3">
      <c r="A1322" s="296" t="s">
        <v>267</v>
      </c>
      <c r="B1322" s="297">
        <v>41809</v>
      </c>
      <c r="C1322" s="298">
        <v>0.40486111111111112</v>
      </c>
      <c r="D1322" s="298">
        <v>0.40486111111111112</v>
      </c>
      <c r="E1322" s="298">
        <f t="shared" si="20"/>
        <v>0</v>
      </c>
    </row>
    <row r="1323" spans="1:5" x14ac:dyDescent="0.3">
      <c r="A1323" s="296" t="s">
        <v>267</v>
      </c>
      <c r="B1323" s="297">
        <v>41809</v>
      </c>
      <c r="C1323" s="298">
        <v>0.4069444444444445</v>
      </c>
      <c r="D1323" s="298">
        <v>0.40763888888888888</v>
      </c>
      <c r="E1323" s="298">
        <f t="shared" si="20"/>
        <v>6.9444444444438647E-4</v>
      </c>
    </row>
    <row r="1324" spans="1:5" x14ac:dyDescent="0.3">
      <c r="A1324" s="296" t="s">
        <v>267</v>
      </c>
      <c r="B1324" s="297">
        <v>41809</v>
      </c>
      <c r="C1324" s="298">
        <v>0.4069444444444445</v>
      </c>
      <c r="D1324" s="298">
        <v>0.4069444444444445</v>
      </c>
      <c r="E1324" s="298">
        <f t="shared" si="20"/>
        <v>0</v>
      </c>
    </row>
    <row r="1325" spans="1:5" x14ac:dyDescent="0.3">
      <c r="A1325" s="296" t="s">
        <v>267</v>
      </c>
      <c r="B1325" s="297">
        <v>41809</v>
      </c>
      <c r="C1325" s="298">
        <v>0.4069444444444445</v>
      </c>
      <c r="D1325" s="298">
        <v>0.4069444444444445</v>
      </c>
      <c r="E1325" s="298">
        <f t="shared" si="20"/>
        <v>0</v>
      </c>
    </row>
    <row r="1326" spans="1:5" x14ac:dyDescent="0.3">
      <c r="A1326" s="296" t="s">
        <v>267</v>
      </c>
      <c r="B1326" s="297">
        <v>41809</v>
      </c>
      <c r="C1326" s="298">
        <v>0.40763888888888888</v>
      </c>
      <c r="D1326" s="298">
        <v>0.40763888888888888</v>
      </c>
      <c r="E1326" s="298">
        <f t="shared" si="20"/>
        <v>0</v>
      </c>
    </row>
    <row r="1327" spans="1:5" x14ac:dyDescent="0.3">
      <c r="A1327" s="296" t="s">
        <v>267</v>
      </c>
      <c r="B1327" s="297">
        <v>41809</v>
      </c>
      <c r="C1327" s="298">
        <v>0.40833333333333338</v>
      </c>
      <c r="D1327" s="298">
        <v>0.40833333333333338</v>
      </c>
      <c r="E1327" s="298">
        <f t="shared" si="20"/>
        <v>0</v>
      </c>
    </row>
    <row r="1328" spans="1:5" x14ac:dyDescent="0.3">
      <c r="A1328" s="296" t="s">
        <v>267</v>
      </c>
      <c r="B1328" s="297">
        <v>41809</v>
      </c>
      <c r="C1328" s="298">
        <v>0.40902777777777777</v>
      </c>
      <c r="D1328" s="298">
        <v>0.41111111111111115</v>
      </c>
      <c r="E1328" s="298">
        <f t="shared" si="20"/>
        <v>2.0833333333333814E-3</v>
      </c>
    </row>
    <row r="1329" spans="1:5" x14ac:dyDescent="0.3">
      <c r="A1329" s="296" t="s">
        <v>267</v>
      </c>
      <c r="B1329" s="297">
        <v>41809</v>
      </c>
      <c r="C1329" s="298">
        <v>0.41180555555555554</v>
      </c>
      <c r="D1329" s="298">
        <v>0.41180555555555554</v>
      </c>
      <c r="E1329" s="298">
        <f t="shared" si="20"/>
        <v>0</v>
      </c>
    </row>
    <row r="1330" spans="1:5" x14ac:dyDescent="0.3">
      <c r="A1330" s="296" t="s">
        <v>267</v>
      </c>
      <c r="B1330" s="297">
        <v>41809</v>
      </c>
      <c r="C1330" s="298">
        <v>0.4145833333333333</v>
      </c>
      <c r="D1330" s="298">
        <v>0.4145833333333333</v>
      </c>
      <c r="E1330" s="298">
        <f t="shared" si="20"/>
        <v>0</v>
      </c>
    </row>
    <row r="1331" spans="1:5" x14ac:dyDescent="0.3">
      <c r="A1331" s="296" t="s">
        <v>267</v>
      </c>
      <c r="B1331" s="297">
        <v>41809</v>
      </c>
      <c r="C1331" s="298">
        <v>0.42777777777777781</v>
      </c>
      <c r="D1331" s="298">
        <v>0.42777777777777781</v>
      </c>
      <c r="E1331" s="298">
        <f t="shared" si="20"/>
        <v>0</v>
      </c>
    </row>
    <row r="1332" spans="1:5" x14ac:dyDescent="0.3">
      <c r="A1332" s="296" t="s">
        <v>267</v>
      </c>
      <c r="B1332" s="297">
        <v>41809</v>
      </c>
      <c r="C1332" s="298">
        <v>0.42777777777777781</v>
      </c>
      <c r="D1332" s="298">
        <v>0.42777777777777781</v>
      </c>
      <c r="E1332" s="298">
        <f t="shared" si="20"/>
        <v>0</v>
      </c>
    </row>
    <row r="1333" spans="1:5" x14ac:dyDescent="0.3">
      <c r="A1333" s="296" t="s">
        <v>267</v>
      </c>
      <c r="B1333" s="297">
        <v>41809</v>
      </c>
      <c r="C1333" s="298">
        <v>0.4291666666666667</v>
      </c>
      <c r="D1333" s="298">
        <v>0.42986111111111108</v>
      </c>
      <c r="E1333" s="298">
        <f t="shared" si="20"/>
        <v>6.9444444444438647E-4</v>
      </c>
    </row>
    <row r="1334" spans="1:5" x14ac:dyDescent="0.3">
      <c r="A1334" s="296" t="s">
        <v>267</v>
      </c>
      <c r="B1334" s="297">
        <v>41809</v>
      </c>
      <c r="C1334" s="298">
        <v>0.43194444444444446</v>
      </c>
      <c r="D1334" s="298">
        <v>0.43194444444444446</v>
      </c>
      <c r="E1334" s="298">
        <f t="shared" si="20"/>
        <v>0</v>
      </c>
    </row>
    <row r="1335" spans="1:5" x14ac:dyDescent="0.3">
      <c r="A1335" s="296" t="s">
        <v>267</v>
      </c>
      <c r="B1335" s="297">
        <v>41809</v>
      </c>
      <c r="C1335" s="298">
        <v>0.43263888888888885</v>
      </c>
      <c r="D1335" s="298">
        <v>0.43263888888888885</v>
      </c>
      <c r="E1335" s="298">
        <f t="shared" si="20"/>
        <v>0</v>
      </c>
    </row>
    <row r="1336" spans="1:5" x14ac:dyDescent="0.3">
      <c r="A1336" s="296" t="s">
        <v>267</v>
      </c>
      <c r="B1336" s="297">
        <v>41809</v>
      </c>
      <c r="C1336" s="298">
        <v>0.43402777777777773</v>
      </c>
      <c r="D1336" s="298">
        <v>0.43402777777777773</v>
      </c>
      <c r="E1336" s="298">
        <f t="shared" si="20"/>
        <v>0</v>
      </c>
    </row>
    <row r="1337" spans="1:5" x14ac:dyDescent="0.3">
      <c r="A1337" s="296" t="s">
        <v>267</v>
      </c>
      <c r="B1337" s="297">
        <v>41809</v>
      </c>
      <c r="C1337" s="298">
        <v>0.43472222222222223</v>
      </c>
      <c r="D1337" s="298">
        <v>0.43472222222222223</v>
      </c>
      <c r="E1337" s="298">
        <f t="shared" si="20"/>
        <v>0</v>
      </c>
    </row>
    <row r="1338" spans="1:5" x14ac:dyDescent="0.3">
      <c r="A1338" s="296" t="s">
        <v>267</v>
      </c>
      <c r="B1338" s="297">
        <v>41809</v>
      </c>
      <c r="C1338" s="298">
        <v>0.43541666666666662</v>
      </c>
      <c r="D1338" s="298">
        <v>0.43541666666666662</v>
      </c>
      <c r="E1338" s="298">
        <f t="shared" si="20"/>
        <v>0</v>
      </c>
    </row>
    <row r="1339" spans="1:5" x14ac:dyDescent="0.3">
      <c r="A1339" s="296" t="s">
        <v>267</v>
      </c>
      <c r="B1339" s="297">
        <v>41809</v>
      </c>
      <c r="C1339" s="298">
        <v>0.43611111111111112</v>
      </c>
      <c r="D1339" s="298">
        <v>0.4368055555555555</v>
      </c>
      <c r="E1339" s="298">
        <f t="shared" si="20"/>
        <v>6.9444444444438647E-4</v>
      </c>
    </row>
    <row r="1340" spans="1:5" x14ac:dyDescent="0.3">
      <c r="A1340" s="296" t="s">
        <v>267</v>
      </c>
      <c r="B1340" s="297">
        <v>41809</v>
      </c>
      <c r="C1340" s="298">
        <v>0.4375</v>
      </c>
      <c r="D1340" s="298">
        <v>0.4375</v>
      </c>
      <c r="E1340" s="298">
        <f t="shared" si="20"/>
        <v>0</v>
      </c>
    </row>
    <row r="1341" spans="1:5" x14ac:dyDescent="0.3">
      <c r="A1341" s="296" t="s">
        <v>267</v>
      </c>
      <c r="B1341" s="297">
        <v>41809</v>
      </c>
      <c r="C1341" s="298">
        <v>0.4375</v>
      </c>
      <c r="D1341" s="298">
        <v>0.4375</v>
      </c>
      <c r="E1341" s="298">
        <f t="shared" si="20"/>
        <v>0</v>
      </c>
    </row>
    <row r="1342" spans="1:5" x14ac:dyDescent="0.3">
      <c r="A1342" s="296" t="s">
        <v>267</v>
      </c>
      <c r="B1342" s="297">
        <v>41809</v>
      </c>
      <c r="C1342" s="298">
        <v>0.4375</v>
      </c>
      <c r="D1342" s="298">
        <v>0.4375</v>
      </c>
      <c r="E1342" s="298">
        <f t="shared" si="20"/>
        <v>0</v>
      </c>
    </row>
    <row r="1343" spans="1:5" x14ac:dyDescent="0.3">
      <c r="A1343" s="296" t="s">
        <v>267</v>
      </c>
      <c r="B1343" s="297">
        <v>41809</v>
      </c>
      <c r="C1343" s="298">
        <v>0.4381944444444445</v>
      </c>
      <c r="D1343" s="298">
        <v>0.4381944444444445</v>
      </c>
      <c r="E1343" s="298">
        <f t="shared" si="20"/>
        <v>0</v>
      </c>
    </row>
    <row r="1344" spans="1:5" x14ac:dyDescent="0.3">
      <c r="A1344" s="296" t="s">
        <v>267</v>
      </c>
      <c r="B1344" s="297">
        <v>41809</v>
      </c>
      <c r="C1344" s="298">
        <v>0.43958333333333338</v>
      </c>
      <c r="D1344" s="298">
        <v>0.43958333333333338</v>
      </c>
      <c r="E1344" s="298">
        <f t="shared" si="20"/>
        <v>0</v>
      </c>
    </row>
    <row r="1345" spans="1:5" x14ac:dyDescent="0.3">
      <c r="A1345" s="296" t="s">
        <v>267</v>
      </c>
      <c r="B1345" s="297">
        <v>41809</v>
      </c>
      <c r="C1345" s="298">
        <v>0.44027777777777777</v>
      </c>
      <c r="D1345" s="298">
        <v>0.44097222222222227</v>
      </c>
      <c r="E1345" s="298">
        <f t="shared" si="20"/>
        <v>6.9444444444449749E-4</v>
      </c>
    </row>
    <row r="1346" spans="1:5" x14ac:dyDescent="0.3">
      <c r="A1346" s="296" t="s">
        <v>267</v>
      </c>
      <c r="B1346" s="297">
        <v>41809</v>
      </c>
      <c r="C1346" s="298">
        <v>0.44236111111111115</v>
      </c>
      <c r="D1346" s="298">
        <v>0.44374999999999998</v>
      </c>
      <c r="E1346" s="298">
        <f t="shared" ref="E1346:E1409" si="21">D1346-C1346</f>
        <v>1.3888888888888284E-3</v>
      </c>
    </row>
    <row r="1347" spans="1:5" x14ac:dyDescent="0.3">
      <c r="A1347" s="296" t="s">
        <v>267</v>
      </c>
      <c r="B1347" s="297">
        <v>41809</v>
      </c>
      <c r="C1347" s="298">
        <v>0.44444444444444442</v>
      </c>
      <c r="D1347" s="298">
        <v>0.4458333333333333</v>
      </c>
      <c r="E1347" s="298">
        <f t="shared" si="21"/>
        <v>1.388888888888884E-3</v>
      </c>
    </row>
    <row r="1348" spans="1:5" x14ac:dyDescent="0.3">
      <c r="A1348" s="296" t="s">
        <v>267</v>
      </c>
      <c r="B1348" s="297">
        <v>41809</v>
      </c>
      <c r="C1348" s="298">
        <v>0.44444444444444442</v>
      </c>
      <c r="D1348" s="298">
        <v>0.44444444444444442</v>
      </c>
      <c r="E1348" s="298">
        <f t="shared" si="21"/>
        <v>0</v>
      </c>
    </row>
    <row r="1349" spans="1:5" x14ac:dyDescent="0.3">
      <c r="A1349" s="296" t="s">
        <v>267</v>
      </c>
      <c r="B1349" s="297">
        <v>41809</v>
      </c>
      <c r="C1349" s="298">
        <v>0.44513888888888892</v>
      </c>
      <c r="D1349" s="298">
        <v>0.44791666666666669</v>
      </c>
      <c r="E1349" s="298">
        <f t="shared" si="21"/>
        <v>2.7777777777777679E-3</v>
      </c>
    </row>
    <row r="1350" spans="1:5" x14ac:dyDescent="0.3">
      <c r="A1350" s="296" t="s">
        <v>267</v>
      </c>
      <c r="B1350" s="297">
        <v>41809</v>
      </c>
      <c r="C1350" s="298">
        <v>0.44513888888888892</v>
      </c>
      <c r="D1350" s="298">
        <v>0.4465277777777778</v>
      </c>
      <c r="E1350" s="298">
        <f t="shared" si="21"/>
        <v>1.388888888888884E-3</v>
      </c>
    </row>
    <row r="1351" spans="1:5" x14ac:dyDescent="0.3">
      <c r="A1351" s="296" t="s">
        <v>267</v>
      </c>
      <c r="B1351" s="297">
        <v>41809</v>
      </c>
      <c r="C1351" s="298">
        <v>0.45</v>
      </c>
      <c r="D1351" s="298">
        <v>0.4513888888888889</v>
      </c>
      <c r="E1351" s="298">
        <f t="shared" si="21"/>
        <v>1.388888888888884E-3</v>
      </c>
    </row>
    <row r="1352" spans="1:5" x14ac:dyDescent="0.3">
      <c r="A1352" s="296" t="s">
        <v>267</v>
      </c>
      <c r="B1352" s="297">
        <v>41809</v>
      </c>
      <c r="C1352" s="298">
        <v>0.45</v>
      </c>
      <c r="D1352" s="298">
        <v>0.45</v>
      </c>
      <c r="E1352" s="298">
        <f t="shared" si="21"/>
        <v>0</v>
      </c>
    </row>
    <row r="1353" spans="1:5" x14ac:dyDescent="0.3">
      <c r="A1353" s="296" t="s">
        <v>267</v>
      </c>
      <c r="B1353" s="297">
        <v>41809</v>
      </c>
      <c r="C1353" s="298">
        <v>0.45069444444444445</v>
      </c>
      <c r="D1353" s="298">
        <v>0.4548611111111111</v>
      </c>
      <c r="E1353" s="298">
        <f t="shared" si="21"/>
        <v>4.1666666666666519E-3</v>
      </c>
    </row>
    <row r="1354" spans="1:5" x14ac:dyDescent="0.3">
      <c r="A1354" s="296" t="s">
        <v>267</v>
      </c>
      <c r="B1354" s="297">
        <v>41809</v>
      </c>
      <c r="C1354" s="298">
        <v>0.45069444444444445</v>
      </c>
      <c r="D1354" s="298">
        <v>0.45069444444444445</v>
      </c>
      <c r="E1354" s="298">
        <f t="shared" si="21"/>
        <v>0</v>
      </c>
    </row>
    <row r="1355" spans="1:5" x14ac:dyDescent="0.3">
      <c r="A1355" s="296" t="s">
        <v>267</v>
      </c>
      <c r="B1355" s="297">
        <v>41809</v>
      </c>
      <c r="C1355" s="298">
        <v>0.4513888888888889</v>
      </c>
      <c r="D1355" s="298">
        <v>0.45208333333333334</v>
      </c>
      <c r="E1355" s="298">
        <f t="shared" si="21"/>
        <v>6.9444444444444198E-4</v>
      </c>
    </row>
    <row r="1356" spans="1:5" x14ac:dyDescent="0.3">
      <c r="A1356" s="296" t="s">
        <v>267</v>
      </c>
      <c r="B1356" s="297">
        <v>41809</v>
      </c>
      <c r="C1356" s="298">
        <v>0.45277777777777778</v>
      </c>
      <c r="D1356" s="298">
        <v>0.46180555555555558</v>
      </c>
      <c r="E1356" s="298">
        <f t="shared" si="21"/>
        <v>9.0277777777778012E-3</v>
      </c>
    </row>
    <row r="1357" spans="1:5" x14ac:dyDescent="0.3">
      <c r="A1357" s="296" t="s">
        <v>267</v>
      </c>
      <c r="B1357" s="297">
        <v>41809</v>
      </c>
      <c r="C1357" s="298">
        <v>0.45902777777777781</v>
      </c>
      <c r="D1357" s="298">
        <v>0.4597222222222222</v>
      </c>
      <c r="E1357" s="298">
        <f t="shared" si="21"/>
        <v>6.9444444444438647E-4</v>
      </c>
    </row>
    <row r="1358" spans="1:5" x14ac:dyDescent="0.3">
      <c r="A1358" s="296" t="s">
        <v>267</v>
      </c>
      <c r="B1358" s="297">
        <v>41809</v>
      </c>
      <c r="C1358" s="298">
        <v>0.45902777777777781</v>
      </c>
      <c r="D1358" s="298">
        <v>0.45902777777777781</v>
      </c>
      <c r="E1358" s="298">
        <f t="shared" si="21"/>
        <v>0</v>
      </c>
    </row>
    <row r="1359" spans="1:5" x14ac:dyDescent="0.3">
      <c r="A1359" s="296" t="s">
        <v>267</v>
      </c>
      <c r="B1359" s="297">
        <v>41809</v>
      </c>
      <c r="C1359" s="298">
        <v>0.46111111111111108</v>
      </c>
      <c r="D1359" s="298">
        <v>0.46111111111111108</v>
      </c>
      <c r="E1359" s="298">
        <f t="shared" si="21"/>
        <v>0</v>
      </c>
    </row>
    <row r="1360" spans="1:5" x14ac:dyDescent="0.3">
      <c r="A1360" s="296" t="s">
        <v>267</v>
      </c>
      <c r="B1360" s="297">
        <v>41809</v>
      </c>
      <c r="C1360" s="298">
        <v>0.46180555555555558</v>
      </c>
      <c r="D1360" s="298">
        <v>0.46527777777777773</v>
      </c>
      <c r="E1360" s="298">
        <f t="shared" si="21"/>
        <v>3.4722222222221544E-3</v>
      </c>
    </row>
    <row r="1361" spans="1:5" x14ac:dyDescent="0.3">
      <c r="A1361" s="296" t="s">
        <v>267</v>
      </c>
      <c r="B1361" s="297">
        <v>41809</v>
      </c>
      <c r="C1361" s="298">
        <v>0.46319444444444446</v>
      </c>
      <c r="D1361" s="298">
        <v>0.46319444444444446</v>
      </c>
      <c r="E1361" s="298">
        <f t="shared" si="21"/>
        <v>0</v>
      </c>
    </row>
    <row r="1362" spans="1:5" x14ac:dyDescent="0.3">
      <c r="A1362" s="296" t="s">
        <v>267</v>
      </c>
      <c r="B1362" s="297">
        <v>41809</v>
      </c>
      <c r="C1362" s="298">
        <v>0.46458333333333335</v>
      </c>
      <c r="D1362" s="298">
        <v>0.46458333333333335</v>
      </c>
      <c r="E1362" s="298">
        <f t="shared" si="21"/>
        <v>0</v>
      </c>
    </row>
    <row r="1363" spans="1:5" x14ac:dyDescent="0.3">
      <c r="A1363" s="296" t="s">
        <v>267</v>
      </c>
      <c r="B1363" s="297">
        <v>41809</v>
      </c>
      <c r="C1363" s="298">
        <v>0.46527777777777773</v>
      </c>
      <c r="D1363" s="298">
        <v>0.46527777777777773</v>
      </c>
      <c r="E1363" s="298">
        <f t="shared" si="21"/>
        <v>0</v>
      </c>
    </row>
    <row r="1364" spans="1:5" x14ac:dyDescent="0.3">
      <c r="A1364" s="296" t="s">
        <v>267</v>
      </c>
      <c r="B1364" s="297">
        <v>41809</v>
      </c>
      <c r="C1364" s="298">
        <v>0.46666666666666662</v>
      </c>
      <c r="D1364" s="298">
        <v>0.46666666666666662</v>
      </c>
      <c r="E1364" s="298">
        <f t="shared" si="21"/>
        <v>0</v>
      </c>
    </row>
    <row r="1365" spans="1:5" x14ac:dyDescent="0.3">
      <c r="A1365" s="296" t="s">
        <v>267</v>
      </c>
      <c r="B1365" s="297">
        <v>41809</v>
      </c>
      <c r="C1365" s="298">
        <v>0.46736111111111112</v>
      </c>
      <c r="D1365" s="298">
        <v>0.46875</v>
      </c>
      <c r="E1365" s="298">
        <f t="shared" si="21"/>
        <v>1.388888888888884E-3</v>
      </c>
    </row>
    <row r="1366" spans="1:5" x14ac:dyDescent="0.3">
      <c r="A1366" s="296" t="s">
        <v>267</v>
      </c>
      <c r="B1366" s="297">
        <v>41809</v>
      </c>
      <c r="C1366" s="298">
        <v>0.46875</v>
      </c>
      <c r="D1366" s="298">
        <v>0.4694444444444445</v>
      </c>
      <c r="E1366" s="298">
        <f t="shared" si="21"/>
        <v>6.9444444444449749E-4</v>
      </c>
    </row>
    <row r="1367" spans="1:5" x14ac:dyDescent="0.3">
      <c r="A1367" s="296" t="s">
        <v>267</v>
      </c>
      <c r="B1367" s="297">
        <v>41809</v>
      </c>
      <c r="C1367" s="298">
        <v>0.47222222222222227</v>
      </c>
      <c r="D1367" s="298">
        <v>0.47222222222222227</v>
      </c>
      <c r="E1367" s="298">
        <f t="shared" si="21"/>
        <v>0</v>
      </c>
    </row>
    <row r="1368" spans="1:5" x14ac:dyDescent="0.3">
      <c r="A1368" s="296" t="s">
        <v>267</v>
      </c>
      <c r="B1368" s="297">
        <v>41809</v>
      </c>
      <c r="C1368" s="298">
        <v>0.47222222222222227</v>
      </c>
      <c r="D1368" s="298">
        <v>0.47222222222222227</v>
      </c>
      <c r="E1368" s="298">
        <f t="shared" si="21"/>
        <v>0</v>
      </c>
    </row>
    <row r="1369" spans="1:5" x14ac:dyDescent="0.3">
      <c r="A1369" s="296" t="s">
        <v>267</v>
      </c>
      <c r="B1369" s="297">
        <v>41809</v>
      </c>
      <c r="C1369" s="298">
        <v>0.47291666666666665</v>
      </c>
      <c r="D1369" s="298">
        <v>0.47291666666666665</v>
      </c>
      <c r="E1369" s="298">
        <f t="shared" si="21"/>
        <v>0</v>
      </c>
    </row>
    <row r="1370" spans="1:5" x14ac:dyDescent="0.3">
      <c r="A1370" s="296" t="s">
        <v>267</v>
      </c>
      <c r="B1370" s="297">
        <v>41809</v>
      </c>
      <c r="C1370" s="298">
        <v>0.48055555555555557</v>
      </c>
      <c r="D1370" s="298">
        <v>0.48055555555555557</v>
      </c>
      <c r="E1370" s="298">
        <f t="shared" si="21"/>
        <v>0</v>
      </c>
    </row>
    <row r="1371" spans="1:5" x14ac:dyDescent="0.3">
      <c r="A1371" s="296" t="s">
        <v>267</v>
      </c>
      <c r="B1371" s="297">
        <v>41809</v>
      </c>
      <c r="C1371" s="298">
        <v>0.48194444444444445</v>
      </c>
      <c r="D1371" s="298">
        <v>0.4826388888888889</v>
      </c>
      <c r="E1371" s="298">
        <f t="shared" si="21"/>
        <v>6.9444444444444198E-4</v>
      </c>
    </row>
    <row r="1372" spans="1:5" x14ac:dyDescent="0.3">
      <c r="A1372" s="296" t="s">
        <v>267</v>
      </c>
      <c r="B1372" s="297">
        <v>41809</v>
      </c>
      <c r="C1372" s="298">
        <v>0.48472222222222222</v>
      </c>
      <c r="D1372" s="298">
        <v>0.48472222222222222</v>
      </c>
      <c r="E1372" s="298">
        <f t="shared" si="21"/>
        <v>0</v>
      </c>
    </row>
    <row r="1373" spans="1:5" x14ac:dyDescent="0.3">
      <c r="A1373" s="296" t="s">
        <v>267</v>
      </c>
      <c r="B1373" s="297">
        <v>41809</v>
      </c>
      <c r="C1373" s="298">
        <v>0.48472222222222222</v>
      </c>
      <c r="D1373" s="298">
        <v>0.48472222222222222</v>
      </c>
      <c r="E1373" s="298">
        <f t="shared" si="21"/>
        <v>0</v>
      </c>
    </row>
    <row r="1374" spans="1:5" x14ac:dyDescent="0.3">
      <c r="A1374" s="296" t="s">
        <v>267</v>
      </c>
      <c r="B1374" s="297">
        <v>41809</v>
      </c>
      <c r="C1374" s="298">
        <v>0.48680555555555555</v>
      </c>
      <c r="D1374" s="298">
        <v>0.48680555555555555</v>
      </c>
      <c r="E1374" s="298">
        <f t="shared" si="21"/>
        <v>0</v>
      </c>
    </row>
    <row r="1375" spans="1:5" x14ac:dyDescent="0.3">
      <c r="A1375" s="296" t="s">
        <v>267</v>
      </c>
      <c r="B1375" s="297">
        <v>41809</v>
      </c>
      <c r="C1375" s="298">
        <v>0.48680555555555555</v>
      </c>
      <c r="D1375" s="298">
        <v>0.48680555555555555</v>
      </c>
      <c r="E1375" s="298">
        <f t="shared" si="21"/>
        <v>0</v>
      </c>
    </row>
    <row r="1376" spans="1:5" x14ac:dyDescent="0.3">
      <c r="A1376" s="296" t="s">
        <v>267</v>
      </c>
      <c r="B1376" s="297">
        <v>41809</v>
      </c>
      <c r="C1376" s="298">
        <v>0.48749999999999999</v>
      </c>
      <c r="D1376" s="298">
        <v>0.48749999999999999</v>
      </c>
      <c r="E1376" s="298">
        <f t="shared" si="21"/>
        <v>0</v>
      </c>
    </row>
    <row r="1377" spans="1:5" x14ac:dyDescent="0.3">
      <c r="A1377" s="296" t="s">
        <v>267</v>
      </c>
      <c r="B1377" s="297">
        <v>41809</v>
      </c>
      <c r="C1377" s="298">
        <v>0.49027777777777781</v>
      </c>
      <c r="D1377" s="298">
        <v>0.49236111111111108</v>
      </c>
      <c r="E1377" s="298">
        <f t="shared" si="21"/>
        <v>2.0833333333332704E-3</v>
      </c>
    </row>
    <row r="1378" spans="1:5" x14ac:dyDescent="0.3">
      <c r="A1378" s="296" t="s">
        <v>267</v>
      </c>
      <c r="B1378" s="297">
        <v>41809</v>
      </c>
      <c r="C1378" s="298">
        <v>0.4909722222222222</v>
      </c>
      <c r="D1378" s="298">
        <v>0.49583333333333335</v>
      </c>
      <c r="E1378" s="298">
        <f t="shared" si="21"/>
        <v>4.8611111111111494E-3</v>
      </c>
    </row>
    <row r="1379" spans="1:5" x14ac:dyDescent="0.3">
      <c r="A1379" s="296" t="s">
        <v>267</v>
      </c>
      <c r="B1379" s="297">
        <v>41809</v>
      </c>
      <c r="C1379" s="298">
        <v>0.4916666666666667</v>
      </c>
      <c r="D1379" s="298">
        <v>0.49236111111111108</v>
      </c>
      <c r="E1379" s="298">
        <f t="shared" si="21"/>
        <v>6.9444444444438647E-4</v>
      </c>
    </row>
    <row r="1380" spans="1:5" x14ac:dyDescent="0.3">
      <c r="A1380" s="296" t="s">
        <v>267</v>
      </c>
      <c r="B1380" s="297">
        <v>41809</v>
      </c>
      <c r="C1380" s="298">
        <v>0.49305555555555558</v>
      </c>
      <c r="D1380" s="298">
        <v>0.49305555555555558</v>
      </c>
      <c r="E1380" s="298">
        <f t="shared" si="21"/>
        <v>0</v>
      </c>
    </row>
    <row r="1381" spans="1:5" x14ac:dyDescent="0.3">
      <c r="A1381" s="296" t="s">
        <v>267</v>
      </c>
      <c r="B1381" s="297">
        <v>41809</v>
      </c>
      <c r="C1381" s="298">
        <v>0.49444444444444446</v>
      </c>
      <c r="D1381" s="298">
        <v>0.49444444444444446</v>
      </c>
      <c r="E1381" s="298">
        <f t="shared" si="21"/>
        <v>0</v>
      </c>
    </row>
    <row r="1382" spans="1:5" x14ac:dyDescent="0.3">
      <c r="A1382" s="296" t="s">
        <v>267</v>
      </c>
      <c r="B1382" s="297">
        <v>41809</v>
      </c>
      <c r="C1382" s="298">
        <v>0.49583333333333335</v>
      </c>
      <c r="D1382" s="298">
        <v>0.49583333333333335</v>
      </c>
      <c r="E1382" s="298">
        <f t="shared" si="21"/>
        <v>0</v>
      </c>
    </row>
    <row r="1383" spans="1:5" x14ac:dyDescent="0.3">
      <c r="A1383" s="296" t="s">
        <v>267</v>
      </c>
      <c r="B1383" s="297">
        <v>41809</v>
      </c>
      <c r="C1383" s="298">
        <v>0.49583333333333335</v>
      </c>
      <c r="D1383" s="298">
        <v>0.49583333333333335</v>
      </c>
      <c r="E1383" s="298">
        <f t="shared" si="21"/>
        <v>0</v>
      </c>
    </row>
    <row r="1384" spans="1:5" x14ac:dyDescent="0.3">
      <c r="A1384" s="296" t="s">
        <v>267</v>
      </c>
      <c r="B1384" s="297">
        <v>41809</v>
      </c>
      <c r="C1384" s="298">
        <v>0.51180555555555551</v>
      </c>
      <c r="D1384" s="298">
        <v>0.51249999999999996</v>
      </c>
      <c r="E1384" s="298">
        <f t="shared" si="21"/>
        <v>6.9444444444444198E-4</v>
      </c>
    </row>
    <row r="1385" spans="1:5" x14ac:dyDescent="0.3">
      <c r="A1385" s="296" t="s">
        <v>267</v>
      </c>
      <c r="B1385" s="297">
        <v>41809</v>
      </c>
      <c r="C1385" s="298">
        <v>0.52013888888888882</v>
      </c>
      <c r="D1385" s="298">
        <v>0.52083333333333337</v>
      </c>
      <c r="E1385" s="298">
        <f t="shared" si="21"/>
        <v>6.94444444444553E-4</v>
      </c>
    </row>
    <row r="1386" spans="1:5" x14ac:dyDescent="0.3">
      <c r="A1386" s="296" t="s">
        <v>267</v>
      </c>
      <c r="B1386" s="297">
        <v>41809</v>
      </c>
      <c r="C1386" s="298">
        <v>0.52361111111111114</v>
      </c>
      <c r="D1386" s="298">
        <v>0.52361111111111114</v>
      </c>
      <c r="E1386" s="298">
        <f t="shared" si="21"/>
        <v>0</v>
      </c>
    </row>
    <row r="1387" spans="1:5" x14ac:dyDescent="0.3">
      <c r="A1387" s="296" t="s">
        <v>267</v>
      </c>
      <c r="B1387" s="297">
        <v>41809</v>
      </c>
      <c r="C1387" s="298">
        <v>0.52986111111111112</v>
      </c>
      <c r="D1387" s="298">
        <v>0.52986111111111112</v>
      </c>
      <c r="E1387" s="298">
        <f t="shared" si="21"/>
        <v>0</v>
      </c>
    </row>
    <row r="1388" spans="1:5" x14ac:dyDescent="0.3">
      <c r="A1388" s="296" t="s">
        <v>267</v>
      </c>
      <c r="B1388" s="297">
        <v>41809</v>
      </c>
      <c r="C1388" s="298">
        <v>0.53125</v>
      </c>
      <c r="D1388" s="298">
        <v>0.53125</v>
      </c>
      <c r="E1388" s="298">
        <f t="shared" si="21"/>
        <v>0</v>
      </c>
    </row>
    <row r="1389" spans="1:5" x14ac:dyDescent="0.3">
      <c r="A1389" s="296" t="s">
        <v>267</v>
      </c>
      <c r="B1389" s="297">
        <v>41809</v>
      </c>
      <c r="C1389" s="298">
        <v>0.53194444444444444</v>
      </c>
      <c r="D1389" s="298">
        <v>0.53194444444444444</v>
      </c>
      <c r="E1389" s="298">
        <f t="shared" si="21"/>
        <v>0</v>
      </c>
    </row>
    <row r="1390" spans="1:5" x14ac:dyDescent="0.3">
      <c r="A1390" s="296" t="s">
        <v>267</v>
      </c>
      <c r="B1390" s="297">
        <v>41809</v>
      </c>
      <c r="C1390" s="298">
        <v>0.53541666666666665</v>
      </c>
      <c r="D1390" s="298">
        <v>0.53611111111111109</v>
      </c>
      <c r="E1390" s="298">
        <f t="shared" si="21"/>
        <v>6.9444444444444198E-4</v>
      </c>
    </row>
    <row r="1391" spans="1:5" x14ac:dyDescent="0.3">
      <c r="A1391" s="296" t="s">
        <v>267</v>
      </c>
      <c r="B1391" s="297">
        <v>41809</v>
      </c>
      <c r="C1391" s="298">
        <v>0.53888888888888886</v>
      </c>
      <c r="D1391" s="298">
        <v>0.53888888888888886</v>
      </c>
      <c r="E1391" s="298">
        <f t="shared" si="21"/>
        <v>0</v>
      </c>
    </row>
    <row r="1392" spans="1:5" x14ac:dyDescent="0.3">
      <c r="A1392" s="296" t="s">
        <v>267</v>
      </c>
      <c r="B1392" s="297">
        <v>41809</v>
      </c>
      <c r="C1392" s="298">
        <v>0.54027777777777775</v>
      </c>
      <c r="D1392" s="298">
        <v>0.54027777777777775</v>
      </c>
      <c r="E1392" s="298">
        <f t="shared" si="21"/>
        <v>0</v>
      </c>
    </row>
    <row r="1393" spans="1:5" x14ac:dyDescent="0.3">
      <c r="A1393" s="296" t="s">
        <v>267</v>
      </c>
      <c r="B1393" s="297">
        <v>41809</v>
      </c>
      <c r="C1393" s="298">
        <v>0.54236111111111118</v>
      </c>
      <c r="D1393" s="298">
        <v>0.54236111111111118</v>
      </c>
      <c r="E1393" s="298">
        <f t="shared" si="21"/>
        <v>0</v>
      </c>
    </row>
    <row r="1394" spans="1:5" x14ac:dyDescent="0.3">
      <c r="A1394" s="296" t="s">
        <v>267</v>
      </c>
      <c r="B1394" s="297">
        <v>41809</v>
      </c>
      <c r="C1394" s="298">
        <v>0.54374999999999996</v>
      </c>
      <c r="D1394" s="298">
        <v>0.54374999999999996</v>
      </c>
      <c r="E1394" s="298">
        <f t="shared" si="21"/>
        <v>0</v>
      </c>
    </row>
    <row r="1395" spans="1:5" x14ac:dyDescent="0.3">
      <c r="A1395" s="296" t="s">
        <v>267</v>
      </c>
      <c r="B1395" s="297">
        <v>41809</v>
      </c>
      <c r="C1395" s="298">
        <v>0.5444444444444444</v>
      </c>
      <c r="D1395" s="298">
        <v>0.5444444444444444</v>
      </c>
      <c r="E1395" s="298">
        <f t="shared" si="21"/>
        <v>0</v>
      </c>
    </row>
    <row r="1396" spans="1:5" x14ac:dyDescent="0.3">
      <c r="A1396" s="296" t="s">
        <v>267</v>
      </c>
      <c r="B1396" s="297">
        <v>41809</v>
      </c>
      <c r="C1396" s="298">
        <v>0.55347222222222225</v>
      </c>
      <c r="D1396" s="298">
        <v>0.55347222222222225</v>
      </c>
      <c r="E1396" s="298">
        <f t="shared" si="21"/>
        <v>0</v>
      </c>
    </row>
    <row r="1397" spans="1:5" x14ac:dyDescent="0.3">
      <c r="A1397" s="296" t="s">
        <v>267</v>
      </c>
      <c r="B1397" s="297">
        <v>41809</v>
      </c>
      <c r="C1397" s="298">
        <v>0.55347222222222225</v>
      </c>
      <c r="D1397" s="298">
        <v>0.55347222222222225</v>
      </c>
      <c r="E1397" s="298">
        <f t="shared" si="21"/>
        <v>0</v>
      </c>
    </row>
    <row r="1398" spans="1:5" x14ac:dyDescent="0.3">
      <c r="A1398" s="296" t="s">
        <v>267</v>
      </c>
      <c r="B1398" s="297">
        <v>41809</v>
      </c>
      <c r="C1398" s="298">
        <v>0.55555555555555558</v>
      </c>
      <c r="D1398" s="298">
        <v>0.55555555555555558</v>
      </c>
      <c r="E1398" s="298">
        <f t="shared" si="21"/>
        <v>0</v>
      </c>
    </row>
    <row r="1399" spans="1:5" x14ac:dyDescent="0.3">
      <c r="A1399" s="296" t="s">
        <v>267</v>
      </c>
      <c r="B1399" s="297">
        <v>41809</v>
      </c>
      <c r="C1399" s="298">
        <v>0.55555555555555558</v>
      </c>
      <c r="D1399" s="298">
        <v>0.55625000000000002</v>
      </c>
      <c r="E1399" s="298">
        <f t="shared" si="21"/>
        <v>6.9444444444444198E-4</v>
      </c>
    </row>
    <row r="1400" spans="1:5" x14ac:dyDescent="0.3">
      <c r="A1400" s="296" t="s">
        <v>267</v>
      </c>
      <c r="B1400" s="297">
        <v>41809</v>
      </c>
      <c r="C1400" s="298">
        <v>0.55763888888888891</v>
      </c>
      <c r="D1400" s="298">
        <v>0.55763888888888891</v>
      </c>
      <c r="E1400" s="298">
        <f t="shared" si="21"/>
        <v>0</v>
      </c>
    </row>
    <row r="1401" spans="1:5" x14ac:dyDescent="0.3">
      <c r="A1401" s="296" t="s">
        <v>267</v>
      </c>
      <c r="B1401" s="297">
        <v>41809</v>
      </c>
      <c r="C1401" s="298">
        <v>0.55763888888888891</v>
      </c>
      <c r="D1401" s="298">
        <v>0.55833333333333335</v>
      </c>
      <c r="E1401" s="298">
        <f t="shared" si="21"/>
        <v>6.9444444444444198E-4</v>
      </c>
    </row>
    <row r="1402" spans="1:5" x14ac:dyDescent="0.3">
      <c r="A1402" s="296" t="s">
        <v>267</v>
      </c>
      <c r="B1402" s="297">
        <v>41809</v>
      </c>
      <c r="C1402" s="298">
        <v>0.55902777777777779</v>
      </c>
      <c r="D1402" s="298">
        <v>0.55902777777777779</v>
      </c>
      <c r="E1402" s="298">
        <f t="shared" si="21"/>
        <v>0</v>
      </c>
    </row>
    <row r="1403" spans="1:5" x14ac:dyDescent="0.3">
      <c r="A1403" s="296" t="s">
        <v>267</v>
      </c>
      <c r="B1403" s="297">
        <v>41809</v>
      </c>
      <c r="C1403" s="298">
        <v>0.55972222222222223</v>
      </c>
      <c r="D1403" s="298">
        <v>0.55972222222222223</v>
      </c>
      <c r="E1403" s="298">
        <f t="shared" si="21"/>
        <v>0</v>
      </c>
    </row>
    <row r="1404" spans="1:5" x14ac:dyDescent="0.3">
      <c r="A1404" s="296" t="s">
        <v>267</v>
      </c>
      <c r="B1404" s="297">
        <v>41809</v>
      </c>
      <c r="C1404" s="298">
        <v>0.56041666666666667</v>
      </c>
      <c r="D1404" s="298">
        <v>0.56041666666666667</v>
      </c>
      <c r="E1404" s="298">
        <f t="shared" si="21"/>
        <v>0</v>
      </c>
    </row>
    <row r="1405" spans="1:5" x14ac:dyDescent="0.3">
      <c r="A1405" s="296" t="s">
        <v>267</v>
      </c>
      <c r="B1405" s="297">
        <v>41809</v>
      </c>
      <c r="C1405" s="298">
        <v>0.56180555555555556</v>
      </c>
      <c r="D1405" s="298">
        <v>0.5625</v>
      </c>
      <c r="E1405" s="298">
        <f t="shared" si="21"/>
        <v>6.9444444444444198E-4</v>
      </c>
    </row>
    <row r="1406" spans="1:5" x14ac:dyDescent="0.3">
      <c r="A1406" s="296" t="s">
        <v>267</v>
      </c>
      <c r="B1406" s="297">
        <v>41809</v>
      </c>
      <c r="C1406" s="298">
        <v>0.5625</v>
      </c>
      <c r="D1406" s="298">
        <v>0.5625</v>
      </c>
      <c r="E1406" s="298">
        <f t="shared" si="21"/>
        <v>0</v>
      </c>
    </row>
    <row r="1407" spans="1:5" x14ac:dyDescent="0.3">
      <c r="A1407" s="296" t="s">
        <v>267</v>
      </c>
      <c r="B1407" s="297">
        <v>41809</v>
      </c>
      <c r="C1407" s="298">
        <v>0.5625</v>
      </c>
      <c r="D1407" s="298">
        <v>0.56319444444444444</v>
      </c>
      <c r="E1407" s="298">
        <f t="shared" si="21"/>
        <v>6.9444444444444198E-4</v>
      </c>
    </row>
    <row r="1408" spans="1:5" x14ac:dyDescent="0.3">
      <c r="A1408" s="296" t="s">
        <v>267</v>
      </c>
      <c r="B1408" s="297">
        <v>41809</v>
      </c>
      <c r="C1408" s="298">
        <v>0.56319444444444444</v>
      </c>
      <c r="D1408" s="298">
        <v>0.56319444444444444</v>
      </c>
      <c r="E1408" s="298">
        <f t="shared" si="21"/>
        <v>0</v>
      </c>
    </row>
    <row r="1409" spans="1:5" x14ac:dyDescent="0.3">
      <c r="A1409" s="296" t="s">
        <v>267</v>
      </c>
      <c r="B1409" s="297">
        <v>41809</v>
      </c>
      <c r="C1409" s="298">
        <v>0.56597222222222221</v>
      </c>
      <c r="D1409" s="298">
        <v>0.56597222222222221</v>
      </c>
      <c r="E1409" s="298">
        <f t="shared" si="21"/>
        <v>0</v>
      </c>
    </row>
    <row r="1410" spans="1:5" x14ac:dyDescent="0.3">
      <c r="A1410" s="296" t="s">
        <v>267</v>
      </c>
      <c r="B1410" s="297">
        <v>41809</v>
      </c>
      <c r="C1410" s="298">
        <v>0.56597222222222221</v>
      </c>
      <c r="D1410" s="298">
        <v>0.56666666666666665</v>
      </c>
      <c r="E1410" s="298">
        <f t="shared" ref="E1410:E1473" si="22">D1410-C1410</f>
        <v>6.9444444444444198E-4</v>
      </c>
    </row>
    <row r="1411" spans="1:5" x14ac:dyDescent="0.3">
      <c r="A1411" s="296" t="s">
        <v>267</v>
      </c>
      <c r="B1411" s="297">
        <v>41809</v>
      </c>
      <c r="C1411" s="298">
        <v>0.57499999999999996</v>
      </c>
      <c r="D1411" s="298">
        <v>0.57499999999999996</v>
      </c>
      <c r="E1411" s="298">
        <f t="shared" si="22"/>
        <v>0</v>
      </c>
    </row>
    <row r="1412" spans="1:5" x14ac:dyDescent="0.3">
      <c r="A1412" s="296" t="s">
        <v>267</v>
      </c>
      <c r="B1412" s="297">
        <v>41809</v>
      </c>
      <c r="C1412" s="298">
        <v>0.57499999999999996</v>
      </c>
      <c r="D1412" s="298">
        <v>0.57499999999999996</v>
      </c>
      <c r="E1412" s="298">
        <f t="shared" si="22"/>
        <v>0</v>
      </c>
    </row>
    <row r="1413" spans="1:5" x14ac:dyDescent="0.3">
      <c r="A1413" s="296" t="s">
        <v>267</v>
      </c>
      <c r="B1413" s="297">
        <v>41809</v>
      </c>
      <c r="C1413" s="298">
        <v>0.57847222222222217</v>
      </c>
      <c r="D1413" s="298">
        <v>0.57847222222222217</v>
      </c>
      <c r="E1413" s="298">
        <f t="shared" si="22"/>
        <v>0</v>
      </c>
    </row>
    <row r="1414" spans="1:5" x14ac:dyDescent="0.3">
      <c r="A1414" s="296" t="s">
        <v>267</v>
      </c>
      <c r="B1414" s="297">
        <v>41809</v>
      </c>
      <c r="C1414" s="298">
        <v>0.57847222222222217</v>
      </c>
      <c r="D1414" s="298">
        <v>0.57847222222222217</v>
      </c>
      <c r="E1414" s="298">
        <f t="shared" si="22"/>
        <v>0</v>
      </c>
    </row>
    <row r="1415" spans="1:5" x14ac:dyDescent="0.3">
      <c r="A1415" s="296" t="s">
        <v>267</v>
      </c>
      <c r="B1415" s="297">
        <v>41809</v>
      </c>
      <c r="C1415" s="298">
        <v>0.57847222222222217</v>
      </c>
      <c r="D1415" s="298">
        <v>0.57847222222222217</v>
      </c>
      <c r="E1415" s="298">
        <f t="shared" si="22"/>
        <v>0</v>
      </c>
    </row>
    <row r="1416" spans="1:5" x14ac:dyDescent="0.3">
      <c r="A1416" s="296" t="s">
        <v>267</v>
      </c>
      <c r="B1416" s="297">
        <v>41809</v>
      </c>
      <c r="C1416" s="298">
        <v>0.57916666666666672</v>
      </c>
      <c r="D1416" s="298">
        <v>0.57916666666666672</v>
      </c>
      <c r="E1416" s="298">
        <f t="shared" si="22"/>
        <v>0</v>
      </c>
    </row>
    <row r="1417" spans="1:5" x14ac:dyDescent="0.3">
      <c r="A1417" s="296" t="s">
        <v>267</v>
      </c>
      <c r="B1417" s="297">
        <v>41809</v>
      </c>
      <c r="C1417" s="298">
        <v>0.5805555555555556</v>
      </c>
      <c r="D1417" s="298">
        <v>0.5805555555555556</v>
      </c>
      <c r="E1417" s="298">
        <f t="shared" si="22"/>
        <v>0</v>
      </c>
    </row>
    <row r="1418" spans="1:5" x14ac:dyDescent="0.3">
      <c r="A1418" s="296" t="s">
        <v>267</v>
      </c>
      <c r="B1418" s="297">
        <v>41809</v>
      </c>
      <c r="C1418" s="298">
        <v>0.58263888888888882</v>
      </c>
      <c r="D1418" s="298">
        <v>0.58333333333333337</v>
      </c>
      <c r="E1418" s="298">
        <f t="shared" si="22"/>
        <v>6.94444444444553E-4</v>
      </c>
    </row>
    <row r="1419" spans="1:5" x14ac:dyDescent="0.3">
      <c r="A1419" s="296" t="s">
        <v>267</v>
      </c>
      <c r="B1419" s="297">
        <v>41809</v>
      </c>
      <c r="C1419" s="298">
        <v>0.58819444444444446</v>
      </c>
      <c r="D1419" s="298">
        <v>0.58819444444444446</v>
      </c>
      <c r="E1419" s="298">
        <f t="shared" si="22"/>
        <v>0</v>
      </c>
    </row>
    <row r="1420" spans="1:5" x14ac:dyDescent="0.3">
      <c r="A1420" s="296" t="s">
        <v>267</v>
      </c>
      <c r="B1420" s="297">
        <v>41809</v>
      </c>
      <c r="C1420" s="298">
        <v>0.58888888888888891</v>
      </c>
      <c r="D1420" s="298">
        <v>0.58888888888888891</v>
      </c>
      <c r="E1420" s="298">
        <f t="shared" si="22"/>
        <v>0</v>
      </c>
    </row>
    <row r="1421" spans="1:5" x14ac:dyDescent="0.3">
      <c r="A1421" s="296" t="s">
        <v>267</v>
      </c>
      <c r="B1421" s="297">
        <v>41809</v>
      </c>
      <c r="C1421" s="298">
        <v>0.58958333333333335</v>
      </c>
      <c r="D1421" s="298">
        <v>0.58958333333333335</v>
      </c>
      <c r="E1421" s="298">
        <f t="shared" si="22"/>
        <v>0</v>
      </c>
    </row>
    <row r="1422" spans="1:5" x14ac:dyDescent="0.3">
      <c r="A1422" s="296" t="s">
        <v>267</v>
      </c>
      <c r="B1422" s="297">
        <v>41809</v>
      </c>
      <c r="C1422" s="298">
        <v>0.59166666666666667</v>
      </c>
      <c r="D1422" s="298">
        <v>0.59166666666666667</v>
      </c>
      <c r="E1422" s="298">
        <f t="shared" si="22"/>
        <v>0</v>
      </c>
    </row>
    <row r="1423" spans="1:5" x14ac:dyDescent="0.3">
      <c r="A1423" s="296" t="s">
        <v>267</v>
      </c>
      <c r="B1423" s="297">
        <v>41809</v>
      </c>
      <c r="C1423" s="298">
        <v>0.60069444444444442</v>
      </c>
      <c r="D1423" s="298">
        <v>0.60069444444444442</v>
      </c>
      <c r="E1423" s="298">
        <f t="shared" si="22"/>
        <v>0</v>
      </c>
    </row>
    <row r="1424" spans="1:5" x14ac:dyDescent="0.3">
      <c r="A1424" s="296" t="s">
        <v>267</v>
      </c>
      <c r="B1424" s="297">
        <v>41809</v>
      </c>
      <c r="C1424" s="298">
        <v>0.60069444444444442</v>
      </c>
      <c r="D1424" s="298">
        <v>0.60069444444444442</v>
      </c>
      <c r="E1424" s="298">
        <f t="shared" si="22"/>
        <v>0</v>
      </c>
    </row>
    <row r="1425" spans="1:5" x14ac:dyDescent="0.3">
      <c r="A1425" s="296" t="s">
        <v>267</v>
      </c>
      <c r="B1425" s="297">
        <v>41809</v>
      </c>
      <c r="C1425" s="298">
        <v>0.60416666666666663</v>
      </c>
      <c r="D1425" s="298">
        <v>0.60416666666666663</v>
      </c>
      <c r="E1425" s="298">
        <f t="shared" si="22"/>
        <v>0</v>
      </c>
    </row>
    <row r="1426" spans="1:5" x14ac:dyDescent="0.3">
      <c r="A1426" s="296" t="s">
        <v>267</v>
      </c>
      <c r="B1426" s="297">
        <v>41809</v>
      </c>
      <c r="C1426" s="298">
        <v>0.61388888888888882</v>
      </c>
      <c r="D1426" s="298">
        <v>0.61388888888888882</v>
      </c>
      <c r="E1426" s="298">
        <f t="shared" si="22"/>
        <v>0</v>
      </c>
    </row>
    <row r="1427" spans="1:5" x14ac:dyDescent="0.3">
      <c r="A1427" s="296" t="s">
        <v>267</v>
      </c>
      <c r="B1427" s="297">
        <v>41809</v>
      </c>
      <c r="C1427" s="298">
        <v>0.62013888888888891</v>
      </c>
      <c r="D1427" s="298">
        <v>0.62083333333333335</v>
      </c>
      <c r="E1427" s="298">
        <f t="shared" si="22"/>
        <v>6.9444444444444198E-4</v>
      </c>
    </row>
    <row r="1428" spans="1:5" x14ac:dyDescent="0.3">
      <c r="A1428" s="296" t="s">
        <v>267</v>
      </c>
      <c r="B1428" s="297">
        <v>41809</v>
      </c>
      <c r="C1428" s="298">
        <v>0.62083333333333335</v>
      </c>
      <c r="D1428" s="298">
        <v>0.62222222222222223</v>
      </c>
      <c r="E1428" s="298">
        <f t="shared" si="22"/>
        <v>1.388888888888884E-3</v>
      </c>
    </row>
    <row r="1429" spans="1:5" x14ac:dyDescent="0.3">
      <c r="A1429" s="296" t="s">
        <v>267</v>
      </c>
      <c r="B1429" s="297">
        <v>41809</v>
      </c>
      <c r="C1429" s="298">
        <v>0.62083333333333335</v>
      </c>
      <c r="D1429" s="298">
        <v>0.62222222222222223</v>
      </c>
      <c r="E1429" s="298">
        <f t="shared" si="22"/>
        <v>1.388888888888884E-3</v>
      </c>
    </row>
    <row r="1430" spans="1:5" x14ac:dyDescent="0.3">
      <c r="A1430" s="296" t="s">
        <v>267</v>
      </c>
      <c r="B1430" s="297">
        <v>41809</v>
      </c>
      <c r="C1430" s="298">
        <v>0.62083333333333335</v>
      </c>
      <c r="D1430" s="298">
        <v>0.62083333333333335</v>
      </c>
      <c r="E1430" s="298">
        <f t="shared" si="22"/>
        <v>0</v>
      </c>
    </row>
    <row r="1431" spans="1:5" x14ac:dyDescent="0.3">
      <c r="A1431" s="296" t="s">
        <v>267</v>
      </c>
      <c r="B1431" s="297">
        <v>41809</v>
      </c>
      <c r="C1431" s="298">
        <v>0.62222222222222223</v>
      </c>
      <c r="D1431" s="298">
        <v>0.62361111111111112</v>
      </c>
      <c r="E1431" s="298">
        <f t="shared" si="22"/>
        <v>1.388888888888884E-3</v>
      </c>
    </row>
    <row r="1432" spans="1:5" x14ac:dyDescent="0.3">
      <c r="A1432" s="296" t="s">
        <v>267</v>
      </c>
      <c r="B1432" s="297">
        <v>41809</v>
      </c>
      <c r="C1432" s="298">
        <v>0.67638888888888893</v>
      </c>
      <c r="D1432" s="298">
        <v>0.67638888888888893</v>
      </c>
      <c r="E1432" s="298">
        <f t="shared" si="22"/>
        <v>0</v>
      </c>
    </row>
    <row r="1433" spans="1:5" x14ac:dyDescent="0.3">
      <c r="A1433" s="296" t="s">
        <v>267</v>
      </c>
      <c r="B1433" s="297">
        <v>41809</v>
      </c>
      <c r="C1433" s="298">
        <v>0.67708333333333337</v>
      </c>
      <c r="D1433" s="298">
        <v>0.6777777777777777</v>
      </c>
      <c r="E1433" s="298">
        <f t="shared" si="22"/>
        <v>6.9444444444433095E-4</v>
      </c>
    </row>
    <row r="1434" spans="1:5" x14ac:dyDescent="0.3">
      <c r="A1434" s="296" t="s">
        <v>267</v>
      </c>
      <c r="B1434" s="297">
        <v>41809</v>
      </c>
      <c r="C1434" s="298">
        <v>0.6777777777777777</v>
      </c>
      <c r="D1434" s="298">
        <v>0.67847222222222225</v>
      </c>
      <c r="E1434" s="298">
        <f t="shared" si="22"/>
        <v>6.94444444444553E-4</v>
      </c>
    </row>
    <row r="1435" spans="1:5" x14ac:dyDescent="0.3">
      <c r="A1435" s="296" t="s">
        <v>267</v>
      </c>
      <c r="B1435" s="297">
        <v>41809</v>
      </c>
      <c r="C1435" s="298">
        <v>0.69097222222222221</v>
      </c>
      <c r="D1435" s="298">
        <v>0.69930555555555562</v>
      </c>
      <c r="E1435" s="298">
        <f t="shared" si="22"/>
        <v>8.3333333333334147E-3</v>
      </c>
    </row>
    <row r="1436" spans="1:5" x14ac:dyDescent="0.3">
      <c r="A1436" s="296" t="s">
        <v>267</v>
      </c>
      <c r="B1436" s="297">
        <v>41809</v>
      </c>
      <c r="C1436" s="298">
        <v>0.69305555555555554</v>
      </c>
      <c r="D1436" s="298">
        <v>0.69513888888888886</v>
      </c>
      <c r="E1436" s="298">
        <f t="shared" si="22"/>
        <v>2.0833333333333259E-3</v>
      </c>
    </row>
    <row r="1437" spans="1:5" x14ac:dyDescent="0.3">
      <c r="A1437" s="296" t="s">
        <v>267</v>
      </c>
      <c r="B1437" s="297">
        <v>41810</v>
      </c>
      <c r="C1437" s="298">
        <v>0.35416666666666669</v>
      </c>
      <c r="D1437" s="298">
        <v>0.35416666666666669</v>
      </c>
      <c r="E1437" s="298">
        <f t="shared" si="22"/>
        <v>0</v>
      </c>
    </row>
    <row r="1438" spans="1:5" x14ac:dyDescent="0.3">
      <c r="A1438" s="296" t="s">
        <v>267</v>
      </c>
      <c r="B1438" s="297">
        <v>41810</v>
      </c>
      <c r="C1438" s="298">
        <v>0.36458333333333331</v>
      </c>
      <c r="D1438" s="298">
        <v>0.36458333333333331</v>
      </c>
      <c r="E1438" s="298">
        <f t="shared" si="22"/>
        <v>0</v>
      </c>
    </row>
    <row r="1439" spans="1:5" x14ac:dyDescent="0.3">
      <c r="A1439" s="296" t="s">
        <v>267</v>
      </c>
      <c r="B1439" s="297">
        <v>41810</v>
      </c>
      <c r="C1439" s="298">
        <v>0.37152777777777773</v>
      </c>
      <c r="D1439" s="298">
        <v>0.37152777777777773</v>
      </c>
      <c r="E1439" s="298">
        <f t="shared" si="22"/>
        <v>0</v>
      </c>
    </row>
    <row r="1440" spans="1:5" x14ac:dyDescent="0.3">
      <c r="A1440" s="296" t="s">
        <v>267</v>
      </c>
      <c r="B1440" s="297">
        <v>41810</v>
      </c>
      <c r="C1440" s="298">
        <v>0.37222222222222223</v>
      </c>
      <c r="D1440" s="298">
        <v>0.37222222222222223</v>
      </c>
      <c r="E1440" s="298">
        <f t="shared" si="22"/>
        <v>0</v>
      </c>
    </row>
    <row r="1441" spans="1:5" x14ac:dyDescent="0.3">
      <c r="A1441" s="296" t="s">
        <v>267</v>
      </c>
      <c r="B1441" s="297">
        <v>41810</v>
      </c>
      <c r="C1441" s="298">
        <v>0.37291666666666662</v>
      </c>
      <c r="D1441" s="298">
        <v>0.37361111111111112</v>
      </c>
      <c r="E1441" s="298">
        <f t="shared" si="22"/>
        <v>6.9444444444449749E-4</v>
      </c>
    </row>
    <row r="1442" spans="1:5" x14ac:dyDescent="0.3">
      <c r="A1442" s="296" t="s">
        <v>267</v>
      </c>
      <c r="B1442" s="297">
        <v>41810</v>
      </c>
      <c r="C1442" s="298">
        <v>0.37291666666666662</v>
      </c>
      <c r="D1442" s="298">
        <v>0.375</v>
      </c>
      <c r="E1442" s="298">
        <f t="shared" si="22"/>
        <v>2.0833333333333814E-3</v>
      </c>
    </row>
    <row r="1443" spans="1:5" x14ac:dyDescent="0.3">
      <c r="A1443" s="296" t="s">
        <v>267</v>
      </c>
      <c r="B1443" s="297">
        <v>41810</v>
      </c>
      <c r="C1443" s="298">
        <v>0.3743055555555555</v>
      </c>
      <c r="D1443" s="298">
        <v>0.3743055555555555</v>
      </c>
      <c r="E1443" s="298">
        <f t="shared" si="22"/>
        <v>0</v>
      </c>
    </row>
    <row r="1444" spans="1:5" x14ac:dyDescent="0.3">
      <c r="A1444" s="296" t="s">
        <v>267</v>
      </c>
      <c r="B1444" s="297">
        <v>41810</v>
      </c>
      <c r="C1444" s="298">
        <v>0.3743055555555555</v>
      </c>
      <c r="D1444" s="298">
        <v>0.3743055555555555</v>
      </c>
      <c r="E1444" s="298">
        <f t="shared" si="22"/>
        <v>0</v>
      </c>
    </row>
    <row r="1445" spans="1:5" x14ac:dyDescent="0.3">
      <c r="A1445" s="296" t="s">
        <v>267</v>
      </c>
      <c r="B1445" s="297">
        <v>41810</v>
      </c>
      <c r="C1445" s="298">
        <v>0.37777777777777777</v>
      </c>
      <c r="D1445" s="298">
        <v>0.38194444444444442</v>
      </c>
      <c r="E1445" s="298">
        <f t="shared" si="22"/>
        <v>4.1666666666666519E-3</v>
      </c>
    </row>
    <row r="1446" spans="1:5" x14ac:dyDescent="0.3">
      <c r="A1446" s="296" t="s">
        <v>267</v>
      </c>
      <c r="B1446" s="297">
        <v>41810</v>
      </c>
      <c r="C1446" s="298">
        <v>0.37916666666666665</v>
      </c>
      <c r="D1446" s="298">
        <v>0.37916666666666665</v>
      </c>
      <c r="E1446" s="298">
        <f t="shared" si="22"/>
        <v>0</v>
      </c>
    </row>
    <row r="1447" spans="1:5" x14ac:dyDescent="0.3">
      <c r="A1447" s="296" t="s">
        <v>267</v>
      </c>
      <c r="B1447" s="297">
        <v>41810</v>
      </c>
      <c r="C1447" s="298">
        <v>0.39027777777777778</v>
      </c>
      <c r="D1447" s="298">
        <v>0.3923611111111111</v>
      </c>
      <c r="E1447" s="298">
        <f t="shared" si="22"/>
        <v>2.0833333333333259E-3</v>
      </c>
    </row>
    <row r="1448" spans="1:5" x14ac:dyDescent="0.3">
      <c r="A1448" s="296" t="s">
        <v>267</v>
      </c>
      <c r="B1448" s="297">
        <v>41810</v>
      </c>
      <c r="C1448" s="298">
        <v>0.39027777777777778</v>
      </c>
      <c r="D1448" s="298">
        <v>0.39097222222222222</v>
      </c>
      <c r="E1448" s="298">
        <f t="shared" si="22"/>
        <v>6.9444444444444198E-4</v>
      </c>
    </row>
    <row r="1449" spans="1:5" x14ac:dyDescent="0.3">
      <c r="A1449" s="296" t="s">
        <v>267</v>
      </c>
      <c r="B1449" s="297">
        <v>41810</v>
      </c>
      <c r="C1449" s="298">
        <v>0.39097222222222222</v>
      </c>
      <c r="D1449" s="298">
        <v>0.39166666666666666</v>
      </c>
      <c r="E1449" s="298">
        <f t="shared" si="22"/>
        <v>6.9444444444444198E-4</v>
      </c>
    </row>
    <row r="1450" spans="1:5" x14ac:dyDescent="0.3">
      <c r="A1450" s="296" t="s">
        <v>267</v>
      </c>
      <c r="B1450" s="297">
        <v>41810</v>
      </c>
      <c r="C1450" s="298">
        <v>0.3923611111111111</v>
      </c>
      <c r="D1450" s="298">
        <v>0.39444444444444443</v>
      </c>
      <c r="E1450" s="298">
        <f t="shared" si="22"/>
        <v>2.0833333333333259E-3</v>
      </c>
    </row>
    <row r="1451" spans="1:5" x14ac:dyDescent="0.3">
      <c r="A1451" s="296" t="s">
        <v>267</v>
      </c>
      <c r="B1451" s="297">
        <v>41810</v>
      </c>
      <c r="C1451" s="298">
        <v>0.39444444444444443</v>
      </c>
      <c r="D1451" s="298">
        <v>0.39513888888888887</v>
      </c>
      <c r="E1451" s="298">
        <f t="shared" si="22"/>
        <v>6.9444444444444198E-4</v>
      </c>
    </row>
    <row r="1452" spans="1:5" x14ac:dyDescent="0.3">
      <c r="A1452" s="296" t="s">
        <v>267</v>
      </c>
      <c r="B1452" s="297">
        <v>41810</v>
      </c>
      <c r="C1452" s="298">
        <v>0.40277777777777773</v>
      </c>
      <c r="D1452" s="298">
        <v>0.40347222222222223</v>
      </c>
      <c r="E1452" s="298">
        <f t="shared" si="22"/>
        <v>6.9444444444449749E-4</v>
      </c>
    </row>
    <row r="1453" spans="1:5" x14ac:dyDescent="0.3">
      <c r="A1453" s="296" t="s">
        <v>267</v>
      </c>
      <c r="B1453" s="297">
        <v>41810</v>
      </c>
      <c r="C1453" s="298">
        <v>0.40347222222222223</v>
      </c>
      <c r="D1453" s="298">
        <v>0.40347222222222223</v>
      </c>
      <c r="E1453" s="298">
        <f t="shared" si="22"/>
        <v>0</v>
      </c>
    </row>
    <row r="1454" spans="1:5" x14ac:dyDescent="0.3">
      <c r="A1454" s="296" t="s">
        <v>267</v>
      </c>
      <c r="B1454" s="297">
        <v>41810</v>
      </c>
      <c r="C1454" s="298">
        <v>0.40416666666666662</v>
      </c>
      <c r="D1454" s="298">
        <v>0.40416666666666662</v>
      </c>
      <c r="E1454" s="298">
        <f t="shared" si="22"/>
        <v>0</v>
      </c>
    </row>
    <row r="1455" spans="1:5" x14ac:dyDescent="0.3">
      <c r="A1455" s="296" t="s">
        <v>267</v>
      </c>
      <c r="B1455" s="297">
        <v>41810</v>
      </c>
      <c r="C1455" s="298">
        <v>0.4055555555555555</v>
      </c>
      <c r="D1455" s="298">
        <v>0.4055555555555555</v>
      </c>
      <c r="E1455" s="298">
        <f t="shared" si="22"/>
        <v>0</v>
      </c>
    </row>
    <row r="1456" spans="1:5" x14ac:dyDescent="0.3">
      <c r="A1456" s="296" t="s">
        <v>267</v>
      </c>
      <c r="B1456" s="297">
        <v>41810</v>
      </c>
      <c r="C1456" s="298">
        <v>0.4055555555555555</v>
      </c>
      <c r="D1456" s="298">
        <v>0.4055555555555555</v>
      </c>
      <c r="E1456" s="298">
        <f t="shared" si="22"/>
        <v>0</v>
      </c>
    </row>
    <row r="1457" spans="1:5" x14ac:dyDescent="0.3">
      <c r="A1457" s="296" t="s">
        <v>267</v>
      </c>
      <c r="B1457" s="297">
        <v>41810</v>
      </c>
      <c r="C1457" s="298">
        <v>0.4284722222222222</v>
      </c>
      <c r="D1457" s="298">
        <v>0.4284722222222222</v>
      </c>
      <c r="E1457" s="298">
        <f t="shared" si="22"/>
        <v>0</v>
      </c>
    </row>
    <row r="1458" spans="1:5" x14ac:dyDescent="0.3">
      <c r="A1458" s="296" t="s">
        <v>267</v>
      </c>
      <c r="B1458" s="297">
        <v>41810</v>
      </c>
      <c r="C1458" s="298">
        <v>0.44722222222222219</v>
      </c>
      <c r="D1458" s="298">
        <v>0.45347222222222222</v>
      </c>
      <c r="E1458" s="298">
        <f t="shared" si="22"/>
        <v>6.2500000000000333E-3</v>
      </c>
    </row>
    <row r="1459" spans="1:5" x14ac:dyDescent="0.3">
      <c r="A1459" s="296" t="s">
        <v>267</v>
      </c>
      <c r="B1459" s="297">
        <v>41810</v>
      </c>
      <c r="C1459" s="298">
        <v>0.44861111111111113</v>
      </c>
      <c r="D1459" s="298">
        <v>0.45208333333333334</v>
      </c>
      <c r="E1459" s="298">
        <f t="shared" si="22"/>
        <v>3.4722222222222099E-3</v>
      </c>
    </row>
    <row r="1460" spans="1:5" x14ac:dyDescent="0.3">
      <c r="A1460" s="296" t="s">
        <v>267</v>
      </c>
      <c r="B1460" s="297">
        <v>41810</v>
      </c>
      <c r="C1460" s="298">
        <v>0.44861111111111113</v>
      </c>
      <c r="D1460" s="298">
        <v>0.44930555555555557</v>
      </c>
      <c r="E1460" s="298">
        <f t="shared" si="22"/>
        <v>6.9444444444444198E-4</v>
      </c>
    </row>
    <row r="1461" spans="1:5" x14ac:dyDescent="0.3">
      <c r="A1461" s="296" t="s">
        <v>267</v>
      </c>
      <c r="B1461" s="297">
        <v>41810</v>
      </c>
      <c r="C1461" s="298">
        <v>0.45069444444444445</v>
      </c>
      <c r="D1461" s="298">
        <v>0.45069444444444445</v>
      </c>
      <c r="E1461" s="298">
        <f t="shared" si="22"/>
        <v>0</v>
      </c>
    </row>
    <row r="1462" spans="1:5" x14ac:dyDescent="0.3">
      <c r="A1462" s="296" t="s">
        <v>267</v>
      </c>
      <c r="B1462" s="297">
        <v>41810</v>
      </c>
      <c r="C1462" s="298">
        <v>0.46250000000000002</v>
      </c>
      <c r="D1462" s="298">
        <v>0.46250000000000002</v>
      </c>
      <c r="E1462" s="298">
        <f t="shared" si="22"/>
        <v>0</v>
      </c>
    </row>
    <row r="1463" spans="1:5" x14ac:dyDescent="0.3">
      <c r="A1463" s="296" t="s">
        <v>267</v>
      </c>
      <c r="B1463" s="297">
        <v>41810</v>
      </c>
      <c r="C1463" s="298">
        <v>0.47013888888888888</v>
      </c>
      <c r="D1463" s="298">
        <v>0.47222222222222227</v>
      </c>
      <c r="E1463" s="298">
        <f t="shared" si="22"/>
        <v>2.0833333333333814E-3</v>
      </c>
    </row>
    <row r="1464" spans="1:5" x14ac:dyDescent="0.3">
      <c r="A1464" s="296" t="s">
        <v>267</v>
      </c>
      <c r="B1464" s="297">
        <v>41810</v>
      </c>
      <c r="C1464" s="298">
        <v>0.47361111111111115</v>
      </c>
      <c r="D1464" s="298">
        <v>0.47569444444444442</v>
      </c>
      <c r="E1464" s="298">
        <f t="shared" si="22"/>
        <v>2.0833333333332704E-3</v>
      </c>
    </row>
    <row r="1465" spans="1:5" x14ac:dyDescent="0.3">
      <c r="A1465" s="296" t="s">
        <v>267</v>
      </c>
      <c r="B1465" s="297">
        <v>41810</v>
      </c>
      <c r="C1465" s="298">
        <v>0.47430555555555554</v>
      </c>
      <c r="D1465" s="298">
        <v>0.47569444444444442</v>
      </c>
      <c r="E1465" s="298">
        <f t="shared" si="22"/>
        <v>1.388888888888884E-3</v>
      </c>
    </row>
    <row r="1466" spans="1:5" x14ac:dyDescent="0.3">
      <c r="A1466" s="296" t="s">
        <v>267</v>
      </c>
      <c r="B1466" s="297">
        <v>41810</v>
      </c>
      <c r="C1466" s="298">
        <v>0.47430555555555554</v>
      </c>
      <c r="D1466" s="298">
        <v>0.47569444444444442</v>
      </c>
      <c r="E1466" s="298">
        <f t="shared" si="22"/>
        <v>1.388888888888884E-3</v>
      </c>
    </row>
    <row r="1467" spans="1:5" x14ac:dyDescent="0.3">
      <c r="A1467" s="296" t="s">
        <v>267</v>
      </c>
      <c r="B1467" s="297">
        <v>41810</v>
      </c>
      <c r="C1467" s="298">
        <v>0.47499999999999998</v>
      </c>
      <c r="D1467" s="298">
        <v>0.47569444444444442</v>
      </c>
      <c r="E1467" s="298">
        <f t="shared" si="22"/>
        <v>6.9444444444444198E-4</v>
      </c>
    </row>
    <row r="1468" spans="1:5" x14ac:dyDescent="0.3">
      <c r="A1468" s="296" t="s">
        <v>267</v>
      </c>
      <c r="B1468" s="297">
        <v>41810</v>
      </c>
      <c r="C1468" s="298">
        <v>0.4770833333333333</v>
      </c>
      <c r="D1468" s="298">
        <v>0.47916666666666669</v>
      </c>
      <c r="E1468" s="298">
        <f t="shared" si="22"/>
        <v>2.0833333333333814E-3</v>
      </c>
    </row>
    <row r="1469" spans="1:5" x14ac:dyDescent="0.3">
      <c r="A1469" s="296" t="s">
        <v>267</v>
      </c>
      <c r="B1469" s="297">
        <v>41810</v>
      </c>
      <c r="C1469" s="298">
        <v>0.47986111111111113</v>
      </c>
      <c r="D1469" s="298">
        <v>0.48125000000000001</v>
      </c>
      <c r="E1469" s="298">
        <f t="shared" si="22"/>
        <v>1.388888888888884E-3</v>
      </c>
    </row>
    <row r="1470" spans="1:5" x14ac:dyDescent="0.3">
      <c r="A1470" s="296" t="s">
        <v>267</v>
      </c>
      <c r="B1470" s="297">
        <v>41810</v>
      </c>
      <c r="C1470" s="298">
        <v>0.48333333333333334</v>
      </c>
      <c r="D1470" s="298">
        <v>0.48402777777777778</v>
      </c>
      <c r="E1470" s="298">
        <f t="shared" si="22"/>
        <v>6.9444444444444198E-4</v>
      </c>
    </row>
    <row r="1471" spans="1:5" x14ac:dyDescent="0.3">
      <c r="A1471" s="296" t="s">
        <v>267</v>
      </c>
      <c r="B1471" s="297">
        <v>41810</v>
      </c>
      <c r="C1471" s="298">
        <v>0.48333333333333334</v>
      </c>
      <c r="D1471" s="298">
        <v>0.48402777777777778</v>
      </c>
      <c r="E1471" s="298">
        <f t="shared" si="22"/>
        <v>6.9444444444444198E-4</v>
      </c>
    </row>
    <row r="1472" spans="1:5" x14ac:dyDescent="0.3">
      <c r="A1472" s="296" t="s">
        <v>267</v>
      </c>
      <c r="B1472" s="297">
        <v>41810</v>
      </c>
      <c r="C1472" s="298">
        <v>0.48472222222222222</v>
      </c>
      <c r="D1472" s="298">
        <v>0.48472222222222222</v>
      </c>
      <c r="E1472" s="298">
        <f t="shared" si="22"/>
        <v>0</v>
      </c>
    </row>
    <row r="1473" spans="1:5" x14ac:dyDescent="0.3">
      <c r="A1473" s="296" t="s">
        <v>267</v>
      </c>
      <c r="B1473" s="297">
        <v>41810</v>
      </c>
      <c r="C1473" s="298">
        <v>0.48472222222222222</v>
      </c>
      <c r="D1473" s="298">
        <v>0.48472222222222222</v>
      </c>
      <c r="E1473" s="298">
        <f t="shared" si="22"/>
        <v>0</v>
      </c>
    </row>
    <row r="1474" spans="1:5" x14ac:dyDescent="0.3">
      <c r="A1474" s="296" t="s">
        <v>267</v>
      </c>
      <c r="B1474" s="297">
        <v>41810</v>
      </c>
      <c r="C1474" s="298">
        <v>0.48819444444444443</v>
      </c>
      <c r="D1474" s="298">
        <v>0.48888888888888887</v>
      </c>
      <c r="E1474" s="298">
        <f t="shared" ref="E1474:E1537" si="23">D1474-C1474</f>
        <v>6.9444444444444198E-4</v>
      </c>
    </row>
    <row r="1475" spans="1:5" x14ac:dyDescent="0.3">
      <c r="A1475" s="296" t="s">
        <v>267</v>
      </c>
      <c r="B1475" s="297">
        <v>41810</v>
      </c>
      <c r="C1475" s="298">
        <v>0.48888888888888887</v>
      </c>
      <c r="D1475" s="298">
        <v>0.48888888888888887</v>
      </c>
      <c r="E1475" s="298">
        <f t="shared" si="23"/>
        <v>0</v>
      </c>
    </row>
    <row r="1476" spans="1:5" x14ac:dyDescent="0.3">
      <c r="A1476" s="296" t="s">
        <v>267</v>
      </c>
      <c r="B1476" s="297">
        <v>41810</v>
      </c>
      <c r="C1476" s="298">
        <v>0.48888888888888887</v>
      </c>
      <c r="D1476" s="298">
        <v>0.48888888888888887</v>
      </c>
      <c r="E1476" s="298">
        <f t="shared" si="23"/>
        <v>0</v>
      </c>
    </row>
    <row r="1477" spans="1:5" x14ac:dyDescent="0.3">
      <c r="A1477" s="296" t="s">
        <v>267</v>
      </c>
      <c r="B1477" s="297">
        <v>41810</v>
      </c>
      <c r="C1477" s="298">
        <v>0.48888888888888887</v>
      </c>
      <c r="D1477" s="298">
        <v>0.48888888888888887</v>
      </c>
      <c r="E1477" s="298">
        <f t="shared" si="23"/>
        <v>0</v>
      </c>
    </row>
    <row r="1478" spans="1:5" x14ac:dyDescent="0.3">
      <c r="A1478" s="296" t="s">
        <v>267</v>
      </c>
      <c r="B1478" s="297">
        <v>41810</v>
      </c>
      <c r="C1478" s="298">
        <v>0.4909722222222222</v>
      </c>
      <c r="D1478" s="298">
        <v>0.4909722222222222</v>
      </c>
      <c r="E1478" s="298">
        <f t="shared" si="23"/>
        <v>0</v>
      </c>
    </row>
    <row r="1479" spans="1:5" x14ac:dyDescent="0.3">
      <c r="A1479" s="296" t="s">
        <v>267</v>
      </c>
      <c r="B1479" s="297">
        <v>41810</v>
      </c>
      <c r="C1479" s="298">
        <v>0.49305555555555558</v>
      </c>
      <c r="D1479" s="298">
        <v>0.49513888888888885</v>
      </c>
      <c r="E1479" s="298">
        <f t="shared" si="23"/>
        <v>2.0833333333332704E-3</v>
      </c>
    </row>
    <row r="1480" spans="1:5" x14ac:dyDescent="0.3">
      <c r="A1480" s="296" t="s">
        <v>267</v>
      </c>
      <c r="B1480" s="297">
        <v>41810</v>
      </c>
      <c r="C1480" s="298">
        <v>0.49375000000000002</v>
      </c>
      <c r="D1480" s="298">
        <v>0.49652777777777773</v>
      </c>
      <c r="E1480" s="298">
        <f t="shared" si="23"/>
        <v>2.7777777777777124E-3</v>
      </c>
    </row>
    <row r="1481" spans="1:5" x14ac:dyDescent="0.3">
      <c r="A1481" s="296" t="s">
        <v>267</v>
      </c>
      <c r="B1481" s="297">
        <v>41810</v>
      </c>
      <c r="C1481" s="298">
        <v>0.49444444444444446</v>
      </c>
      <c r="D1481" s="298">
        <v>0.49513888888888885</v>
      </c>
      <c r="E1481" s="298">
        <f t="shared" si="23"/>
        <v>6.9444444444438647E-4</v>
      </c>
    </row>
    <row r="1482" spans="1:5" x14ac:dyDescent="0.3">
      <c r="A1482" s="296" t="s">
        <v>267</v>
      </c>
      <c r="B1482" s="297">
        <v>41810</v>
      </c>
      <c r="C1482" s="298">
        <v>0.49652777777777773</v>
      </c>
      <c r="D1482" s="298">
        <v>0.5</v>
      </c>
      <c r="E1482" s="298">
        <f t="shared" si="23"/>
        <v>3.4722222222222654E-3</v>
      </c>
    </row>
    <row r="1483" spans="1:5" x14ac:dyDescent="0.3">
      <c r="A1483" s="296" t="s">
        <v>267</v>
      </c>
      <c r="B1483" s="297">
        <v>41810</v>
      </c>
      <c r="C1483" s="298">
        <v>0.49791666666666662</v>
      </c>
      <c r="D1483" s="298">
        <v>0.5</v>
      </c>
      <c r="E1483" s="298">
        <f t="shared" si="23"/>
        <v>2.0833333333333814E-3</v>
      </c>
    </row>
    <row r="1484" spans="1:5" x14ac:dyDescent="0.3">
      <c r="A1484" s="296" t="s">
        <v>267</v>
      </c>
      <c r="B1484" s="297">
        <v>41810</v>
      </c>
      <c r="C1484" s="298">
        <v>0.4993055555555555</v>
      </c>
      <c r="D1484" s="298">
        <v>0.50138888888888888</v>
      </c>
      <c r="E1484" s="298">
        <f t="shared" si="23"/>
        <v>2.0833333333333814E-3</v>
      </c>
    </row>
    <row r="1485" spans="1:5" x14ac:dyDescent="0.3">
      <c r="A1485" s="296" t="s">
        <v>267</v>
      </c>
      <c r="B1485" s="297">
        <v>41810</v>
      </c>
      <c r="C1485" s="298">
        <v>0.4993055555555555</v>
      </c>
      <c r="D1485" s="298">
        <v>0.50138888888888888</v>
      </c>
      <c r="E1485" s="298">
        <f t="shared" si="23"/>
        <v>2.0833333333333814E-3</v>
      </c>
    </row>
    <row r="1486" spans="1:5" x14ac:dyDescent="0.3">
      <c r="A1486" s="296" t="s">
        <v>267</v>
      </c>
      <c r="B1486" s="297">
        <v>41810</v>
      </c>
      <c r="C1486" s="298">
        <v>0.50208333333333333</v>
      </c>
      <c r="D1486" s="298">
        <v>0.50347222222222221</v>
      </c>
      <c r="E1486" s="298">
        <f t="shared" si="23"/>
        <v>1.388888888888884E-3</v>
      </c>
    </row>
    <row r="1487" spans="1:5" x14ac:dyDescent="0.3">
      <c r="A1487" s="296" t="s">
        <v>267</v>
      </c>
      <c r="B1487" s="297">
        <v>41810</v>
      </c>
      <c r="C1487" s="298">
        <v>0.50347222222222221</v>
      </c>
      <c r="D1487" s="298">
        <v>0.50486111111111109</v>
      </c>
      <c r="E1487" s="298">
        <f t="shared" si="23"/>
        <v>1.388888888888884E-3</v>
      </c>
    </row>
    <row r="1488" spans="1:5" x14ac:dyDescent="0.3">
      <c r="A1488" s="296" t="s">
        <v>267</v>
      </c>
      <c r="B1488" s="297">
        <v>41810</v>
      </c>
      <c r="C1488" s="298">
        <v>0.5083333333333333</v>
      </c>
      <c r="D1488" s="298">
        <v>0.50902777777777775</v>
      </c>
      <c r="E1488" s="298">
        <f t="shared" si="23"/>
        <v>6.9444444444444198E-4</v>
      </c>
    </row>
    <row r="1489" spans="1:5" x14ac:dyDescent="0.3">
      <c r="A1489" s="296" t="s">
        <v>267</v>
      </c>
      <c r="B1489" s="297">
        <v>41810</v>
      </c>
      <c r="C1489" s="298">
        <v>0.51249999999999996</v>
      </c>
      <c r="D1489" s="298">
        <v>0.51249999999999996</v>
      </c>
      <c r="E1489" s="298">
        <f t="shared" si="23"/>
        <v>0</v>
      </c>
    </row>
    <row r="1490" spans="1:5" x14ac:dyDescent="0.3">
      <c r="A1490" s="296" t="s">
        <v>267</v>
      </c>
      <c r="B1490" s="297">
        <v>41810</v>
      </c>
      <c r="C1490" s="298">
        <v>0.5131944444444444</v>
      </c>
      <c r="D1490" s="298">
        <v>0.51388888888888895</v>
      </c>
      <c r="E1490" s="298">
        <f t="shared" si="23"/>
        <v>6.94444444444553E-4</v>
      </c>
    </row>
    <row r="1491" spans="1:5" x14ac:dyDescent="0.3">
      <c r="A1491" s="296" t="s">
        <v>267</v>
      </c>
      <c r="B1491" s="297">
        <v>41810</v>
      </c>
      <c r="C1491" s="298">
        <v>0.51666666666666672</v>
      </c>
      <c r="D1491" s="298">
        <v>0.51666666666666672</v>
      </c>
      <c r="E1491" s="298">
        <f t="shared" si="23"/>
        <v>0</v>
      </c>
    </row>
    <row r="1492" spans="1:5" x14ac:dyDescent="0.3">
      <c r="A1492" s="296" t="s">
        <v>267</v>
      </c>
      <c r="B1492" s="297">
        <v>41810</v>
      </c>
      <c r="C1492" s="298">
        <v>0.52013888888888882</v>
      </c>
      <c r="D1492" s="298">
        <v>0.52083333333333337</v>
      </c>
      <c r="E1492" s="298">
        <f t="shared" si="23"/>
        <v>6.94444444444553E-4</v>
      </c>
    </row>
    <row r="1493" spans="1:5" x14ac:dyDescent="0.3">
      <c r="A1493" s="296" t="s">
        <v>267</v>
      </c>
      <c r="B1493" s="297">
        <v>41810</v>
      </c>
      <c r="C1493" s="298">
        <v>0.52152777777777781</v>
      </c>
      <c r="D1493" s="298">
        <v>0.52222222222222225</v>
      </c>
      <c r="E1493" s="298">
        <f t="shared" si="23"/>
        <v>6.9444444444444198E-4</v>
      </c>
    </row>
    <row r="1494" spans="1:5" x14ac:dyDescent="0.3">
      <c r="A1494" s="296" t="s">
        <v>267</v>
      </c>
      <c r="B1494" s="297">
        <v>41810</v>
      </c>
      <c r="C1494" s="298">
        <v>0.5229166666666667</v>
      </c>
      <c r="D1494" s="298">
        <v>0.52361111111111114</v>
      </c>
      <c r="E1494" s="298">
        <f t="shared" si="23"/>
        <v>6.9444444444444198E-4</v>
      </c>
    </row>
    <row r="1495" spans="1:5" x14ac:dyDescent="0.3">
      <c r="A1495" s="296" t="s">
        <v>267</v>
      </c>
      <c r="B1495" s="297">
        <v>41810</v>
      </c>
      <c r="C1495" s="298">
        <v>0.52569444444444446</v>
      </c>
      <c r="D1495" s="298">
        <v>0.52708333333333335</v>
      </c>
      <c r="E1495" s="298">
        <f t="shared" si="23"/>
        <v>1.388888888888884E-3</v>
      </c>
    </row>
    <row r="1496" spans="1:5" x14ac:dyDescent="0.3">
      <c r="A1496" s="296" t="s">
        <v>267</v>
      </c>
      <c r="B1496" s="297">
        <v>41810</v>
      </c>
      <c r="C1496" s="298">
        <v>0.52708333333333335</v>
      </c>
      <c r="D1496" s="298">
        <v>0.52708333333333335</v>
      </c>
      <c r="E1496" s="298">
        <f t="shared" si="23"/>
        <v>0</v>
      </c>
    </row>
    <row r="1497" spans="1:5" x14ac:dyDescent="0.3">
      <c r="A1497" s="296" t="s">
        <v>267</v>
      </c>
      <c r="B1497" s="297">
        <v>41810</v>
      </c>
      <c r="C1497" s="298">
        <v>0.52986111111111112</v>
      </c>
      <c r="D1497" s="298">
        <v>0.52986111111111112</v>
      </c>
      <c r="E1497" s="298">
        <f t="shared" si="23"/>
        <v>0</v>
      </c>
    </row>
    <row r="1498" spans="1:5" x14ac:dyDescent="0.3">
      <c r="A1498" s="296" t="s">
        <v>267</v>
      </c>
      <c r="B1498" s="297">
        <v>41810</v>
      </c>
      <c r="C1498" s="298">
        <v>0.53333333333333333</v>
      </c>
      <c r="D1498" s="298">
        <v>0.53333333333333333</v>
      </c>
      <c r="E1498" s="298">
        <f t="shared" si="23"/>
        <v>0</v>
      </c>
    </row>
    <row r="1499" spans="1:5" x14ac:dyDescent="0.3">
      <c r="A1499" s="296" t="s">
        <v>267</v>
      </c>
      <c r="B1499" s="297">
        <v>41810</v>
      </c>
      <c r="C1499" s="298">
        <v>0.53402777777777777</v>
      </c>
      <c r="D1499" s="298">
        <v>0.53472222222222221</v>
      </c>
      <c r="E1499" s="298">
        <f t="shared" si="23"/>
        <v>6.9444444444444198E-4</v>
      </c>
    </row>
    <row r="1500" spans="1:5" x14ac:dyDescent="0.3">
      <c r="A1500" s="296" t="s">
        <v>267</v>
      </c>
      <c r="B1500" s="297">
        <v>41810</v>
      </c>
      <c r="C1500" s="298">
        <v>0.54374999999999996</v>
      </c>
      <c r="D1500" s="298">
        <v>0.54513888888888895</v>
      </c>
      <c r="E1500" s="298">
        <f t="shared" si="23"/>
        <v>1.388888888888995E-3</v>
      </c>
    </row>
    <row r="1501" spans="1:5" x14ac:dyDescent="0.3">
      <c r="A1501" s="296" t="s">
        <v>267</v>
      </c>
      <c r="B1501" s="297">
        <v>41810</v>
      </c>
      <c r="C1501" s="298">
        <v>0.54513888888888895</v>
      </c>
      <c r="D1501" s="298">
        <v>0.54513888888888895</v>
      </c>
      <c r="E1501" s="298">
        <f t="shared" si="23"/>
        <v>0</v>
      </c>
    </row>
    <row r="1502" spans="1:5" x14ac:dyDescent="0.3">
      <c r="A1502" s="296" t="s">
        <v>267</v>
      </c>
      <c r="B1502" s="297">
        <v>41810</v>
      </c>
      <c r="C1502" s="298">
        <v>0.54791666666666672</v>
      </c>
      <c r="D1502" s="298">
        <v>0.54791666666666672</v>
      </c>
      <c r="E1502" s="298">
        <f t="shared" si="23"/>
        <v>0</v>
      </c>
    </row>
    <row r="1503" spans="1:5" x14ac:dyDescent="0.3">
      <c r="A1503" s="296" t="s">
        <v>267</v>
      </c>
      <c r="B1503" s="297">
        <v>41810</v>
      </c>
      <c r="C1503" s="298">
        <v>0.55000000000000004</v>
      </c>
      <c r="D1503" s="298">
        <v>0.55069444444444449</v>
      </c>
      <c r="E1503" s="298">
        <f t="shared" si="23"/>
        <v>6.9444444444444198E-4</v>
      </c>
    </row>
    <row r="1504" spans="1:5" x14ac:dyDescent="0.3">
      <c r="A1504" s="296" t="s">
        <v>267</v>
      </c>
      <c r="B1504" s="297">
        <v>41810</v>
      </c>
      <c r="C1504" s="298">
        <v>0.55069444444444449</v>
      </c>
      <c r="D1504" s="298">
        <v>0.55138888888888882</v>
      </c>
      <c r="E1504" s="298">
        <f t="shared" si="23"/>
        <v>6.9444444444433095E-4</v>
      </c>
    </row>
    <row r="1505" spans="1:5" x14ac:dyDescent="0.3">
      <c r="A1505" s="296" t="s">
        <v>267</v>
      </c>
      <c r="B1505" s="297">
        <v>41810</v>
      </c>
      <c r="C1505" s="298">
        <v>0.55138888888888882</v>
      </c>
      <c r="D1505" s="298">
        <v>0.55208333333333337</v>
      </c>
      <c r="E1505" s="298">
        <f t="shared" si="23"/>
        <v>6.94444444444553E-4</v>
      </c>
    </row>
    <row r="1506" spans="1:5" x14ac:dyDescent="0.3">
      <c r="A1506" s="296" t="s">
        <v>267</v>
      </c>
      <c r="B1506" s="297">
        <v>41810</v>
      </c>
      <c r="C1506" s="298">
        <v>0.55208333333333337</v>
      </c>
      <c r="D1506" s="298">
        <v>0.55208333333333337</v>
      </c>
      <c r="E1506" s="298">
        <f t="shared" si="23"/>
        <v>0</v>
      </c>
    </row>
    <row r="1507" spans="1:5" x14ac:dyDescent="0.3">
      <c r="A1507" s="296" t="s">
        <v>267</v>
      </c>
      <c r="B1507" s="297">
        <v>41810</v>
      </c>
      <c r="C1507" s="298">
        <v>0.55486111111111114</v>
      </c>
      <c r="D1507" s="298">
        <v>0.55486111111111114</v>
      </c>
      <c r="E1507" s="298">
        <f t="shared" si="23"/>
        <v>0</v>
      </c>
    </row>
    <row r="1508" spans="1:5" x14ac:dyDescent="0.3">
      <c r="A1508" s="296" t="s">
        <v>267</v>
      </c>
      <c r="B1508" s="297">
        <v>41810</v>
      </c>
      <c r="C1508" s="298">
        <v>0.55555555555555558</v>
      </c>
      <c r="D1508" s="298">
        <v>0.55555555555555558</v>
      </c>
      <c r="E1508" s="298">
        <f t="shared" si="23"/>
        <v>0</v>
      </c>
    </row>
    <row r="1509" spans="1:5" x14ac:dyDescent="0.3">
      <c r="A1509" s="296" t="s">
        <v>267</v>
      </c>
      <c r="B1509" s="297">
        <v>41810</v>
      </c>
      <c r="C1509" s="298">
        <v>0.55763888888888891</v>
      </c>
      <c r="D1509" s="298">
        <v>0.55833333333333335</v>
      </c>
      <c r="E1509" s="298">
        <f t="shared" si="23"/>
        <v>6.9444444444444198E-4</v>
      </c>
    </row>
    <row r="1510" spans="1:5" x14ac:dyDescent="0.3">
      <c r="A1510" s="296" t="s">
        <v>267</v>
      </c>
      <c r="B1510" s="297">
        <v>41810</v>
      </c>
      <c r="C1510" s="298">
        <v>0.55833333333333335</v>
      </c>
      <c r="D1510" s="298">
        <v>0.55902777777777779</v>
      </c>
      <c r="E1510" s="298">
        <f t="shared" si="23"/>
        <v>6.9444444444444198E-4</v>
      </c>
    </row>
    <row r="1511" spans="1:5" x14ac:dyDescent="0.3">
      <c r="A1511" s="296" t="s">
        <v>267</v>
      </c>
      <c r="B1511" s="297">
        <v>41810</v>
      </c>
      <c r="C1511" s="298">
        <v>0.56041666666666667</v>
      </c>
      <c r="D1511" s="298">
        <v>0.56041666666666667</v>
      </c>
      <c r="E1511" s="298">
        <f t="shared" si="23"/>
        <v>0</v>
      </c>
    </row>
    <row r="1512" spans="1:5" x14ac:dyDescent="0.3">
      <c r="A1512" s="296" t="s">
        <v>267</v>
      </c>
      <c r="B1512" s="297">
        <v>41810</v>
      </c>
      <c r="C1512" s="298">
        <v>0.56388888888888888</v>
      </c>
      <c r="D1512" s="298">
        <v>0.56458333333333333</v>
      </c>
      <c r="E1512" s="298">
        <f t="shared" si="23"/>
        <v>6.9444444444444198E-4</v>
      </c>
    </row>
    <row r="1513" spans="1:5" x14ac:dyDescent="0.3">
      <c r="A1513" s="296" t="s">
        <v>267</v>
      </c>
      <c r="B1513" s="297">
        <v>41810</v>
      </c>
      <c r="C1513" s="298">
        <v>0.56874999999999998</v>
      </c>
      <c r="D1513" s="298">
        <v>0.56944444444444442</v>
      </c>
      <c r="E1513" s="298">
        <f t="shared" si="23"/>
        <v>6.9444444444444198E-4</v>
      </c>
    </row>
    <row r="1514" spans="1:5" x14ac:dyDescent="0.3">
      <c r="A1514" s="296" t="s">
        <v>267</v>
      </c>
      <c r="B1514" s="297">
        <v>41810</v>
      </c>
      <c r="C1514" s="298">
        <v>0.56874999999999998</v>
      </c>
      <c r="D1514" s="298">
        <v>0.57013888888888886</v>
      </c>
      <c r="E1514" s="298">
        <f t="shared" si="23"/>
        <v>1.388888888888884E-3</v>
      </c>
    </row>
    <row r="1515" spans="1:5" x14ac:dyDescent="0.3">
      <c r="A1515" s="296" t="s">
        <v>267</v>
      </c>
      <c r="B1515" s="297">
        <v>41810</v>
      </c>
      <c r="C1515" s="298">
        <v>0.56874999999999998</v>
      </c>
      <c r="D1515" s="298">
        <v>0.56874999999999998</v>
      </c>
      <c r="E1515" s="298">
        <f t="shared" si="23"/>
        <v>0</v>
      </c>
    </row>
    <row r="1516" spans="1:5" x14ac:dyDescent="0.3">
      <c r="A1516" s="296" t="s">
        <v>267</v>
      </c>
      <c r="B1516" s="297">
        <v>41810</v>
      </c>
      <c r="C1516" s="298">
        <v>0.56944444444444442</v>
      </c>
      <c r="D1516" s="298">
        <v>0.57152777777777775</v>
      </c>
      <c r="E1516" s="298">
        <f t="shared" si="23"/>
        <v>2.0833333333333259E-3</v>
      </c>
    </row>
    <row r="1517" spans="1:5" x14ac:dyDescent="0.3">
      <c r="A1517" s="296" t="s">
        <v>267</v>
      </c>
      <c r="B1517" s="297">
        <v>41810</v>
      </c>
      <c r="C1517" s="298">
        <v>0.56944444444444442</v>
      </c>
      <c r="D1517" s="298">
        <v>0.5708333333333333</v>
      </c>
      <c r="E1517" s="298">
        <f t="shared" si="23"/>
        <v>1.388888888888884E-3</v>
      </c>
    </row>
    <row r="1518" spans="1:5" x14ac:dyDescent="0.3">
      <c r="A1518" s="296" t="s">
        <v>267</v>
      </c>
      <c r="B1518" s="297">
        <v>41810</v>
      </c>
      <c r="C1518" s="298">
        <v>0.57013888888888886</v>
      </c>
      <c r="D1518" s="298">
        <v>0.57152777777777775</v>
      </c>
      <c r="E1518" s="298">
        <f t="shared" si="23"/>
        <v>1.388888888888884E-3</v>
      </c>
    </row>
    <row r="1519" spans="1:5" x14ac:dyDescent="0.3">
      <c r="A1519" s="296" t="s">
        <v>267</v>
      </c>
      <c r="B1519" s="297">
        <v>41810</v>
      </c>
      <c r="C1519" s="298">
        <v>0.57222222222222219</v>
      </c>
      <c r="D1519" s="298">
        <v>0.57222222222222219</v>
      </c>
      <c r="E1519" s="298">
        <f t="shared" si="23"/>
        <v>0</v>
      </c>
    </row>
    <row r="1520" spans="1:5" x14ac:dyDescent="0.3">
      <c r="A1520" s="296" t="s">
        <v>267</v>
      </c>
      <c r="B1520" s="297">
        <v>41810</v>
      </c>
      <c r="C1520" s="298">
        <v>0.57916666666666672</v>
      </c>
      <c r="D1520" s="298">
        <v>0.57986111111111105</v>
      </c>
      <c r="E1520" s="298">
        <f t="shared" si="23"/>
        <v>6.9444444444433095E-4</v>
      </c>
    </row>
    <row r="1521" spans="1:5" x14ac:dyDescent="0.3">
      <c r="A1521" s="296" t="s">
        <v>267</v>
      </c>
      <c r="B1521" s="297">
        <v>41810</v>
      </c>
      <c r="C1521" s="298">
        <v>0.57986111111111105</v>
      </c>
      <c r="D1521" s="298">
        <v>0.58680555555555558</v>
      </c>
      <c r="E1521" s="298">
        <f t="shared" si="23"/>
        <v>6.9444444444445308E-3</v>
      </c>
    </row>
    <row r="1522" spans="1:5" x14ac:dyDescent="0.3">
      <c r="A1522" s="296" t="s">
        <v>267</v>
      </c>
      <c r="B1522" s="297">
        <v>41810</v>
      </c>
      <c r="C1522" s="298">
        <v>0.57986111111111105</v>
      </c>
      <c r="D1522" s="298">
        <v>0.57986111111111105</v>
      </c>
      <c r="E1522" s="298">
        <f t="shared" si="23"/>
        <v>0</v>
      </c>
    </row>
    <row r="1523" spans="1:5" x14ac:dyDescent="0.3">
      <c r="A1523" s="296" t="s">
        <v>267</v>
      </c>
      <c r="B1523" s="297">
        <v>41810</v>
      </c>
      <c r="C1523" s="298">
        <v>0.5805555555555556</v>
      </c>
      <c r="D1523" s="298">
        <v>0.58750000000000002</v>
      </c>
      <c r="E1523" s="298">
        <f t="shared" si="23"/>
        <v>6.9444444444444198E-3</v>
      </c>
    </row>
    <row r="1524" spans="1:5" x14ac:dyDescent="0.3">
      <c r="A1524" s="296" t="s">
        <v>267</v>
      </c>
      <c r="B1524" s="297">
        <v>41810</v>
      </c>
      <c r="C1524" s="298">
        <v>0.58125000000000004</v>
      </c>
      <c r="D1524" s="298">
        <v>0.58125000000000004</v>
      </c>
      <c r="E1524" s="298">
        <f t="shared" si="23"/>
        <v>0</v>
      </c>
    </row>
    <row r="1525" spans="1:5" x14ac:dyDescent="0.3">
      <c r="A1525" s="296" t="s">
        <v>267</v>
      </c>
      <c r="B1525" s="297">
        <v>41810</v>
      </c>
      <c r="C1525" s="298">
        <v>0.58194444444444449</v>
      </c>
      <c r="D1525" s="298">
        <v>0.58263888888888882</v>
      </c>
      <c r="E1525" s="298">
        <f t="shared" si="23"/>
        <v>6.9444444444433095E-4</v>
      </c>
    </row>
    <row r="1526" spans="1:5" x14ac:dyDescent="0.3">
      <c r="A1526" s="296" t="s">
        <v>267</v>
      </c>
      <c r="B1526" s="297">
        <v>41810</v>
      </c>
      <c r="C1526" s="298">
        <v>0.58194444444444449</v>
      </c>
      <c r="D1526" s="298">
        <v>0.58263888888888882</v>
      </c>
      <c r="E1526" s="298">
        <f t="shared" si="23"/>
        <v>6.9444444444433095E-4</v>
      </c>
    </row>
    <row r="1527" spans="1:5" x14ac:dyDescent="0.3">
      <c r="A1527" s="296" t="s">
        <v>267</v>
      </c>
      <c r="B1527" s="297">
        <v>41810</v>
      </c>
      <c r="C1527" s="298">
        <v>0.58263888888888882</v>
      </c>
      <c r="D1527" s="298">
        <v>0.58333333333333337</v>
      </c>
      <c r="E1527" s="298">
        <f t="shared" si="23"/>
        <v>6.94444444444553E-4</v>
      </c>
    </row>
    <row r="1528" spans="1:5" x14ac:dyDescent="0.3">
      <c r="A1528" s="296" t="s">
        <v>267</v>
      </c>
      <c r="B1528" s="297">
        <v>41810</v>
      </c>
      <c r="C1528" s="298">
        <v>0.58472222222222225</v>
      </c>
      <c r="D1528" s="298">
        <v>0.5854166666666667</v>
      </c>
      <c r="E1528" s="298">
        <f t="shared" si="23"/>
        <v>6.9444444444444198E-4</v>
      </c>
    </row>
    <row r="1529" spans="1:5" x14ac:dyDescent="0.3">
      <c r="A1529" s="296" t="s">
        <v>267</v>
      </c>
      <c r="B1529" s="297">
        <v>41810</v>
      </c>
      <c r="C1529" s="298">
        <v>0.58680555555555558</v>
      </c>
      <c r="D1529" s="298">
        <v>0.58750000000000002</v>
      </c>
      <c r="E1529" s="298">
        <f t="shared" si="23"/>
        <v>6.9444444444444198E-4</v>
      </c>
    </row>
    <row r="1530" spans="1:5" x14ac:dyDescent="0.3">
      <c r="A1530" s="296" t="s">
        <v>267</v>
      </c>
      <c r="B1530" s="297">
        <v>41810</v>
      </c>
      <c r="C1530" s="298">
        <v>0.58819444444444446</v>
      </c>
      <c r="D1530" s="298">
        <v>0.58888888888888891</v>
      </c>
      <c r="E1530" s="298">
        <f t="shared" si="23"/>
        <v>6.9444444444444198E-4</v>
      </c>
    </row>
    <row r="1531" spans="1:5" x14ac:dyDescent="0.3">
      <c r="A1531" s="296" t="s">
        <v>267</v>
      </c>
      <c r="B1531" s="297">
        <v>41810</v>
      </c>
      <c r="C1531" s="298">
        <v>0.59027777777777779</v>
      </c>
      <c r="D1531" s="298">
        <v>0.59027777777777779</v>
      </c>
      <c r="E1531" s="298">
        <f t="shared" si="23"/>
        <v>0</v>
      </c>
    </row>
    <row r="1532" spans="1:5" x14ac:dyDescent="0.3">
      <c r="A1532" s="296" t="s">
        <v>267</v>
      </c>
      <c r="B1532" s="297">
        <v>41810</v>
      </c>
      <c r="C1532" s="298">
        <v>0.59236111111111112</v>
      </c>
      <c r="D1532" s="298">
        <v>0.59236111111111112</v>
      </c>
      <c r="E1532" s="298">
        <f t="shared" si="23"/>
        <v>0</v>
      </c>
    </row>
    <row r="1533" spans="1:5" x14ac:dyDescent="0.3">
      <c r="A1533" s="296" t="s">
        <v>267</v>
      </c>
      <c r="B1533" s="297">
        <v>41810</v>
      </c>
      <c r="C1533" s="298">
        <v>0.59444444444444444</v>
      </c>
      <c r="D1533" s="298">
        <v>0.59444444444444444</v>
      </c>
      <c r="E1533" s="298">
        <f t="shared" si="23"/>
        <v>0</v>
      </c>
    </row>
    <row r="1534" spans="1:5" x14ac:dyDescent="0.3">
      <c r="A1534" s="296" t="s">
        <v>267</v>
      </c>
      <c r="B1534" s="297">
        <v>41810</v>
      </c>
      <c r="C1534" s="298">
        <v>0.59583333333333333</v>
      </c>
      <c r="D1534" s="298">
        <v>0.59583333333333333</v>
      </c>
      <c r="E1534" s="298">
        <f t="shared" si="23"/>
        <v>0</v>
      </c>
    </row>
    <row r="1535" spans="1:5" x14ac:dyDescent="0.3">
      <c r="A1535" s="296" t="s">
        <v>267</v>
      </c>
      <c r="B1535" s="297">
        <v>41810</v>
      </c>
      <c r="C1535" s="298">
        <v>0.59583333333333333</v>
      </c>
      <c r="D1535" s="298">
        <v>0.59583333333333333</v>
      </c>
      <c r="E1535" s="298">
        <f t="shared" si="23"/>
        <v>0</v>
      </c>
    </row>
    <row r="1536" spans="1:5" x14ac:dyDescent="0.3">
      <c r="A1536" s="296" t="s">
        <v>267</v>
      </c>
      <c r="B1536" s="297">
        <v>41810</v>
      </c>
      <c r="C1536" s="298">
        <v>0.59722222222222221</v>
      </c>
      <c r="D1536" s="298">
        <v>0.59722222222222221</v>
      </c>
      <c r="E1536" s="298">
        <f t="shared" si="23"/>
        <v>0</v>
      </c>
    </row>
    <row r="1537" spans="1:5" x14ac:dyDescent="0.3">
      <c r="A1537" s="296" t="s">
        <v>267</v>
      </c>
      <c r="B1537" s="297">
        <v>41810</v>
      </c>
      <c r="C1537" s="298">
        <v>0.6</v>
      </c>
      <c r="D1537" s="298">
        <v>0.6</v>
      </c>
      <c r="E1537" s="298">
        <f t="shared" si="23"/>
        <v>0</v>
      </c>
    </row>
    <row r="1538" spans="1:5" x14ac:dyDescent="0.3">
      <c r="A1538" s="296" t="s">
        <v>267</v>
      </c>
      <c r="B1538" s="297">
        <v>41810</v>
      </c>
      <c r="C1538" s="298">
        <v>0.6</v>
      </c>
      <c r="D1538" s="298">
        <v>0.6</v>
      </c>
      <c r="E1538" s="298">
        <f t="shared" ref="E1538:E1589" si="24">D1538-C1538</f>
        <v>0</v>
      </c>
    </row>
    <row r="1539" spans="1:5" x14ac:dyDescent="0.3">
      <c r="A1539" s="296" t="s">
        <v>267</v>
      </c>
      <c r="B1539" s="297">
        <v>41810</v>
      </c>
      <c r="C1539" s="298">
        <v>0.6020833333333333</v>
      </c>
      <c r="D1539" s="298">
        <v>0.6020833333333333</v>
      </c>
      <c r="E1539" s="298">
        <f t="shared" si="24"/>
        <v>0</v>
      </c>
    </row>
    <row r="1540" spans="1:5" x14ac:dyDescent="0.3">
      <c r="A1540" s="296" t="s">
        <v>267</v>
      </c>
      <c r="B1540" s="297">
        <v>41810</v>
      </c>
      <c r="C1540" s="298">
        <v>0.60277777777777775</v>
      </c>
      <c r="D1540" s="298">
        <v>0.60347222222222219</v>
      </c>
      <c r="E1540" s="298">
        <f t="shared" si="24"/>
        <v>6.9444444444444198E-4</v>
      </c>
    </row>
    <row r="1541" spans="1:5" x14ac:dyDescent="0.3">
      <c r="A1541" s="296" t="s">
        <v>267</v>
      </c>
      <c r="B1541" s="297">
        <v>41810</v>
      </c>
      <c r="C1541" s="298">
        <v>0.60347222222222219</v>
      </c>
      <c r="D1541" s="298">
        <v>0.60347222222222219</v>
      </c>
      <c r="E1541" s="298">
        <f t="shared" si="24"/>
        <v>0</v>
      </c>
    </row>
    <row r="1542" spans="1:5" x14ac:dyDescent="0.3">
      <c r="A1542" s="296" t="s">
        <v>267</v>
      </c>
      <c r="B1542" s="297">
        <v>41810</v>
      </c>
      <c r="C1542" s="298">
        <v>0.60416666666666663</v>
      </c>
      <c r="D1542" s="298">
        <v>0.60416666666666663</v>
      </c>
      <c r="E1542" s="298">
        <f t="shared" si="24"/>
        <v>0</v>
      </c>
    </row>
    <row r="1543" spans="1:5" x14ac:dyDescent="0.3">
      <c r="A1543" s="296" t="s">
        <v>267</v>
      </c>
      <c r="B1543" s="297">
        <v>41810</v>
      </c>
      <c r="C1543" s="298">
        <v>0.60763888888888895</v>
      </c>
      <c r="D1543" s="298">
        <v>0.60763888888888895</v>
      </c>
      <c r="E1543" s="298">
        <f t="shared" si="24"/>
        <v>0</v>
      </c>
    </row>
    <row r="1544" spans="1:5" x14ac:dyDescent="0.3">
      <c r="A1544" s="296" t="s">
        <v>267</v>
      </c>
      <c r="B1544" s="297">
        <v>41810</v>
      </c>
      <c r="C1544" s="298">
        <v>0.60833333333333328</v>
      </c>
      <c r="D1544" s="298">
        <v>0.60833333333333328</v>
      </c>
      <c r="E1544" s="298">
        <f t="shared" si="24"/>
        <v>0</v>
      </c>
    </row>
    <row r="1545" spans="1:5" x14ac:dyDescent="0.3">
      <c r="A1545" s="296" t="s">
        <v>267</v>
      </c>
      <c r="B1545" s="297">
        <v>41810</v>
      </c>
      <c r="C1545" s="298">
        <v>0.60902777777777783</v>
      </c>
      <c r="D1545" s="298">
        <v>0.60902777777777783</v>
      </c>
      <c r="E1545" s="298">
        <f t="shared" si="24"/>
        <v>0</v>
      </c>
    </row>
    <row r="1546" spans="1:5" x14ac:dyDescent="0.3">
      <c r="A1546" s="296" t="s">
        <v>267</v>
      </c>
      <c r="B1546" s="297">
        <v>41810</v>
      </c>
      <c r="C1546" s="298">
        <v>0.60902777777777783</v>
      </c>
      <c r="D1546" s="298">
        <v>0.60902777777777783</v>
      </c>
      <c r="E1546" s="298">
        <f t="shared" si="24"/>
        <v>0</v>
      </c>
    </row>
    <row r="1547" spans="1:5" x14ac:dyDescent="0.3">
      <c r="A1547" s="296" t="s">
        <v>267</v>
      </c>
      <c r="B1547" s="297">
        <v>41810</v>
      </c>
      <c r="C1547" s="298">
        <v>0.61319444444444449</v>
      </c>
      <c r="D1547" s="298">
        <v>0.61319444444444449</v>
      </c>
      <c r="E1547" s="298">
        <f t="shared" si="24"/>
        <v>0</v>
      </c>
    </row>
    <row r="1548" spans="1:5" x14ac:dyDescent="0.3">
      <c r="A1548" s="296" t="s">
        <v>267</v>
      </c>
      <c r="B1548" s="297">
        <v>41810</v>
      </c>
      <c r="C1548" s="298">
        <v>0.61388888888888882</v>
      </c>
      <c r="D1548" s="298">
        <v>0.61388888888888882</v>
      </c>
      <c r="E1548" s="298">
        <f t="shared" si="24"/>
        <v>0</v>
      </c>
    </row>
    <row r="1549" spans="1:5" x14ac:dyDescent="0.3">
      <c r="A1549" s="296" t="s">
        <v>267</v>
      </c>
      <c r="B1549" s="297">
        <v>41810</v>
      </c>
      <c r="C1549" s="298">
        <v>0.61388888888888882</v>
      </c>
      <c r="D1549" s="298">
        <v>0.61388888888888882</v>
      </c>
      <c r="E1549" s="298">
        <f t="shared" si="24"/>
        <v>0</v>
      </c>
    </row>
    <row r="1550" spans="1:5" x14ac:dyDescent="0.3">
      <c r="A1550" s="296" t="s">
        <v>267</v>
      </c>
      <c r="B1550" s="297">
        <v>41810</v>
      </c>
      <c r="C1550" s="298">
        <v>0.61597222222222225</v>
      </c>
      <c r="D1550" s="298">
        <v>0.61597222222222225</v>
      </c>
      <c r="E1550" s="298">
        <f t="shared" si="24"/>
        <v>0</v>
      </c>
    </row>
    <row r="1551" spans="1:5" x14ac:dyDescent="0.3">
      <c r="A1551" s="296" t="s">
        <v>267</v>
      </c>
      <c r="B1551" s="297">
        <v>41810</v>
      </c>
      <c r="C1551" s="298">
        <v>0.61597222222222225</v>
      </c>
      <c r="D1551" s="298">
        <v>0.61597222222222225</v>
      </c>
      <c r="E1551" s="298">
        <f t="shared" si="24"/>
        <v>0</v>
      </c>
    </row>
    <row r="1552" spans="1:5" x14ac:dyDescent="0.3">
      <c r="A1552" s="296" t="s">
        <v>267</v>
      </c>
      <c r="B1552" s="297">
        <v>41810</v>
      </c>
      <c r="C1552" s="298">
        <v>0.61875000000000002</v>
      </c>
      <c r="D1552" s="298">
        <v>0.61875000000000002</v>
      </c>
      <c r="E1552" s="298">
        <f t="shared" si="24"/>
        <v>0</v>
      </c>
    </row>
    <row r="1553" spans="1:5" x14ac:dyDescent="0.3">
      <c r="A1553" s="296" t="s">
        <v>267</v>
      </c>
      <c r="B1553" s="297">
        <v>41810</v>
      </c>
      <c r="C1553" s="298">
        <v>0.61944444444444446</v>
      </c>
      <c r="D1553" s="298">
        <v>0.61944444444444446</v>
      </c>
      <c r="E1553" s="298">
        <f t="shared" si="24"/>
        <v>0</v>
      </c>
    </row>
    <row r="1554" spans="1:5" x14ac:dyDescent="0.3">
      <c r="A1554" s="296" t="s">
        <v>267</v>
      </c>
      <c r="B1554" s="297">
        <v>41810</v>
      </c>
      <c r="C1554" s="298">
        <v>0.62083333333333335</v>
      </c>
      <c r="D1554" s="298">
        <v>0.62083333333333335</v>
      </c>
      <c r="E1554" s="298">
        <f t="shared" si="24"/>
        <v>0</v>
      </c>
    </row>
    <row r="1555" spans="1:5" x14ac:dyDescent="0.3">
      <c r="A1555" s="296" t="s">
        <v>267</v>
      </c>
      <c r="B1555" s="297">
        <v>41810</v>
      </c>
      <c r="C1555" s="298">
        <v>0.62152777777777779</v>
      </c>
      <c r="D1555" s="298">
        <v>0.62152777777777779</v>
      </c>
      <c r="E1555" s="298">
        <f t="shared" si="24"/>
        <v>0</v>
      </c>
    </row>
    <row r="1556" spans="1:5" x14ac:dyDescent="0.3">
      <c r="A1556" s="296" t="s">
        <v>267</v>
      </c>
      <c r="B1556" s="297">
        <v>41810</v>
      </c>
      <c r="C1556" s="298">
        <v>0.62638888888888888</v>
      </c>
      <c r="D1556" s="298">
        <v>0.62638888888888888</v>
      </c>
      <c r="E1556" s="298">
        <f t="shared" si="24"/>
        <v>0</v>
      </c>
    </row>
    <row r="1557" spans="1:5" x14ac:dyDescent="0.3">
      <c r="A1557" s="296" t="s">
        <v>267</v>
      </c>
      <c r="B1557" s="297">
        <v>41810</v>
      </c>
      <c r="C1557" s="298">
        <v>0.63124999999999998</v>
      </c>
      <c r="D1557" s="298">
        <v>0.63124999999999998</v>
      </c>
      <c r="E1557" s="298">
        <f t="shared" si="24"/>
        <v>0</v>
      </c>
    </row>
    <row r="1558" spans="1:5" x14ac:dyDescent="0.3">
      <c r="A1558" s="296" t="s">
        <v>267</v>
      </c>
      <c r="B1558" s="297">
        <v>41810</v>
      </c>
      <c r="C1558" s="298">
        <v>0.63124999999999998</v>
      </c>
      <c r="D1558" s="298">
        <v>0.63124999999999998</v>
      </c>
      <c r="E1558" s="298">
        <f t="shared" si="24"/>
        <v>0</v>
      </c>
    </row>
    <row r="1559" spans="1:5" x14ac:dyDescent="0.3">
      <c r="A1559" s="296" t="s">
        <v>267</v>
      </c>
      <c r="B1559" s="297">
        <v>41810</v>
      </c>
      <c r="C1559" s="298">
        <v>0.63472222222222219</v>
      </c>
      <c r="D1559" s="298">
        <v>0.63472222222222219</v>
      </c>
      <c r="E1559" s="298">
        <f t="shared" si="24"/>
        <v>0</v>
      </c>
    </row>
    <row r="1560" spans="1:5" x14ac:dyDescent="0.3">
      <c r="A1560" s="296" t="s">
        <v>267</v>
      </c>
      <c r="B1560" s="297">
        <v>41810</v>
      </c>
      <c r="C1560" s="298">
        <v>0.63541666666666663</v>
      </c>
      <c r="D1560" s="298">
        <v>0.63541666666666663</v>
      </c>
      <c r="E1560" s="298">
        <f t="shared" si="24"/>
        <v>0</v>
      </c>
    </row>
    <row r="1561" spans="1:5" x14ac:dyDescent="0.3">
      <c r="A1561" s="296" t="s">
        <v>267</v>
      </c>
      <c r="B1561" s="297">
        <v>41810</v>
      </c>
      <c r="C1561" s="298">
        <v>0.63611111111111118</v>
      </c>
      <c r="D1561" s="298">
        <v>0.63611111111111118</v>
      </c>
      <c r="E1561" s="298">
        <f t="shared" si="24"/>
        <v>0</v>
      </c>
    </row>
    <row r="1562" spans="1:5" x14ac:dyDescent="0.3">
      <c r="A1562" s="296" t="s">
        <v>267</v>
      </c>
      <c r="B1562" s="297">
        <v>41810</v>
      </c>
      <c r="C1562" s="298">
        <v>0.63680555555555551</v>
      </c>
      <c r="D1562" s="298">
        <v>0.63680555555555551</v>
      </c>
      <c r="E1562" s="298">
        <f t="shared" si="24"/>
        <v>0</v>
      </c>
    </row>
    <row r="1563" spans="1:5" x14ac:dyDescent="0.3">
      <c r="A1563" s="296" t="s">
        <v>267</v>
      </c>
      <c r="B1563" s="297">
        <v>41810</v>
      </c>
      <c r="C1563" s="298">
        <v>0.63680555555555551</v>
      </c>
      <c r="D1563" s="298">
        <v>0.63680555555555551</v>
      </c>
      <c r="E1563" s="298">
        <f t="shared" si="24"/>
        <v>0</v>
      </c>
    </row>
    <row r="1564" spans="1:5" x14ac:dyDescent="0.3">
      <c r="A1564" s="296" t="s">
        <v>267</v>
      </c>
      <c r="B1564" s="297">
        <v>41810</v>
      </c>
      <c r="C1564" s="298">
        <v>0.63888888888888895</v>
      </c>
      <c r="D1564" s="298">
        <v>0.63888888888888895</v>
      </c>
      <c r="E1564" s="298">
        <f t="shared" si="24"/>
        <v>0</v>
      </c>
    </row>
    <row r="1565" spans="1:5" x14ac:dyDescent="0.3">
      <c r="A1565" s="296" t="s">
        <v>267</v>
      </c>
      <c r="B1565" s="297">
        <v>41810</v>
      </c>
      <c r="C1565" s="298">
        <v>0.64027777777777783</v>
      </c>
      <c r="D1565" s="298">
        <v>0.64027777777777783</v>
      </c>
      <c r="E1565" s="298">
        <f t="shared" si="24"/>
        <v>0</v>
      </c>
    </row>
    <row r="1566" spans="1:5" x14ac:dyDescent="0.3">
      <c r="A1566" s="296" t="s">
        <v>267</v>
      </c>
      <c r="B1566" s="297">
        <v>41810</v>
      </c>
      <c r="C1566" s="298">
        <v>0.64097222222222217</v>
      </c>
      <c r="D1566" s="298">
        <v>0.64097222222222217</v>
      </c>
      <c r="E1566" s="298">
        <f t="shared" si="24"/>
        <v>0</v>
      </c>
    </row>
    <row r="1567" spans="1:5" x14ac:dyDescent="0.3">
      <c r="A1567" s="296" t="s">
        <v>267</v>
      </c>
      <c r="B1567" s="297">
        <v>41810</v>
      </c>
      <c r="C1567" s="298">
        <v>0.64583333333333337</v>
      </c>
      <c r="D1567" s="298">
        <v>0.64583333333333337</v>
      </c>
      <c r="E1567" s="298">
        <f t="shared" si="24"/>
        <v>0</v>
      </c>
    </row>
    <row r="1568" spans="1:5" x14ac:dyDescent="0.3">
      <c r="A1568" s="296" t="s">
        <v>267</v>
      </c>
      <c r="B1568" s="297">
        <v>41810</v>
      </c>
      <c r="C1568" s="298">
        <v>0.64652777777777781</v>
      </c>
      <c r="D1568" s="298">
        <v>0.64652777777777781</v>
      </c>
      <c r="E1568" s="298">
        <f t="shared" si="24"/>
        <v>0</v>
      </c>
    </row>
    <row r="1569" spans="1:5" x14ac:dyDescent="0.3">
      <c r="A1569" s="296" t="s">
        <v>267</v>
      </c>
      <c r="B1569" s="297">
        <v>41810</v>
      </c>
      <c r="C1569" s="298">
        <v>0.65</v>
      </c>
      <c r="D1569" s="298">
        <v>0.65</v>
      </c>
      <c r="E1569" s="298">
        <f t="shared" si="24"/>
        <v>0</v>
      </c>
    </row>
    <row r="1570" spans="1:5" x14ac:dyDescent="0.3">
      <c r="A1570" s="296" t="s">
        <v>267</v>
      </c>
      <c r="B1570" s="297">
        <v>41810</v>
      </c>
      <c r="C1570" s="298">
        <v>0.65208333333333335</v>
      </c>
      <c r="D1570" s="298">
        <v>0.65208333333333335</v>
      </c>
      <c r="E1570" s="298">
        <f t="shared" si="24"/>
        <v>0</v>
      </c>
    </row>
    <row r="1571" spans="1:5" x14ac:dyDescent="0.3">
      <c r="A1571" s="296" t="s">
        <v>267</v>
      </c>
      <c r="B1571" s="297">
        <v>41810</v>
      </c>
      <c r="C1571" s="298">
        <v>0.65208333333333335</v>
      </c>
      <c r="D1571" s="298">
        <v>0.65208333333333335</v>
      </c>
      <c r="E1571" s="298">
        <f t="shared" si="24"/>
        <v>0</v>
      </c>
    </row>
    <row r="1572" spans="1:5" x14ac:dyDescent="0.3">
      <c r="A1572" s="296" t="s">
        <v>267</v>
      </c>
      <c r="B1572" s="297">
        <v>41810</v>
      </c>
      <c r="C1572" s="298">
        <v>0.65486111111111112</v>
      </c>
      <c r="D1572" s="298">
        <v>0.65486111111111112</v>
      </c>
      <c r="E1572" s="298">
        <f t="shared" si="24"/>
        <v>0</v>
      </c>
    </row>
    <row r="1573" spans="1:5" x14ac:dyDescent="0.3">
      <c r="A1573" s="296" t="s">
        <v>267</v>
      </c>
      <c r="B1573" s="297">
        <v>41810</v>
      </c>
      <c r="C1573" s="298">
        <v>0.65902777777777777</v>
      </c>
      <c r="D1573" s="298">
        <v>0.65902777777777777</v>
      </c>
      <c r="E1573" s="298">
        <f t="shared" si="24"/>
        <v>0</v>
      </c>
    </row>
    <row r="1574" spans="1:5" x14ac:dyDescent="0.3">
      <c r="A1574" s="296" t="s">
        <v>267</v>
      </c>
      <c r="B1574" s="297">
        <v>41810</v>
      </c>
      <c r="C1574" s="298">
        <v>0.65902777777777777</v>
      </c>
      <c r="D1574" s="298">
        <v>0.65902777777777777</v>
      </c>
      <c r="E1574" s="298">
        <f t="shared" si="24"/>
        <v>0</v>
      </c>
    </row>
    <row r="1575" spans="1:5" x14ac:dyDescent="0.3">
      <c r="A1575" s="296" t="s">
        <v>267</v>
      </c>
      <c r="B1575" s="297">
        <v>41810</v>
      </c>
      <c r="C1575" s="298">
        <v>0.66041666666666665</v>
      </c>
      <c r="D1575" s="298">
        <v>0.66041666666666665</v>
      </c>
      <c r="E1575" s="298">
        <f t="shared" si="24"/>
        <v>0</v>
      </c>
    </row>
    <row r="1576" spans="1:5" x14ac:dyDescent="0.3">
      <c r="A1576" s="296" t="s">
        <v>267</v>
      </c>
      <c r="B1576" s="297">
        <v>41810</v>
      </c>
      <c r="C1576" s="298">
        <v>0.66249999999999998</v>
      </c>
      <c r="D1576" s="298">
        <v>0.66249999999999998</v>
      </c>
      <c r="E1576" s="298">
        <f t="shared" si="24"/>
        <v>0</v>
      </c>
    </row>
    <row r="1577" spans="1:5" x14ac:dyDescent="0.3">
      <c r="A1577" s="296" t="s">
        <v>267</v>
      </c>
      <c r="B1577" s="297">
        <v>41810</v>
      </c>
      <c r="C1577" s="298">
        <v>0.66319444444444442</v>
      </c>
      <c r="D1577" s="298">
        <v>0.66319444444444442</v>
      </c>
      <c r="E1577" s="298">
        <f t="shared" si="24"/>
        <v>0</v>
      </c>
    </row>
    <row r="1578" spans="1:5" x14ac:dyDescent="0.3">
      <c r="A1578" s="296" t="s">
        <v>267</v>
      </c>
      <c r="B1578" s="297">
        <v>41810</v>
      </c>
      <c r="C1578" s="298">
        <v>0.66527777777777775</v>
      </c>
      <c r="D1578" s="298">
        <v>0.66527777777777775</v>
      </c>
      <c r="E1578" s="298">
        <f t="shared" si="24"/>
        <v>0</v>
      </c>
    </row>
    <row r="1579" spans="1:5" x14ac:dyDescent="0.3">
      <c r="A1579" s="296" t="s">
        <v>267</v>
      </c>
      <c r="B1579" s="297">
        <v>41810</v>
      </c>
      <c r="C1579" s="298">
        <v>0.66666666666666663</v>
      </c>
      <c r="D1579" s="298">
        <v>0.66666666666666663</v>
      </c>
      <c r="E1579" s="298">
        <f t="shared" si="24"/>
        <v>0</v>
      </c>
    </row>
    <row r="1580" spans="1:5" x14ac:dyDescent="0.3">
      <c r="A1580" s="296" t="s">
        <v>267</v>
      </c>
      <c r="B1580" s="297">
        <v>41810</v>
      </c>
      <c r="C1580" s="298">
        <v>0.66736111111111107</v>
      </c>
      <c r="D1580" s="298">
        <v>0.66736111111111107</v>
      </c>
      <c r="E1580" s="298">
        <f t="shared" si="24"/>
        <v>0</v>
      </c>
    </row>
    <row r="1581" spans="1:5" x14ac:dyDescent="0.3">
      <c r="A1581" s="296" t="s">
        <v>267</v>
      </c>
      <c r="B1581" s="297">
        <v>41810</v>
      </c>
      <c r="C1581" s="298">
        <v>0.66805555555555562</v>
      </c>
      <c r="D1581" s="298">
        <v>0.66805555555555562</v>
      </c>
      <c r="E1581" s="298">
        <f t="shared" si="24"/>
        <v>0</v>
      </c>
    </row>
    <row r="1582" spans="1:5" x14ac:dyDescent="0.3">
      <c r="A1582" s="296" t="s">
        <v>267</v>
      </c>
      <c r="B1582" s="297">
        <v>41810</v>
      </c>
      <c r="C1582" s="298">
        <v>0.66874999999999996</v>
      </c>
      <c r="D1582" s="298">
        <v>0.6694444444444444</v>
      </c>
      <c r="E1582" s="298">
        <f t="shared" si="24"/>
        <v>6.9444444444444198E-4</v>
      </c>
    </row>
    <row r="1583" spans="1:5" x14ac:dyDescent="0.3">
      <c r="A1583" s="296" t="s">
        <v>267</v>
      </c>
      <c r="B1583" s="297">
        <v>41810</v>
      </c>
      <c r="C1583" s="298">
        <v>0.67152777777777783</v>
      </c>
      <c r="D1583" s="298">
        <v>0.67152777777777783</v>
      </c>
      <c r="E1583" s="298">
        <f t="shared" si="24"/>
        <v>0</v>
      </c>
    </row>
    <row r="1584" spans="1:5" x14ac:dyDescent="0.3">
      <c r="A1584" s="296" t="s">
        <v>267</v>
      </c>
      <c r="B1584" s="297">
        <v>41810</v>
      </c>
      <c r="C1584" s="298">
        <v>0.67222222222222217</v>
      </c>
      <c r="D1584" s="298">
        <v>0.67500000000000004</v>
      </c>
      <c r="E1584" s="298">
        <f t="shared" si="24"/>
        <v>2.7777777777778789E-3</v>
      </c>
    </row>
    <row r="1585" spans="1:5" x14ac:dyDescent="0.3">
      <c r="A1585" s="296" t="s">
        <v>267</v>
      </c>
      <c r="B1585" s="297">
        <v>41810</v>
      </c>
      <c r="C1585" s="298">
        <v>0.67222222222222217</v>
      </c>
      <c r="D1585" s="298">
        <v>0.67361111111111116</v>
      </c>
      <c r="E1585" s="298">
        <f t="shared" si="24"/>
        <v>1.388888888888995E-3</v>
      </c>
    </row>
    <row r="1586" spans="1:5" x14ac:dyDescent="0.3">
      <c r="A1586" s="296" t="s">
        <v>267</v>
      </c>
      <c r="B1586" s="297">
        <v>41810</v>
      </c>
      <c r="C1586" s="298">
        <v>0.67291666666666661</v>
      </c>
      <c r="D1586" s="298">
        <v>0.67500000000000004</v>
      </c>
      <c r="E1586" s="298">
        <f t="shared" si="24"/>
        <v>2.083333333333437E-3</v>
      </c>
    </row>
    <row r="1587" spans="1:5" x14ac:dyDescent="0.3">
      <c r="A1587" s="296" t="s">
        <v>267</v>
      </c>
      <c r="B1587" s="297">
        <v>41810</v>
      </c>
      <c r="C1587" s="298">
        <v>0.67500000000000004</v>
      </c>
      <c r="D1587" s="298">
        <v>0.6777777777777777</v>
      </c>
      <c r="E1587" s="298">
        <f t="shared" si="24"/>
        <v>2.7777777777776569E-3</v>
      </c>
    </row>
    <row r="1588" spans="1:5" x14ac:dyDescent="0.3">
      <c r="A1588" s="296" t="s">
        <v>267</v>
      </c>
      <c r="B1588" s="297">
        <v>41810</v>
      </c>
      <c r="C1588" s="298">
        <v>0.67638888888888893</v>
      </c>
      <c r="D1588" s="298">
        <v>0.68125000000000002</v>
      </c>
      <c r="E1588" s="298">
        <f t="shared" si="24"/>
        <v>4.8611111111110938E-3</v>
      </c>
    </row>
    <row r="1589" spans="1:5" x14ac:dyDescent="0.3">
      <c r="A1589" s="296" t="s">
        <v>267</v>
      </c>
      <c r="B1589" s="297">
        <v>41810</v>
      </c>
      <c r="C1589" s="298">
        <v>0.7</v>
      </c>
      <c r="D1589" s="298">
        <v>0.7</v>
      </c>
      <c r="E1589" s="298">
        <f t="shared" si="24"/>
        <v>0</v>
      </c>
    </row>
    <row r="1765" spans="6:6" x14ac:dyDescent="0.3">
      <c r="F1765" s="22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E16" sqref="E16"/>
    </sheetView>
  </sheetViews>
  <sheetFormatPr defaultRowHeight="14.4" x14ac:dyDescent="0.3"/>
  <cols>
    <col min="1" max="1" width="17.44140625" bestFit="1" customWidth="1"/>
    <col min="2" max="2" width="20.109375" bestFit="1" customWidth="1"/>
    <col min="3" max="3" width="17" bestFit="1" customWidth="1"/>
    <col min="4" max="4" width="24.6640625" bestFit="1" customWidth="1"/>
    <col min="5" max="5" width="20.88671875" customWidth="1"/>
    <col min="6" max="6" width="20.6640625" customWidth="1"/>
    <col min="7" max="7" width="17.33203125" customWidth="1"/>
    <col min="8" max="8" width="16.6640625" style="190" customWidth="1"/>
    <col min="9" max="9" width="14.5546875" customWidth="1"/>
  </cols>
  <sheetData>
    <row r="1" spans="1:10" ht="15" x14ac:dyDescent="0.25">
      <c r="A1" s="292" t="s">
        <v>241</v>
      </c>
      <c r="B1" s="292" t="s">
        <v>63</v>
      </c>
      <c r="C1" s="292" t="s">
        <v>182</v>
      </c>
      <c r="D1" s="292" t="s">
        <v>223</v>
      </c>
      <c r="E1" s="292" t="s">
        <v>224</v>
      </c>
      <c r="F1" s="292" t="s">
        <v>272</v>
      </c>
      <c r="H1" s="360" t="s">
        <v>177</v>
      </c>
      <c r="I1" s="257" t="s">
        <v>142</v>
      </c>
      <c r="J1" s="257" t="s">
        <v>134</v>
      </c>
    </row>
    <row r="2" spans="1:10" ht="15" x14ac:dyDescent="0.25">
      <c r="A2" s="293" t="s">
        <v>273</v>
      </c>
      <c r="B2" s="293" t="s">
        <v>274</v>
      </c>
      <c r="C2" s="294">
        <v>35</v>
      </c>
      <c r="D2" s="294">
        <v>2</v>
      </c>
      <c r="E2" s="294">
        <v>5.7142857142857141E-2</v>
      </c>
      <c r="F2" s="293" t="s">
        <v>225</v>
      </c>
      <c r="H2" s="190" t="s">
        <v>246</v>
      </c>
      <c r="I2" s="258">
        <f>SUM(D2:D8)/SUM(C2:C8)</f>
        <v>0.75587905935050392</v>
      </c>
      <c r="J2" s="258">
        <f>SUM(D9:D11)/SUM(C9:C11)</f>
        <v>0.83265306122448979</v>
      </c>
    </row>
    <row r="3" spans="1:10" ht="15" x14ac:dyDescent="0.25">
      <c r="A3" s="293" t="s">
        <v>273</v>
      </c>
      <c r="B3" s="293" t="s">
        <v>274</v>
      </c>
      <c r="C3" s="294">
        <v>6</v>
      </c>
      <c r="D3" s="294">
        <v>1</v>
      </c>
      <c r="E3" s="294">
        <v>0.16666666666666666</v>
      </c>
      <c r="F3" s="293" t="s">
        <v>242</v>
      </c>
      <c r="H3" s="190" t="s">
        <v>247</v>
      </c>
      <c r="I3" s="258">
        <f>SUM(D13:D21)/SUM(C13:C21)</f>
        <v>0.80676855895196509</v>
      </c>
      <c r="J3" s="258">
        <f>SUM(D22:D23)/SUM(C22:C23)</f>
        <v>0.92139737991266379</v>
      </c>
    </row>
    <row r="4" spans="1:10" ht="15" x14ac:dyDescent="0.25">
      <c r="A4" s="293" t="s">
        <v>273</v>
      </c>
      <c r="B4" s="293" t="s">
        <v>274</v>
      </c>
      <c r="C4" s="294">
        <v>24</v>
      </c>
      <c r="D4" s="294">
        <v>6</v>
      </c>
      <c r="E4" s="294">
        <v>0.25</v>
      </c>
      <c r="F4" s="293" t="s">
        <v>28</v>
      </c>
      <c r="H4" s="190" t="s">
        <v>248</v>
      </c>
      <c r="I4" s="258">
        <f>SUM(D25:D29)/SUM(C25:C29)</f>
        <v>0.88963210702341133</v>
      </c>
      <c r="J4">
        <v>0</v>
      </c>
    </row>
    <row r="5" spans="1:10" ht="15" x14ac:dyDescent="0.25">
      <c r="A5" s="293" t="s">
        <v>273</v>
      </c>
      <c r="B5" s="293" t="s">
        <v>274</v>
      </c>
      <c r="C5" s="294">
        <v>19</v>
      </c>
      <c r="D5" s="294">
        <v>8</v>
      </c>
      <c r="E5" s="294">
        <v>0.42105263157894735</v>
      </c>
      <c r="F5" s="293" t="s">
        <v>229</v>
      </c>
    </row>
    <row r="6" spans="1:10" ht="15" x14ac:dyDescent="0.25">
      <c r="A6" s="293" t="s">
        <v>273</v>
      </c>
      <c r="B6" s="293" t="s">
        <v>274</v>
      </c>
      <c r="C6" s="294">
        <v>119</v>
      </c>
      <c r="D6" s="294">
        <v>21</v>
      </c>
      <c r="E6" s="294">
        <v>0.17647058823529413</v>
      </c>
      <c r="F6" s="293" t="s">
        <v>66</v>
      </c>
    </row>
    <row r="7" spans="1:10" ht="15" x14ac:dyDescent="0.25">
      <c r="A7" s="293" t="s">
        <v>273</v>
      </c>
      <c r="B7" s="293" t="s">
        <v>274</v>
      </c>
      <c r="C7" s="294">
        <v>275</v>
      </c>
      <c r="D7" s="294">
        <v>270</v>
      </c>
      <c r="E7" s="294">
        <v>0.98181818181818181</v>
      </c>
      <c r="F7" s="293" t="s">
        <v>275</v>
      </c>
      <c r="H7" s="361" t="s">
        <v>177</v>
      </c>
      <c r="I7" s="357" t="s">
        <v>371</v>
      </c>
    </row>
    <row r="8" spans="1:10" ht="15" x14ac:dyDescent="0.25">
      <c r="A8" s="293" t="s">
        <v>273</v>
      </c>
      <c r="B8" s="293" t="s">
        <v>274</v>
      </c>
      <c r="C8" s="294">
        <v>1308</v>
      </c>
      <c r="D8" s="294">
        <v>1042</v>
      </c>
      <c r="E8" s="294">
        <v>0.79663608562691135</v>
      </c>
      <c r="F8" s="293" t="s">
        <v>236</v>
      </c>
      <c r="H8" s="362" t="s">
        <v>246</v>
      </c>
      <c r="I8" s="358">
        <f>SUM(C9:C11)</f>
        <v>245</v>
      </c>
    </row>
    <row r="9" spans="1:10" ht="15" x14ac:dyDescent="0.25">
      <c r="A9" s="293" t="s">
        <v>273</v>
      </c>
      <c r="B9" s="293" t="s">
        <v>276</v>
      </c>
      <c r="C9" s="294">
        <v>1</v>
      </c>
      <c r="D9" s="294">
        <v>0</v>
      </c>
      <c r="E9" s="294">
        <v>0</v>
      </c>
      <c r="F9" s="293" t="s">
        <v>229</v>
      </c>
      <c r="H9" s="362" t="s">
        <v>247</v>
      </c>
      <c r="I9" s="358">
        <f>SUM(C22:C23)</f>
        <v>229</v>
      </c>
    </row>
    <row r="10" spans="1:10" ht="15" x14ac:dyDescent="0.25">
      <c r="A10" s="293" t="s">
        <v>273</v>
      </c>
      <c r="B10" s="293" t="s">
        <v>276</v>
      </c>
      <c r="C10" s="294">
        <v>48</v>
      </c>
      <c r="D10" s="294">
        <v>48</v>
      </c>
      <c r="E10" s="294">
        <v>1</v>
      </c>
      <c r="F10" s="293" t="s">
        <v>275</v>
      </c>
      <c r="H10" s="362" t="s">
        <v>248</v>
      </c>
      <c r="I10" s="358">
        <v>0</v>
      </c>
    </row>
    <row r="11" spans="1:10" ht="15" x14ac:dyDescent="0.25">
      <c r="A11" s="293" t="s">
        <v>273</v>
      </c>
      <c r="B11" s="293" t="s">
        <v>276</v>
      </c>
      <c r="C11" s="294">
        <v>196</v>
      </c>
      <c r="D11" s="294">
        <v>156</v>
      </c>
      <c r="E11" s="294">
        <v>0.79591836734693877</v>
      </c>
      <c r="F11" s="293" t="s">
        <v>236</v>
      </c>
      <c r="I11">
        <f>SUM(I8:I10)</f>
        <v>474</v>
      </c>
    </row>
    <row r="12" spans="1:10" ht="15" x14ac:dyDescent="0.25">
      <c r="A12" s="292" t="s">
        <v>241</v>
      </c>
      <c r="B12" s="292" t="s">
        <v>63</v>
      </c>
      <c r="C12" s="292" t="s">
        <v>182</v>
      </c>
      <c r="D12" s="292" t="s">
        <v>223</v>
      </c>
      <c r="E12" s="292" t="s">
        <v>224</v>
      </c>
      <c r="F12" s="292" t="s">
        <v>272</v>
      </c>
      <c r="H12" s="363" t="s">
        <v>133</v>
      </c>
      <c r="I12" s="359" t="s">
        <v>374</v>
      </c>
    </row>
    <row r="13" spans="1:10" ht="15" x14ac:dyDescent="0.25">
      <c r="A13" s="293" t="s">
        <v>328</v>
      </c>
      <c r="B13" s="293" t="s">
        <v>274</v>
      </c>
      <c r="C13" s="294">
        <v>1</v>
      </c>
      <c r="D13" s="294">
        <v>1</v>
      </c>
      <c r="E13" s="294">
        <v>1</v>
      </c>
      <c r="F13" s="293" t="s">
        <v>240</v>
      </c>
      <c r="H13" s="362" t="s">
        <v>372</v>
      </c>
      <c r="I13" s="358">
        <f>SUM(C14:C16)</f>
        <v>36</v>
      </c>
    </row>
    <row r="14" spans="1:10" ht="15" x14ac:dyDescent="0.25">
      <c r="A14" s="293" t="s">
        <v>328</v>
      </c>
      <c r="B14" s="293" t="s">
        <v>274</v>
      </c>
      <c r="C14" s="294">
        <v>13</v>
      </c>
      <c r="D14" s="294">
        <v>1</v>
      </c>
      <c r="E14" s="294">
        <v>7.6923076923076927E-2</v>
      </c>
      <c r="F14" s="293" t="s">
        <v>225</v>
      </c>
      <c r="H14" s="362" t="s">
        <v>373</v>
      </c>
      <c r="I14" s="358">
        <f>C10+C22</f>
        <v>84</v>
      </c>
    </row>
    <row r="15" spans="1:10" ht="15" x14ac:dyDescent="0.25">
      <c r="A15" s="293" t="s">
        <v>328</v>
      </c>
      <c r="B15" s="293" t="s">
        <v>274</v>
      </c>
      <c r="C15" s="294">
        <v>3</v>
      </c>
      <c r="D15" s="294">
        <v>0</v>
      </c>
      <c r="E15" s="294">
        <v>0</v>
      </c>
      <c r="F15" s="293" t="s">
        <v>242</v>
      </c>
      <c r="H15" s="362" t="s">
        <v>372</v>
      </c>
      <c r="I15" s="358">
        <f>C11+C23</f>
        <v>389</v>
      </c>
    </row>
    <row r="16" spans="1:10" ht="15" x14ac:dyDescent="0.25">
      <c r="A16" s="293" t="s">
        <v>328</v>
      </c>
      <c r="B16" s="293" t="s">
        <v>274</v>
      </c>
      <c r="C16" s="294">
        <v>20</v>
      </c>
      <c r="D16" s="294">
        <v>0</v>
      </c>
      <c r="E16" s="294">
        <v>0</v>
      </c>
      <c r="F16" s="293" t="s">
        <v>28</v>
      </c>
      <c r="I16">
        <f>SUM(I13:I15)</f>
        <v>509</v>
      </c>
    </row>
    <row r="17" spans="1:8" ht="15" x14ac:dyDescent="0.25">
      <c r="A17" s="293" t="s">
        <v>328</v>
      </c>
      <c r="B17" s="293" t="s">
        <v>274</v>
      </c>
      <c r="C17" s="294">
        <v>6</v>
      </c>
      <c r="D17" s="294">
        <v>0</v>
      </c>
      <c r="E17" s="294">
        <v>0</v>
      </c>
      <c r="F17" s="293" t="s">
        <v>229</v>
      </c>
    </row>
    <row r="18" spans="1:8" ht="15" x14ac:dyDescent="0.25">
      <c r="A18" s="293" t="s">
        <v>328</v>
      </c>
      <c r="B18" s="293" t="s">
        <v>274</v>
      </c>
      <c r="C18" s="294">
        <v>2</v>
      </c>
      <c r="D18" s="294">
        <v>0</v>
      </c>
      <c r="E18" s="294">
        <v>0</v>
      </c>
      <c r="F18" s="293" t="s">
        <v>230</v>
      </c>
    </row>
    <row r="19" spans="1:8" ht="15" x14ac:dyDescent="0.25">
      <c r="A19" s="293" t="s">
        <v>328</v>
      </c>
      <c r="B19" s="293" t="s">
        <v>274</v>
      </c>
      <c r="C19" s="294">
        <v>88</v>
      </c>
      <c r="D19" s="294">
        <v>14</v>
      </c>
      <c r="E19" s="294">
        <v>0.15909090909090909</v>
      </c>
      <c r="F19" s="293" t="s">
        <v>66</v>
      </c>
    </row>
    <row r="20" spans="1:8" x14ac:dyDescent="0.3">
      <c r="A20" s="293" t="s">
        <v>328</v>
      </c>
      <c r="B20" s="293" t="s">
        <v>274</v>
      </c>
      <c r="C20" s="294">
        <v>323</v>
      </c>
      <c r="D20" s="294">
        <v>319</v>
      </c>
      <c r="E20" s="294">
        <v>0.9876160990712074</v>
      </c>
      <c r="F20" s="293" t="s">
        <v>275</v>
      </c>
    </row>
    <row r="21" spans="1:8" x14ac:dyDescent="0.3">
      <c r="A21" s="293" t="s">
        <v>328</v>
      </c>
      <c r="B21" s="293" t="s">
        <v>274</v>
      </c>
      <c r="C21" s="294">
        <v>460</v>
      </c>
      <c r="D21" s="294">
        <v>404</v>
      </c>
      <c r="E21" s="294">
        <v>0.87826086956521743</v>
      </c>
      <c r="F21" s="293" t="s">
        <v>236</v>
      </c>
    </row>
    <row r="22" spans="1:8" x14ac:dyDescent="0.3">
      <c r="A22" s="293" t="s">
        <v>328</v>
      </c>
      <c r="B22" s="293" t="s">
        <v>276</v>
      </c>
      <c r="C22" s="294">
        <v>36</v>
      </c>
      <c r="D22" s="294">
        <v>36</v>
      </c>
      <c r="E22" s="294">
        <v>1</v>
      </c>
      <c r="F22" s="293" t="s">
        <v>275</v>
      </c>
    </row>
    <row r="23" spans="1:8" x14ac:dyDescent="0.3">
      <c r="A23" s="293" t="s">
        <v>328</v>
      </c>
      <c r="B23" s="293" t="s">
        <v>276</v>
      </c>
      <c r="C23" s="294">
        <v>193</v>
      </c>
      <c r="D23" s="294">
        <v>175</v>
      </c>
      <c r="E23" s="294">
        <v>0.90673575129533679</v>
      </c>
      <c r="F23" s="293" t="s">
        <v>236</v>
      </c>
    </row>
    <row r="24" spans="1:8" s="83" customFormat="1" x14ac:dyDescent="0.3">
      <c r="A24" s="292" t="s">
        <v>241</v>
      </c>
      <c r="B24" s="292" t="s">
        <v>63</v>
      </c>
      <c r="C24" s="292" t="s">
        <v>182</v>
      </c>
      <c r="D24" s="292" t="s">
        <v>223</v>
      </c>
      <c r="E24" s="292" t="s">
        <v>224</v>
      </c>
      <c r="F24" s="292" t="s">
        <v>272</v>
      </c>
      <c r="H24" s="190"/>
    </row>
    <row r="25" spans="1:8" x14ac:dyDescent="0.3">
      <c r="A25" s="293" t="s">
        <v>351</v>
      </c>
      <c r="B25" s="293" t="s">
        <v>274</v>
      </c>
      <c r="C25" s="294">
        <v>2</v>
      </c>
      <c r="D25" s="294">
        <v>0</v>
      </c>
      <c r="E25" s="294">
        <v>0</v>
      </c>
      <c r="F25" s="293" t="s">
        <v>240</v>
      </c>
    </row>
    <row r="26" spans="1:8" x14ac:dyDescent="0.3">
      <c r="A26" s="293" t="s">
        <v>351</v>
      </c>
      <c r="B26" s="293" t="s">
        <v>274</v>
      </c>
      <c r="C26" s="294">
        <v>1</v>
      </c>
      <c r="D26" s="294">
        <v>0</v>
      </c>
      <c r="E26" s="294">
        <v>0</v>
      </c>
      <c r="F26" s="293" t="s">
        <v>225</v>
      </c>
    </row>
    <row r="27" spans="1:8" x14ac:dyDescent="0.3">
      <c r="A27" s="293" t="s">
        <v>351</v>
      </c>
      <c r="B27" s="293" t="s">
        <v>274</v>
      </c>
      <c r="C27" s="294">
        <v>2</v>
      </c>
      <c r="D27" s="294">
        <v>0</v>
      </c>
      <c r="E27" s="294">
        <v>0</v>
      </c>
      <c r="F27" s="293" t="s">
        <v>28</v>
      </c>
    </row>
    <row r="28" spans="1:8" x14ac:dyDescent="0.3">
      <c r="A28" s="293" t="s">
        <v>351</v>
      </c>
      <c r="B28" s="293" t="s">
        <v>274</v>
      </c>
      <c r="C28" s="294">
        <v>14</v>
      </c>
      <c r="D28" s="294">
        <v>4</v>
      </c>
      <c r="E28" s="294">
        <v>0.2857142857142857</v>
      </c>
      <c r="F28" s="293" t="s">
        <v>66</v>
      </c>
    </row>
    <row r="29" spans="1:8" x14ac:dyDescent="0.3">
      <c r="A29" s="293" t="s">
        <v>351</v>
      </c>
      <c r="B29" s="293" t="s">
        <v>274</v>
      </c>
      <c r="C29" s="294">
        <v>280</v>
      </c>
      <c r="D29" s="294">
        <v>262</v>
      </c>
      <c r="E29" s="294">
        <v>0.93571428571428572</v>
      </c>
      <c r="F29" s="293" t="s">
        <v>236</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E31" sqref="E31"/>
    </sheetView>
  </sheetViews>
  <sheetFormatPr defaultRowHeight="14.4" x14ac:dyDescent="0.3"/>
  <cols>
    <col min="1" max="1" width="15.5546875" customWidth="1"/>
    <col min="2" max="2" width="16" style="38" customWidth="1"/>
    <col min="3" max="3" width="19.109375" style="38" customWidth="1"/>
    <col min="4" max="4" width="14.88671875" customWidth="1"/>
    <col min="5" max="5" width="11.33203125" customWidth="1"/>
    <col min="6" max="6" width="14.88671875" customWidth="1"/>
    <col min="8" max="8" width="28.88671875" customWidth="1"/>
    <col min="9" max="9" width="23.44140625" customWidth="1"/>
  </cols>
  <sheetData>
    <row r="1" spans="1:3" ht="11.25" customHeight="1" thickBot="1" x14ac:dyDescent="0.3">
      <c r="A1" s="43" t="s">
        <v>130</v>
      </c>
      <c r="B1" s="44" t="s">
        <v>131</v>
      </c>
      <c r="C1"/>
    </row>
    <row r="2" spans="1:3" ht="11.25" customHeight="1" thickBot="1" x14ac:dyDescent="0.3">
      <c r="A2" s="50" t="s">
        <v>246</v>
      </c>
      <c r="B2" s="41">
        <v>0</v>
      </c>
      <c r="C2"/>
    </row>
    <row r="3" spans="1:3" ht="11.25" customHeight="1" thickBot="1" x14ac:dyDescent="0.3">
      <c r="A3" s="43" t="s">
        <v>247</v>
      </c>
      <c r="B3" s="42">
        <v>0</v>
      </c>
      <c r="C3"/>
    </row>
    <row r="4" spans="1:3" ht="11.25" customHeight="1" thickBot="1" x14ac:dyDescent="0.3">
      <c r="A4" s="43" t="s">
        <v>248</v>
      </c>
      <c r="B4" s="42">
        <v>0</v>
      </c>
      <c r="C4"/>
    </row>
    <row r="5" spans="1:3" ht="11.25" customHeight="1" thickBot="1" x14ac:dyDescent="0.3">
      <c r="A5" s="45" t="s">
        <v>252</v>
      </c>
      <c r="B5" s="42">
        <v>0</v>
      </c>
      <c r="C5"/>
    </row>
    <row r="6" spans="1:3" ht="11.25" customHeight="1" x14ac:dyDescent="0.25">
      <c r="B6"/>
      <c r="C6"/>
    </row>
    <row r="7" spans="1:3" ht="11.25" customHeight="1" x14ac:dyDescent="0.25">
      <c r="A7" s="40"/>
      <c r="B7" s="40"/>
      <c r="C7"/>
    </row>
    <row r="8" spans="1:3" ht="11.25" customHeight="1" x14ac:dyDescent="0.25">
      <c r="A8" s="40"/>
      <c r="B8" s="40"/>
      <c r="C8"/>
    </row>
    <row r="9" spans="1:3" ht="11.25" customHeight="1" x14ac:dyDescent="0.25">
      <c r="A9" s="40"/>
      <c r="B9" s="40"/>
      <c r="C9"/>
    </row>
    <row r="10" spans="1:3" ht="11.25" customHeight="1" x14ac:dyDescent="0.25">
      <c r="A10" s="40"/>
      <c r="B10" s="40"/>
      <c r="C10"/>
    </row>
    <row r="11" spans="1:3" ht="11.25" customHeight="1" x14ac:dyDescent="0.25">
      <c r="A11" s="40"/>
      <c r="B11" s="40"/>
      <c r="C11"/>
    </row>
    <row r="12" spans="1:3" ht="11.25" customHeight="1" x14ac:dyDescent="0.25">
      <c r="A12" s="40"/>
      <c r="B12" s="40"/>
      <c r="C12"/>
    </row>
    <row r="13" spans="1:3" ht="11.25" customHeight="1" x14ac:dyDescent="0.25">
      <c r="A13" s="40"/>
      <c r="B13" s="40"/>
      <c r="C13"/>
    </row>
    <row r="14" spans="1:3" ht="11.25" customHeight="1" x14ac:dyDescent="0.25">
      <c r="A14" s="40"/>
      <c r="B14" s="40"/>
      <c r="C14"/>
    </row>
    <row r="15" spans="1:3" ht="11.25" customHeight="1" x14ac:dyDescent="0.25">
      <c r="A15" s="40"/>
      <c r="B15" s="40"/>
      <c r="C15"/>
    </row>
    <row r="16" spans="1:3" ht="11.25" customHeight="1" x14ac:dyDescent="0.25">
      <c r="A16" s="40"/>
      <c r="B16" s="40"/>
      <c r="C16"/>
    </row>
    <row r="17" spans="1:7" ht="11.25" customHeight="1" x14ac:dyDescent="0.25">
      <c r="A17" s="40"/>
      <c r="B17" s="40"/>
      <c r="C17"/>
    </row>
    <row r="18" spans="1:7" ht="11.25" customHeight="1" x14ac:dyDescent="0.25">
      <c r="A18" s="40"/>
      <c r="B18" s="40"/>
      <c r="C18"/>
    </row>
    <row r="19" spans="1:7" ht="11.25" customHeight="1" x14ac:dyDescent="0.25">
      <c r="A19" s="40"/>
      <c r="B19" s="40"/>
      <c r="C19"/>
    </row>
    <row r="20" spans="1:7" ht="11.25" customHeight="1" x14ac:dyDescent="0.25">
      <c r="A20" s="40"/>
      <c r="B20" s="40"/>
      <c r="C20"/>
    </row>
    <row r="21" spans="1:7" ht="15" customHeight="1" x14ac:dyDescent="0.25">
      <c r="A21" s="40"/>
      <c r="B21" s="40"/>
      <c r="C21"/>
    </row>
    <row r="22" spans="1:7" ht="15" x14ac:dyDescent="0.25">
      <c r="A22" s="40"/>
      <c r="B22" s="40"/>
      <c r="C22"/>
    </row>
    <row r="23" spans="1:7" ht="15" customHeight="1" x14ac:dyDescent="0.25">
      <c r="A23" s="40"/>
      <c r="B23" s="40"/>
      <c r="C23"/>
    </row>
    <row r="24" spans="1:7" x14ac:dyDescent="0.3">
      <c r="A24" s="40"/>
      <c r="B24" s="40"/>
      <c r="C24"/>
    </row>
    <row r="25" spans="1:7" x14ac:dyDescent="0.3">
      <c r="A25" s="40"/>
      <c r="B25" s="40"/>
      <c r="C25" s="40"/>
      <c r="D25" s="40"/>
      <c r="E25" s="40"/>
      <c r="F25" s="40"/>
      <c r="G25" s="40"/>
    </row>
    <row r="26" spans="1:7" x14ac:dyDescent="0.3">
      <c r="A26" s="40"/>
      <c r="B26" s="40"/>
      <c r="C26" s="40"/>
      <c r="D26" s="40"/>
      <c r="E26" s="40"/>
      <c r="F26" s="40"/>
      <c r="G26" s="40"/>
    </row>
    <row r="27" spans="1:7" x14ac:dyDescent="0.3">
      <c r="A27" s="40"/>
      <c r="B27" s="40"/>
      <c r="C27" s="40"/>
      <c r="D27" s="40"/>
      <c r="E27" s="40"/>
      <c r="F27" s="40"/>
      <c r="G27" s="40"/>
    </row>
    <row r="28" spans="1:7" x14ac:dyDescent="0.3">
      <c r="A28" s="40"/>
      <c r="B28" s="40"/>
      <c r="C28" s="40"/>
      <c r="D28" s="40"/>
      <c r="E28" s="40"/>
      <c r="F28" s="40"/>
      <c r="G28" s="40"/>
    </row>
    <row r="29" spans="1:7" x14ac:dyDescent="0.3">
      <c r="A29" s="40"/>
      <c r="B29" s="40"/>
      <c r="C29" s="40"/>
      <c r="D29" s="40"/>
      <c r="E29" s="40"/>
      <c r="F29" s="40"/>
      <c r="G29" s="40"/>
    </row>
    <row r="30" spans="1:7" x14ac:dyDescent="0.3">
      <c r="A30" s="40"/>
      <c r="B30" s="40"/>
      <c r="C30" s="40"/>
      <c r="D30" s="40"/>
      <c r="E30" s="40"/>
      <c r="F30" s="40"/>
      <c r="G30" s="40"/>
    </row>
    <row r="31" spans="1:7" ht="15" customHeight="1" x14ac:dyDescent="0.3">
      <c r="A31" s="40"/>
      <c r="B31" s="40"/>
      <c r="C31" s="40"/>
      <c r="D31" s="40"/>
      <c r="E31" s="40"/>
      <c r="F31" s="40"/>
      <c r="G31" s="40"/>
    </row>
    <row r="32" spans="1:7" x14ac:dyDescent="0.3">
      <c r="A32" s="40"/>
      <c r="B32" s="40"/>
      <c r="C32" s="40"/>
      <c r="D32" s="40"/>
      <c r="E32" s="40"/>
      <c r="F32" s="40"/>
      <c r="G32" s="40"/>
    </row>
    <row r="33" spans="1:7" ht="15" customHeight="1" x14ac:dyDescent="0.3">
      <c r="A33" s="40"/>
      <c r="B33" s="40"/>
      <c r="C33" s="40"/>
      <c r="D33" s="40"/>
      <c r="E33" s="40"/>
      <c r="F33" s="40"/>
      <c r="G33" s="40"/>
    </row>
    <row r="34" spans="1:7" x14ac:dyDescent="0.3">
      <c r="A34" s="40"/>
      <c r="B34" s="40"/>
      <c r="C34" s="40"/>
      <c r="D34" s="40"/>
      <c r="E34" s="40"/>
      <c r="F34" s="40"/>
      <c r="G34" s="40"/>
    </row>
    <row r="35" spans="1:7" x14ac:dyDescent="0.3">
      <c r="A35" s="40"/>
      <c r="B35" s="40"/>
      <c r="C35" s="40"/>
      <c r="D35" s="40"/>
      <c r="E35" s="40"/>
      <c r="F35" s="40"/>
      <c r="G35" s="40"/>
    </row>
    <row r="36" spans="1:7" x14ac:dyDescent="0.3">
      <c r="A36" s="40"/>
      <c r="B36" s="40"/>
      <c r="C36" s="40"/>
      <c r="D36" s="40"/>
      <c r="E36" s="40"/>
      <c r="F36" s="40"/>
      <c r="G36" s="40"/>
    </row>
    <row r="37" spans="1:7" x14ac:dyDescent="0.3">
      <c r="A37" s="40"/>
      <c r="B37" s="40"/>
      <c r="C37" s="40"/>
      <c r="D37" s="40"/>
      <c r="E37" s="40"/>
      <c r="F37" s="40"/>
      <c r="G37" s="40"/>
    </row>
    <row r="38" spans="1:7" x14ac:dyDescent="0.3">
      <c r="A38" s="40"/>
      <c r="B38" s="40"/>
      <c r="C38" s="40"/>
      <c r="D38" s="40"/>
      <c r="E38" s="40"/>
      <c r="F38" s="40"/>
      <c r="G38" s="40"/>
    </row>
    <row r="39" spans="1:7" x14ac:dyDescent="0.3">
      <c r="A39" s="40"/>
      <c r="B39" s="40"/>
      <c r="C39" s="40"/>
      <c r="D39" s="40"/>
      <c r="E39" s="40"/>
      <c r="F39" s="40"/>
      <c r="G39" s="4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85" zoomScaleNormal="85" workbookViewId="0">
      <pane ySplit="1" topLeftCell="A2" activePane="bottomLeft" state="frozen"/>
      <selection pane="bottomLeft" activeCell="M14" sqref="M14"/>
    </sheetView>
  </sheetViews>
  <sheetFormatPr defaultColWidth="9.109375" defaultRowHeight="14.4" x14ac:dyDescent="0.3"/>
  <cols>
    <col min="1" max="1" width="28.109375" style="78" customWidth="1"/>
    <col min="2" max="2" width="10.33203125" style="78" customWidth="1"/>
    <col min="3" max="3" width="12.33203125" style="78" customWidth="1"/>
    <col min="4" max="4" width="16" style="78" customWidth="1"/>
    <col min="5" max="5" width="16.33203125" style="78" customWidth="1"/>
    <col min="6" max="6" width="19" style="78" customWidth="1"/>
    <col min="7" max="7" width="10.88671875" style="78" customWidth="1"/>
    <col min="8" max="8" width="12.44140625" style="78" customWidth="1"/>
    <col min="9" max="9" width="14.44140625" style="78" customWidth="1"/>
    <col min="10" max="10" width="19" style="78" customWidth="1"/>
    <col min="11" max="11" width="10.5546875" style="78" bestFit="1" customWidth="1"/>
    <col min="12" max="12" width="12.5546875" style="78" customWidth="1"/>
    <col min="13" max="13" width="22" style="78" bestFit="1" customWidth="1"/>
    <col min="14" max="17" width="9.109375" style="78"/>
    <col min="18" max="18" width="9.109375" style="78" customWidth="1"/>
    <col min="19" max="19" width="9.109375" style="78"/>
    <col min="20" max="20" width="23" style="78" bestFit="1" customWidth="1"/>
    <col min="21" max="16384" width="9.109375" style="78"/>
  </cols>
  <sheetData>
    <row r="1" spans="1:12" ht="37.5" thickBot="1" x14ac:dyDescent="0.3">
      <c r="A1" s="19" t="s">
        <v>65</v>
      </c>
      <c r="B1" s="94" t="s">
        <v>69</v>
      </c>
      <c r="C1" s="20" t="s">
        <v>70</v>
      </c>
      <c r="D1" s="20" t="s">
        <v>68</v>
      </c>
      <c r="E1" s="20" t="s">
        <v>71</v>
      </c>
      <c r="F1" s="21" t="s">
        <v>72</v>
      </c>
      <c r="G1" s="21" t="s">
        <v>73</v>
      </c>
      <c r="H1" s="22" t="s">
        <v>74</v>
      </c>
      <c r="I1" s="22" t="s">
        <v>237</v>
      </c>
      <c r="J1" s="22" t="s">
        <v>238</v>
      </c>
      <c r="K1" s="92" t="s">
        <v>75</v>
      </c>
      <c r="L1" s="93" t="s">
        <v>76</v>
      </c>
    </row>
    <row r="2" spans="1:12" s="83" customFormat="1" ht="15" x14ac:dyDescent="0.25">
      <c r="A2" s="152" t="s">
        <v>246</v>
      </c>
      <c r="B2" s="18"/>
      <c r="C2" s="18"/>
      <c r="D2" s="18"/>
      <c r="E2" s="18"/>
      <c r="F2" s="18"/>
      <c r="G2" s="18"/>
      <c r="H2" s="18"/>
      <c r="I2" s="18"/>
      <c r="J2" s="18"/>
      <c r="K2" s="18"/>
      <c r="L2" s="151"/>
    </row>
    <row r="3" spans="1:12" s="83" customFormat="1" ht="15" x14ac:dyDescent="0.25">
      <c r="A3" s="284" t="s">
        <v>77</v>
      </c>
      <c r="B3" s="287">
        <f>SUM(B4:B9)</f>
        <v>245</v>
      </c>
      <c r="C3" s="287">
        <f>SUM(C4:C9)</f>
        <v>216</v>
      </c>
      <c r="D3" s="288">
        <f>C3/B3</f>
        <v>0.88163265306122451</v>
      </c>
      <c r="E3" s="287">
        <f>SUM(E4:E9)</f>
        <v>29</v>
      </c>
      <c r="F3" s="288">
        <f>E3/B3</f>
        <v>0.11836734693877551</v>
      </c>
      <c r="G3" s="287">
        <f>SUM(G4:G9)</f>
        <v>5</v>
      </c>
      <c r="H3" s="288">
        <f>G3/B3</f>
        <v>2.0408163265306121E-2</v>
      </c>
      <c r="I3" s="285">
        <f>SUM(I4:I9)</f>
        <v>24</v>
      </c>
      <c r="J3" s="286">
        <f>I3/B3</f>
        <v>9.7959183673469383E-2</v>
      </c>
      <c r="K3" s="289">
        <f>SUM(K4:K9)</f>
        <v>221</v>
      </c>
      <c r="L3" s="290">
        <f>K3/B3</f>
        <v>0.90204081632653066</v>
      </c>
    </row>
    <row r="4" spans="1:12" ht="15" x14ac:dyDescent="0.25">
      <c r="A4" s="343" t="s">
        <v>225</v>
      </c>
      <c r="B4" s="344">
        <v>16</v>
      </c>
      <c r="C4" s="344">
        <v>10</v>
      </c>
      <c r="D4" s="345">
        <v>0.625</v>
      </c>
      <c r="E4" s="344">
        <v>6</v>
      </c>
      <c r="F4" s="345">
        <v>0.375</v>
      </c>
      <c r="G4" s="344">
        <v>0</v>
      </c>
      <c r="H4" s="345">
        <v>0</v>
      </c>
      <c r="I4" s="344">
        <v>6</v>
      </c>
      <c r="J4" s="345">
        <v>0.375</v>
      </c>
      <c r="K4" s="344">
        <v>10</v>
      </c>
      <c r="L4" s="345">
        <v>0.625</v>
      </c>
    </row>
    <row r="5" spans="1:12" ht="15" x14ac:dyDescent="0.25">
      <c r="A5" s="343" t="s">
        <v>28</v>
      </c>
      <c r="B5" s="344">
        <v>18</v>
      </c>
      <c r="C5" s="344">
        <v>16</v>
      </c>
      <c r="D5" s="345">
        <v>0.88888888888888884</v>
      </c>
      <c r="E5" s="344">
        <v>2</v>
      </c>
      <c r="F5" s="345">
        <v>0.1111111111111111</v>
      </c>
      <c r="G5" s="344">
        <v>0</v>
      </c>
      <c r="H5" s="345">
        <v>0</v>
      </c>
      <c r="I5" s="344">
        <v>2</v>
      </c>
      <c r="J5" s="345">
        <v>0.1111111111111111</v>
      </c>
      <c r="K5" s="344">
        <v>16</v>
      </c>
      <c r="L5" s="345">
        <v>0.88888888888888884</v>
      </c>
    </row>
    <row r="6" spans="1:12" ht="15" x14ac:dyDescent="0.25">
      <c r="A6" s="343" t="s">
        <v>230</v>
      </c>
      <c r="B6" s="344">
        <v>2</v>
      </c>
      <c r="C6" s="344">
        <v>2</v>
      </c>
      <c r="D6" s="345">
        <v>1</v>
      </c>
      <c r="E6" s="344">
        <v>0</v>
      </c>
      <c r="F6" s="345">
        <v>0</v>
      </c>
      <c r="G6" s="344">
        <v>0</v>
      </c>
      <c r="H6" s="345">
        <v>0</v>
      </c>
      <c r="I6" s="344">
        <v>0</v>
      </c>
      <c r="J6" s="345">
        <v>0</v>
      </c>
      <c r="K6" s="344">
        <v>2</v>
      </c>
      <c r="L6" s="345">
        <v>1</v>
      </c>
    </row>
    <row r="7" spans="1:12" ht="15" x14ac:dyDescent="0.25">
      <c r="A7" s="343" t="s">
        <v>66</v>
      </c>
      <c r="B7" s="344">
        <v>31</v>
      </c>
      <c r="C7" s="344">
        <v>25</v>
      </c>
      <c r="D7" s="345">
        <v>0.80645161290322576</v>
      </c>
      <c r="E7" s="344">
        <v>6</v>
      </c>
      <c r="F7" s="345">
        <v>0.19354838709677419</v>
      </c>
      <c r="G7" s="344">
        <v>1</v>
      </c>
      <c r="H7" s="345">
        <v>3.2258064516129031E-2</v>
      </c>
      <c r="I7" s="344">
        <v>5</v>
      </c>
      <c r="J7" s="345">
        <v>0.16129032258064516</v>
      </c>
      <c r="K7" s="344">
        <v>26</v>
      </c>
      <c r="L7" s="345">
        <v>0.83870967741935487</v>
      </c>
    </row>
    <row r="8" spans="1:12" ht="15" x14ac:dyDescent="0.25">
      <c r="A8" s="343" t="s">
        <v>236</v>
      </c>
      <c r="B8" s="344">
        <v>128</v>
      </c>
      <c r="C8" s="344">
        <v>114</v>
      </c>
      <c r="D8" s="345">
        <v>0.890625</v>
      </c>
      <c r="E8" s="344">
        <v>14</v>
      </c>
      <c r="F8" s="345">
        <v>0.109375</v>
      </c>
      <c r="G8" s="344">
        <v>4</v>
      </c>
      <c r="H8" s="345">
        <v>3.125E-2</v>
      </c>
      <c r="I8" s="344">
        <v>10</v>
      </c>
      <c r="J8" s="345">
        <v>7.8125E-2</v>
      </c>
      <c r="K8" s="344">
        <v>118</v>
      </c>
      <c r="L8" s="345">
        <v>0.921875</v>
      </c>
    </row>
    <row r="9" spans="1:12" ht="15" x14ac:dyDescent="0.25">
      <c r="A9" s="343" t="s">
        <v>6</v>
      </c>
      <c r="B9" s="344">
        <v>50</v>
      </c>
      <c r="C9" s="344">
        <v>49</v>
      </c>
      <c r="D9" s="345">
        <v>0.98</v>
      </c>
      <c r="E9" s="344">
        <v>1</v>
      </c>
      <c r="F9" s="345">
        <v>0.02</v>
      </c>
      <c r="G9" s="344">
        <v>0</v>
      </c>
      <c r="H9" s="345">
        <v>0</v>
      </c>
      <c r="I9" s="344">
        <v>1</v>
      </c>
      <c r="J9" s="345">
        <v>0.02</v>
      </c>
      <c r="K9" s="344">
        <v>49</v>
      </c>
      <c r="L9" s="345">
        <v>0.98</v>
      </c>
    </row>
    <row r="10" spans="1:12" s="71" customFormat="1" ht="15.75" thickBot="1" x14ac:dyDescent="0.3"/>
    <row r="11" spans="1:12" ht="15" x14ac:dyDescent="0.25">
      <c r="A11" s="152" t="s">
        <v>247</v>
      </c>
      <c r="B11" s="18"/>
      <c r="C11" s="18"/>
      <c r="D11" s="18"/>
      <c r="E11" s="18"/>
      <c r="F11" s="18"/>
      <c r="G11" s="18"/>
      <c r="H11" s="18"/>
      <c r="I11" s="18"/>
      <c r="J11" s="18"/>
      <c r="K11" s="18"/>
      <c r="L11" s="151"/>
    </row>
    <row r="12" spans="1:12" ht="15" x14ac:dyDescent="0.25">
      <c r="A12" s="284" t="s">
        <v>77</v>
      </c>
      <c r="B12" s="287">
        <f>SUM(B13:B17)</f>
        <v>208</v>
      </c>
      <c r="C12" s="287">
        <f>SUM(C13:C17)</f>
        <v>179</v>
      </c>
      <c r="D12" s="288">
        <f>C12/B12</f>
        <v>0.86057692307692313</v>
      </c>
      <c r="E12" s="287">
        <f>SUM(E13:E17)</f>
        <v>29</v>
      </c>
      <c r="F12" s="288">
        <f>E12/B12</f>
        <v>0.13942307692307693</v>
      </c>
      <c r="G12" s="287">
        <f>SUM(G13:G17)</f>
        <v>11</v>
      </c>
      <c r="H12" s="288">
        <f>G12/B12</f>
        <v>5.2884615384615384E-2</v>
      </c>
      <c r="I12" s="285">
        <f>SUM(I13:I17)</f>
        <v>18</v>
      </c>
      <c r="J12" s="286">
        <f>I12/B12</f>
        <v>8.6538461538461536E-2</v>
      </c>
      <c r="K12" s="289">
        <f>SUM(K13:K17)</f>
        <v>190</v>
      </c>
      <c r="L12" s="290">
        <f>K12/B12</f>
        <v>0.91346153846153844</v>
      </c>
    </row>
    <row r="13" spans="1:12" ht="15" x14ac:dyDescent="0.25">
      <c r="A13" s="343" t="s">
        <v>28</v>
      </c>
      <c r="B13" s="344">
        <v>18</v>
      </c>
      <c r="C13" s="344">
        <v>18</v>
      </c>
      <c r="D13" s="345">
        <v>1</v>
      </c>
      <c r="E13" s="344">
        <v>0</v>
      </c>
      <c r="F13" s="345">
        <v>0</v>
      </c>
      <c r="G13" s="344">
        <v>0</v>
      </c>
      <c r="H13" s="345">
        <v>0</v>
      </c>
      <c r="I13" s="344">
        <v>0</v>
      </c>
      <c r="J13" s="345">
        <v>0</v>
      </c>
      <c r="K13" s="344">
        <v>18</v>
      </c>
      <c r="L13" s="345">
        <v>1</v>
      </c>
    </row>
    <row r="14" spans="1:12" ht="15" x14ac:dyDescent="0.25">
      <c r="A14" s="343" t="s">
        <v>230</v>
      </c>
      <c r="B14" s="344">
        <v>10</v>
      </c>
      <c r="C14" s="344">
        <v>9</v>
      </c>
      <c r="D14" s="345">
        <v>0.9</v>
      </c>
      <c r="E14" s="344">
        <v>1</v>
      </c>
      <c r="F14" s="345">
        <v>0.1</v>
      </c>
      <c r="G14" s="344">
        <v>0</v>
      </c>
      <c r="H14" s="345">
        <v>0</v>
      </c>
      <c r="I14" s="344">
        <v>1</v>
      </c>
      <c r="J14" s="345">
        <v>0.1</v>
      </c>
      <c r="K14" s="344">
        <v>9</v>
      </c>
      <c r="L14" s="345">
        <v>0.9</v>
      </c>
    </row>
    <row r="15" spans="1:12" ht="15" x14ac:dyDescent="0.25">
      <c r="A15" s="343" t="s">
        <v>66</v>
      </c>
      <c r="B15" s="344">
        <v>11</v>
      </c>
      <c r="C15" s="344">
        <v>11</v>
      </c>
      <c r="D15" s="345">
        <v>1</v>
      </c>
      <c r="E15" s="344">
        <v>0</v>
      </c>
      <c r="F15" s="345">
        <v>0</v>
      </c>
      <c r="G15" s="344">
        <v>0</v>
      </c>
      <c r="H15" s="345">
        <v>0</v>
      </c>
      <c r="I15" s="344">
        <v>0</v>
      </c>
      <c r="J15" s="345">
        <v>0</v>
      </c>
      <c r="K15" s="344">
        <v>11</v>
      </c>
      <c r="L15" s="345">
        <v>1</v>
      </c>
    </row>
    <row r="16" spans="1:12" ht="15" x14ac:dyDescent="0.25">
      <c r="A16" s="343" t="s">
        <v>236</v>
      </c>
      <c r="B16" s="344">
        <v>114</v>
      </c>
      <c r="C16" s="344">
        <v>100</v>
      </c>
      <c r="D16" s="345">
        <v>0.8771929824561403</v>
      </c>
      <c r="E16" s="344">
        <v>14</v>
      </c>
      <c r="F16" s="345">
        <v>0.12280701754385964</v>
      </c>
      <c r="G16" s="344">
        <v>5</v>
      </c>
      <c r="H16" s="345">
        <v>4.3859649122807015E-2</v>
      </c>
      <c r="I16" s="344">
        <v>9</v>
      </c>
      <c r="J16" s="345">
        <v>7.8947368421052627E-2</v>
      </c>
      <c r="K16" s="344">
        <v>105</v>
      </c>
      <c r="L16" s="345">
        <v>0.92105263157894735</v>
      </c>
    </row>
    <row r="17" spans="1:12" ht="15" x14ac:dyDescent="0.25">
      <c r="A17" s="343" t="s">
        <v>6</v>
      </c>
      <c r="B17" s="344">
        <v>55</v>
      </c>
      <c r="C17" s="344">
        <v>41</v>
      </c>
      <c r="D17" s="345">
        <v>0.74545454545454548</v>
      </c>
      <c r="E17" s="344">
        <v>14</v>
      </c>
      <c r="F17" s="345">
        <v>0.25454545454545452</v>
      </c>
      <c r="G17" s="344">
        <v>6</v>
      </c>
      <c r="H17" s="345">
        <v>0.10909090909090909</v>
      </c>
      <c r="I17" s="344">
        <v>8</v>
      </c>
      <c r="J17" s="345">
        <v>0.14545454545454545</v>
      </c>
      <c r="K17" s="344">
        <v>47</v>
      </c>
      <c r="L17" s="345">
        <v>0.8545454545454545</v>
      </c>
    </row>
    <row r="18" spans="1:12" s="83" customFormat="1" ht="15.75" thickBot="1" x14ac:dyDescent="0.3">
      <c r="A18" s="17"/>
    </row>
    <row r="19" spans="1:12" ht="15" x14ac:dyDescent="0.25">
      <c r="A19" s="152" t="s">
        <v>248</v>
      </c>
      <c r="B19" s="18"/>
      <c r="C19" s="18"/>
      <c r="D19" s="18"/>
      <c r="E19" s="18"/>
      <c r="F19" s="18"/>
      <c r="G19" s="18"/>
      <c r="H19" s="18"/>
      <c r="I19" s="18"/>
      <c r="J19" s="18"/>
      <c r="K19" s="18"/>
      <c r="L19" s="151"/>
    </row>
    <row r="20" spans="1:12" ht="15" x14ac:dyDescent="0.25">
      <c r="A20" s="174" t="s">
        <v>77</v>
      </c>
      <c r="B20" s="287">
        <f>SUM(B21:B25)</f>
        <v>472</v>
      </c>
      <c r="C20" s="287">
        <f>SUM(C21:C25)</f>
        <v>357</v>
      </c>
      <c r="D20" s="288">
        <f>C20/B20</f>
        <v>0.75635593220338981</v>
      </c>
      <c r="E20" s="287">
        <f>SUM(E21:E25)</f>
        <v>115</v>
      </c>
      <c r="F20" s="288">
        <f>E20/B20</f>
        <v>0.24364406779661016</v>
      </c>
      <c r="G20" s="287">
        <f>SUM(G21:G25)</f>
        <v>74</v>
      </c>
      <c r="H20" s="288">
        <f>G20/B20</f>
        <v>0.15677966101694915</v>
      </c>
      <c r="I20" s="285">
        <f>SUM(I21:I25)</f>
        <v>41</v>
      </c>
      <c r="J20" s="286">
        <f>I20/B20</f>
        <v>8.6864406779661021E-2</v>
      </c>
      <c r="K20" s="289">
        <f>SUM(K21:K25)</f>
        <v>431</v>
      </c>
      <c r="L20" s="290">
        <f>K20/B20</f>
        <v>0.91313559322033899</v>
      </c>
    </row>
    <row r="21" spans="1:12" ht="15" x14ac:dyDescent="0.25">
      <c r="A21" s="343" t="s">
        <v>28</v>
      </c>
      <c r="B21" s="344">
        <v>34</v>
      </c>
      <c r="C21" s="344">
        <v>32</v>
      </c>
      <c r="D21" s="345">
        <v>0.94117647058823528</v>
      </c>
      <c r="E21" s="344">
        <v>2</v>
      </c>
      <c r="F21" s="345">
        <v>5.8823529411764705E-2</v>
      </c>
      <c r="G21" s="344">
        <v>2</v>
      </c>
      <c r="H21" s="345">
        <v>5.8823529411764705E-2</v>
      </c>
      <c r="I21" s="344">
        <v>0</v>
      </c>
      <c r="J21" s="345">
        <v>0</v>
      </c>
      <c r="K21" s="344">
        <v>34</v>
      </c>
      <c r="L21" s="345">
        <v>1</v>
      </c>
    </row>
    <row r="22" spans="1:12" ht="15" x14ac:dyDescent="0.25">
      <c r="A22" s="343" t="s">
        <v>230</v>
      </c>
      <c r="B22" s="344">
        <v>15</v>
      </c>
      <c r="C22" s="344">
        <v>14</v>
      </c>
      <c r="D22" s="345">
        <v>0.93333333333333335</v>
      </c>
      <c r="E22" s="344">
        <v>1</v>
      </c>
      <c r="F22" s="345">
        <v>6.6666666666666666E-2</v>
      </c>
      <c r="G22" s="344">
        <v>1</v>
      </c>
      <c r="H22" s="345">
        <v>6.6666666666666666E-2</v>
      </c>
      <c r="I22" s="344">
        <v>0</v>
      </c>
      <c r="J22" s="345">
        <v>0</v>
      </c>
      <c r="K22" s="344">
        <v>15</v>
      </c>
      <c r="L22" s="345">
        <v>1</v>
      </c>
    </row>
    <row r="23" spans="1:12" ht="15" x14ac:dyDescent="0.25">
      <c r="A23" s="343" t="s">
        <v>66</v>
      </c>
      <c r="B23" s="344">
        <v>44</v>
      </c>
      <c r="C23" s="344">
        <v>24</v>
      </c>
      <c r="D23" s="345">
        <v>0.54545454545454541</v>
      </c>
      <c r="E23" s="344">
        <v>20</v>
      </c>
      <c r="F23" s="345">
        <v>0.45454545454545453</v>
      </c>
      <c r="G23" s="344">
        <v>20</v>
      </c>
      <c r="H23" s="345">
        <v>0.45454545454545453</v>
      </c>
      <c r="I23" s="344">
        <v>0</v>
      </c>
      <c r="J23" s="345">
        <v>0</v>
      </c>
      <c r="K23" s="344">
        <v>44</v>
      </c>
      <c r="L23" s="345">
        <v>1</v>
      </c>
    </row>
    <row r="24" spans="1:12" x14ac:dyDescent="0.3">
      <c r="A24" s="343" t="s">
        <v>236</v>
      </c>
      <c r="B24" s="344">
        <v>228</v>
      </c>
      <c r="C24" s="344">
        <v>161</v>
      </c>
      <c r="D24" s="345">
        <v>0.70614035087719296</v>
      </c>
      <c r="E24" s="344">
        <v>67</v>
      </c>
      <c r="F24" s="345">
        <v>0.29385964912280704</v>
      </c>
      <c r="G24" s="344">
        <v>27</v>
      </c>
      <c r="H24" s="345">
        <v>0.11842105263157894</v>
      </c>
      <c r="I24" s="344">
        <v>40</v>
      </c>
      <c r="J24" s="345">
        <v>0.17543859649122806</v>
      </c>
      <c r="K24" s="344">
        <v>188</v>
      </c>
      <c r="L24" s="345">
        <v>0.82456140350877194</v>
      </c>
    </row>
    <row r="25" spans="1:12" x14ac:dyDescent="0.3">
      <c r="A25" s="343" t="s">
        <v>6</v>
      </c>
      <c r="B25" s="344">
        <v>151</v>
      </c>
      <c r="C25" s="344">
        <v>126</v>
      </c>
      <c r="D25" s="345">
        <v>0.83443708609271527</v>
      </c>
      <c r="E25" s="344">
        <v>25</v>
      </c>
      <c r="F25" s="345">
        <v>0.16556291390728478</v>
      </c>
      <c r="G25" s="344">
        <v>24</v>
      </c>
      <c r="H25" s="345">
        <v>0.15894039735099338</v>
      </c>
      <c r="I25" s="344">
        <v>1</v>
      </c>
      <c r="J25" s="345">
        <v>6.6225165562913907E-3</v>
      </c>
      <c r="K25" s="344">
        <v>150</v>
      </c>
      <c r="L25" s="345">
        <v>0.99337748344370858</v>
      </c>
    </row>
    <row r="26" spans="1:12" ht="15" thickBot="1" x14ac:dyDescent="0.35">
      <c r="A26" s="17"/>
    </row>
    <row r="27" spans="1:12" ht="15" thickBot="1" x14ac:dyDescent="0.35">
      <c r="A27" s="152" t="s">
        <v>243</v>
      </c>
      <c r="B27" s="18"/>
      <c r="C27" s="18"/>
      <c r="D27" s="18"/>
      <c r="E27" s="18"/>
      <c r="F27" s="18"/>
      <c r="G27" s="18"/>
      <c r="H27" s="18"/>
      <c r="I27" s="18"/>
      <c r="J27" s="18"/>
      <c r="K27" s="18"/>
      <c r="L27" s="151"/>
    </row>
    <row r="28" spans="1:12" x14ac:dyDescent="0.3">
      <c r="A28" s="346" t="s">
        <v>77</v>
      </c>
      <c r="B28" s="122">
        <f>SUM(B29:B34)</f>
        <v>925</v>
      </c>
      <c r="C28" s="122">
        <f>SUM(C29:C34)</f>
        <v>752</v>
      </c>
      <c r="D28" s="156">
        <f>C28/B28</f>
        <v>0.812972972972973</v>
      </c>
      <c r="E28" s="122">
        <f>SUM(E29:E34)</f>
        <v>173</v>
      </c>
      <c r="F28" s="178">
        <f>E28/B28</f>
        <v>0.18702702702702703</v>
      </c>
      <c r="G28" s="122">
        <f>SUM(G29:G34)</f>
        <v>90</v>
      </c>
      <c r="H28" s="178">
        <f>G28/B28</f>
        <v>9.7297297297297303E-2</v>
      </c>
      <c r="I28" s="122">
        <f>SUM(I29:I34)</f>
        <v>83</v>
      </c>
      <c r="J28" s="178">
        <f>I28/B28</f>
        <v>8.9729729729729729E-2</v>
      </c>
      <c r="K28" s="122">
        <f>SUM(K29:K34)</f>
        <v>842</v>
      </c>
      <c r="L28" s="156">
        <f t="shared" ref="L28:L34" si="0">K28/B28</f>
        <v>0.9102702702702703</v>
      </c>
    </row>
    <row r="29" spans="1:12" s="83" customFormat="1" x14ac:dyDescent="0.3">
      <c r="A29" s="347" t="s">
        <v>225</v>
      </c>
      <c r="B29" s="153">
        <v>16</v>
      </c>
      <c r="C29" s="153">
        <v>10</v>
      </c>
      <c r="D29" s="154">
        <v>0.625</v>
      </c>
      <c r="E29" s="175">
        <v>6</v>
      </c>
      <c r="F29" s="154">
        <v>0.375</v>
      </c>
      <c r="G29" s="176">
        <v>0</v>
      </c>
      <c r="H29" s="154">
        <v>0</v>
      </c>
      <c r="I29" s="153">
        <v>6</v>
      </c>
      <c r="J29" s="154">
        <v>0.375</v>
      </c>
      <c r="K29" s="153">
        <v>10</v>
      </c>
      <c r="L29" s="154">
        <v>0.625</v>
      </c>
    </row>
    <row r="30" spans="1:12" x14ac:dyDescent="0.3">
      <c r="A30" s="347" t="s">
        <v>28</v>
      </c>
      <c r="B30" s="153">
        <f t="shared" ref="B30:C34" si="1">B21+B13+B5</f>
        <v>70</v>
      </c>
      <c r="C30" s="153">
        <f t="shared" si="1"/>
        <v>66</v>
      </c>
      <c r="D30" s="154">
        <f t="shared" ref="D30:D34" si="2">C30/B30</f>
        <v>0.94285714285714284</v>
      </c>
      <c r="E30" s="175">
        <f>E21+E13+E5</f>
        <v>4</v>
      </c>
      <c r="F30" s="154">
        <f>E30/B30</f>
        <v>5.7142857142857141E-2</v>
      </c>
      <c r="G30" s="176">
        <f>G21+G13+G5</f>
        <v>2</v>
      </c>
      <c r="H30" s="154">
        <f>G30/B30</f>
        <v>2.8571428571428571E-2</v>
      </c>
      <c r="I30" s="153">
        <f>I21+I13+I5</f>
        <v>2</v>
      </c>
      <c r="J30" s="154">
        <f>I30/B30</f>
        <v>2.8571428571428571E-2</v>
      </c>
      <c r="K30" s="153">
        <f>K21+K13+K5</f>
        <v>68</v>
      </c>
      <c r="L30" s="154">
        <f t="shared" si="0"/>
        <v>0.97142857142857142</v>
      </c>
    </row>
    <row r="31" spans="1:12" x14ac:dyDescent="0.3">
      <c r="A31" s="347" t="s">
        <v>230</v>
      </c>
      <c r="B31" s="153">
        <f t="shared" si="1"/>
        <v>27</v>
      </c>
      <c r="C31" s="153">
        <f t="shared" si="1"/>
        <v>25</v>
      </c>
      <c r="D31" s="154">
        <f t="shared" si="2"/>
        <v>0.92592592592592593</v>
      </c>
      <c r="E31" s="175">
        <f>E22+E14+E6</f>
        <v>2</v>
      </c>
      <c r="F31" s="154">
        <f t="shared" ref="F31:F34" si="3">E31/B31</f>
        <v>7.407407407407407E-2</v>
      </c>
      <c r="G31" s="176">
        <f>G22+G14+G6</f>
        <v>1</v>
      </c>
      <c r="H31" s="154">
        <f t="shared" ref="H31:H34" si="4">G31/B31</f>
        <v>3.7037037037037035E-2</v>
      </c>
      <c r="I31" s="153">
        <f>I22+I14+I6</f>
        <v>1</v>
      </c>
      <c r="J31" s="154">
        <f t="shared" ref="J31:J34" si="5">I31/B31</f>
        <v>3.7037037037037035E-2</v>
      </c>
      <c r="K31" s="153">
        <f>K22+K14+K6</f>
        <v>26</v>
      </c>
      <c r="L31" s="154">
        <f t="shared" si="0"/>
        <v>0.96296296296296291</v>
      </c>
    </row>
    <row r="32" spans="1:12" x14ac:dyDescent="0.3">
      <c r="A32" s="347" t="s">
        <v>66</v>
      </c>
      <c r="B32" s="153">
        <f t="shared" si="1"/>
        <v>86</v>
      </c>
      <c r="C32" s="153">
        <f t="shared" si="1"/>
        <v>60</v>
      </c>
      <c r="D32" s="154">
        <f t="shared" si="2"/>
        <v>0.69767441860465118</v>
      </c>
      <c r="E32" s="175">
        <f>E23+E15+E7</f>
        <v>26</v>
      </c>
      <c r="F32" s="154">
        <f t="shared" si="3"/>
        <v>0.30232558139534882</v>
      </c>
      <c r="G32" s="176">
        <f>G23+G7+G15</f>
        <v>21</v>
      </c>
      <c r="H32" s="154">
        <f t="shared" si="4"/>
        <v>0.2441860465116279</v>
      </c>
      <c r="I32" s="153">
        <f>I23+I15+I7</f>
        <v>5</v>
      </c>
      <c r="J32" s="154">
        <f t="shared" si="5"/>
        <v>5.8139534883720929E-2</v>
      </c>
      <c r="K32" s="153">
        <f>K23+K15+K7</f>
        <v>81</v>
      </c>
      <c r="L32" s="154">
        <f t="shared" si="0"/>
        <v>0.94186046511627908</v>
      </c>
    </row>
    <row r="33" spans="1:12" x14ac:dyDescent="0.3">
      <c r="A33" s="347" t="s">
        <v>236</v>
      </c>
      <c r="B33" s="153">
        <f t="shared" si="1"/>
        <v>470</v>
      </c>
      <c r="C33" s="153">
        <f t="shared" si="1"/>
        <v>375</v>
      </c>
      <c r="D33" s="154">
        <f t="shared" si="2"/>
        <v>0.7978723404255319</v>
      </c>
      <c r="E33" s="175">
        <f>E24+E16+E8</f>
        <v>95</v>
      </c>
      <c r="F33" s="154">
        <f t="shared" si="3"/>
        <v>0.20212765957446807</v>
      </c>
      <c r="G33" s="176">
        <f>+G24+G16+G8</f>
        <v>36</v>
      </c>
      <c r="H33" s="154">
        <f t="shared" si="4"/>
        <v>7.6595744680851063E-2</v>
      </c>
      <c r="I33" s="153">
        <f>I24+I16+I8</f>
        <v>59</v>
      </c>
      <c r="J33" s="154">
        <f t="shared" si="5"/>
        <v>0.12553191489361701</v>
      </c>
      <c r="K33" s="153">
        <f>K24+K16+K8</f>
        <v>411</v>
      </c>
      <c r="L33" s="154">
        <f t="shared" si="0"/>
        <v>0.87446808510638296</v>
      </c>
    </row>
    <row r="34" spans="1:12" ht="15" thickBot="1" x14ac:dyDescent="0.35">
      <c r="A34" s="348" t="s">
        <v>6</v>
      </c>
      <c r="B34" s="349">
        <f t="shared" si="1"/>
        <v>256</v>
      </c>
      <c r="C34" s="349">
        <f t="shared" si="1"/>
        <v>216</v>
      </c>
      <c r="D34" s="155">
        <f t="shared" si="2"/>
        <v>0.84375</v>
      </c>
      <c r="E34" s="350">
        <f>E25+E17+E9</f>
        <v>40</v>
      </c>
      <c r="F34" s="155">
        <f t="shared" si="3"/>
        <v>0.15625</v>
      </c>
      <c r="G34" s="351">
        <f>+G25+G17+G9</f>
        <v>30</v>
      </c>
      <c r="H34" s="155">
        <f t="shared" si="4"/>
        <v>0.1171875</v>
      </c>
      <c r="I34" s="349">
        <f>I25+I17+I9</f>
        <v>10</v>
      </c>
      <c r="J34" s="155">
        <f t="shared" si="5"/>
        <v>3.90625E-2</v>
      </c>
      <c r="K34" s="349">
        <f>K25+K17+K9</f>
        <v>246</v>
      </c>
      <c r="L34" s="155">
        <f t="shared" si="0"/>
        <v>0.9609375</v>
      </c>
    </row>
  </sheetData>
  <pageMargins left="0.25" right="0.25" top="0.75" bottom="0.75" header="0.3" footer="0.3"/>
  <pageSetup paperSize="9" scale="79" orientation="landscape" r:id="rId1"/>
  <ignoredErrors>
    <ignoredError sqref="F28 H28 J2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pane ySplit="1" topLeftCell="A8" activePane="bottomLeft" state="frozen"/>
      <selection pane="bottomLeft" activeCell="G36" sqref="G36"/>
    </sheetView>
  </sheetViews>
  <sheetFormatPr defaultColWidth="9.109375" defaultRowHeight="14.4" x14ac:dyDescent="0.3"/>
  <cols>
    <col min="1" max="1" width="30.88671875" style="78" customWidth="1"/>
    <col min="2" max="2" width="15" style="78" customWidth="1"/>
    <col min="3" max="3" width="12.44140625" style="78" customWidth="1"/>
    <col min="4" max="4" width="12.109375" style="78" customWidth="1"/>
    <col min="5" max="5" width="14.88671875" style="78" customWidth="1"/>
    <col min="6" max="6" width="10.5546875" style="78" customWidth="1"/>
    <col min="7" max="7" width="9.109375" style="78"/>
    <col min="8" max="8" width="10.33203125" style="78" customWidth="1"/>
    <col min="9" max="9" width="15.6640625" style="81" customWidth="1"/>
    <col min="10" max="16384" width="9.109375" style="78"/>
  </cols>
  <sheetData>
    <row r="1" spans="1:9" ht="49.5" thickBot="1" x14ac:dyDescent="0.3">
      <c r="A1" s="23" t="s">
        <v>177</v>
      </c>
      <c r="B1" s="72" t="s">
        <v>69</v>
      </c>
      <c r="C1" s="72" t="s">
        <v>204</v>
      </c>
      <c r="D1" s="72" t="s">
        <v>205</v>
      </c>
      <c r="E1" s="72" t="s">
        <v>206</v>
      </c>
      <c r="F1" s="72" t="s">
        <v>209</v>
      </c>
      <c r="G1" s="72" t="s">
        <v>210</v>
      </c>
      <c r="H1" s="72" t="s">
        <v>207</v>
      </c>
      <c r="I1" s="79" t="s">
        <v>208</v>
      </c>
    </row>
    <row r="2" spans="1:9" ht="15.75" thickBot="1" x14ac:dyDescent="0.3">
      <c r="A2" s="96" t="s">
        <v>246</v>
      </c>
      <c r="B2" s="96"/>
      <c r="C2" s="96"/>
      <c r="D2" s="96"/>
      <c r="E2" s="96"/>
      <c r="F2" s="95"/>
      <c r="G2" s="96"/>
      <c r="H2" s="104"/>
      <c r="I2" s="80"/>
    </row>
    <row r="3" spans="1:9" ht="15.75" thickBot="1" x14ac:dyDescent="0.3">
      <c r="A3" s="105" t="s">
        <v>77</v>
      </c>
      <c r="B3" s="107"/>
      <c r="C3" s="107"/>
      <c r="D3" s="109"/>
      <c r="E3" s="107"/>
      <c r="F3" s="112"/>
      <c r="G3" s="107"/>
      <c r="H3" s="103"/>
      <c r="I3" s="130"/>
    </row>
    <row r="4" spans="1:9" ht="15.75" thickBot="1" x14ac:dyDescent="0.3">
      <c r="A4" s="12" t="s">
        <v>225</v>
      </c>
      <c r="B4" s="108"/>
      <c r="C4" s="108"/>
      <c r="D4" s="110"/>
      <c r="E4" s="108"/>
      <c r="F4" s="113"/>
      <c r="G4" s="115"/>
      <c r="H4" s="106"/>
      <c r="I4" s="115"/>
    </row>
    <row r="5" spans="1:9" ht="15.75" thickBot="1" x14ac:dyDescent="0.3">
      <c r="A5" s="12" t="s">
        <v>28</v>
      </c>
      <c r="B5" s="108"/>
      <c r="C5" s="108"/>
      <c r="D5" s="110"/>
      <c r="E5" s="108"/>
      <c r="F5" s="114"/>
      <c r="G5" s="111"/>
      <c r="H5" s="106"/>
      <c r="I5" s="115"/>
    </row>
    <row r="6" spans="1:9" ht="15.75" thickBot="1" x14ac:dyDescent="0.3">
      <c r="A6" s="12" t="s">
        <v>230</v>
      </c>
      <c r="B6" s="108"/>
      <c r="C6" s="108"/>
      <c r="D6" s="110"/>
      <c r="E6" s="108"/>
      <c r="F6" s="113"/>
      <c r="G6" s="115"/>
      <c r="H6" s="106"/>
      <c r="I6" s="115"/>
    </row>
    <row r="7" spans="1:9" ht="15.75" thickBot="1" x14ac:dyDescent="0.3">
      <c r="A7" s="12" t="s">
        <v>66</v>
      </c>
      <c r="B7" s="108"/>
      <c r="C7" s="108"/>
      <c r="D7" s="110"/>
      <c r="E7" s="108"/>
      <c r="F7" s="113"/>
      <c r="G7" s="115"/>
      <c r="H7" s="106"/>
      <c r="I7" s="115"/>
    </row>
    <row r="8" spans="1:9" ht="15.75" thickBot="1" x14ac:dyDescent="0.3">
      <c r="A8" s="12" t="s">
        <v>236</v>
      </c>
      <c r="B8" s="108"/>
      <c r="C8" s="108"/>
      <c r="D8" s="110"/>
      <c r="E8" s="108"/>
      <c r="F8" s="113"/>
      <c r="G8" s="115"/>
      <c r="H8" s="106"/>
      <c r="I8" s="115"/>
    </row>
    <row r="9" spans="1:9" ht="15.75" thickBot="1" x14ac:dyDescent="0.3">
      <c r="A9" s="12" t="s">
        <v>6</v>
      </c>
      <c r="B9" s="108"/>
      <c r="C9" s="108"/>
      <c r="D9" s="110"/>
      <c r="E9" s="108"/>
      <c r="F9" s="113"/>
      <c r="G9" s="115"/>
      <c r="H9" s="106"/>
      <c r="I9" s="115"/>
    </row>
    <row r="10" spans="1:9" s="83" customFormat="1" ht="15.75" thickBot="1" x14ac:dyDescent="0.3">
      <c r="A10" s="3"/>
      <c r="B10" s="157"/>
      <c r="C10" s="157"/>
      <c r="D10" s="158"/>
      <c r="E10" s="157"/>
      <c r="F10" s="159"/>
      <c r="G10" s="160"/>
      <c r="H10" s="161"/>
      <c r="I10" s="160"/>
    </row>
    <row r="11" spans="1:9" s="83" customFormat="1" ht="15.75" thickBot="1" x14ac:dyDescent="0.3">
      <c r="A11" s="96" t="s">
        <v>247</v>
      </c>
      <c r="B11" s="96"/>
      <c r="C11" s="96"/>
      <c r="D11" s="96"/>
      <c r="E11" s="96"/>
      <c r="F11" s="95"/>
      <c r="G11" s="96"/>
      <c r="H11" s="104"/>
      <c r="I11" s="80"/>
    </row>
    <row r="12" spans="1:9" s="83" customFormat="1" ht="15.75" thickBot="1" x14ac:dyDescent="0.3">
      <c r="A12" s="105" t="s">
        <v>239</v>
      </c>
      <c r="B12" s="107"/>
      <c r="C12" s="107"/>
      <c r="D12" s="109"/>
      <c r="E12" s="107"/>
      <c r="F12" s="112"/>
      <c r="G12" s="107"/>
      <c r="H12" s="103"/>
      <c r="I12" s="130"/>
    </row>
    <row r="13" spans="1:9" ht="15.75" thickBot="1" x14ac:dyDescent="0.3">
      <c r="A13" s="12" t="s">
        <v>225</v>
      </c>
      <c r="B13" s="108"/>
      <c r="C13" s="108"/>
      <c r="D13" s="110"/>
      <c r="E13" s="108"/>
      <c r="F13" s="113"/>
      <c r="G13" s="115"/>
      <c r="H13" s="106"/>
      <c r="I13" s="115"/>
    </row>
    <row r="14" spans="1:9" ht="15.75" thickBot="1" x14ac:dyDescent="0.3">
      <c r="A14" s="12" t="s">
        <v>28</v>
      </c>
      <c r="B14" s="108"/>
      <c r="C14" s="108"/>
      <c r="D14" s="110"/>
      <c r="E14" s="108"/>
      <c r="F14" s="114"/>
      <c r="G14" s="111"/>
      <c r="H14" s="106"/>
      <c r="I14" s="115"/>
    </row>
    <row r="15" spans="1:9" ht="15.75" thickBot="1" x14ac:dyDescent="0.3">
      <c r="A15" s="12" t="s">
        <v>230</v>
      </c>
      <c r="B15" s="108"/>
      <c r="C15" s="108"/>
      <c r="D15" s="110"/>
      <c r="E15" s="108"/>
      <c r="F15" s="113"/>
      <c r="G15" s="115"/>
      <c r="H15" s="106"/>
      <c r="I15" s="115"/>
    </row>
    <row r="16" spans="1:9" ht="15.75" thickBot="1" x14ac:dyDescent="0.3">
      <c r="A16" s="12" t="s">
        <v>66</v>
      </c>
      <c r="B16" s="108"/>
      <c r="C16" s="108"/>
      <c r="D16" s="110"/>
      <c r="E16" s="108"/>
      <c r="F16" s="113"/>
      <c r="G16" s="115"/>
      <c r="H16" s="106"/>
      <c r="I16" s="115"/>
    </row>
    <row r="17" spans="1:9" ht="15.75" thickBot="1" x14ac:dyDescent="0.3">
      <c r="A17" s="12" t="s">
        <v>236</v>
      </c>
      <c r="B17" s="108"/>
      <c r="C17" s="108"/>
      <c r="D17" s="110"/>
      <c r="E17" s="108"/>
      <c r="F17" s="113"/>
      <c r="G17" s="115"/>
      <c r="H17" s="106"/>
      <c r="I17" s="115"/>
    </row>
    <row r="18" spans="1:9" ht="15.75" thickBot="1" x14ac:dyDescent="0.3">
      <c r="A18" s="12" t="s">
        <v>6</v>
      </c>
      <c r="B18" s="108"/>
      <c r="C18" s="108"/>
      <c r="D18" s="110"/>
      <c r="E18" s="108"/>
      <c r="F18" s="113"/>
      <c r="G18" s="115"/>
      <c r="H18" s="106"/>
      <c r="I18" s="115"/>
    </row>
    <row r="19" spans="1:9" ht="15.75" thickBot="1" x14ac:dyDescent="0.3">
      <c r="F19" s="102"/>
      <c r="I19" s="78"/>
    </row>
    <row r="20" spans="1:9" ht="15.75" thickBot="1" x14ac:dyDescent="0.3">
      <c r="A20" s="96" t="s">
        <v>248</v>
      </c>
      <c r="B20" s="96"/>
      <c r="C20" s="96"/>
      <c r="D20" s="96"/>
      <c r="E20" s="96"/>
      <c r="F20" s="95"/>
      <c r="G20" s="96"/>
      <c r="H20" s="104"/>
      <c r="I20" s="80"/>
    </row>
    <row r="21" spans="1:9" ht="15.75" thickBot="1" x14ac:dyDescent="0.3">
      <c r="A21" s="105" t="s">
        <v>239</v>
      </c>
      <c r="B21" s="107"/>
      <c r="C21" s="107"/>
      <c r="D21" s="109"/>
      <c r="E21" s="107"/>
      <c r="F21" s="112"/>
      <c r="G21" s="107"/>
      <c r="H21" s="103"/>
      <c r="I21" s="130"/>
    </row>
    <row r="22" spans="1:9" ht="15.75" thickBot="1" x14ac:dyDescent="0.3">
      <c r="A22" s="12" t="s">
        <v>225</v>
      </c>
      <c r="B22" s="108"/>
      <c r="C22" s="108"/>
      <c r="D22" s="177"/>
      <c r="E22" s="108"/>
      <c r="F22" s="113"/>
      <c r="G22" s="115"/>
      <c r="H22" s="106"/>
      <c r="I22" s="115"/>
    </row>
    <row r="23" spans="1:9" ht="15.75" thickBot="1" x14ac:dyDescent="0.3">
      <c r="A23" s="12" t="s">
        <v>242</v>
      </c>
      <c r="B23" s="108"/>
      <c r="C23" s="108"/>
      <c r="D23" s="177"/>
      <c r="E23" s="108"/>
      <c r="F23" s="113"/>
      <c r="G23" s="115"/>
      <c r="H23" s="106"/>
      <c r="I23" s="115"/>
    </row>
    <row r="24" spans="1:9" ht="15.75" thickBot="1" x14ac:dyDescent="0.3">
      <c r="A24" s="12" t="s">
        <v>28</v>
      </c>
      <c r="B24" s="108"/>
      <c r="C24" s="108"/>
      <c r="D24" s="177"/>
      <c r="E24" s="108"/>
      <c r="F24" s="114"/>
      <c r="G24" s="111"/>
      <c r="H24" s="106"/>
      <c r="I24" s="115"/>
    </row>
    <row r="25" spans="1:9" ht="15.75" thickBot="1" x14ac:dyDescent="0.3">
      <c r="A25" s="12" t="s">
        <v>230</v>
      </c>
      <c r="B25" s="108"/>
      <c r="C25" s="108"/>
      <c r="D25" s="177"/>
      <c r="E25" s="108"/>
      <c r="F25" s="113"/>
      <c r="G25" s="115"/>
      <c r="H25" s="106"/>
      <c r="I25" s="115"/>
    </row>
    <row r="26" spans="1:9" ht="15" thickBot="1" x14ac:dyDescent="0.35">
      <c r="A26" s="12" t="s">
        <v>66</v>
      </c>
      <c r="B26" s="108"/>
      <c r="C26" s="108"/>
      <c r="D26" s="177"/>
      <c r="E26" s="108"/>
      <c r="F26" s="113"/>
      <c r="G26" s="115"/>
      <c r="H26" s="106"/>
      <c r="I26" s="115"/>
    </row>
    <row r="27" spans="1:9" ht="15" thickBot="1" x14ac:dyDescent="0.35">
      <c r="A27" s="12" t="s">
        <v>236</v>
      </c>
      <c r="B27" s="108"/>
      <c r="C27" s="108"/>
      <c r="D27" s="177"/>
      <c r="E27" s="108"/>
      <c r="F27" s="113"/>
      <c r="G27" s="115"/>
      <c r="H27" s="106"/>
      <c r="I27" s="115"/>
    </row>
    <row r="28" spans="1:9" ht="15" thickBot="1" x14ac:dyDescent="0.35">
      <c r="A28" s="12" t="s">
        <v>6</v>
      </c>
      <c r="B28" s="108"/>
      <c r="C28" s="108"/>
      <c r="D28" s="110"/>
      <c r="E28" s="108"/>
      <c r="F28" s="113"/>
      <c r="G28" s="115"/>
      <c r="H28" s="106"/>
      <c r="I28" s="115"/>
    </row>
    <row r="29" spans="1:9" x14ac:dyDescent="0.3">
      <c r="I29" s="78"/>
    </row>
    <row r="30" spans="1:9" x14ac:dyDescent="0.3">
      <c r="I30" s="78"/>
    </row>
    <row r="31" spans="1:9" x14ac:dyDescent="0.3">
      <c r="I31" s="78"/>
    </row>
    <row r="32" spans="1:9" x14ac:dyDescent="0.3">
      <c r="I32" s="78"/>
    </row>
    <row r="33" spans="9:9" x14ac:dyDescent="0.3">
      <c r="I33" s="78"/>
    </row>
    <row r="34" spans="9:9" x14ac:dyDescent="0.3">
      <c r="I34" s="78"/>
    </row>
    <row r="35" spans="9:9" x14ac:dyDescent="0.3">
      <c r="I35" s="78"/>
    </row>
    <row r="36" spans="9:9" x14ac:dyDescent="0.3">
      <c r="I36" s="78"/>
    </row>
    <row r="37" spans="9:9" x14ac:dyDescent="0.3">
      <c r="I37" s="78"/>
    </row>
    <row r="38" spans="9:9" x14ac:dyDescent="0.3">
      <c r="I38" s="78"/>
    </row>
    <row r="39" spans="9:9" x14ac:dyDescent="0.3">
      <c r="I39" s="78"/>
    </row>
    <row r="40" spans="9:9" x14ac:dyDescent="0.3">
      <c r="I40" s="78"/>
    </row>
    <row r="41" spans="9:9" x14ac:dyDescent="0.3">
      <c r="I41" s="78"/>
    </row>
    <row r="42" spans="9:9" x14ac:dyDescent="0.3">
      <c r="I42" s="78"/>
    </row>
    <row r="43" spans="9:9" x14ac:dyDescent="0.3">
      <c r="I43" s="78"/>
    </row>
    <row r="44" spans="9:9" x14ac:dyDescent="0.3">
      <c r="I44" s="78"/>
    </row>
    <row r="45" spans="9:9" x14ac:dyDescent="0.3">
      <c r="I45" s="78"/>
    </row>
    <row r="46" spans="9:9" x14ac:dyDescent="0.3">
      <c r="I46" s="78"/>
    </row>
    <row r="47" spans="9:9" x14ac:dyDescent="0.3">
      <c r="I47" s="78"/>
    </row>
    <row r="48" spans="9:9" x14ac:dyDescent="0.3">
      <c r="I48" s="78"/>
    </row>
    <row r="49" spans="9:9" x14ac:dyDescent="0.3">
      <c r="I49" s="78"/>
    </row>
    <row r="50" spans="9:9" x14ac:dyDescent="0.3">
      <c r="I50" s="78"/>
    </row>
    <row r="51" spans="9:9" x14ac:dyDescent="0.3">
      <c r="I51" s="78"/>
    </row>
    <row r="52" spans="9:9" x14ac:dyDescent="0.3">
      <c r="I52" s="78"/>
    </row>
    <row r="53" spans="9:9" x14ac:dyDescent="0.3">
      <c r="I53" s="78"/>
    </row>
    <row r="54" spans="9:9" x14ac:dyDescent="0.3">
      <c r="I54" s="78"/>
    </row>
    <row r="55" spans="9:9" x14ac:dyDescent="0.3">
      <c r="I55" s="78"/>
    </row>
    <row r="56" spans="9:9" x14ac:dyDescent="0.3">
      <c r="I56" s="78"/>
    </row>
    <row r="57" spans="9:9" x14ac:dyDescent="0.3">
      <c r="I57" s="78"/>
    </row>
    <row r="58" spans="9:9" x14ac:dyDescent="0.3">
      <c r="I58" s="78"/>
    </row>
    <row r="59" spans="9:9" x14ac:dyDescent="0.3">
      <c r="I59" s="78"/>
    </row>
    <row r="60" spans="9:9" x14ac:dyDescent="0.3">
      <c r="I60" s="78"/>
    </row>
    <row r="61" spans="9:9" x14ac:dyDescent="0.3">
      <c r="I61" s="78"/>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27"/>
  <sheetViews>
    <sheetView zoomScaleNormal="100" workbookViewId="0">
      <pane ySplit="1" topLeftCell="A2" activePane="bottomLeft" state="frozen"/>
      <selection pane="bottomLeft" activeCell="B3" sqref="B3:L10"/>
    </sheetView>
  </sheetViews>
  <sheetFormatPr defaultColWidth="9.109375" defaultRowHeight="14.4" x14ac:dyDescent="0.3"/>
  <cols>
    <col min="1" max="1" width="29.109375" style="78" customWidth="1"/>
    <col min="2" max="4" width="9.109375" style="78"/>
    <col min="5" max="5" width="10" style="78" customWidth="1"/>
    <col min="6" max="6" width="9.109375" style="78"/>
    <col min="7" max="7" width="10.109375" style="78" customWidth="1"/>
    <col min="8" max="16384" width="9.109375" style="78"/>
  </cols>
  <sheetData>
    <row r="1" spans="1:14" ht="49.5" thickBot="1" x14ac:dyDescent="0.3">
      <c r="A1" s="23" t="s">
        <v>177</v>
      </c>
      <c r="B1" s="20" t="s">
        <v>69</v>
      </c>
      <c r="C1" s="20" t="s">
        <v>183</v>
      </c>
      <c r="D1" s="20" t="s">
        <v>184</v>
      </c>
      <c r="E1" s="20" t="s">
        <v>185</v>
      </c>
      <c r="F1" s="20" t="s">
        <v>186</v>
      </c>
      <c r="G1" s="20" t="s">
        <v>187</v>
      </c>
      <c r="H1" s="20" t="s">
        <v>188</v>
      </c>
      <c r="I1" s="20" t="s">
        <v>189</v>
      </c>
      <c r="J1" s="20" t="s">
        <v>190</v>
      </c>
      <c r="K1" s="20" t="s">
        <v>191</v>
      </c>
      <c r="L1" s="20" t="s">
        <v>193</v>
      </c>
      <c r="M1" s="20" t="s">
        <v>192</v>
      </c>
    </row>
    <row r="2" spans="1:14" s="83" customFormat="1" ht="15.75" thickBot="1" x14ac:dyDescent="0.3">
      <c r="A2" s="201" t="s">
        <v>246</v>
      </c>
      <c r="B2" s="202"/>
      <c r="C2" s="20"/>
      <c r="D2" s="202"/>
      <c r="E2" s="202"/>
      <c r="F2" s="202"/>
      <c r="G2" s="202"/>
      <c r="H2" s="202"/>
      <c r="I2" s="202"/>
      <c r="J2" s="202"/>
      <c r="K2" s="20"/>
      <c r="L2" s="202"/>
      <c r="M2" s="20"/>
    </row>
    <row r="3" spans="1:14" ht="15.75" thickBot="1" x14ac:dyDescent="0.3">
      <c r="A3" s="97" t="s">
        <v>77</v>
      </c>
      <c r="B3" s="116"/>
      <c r="C3" s="117"/>
      <c r="D3" s="118"/>
      <c r="E3" s="119"/>
      <c r="F3" s="119"/>
      <c r="G3" s="120"/>
      <c r="H3" s="118"/>
      <c r="I3" s="119"/>
      <c r="J3" s="119"/>
      <c r="K3" s="121"/>
      <c r="L3" s="119"/>
      <c r="M3" s="121"/>
    </row>
    <row r="4" spans="1:14" ht="15.75" thickBot="1" x14ac:dyDescent="0.3">
      <c r="A4" s="12" t="s">
        <v>67</v>
      </c>
      <c r="B4" s="98"/>
      <c r="C4" s="99"/>
      <c r="D4" s="100"/>
      <c r="E4" s="99"/>
      <c r="F4" s="99"/>
      <c r="G4" s="101"/>
      <c r="H4" s="100"/>
      <c r="I4" s="99"/>
      <c r="J4" s="99"/>
      <c r="K4" s="99"/>
      <c r="L4" s="99"/>
      <c r="M4" s="99"/>
      <c r="N4" s="83"/>
    </row>
    <row r="5" spans="1:14" ht="15.75" thickBot="1" x14ac:dyDescent="0.3">
      <c r="A5" s="12" t="s">
        <v>225</v>
      </c>
      <c r="B5" s="98"/>
      <c r="C5" s="99"/>
      <c r="D5" s="100"/>
      <c r="E5" s="99"/>
      <c r="F5" s="99"/>
      <c r="G5" s="99"/>
      <c r="H5" s="99"/>
      <c r="I5" s="99"/>
      <c r="J5" s="99"/>
      <c r="K5" s="99"/>
      <c r="L5" s="99"/>
      <c r="M5" s="99"/>
      <c r="N5" s="83"/>
    </row>
    <row r="6" spans="1:14" ht="15.75" thickBot="1" x14ac:dyDescent="0.3">
      <c r="A6" s="12" t="s">
        <v>228</v>
      </c>
      <c r="B6" s="98"/>
      <c r="C6" s="101"/>
      <c r="D6" s="100"/>
      <c r="E6" s="99"/>
      <c r="F6" s="99"/>
      <c r="G6" s="101"/>
      <c r="H6" s="99"/>
      <c r="I6" s="99"/>
      <c r="J6" s="99"/>
      <c r="K6" s="101"/>
      <c r="L6" s="99"/>
      <c r="M6" s="100"/>
      <c r="N6" s="83"/>
    </row>
    <row r="7" spans="1:14" ht="15.75" thickBot="1" x14ac:dyDescent="0.3">
      <c r="A7" s="12" t="s">
        <v>66</v>
      </c>
      <c r="B7" s="98"/>
      <c r="C7" s="99"/>
      <c r="D7" s="100"/>
      <c r="E7" s="99"/>
      <c r="F7" s="99"/>
      <c r="G7" s="99"/>
      <c r="H7" s="99"/>
      <c r="I7" s="99"/>
      <c r="J7" s="99"/>
      <c r="K7" s="99"/>
      <c r="L7" s="99"/>
      <c r="M7" s="99"/>
      <c r="N7" s="83"/>
    </row>
    <row r="8" spans="1:14" ht="15.75" thickBot="1" x14ac:dyDescent="0.3">
      <c r="A8" s="12" t="s">
        <v>229</v>
      </c>
      <c r="B8" s="98"/>
      <c r="C8" s="99"/>
      <c r="D8" s="100"/>
      <c r="E8" s="99"/>
      <c r="F8" s="99"/>
      <c r="G8" s="99"/>
      <c r="H8" s="99"/>
      <c r="I8" s="99"/>
      <c r="J8" s="99"/>
      <c r="K8" s="99"/>
      <c r="L8" s="99"/>
      <c r="M8" s="99"/>
      <c r="N8" s="83"/>
    </row>
    <row r="9" spans="1:14" ht="15.75" thickBot="1" x14ac:dyDescent="0.3">
      <c r="A9" s="12" t="s">
        <v>28</v>
      </c>
      <c r="B9" s="98"/>
      <c r="C9" s="101"/>
      <c r="D9" s="100"/>
      <c r="E9" s="99"/>
      <c r="F9" s="99"/>
      <c r="G9" s="99"/>
      <c r="H9" s="99"/>
      <c r="I9" s="99"/>
      <c r="J9" s="99"/>
      <c r="K9" s="99"/>
      <c r="L9" s="99"/>
      <c r="M9" s="99"/>
      <c r="N9" s="83"/>
    </row>
    <row r="10" spans="1:14" s="83" customFormat="1" ht="15.75" thickBot="1" x14ac:dyDescent="0.3">
      <c r="A10" s="201" t="s">
        <v>247</v>
      </c>
      <c r="B10" s="202"/>
      <c r="C10" s="20"/>
      <c r="D10" s="202"/>
      <c r="E10" s="202"/>
      <c r="F10" s="202"/>
      <c r="G10" s="202"/>
      <c r="H10" s="202"/>
      <c r="I10" s="202"/>
      <c r="J10" s="202"/>
      <c r="K10" s="20"/>
      <c r="L10" s="202"/>
      <c r="M10" s="20"/>
    </row>
    <row r="11" spans="1:14" ht="15.75" thickBot="1" x14ac:dyDescent="0.3">
      <c r="A11" s="97" t="s">
        <v>77</v>
      </c>
      <c r="B11" s="162"/>
      <c r="C11" s="117"/>
      <c r="D11" s="117"/>
      <c r="E11" s="163"/>
      <c r="F11" s="163"/>
      <c r="G11" s="121"/>
      <c r="H11" s="117"/>
      <c r="I11" s="163"/>
      <c r="J11" s="163"/>
      <c r="K11" s="121"/>
      <c r="L11" s="163"/>
      <c r="M11" s="121"/>
    </row>
    <row r="12" spans="1:14" ht="15.75" thickBot="1" x14ac:dyDescent="0.3">
      <c r="A12" s="12" t="s">
        <v>6</v>
      </c>
      <c r="B12" s="98"/>
      <c r="C12" s="99"/>
      <c r="D12" s="100"/>
      <c r="E12" s="99"/>
      <c r="F12" s="99"/>
      <c r="G12" s="101"/>
      <c r="H12" s="100"/>
      <c r="I12" s="164"/>
      <c r="J12" s="164"/>
      <c r="K12" s="164"/>
      <c r="L12" s="99"/>
      <c r="M12" s="99"/>
      <c r="N12" s="83"/>
    </row>
    <row r="13" spans="1:14" ht="15.75" thickBot="1" x14ac:dyDescent="0.3">
      <c r="A13" s="12" t="s">
        <v>236</v>
      </c>
      <c r="B13" s="98"/>
      <c r="C13" s="99"/>
      <c r="D13" s="100"/>
      <c r="E13" s="99"/>
      <c r="F13" s="99"/>
      <c r="G13" s="164"/>
      <c r="H13" s="164"/>
      <c r="I13" s="164"/>
      <c r="J13" s="164"/>
      <c r="K13" s="164"/>
      <c r="L13" s="99"/>
      <c r="M13" s="99"/>
      <c r="N13" s="83"/>
    </row>
    <row r="14" spans="1:14" ht="15.75" thickBot="1" x14ac:dyDescent="0.3">
      <c r="A14" s="12" t="s">
        <v>66</v>
      </c>
      <c r="B14" s="98"/>
      <c r="C14" s="101"/>
      <c r="D14" s="100"/>
      <c r="E14" s="99"/>
      <c r="F14" s="99"/>
      <c r="G14" s="101"/>
      <c r="H14" s="164"/>
      <c r="I14" s="164"/>
      <c r="J14" s="164"/>
      <c r="K14" s="101"/>
      <c r="L14" s="99"/>
      <c r="M14" s="100"/>
      <c r="N14" s="83"/>
    </row>
    <row r="15" spans="1:14" ht="15.75" thickBot="1" x14ac:dyDescent="0.3">
      <c r="A15" s="12" t="s">
        <v>230</v>
      </c>
      <c r="B15" s="98"/>
      <c r="C15" s="99"/>
      <c r="D15" s="100"/>
      <c r="E15" s="99"/>
      <c r="F15" s="99"/>
      <c r="G15" s="164"/>
      <c r="H15" s="164"/>
      <c r="I15" s="164"/>
      <c r="J15" s="164"/>
      <c r="K15" s="164"/>
      <c r="L15" s="99"/>
      <c r="M15" s="99"/>
      <c r="N15" s="83"/>
    </row>
    <row r="16" spans="1:14" ht="15.75" thickBot="1" x14ac:dyDescent="0.3">
      <c r="A16" s="12" t="s">
        <v>28</v>
      </c>
      <c r="B16" s="98"/>
      <c r="C16" s="99"/>
      <c r="D16" s="100"/>
      <c r="E16" s="99"/>
      <c r="F16" s="99"/>
      <c r="G16" s="164"/>
      <c r="H16" s="164"/>
      <c r="I16" s="164"/>
      <c r="J16" s="164"/>
      <c r="K16" s="164"/>
      <c r="L16" s="99"/>
      <c r="M16" s="99"/>
      <c r="N16" s="83"/>
    </row>
    <row r="17" spans="1:15" ht="15.75" thickBot="1" x14ac:dyDescent="0.3">
      <c r="A17" s="12" t="s">
        <v>225</v>
      </c>
      <c r="B17" s="98"/>
      <c r="C17" s="101"/>
      <c r="D17" s="100"/>
      <c r="E17" s="99"/>
      <c r="F17" s="99"/>
      <c r="G17" s="164"/>
      <c r="H17" s="164"/>
      <c r="I17" s="164"/>
      <c r="J17" s="164"/>
      <c r="K17" s="164"/>
      <c r="L17" s="99"/>
      <c r="M17" s="99"/>
      <c r="N17" s="83"/>
    </row>
    <row r="18" spans="1:15" ht="15.75" thickBot="1" x14ac:dyDescent="0.3">
      <c r="A18" s="201" t="s">
        <v>248</v>
      </c>
      <c r="B18" s="202"/>
      <c r="C18" s="20"/>
      <c r="D18" s="202"/>
      <c r="E18" s="202"/>
      <c r="F18" s="202"/>
      <c r="G18" s="202"/>
      <c r="H18" s="202"/>
      <c r="I18" s="202"/>
      <c r="J18" s="202"/>
      <c r="K18" s="20"/>
      <c r="L18" s="202"/>
      <c r="M18" s="20"/>
      <c r="N18" s="83"/>
    </row>
    <row r="19" spans="1:15" ht="15.75" thickBot="1" x14ac:dyDescent="0.3">
      <c r="A19" s="97" t="s">
        <v>77</v>
      </c>
      <c r="B19" s="162"/>
      <c r="C19" s="117"/>
      <c r="D19" s="117"/>
      <c r="E19" s="163"/>
      <c r="F19" s="163"/>
      <c r="G19" s="121"/>
      <c r="H19" s="117"/>
      <c r="I19" s="163"/>
      <c r="J19" s="163"/>
      <c r="K19" s="121"/>
      <c r="L19" s="163"/>
      <c r="M19" s="121"/>
      <c r="N19" s="83"/>
      <c r="O19" s="83"/>
    </row>
    <row r="20" spans="1:15" ht="15" thickBot="1" x14ac:dyDescent="0.35">
      <c r="A20" s="12" t="s">
        <v>6</v>
      </c>
      <c r="B20" s="98"/>
      <c r="C20" s="99"/>
      <c r="D20" s="100"/>
      <c r="E20" s="99"/>
      <c r="F20" s="99"/>
      <c r="G20" s="101"/>
      <c r="H20" s="100"/>
      <c r="I20" s="164"/>
      <c r="J20" s="164"/>
      <c r="K20" s="164"/>
      <c r="L20" s="99"/>
      <c r="M20" s="99"/>
      <c r="N20" s="83"/>
      <c r="O20" s="83"/>
    </row>
    <row r="21" spans="1:15" ht="15" thickBot="1" x14ac:dyDescent="0.35">
      <c r="A21" s="12" t="s">
        <v>236</v>
      </c>
      <c r="B21" s="98"/>
      <c r="C21" s="99"/>
      <c r="D21" s="100"/>
      <c r="E21" s="99"/>
      <c r="F21" s="99"/>
      <c r="G21" s="101"/>
      <c r="H21" s="100"/>
      <c r="I21" s="164"/>
      <c r="J21" s="164"/>
      <c r="K21" s="164"/>
      <c r="L21" s="99"/>
      <c r="M21" s="99"/>
      <c r="N21" s="83"/>
      <c r="O21" s="83"/>
    </row>
    <row r="22" spans="1:15" ht="15" thickBot="1" x14ac:dyDescent="0.35">
      <c r="A22" s="12" t="s">
        <v>66</v>
      </c>
      <c r="B22" s="98"/>
      <c r="C22" s="99"/>
      <c r="D22" s="100"/>
      <c r="E22" s="99"/>
      <c r="F22" s="99"/>
      <c r="G22" s="164"/>
      <c r="H22" s="164"/>
      <c r="I22" s="164"/>
      <c r="J22" s="164"/>
      <c r="K22" s="164"/>
      <c r="L22" s="99"/>
      <c r="M22" s="99"/>
      <c r="N22" s="83"/>
      <c r="O22" s="83"/>
    </row>
    <row r="23" spans="1:15" ht="15" thickBot="1" x14ac:dyDescent="0.35">
      <c r="A23" s="12" t="s">
        <v>230</v>
      </c>
      <c r="B23" s="98"/>
      <c r="C23" s="101"/>
      <c r="D23" s="100"/>
      <c r="E23" s="99"/>
      <c r="F23" s="99"/>
      <c r="G23" s="101"/>
      <c r="H23" s="164"/>
      <c r="I23" s="164"/>
      <c r="J23" s="164"/>
      <c r="K23" s="101"/>
      <c r="L23" s="99"/>
      <c r="M23" s="100"/>
      <c r="N23" s="83"/>
      <c r="O23" s="83"/>
    </row>
    <row r="24" spans="1:15" ht="15" thickBot="1" x14ac:dyDescent="0.35">
      <c r="A24" s="12" t="s">
        <v>28</v>
      </c>
      <c r="B24" s="98"/>
      <c r="C24" s="99"/>
      <c r="D24" s="100"/>
      <c r="E24" s="99"/>
      <c r="F24" s="99"/>
      <c r="G24" s="164"/>
      <c r="H24" s="164"/>
      <c r="I24" s="164"/>
      <c r="J24" s="164"/>
      <c r="K24" s="164"/>
      <c r="L24" s="99"/>
      <c r="M24" s="99"/>
      <c r="N24" s="83"/>
      <c r="O24" s="83"/>
    </row>
    <row r="25" spans="1:15" ht="15" thickBot="1" x14ac:dyDescent="0.35">
      <c r="A25" s="12" t="s">
        <v>242</v>
      </c>
      <c r="B25" s="98"/>
      <c r="C25" s="99"/>
      <c r="D25" s="100"/>
      <c r="E25" s="99"/>
      <c r="F25" s="99"/>
      <c r="G25" s="164"/>
      <c r="H25" s="164"/>
      <c r="I25" s="164"/>
      <c r="J25" s="164"/>
      <c r="K25" s="164"/>
      <c r="L25" s="99"/>
      <c r="M25" s="99"/>
      <c r="N25" s="83"/>
      <c r="O25" s="83"/>
    </row>
    <row r="26" spans="1:15" ht="15" thickBot="1" x14ac:dyDescent="0.35">
      <c r="A26" s="12" t="s">
        <v>225</v>
      </c>
      <c r="B26" s="98"/>
      <c r="C26" s="101"/>
      <c r="D26" s="100"/>
      <c r="E26" s="99"/>
      <c r="F26" s="99"/>
      <c r="G26" s="164"/>
      <c r="H26" s="164"/>
      <c r="I26" s="164"/>
      <c r="J26" s="164"/>
      <c r="K26" s="164"/>
      <c r="L26" s="99"/>
      <c r="M26" s="99"/>
    </row>
    <row r="27" spans="1:15" x14ac:dyDescent="0.3">
      <c r="C27" s="83"/>
      <c r="D27" s="83"/>
      <c r="E27" s="83"/>
      <c r="F27" s="83"/>
      <c r="G27" s="83"/>
      <c r="H27" s="83"/>
      <c r="I27" s="83"/>
      <c r="J27" s="83"/>
      <c r="K27" s="83"/>
      <c r="L27" s="83"/>
      <c r="M27" s="83"/>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
  <sheetViews>
    <sheetView workbookViewId="0">
      <selection activeCell="A2" sqref="A2"/>
    </sheetView>
  </sheetViews>
  <sheetFormatPr defaultColWidth="9.109375" defaultRowHeight="13.8" x14ac:dyDescent="0.25"/>
  <cols>
    <col min="1" max="1" width="80.33203125" style="73" customWidth="1"/>
    <col min="2" max="16" width="9.109375" style="73"/>
    <col min="17" max="17" width="9.109375" style="76"/>
    <col min="18" max="18" width="9.109375" style="75"/>
    <col min="19" max="19" width="9.109375" style="74"/>
    <col min="20" max="20" width="9.109375" style="76"/>
    <col min="21" max="16384" width="9.109375" style="73"/>
  </cols>
  <sheetData>
    <row r="1" spans="1:1" x14ac:dyDescent="0.2">
      <c r="A1" s="76" t="s">
        <v>370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Overall Quarter</vt:lpstr>
      <vt:lpstr>Satisfaction tables (grouped)</vt:lpstr>
      <vt:lpstr>Sheet5</vt:lpstr>
      <vt:lpstr>Sheet2</vt:lpstr>
      <vt:lpstr>Govmetric Pivot Quarter</vt:lpstr>
      <vt:lpstr>Sheet3</vt:lpstr>
      <vt:lpstr>FCR Telephony tables</vt:lpstr>
      <vt:lpstr>June GovMetric Pivot Tables</vt:lpstr>
      <vt:lpstr>FCR Telephony Raw</vt:lpstr>
      <vt:lpstr>Telephony Tables</vt:lpstr>
      <vt:lpstr>Telephony Raw</vt:lpstr>
      <vt:lpstr>Telepony Stats by DU</vt:lpstr>
      <vt:lpstr>F2F Sec Wait Footfall Tables</vt:lpstr>
      <vt:lpstr>F2F Sec Data</vt:lpstr>
      <vt:lpstr>F2F Ini Waiting Times</vt:lpstr>
      <vt:lpstr>Email and Webform SLA2</vt:lpstr>
      <vt:lpstr>Complaints</vt:lpstr>
      <vt:lpstr>Members Enquiries Headlines</vt:lpstr>
      <vt:lpstr>Member Enquireies WIP Report</vt:lpstr>
      <vt:lpstr>Members Enquiries Quality Total</vt:lpstr>
      <vt:lpstr>Mystery Shop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Support</cp:lastModifiedBy>
  <cp:lastPrinted>2014-07-03T08:27:47Z</cp:lastPrinted>
  <dcterms:created xsi:type="dcterms:W3CDTF">2013-12-10T15:14:17Z</dcterms:created>
  <dcterms:modified xsi:type="dcterms:W3CDTF">2014-09-08T09:29:04Z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